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2AC2368E-4315-4022-A53C-7AB76BDB8622}" xr6:coauthVersionLast="47" xr6:coauthVersionMax="47" xr10:uidLastSave="{00000000-0000-0000-0000-000000000000}"/>
  <bookViews>
    <workbookView xWindow="-120" yWindow="-120" windowWidth="20730" windowHeight="11160" tabRatio="894" activeTab="2" xr2:uid="{00000000-000D-0000-FFFF-FFFF00000000}"/>
  </bookViews>
  <sheets>
    <sheet name="Soln_Adtype" sheetId="3" r:id="rId1"/>
    <sheet name="Summary" sheetId="16" r:id="rId2"/>
    <sheet name="Rolled Back" sheetId="1" r:id="rId3"/>
    <sheet name="Coefficient" sheetId="2" r:id="rId4"/>
    <sheet name="Measure_Transform" sheetId="12" r:id="rId5"/>
    <sheet name="Fit" sheetId="4" r:id="rId6"/>
    <sheet name="Sheet1" sheetId="14" r:id="rId7"/>
    <sheet name="Sheet3" sheetId="15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____________TRUE">'[1]28.9'!#REF!</definedName>
    <definedName name="____________TRUE">'[1]28.9'!#REF!</definedName>
    <definedName name="___________TRUE">'[1]28.9'!#REF!</definedName>
    <definedName name="__________TRUE">'[1]28.9'!#REF!</definedName>
    <definedName name="________TRUE">'[1]28.9'!#REF!</definedName>
    <definedName name="_______TRUE">'[1]28.9'!#REF!</definedName>
    <definedName name="______TRUE">'[1]28.9'!#REF!</definedName>
    <definedName name="_____TRUE">'[1]28.9'!#REF!</definedName>
    <definedName name="___TRUE">'[1]28.9'!#REF!</definedName>
    <definedName name="__TRUE">'[1]28.9'!#REF!</definedName>
    <definedName name="_DEL1">OFFSET(#REF!,0,6*'[2]Bump Ups'!$D$7,17,15*6-'[2]Bump Ups'!$D$7*6)</definedName>
    <definedName name="_DEL2">OFFSET(#REF!,0,'[2]Bump Ups'!$D$7,156,15-'[2]Bump Ups'!$D$7)</definedName>
    <definedName name="_DEL3">OFFSET(#REF!,0,'[2]Bump Ups'!$D$7,156,15-'[2]Bump Ups'!$D$7)</definedName>
    <definedName name="_DEL4">OFFSET(#REF!,0,'[2]Bump Ups'!$D$7,156,15-'[2]Bump Ups'!$D$7)</definedName>
    <definedName name="_DEL5">OFFSET(#REF!,0,'[2]Bump Ups'!$D$7,40,15-'[2]Bump Ups'!$D$7)</definedName>
    <definedName name="_DEL6">OFFSET(#REF!,0,'[2]Bump Ups'!$D$7,84,15-'[2]Bump Ups'!$D$7)</definedName>
    <definedName name="_xlnm._FilterDatabase" localSheetId="3" hidden="1">Coefficient!$A$1:$N$35</definedName>
    <definedName name="_xlnm._FilterDatabase" localSheetId="4" hidden="1">Measure_Transform!$A$1:$N$55</definedName>
    <definedName name="_xlnm._FilterDatabase" localSheetId="0" hidden="1">Soln_Adtype!$AB$3:$AF$25</definedName>
    <definedName name="_TRUE">'[1]28.9'!#REF!</definedName>
    <definedName name="a">[3]MPP_HiddenMapping!$AR$4:$AT$4001</definedName>
    <definedName name="AA">'[4]28.9'!#REF!</definedName>
    <definedName name="abd">#REF!</definedName>
    <definedName name="abs">'[1]28.9'!#REF!</definedName>
    <definedName name="actions">#REF!</definedName>
    <definedName name="ALLERGAN">'[5]28.9'!#REF!</definedName>
    <definedName name="ALLOUTMovementTV">#REF!</definedName>
    <definedName name="ALLOUTOOH">#REF!</definedName>
    <definedName name="AllOutOOHSubBrand">#REF!</definedName>
    <definedName name="ALLOUTPrint">#REF!</definedName>
    <definedName name="ALLOUTRadio">#REF!</definedName>
    <definedName name="ALLOUTTotalOOH">#REF!</definedName>
    <definedName name="ALLOUTTotalPrint">#REF!</definedName>
    <definedName name="ALLOUTTV">#REF!</definedName>
    <definedName name="AOANFacebookActivityType">#REF!</definedName>
    <definedName name="AOANFacebookCampaignObjective">#REF!</definedName>
    <definedName name="AOANFacebookCampiagn">#REF!</definedName>
    <definedName name="AOANFacebookPlacement">#REF!</definedName>
    <definedName name="AOANFacebookPlatform">#REF!</definedName>
    <definedName name="AOANFacebookSubBrand">#REF!</definedName>
    <definedName name="AOANTVCampaign">#REF!</definedName>
    <definedName name="AOANTVDuration">#REF!</definedName>
    <definedName name="AOANTVGenreGrouped">#REF!</definedName>
    <definedName name="AOANTVPTNPT">#REF!</definedName>
    <definedName name="AOANTVSubBrand">#REF!</definedName>
    <definedName name="AS">[6]Creg300!#REF!</definedName>
    <definedName name="avis">'[7]Creg300 21.07'!#REF!</definedName>
    <definedName name="b">[3]MPP_HiddenMapping!$AU$4:$AX$4001</definedName>
    <definedName name="BBByCamp">#REF!</definedName>
    <definedName name="BByCampaign">#REF!</definedName>
    <definedName name="BIN">'[5]28.9'!#REF!</definedName>
    <definedName name="bqanswer">[8]BQ!$AB$7:$AB$10</definedName>
    <definedName name="bqtopic">#REF!</definedName>
    <definedName name="bqtopic2">[8]BQ!$AA$7:$AA$12</definedName>
    <definedName name="BRIC">[9]Creg300!#REF!</definedName>
    <definedName name="ByCampaign">#REF!</definedName>
    <definedName name="ByCampiagn">#REF!</definedName>
    <definedName name="ByDaypart">#REF!</definedName>
    <definedName name="ByDuration">#REF!</definedName>
    <definedName name="ByGenre">#REF!</definedName>
    <definedName name="BySubBrand">#REF!</definedName>
    <definedName name="ByType">#REF!</definedName>
    <definedName name="ca">[3]MPP_HiddenMapping!$AY$4:$BB$4001</definedName>
    <definedName name="CAI">'[10]Creg300 21.07'!#REF!</definedName>
    <definedName name="CampaignObjective">#REF!</definedName>
    <definedName name="Campiagn">#REF!</definedName>
    <definedName name="client_internal">#REF!</definedName>
    <definedName name="CopyLookup">INDEX('[11]Picture Lookup'!$D$2:$D$13,MATCH(#REF!,'[11]Picture Lookup'!$C$2:$C$13,0))</definedName>
    <definedName name="CPRO300">[12]Creg300!#REF!</definedName>
    <definedName name="_xlnm.Criteria">[13]Creg300!#REF!</definedName>
    <definedName name="culo">'[14]28.9'!#REF!</definedName>
    <definedName name="d">[3]MPP_HiddenMapping!$BC$3:$BF$4001</definedName>
    <definedName name="DA">'[5]28.9'!#REF!</definedName>
    <definedName name="DADA">[15]Creg300!#REF!</definedName>
    <definedName name="_xlnm.Database">#REF!</definedName>
    <definedName name="dd">'[16]28.9'!#REF!</definedName>
    <definedName name="DE">'[17]28.9'!#REF!</definedName>
    <definedName name="DebMoi">#REF!</definedName>
    <definedName name="DebMoi1">#REF!</definedName>
    <definedName name="DebMoi2">#REF!</definedName>
    <definedName name="DebMoi3">#REF!</definedName>
    <definedName name="DebMoi4">#REF!</definedName>
    <definedName name="DebMoi5">#REF!</definedName>
    <definedName name="DebMoiEff">#REF!</definedName>
    <definedName name="DebMoiLib">#REF!</definedName>
    <definedName name="DebNiv1">#REF!</definedName>
    <definedName name="DebNiv1Chq">#REF!</definedName>
    <definedName name="DebNiv2">#REF!</definedName>
    <definedName name="DebNiv2Chq">#REF!</definedName>
    <definedName name="DebNiv3">#REF!</definedName>
    <definedName name="DebNiv3Chq">#REF!</definedName>
    <definedName name="DebTbl">#REF!</definedName>
    <definedName name="DEDE">'[7]Creg300 21.07'!#REF!</definedName>
    <definedName name="der">'[17]28.9'!#REF!</definedName>
    <definedName name="DERCO">'[18]Creg300 21.07'!#REF!</definedName>
    <definedName name="DESCRITTIVE">#REF!</definedName>
    <definedName name="df">'[4]28.9'!#REF!</definedName>
    <definedName name="DigitalBannerOreoCore">'[19]Media Data Definition'!#REF!</definedName>
    <definedName name="DigitalBannerOreoCoreADFormat">'[19]Media Data Definition'!#REF!</definedName>
    <definedName name="DigitalBannerOreoCoreADType">'[19]Media Data Definition'!#REF!</definedName>
    <definedName name="DigitalBannerOreoCoreBuyingType">'[19]Media Data Definition'!#REF!</definedName>
    <definedName name="DigitalBannerOreoCoreCampaign">'[19]Media Data Definition'!#REF!</definedName>
    <definedName name="DigitalBannerOreoCoreTotal">'[19]Media Data Definition'!#REF!</definedName>
    <definedName name="DigitalBannerOreoCoreWebsite">'[19]Media Data Definition'!#REF!</definedName>
    <definedName name="DigitalDisplay">#REF!</definedName>
    <definedName name="DigitalDisplay1">#REF!</definedName>
    <definedName name="DigitalDisplayLV">#REF!</definedName>
    <definedName name="DigitalDisplayProgrammaticNonProgrammatic">#REF!</definedName>
    <definedName name="DigitalDisplaySubBrand">#REF!</definedName>
    <definedName name="DigitalSocialMedia">'[19]Media Data Definition'!#REF!</definedName>
    <definedName name="DigitalSocialMediaa">'[19]Media Data Definition'!#REF!</definedName>
    <definedName name="DigitalSocialMediaOreo">'[19]Media Data Definition'!#REF!</definedName>
    <definedName name="DigitalSocialMediaOreoDevicePlatform">'[19]Media Data Definition'!#REF!</definedName>
    <definedName name="DigitalSocialMediaOreoPlatform">'[19]Media Data Definition'!#REF!</definedName>
    <definedName name="DigitalSocialMediaOreoSubbrand">'[19]Media Data Definition'!#REF!</definedName>
    <definedName name="DigitalSocialMediaOreoTotal">'[19]Media Data Definition'!#REF!</definedName>
    <definedName name="DigitalSocialMediaOreoVideoStatic">'[19]Media Data Definition'!#REF!</definedName>
    <definedName name="DigitalVideo1">#REF!</definedName>
    <definedName name="DigitalVideoOreo">'[19]Media Data Definition'!#REF!</definedName>
    <definedName name="DigitalVideoOreoCore">'[19]Media Data Definition'!#REF!</definedName>
    <definedName name="DigitalVideoOreoCoreWebsite">'[19]Media Data Definition'!#REF!</definedName>
    <definedName name="DigitalVideoOreoMini">'[19]Media Data Definition'!#REF!</definedName>
    <definedName name="DigitalVideoOreoMiniWebsite">'[19]Media Data Definition'!#REF!</definedName>
    <definedName name="DigitalVideoOreoSubBrand">'[19]Media Data Definition'!#REF!</definedName>
    <definedName name="DigitalVideoOreoTotal">'[19]Media Data Definition'!#REF!</definedName>
    <definedName name="DigitalVideoProgrammaticNonProgrammatic">#REF!</definedName>
    <definedName name="DigitalVideoSubBrand">#REF!</definedName>
    <definedName name="DO">'[1]28.9'!#REF!</definedName>
    <definedName name="dori">[6]Creg300!#REF!</definedName>
    <definedName name="DS">'[5]28.9'!#REF!</definedName>
    <definedName name="e">[3]MPP_HiddenMapping!$BG$4:$BJ$4001</definedName>
    <definedName name="Easy_Button__After_step_2a__utilize_this_button_to_insert_all_available_graphs_into_the_deck">#REF!</definedName>
    <definedName name="ED">'[4]28.9'!#REF!</definedName>
    <definedName name="ED_">'[4]28.9'!#REF!</definedName>
    <definedName name="eight">[3]MPP_HiddenMapping!$BS$4:$BS$4001</definedName>
    <definedName name="extra">'[14]28.9'!#REF!</definedName>
    <definedName name="_xlnm.Extract">'[5]28.9'!#REF!</definedName>
    <definedName name="f">[3]MPP_HiddenMapping!$BK$4:$BN$4001</definedName>
    <definedName name="FacebookOreoCore">'[19]Media Data Definition'!#REF!</definedName>
    <definedName name="FacebookOreoCoreDevicePlatform">'[19]Media Data Definition'!#REF!</definedName>
    <definedName name="FacebookOreoCoreTotal">'[19]Media Data Definition'!#REF!</definedName>
    <definedName name="FacebookOreoCoreVideoStatic">'[19]Media Data Definition'!#REF!</definedName>
    <definedName name="FacebookOreoMini">'[19]Media Data Definition'!#REF!</definedName>
    <definedName name="FacebookOreoMiniDevicePlatform">'[19]Media Data Definition'!#REF!</definedName>
    <definedName name="FacebookOreoMiniTotal">'[19]Media Data Definition'!#REF!</definedName>
    <definedName name="FacebookOreoMiniVideoStatic">'[19]Media Data Definition'!#REF!</definedName>
    <definedName name="fer">'[5]28.9'!#REF!</definedName>
    <definedName name="FinMoi">#REF!</definedName>
    <definedName name="FinNiv1">#REF!</definedName>
    <definedName name="FinNiv1Chq">#REF!</definedName>
    <definedName name="FinNiv1Une">#REF!</definedName>
    <definedName name="FinNiv2">#REF!</definedName>
    <definedName name="FinNiv2Chq">#REF!</definedName>
    <definedName name="FinNiv2Une">#REF!</definedName>
    <definedName name="FinNiv3">#REF!</definedName>
    <definedName name="FinNiv3Chq">#REF!</definedName>
    <definedName name="FinNiv3Une">#REF!</definedName>
    <definedName name="FinTbl">#REF!</definedName>
    <definedName name="five">[3]MPP_HiddenMapping!$BG$4:$BG$4001</definedName>
    <definedName name="fo">#REF!</definedName>
    <definedName name="FOR">'[5]28.9'!#REF!</definedName>
    <definedName name="fotti">[20]Creg300!#REF!</definedName>
    <definedName name="four">[3]MPP_HiddenMapping!$BC$4:$BC$4001</definedName>
    <definedName name="fr">#REF!</definedName>
    <definedName name="FREQ_SOVRAHY">#REF!</definedName>
    <definedName name="FREQ_SOVRASU">#REF!</definedName>
    <definedName name="fut">[15]Creg300!#REF!</definedName>
    <definedName name="FUTU">[21]Creg300!#REF!</definedName>
    <definedName name="g">[3]MPP_HiddenMapping!$BO$4:$BR$4001</definedName>
    <definedName name="gig">'[14]28.9'!#REF!</definedName>
    <definedName name="gigio">'[14]28.9'!#REF!</definedName>
    <definedName name="Goodknight">#REF!</definedName>
    <definedName name="GoodKnightPrint">#REF!</definedName>
    <definedName name="GoodKnightTotalPrint">#REF!</definedName>
    <definedName name="GoodknightTotalTV">#REF!</definedName>
    <definedName name="GoodknightTV">#REF!</definedName>
    <definedName name="gr">'[22]Creg300 21.07'!#REF!</definedName>
    <definedName name="gt">'[22]Creg300 21.07'!#REF!</definedName>
    <definedName name="gy">'[22]Creg300 21.07'!#REF!</definedName>
    <definedName name="h">[3]MPP_HiddenMapping!$BS$4:$BV$4001</definedName>
    <definedName name="HALLOWEN">'[4]28.9'!#REF!</definedName>
    <definedName name="Instagram">'[19]Media Data Definition'!#REF!</definedName>
    <definedName name="Instagrama">'[19]Media Data Definition'!#REF!</definedName>
    <definedName name="InstagramOreoCore">'[19]Media Data Definition'!#REF!</definedName>
    <definedName name="InstagramOreoCoreDevicePlatform">'[19]Media Data Definition'!#REF!</definedName>
    <definedName name="InstagramOreoCoreTotal">'[19]Media Data Definition'!#REF!</definedName>
    <definedName name="InstagramOreoCoreVideoStatic">'[19]Media Data Definition'!#REF!</definedName>
    <definedName name="InstagramOreoMini">'[19]Media Data Definition'!#REF!</definedName>
    <definedName name="InstagramOreoMiniDevicePlatform">'[19]Media Data Definition'!#REF!</definedName>
    <definedName name="InstagramOreoMiniTotal">'[19]Media Data Definition'!#REF!</definedName>
    <definedName name="InstagramOreoMiniVideoStatic">'[19]Media Data Definition'!#REF!</definedName>
    <definedName name="ki">'[4]28.9'!#REF!</definedName>
    <definedName name="l">'[22]Creg300 21.07'!#REF!</definedName>
    <definedName name="leo">'[14]28.9'!#REF!</definedName>
    <definedName name="LI">'[14]28.9'!#REF!</definedName>
    <definedName name="LigNiv1">#REF!</definedName>
    <definedName name="LigNiv1Une">#REF!</definedName>
    <definedName name="LigNiv2">#REF!</definedName>
    <definedName name="LigNiv2Une">#REF!</definedName>
    <definedName name="LigNiv3">#REF!</definedName>
    <definedName name="LigNiv3Une">#REF!</definedName>
    <definedName name="LigTbl">#REF!</definedName>
    <definedName name="LLO">'[14]28.9'!#REF!</definedName>
    <definedName name="LO">'[22]Creg300 21.07'!#REF!</definedName>
    <definedName name="LOI">'[1]28.9'!#REF!</definedName>
    <definedName name="LU">'[22]Creg300 21.07'!#REF!</definedName>
    <definedName name="LVFacebookActivityType">#REF!</definedName>
    <definedName name="LVFacebookCampaignObjective">#REF!</definedName>
    <definedName name="LVFacebookCampiagn">#REF!</definedName>
    <definedName name="LVFacebookPlacement">#REF!</definedName>
    <definedName name="LVFacebookPlatform">#REF!</definedName>
    <definedName name="LVFacebookSubBrand">#REF!</definedName>
    <definedName name="LVOOHSubBrand">#REF!</definedName>
    <definedName name="LVPrintSubBrand">#REF!</definedName>
    <definedName name="LVTVCampaign">#REF!</definedName>
    <definedName name="LVTVDuration">#REF!</definedName>
    <definedName name="LVTVGenreGrouped">#REF!</definedName>
    <definedName name="LVTVPTNPT">#REF!</definedName>
    <definedName name="LVTVSubBrand">#REF!</definedName>
    <definedName name="M">'[7]Creg300 21.07'!#REF!</definedName>
    <definedName name="Marge">#REF!</definedName>
    <definedName name="Maxo">#REF!</definedName>
    <definedName name="MaxoPrint">#REF!</definedName>
    <definedName name="MaxoRadio">#REF!</definedName>
    <definedName name="MaxoTotalPrint">#REF!</definedName>
    <definedName name="MaxoTotalRadio">#REF!</definedName>
    <definedName name="MaxoTotalTV">#REF!</definedName>
    <definedName name="MaxoTV">#REF!</definedName>
    <definedName name="MediaTypes">'[23]3. Tactic Ordering'!$F$6:$F$10</definedName>
    <definedName name="MILANO">'[5]28.9'!#REF!</definedName>
    <definedName name="Mobile">#REF!</definedName>
    <definedName name="Mobile1">#REF!</definedName>
    <definedName name="MobileActivityType">#REF!</definedName>
    <definedName name="MobileLV">#REF!</definedName>
    <definedName name="MobileSubBrand">#REF!</definedName>
    <definedName name="Mortein">#REF!</definedName>
    <definedName name="MorteinPrint">#REF!</definedName>
    <definedName name="MorteinRadio">#REF!</definedName>
    <definedName name="MorteinTotalPrint">#REF!</definedName>
    <definedName name="MorteinTotalRadio">#REF!</definedName>
    <definedName name="MORTEINTotalTV">#REF!</definedName>
    <definedName name="MORTIEN">#REF!</definedName>
    <definedName name="MovementFacebookActivityType">#REF!</definedName>
    <definedName name="MovementFacebookCampaignObjective">#REF!</definedName>
    <definedName name="MovementFacebookCampiagn">#REF!</definedName>
    <definedName name="MovementFacebookPlacement">#REF!</definedName>
    <definedName name="MovementFacebookPlatform">#REF!</definedName>
    <definedName name="MovementFacebookSubBrand">#REF!</definedName>
    <definedName name="MovementRadioBrand">#REF!</definedName>
    <definedName name="MovementTVCampaign">#REF!</definedName>
    <definedName name="MovementTVDuration">#REF!</definedName>
    <definedName name="MovementTVGenreGrouped">#REF!</definedName>
    <definedName name="MovementTVPTNPT">#REF!</definedName>
    <definedName name="MovementTVSubBrand">#REF!</definedName>
    <definedName name="one">[3]MPP_HiddenMapping!$AR$4:$AR$4001</definedName>
    <definedName name="OOHBrand">#REF!</definedName>
    <definedName name="OOHSubBrand">#REF!</definedName>
    <definedName name="Opinion">[24]Tables!$A$2:$B$7</definedName>
    <definedName name="orgs">'[25]--HIDE--'!$A$2:$A$510</definedName>
    <definedName name="outlet">[26]Lists!$A$3:OFFSET([26]Lists!$A$2,[26]Lists!$A$1,0)</definedName>
    <definedName name="pat">'[10]Creg300 21.07'!#REF!</definedName>
    <definedName name="PICTURELOOK">INDEX('[11]Picture Lookup'!$D$2:$D$20,MATCH('[11]Picture Lookup'!$K$2,'[11]Picture Lookup'!$C$2:$C$20,0))</definedName>
    <definedName name="PIS">'[4]28.9'!#REF!</definedName>
    <definedName name="Placement">#REF!</definedName>
    <definedName name="Platform">#REF!</definedName>
    <definedName name="po">'[4]28.9'!#REF!</definedName>
    <definedName name="POSMa">'[27]BTL Data Definition'!#REF!</definedName>
    <definedName name="POSMOreoTotal">'[27]BTL Data Definition'!#REF!</definedName>
    <definedName name="Print">#REF!</definedName>
    <definedName name="Print_Area_MI">'[28]AUTORITA''SERV.'!$A$1:$H$51</definedName>
    <definedName name="PrintBrand">#REF!</definedName>
    <definedName name="PrintSubBrand">#REF!</definedName>
    <definedName name="Quality">#REF!</definedName>
    <definedName name="ra">[29]Creg300!#REF!</definedName>
    <definedName name="RadioBrand">#REF!</definedName>
    <definedName name="RET">[21]Creg300!#REF!</definedName>
    <definedName name="RICCI">[30]Creg300!#REF!</definedName>
    <definedName name="SA">[12]Creg300!#REF!</definedName>
    <definedName name="sada">'[5]28.9'!#REF!</definedName>
    <definedName name="sasa">'[5]28.9'!#REF!</definedName>
    <definedName name="Search">#REF!</definedName>
    <definedName name="Search1">#REF!</definedName>
    <definedName name="SearchProgrammaticNonProgrammatic">#REF!</definedName>
    <definedName name="SearchSubBrand">#REF!</definedName>
    <definedName name="SEDA">'[5]28.9'!#REF!</definedName>
    <definedName name="SEDARA">'[4]28.9'!#REF!</definedName>
    <definedName name="seeda">'[31]28.9'!#REF!</definedName>
    <definedName name="SepMoi">#REF!</definedName>
    <definedName name="SepNiv1">#REF!</definedName>
    <definedName name="SepNiv2">#REF!</definedName>
    <definedName name="SepNiv3">#REF!</definedName>
    <definedName name="SepNiveau1">#REF!</definedName>
    <definedName name="seven">[3]MPP_HiddenMapping!$BO$4:$BO$4001</definedName>
    <definedName name="six">[3]MPP_HiddenMapping!$BK$4:$BK$4001</definedName>
    <definedName name="solver_adj" localSheetId="0" hidden="1">Soln_Adtype!$AF$4:$AF$9</definedName>
    <definedName name="solver_cvg" localSheetId="0" hidden="1">0.0001</definedName>
    <definedName name="solver_drv" localSheetId="0" hidden="1">2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Soln_Adtype!$AF$4:$AF$9</definedName>
    <definedName name="solver_lhs2" localSheetId="0" hidden="1">Soln_Adtype!$AF$4:$AF$9</definedName>
    <definedName name="solver_lhs3" localSheetId="0" hidden="1">Soln_Adtype!$AO$111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5000</definedName>
    <definedName name="solver_num" localSheetId="0" hidden="1">3</definedName>
    <definedName name="solver_nwt" localSheetId="0" hidden="1">1</definedName>
    <definedName name="solver_opt" localSheetId="0" hidden="1">Soln_Adtype!$AC$2</definedName>
    <definedName name="solver_pre" localSheetId="0" hidden="1">0.000001</definedName>
    <definedName name="solver_rbv" localSheetId="0" hidden="1">2</definedName>
    <definedName name="solver_rel1" localSheetId="0" hidden="1">1</definedName>
    <definedName name="solver_rel2" localSheetId="0" hidden="1">3</definedName>
    <definedName name="solver_rel3" localSheetId="0" hidden="1">2</definedName>
    <definedName name="solver_rhs1" localSheetId="0" hidden="1">Soln_Adtype!$AE$4:$AE$9</definedName>
    <definedName name="solver_rhs2" localSheetId="0" hidden="1">Soln_Adtype!$AD$4:$AD$9</definedName>
    <definedName name="solver_rhs3" localSheetId="0" hidden="1">Soln_Adtype!$AP$111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  <definedName name="SouNiv1">#REF!</definedName>
    <definedName name="SouNiv1Chq">#REF!</definedName>
    <definedName name="SouNiv2">#REF!</definedName>
    <definedName name="SouNiv2Chq">#REF!</definedName>
    <definedName name="SouNiv3">#REF!</definedName>
    <definedName name="SouNiv3Chq">#REF!</definedName>
    <definedName name="SOVRAHY">#REF!</definedName>
    <definedName name="Spazio">#REF!</definedName>
    <definedName name="SPSS">'[32]All Channels'!$A$1:$DZ$952</definedName>
    <definedName name="SubBrand">#REF!</definedName>
    <definedName name="supported_client">'[25]--HIDE--'!$I$2:$I$475</definedName>
    <definedName name="TEDx">#REF!</definedName>
    <definedName name="TEDx1">#REF!</definedName>
    <definedName name="TEDxProgrammaticNonProgrammatic">#REF!</definedName>
    <definedName name="TEDxSubBrand">#REF!</definedName>
    <definedName name="three">[3]MPP_HiddenMapping!$AY$4:$AY$4001</definedName>
    <definedName name="total">[3]MPP_HiddenMapping!$AQ$4:$BV$4001</definedName>
    <definedName name="TotalOOHBrand">#REF!</definedName>
    <definedName name="TotalPrintBrand">#REF!</definedName>
    <definedName name="TotalPrintSubBrand">#REF!</definedName>
    <definedName name="TotalRadioBrand">#REF!</definedName>
    <definedName name="TotalTVBrand">#REF!</definedName>
    <definedName name="TOTO">'[5]28.9'!#REF!</definedName>
    <definedName name="TOTU">'[1]28.9'!#REF!</definedName>
    <definedName name="Trade" localSheetId="4">'[33]Marketing Summary_Old'!#REF!</definedName>
    <definedName name="Trade" localSheetId="2">'[34]Marketing Summary_Old'!#REF!</definedName>
    <definedName name="Trade">'[34]Marketing Summary_Old'!#REF!</definedName>
    <definedName name="TRY">'[35]28.9'!#REF!</definedName>
    <definedName name="tur">'[4]28.9'!#REF!</definedName>
    <definedName name="TVBrand">#REF!</definedName>
    <definedName name="TVCampaign">#REF!</definedName>
    <definedName name="TVCompBETTER">'[19]Media Data Definition'!#REF!</definedName>
    <definedName name="TVCompBETTERTotal">'[19]Media Data Definition'!#REF!</definedName>
    <definedName name="TVCompCHIZMILL">'[19]Media Data Definition'!#REF!</definedName>
    <definedName name="TVCompCHIZMILLTotal">'[19]Media Data Definition'!#REF!</definedName>
    <definedName name="TVCompFULLO">'[19]Media Data Definition'!#REF!</definedName>
    <definedName name="TVCompFULLOTotal">'[19]Media Data Definition'!#REF!</definedName>
    <definedName name="TVCompGERY">'[19]Media Data Definition'!#REF!</definedName>
    <definedName name="TVCompGERYTotal">'[19]Media Data Definition'!#REF!</definedName>
    <definedName name="TVCompGOOD_TIME">'[19]Media Data Definition'!#REF!</definedName>
    <definedName name="TVCompGOOD_TIMETotal">'[19]Media Data Definition'!#REF!</definedName>
    <definedName name="TVCompLOTTE_CHOCO_PIE">'[19]Media Data Definition'!#REF!</definedName>
    <definedName name="TVCompLOTTE_CHOCO_PIETotal">'[19]Media Data Definition'!#REF!</definedName>
    <definedName name="TVCompPEJOY">'[19]Media Data Definition'!#REF!</definedName>
    <definedName name="TVCompPEJOYTotal">'[19]Media Data Definition'!#REF!</definedName>
    <definedName name="TVCompPOCKY">'[19]Media Data Definition'!#REF!</definedName>
    <definedName name="TVCompPOCKYTotal">'[19]Media Data Definition'!#REF!</definedName>
    <definedName name="TVCompTANGO">'[19]Media Data Definition'!#REF!</definedName>
    <definedName name="TVCompTANGOTotal">'[19]Media Data Definition'!#REF!</definedName>
    <definedName name="TVDuration">#REF!</definedName>
    <definedName name="TVGenreGrouped">#REF!</definedName>
    <definedName name="TVOreoCore">'[19]Media Data Definition'!#REF!</definedName>
    <definedName name="TVOreoCoreAdType">'[19]Media Data Definition'!#REF!</definedName>
    <definedName name="TVOreoCoreCampaign">'[19]Media Data Definition'!#REF!</definedName>
    <definedName name="TVOreoCoreDuration">'[19]Media Data Definition'!#REF!</definedName>
    <definedName name="TVOreoMini">'[19]Media Data Definition'!#REF!</definedName>
    <definedName name="TVOreoMiniAdType">'[19]Media Data Definition'!#REF!</definedName>
    <definedName name="TVOreoMiniCampaign">'[19]Media Data Definition'!#REF!</definedName>
    <definedName name="TVOreoMiniDuration">'[19]Media Data Definition'!#REF!</definedName>
    <definedName name="TVPTNPT">#REF!</definedName>
    <definedName name="TVSubBrand">#REF!</definedName>
    <definedName name="two">[3]MPP_HiddenMapping!$AU$4:$AU$4001</definedName>
    <definedName name="TYPTRI">'[36]LISTES DEROULANTES'!$C$2:$C$5</definedName>
    <definedName name="UILO">[6]Creg300!#REF!</definedName>
    <definedName name="VF">[6]Creg300!#REF!</definedName>
    <definedName name="VISA3">'[10]Creg300 21.07'!#REF!</definedName>
    <definedName name="WE">'[4]28.9'!#REF!</definedName>
    <definedName name="WER">'[4]28.9'!#REF!</definedName>
    <definedName name="Youtube1">#REF!</definedName>
    <definedName name="YoutubeLV">#REF!</definedName>
    <definedName name="YouTubeOreoCore">'[19]Media Data Definition'!#REF!</definedName>
    <definedName name="YouTubeOreoCoreAdType">'[19]Media Data Definition'!#REF!</definedName>
    <definedName name="YouTubeOreoCoreCampaign">'[19]Media Data Definition'!#REF!</definedName>
    <definedName name="YouTubeOreoCoreWebsite">'[19]Media Data Definition'!#REF!</definedName>
    <definedName name="YoutubeOreoMini">'[19]Media Data Definition'!#REF!</definedName>
    <definedName name="YoutubeOreoMiniAdType">'[19]Media Data Definition'!#REF!</definedName>
    <definedName name="YoutubeOreoMiniCampaign">'[19]Media Data Definition'!#REF!</definedName>
    <definedName name="YoutubeSubBrand">#REF!</definedName>
    <definedName name="ZAZA">'[10]Creg300 21.07'!#REF!</definedName>
  </definedNames>
  <calcPr calcId="191029"/>
  <pivotCaches>
    <pivotCache cacheId="196" r:id="rId4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16" l="1"/>
  <c r="H10" i="16"/>
  <c r="G10" i="16"/>
  <c r="I9" i="16"/>
  <c r="H9" i="16"/>
  <c r="G9" i="16"/>
  <c r="I8" i="16"/>
  <c r="H8" i="16"/>
  <c r="G8" i="16"/>
  <c r="I4" i="16"/>
  <c r="H4" i="16"/>
  <c r="G4" i="16"/>
  <c r="I3" i="16"/>
  <c r="H3" i="16"/>
  <c r="G3" i="16"/>
  <c r="I2" i="16"/>
  <c r="H2" i="16"/>
  <c r="G2" i="16"/>
  <c r="AA12" i="3" l="1"/>
  <c r="X8" i="3"/>
  <c r="X86" i="3" l="1"/>
  <c r="Y103" i="3"/>
  <c r="AA103" i="3" s="1"/>
  <c r="Y11" i="3"/>
  <c r="Y4" i="3"/>
  <c r="X4" i="3"/>
  <c r="Y98" i="3"/>
  <c r="AA98" i="3" s="1"/>
  <c r="X5" i="3"/>
  <c r="Y5" i="3"/>
  <c r="X6" i="3"/>
  <c r="Y6" i="3"/>
  <c r="X7" i="3"/>
  <c r="Y7" i="3"/>
  <c r="Y8" i="3"/>
  <c r="X9" i="3"/>
  <c r="Y9" i="3"/>
  <c r="X10" i="3"/>
  <c r="Y10" i="3"/>
  <c r="X11" i="3"/>
  <c r="X12" i="3"/>
  <c r="Y12" i="3"/>
  <c r="X13" i="3"/>
  <c r="AA13" i="3" s="1"/>
  <c r="Y13" i="3"/>
  <c r="X14" i="3"/>
  <c r="AA14" i="3" s="1"/>
  <c r="Y14" i="3"/>
  <c r="X15" i="3"/>
  <c r="AA15" i="3" s="1"/>
  <c r="Y15" i="3"/>
  <c r="X16" i="3"/>
  <c r="AA16" i="3" s="1"/>
  <c r="Y16" i="3"/>
  <c r="X17" i="3"/>
  <c r="AA17" i="3" s="1"/>
  <c r="Y17" i="3"/>
  <c r="X18" i="3"/>
  <c r="AA18" i="3" s="1"/>
  <c r="Y18" i="3"/>
  <c r="X19" i="3"/>
  <c r="AA19" i="3" s="1"/>
  <c r="Y19" i="3"/>
  <c r="X20" i="3"/>
  <c r="AA20" i="3" s="1"/>
  <c r="Y20" i="3"/>
  <c r="X21" i="3"/>
  <c r="AA21" i="3" s="1"/>
  <c r="Y21" i="3"/>
  <c r="X22" i="3"/>
  <c r="AA22" i="3" s="1"/>
  <c r="Y22" i="3"/>
  <c r="X23" i="3"/>
  <c r="AA23" i="3" s="1"/>
  <c r="Y23" i="3"/>
  <c r="X24" i="3"/>
  <c r="AA24" i="3" s="1"/>
  <c r="Y24" i="3"/>
  <c r="X25" i="3"/>
  <c r="AA25" i="3" s="1"/>
  <c r="Y25" i="3"/>
  <c r="X26" i="3"/>
  <c r="AA26" i="3" s="1"/>
  <c r="Y26" i="3"/>
  <c r="X27" i="3"/>
  <c r="AA27" i="3" s="1"/>
  <c r="Y27" i="3"/>
  <c r="X28" i="3"/>
  <c r="AA28" i="3" s="1"/>
  <c r="Y28" i="3"/>
  <c r="X29" i="3"/>
  <c r="AA29" i="3" s="1"/>
  <c r="Y29" i="3"/>
  <c r="X30" i="3"/>
  <c r="AA30" i="3" s="1"/>
  <c r="Y30" i="3"/>
  <c r="X31" i="3"/>
  <c r="AA31" i="3" s="1"/>
  <c r="Y31" i="3"/>
  <c r="X32" i="3"/>
  <c r="AA32" i="3" s="1"/>
  <c r="Y32" i="3"/>
  <c r="X33" i="3"/>
  <c r="AA33" i="3" s="1"/>
  <c r="Y33" i="3"/>
  <c r="X34" i="3"/>
  <c r="AA34" i="3" s="1"/>
  <c r="Y34" i="3"/>
  <c r="X35" i="3"/>
  <c r="AA35" i="3" s="1"/>
  <c r="Y35" i="3"/>
  <c r="X36" i="3"/>
  <c r="AA36" i="3" s="1"/>
  <c r="Y36" i="3"/>
  <c r="X37" i="3"/>
  <c r="AA37" i="3" s="1"/>
  <c r="Y37" i="3"/>
  <c r="X38" i="3"/>
  <c r="AA38" i="3" s="1"/>
  <c r="Y38" i="3"/>
  <c r="X39" i="3"/>
  <c r="AA39" i="3" s="1"/>
  <c r="Y39" i="3"/>
  <c r="X40" i="3"/>
  <c r="AA40" i="3" s="1"/>
  <c r="Y40" i="3"/>
  <c r="X41" i="3"/>
  <c r="AA41" i="3" s="1"/>
  <c r="Y41" i="3"/>
  <c r="X42" i="3"/>
  <c r="AA42" i="3" s="1"/>
  <c r="Y42" i="3"/>
  <c r="X43" i="3"/>
  <c r="AA43" i="3" s="1"/>
  <c r="Y43" i="3"/>
  <c r="X44" i="3"/>
  <c r="AA44" i="3" s="1"/>
  <c r="Y44" i="3"/>
  <c r="X45" i="3"/>
  <c r="AA45" i="3" s="1"/>
  <c r="Y45" i="3"/>
  <c r="X46" i="3"/>
  <c r="AA46" i="3" s="1"/>
  <c r="Y46" i="3"/>
  <c r="X47" i="3"/>
  <c r="AA47" i="3" s="1"/>
  <c r="Y47" i="3"/>
  <c r="X48" i="3"/>
  <c r="AA48" i="3" s="1"/>
  <c r="Y48" i="3"/>
  <c r="X49" i="3"/>
  <c r="AA49" i="3" s="1"/>
  <c r="Y49" i="3"/>
  <c r="X50" i="3"/>
  <c r="AA50" i="3" s="1"/>
  <c r="Y50" i="3"/>
  <c r="X51" i="3"/>
  <c r="AA51" i="3" s="1"/>
  <c r="Y51" i="3"/>
  <c r="X52" i="3"/>
  <c r="AA52" i="3" s="1"/>
  <c r="Y52" i="3"/>
  <c r="X53" i="3"/>
  <c r="AA53" i="3" s="1"/>
  <c r="Y53" i="3"/>
  <c r="X54" i="3"/>
  <c r="AA54" i="3" s="1"/>
  <c r="Y54" i="3"/>
  <c r="X55" i="3"/>
  <c r="AA55" i="3" s="1"/>
  <c r="Y55" i="3"/>
  <c r="X56" i="3"/>
  <c r="Y56" i="3"/>
  <c r="AA56" i="3" s="1"/>
  <c r="X57" i="3"/>
  <c r="Y57" i="3"/>
  <c r="AA57" i="3" s="1"/>
  <c r="X58" i="3"/>
  <c r="Y58" i="3"/>
  <c r="AA58" i="3" s="1"/>
  <c r="X59" i="3"/>
  <c r="Y59" i="3"/>
  <c r="AA59" i="3" s="1"/>
  <c r="X60" i="3"/>
  <c r="Y60" i="3"/>
  <c r="AA60" i="3" s="1"/>
  <c r="X61" i="3"/>
  <c r="Y61" i="3"/>
  <c r="AA61" i="3" s="1"/>
  <c r="X62" i="3"/>
  <c r="Y62" i="3"/>
  <c r="AA62" i="3" s="1"/>
  <c r="X63" i="3"/>
  <c r="Y63" i="3"/>
  <c r="AA63" i="3" s="1"/>
  <c r="X64" i="3"/>
  <c r="Y64" i="3"/>
  <c r="AA64" i="3" s="1"/>
  <c r="X65" i="3"/>
  <c r="Y65" i="3"/>
  <c r="AA65" i="3" s="1"/>
  <c r="X66" i="3"/>
  <c r="Y66" i="3"/>
  <c r="AA66" i="3" s="1"/>
  <c r="X67" i="3"/>
  <c r="Y67" i="3"/>
  <c r="AA67" i="3" s="1"/>
  <c r="X68" i="3"/>
  <c r="Y68" i="3"/>
  <c r="AA68" i="3" s="1"/>
  <c r="X69" i="3"/>
  <c r="Y69" i="3"/>
  <c r="AA69" i="3" s="1"/>
  <c r="X70" i="3"/>
  <c r="Y70" i="3"/>
  <c r="AA70" i="3" s="1"/>
  <c r="X71" i="3"/>
  <c r="Y71" i="3"/>
  <c r="AA71" i="3" s="1"/>
  <c r="X72" i="3"/>
  <c r="Y72" i="3"/>
  <c r="AA72" i="3" s="1"/>
  <c r="X73" i="3"/>
  <c r="Y73" i="3"/>
  <c r="AA73" i="3" s="1"/>
  <c r="X74" i="3"/>
  <c r="Y74" i="3"/>
  <c r="AA74" i="3" s="1"/>
  <c r="X75" i="3"/>
  <c r="Y75" i="3"/>
  <c r="AA75" i="3" s="1"/>
  <c r="X76" i="3"/>
  <c r="Y76" i="3"/>
  <c r="AA76" i="3" s="1"/>
  <c r="X77" i="3"/>
  <c r="Y77" i="3"/>
  <c r="AA77" i="3" s="1"/>
  <c r="X78" i="3"/>
  <c r="Y78" i="3"/>
  <c r="AA78" i="3" s="1"/>
  <c r="X79" i="3"/>
  <c r="Y79" i="3"/>
  <c r="AA79" i="3" s="1"/>
  <c r="X80" i="3"/>
  <c r="Y80" i="3"/>
  <c r="AA80" i="3" s="1"/>
  <c r="X81" i="3"/>
  <c r="Y81" i="3"/>
  <c r="AA81" i="3" s="1"/>
  <c r="X82" i="3"/>
  <c r="Y82" i="3"/>
  <c r="AA82" i="3" s="1"/>
  <c r="X83" i="3"/>
  <c r="Y83" i="3"/>
  <c r="AA83" i="3" s="1"/>
  <c r="X84" i="3"/>
  <c r="Y84" i="3"/>
  <c r="AA84" i="3" s="1"/>
  <c r="X85" i="3"/>
  <c r="Y85" i="3"/>
  <c r="AA85" i="3" s="1"/>
  <c r="Y86" i="3"/>
  <c r="AA86" i="3" s="1"/>
  <c r="X87" i="3"/>
  <c r="Y87" i="3"/>
  <c r="AA87" i="3" s="1"/>
  <c r="X88" i="3"/>
  <c r="Y88" i="3"/>
  <c r="AA88" i="3" s="1"/>
  <c r="X89" i="3"/>
  <c r="Y89" i="3"/>
  <c r="AA89" i="3" s="1"/>
  <c r="X90" i="3"/>
  <c r="Y90" i="3"/>
  <c r="AA90" i="3" s="1"/>
  <c r="X91" i="3"/>
  <c r="Y91" i="3"/>
  <c r="AA91" i="3" s="1"/>
  <c r="X92" i="3"/>
  <c r="Y92" i="3"/>
  <c r="AA92" i="3" s="1"/>
  <c r="X93" i="3"/>
  <c r="Y93" i="3"/>
  <c r="AA93" i="3" s="1"/>
  <c r="X94" i="3"/>
  <c r="Y94" i="3"/>
  <c r="AA94" i="3" s="1"/>
  <c r="X95" i="3"/>
  <c r="Y95" i="3"/>
  <c r="AA95" i="3" s="1"/>
  <c r="X96" i="3"/>
  <c r="Y96" i="3"/>
  <c r="AA96" i="3" s="1"/>
  <c r="X97" i="3"/>
  <c r="Y97" i="3"/>
  <c r="AA97" i="3" s="1"/>
  <c r="X98" i="3"/>
  <c r="X99" i="3"/>
  <c r="Y99" i="3"/>
  <c r="AA99" i="3" s="1"/>
  <c r="X100" i="3"/>
  <c r="Y100" i="3"/>
  <c r="AA100" i="3" s="1"/>
  <c r="X101" i="3"/>
  <c r="Y101" i="3"/>
  <c r="AA101" i="3" s="1"/>
  <c r="X102" i="3"/>
  <c r="Y102" i="3"/>
  <c r="AA102" i="3" s="1"/>
  <c r="X103" i="3"/>
  <c r="I3" i="15"/>
  <c r="J3" i="15"/>
  <c r="K3" i="15"/>
  <c r="I4" i="15"/>
  <c r="J4" i="15"/>
  <c r="K4" i="15"/>
  <c r="I5" i="15"/>
  <c r="J5" i="15"/>
  <c r="K5" i="15"/>
  <c r="I6" i="15"/>
  <c r="J6" i="15"/>
  <c r="K6" i="15"/>
  <c r="I7" i="15"/>
  <c r="J7" i="15"/>
  <c r="K7" i="15"/>
  <c r="I8" i="15"/>
  <c r="J8" i="15"/>
  <c r="K8" i="15"/>
  <c r="I9" i="15"/>
  <c r="J9" i="15"/>
  <c r="K9" i="15"/>
  <c r="I10" i="15"/>
  <c r="J10" i="15"/>
  <c r="K10" i="15"/>
  <c r="I11" i="15"/>
  <c r="J11" i="15"/>
  <c r="K11" i="15"/>
  <c r="I12" i="15"/>
  <c r="J12" i="15"/>
  <c r="K12" i="15"/>
  <c r="I13" i="15"/>
  <c r="J13" i="15"/>
  <c r="K13" i="15"/>
  <c r="I14" i="15"/>
  <c r="J14" i="15"/>
  <c r="K14" i="15"/>
  <c r="I15" i="15"/>
  <c r="J15" i="15"/>
  <c r="K15" i="15"/>
  <c r="I16" i="15"/>
  <c r="J16" i="15"/>
  <c r="K16" i="15"/>
  <c r="I17" i="15"/>
  <c r="J17" i="15"/>
  <c r="K17" i="15"/>
  <c r="I18" i="15"/>
  <c r="J18" i="15"/>
  <c r="K18" i="15"/>
  <c r="I19" i="15"/>
  <c r="J19" i="15"/>
  <c r="K19" i="15"/>
  <c r="I20" i="15"/>
  <c r="J20" i="15"/>
  <c r="K20" i="15"/>
  <c r="I21" i="15"/>
  <c r="J21" i="15"/>
  <c r="K21" i="15"/>
  <c r="I22" i="15"/>
  <c r="J22" i="15"/>
  <c r="K22" i="15"/>
  <c r="I23" i="15"/>
  <c r="J23" i="15"/>
  <c r="K23" i="15"/>
  <c r="I24" i="15"/>
  <c r="J24" i="15"/>
  <c r="K24" i="15"/>
  <c r="I25" i="15"/>
  <c r="J25" i="15"/>
  <c r="K25" i="15"/>
  <c r="I26" i="15"/>
  <c r="J26" i="15"/>
  <c r="K26" i="15"/>
  <c r="I27" i="15"/>
  <c r="J27" i="15"/>
  <c r="K27" i="15"/>
  <c r="I28" i="15"/>
  <c r="J28" i="15"/>
  <c r="K28" i="15"/>
  <c r="I29" i="15"/>
  <c r="J29" i="15"/>
  <c r="K29" i="15"/>
  <c r="I30" i="15"/>
  <c r="J30" i="15"/>
  <c r="K30" i="15"/>
  <c r="I31" i="15"/>
  <c r="J31" i="15"/>
  <c r="K31" i="15"/>
  <c r="I32" i="15"/>
  <c r="J32" i="15"/>
  <c r="K32" i="15"/>
  <c r="I33" i="15"/>
  <c r="J33" i="15"/>
  <c r="K33" i="15"/>
  <c r="I34" i="15"/>
  <c r="J34" i="15"/>
  <c r="K34" i="15"/>
  <c r="I35" i="15"/>
  <c r="J35" i="15"/>
  <c r="K35" i="15"/>
  <c r="I36" i="15"/>
  <c r="J36" i="15"/>
  <c r="K36" i="15"/>
  <c r="I37" i="15"/>
  <c r="J37" i="15"/>
  <c r="K37" i="15"/>
  <c r="I38" i="15"/>
  <c r="J38" i="15"/>
  <c r="K38" i="15"/>
  <c r="I39" i="15"/>
  <c r="J39" i="15"/>
  <c r="K39" i="15"/>
  <c r="I40" i="15"/>
  <c r="J40" i="15"/>
  <c r="K40" i="15"/>
  <c r="I41" i="15"/>
  <c r="J41" i="15"/>
  <c r="K41" i="15"/>
  <c r="I42" i="15"/>
  <c r="J42" i="15"/>
  <c r="K42" i="15"/>
  <c r="I43" i="15"/>
  <c r="J43" i="15"/>
  <c r="K43" i="15"/>
  <c r="I44" i="15"/>
  <c r="J44" i="15"/>
  <c r="K44" i="15"/>
  <c r="I45" i="15"/>
  <c r="J45" i="15"/>
  <c r="K45" i="15"/>
  <c r="I46" i="15"/>
  <c r="J46" i="15"/>
  <c r="K46" i="15"/>
  <c r="I47" i="15"/>
  <c r="J47" i="15"/>
  <c r="K47" i="15"/>
  <c r="I48" i="15"/>
  <c r="J48" i="15"/>
  <c r="K48" i="15"/>
  <c r="I49" i="15"/>
  <c r="J49" i="15"/>
  <c r="K49" i="15"/>
  <c r="I50" i="15"/>
  <c r="J50" i="15"/>
  <c r="K50" i="15"/>
  <c r="I51" i="15"/>
  <c r="J51" i="15"/>
  <c r="K51" i="15"/>
  <c r="I52" i="15"/>
  <c r="J52" i="15"/>
  <c r="K52" i="15"/>
  <c r="I53" i="15"/>
  <c r="J53" i="15"/>
  <c r="K53" i="15"/>
  <c r="I54" i="15"/>
  <c r="J54" i="15"/>
  <c r="K54" i="15"/>
  <c r="I55" i="15"/>
  <c r="J55" i="15"/>
  <c r="K55" i="15"/>
  <c r="I56" i="15"/>
  <c r="J56" i="15"/>
  <c r="K56" i="15"/>
  <c r="I57" i="15"/>
  <c r="J57" i="15"/>
  <c r="K57" i="15"/>
  <c r="I58" i="15"/>
  <c r="J58" i="15"/>
  <c r="K58" i="15"/>
  <c r="I59" i="15"/>
  <c r="J59" i="15"/>
  <c r="K59" i="15"/>
  <c r="I60" i="15"/>
  <c r="J60" i="15"/>
  <c r="K60" i="15"/>
  <c r="I61" i="15"/>
  <c r="J61" i="15"/>
  <c r="K61" i="15"/>
  <c r="I62" i="15"/>
  <c r="J62" i="15"/>
  <c r="K62" i="15"/>
  <c r="I63" i="15"/>
  <c r="J63" i="15"/>
  <c r="K63" i="15"/>
  <c r="I64" i="15"/>
  <c r="J64" i="15"/>
  <c r="K64" i="15"/>
  <c r="I65" i="15"/>
  <c r="J65" i="15"/>
  <c r="K65" i="15"/>
  <c r="I66" i="15"/>
  <c r="J66" i="15"/>
  <c r="K66" i="15"/>
  <c r="I67" i="15"/>
  <c r="J67" i="15"/>
  <c r="K67" i="15"/>
  <c r="I68" i="15"/>
  <c r="J68" i="15"/>
  <c r="K68" i="15"/>
  <c r="I69" i="15"/>
  <c r="J69" i="15"/>
  <c r="K69" i="15"/>
  <c r="I70" i="15"/>
  <c r="J70" i="15"/>
  <c r="K70" i="15"/>
  <c r="I71" i="15"/>
  <c r="J71" i="15"/>
  <c r="K71" i="15"/>
  <c r="I72" i="15"/>
  <c r="J72" i="15"/>
  <c r="K72" i="15"/>
  <c r="I73" i="15"/>
  <c r="J73" i="15"/>
  <c r="K73" i="15"/>
  <c r="I74" i="15"/>
  <c r="J74" i="15"/>
  <c r="K74" i="15"/>
  <c r="I75" i="15"/>
  <c r="J75" i="15"/>
  <c r="K75" i="15"/>
  <c r="I76" i="15"/>
  <c r="J76" i="15"/>
  <c r="K76" i="15"/>
  <c r="I77" i="15"/>
  <c r="J77" i="15"/>
  <c r="K77" i="15"/>
  <c r="I78" i="15"/>
  <c r="J78" i="15"/>
  <c r="K78" i="15"/>
  <c r="I79" i="15"/>
  <c r="J79" i="15"/>
  <c r="K79" i="15"/>
  <c r="I80" i="15"/>
  <c r="J80" i="15"/>
  <c r="K80" i="15"/>
  <c r="I81" i="15"/>
  <c r="J81" i="15"/>
  <c r="K81" i="15"/>
  <c r="I82" i="15"/>
  <c r="J82" i="15"/>
  <c r="K82" i="15"/>
  <c r="I83" i="15"/>
  <c r="J83" i="15"/>
  <c r="K83" i="15"/>
  <c r="I84" i="15"/>
  <c r="J84" i="15"/>
  <c r="K84" i="15"/>
  <c r="I85" i="15"/>
  <c r="J85" i="15"/>
  <c r="K85" i="15"/>
  <c r="I86" i="15"/>
  <c r="J86" i="15"/>
  <c r="K86" i="15"/>
  <c r="I87" i="15"/>
  <c r="J87" i="15"/>
  <c r="K87" i="15"/>
  <c r="I88" i="15"/>
  <c r="J88" i="15"/>
  <c r="K88" i="15"/>
  <c r="I89" i="15"/>
  <c r="J89" i="15"/>
  <c r="K89" i="15"/>
  <c r="I90" i="15"/>
  <c r="J90" i="15"/>
  <c r="K90" i="15"/>
  <c r="I91" i="15"/>
  <c r="J91" i="15"/>
  <c r="K91" i="15"/>
  <c r="I92" i="15"/>
  <c r="J92" i="15"/>
  <c r="K92" i="15"/>
  <c r="I93" i="15"/>
  <c r="J93" i="15"/>
  <c r="K93" i="15"/>
  <c r="I94" i="15"/>
  <c r="J94" i="15"/>
  <c r="K94" i="15"/>
  <c r="I95" i="15"/>
  <c r="J95" i="15"/>
  <c r="K95" i="15"/>
  <c r="I96" i="15"/>
  <c r="J96" i="15"/>
  <c r="K96" i="15"/>
  <c r="I97" i="15"/>
  <c r="J97" i="15"/>
  <c r="K97" i="15"/>
  <c r="I98" i="15"/>
  <c r="J98" i="15"/>
  <c r="K98" i="15"/>
  <c r="I99" i="15"/>
  <c r="J99" i="15"/>
  <c r="K99" i="15"/>
  <c r="I100" i="15"/>
  <c r="J100" i="15"/>
  <c r="K100" i="15"/>
  <c r="I101" i="15"/>
  <c r="J101" i="15"/>
  <c r="K101" i="15"/>
  <c r="J2" i="15"/>
  <c r="I2" i="15"/>
  <c r="K2" i="15"/>
  <c r="AP12" i="3"/>
  <c r="D2" i="3"/>
  <c r="AD4" i="3"/>
  <c r="AP5" i="3" l="1"/>
  <c r="AP6" i="3"/>
  <c r="AP7" i="3"/>
  <c r="AP8" i="3"/>
  <c r="AP9" i="3"/>
  <c r="AP10" i="3"/>
  <c r="AP11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4" i="3"/>
  <c r="L9" i="2"/>
  <c r="AP111" i="3" l="1"/>
  <c r="V4" i="14" l="1"/>
  <c r="W4" i="14"/>
  <c r="V5" i="14"/>
  <c r="W5" i="14"/>
  <c r="V6" i="14"/>
  <c r="W6" i="14"/>
  <c r="V7" i="14"/>
  <c r="W7" i="14"/>
  <c r="V8" i="14"/>
  <c r="W8" i="14"/>
  <c r="V9" i="14"/>
  <c r="W9" i="14"/>
  <c r="V10" i="14"/>
  <c r="W10" i="14"/>
  <c r="V11" i="14"/>
  <c r="W11" i="14"/>
  <c r="V12" i="14"/>
  <c r="W12" i="14"/>
  <c r="V13" i="14"/>
  <c r="W13" i="14"/>
  <c r="V14" i="14"/>
  <c r="W14" i="14"/>
  <c r="V15" i="14"/>
  <c r="W15" i="14"/>
  <c r="V16" i="14"/>
  <c r="W16" i="14"/>
  <c r="V17" i="14"/>
  <c r="W17" i="14"/>
  <c r="V18" i="14"/>
  <c r="W18" i="14"/>
  <c r="V19" i="14"/>
  <c r="W19" i="14"/>
  <c r="V20" i="14"/>
  <c r="W20" i="14"/>
  <c r="V21" i="14"/>
  <c r="W21" i="14"/>
  <c r="V22" i="14"/>
  <c r="W22" i="14"/>
  <c r="V23" i="14"/>
  <c r="W23" i="14"/>
  <c r="V24" i="14"/>
  <c r="W24" i="14"/>
  <c r="V25" i="14"/>
  <c r="W25" i="14"/>
  <c r="V26" i="14"/>
  <c r="W26" i="14"/>
  <c r="V27" i="14"/>
  <c r="W27" i="14"/>
  <c r="V28" i="14"/>
  <c r="W28" i="14"/>
  <c r="V29" i="14"/>
  <c r="W29" i="14"/>
  <c r="V30" i="14"/>
  <c r="W30" i="14"/>
  <c r="V31" i="14"/>
  <c r="W31" i="14"/>
  <c r="V32" i="14"/>
  <c r="W32" i="14"/>
  <c r="V33" i="14"/>
  <c r="W33" i="14"/>
  <c r="V34" i="14"/>
  <c r="W34" i="14"/>
  <c r="V35" i="14"/>
  <c r="W35" i="14"/>
  <c r="V36" i="14"/>
  <c r="W36" i="14"/>
  <c r="V37" i="14"/>
  <c r="W37" i="14"/>
  <c r="V38" i="14"/>
  <c r="W38" i="14"/>
  <c r="V39" i="14"/>
  <c r="W39" i="14"/>
  <c r="V40" i="14"/>
  <c r="W40" i="14"/>
  <c r="V41" i="14"/>
  <c r="W41" i="14"/>
  <c r="V42" i="14"/>
  <c r="W42" i="14"/>
  <c r="V43" i="14"/>
  <c r="W43" i="14"/>
  <c r="V44" i="14"/>
  <c r="W44" i="14"/>
  <c r="AD5" i="3" l="1"/>
  <c r="AE5" i="3"/>
  <c r="AD6" i="3"/>
  <c r="AE6" i="3"/>
  <c r="AD7" i="3"/>
  <c r="AE7" i="3"/>
  <c r="AD8" i="3"/>
  <c r="AE8" i="3"/>
  <c r="AD9" i="3"/>
  <c r="AE9" i="3"/>
  <c r="A45" i="14" l="1"/>
  <c r="B45" i="14"/>
  <c r="A46" i="14"/>
  <c r="B46" i="14"/>
  <c r="A47" i="14"/>
  <c r="B47" i="14"/>
  <c r="A48" i="14"/>
  <c r="B48" i="14"/>
  <c r="A49" i="14"/>
  <c r="B49" i="14"/>
  <c r="A50" i="14"/>
  <c r="B50" i="14"/>
  <c r="A51" i="14"/>
  <c r="B51" i="14"/>
  <c r="A5" i="14"/>
  <c r="B5" i="14"/>
  <c r="A6" i="14"/>
  <c r="B6" i="14"/>
  <c r="A7" i="14"/>
  <c r="B7" i="14"/>
  <c r="A8" i="14"/>
  <c r="B8" i="14"/>
  <c r="A9" i="14"/>
  <c r="B9" i="14"/>
  <c r="A10" i="14"/>
  <c r="B10" i="14"/>
  <c r="A11" i="14"/>
  <c r="B11" i="14"/>
  <c r="A12" i="14"/>
  <c r="B12" i="14"/>
  <c r="A13" i="14"/>
  <c r="B13" i="14"/>
  <c r="A14" i="14"/>
  <c r="B14" i="14"/>
  <c r="A15" i="14"/>
  <c r="B15" i="14"/>
  <c r="A16" i="14"/>
  <c r="B16" i="14"/>
  <c r="A17" i="14"/>
  <c r="B17" i="14"/>
  <c r="A18" i="14"/>
  <c r="B18" i="14"/>
  <c r="A19" i="14"/>
  <c r="B19" i="14"/>
  <c r="A20" i="14"/>
  <c r="B20" i="14"/>
  <c r="A21" i="14"/>
  <c r="B21" i="14"/>
  <c r="A22" i="14"/>
  <c r="B22" i="14"/>
  <c r="A23" i="14"/>
  <c r="B23" i="14"/>
  <c r="A24" i="14"/>
  <c r="B24" i="14"/>
  <c r="A25" i="14"/>
  <c r="B25" i="14"/>
  <c r="A26" i="14"/>
  <c r="B26" i="14"/>
  <c r="A27" i="14"/>
  <c r="B27" i="14"/>
  <c r="A28" i="14"/>
  <c r="B28" i="14"/>
  <c r="A29" i="14"/>
  <c r="B29" i="14"/>
  <c r="A30" i="14"/>
  <c r="B30" i="14"/>
  <c r="A31" i="14"/>
  <c r="B31" i="14"/>
  <c r="A32" i="14"/>
  <c r="B32" i="14"/>
  <c r="A33" i="14"/>
  <c r="B33" i="14"/>
  <c r="A34" i="14"/>
  <c r="B34" i="14"/>
  <c r="A35" i="14"/>
  <c r="B35" i="14"/>
  <c r="A36" i="14"/>
  <c r="B36" i="14"/>
  <c r="A37" i="14"/>
  <c r="B37" i="14"/>
  <c r="A38" i="14"/>
  <c r="B38" i="14"/>
  <c r="A39" i="14"/>
  <c r="B39" i="14"/>
  <c r="A40" i="14"/>
  <c r="B40" i="14"/>
  <c r="A41" i="14"/>
  <c r="B41" i="14"/>
  <c r="A42" i="14"/>
  <c r="B42" i="14"/>
  <c r="A43" i="14"/>
  <c r="B43" i="14"/>
  <c r="A44" i="14"/>
  <c r="B44" i="14"/>
  <c r="B4" i="14"/>
  <c r="A4" i="14"/>
  <c r="AE4" i="3" l="1"/>
  <c r="AW19" i="1" l="1"/>
  <c r="AW6" i="1" s="1"/>
  <c r="AX19" i="1"/>
  <c r="AX7" i="1" s="1"/>
  <c r="AY19" i="1"/>
  <c r="AY9" i="1" s="1"/>
  <c r="AZ19" i="1"/>
  <c r="AZ7" i="1" s="1"/>
  <c r="BA19" i="1"/>
  <c r="AW36" i="1"/>
  <c r="AX36" i="1"/>
  <c r="AY36" i="1"/>
  <c r="AZ36" i="1"/>
  <c r="BA36" i="1"/>
  <c r="AW2" i="1"/>
  <c r="AX2" i="1"/>
  <c r="AY2" i="1"/>
  <c r="AZ2" i="1"/>
  <c r="BA2" i="1"/>
  <c r="AM50" i="1"/>
  <c r="AN50" i="1"/>
  <c r="AN2" i="1" s="1"/>
  <c r="AO50" i="1"/>
  <c r="AO19" i="1" s="1"/>
  <c r="AO7" i="1" s="1"/>
  <c r="AP50" i="1"/>
  <c r="N3" i="14" s="1"/>
  <c r="AQ50" i="1"/>
  <c r="AQ2" i="1" s="1"/>
  <c r="AR50" i="1"/>
  <c r="AR2" i="1" s="1"/>
  <c r="AS50" i="1"/>
  <c r="AS2" i="1" s="1"/>
  <c r="AT50" i="1"/>
  <c r="AT2" i="1" s="1"/>
  <c r="AU50" i="1"/>
  <c r="AU2" i="1" s="1"/>
  <c r="AV50" i="1"/>
  <c r="AW50" i="1"/>
  <c r="AX50" i="1"/>
  <c r="AY50" i="1"/>
  <c r="AZ50" i="1"/>
  <c r="BA50" i="1"/>
  <c r="AV19" i="1" l="1"/>
  <c r="AV6" i="1" s="1"/>
  <c r="AU19" i="1"/>
  <c r="AV36" i="1"/>
  <c r="AS36" i="1"/>
  <c r="AR19" i="1"/>
  <c r="AR8" i="1" s="1"/>
  <c r="AV2" i="1"/>
  <c r="AM2" i="1"/>
  <c r="AO36" i="1"/>
  <c r="AN36" i="1"/>
  <c r="AN19" i="1"/>
  <c r="AN6" i="1" s="1"/>
  <c r="AM19" i="1"/>
  <c r="AM10" i="1" s="1"/>
  <c r="AW9" i="1"/>
  <c r="AW26" i="1" s="1"/>
  <c r="AV5" i="1"/>
  <c r="AU36" i="1"/>
  <c r="AM36" i="1"/>
  <c r="AT19" i="1"/>
  <c r="AT6" i="1" s="1"/>
  <c r="AO2" i="1"/>
  <c r="AU5" i="1"/>
  <c r="AT36" i="1"/>
  <c r="AS19" i="1"/>
  <c r="AS7" i="1" s="1"/>
  <c r="AU10" i="1"/>
  <c r="AR36" i="1"/>
  <c r="AQ19" i="1"/>
  <c r="AQ8" i="1" s="1"/>
  <c r="AQ36" i="1"/>
  <c r="AP19" i="1"/>
  <c r="AP6" i="1" s="1"/>
  <c r="AP2" i="1"/>
  <c r="AP36" i="1"/>
  <c r="AZ10" i="1"/>
  <c r="AZ27" i="1" s="1"/>
  <c r="AW23" i="1"/>
  <c r="AO6" i="1"/>
  <c r="AO10" i="1"/>
  <c r="AO9" i="1"/>
  <c r="AW5" i="1"/>
  <c r="AW22" i="1" s="1"/>
  <c r="AW39" i="1" s="1"/>
  <c r="AW7" i="1"/>
  <c r="AW24" i="1" s="1"/>
  <c r="AO5" i="1"/>
  <c r="AW10" i="1"/>
  <c r="AW27" i="1" s="1"/>
  <c r="AX10" i="1"/>
  <c r="AX27" i="1" s="1"/>
  <c r="AY26" i="1"/>
  <c r="AZ8" i="1"/>
  <c r="AZ25" i="1" s="1"/>
  <c r="AX5" i="1"/>
  <c r="AX22" i="1" s="1"/>
  <c r="AZ6" i="1"/>
  <c r="AZ23" i="1" s="1"/>
  <c r="AX8" i="1"/>
  <c r="AX25" i="1" s="1"/>
  <c r="AY8" i="1"/>
  <c r="AY25" i="1" s="1"/>
  <c r="AZ9" i="1"/>
  <c r="AZ26" i="1" s="1"/>
  <c r="AX6" i="1"/>
  <c r="AX23" i="1" s="1"/>
  <c r="AX9" i="1"/>
  <c r="AX26" i="1" s="1"/>
  <c r="AX24" i="1"/>
  <c r="AZ24" i="1"/>
  <c r="BA10" i="1"/>
  <c r="BA27" i="1" s="1"/>
  <c r="BA9" i="1"/>
  <c r="BA26" i="1" s="1"/>
  <c r="BA8" i="1"/>
  <c r="BA25" i="1" s="1"/>
  <c r="BA7" i="1"/>
  <c r="BA24" i="1" s="1"/>
  <c r="BA6" i="1"/>
  <c r="BA23" i="1" s="1"/>
  <c r="BA5" i="1"/>
  <c r="BA22" i="1" s="1"/>
  <c r="BA39" i="1" s="1"/>
  <c r="AY10" i="1"/>
  <c r="AY27" i="1" s="1"/>
  <c r="AW8" i="1"/>
  <c r="AW25" i="1" s="1"/>
  <c r="AO8" i="1"/>
  <c r="AV7" i="1"/>
  <c r="AU6" i="1"/>
  <c r="AV8" i="1"/>
  <c r="AU7" i="1"/>
  <c r="AV9" i="1"/>
  <c r="AU8" i="1"/>
  <c r="AZ5" i="1"/>
  <c r="AZ22" i="1" s="1"/>
  <c r="AZ39" i="1" s="1"/>
  <c r="AV10" i="1"/>
  <c r="AU9" i="1"/>
  <c r="AY5" i="1"/>
  <c r="AY22" i="1" s="1"/>
  <c r="AY39" i="1" s="1"/>
  <c r="AY6" i="1"/>
  <c r="AY23" i="1" s="1"/>
  <c r="AY7" i="1"/>
  <c r="AY24" i="1" s="1"/>
  <c r="AR6" i="1" l="1"/>
  <c r="AZ53" i="1"/>
  <c r="AZ57" i="1"/>
  <c r="AZ61" i="1"/>
  <c r="AZ65" i="1"/>
  <c r="AZ69" i="1"/>
  <c r="AZ73" i="1"/>
  <c r="AZ77" i="1"/>
  <c r="AZ52" i="1"/>
  <c r="AZ56" i="1"/>
  <c r="AZ60" i="1"/>
  <c r="AZ64" i="1"/>
  <c r="AZ68" i="1"/>
  <c r="AZ72" i="1"/>
  <c r="AZ76" i="1"/>
  <c r="AZ80" i="1"/>
  <c r="AZ51" i="1"/>
  <c r="AZ55" i="1"/>
  <c r="AZ59" i="1"/>
  <c r="AZ63" i="1"/>
  <c r="AZ54" i="1"/>
  <c r="AZ58" i="1"/>
  <c r="AZ62" i="1"/>
  <c r="AZ66" i="1"/>
  <c r="AZ70" i="1"/>
  <c r="AZ74" i="1"/>
  <c r="AZ78" i="1"/>
  <c r="AZ82" i="1"/>
  <c r="AZ86" i="1"/>
  <c r="AZ90" i="1"/>
  <c r="AZ94" i="1"/>
  <c r="AZ98" i="1"/>
  <c r="AZ79" i="1"/>
  <c r="AZ81" i="1"/>
  <c r="AZ85" i="1"/>
  <c r="AZ89" i="1"/>
  <c r="AZ93" i="1"/>
  <c r="AZ97" i="1"/>
  <c r="AZ84" i="1"/>
  <c r="AZ88" i="1"/>
  <c r="AZ92" i="1"/>
  <c r="AZ96" i="1"/>
  <c r="AZ100" i="1"/>
  <c r="AZ67" i="1"/>
  <c r="AZ75" i="1"/>
  <c r="AZ71" i="1"/>
  <c r="AZ83" i="1"/>
  <c r="AZ87" i="1"/>
  <c r="AZ91" i="1"/>
  <c r="AZ95" i="1"/>
  <c r="AZ103" i="1"/>
  <c r="AZ107" i="1"/>
  <c r="AZ111" i="1"/>
  <c r="AZ115" i="1"/>
  <c r="AZ119" i="1"/>
  <c r="AZ123" i="1"/>
  <c r="AZ101" i="1"/>
  <c r="AZ106" i="1"/>
  <c r="AZ110" i="1"/>
  <c r="AZ114" i="1"/>
  <c r="AZ118" i="1"/>
  <c r="AZ122" i="1"/>
  <c r="AZ102" i="1"/>
  <c r="AZ105" i="1"/>
  <c r="AZ109" i="1"/>
  <c r="AZ113" i="1"/>
  <c r="AZ117" i="1"/>
  <c r="AZ121" i="1"/>
  <c r="AZ108" i="1"/>
  <c r="AZ126" i="1"/>
  <c r="AZ129" i="1"/>
  <c r="AZ133" i="1"/>
  <c r="AZ137" i="1"/>
  <c r="AZ141" i="1"/>
  <c r="AZ145" i="1"/>
  <c r="AZ149" i="1"/>
  <c r="AZ99" i="1"/>
  <c r="AZ120" i="1"/>
  <c r="AZ124" i="1"/>
  <c r="AZ128" i="1"/>
  <c r="AZ132" i="1"/>
  <c r="AZ136" i="1"/>
  <c r="AZ140" i="1"/>
  <c r="AZ144" i="1"/>
  <c r="AZ148" i="1"/>
  <c r="AZ152" i="1"/>
  <c r="AZ112" i="1"/>
  <c r="AZ127" i="1"/>
  <c r="AZ131" i="1"/>
  <c r="AZ135" i="1"/>
  <c r="AZ139" i="1"/>
  <c r="AZ143" i="1"/>
  <c r="AZ147" i="1"/>
  <c r="AZ151" i="1"/>
  <c r="AZ104" i="1"/>
  <c r="AZ125" i="1"/>
  <c r="AZ116" i="1"/>
  <c r="AZ130" i="1"/>
  <c r="AZ134" i="1"/>
  <c r="AZ138" i="1"/>
  <c r="AZ142" i="1"/>
  <c r="AZ146" i="1"/>
  <c r="AZ150" i="1"/>
  <c r="AZ154" i="1"/>
  <c r="AZ158" i="1"/>
  <c r="AZ162" i="1"/>
  <c r="AZ166" i="1"/>
  <c r="AZ170" i="1"/>
  <c r="AZ174" i="1"/>
  <c r="AZ157" i="1"/>
  <c r="AZ161" i="1"/>
  <c r="AZ165" i="1"/>
  <c r="AZ169" i="1"/>
  <c r="AZ173" i="1"/>
  <c r="AZ177" i="1"/>
  <c r="AZ153" i="1"/>
  <c r="AZ156" i="1"/>
  <c r="AZ160" i="1"/>
  <c r="AZ164" i="1"/>
  <c r="AZ168" i="1"/>
  <c r="AZ172" i="1"/>
  <c r="AZ159" i="1"/>
  <c r="AZ181" i="1"/>
  <c r="AZ185" i="1"/>
  <c r="AZ189" i="1"/>
  <c r="AZ193" i="1"/>
  <c r="AZ197" i="1"/>
  <c r="AZ201" i="1"/>
  <c r="AZ171" i="1"/>
  <c r="AZ176" i="1"/>
  <c r="AZ180" i="1"/>
  <c r="AZ184" i="1"/>
  <c r="AZ188" i="1"/>
  <c r="AZ192" i="1"/>
  <c r="AZ196" i="1"/>
  <c r="AZ200" i="1"/>
  <c r="AZ163" i="1"/>
  <c r="AZ179" i="1"/>
  <c r="AZ183" i="1"/>
  <c r="AZ187" i="1"/>
  <c r="AZ191" i="1"/>
  <c r="AZ195" i="1"/>
  <c r="AZ199" i="1"/>
  <c r="AZ203" i="1"/>
  <c r="AZ167" i="1"/>
  <c r="AZ175" i="1"/>
  <c r="AZ178" i="1"/>
  <c r="AZ182" i="1"/>
  <c r="AZ186" i="1"/>
  <c r="AZ190" i="1"/>
  <c r="AZ194" i="1"/>
  <c r="AZ198" i="1"/>
  <c r="AZ202" i="1"/>
  <c r="AZ207" i="1"/>
  <c r="AZ211" i="1"/>
  <c r="AZ215" i="1"/>
  <c r="AZ155" i="1"/>
  <c r="AZ206" i="1"/>
  <c r="AZ210" i="1"/>
  <c r="AZ214" i="1"/>
  <c r="AZ204" i="1"/>
  <c r="AZ205" i="1"/>
  <c r="AZ209" i="1"/>
  <c r="AZ213" i="1"/>
  <c r="AZ208" i="1"/>
  <c r="AZ212" i="1"/>
  <c r="AZ216" i="1"/>
  <c r="AW51" i="1"/>
  <c r="AW55" i="1"/>
  <c r="AW59" i="1"/>
  <c r="AW63" i="1"/>
  <c r="AW67" i="1"/>
  <c r="AW71" i="1"/>
  <c r="AW54" i="1"/>
  <c r="AW58" i="1"/>
  <c r="AW62" i="1"/>
  <c r="AW66" i="1"/>
  <c r="AW70" i="1"/>
  <c r="AW74" i="1"/>
  <c r="AW78" i="1"/>
  <c r="AW53" i="1"/>
  <c r="AW57" i="1"/>
  <c r="AW52" i="1"/>
  <c r="AW56" i="1"/>
  <c r="AW61" i="1"/>
  <c r="AW79" i="1"/>
  <c r="AW64" i="1"/>
  <c r="AW84" i="1"/>
  <c r="AW88" i="1"/>
  <c r="AW92" i="1"/>
  <c r="AW96" i="1"/>
  <c r="AW77" i="1"/>
  <c r="AW60" i="1"/>
  <c r="AW80" i="1"/>
  <c r="AW83" i="1"/>
  <c r="AW87" i="1"/>
  <c r="AW91" i="1"/>
  <c r="AW95" i="1"/>
  <c r="AW99" i="1"/>
  <c r="AW75" i="1"/>
  <c r="AW68" i="1"/>
  <c r="AW69" i="1"/>
  <c r="AW82" i="1"/>
  <c r="AW86" i="1"/>
  <c r="AW90" i="1"/>
  <c r="AW94" i="1"/>
  <c r="AW65" i="1"/>
  <c r="AW72" i="1"/>
  <c r="AW73" i="1"/>
  <c r="AW81" i="1"/>
  <c r="AW106" i="1"/>
  <c r="AW110" i="1"/>
  <c r="AW114" i="1"/>
  <c r="AW118" i="1"/>
  <c r="AW122" i="1"/>
  <c r="AW76" i="1"/>
  <c r="AW93" i="1"/>
  <c r="AW102" i="1"/>
  <c r="AW105" i="1"/>
  <c r="AW109" i="1"/>
  <c r="AW113" i="1"/>
  <c r="AW117" i="1"/>
  <c r="AW121" i="1"/>
  <c r="AW125" i="1"/>
  <c r="AW85" i="1"/>
  <c r="AW97" i="1"/>
  <c r="AW100" i="1"/>
  <c r="AW104" i="1"/>
  <c r="AW108" i="1"/>
  <c r="AW112" i="1"/>
  <c r="AW116" i="1"/>
  <c r="AW120" i="1"/>
  <c r="AW89" i="1"/>
  <c r="AW103" i="1"/>
  <c r="AW107" i="1"/>
  <c r="AW111" i="1"/>
  <c r="AW115" i="1"/>
  <c r="AW119" i="1"/>
  <c r="AW98" i="1"/>
  <c r="AW127" i="1"/>
  <c r="AW131" i="1"/>
  <c r="AW135" i="1"/>
  <c r="AW139" i="1"/>
  <c r="AW143" i="1"/>
  <c r="AW147" i="1"/>
  <c r="AW130" i="1"/>
  <c r="AW134" i="1"/>
  <c r="AW138" i="1"/>
  <c r="AW142" i="1"/>
  <c r="AW146" i="1"/>
  <c r="AW150" i="1"/>
  <c r="AW101" i="1"/>
  <c r="AW129" i="1"/>
  <c r="AW133" i="1"/>
  <c r="AW137" i="1"/>
  <c r="AW141" i="1"/>
  <c r="AW145" i="1"/>
  <c r="AW123" i="1"/>
  <c r="AW126" i="1"/>
  <c r="AW132" i="1"/>
  <c r="AW157" i="1"/>
  <c r="AW161" i="1"/>
  <c r="AW165" i="1"/>
  <c r="AW169" i="1"/>
  <c r="AW173" i="1"/>
  <c r="AW144" i="1"/>
  <c r="AW153" i="1"/>
  <c r="AW156" i="1"/>
  <c r="AW160" i="1"/>
  <c r="AW164" i="1"/>
  <c r="AW168" i="1"/>
  <c r="AW172" i="1"/>
  <c r="AW176" i="1"/>
  <c r="AW124" i="1"/>
  <c r="AW136" i="1"/>
  <c r="AW148" i="1"/>
  <c r="AW155" i="1"/>
  <c r="AW159" i="1"/>
  <c r="AW163" i="1"/>
  <c r="AW167" i="1"/>
  <c r="AW171" i="1"/>
  <c r="AW175" i="1"/>
  <c r="AW128" i="1"/>
  <c r="AW140" i="1"/>
  <c r="AW154" i="1"/>
  <c r="AW158" i="1"/>
  <c r="AW162" i="1"/>
  <c r="AW166" i="1"/>
  <c r="AW170" i="1"/>
  <c r="AW174" i="1"/>
  <c r="AW177" i="1"/>
  <c r="AW149" i="1"/>
  <c r="AW179" i="1"/>
  <c r="AW183" i="1"/>
  <c r="AW187" i="1"/>
  <c r="AW191" i="1"/>
  <c r="AW195" i="1"/>
  <c r="AW199" i="1"/>
  <c r="AW203" i="1"/>
  <c r="AW151" i="1"/>
  <c r="AW178" i="1"/>
  <c r="AW182" i="1"/>
  <c r="AW186" i="1"/>
  <c r="AW190" i="1"/>
  <c r="AW194" i="1"/>
  <c r="AW198" i="1"/>
  <c r="AW202" i="1"/>
  <c r="AW180" i="1"/>
  <c r="AW184" i="1"/>
  <c r="AW188" i="1"/>
  <c r="AW192" i="1"/>
  <c r="AW196" i="1"/>
  <c r="AW200" i="1"/>
  <c r="AW206" i="1"/>
  <c r="AW152" i="1"/>
  <c r="AW205" i="1"/>
  <c r="AW209" i="1"/>
  <c r="AW213" i="1"/>
  <c r="AW185" i="1"/>
  <c r="AW197" i="1"/>
  <c r="AW210" i="1"/>
  <c r="AW208" i="1"/>
  <c r="AW212" i="1"/>
  <c r="AW216" i="1"/>
  <c r="AW201" i="1"/>
  <c r="AW189" i="1"/>
  <c r="AW204" i="1"/>
  <c r="AW207" i="1"/>
  <c r="AW211" i="1"/>
  <c r="AW215" i="1"/>
  <c r="AW181" i="1"/>
  <c r="AW193" i="1"/>
  <c r="AW214" i="1"/>
  <c r="BA53" i="1"/>
  <c r="BA57" i="1"/>
  <c r="BA61" i="1"/>
  <c r="BA65" i="1"/>
  <c r="BA69" i="1"/>
  <c r="BA52" i="1"/>
  <c r="BA56" i="1"/>
  <c r="BA60" i="1"/>
  <c r="BA64" i="1"/>
  <c r="BA68" i="1"/>
  <c r="BA72" i="1"/>
  <c r="BA76" i="1"/>
  <c r="BA80" i="1"/>
  <c r="BA51" i="1"/>
  <c r="BA55" i="1"/>
  <c r="BA59" i="1"/>
  <c r="BA73" i="1"/>
  <c r="BA82" i="1"/>
  <c r="BA86" i="1"/>
  <c r="BA90" i="1"/>
  <c r="BA94" i="1"/>
  <c r="BA98" i="1"/>
  <c r="BA79" i="1"/>
  <c r="BA54" i="1"/>
  <c r="BA74" i="1"/>
  <c r="BA81" i="1"/>
  <c r="BA85" i="1"/>
  <c r="BA89" i="1"/>
  <c r="BA93" i="1"/>
  <c r="BA97" i="1"/>
  <c r="BA63" i="1"/>
  <c r="BA77" i="1"/>
  <c r="BA84" i="1"/>
  <c r="BA88" i="1"/>
  <c r="BA92" i="1"/>
  <c r="BA96" i="1"/>
  <c r="BA58" i="1"/>
  <c r="BA66" i="1"/>
  <c r="BA67" i="1"/>
  <c r="BA75" i="1"/>
  <c r="BA99" i="1"/>
  <c r="BA104" i="1"/>
  <c r="BA108" i="1"/>
  <c r="BA112" i="1"/>
  <c r="BA116" i="1"/>
  <c r="BA120" i="1"/>
  <c r="BA87" i="1"/>
  <c r="BA70" i="1"/>
  <c r="BA103" i="1"/>
  <c r="BA107" i="1"/>
  <c r="BA111" i="1"/>
  <c r="BA115" i="1"/>
  <c r="BA119" i="1"/>
  <c r="BA123" i="1"/>
  <c r="BA62" i="1"/>
  <c r="BA71" i="1"/>
  <c r="BA101" i="1"/>
  <c r="BA78" i="1"/>
  <c r="BA91" i="1"/>
  <c r="BA106" i="1"/>
  <c r="BA110" i="1"/>
  <c r="BA114" i="1"/>
  <c r="BA118" i="1"/>
  <c r="BA122" i="1"/>
  <c r="BA83" i="1"/>
  <c r="BA102" i="1"/>
  <c r="BA105" i="1"/>
  <c r="BA109" i="1"/>
  <c r="BA113" i="1"/>
  <c r="BA117" i="1"/>
  <c r="BA121" i="1"/>
  <c r="BA126" i="1"/>
  <c r="BA129" i="1"/>
  <c r="BA133" i="1"/>
  <c r="BA137" i="1"/>
  <c r="BA141" i="1"/>
  <c r="BA145" i="1"/>
  <c r="BA149" i="1"/>
  <c r="BA100" i="1"/>
  <c r="BA124" i="1"/>
  <c r="BA128" i="1"/>
  <c r="BA132" i="1"/>
  <c r="BA136" i="1"/>
  <c r="BA140" i="1"/>
  <c r="BA144" i="1"/>
  <c r="BA148" i="1"/>
  <c r="BA127" i="1"/>
  <c r="BA131" i="1"/>
  <c r="BA135" i="1"/>
  <c r="BA139" i="1"/>
  <c r="BA143" i="1"/>
  <c r="BA147" i="1"/>
  <c r="BA125" i="1"/>
  <c r="BA95" i="1"/>
  <c r="BA155" i="1"/>
  <c r="BA159" i="1"/>
  <c r="BA163" i="1"/>
  <c r="BA167" i="1"/>
  <c r="BA171" i="1"/>
  <c r="BA175" i="1"/>
  <c r="BA138" i="1"/>
  <c r="BA151" i="1"/>
  <c r="BA152" i="1"/>
  <c r="BA154" i="1"/>
  <c r="BA158" i="1"/>
  <c r="BA162" i="1"/>
  <c r="BA166" i="1"/>
  <c r="BA170" i="1"/>
  <c r="BA174" i="1"/>
  <c r="BA130" i="1"/>
  <c r="BA142" i="1"/>
  <c r="BA157" i="1"/>
  <c r="BA161" i="1"/>
  <c r="BA165" i="1"/>
  <c r="BA169" i="1"/>
  <c r="BA173" i="1"/>
  <c r="BA153" i="1"/>
  <c r="BA134" i="1"/>
  <c r="BA150" i="1"/>
  <c r="BA156" i="1"/>
  <c r="BA160" i="1"/>
  <c r="BA164" i="1"/>
  <c r="BA168" i="1"/>
  <c r="BA172" i="1"/>
  <c r="BA146" i="1"/>
  <c r="BA181" i="1"/>
  <c r="BA185" i="1"/>
  <c r="BA189" i="1"/>
  <c r="BA193" i="1"/>
  <c r="BA197" i="1"/>
  <c r="BA201" i="1"/>
  <c r="BA176" i="1"/>
  <c r="BA177" i="1"/>
  <c r="BA180" i="1"/>
  <c r="BA184" i="1"/>
  <c r="BA188" i="1"/>
  <c r="BA192" i="1"/>
  <c r="BA196" i="1"/>
  <c r="BA200" i="1"/>
  <c r="BA178" i="1"/>
  <c r="BA182" i="1"/>
  <c r="BA186" i="1"/>
  <c r="BA190" i="1"/>
  <c r="BA194" i="1"/>
  <c r="BA198" i="1"/>
  <c r="BA199" i="1"/>
  <c r="BA202" i="1"/>
  <c r="BA203" i="1"/>
  <c r="BA204" i="1"/>
  <c r="BA207" i="1"/>
  <c r="BA211" i="1"/>
  <c r="BA215" i="1"/>
  <c r="BA179" i="1"/>
  <c r="BA191" i="1"/>
  <c r="BA206" i="1"/>
  <c r="BA210" i="1"/>
  <c r="BA214" i="1"/>
  <c r="BA187" i="1"/>
  <c r="BA212" i="1"/>
  <c r="BA183" i="1"/>
  <c r="BA195" i="1"/>
  <c r="BA205" i="1"/>
  <c r="BA209" i="1"/>
  <c r="BA213" i="1"/>
  <c r="BA208" i="1"/>
  <c r="BA216" i="1"/>
  <c r="AY52" i="1"/>
  <c r="AY56" i="1"/>
  <c r="AY60" i="1"/>
  <c r="AY64" i="1"/>
  <c r="AY68" i="1"/>
  <c r="AY72" i="1"/>
  <c r="AY51" i="1"/>
  <c r="AY55" i="1"/>
  <c r="AY59" i="1"/>
  <c r="AY63" i="1"/>
  <c r="AY67" i="1"/>
  <c r="AY71" i="1"/>
  <c r="AY75" i="1"/>
  <c r="AY79" i="1"/>
  <c r="AY54" i="1"/>
  <c r="AY58" i="1"/>
  <c r="AY53" i="1"/>
  <c r="AY76" i="1"/>
  <c r="AY61" i="1"/>
  <c r="AY81" i="1"/>
  <c r="AY85" i="1"/>
  <c r="AY89" i="1"/>
  <c r="AY93" i="1"/>
  <c r="AY97" i="1"/>
  <c r="AY74" i="1"/>
  <c r="AY57" i="1"/>
  <c r="AY77" i="1"/>
  <c r="AY84" i="1"/>
  <c r="AY88" i="1"/>
  <c r="AY92" i="1"/>
  <c r="AY96" i="1"/>
  <c r="AY80" i="1"/>
  <c r="AY66" i="1"/>
  <c r="AY83" i="1"/>
  <c r="AY87" i="1"/>
  <c r="AY91" i="1"/>
  <c r="AY95" i="1"/>
  <c r="AY62" i="1"/>
  <c r="AY69" i="1"/>
  <c r="AY70" i="1"/>
  <c r="AY78" i="1"/>
  <c r="AY98" i="1"/>
  <c r="AY103" i="1"/>
  <c r="AY107" i="1"/>
  <c r="AY111" i="1"/>
  <c r="AY115" i="1"/>
  <c r="AY119" i="1"/>
  <c r="AY123" i="1"/>
  <c r="AY90" i="1"/>
  <c r="AY101" i="1"/>
  <c r="AY106" i="1"/>
  <c r="AY110" i="1"/>
  <c r="AY114" i="1"/>
  <c r="AY118" i="1"/>
  <c r="AY122" i="1"/>
  <c r="AY126" i="1"/>
  <c r="AY82" i="1"/>
  <c r="AY94" i="1"/>
  <c r="AY102" i="1"/>
  <c r="AY105" i="1"/>
  <c r="AY109" i="1"/>
  <c r="AY113" i="1"/>
  <c r="AY117" i="1"/>
  <c r="AY121" i="1"/>
  <c r="AY65" i="1"/>
  <c r="AY73" i="1"/>
  <c r="AY86" i="1"/>
  <c r="AY99" i="1"/>
  <c r="AY100" i="1"/>
  <c r="AY104" i="1"/>
  <c r="AY108" i="1"/>
  <c r="AY112" i="1"/>
  <c r="AY116" i="1"/>
  <c r="AY120" i="1"/>
  <c r="AY124" i="1"/>
  <c r="AY128" i="1"/>
  <c r="AY132" i="1"/>
  <c r="AY136" i="1"/>
  <c r="AY140" i="1"/>
  <c r="AY144" i="1"/>
  <c r="AY148" i="1"/>
  <c r="AY127" i="1"/>
  <c r="AY131" i="1"/>
  <c r="AY135" i="1"/>
  <c r="AY139" i="1"/>
  <c r="AY143" i="1"/>
  <c r="AY147" i="1"/>
  <c r="AY125" i="1"/>
  <c r="AY130" i="1"/>
  <c r="AY134" i="1"/>
  <c r="AY138" i="1"/>
  <c r="AY142" i="1"/>
  <c r="AY146" i="1"/>
  <c r="AY129" i="1"/>
  <c r="AY149" i="1"/>
  <c r="AY151" i="1"/>
  <c r="AY154" i="1"/>
  <c r="AY158" i="1"/>
  <c r="AY162" i="1"/>
  <c r="AY166" i="1"/>
  <c r="AY170" i="1"/>
  <c r="AY174" i="1"/>
  <c r="AY141" i="1"/>
  <c r="AY152" i="1"/>
  <c r="AY157" i="1"/>
  <c r="AY161" i="1"/>
  <c r="AY165" i="1"/>
  <c r="AY169" i="1"/>
  <c r="AY173" i="1"/>
  <c r="AY133" i="1"/>
  <c r="AY153" i="1"/>
  <c r="AY145" i="1"/>
  <c r="AY156" i="1"/>
  <c r="AY160" i="1"/>
  <c r="AY164" i="1"/>
  <c r="AY168" i="1"/>
  <c r="AY172" i="1"/>
  <c r="AY150" i="1"/>
  <c r="AY137" i="1"/>
  <c r="AY155" i="1"/>
  <c r="AY159" i="1"/>
  <c r="AY163" i="1"/>
  <c r="AY167" i="1"/>
  <c r="AY171" i="1"/>
  <c r="AY175" i="1"/>
  <c r="AY176" i="1"/>
  <c r="AY180" i="1"/>
  <c r="AY184" i="1"/>
  <c r="AY188" i="1"/>
  <c r="AY192" i="1"/>
  <c r="AY196" i="1"/>
  <c r="AY200" i="1"/>
  <c r="AY177" i="1"/>
  <c r="AY179" i="1"/>
  <c r="AY183" i="1"/>
  <c r="AY187" i="1"/>
  <c r="AY191" i="1"/>
  <c r="AY195" i="1"/>
  <c r="AY199" i="1"/>
  <c r="AY203" i="1"/>
  <c r="AY181" i="1"/>
  <c r="AY185" i="1"/>
  <c r="AY189" i="1"/>
  <c r="AY193" i="1"/>
  <c r="AY197" i="1"/>
  <c r="AY201" i="1"/>
  <c r="AY186" i="1"/>
  <c r="AY206" i="1"/>
  <c r="AY210" i="1"/>
  <c r="AY214" i="1"/>
  <c r="AY207" i="1"/>
  <c r="AY182" i="1"/>
  <c r="AY194" i="1"/>
  <c r="AY215" i="1"/>
  <c r="AY205" i="1"/>
  <c r="AY209" i="1"/>
  <c r="AY213" i="1"/>
  <c r="AY211" i="1"/>
  <c r="AY178" i="1"/>
  <c r="AY198" i="1"/>
  <c r="AY208" i="1"/>
  <c r="AY212" i="1"/>
  <c r="AY216" i="1"/>
  <c r="AY190" i="1"/>
  <c r="AY204" i="1"/>
  <c r="AY202" i="1"/>
  <c r="Q3" i="14"/>
  <c r="P3" i="14"/>
  <c r="R3" i="14"/>
  <c r="O3" i="14"/>
  <c r="T3" i="14"/>
  <c r="AR7" i="1"/>
  <c r="AR24" i="1" s="1"/>
  <c r="AR5" i="1"/>
  <c r="AR22" i="1" s="1"/>
  <c r="AR9" i="1"/>
  <c r="AR26" i="1" s="1"/>
  <c r="AR10" i="1"/>
  <c r="AR27" i="1" s="1"/>
  <c r="AS24" i="1"/>
  <c r="AV27" i="1"/>
  <c r="AV24" i="1"/>
  <c r="AV26" i="1"/>
  <c r="AV23" i="1"/>
  <c r="AV22" i="1"/>
  <c r="AV39" i="1" s="1"/>
  <c r="AV25" i="1"/>
  <c r="AR25" i="1"/>
  <c r="L3" i="14"/>
  <c r="K3" i="14"/>
  <c r="M3" i="14"/>
  <c r="AU23" i="1"/>
  <c r="AN9" i="1"/>
  <c r="AN26" i="1" s="1"/>
  <c r="AN5" i="1"/>
  <c r="AN22" i="1" s="1"/>
  <c r="AS8" i="1"/>
  <c r="AS25" i="1" s="1"/>
  <c r="AS6" i="1"/>
  <c r="AS23" i="1" s="1"/>
  <c r="AU26" i="1"/>
  <c r="AM9" i="1"/>
  <c r="AM26" i="1" s="1"/>
  <c r="AN7" i="1"/>
  <c r="AN24" i="1" s="1"/>
  <c r="AM8" i="1"/>
  <c r="AM25" i="1" s="1"/>
  <c r="AM6" i="1"/>
  <c r="AM23" i="1" s="1"/>
  <c r="AN10" i="1"/>
  <c r="AN27" i="1" s="1"/>
  <c r="AN23" i="1"/>
  <c r="AM27" i="1"/>
  <c r="AM7" i="1"/>
  <c r="AM24" i="1" s="1"/>
  <c r="AN8" i="1"/>
  <c r="AN25" i="1" s="1"/>
  <c r="AQ10" i="1"/>
  <c r="AQ27" i="1" s="1"/>
  <c r="AS9" i="1"/>
  <c r="AS26" i="1" s="1"/>
  <c r="AU25" i="1"/>
  <c r="AS10" i="1"/>
  <c r="AS27" i="1" s="1"/>
  <c r="AS5" i="1"/>
  <c r="AS22" i="1" s="1"/>
  <c r="AU24" i="1"/>
  <c r="AM5" i="1"/>
  <c r="AM22" i="1" s="1"/>
  <c r="AP5" i="1"/>
  <c r="AP22" i="1" s="1"/>
  <c r="AW42" i="1"/>
  <c r="AT7" i="1"/>
  <c r="AT24" i="1" s="1"/>
  <c r="AT8" i="1"/>
  <c r="AT25" i="1" s="1"/>
  <c r="AT9" i="1"/>
  <c r="AT26" i="1" s="1"/>
  <c r="AT23" i="1"/>
  <c r="AT5" i="1"/>
  <c r="AT22" i="1" s="1"/>
  <c r="AP8" i="1"/>
  <c r="AP25" i="1" s="1"/>
  <c r="AP9" i="1"/>
  <c r="AP26" i="1" s="1"/>
  <c r="AR23" i="1"/>
  <c r="AO27" i="1"/>
  <c r="AQ7" i="1"/>
  <c r="AQ24" i="1" s="1"/>
  <c r="AP23" i="1"/>
  <c r="AQ5" i="1"/>
  <c r="AQ22" i="1" s="1"/>
  <c r="AO26" i="1"/>
  <c r="AQ6" i="1"/>
  <c r="AQ23" i="1" s="1"/>
  <c r="AW44" i="1"/>
  <c r="AU22" i="1"/>
  <c r="AP7" i="1"/>
  <c r="AP24" i="1" s="1"/>
  <c r="AP10" i="1"/>
  <c r="AP27" i="1" s="1"/>
  <c r="AU27" i="1"/>
  <c r="AQ25" i="1"/>
  <c r="AO22" i="1"/>
  <c r="AO24" i="1"/>
  <c r="AO23" i="1"/>
  <c r="AT10" i="1"/>
  <c r="AT27" i="1" s="1"/>
  <c r="AO25" i="1"/>
  <c r="AQ9" i="1"/>
  <c r="AQ26" i="1" s="1"/>
  <c r="AW43" i="1"/>
  <c r="AY40" i="1"/>
  <c r="AW40" i="1"/>
  <c r="AW41" i="1"/>
  <c r="BA42" i="1"/>
  <c r="AX44" i="1"/>
  <c r="AY44" i="1"/>
  <c r="AY41" i="1"/>
  <c r="AX41" i="1"/>
  <c r="AX39" i="1"/>
  <c r="AZ43" i="1"/>
  <c r="AZ42" i="1"/>
  <c r="AX42" i="1"/>
  <c r="BA43" i="1"/>
  <c r="AZ44" i="1"/>
  <c r="BA41" i="1"/>
  <c r="AX43" i="1"/>
  <c r="AX40" i="1"/>
  <c r="AZ40" i="1"/>
  <c r="BA40" i="1"/>
  <c r="AY43" i="1"/>
  <c r="AY42" i="1"/>
  <c r="BA44" i="1"/>
  <c r="AZ41" i="1"/>
  <c r="AS41" i="1" l="1"/>
  <c r="AV51" i="1"/>
  <c r="AV55" i="1"/>
  <c r="AV59" i="1"/>
  <c r="AV63" i="1"/>
  <c r="T16" i="14" s="1"/>
  <c r="AV67" i="1"/>
  <c r="AV71" i="1"/>
  <c r="T24" i="14" s="1"/>
  <c r="AV75" i="1"/>
  <c r="T28" i="14" s="1"/>
  <c r="AV79" i="1"/>
  <c r="T32" i="14" s="1"/>
  <c r="AV54" i="1"/>
  <c r="AV58" i="1"/>
  <c r="AV62" i="1"/>
  <c r="AV66" i="1"/>
  <c r="T19" i="14" s="1"/>
  <c r="AV70" i="1"/>
  <c r="T23" i="14" s="1"/>
  <c r="AV74" i="1"/>
  <c r="T27" i="14" s="1"/>
  <c r="AV78" i="1"/>
  <c r="T31" i="14" s="1"/>
  <c r="AV53" i="1"/>
  <c r="T6" i="14" s="1"/>
  <c r="AV57" i="1"/>
  <c r="AV61" i="1"/>
  <c r="AV65" i="1"/>
  <c r="AV52" i="1"/>
  <c r="T5" i="14" s="1"/>
  <c r="AV56" i="1"/>
  <c r="T9" i="14" s="1"/>
  <c r="AV60" i="1"/>
  <c r="T13" i="14" s="1"/>
  <c r="AV64" i="1"/>
  <c r="T17" i="14" s="1"/>
  <c r="AV68" i="1"/>
  <c r="T21" i="14" s="1"/>
  <c r="AV72" i="1"/>
  <c r="AV76" i="1"/>
  <c r="AV80" i="1"/>
  <c r="AV84" i="1"/>
  <c r="T37" i="14" s="1"/>
  <c r="AV88" i="1"/>
  <c r="AV92" i="1"/>
  <c r="AV96" i="1"/>
  <c r="AV77" i="1"/>
  <c r="T30" i="14" s="1"/>
  <c r="AV83" i="1"/>
  <c r="AV87" i="1"/>
  <c r="AV91" i="1"/>
  <c r="AV95" i="1"/>
  <c r="AV99" i="1"/>
  <c r="AV69" i="1"/>
  <c r="T22" i="14" s="1"/>
  <c r="AV82" i="1"/>
  <c r="T35" i="14" s="1"/>
  <c r="AV86" i="1"/>
  <c r="T39" i="14" s="1"/>
  <c r="AV90" i="1"/>
  <c r="AV94" i="1"/>
  <c r="AV98" i="1"/>
  <c r="AV102" i="1"/>
  <c r="AV73" i="1"/>
  <c r="T26" i="14" s="1"/>
  <c r="AV81" i="1"/>
  <c r="T34" i="14" s="1"/>
  <c r="AV85" i="1"/>
  <c r="T38" i="14" s="1"/>
  <c r="AV89" i="1"/>
  <c r="T42" i="14" s="1"/>
  <c r="AV93" i="1"/>
  <c r="AV97" i="1"/>
  <c r="AV105" i="1"/>
  <c r="AV109" i="1"/>
  <c r="AV113" i="1"/>
  <c r="AV117" i="1"/>
  <c r="AV121" i="1"/>
  <c r="AV100" i="1"/>
  <c r="AV104" i="1"/>
  <c r="AV108" i="1"/>
  <c r="AV112" i="1"/>
  <c r="AV116" i="1"/>
  <c r="AV120" i="1"/>
  <c r="AV103" i="1"/>
  <c r="AV107" i="1"/>
  <c r="AV111" i="1"/>
  <c r="AV115" i="1"/>
  <c r="AV119" i="1"/>
  <c r="AV101" i="1"/>
  <c r="AV114" i="1"/>
  <c r="AV127" i="1"/>
  <c r="AV131" i="1"/>
  <c r="AV135" i="1"/>
  <c r="AV139" i="1"/>
  <c r="AV143" i="1"/>
  <c r="AV147" i="1"/>
  <c r="AV106" i="1"/>
  <c r="AV125" i="1"/>
  <c r="AV130" i="1"/>
  <c r="AV134" i="1"/>
  <c r="AV138" i="1"/>
  <c r="AV142" i="1"/>
  <c r="AV146" i="1"/>
  <c r="AV150" i="1"/>
  <c r="AV118" i="1"/>
  <c r="AV129" i="1"/>
  <c r="AV133" i="1"/>
  <c r="AV137" i="1"/>
  <c r="AV141" i="1"/>
  <c r="AV145" i="1"/>
  <c r="AV149" i="1"/>
  <c r="AV153" i="1"/>
  <c r="AV110" i="1"/>
  <c r="AV123" i="1"/>
  <c r="AV126" i="1"/>
  <c r="AV124" i="1"/>
  <c r="AV128" i="1"/>
  <c r="AV132" i="1"/>
  <c r="AV136" i="1"/>
  <c r="AV140" i="1"/>
  <c r="AV144" i="1"/>
  <c r="AV148" i="1"/>
  <c r="AV122" i="1"/>
  <c r="AV156" i="1"/>
  <c r="AV160" i="1"/>
  <c r="AV164" i="1"/>
  <c r="AV168" i="1"/>
  <c r="AV172" i="1"/>
  <c r="AV155" i="1"/>
  <c r="AV159" i="1"/>
  <c r="AV163" i="1"/>
  <c r="AV167" i="1"/>
  <c r="AV171" i="1"/>
  <c r="AV175" i="1"/>
  <c r="AV154" i="1"/>
  <c r="AV158" i="1"/>
  <c r="AV162" i="1"/>
  <c r="AV166" i="1"/>
  <c r="AV170" i="1"/>
  <c r="AV174" i="1"/>
  <c r="AV151" i="1"/>
  <c r="AV152" i="1"/>
  <c r="AV165" i="1"/>
  <c r="AV179" i="1"/>
  <c r="AV183" i="1"/>
  <c r="AV187" i="1"/>
  <c r="AV191" i="1"/>
  <c r="AV195" i="1"/>
  <c r="AV199" i="1"/>
  <c r="AV203" i="1"/>
  <c r="AV157" i="1"/>
  <c r="AV178" i="1"/>
  <c r="AV182" i="1"/>
  <c r="AV186" i="1"/>
  <c r="AV190" i="1"/>
  <c r="AV194" i="1"/>
  <c r="AV198" i="1"/>
  <c r="AV169" i="1"/>
  <c r="AV181" i="1"/>
  <c r="AV185" i="1"/>
  <c r="AV189" i="1"/>
  <c r="AV193" i="1"/>
  <c r="AV197" i="1"/>
  <c r="AV201" i="1"/>
  <c r="AV173" i="1"/>
  <c r="AV180" i="1"/>
  <c r="AV184" i="1"/>
  <c r="AV188" i="1"/>
  <c r="AV192" i="1"/>
  <c r="AV196" i="1"/>
  <c r="AV200" i="1"/>
  <c r="AV176" i="1"/>
  <c r="AV177" i="1"/>
  <c r="AV205" i="1"/>
  <c r="AV209" i="1"/>
  <c r="AV213" i="1"/>
  <c r="AV208" i="1"/>
  <c r="AV212" i="1"/>
  <c r="AV216" i="1"/>
  <c r="AV204" i="1"/>
  <c r="AV215" i="1"/>
  <c r="AV161" i="1"/>
  <c r="AV207" i="1"/>
  <c r="AV211" i="1"/>
  <c r="AV202" i="1"/>
  <c r="AV206" i="1"/>
  <c r="AV210" i="1"/>
  <c r="AV214" i="1"/>
  <c r="AX52" i="1"/>
  <c r="AX56" i="1"/>
  <c r="AX60" i="1"/>
  <c r="AX64" i="1"/>
  <c r="AX68" i="1"/>
  <c r="AX72" i="1"/>
  <c r="AX76" i="1"/>
  <c r="AX80" i="1"/>
  <c r="AX51" i="1"/>
  <c r="AX55" i="1"/>
  <c r="AX59" i="1"/>
  <c r="AX63" i="1"/>
  <c r="AX67" i="1"/>
  <c r="AX71" i="1"/>
  <c r="AX75" i="1"/>
  <c r="AX79" i="1"/>
  <c r="AX54" i="1"/>
  <c r="AX58" i="1"/>
  <c r="AX62" i="1"/>
  <c r="AX53" i="1"/>
  <c r="AX57" i="1"/>
  <c r="AX61" i="1"/>
  <c r="AX65" i="1"/>
  <c r="AX69" i="1"/>
  <c r="AX73" i="1"/>
  <c r="AX77" i="1"/>
  <c r="AX81" i="1"/>
  <c r="AX85" i="1"/>
  <c r="AX89" i="1"/>
  <c r="AX93" i="1"/>
  <c r="AX97" i="1"/>
  <c r="AX74" i="1"/>
  <c r="AX84" i="1"/>
  <c r="AX88" i="1"/>
  <c r="AX92" i="1"/>
  <c r="AX96" i="1"/>
  <c r="AX66" i="1"/>
  <c r="AX83" i="1"/>
  <c r="AX87" i="1"/>
  <c r="AX91" i="1"/>
  <c r="AX95" i="1"/>
  <c r="AX99" i="1"/>
  <c r="AX70" i="1"/>
  <c r="AX78" i="1"/>
  <c r="AX82" i="1"/>
  <c r="AX86" i="1"/>
  <c r="AX90" i="1"/>
  <c r="AX94" i="1"/>
  <c r="AX98" i="1"/>
  <c r="AX101" i="1"/>
  <c r="AX106" i="1"/>
  <c r="AX110" i="1"/>
  <c r="AX114" i="1"/>
  <c r="AX118" i="1"/>
  <c r="AX122" i="1"/>
  <c r="AX102" i="1"/>
  <c r="AX105" i="1"/>
  <c r="AX109" i="1"/>
  <c r="AX113" i="1"/>
  <c r="AX117" i="1"/>
  <c r="AX121" i="1"/>
  <c r="AX100" i="1"/>
  <c r="AX104" i="1"/>
  <c r="AX108" i="1"/>
  <c r="AX112" i="1"/>
  <c r="AX116" i="1"/>
  <c r="AX120" i="1"/>
  <c r="AX111" i="1"/>
  <c r="AX124" i="1"/>
  <c r="AX128" i="1"/>
  <c r="AX132" i="1"/>
  <c r="AX136" i="1"/>
  <c r="AX140" i="1"/>
  <c r="AX144" i="1"/>
  <c r="AX148" i="1"/>
  <c r="AX103" i="1"/>
  <c r="AX127" i="1"/>
  <c r="AX131" i="1"/>
  <c r="AX135" i="1"/>
  <c r="AX139" i="1"/>
  <c r="AX143" i="1"/>
  <c r="AX147" i="1"/>
  <c r="AX151" i="1"/>
  <c r="AX115" i="1"/>
  <c r="AX125" i="1"/>
  <c r="AX130" i="1"/>
  <c r="AX134" i="1"/>
  <c r="AX138" i="1"/>
  <c r="AX142" i="1"/>
  <c r="AX146" i="1"/>
  <c r="AX150" i="1"/>
  <c r="AX107" i="1"/>
  <c r="AX119" i="1"/>
  <c r="AX129" i="1"/>
  <c r="AX133" i="1"/>
  <c r="AX137" i="1"/>
  <c r="AX141" i="1"/>
  <c r="AX145" i="1"/>
  <c r="AX149" i="1"/>
  <c r="AX126" i="1"/>
  <c r="AX152" i="1"/>
  <c r="AX123" i="1"/>
  <c r="AX157" i="1"/>
  <c r="AX161" i="1"/>
  <c r="AX165" i="1"/>
  <c r="AX169" i="1"/>
  <c r="AX173" i="1"/>
  <c r="AX153" i="1"/>
  <c r="AX156" i="1"/>
  <c r="AX160" i="1"/>
  <c r="AX164" i="1"/>
  <c r="AX168" i="1"/>
  <c r="AX172" i="1"/>
  <c r="AX176" i="1"/>
  <c r="AX155" i="1"/>
  <c r="AX159" i="1"/>
  <c r="AX163" i="1"/>
  <c r="AX167" i="1"/>
  <c r="AX171" i="1"/>
  <c r="AX162" i="1"/>
  <c r="AX180" i="1"/>
  <c r="AX184" i="1"/>
  <c r="AX188" i="1"/>
  <c r="AX192" i="1"/>
  <c r="AX196" i="1"/>
  <c r="AX200" i="1"/>
  <c r="AX174" i="1"/>
  <c r="AX177" i="1"/>
  <c r="AX154" i="1"/>
  <c r="AX179" i="1"/>
  <c r="AX183" i="1"/>
  <c r="AX187" i="1"/>
  <c r="AX191" i="1"/>
  <c r="AX195" i="1"/>
  <c r="AX199" i="1"/>
  <c r="AX166" i="1"/>
  <c r="AX178" i="1"/>
  <c r="AX182" i="1"/>
  <c r="AX186" i="1"/>
  <c r="AX190" i="1"/>
  <c r="AX194" i="1"/>
  <c r="AX198" i="1"/>
  <c r="AX202" i="1"/>
  <c r="AX170" i="1"/>
  <c r="AX181" i="1"/>
  <c r="AX185" i="1"/>
  <c r="AX189" i="1"/>
  <c r="AX193" i="1"/>
  <c r="AX197" i="1"/>
  <c r="AX201" i="1"/>
  <c r="AX206" i="1"/>
  <c r="AX210" i="1"/>
  <c r="AX214" i="1"/>
  <c r="AX175" i="1"/>
  <c r="AX205" i="1"/>
  <c r="AX209" i="1"/>
  <c r="AX213" i="1"/>
  <c r="AX158" i="1"/>
  <c r="AX208" i="1"/>
  <c r="AX212" i="1"/>
  <c r="AX216" i="1"/>
  <c r="AX203" i="1"/>
  <c r="AX204" i="1"/>
  <c r="AX207" i="1"/>
  <c r="AX211" i="1"/>
  <c r="AX215" i="1"/>
  <c r="S3" i="14"/>
  <c r="AS39" i="1"/>
  <c r="T4" i="14"/>
  <c r="AV42" i="1"/>
  <c r="AV40" i="1"/>
  <c r="AV41" i="1"/>
  <c r="AV44" i="1"/>
  <c r="AS44" i="1"/>
  <c r="AV43" i="1"/>
  <c r="T7" i="14"/>
  <c r="T43" i="14"/>
  <c r="T40" i="14"/>
  <c r="T10" i="14"/>
  <c r="T12" i="14"/>
  <c r="AR39" i="1"/>
  <c r="T44" i="14"/>
  <c r="T14" i="14"/>
  <c r="T25" i="14"/>
  <c r="T41" i="14"/>
  <c r="T8" i="14"/>
  <c r="T36" i="14"/>
  <c r="T29" i="14"/>
  <c r="T20" i="14"/>
  <c r="T11" i="14"/>
  <c r="T15" i="14"/>
  <c r="T18" i="14"/>
  <c r="AQ42" i="1"/>
  <c r="AQ39" i="1"/>
  <c r="T33" i="14"/>
  <c r="AP39" i="1"/>
  <c r="AS42" i="1"/>
  <c r="AS40" i="1"/>
  <c r="AN43" i="1"/>
  <c r="AS43" i="1"/>
  <c r="AN39" i="1"/>
  <c r="AN41" i="1"/>
  <c r="AT44" i="1"/>
  <c r="AN42" i="1"/>
  <c r="AQ44" i="1"/>
  <c r="AU42" i="1"/>
  <c r="AN40" i="1"/>
  <c r="AN44" i="1"/>
  <c r="AM40" i="1"/>
  <c r="AM41" i="1"/>
  <c r="AM42" i="1"/>
  <c r="AM39" i="1"/>
  <c r="AM43" i="1"/>
  <c r="AM44" i="1"/>
  <c r="AO39" i="1"/>
  <c r="AT41" i="1"/>
  <c r="AU41" i="1"/>
  <c r="AQ41" i="1"/>
  <c r="AP42" i="1"/>
  <c r="AT39" i="1"/>
  <c r="AT43" i="1"/>
  <c r="AU40" i="1"/>
  <c r="AU39" i="1"/>
  <c r="AP43" i="1"/>
  <c r="AT42" i="1"/>
  <c r="AT40" i="1"/>
  <c r="AP44" i="1"/>
  <c r="AP41" i="1"/>
  <c r="AQ40" i="1"/>
  <c r="AR42" i="1"/>
  <c r="AR40" i="1"/>
  <c r="AR44" i="1"/>
  <c r="AO43" i="1"/>
  <c r="AR41" i="1"/>
  <c r="AQ43" i="1"/>
  <c r="AR43" i="1"/>
  <c r="AO40" i="1"/>
  <c r="AP40" i="1"/>
  <c r="AU43" i="1"/>
  <c r="AO42" i="1"/>
  <c r="AO44" i="1"/>
  <c r="AU44" i="1"/>
  <c r="AO41" i="1"/>
  <c r="AR53" i="1" l="1"/>
  <c r="AR57" i="1"/>
  <c r="AR61" i="1"/>
  <c r="AR65" i="1"/>
  <c r="AR69" i="1"/>
  <c r="P22" i="14" s="1"/>
  <c r="AR73" i="1"/>
  <c r="P26" i="14" s="1"/>
  <c r="AR77" i="1"/>
  <c r="P30" i="14" s="1"/>
  <c r="AR81" i="1"/>
  <c r="P34" i="14" s="1"/>
  <c r="AR52" i="1"/>
  <c r="AR56" i="1"/>
  <c r="AR60" i="1"/>
  <c r="AR64" i="1"/>
  <c r="AR68" i="1"/>
  <c r="P21" i="14" s="1"/>
  <c r="AR72" i="1"/>
  <c r="P25" i="14" s="1"/>
  <c r="AR76" i="1"/>
  <c r="P29" i="14" s="1"/>
  <c r="AR80" i="1"/>
  <c r="P33" i="14" s="1"/>
  <c r="AR51" i="1"/>
  <c r="AR55" i="1"/>
  <c r="AR59" i="1"/>
  <c r="AR63" i="1"/>
  <c r="AR54" i="1"/>
  <c r="AR58" i="1"/>
  <c r="P11" i="14" s="1"/>
  <c r="AR62" i="1"/>
  <c r="P15" i="14" s="1"/>
  <c r="AR66" i="1"/>
  <c r="P19" i="14" s="1"/>
  <c r="AR70" i="1"/>
  <c r="AR74" i="1"/>
  <c r="AR78" i="1"/>
  <c r="AR82" i="1"/>
  <c r="AR86" i="1"/>
  <c r="AR90" i="1"/>
  <c r="P43" i="14" s="1"/>
  <c r="AR94" i="1"/>
  <c r="AR98" i="1"/>
  <c r="AR75" i="1"/>
  <c r="AR67" i="1"/>
  <c r="AR85" i="1"/>
  <c r="AR89" i="1"/>
  <c r="AR93" i="1"/>
  <c r="AR97" i="1"/>
  <c r="AR71" i="1"/>
  <c r="P24" i="14" s="1"/>
  <c r="AR84" i="1"/>
  <c r="P37" i="14" s="1"/>
  <c r="AR88" i="1"/>
  <c r="AR92" i="1"/>
  <c r="AR96" i="1"/>
  <c r="AR100" i="1"/>
  <c r="AR79" i="1"/>
  <c r="AR83" i="1"/>
  <c r="P36" i="14" s="1"/>
  <c r="AR87" i="1"/>
  <c r="P40" i="14" s="1"/>
  <c r="AR91" i="1"/>
  <c r="P44" i="14" s="1"/>
  <c r="AR95" i="1"/>
  <c r="AR103" i="1"/>
  <c r="AR107" i="1"/>
  <c r="AR111" i="1"/>
  <c r="AR115" i="1"/>
  <c r="AR119" i="1"/>
  <c r="AR123" i="1"/>
  <c r="AR101" i="1"/>
  <c r="AR106" i="1"/>
  <c r="AR110" i="1"/>
  <c r="AR114" i="1"/>
  <c r="AR118" i="1"/>
  <c r="AR122" i="1"/>
  <c r="AR99" i="1"/>
  <c r="AR105" i="1"/>
  <c r="AR109" i="1"/>
  <c r="AR113" i="1"/>
  <c r="AR117" i="1"/>
  <c r="AR121" i="1"/>
  <c r="AR102" i="1"/>
  <c r="AR120" i="1"/>
  <c r="AR129" i="1"/>
  <c r="AR133" i="1"/>
  <c r="AR137" i="1"/>
  <c r="AR141" i="1"/>
  <c r="AR145" i="1"/>
  <c r="AR149" i="1"/>
  <c r="AR126" i="1"/>
  <c r="AR112" i="1"/>
  <c r="AR128" i="1"/>
  <c r="AR132" i="1"/>
  <c r="AR136" i="1"/>
  <c r="AR140" i="1"/>
  <c r="AR144" i="1"/>
  <c r="AR148" i="1"/>
  <c r="AR152" i="1"/>
  <c r="AR124" i="1"/>
  <c r="AR104" i="1"/>
  <c r="AR131" i="1"/>
  <c r="AR135" i="1"/>
  <c r="AR139" i="1"/>
  <c r="AR143" i="1"/>
  <c r="AR147" i="1"/>
  <c r="AR151" i="1"/>
  <c r="AR116" i="1"/>
  <c r="AR127" i="1"/>
  <c r="AR125" i="1"/>
  <c r="AR130" i="1"/>
  <c r="AR134" i="1"/>
  <c r="AR138" i="1"/>
  <c r="AR142" i="1"/>
  <c r="AR146" i="1"/>
  <c r="AR150" i="1"/>
  <c r="AR154" i="1"/>
  <c r="AR158" i="1"/>
  <c r="AR162" i="1"/>
  <c r="AR166" i="1"/>
  <c r="AR170" i="1"/>
  <c r="AR174" i="1"/>
  <c r="AR108" i="1"/>
  <c r="AR157" i="1"/>
  <c r="AR161" i="1"/>
  <c r="AR165" i="1"/>
  <c r="AR169" i="1"/>
  <c r="AR173" i="1"/>
  <c r="AR177" i="1"/>
  <c r="AR153" i="1"/>
  <c r="AR156" i="1"/>
  <c r="AR160" i="1"/>
  <c r="AR164" i="1"/>
  <c r="AR168" i="1"/>
  <c r="AR172" i="1"/>
  <c r="AR171" i="1"/>
  <c r="AR181" i="1"/>
  <c r="AR185" i="1"/>
  <c r="AR189" i="1"/>
  <c r="AR193" i="1"/>
  <c r="AR197" i="1"/>
  <c r="AR201" i="1"/>
  <c r="AR163" i="1"/>
  <c r="AR180" i="1"/>
  <c r="AR184" i="1"/>
  <c r="AR188" i="1"/>
  <c r="AR192" i="1"/>
  <c r="AR196" i="1"/>
  <c r="AR200" i="1"/>
  <c r="AR155" i="1"/>
  <c r="AR175" i="1"/>
  <c r="AR176" i="1"/>
  <c r="AR179" i="1"/>
  <c r="AR183" i="1"/>
  <c r="AR187" i="1"/>
  <c r="AR191" i="1"/>
  <c r="AR195" i="1"/>
  <c r="AR199" i="1"/>
  <c r="AR203" i="1"/>
  <c r="AR182" i="1"/>
  <c r="AR186" i="1"/>
  <c r="AR190" i="1"/>
  <c r="AR194" i="1"/>
  <c r="AR198" i="1"/>
  <c r="AR202" i="1"/>
  <c r="AR159" i="1"/>
  <c r="AR178" i="1"/>
  <c r="AR207" i="1"/>
  <c r="AR211" i="1"/>
  <c r="AR215" i="1"/>
  <c r="AR204" i="1"/>
  <c r="AR206" i="1"/>
  <c r="AR210" i="1"/>
  <c r="AR214" i="1"/>
  <c r="AR205" i="1"/>
  <c r="AR209" i="1"/>
  <c r="AR213" i="1"/>
  <c r="AR167" i="1"/>
  <c r="AR208" i="1"/>
  <c r="AR212" i="1"/>
  <c r="AR216" i="1"/>
  <c r="AS53" i="1"/>
  <c r="Q6" i="14" s="1"/>
  <c r="AS57" i="1"/>
  <c r="Q10" i="14" s="1"/>
  <c r="AS61" i="1"/>
  <c r="AS65" i="1"/>
  <c r="AS69" i="1"/>
  <c r="AS73" i="1"/>
  <c r="AS52" i="1"/>
  <c r="Q5" i="14" s="1"/>
  <c r="AS56" i="1"/>
  <c r="Q9" i="14" s="1"/>
  <c r="AS60" i="1"/>
  <c r="Q13" i="14" s="1"/>
  <c r="AS64" i="1"/>
  <c r="Q17" i="14" s="1"/>
  <c r="AS68" i="1"/>
  <c r="AS72" i="1"/>
  <c r="AS76" i="1"/>
  <c r="AS80" i="1"/>
  <c r="AS51" i="1"/>
  <c r="Q4" i="14" s="1"/>
  <c r="AS55" i="1"/>
  <c r="Q8" i="14" s="1"/>
  <c r="AS59" i="1"/>
  <c r="Q12" i="14" s="1"/>
  <c r="AS77" i="1"/>
  <c r="Q30" i="14" s="1"/>
  <c r="AS82" i="1"/>
  <c r="AS86" i="1"/>
  <c r="AS90" i="1"/>
  <c r="AS94" i="1"/>
  <c r="AS98" i="1"/>
  <c r="AS54" i="1"/>
  <c r="Q7" i="14" s="1"/>
  <c r="AS63" i="1"/>
  <c r="Q16" i="14" s="1"/>
  <c r="AS75" i="1"/>
  <c r="Q28" i="14" s="1"/>
  <c r="AS66" i="1"/>
  <c r="AS67" i="1"/>
  <c r="AS78" i="1"/>
  <c r="AS85" i="1"/>
  <c r="AS89" i="1"/>
  <c r="Q42" i="14" s="1"/>
  <c r="AS93" i="1"/>
  <c r="AS97" i="1"/>
  <c r="AS70" i="1"/>
  <c r="Q23" i="14" s="1"/>
  <c r="AS71" i="1"/>
  <c r="AS81" i="1"/>
  <c r="AS58" i="1"/>
  <c r="AS62" i="1"/>
  <c r="AS84" i="1"/>
  <c r="AS88" i="1"/>
  <c r="Q41" i="14" s="1"/>
  <c r="AS92" i="1"/>
  <c r="AS96" i="1"/>
  <c r="AS79" i="1"/>
  <c r="AS87" i="1"/>
  <c r="AS100" i="1"/>
  <c r="AS104" i="1"/>
  <c r="AS108" i="1"/>
  <c r="AS112" i="1"/>
  <c r="AS116" i="1"/>
  <c r="AS120" i="1"/>
  <c r="AS103" i="1"/>
  <c r="AS107" i="1"/>
  <c r="AS111" i="1"/>
  <c r="AS115" i="1"/>
  <c r="AS119" i="1"/>
  <c r="AS123" i="1"/>
  <c r="AS127" i="1"/>
  <c r="AS91" i="1"/>
  <c r="Q44" i="14" s="1"/>
  <c r="AS101" i="1"/>
  <c r="AS106" i="1"/>
  <c r="AS110" i="1"/>
  <c r="AS114" i="1"/>
  <c r="AS118" i="1"/>
  <c r="AS122" i="1"/>
  <c r="AS83" i="1"/>
  <c r="Q36" i="14" s="1"/>
  <c r="AS99" i="1"/>
  <c r="AS74" i="1"/>
  <c r="AS95" i="1"/>
  <c r="AS105" i="1"/>
  <c r="AS109" i="1"/>
  <c r="AS113" i="1"/>
  <c r="AS117" i="1"/>
  <c r="AS121" i="1"/>
  <c r="AS129" i="1"/>
  <c r="AS133" i="1"/>
  <c r="AS137" i="1"/>
  <c r="AS141" i="1"/>
  <c r="AS145" i="1"/>
  <c r="AS149" i="1"/>
  <c r="AS126" i="1"/>
  <c r="AS128" i="1"/>
  <c r="AS132" i="1"/>
  <c r="AS136" i="1"/>
  <c r="AS140" i="1"/>
  <c r="AS144" i="1"/>
  <c r="AS148" i="1"/>
  <c r="AS124" i="1"/>
  <c r="AS131" i="1"/>
  <c r="AS135" i="1"/>
  <c r="AS139" i="1"/>
  <c r="AS143" i="1"/>
  <c r="AS147" i="1"/>
  <c r="AS138" i="1"/>
  <c r="AS155" i="1"/>
  <c r="AS159" i="1"/>
  <c r="AS163" i="1"/>
  <c r="AS167" i="1"/>
  <c r="AS171" i="1"/>
  <c r="AS175" i="1"/>
  <c r="AS102" i="1"/>
  <c r="AS130" i="1"/>
  <c r="AS154" i="1"/>
  <c r="AS158" i="1"/>
  <c r="AS162" i="1"/>
  <c r="AS166" i="1"/>
  <c r="AS170" i="1"/>
  <c r="AS174" i="1"/>
  <c r="AS142" i="1"/>
  <c r="AS150" i="1"/>
  <c r="AS151" i="1"/>
  <c r="AS152" i="1"/>
  <c r="AS157" i="1"/>
  <c r="AS161" i="1"/>
  <c r="AS165" i="1"/>
  <c r="AS169" i="1"/>
  <c r="AS173" i="1"/>
  <c r="AS125" i="1"/>
  <c r="AS134" i="1"/>
  <c r="AS146" i="1"/>
  <c r="AS153" i="1"/>
  <c r="AS156" i="1"/>
  <c r="AS160" i="1"/>
  <c r="AS164" i="1"/>
  <c r="AS168" i="1"/>
  <c r="AS172" i="1"/>
  <c r="AS176" i="1"/>
  <c r="AS178" i="1"/>
  <c r="AS181" i="1"/>
  <c r="AS185" i="1"/>
  <c r="AS189" i="1"/>
  <c r="AS193" i="1"/>
  <c r="AS197" i="1"/>
  <c r="AS201" i="1"/>
  <c r="AS180" i="1"/>
  <c r="AS184" i="1"/>
  <c r="AS188" i="1"/>
  <c r="AS192" i="1"/>
  <c r="AS196" i="1"/>
  <c r="AS200" i="1"/>
  <c r="AS204" i="1"/>
  <c r="AS177" i="1"/>
  <c r="AS182" i="1"/>
  <c r="AS186" i="1"/>
  <c r="AS190" i="1"/>
  <c r="AS194" i="1"/>
  <c r="AS198" i="1"/>
  <c r="AS212" i="1"/>
  <c r="AS179" i="1"/>
  <c r="AS191" i="1"/>
  <c r="AS207" i="1"/>
  <c r="AS211" i="1"/>
  <c r="AS215" i="1"/>
  <c r="AS199" i="1"/>
  <c r="AS208" i="1"/>
  <c r="AS206" i="1"/>
  <c r="AS210" i="1"/>
  <c r="AS214" i="1"/>
  <c r="AS216" i="1"/>
  <c r="AS183" i="1"/>
  <c r="AS195" i="1"/>
  <c r="AS202" i="1"/>
  <c r="AS203" i="1"/>
  <c r="AS205" i="1"/>
  <c r="AS209" i="1"/>
  <c r="AS213" i="1"/>
  <c r="AS187" i="1"/>
  <c r="AU54" i="1"/>
  <c r="S7" i="14" s="1"/>
  <c r="AU58" i="1"/>
  <c r="S11" i="14" s="1"/>
  <c r="AU62" i="1"/>
  <c r="S15" i="14" s="1"/>
  <c r="AU66" i="1"/>
  <c r="S19" i="14" s="1"/>
  <c r="AU70" i="1"/>
  <c r="AU53" i="1"/>
  <c r="AU57" i="1"/>
  <c r="AU61" i="1"/>
  <c r="AU65" i="1"/>
  <c r="AU69" i="1"/>
  <c r="S22" i="14" s="1"/>
  <c r="AU73" i="1"/>
  <c r="S26" i="14" s="1"/>
  <c r="AU77" i="1"/>
  <c r="S30" i="14" s="1"/>
  <c r="AU81" i="1"/>
  <c r="S34" i="14" s="1"/>
  <c r="AU52" i="1"/>
  <c r="AU56" i="1"/>
  <c r="AU60" i="1"/>
  <c r="AU51" i="1"/>
  <c r="AU59" i="1"/>
  <c r="S12" i="14" s="1"/>
  <c r="AU64" i="1"/>
  <c r="S17" i="14" s="1"/>
  <c r="AU74" i="1"/>
  <c r="S27" i="14" s="1"/>
  <c r="AU83" i="1"/>
  <c r="S36" i="14" s="1"/>
  <c r="AU87" i="1"/>
  <c r="AU91" i="1"/>
  <c r="AU95" i="1"/>
  <c r="AU99" i="1"/>
  <c r="AU80" i="1"/>
  <c r="S33" i="14" s="1"/>
  <c r="AU63" i="1"/>
  <c r="S16" i="14" s="1"/>
  <c r="AU75" i="1"/>
  <c r="S28" i="14" s="1"/>
  <c r="AU82" i="1"/>
  <c r="S35" i="14" s="1"/>
  <c r="AU86" i="1"/>
  <c r="AU90" i="1"/>
  <c r="AU94" i="1"/>
  <c r="AU98" i="1"/>
  <c r="AU67" i="1"/>
  <c r="S20" i="14" s="1"/>
  <c r="AU68" i="1"/>
  <c r="S21" i="14" s="1"/>
  <c r="AU78" i="1"/>
  <c r="S31" i="14" s="1"/>
  <c r="AU55" i="1"/>
  <c r="S8" i="14" s="1"/>
  <c r="AU71" i="1"/>
  <c r="AU72" i="1"/>
  <c r="AU85" i="1"/>
  <c r="AU89" i="1"/>
  <c r="S42" i="14" s="1"/>
  <c r="AU93" i="1"/>
  <c r="AU97" i="1"/>
  <c r="AU76" i="1"/>
  <c r="S29" i="14" s="1"/>
  <c r="AU84" i="1"/>
  <c r="S37" i="14" s="1"/>
  <c r="AU105" i="1"/>
  <c r="AU109" i="1"/>
  <c r="AU113" i="1"/>
  <c r="AU117" i="1"/>
  <c r="AU121" i="1"/>
  <c r="AU96" i="1"/>
  <c r="AU102" i="1"/>
  <c r="AU100" i="1"/>
  <c r="AU104" i="1"/>
  <c r="AU108" i="1"/>
  <c r="AU112" i="1"/>
  <c r="AU116" i="1"/>
  <c r="AU120" i="1"/>
  <c r="AU124" i="1"/>
  <c r="AU88" i="1"/>
  <c r="S41" i="14" s="1"/>
  <c r="AU103" i="1"/>
  <c r="AU107" i="1"/>
  <c r="AU111" i="1"/>
  <c r="AU115" i="1"/>
  <c r="AU119" i="1"/>
  <c r="AU123" i="1"/>
  <c r="AU79" i="1"/>
  <c r="S32" i="14" s="1"/>
  <c r="AU101" i="1"/>
  <c r="AU92" i="1"/>
  <c r="AU106" i="1"/>
  <c r="AU110" i="1"/>
  <c r="AU114" i="1"/>
  <c r="AU118" i="1"/>
  <c r="AU122" i="1"/>
  <c r="AU125" i="1"/>
  <c r="AU130" i="1"/>
  <c r="AU134" i="1"/>
  <c r="AU138" i="1"/>
  <c r="AU142" i="1"/>
  <c r="AU146" i="1"/>
  <c r="AU150" i="1"/>
  <c r="AU129" i="1"/>
  <c r="AU133" i="1"/>
  <c r="AU137" i="1"/>
  <c r="AU141" i="1"/>
  <c r="AU145" i="1"/>
  <c r="AU149" i="1"/>
  <c r="AU126" i="1"/>
  <c r="AU128" i="1"/>
  <c r="AU132" i="1"/>
  <c r="AU136" i="1"/>
  <c r="AU140" i="1"/>
  <c r="AU144" i="1"/>
  <c r="AU148" i="1"/>
  <c r="AU135" i="1"/>
  <c r="AU153" i="1"/>
  <c r="AU156" i="1"/>
  <c r="AU160" i="1"/>
  <c r="AU164" i="1"/>
  <c r="AU168" i="1"/>
  <c r="AU172" i="1"/>
  <c r="AU147" i="1"/>
  <c r="AU127" i="1"/>
  <c r="AU155" i="1"/>
  <c r="AU159" i="1"/>
  <c r="AU163" i="1"/>
  <c r="AU167" i="1"/>
  <c r="AU171" i="1"/>
  <c r="AU175" i="1"/>
  <c r="AU139" i="1"/>
  <c r="AU154" i="1"/>
  <c r="AU158" i="1"/>
  <c r="AU162" i="1"/>
  <c r="AU166" i="1"/>
  <c r="AU170" i="1"/>
  <c r="AU174" i="1"/>
  <c r="AU131" i="1"/>
  <c r="AU151" i="1"/>
  <c r="AU152" i="1"/>
  <c r="AU143" i="1"/>
  <c r="AU157" i="1"/>
  <c r="AU161" i="1"/>
  <c r="AU165" i="1"/>
  <c r="AU169" i="1"/>
  <c r="AU173" i="1"/>
  <c r="AU178" i="1"/>
  <c r="AU182" i="1"/>
  <c r="AU186" i="1"/>
  <c r="AU190" i="1"/>
  <c r="AU194" i="1"/>
  <c r="AU198" i="1"/>
  <c r="AU202" i="1"/>
  <c r="AU181" i="1"/>
  <c r="AU185" i="1"/>
  <c r="AU189" i="1"/>
  <c r="AU193" i="1"/>
  <c r="AU197" i="1"/>
  <c r="AU201" i="1"/>
  <c r="AU176" i="1"/>
  <c r="AU177" i="1"/>
  <c r="AU179" i="1"/>
  <c r="AU183" i="1"/>
  <c r="AU187" i="1"/>
  <c r="AU191" i="1"/>
  <c r="AU195" i="1"/>
  <c r="AU199" i="1"/>
  <c r="AU209" i="1"/>
  <c r="AU188" i="1"/>
  <c r="AU208" i="1"/>
  <c r="AU212" i="1"/>
  <c r="AU216" i="1"/>
  <c r="AU213" i="1"/>
  <c r="AU200" i="1"/>
  <c r="AU204" i="1"/>
  <c r="AU207" i="1"/>
  <c r="AU211" i="1"/>
  <c r="AU215" i="1"/>
  <c r="AU180" i="1"/>
  <c r="AU192" i="1"/>
  <c r="AU184" i="1"/>
  <c r="AU196" i="1"/>
  <c r="AU205" i="1"/>
  <c r="AU206" i="1"/>
  <c r="AU210" i="1"/>
  <c r="AU214" i="1"/>
  <c r="AU203" i="1"/>
  <c r="AO51" i="1"/>
  <c r="AO55" i="1"/>
  <c r="AO59" i="1"/>
  <c r="AO63" i="1"/>
  <c r="AO67" i="1"/>
  <c r="AO71" i="1"/>
  <c r="AO54" i="1"/>
  <c r="AO58" i="1"/>
  <c r="AO62" i="1"/>
  <c r="AO66" i="1"/>
  <c r="AO70" i="1"/>
  <c r="AO74" i="1"/>
  <c r="AO78" i="1"/>
  <c r="AO53" i="1"/>
  <c r="AO57" i="1"/>
  <c r="AO52" i="1"/>
  <c r="AO75" i="1"/>
  <c r="AO84" i="1"/>
  <c r="AO88" i="1"/>
  <c r="AO92" i="1"/>
  <c r="AO96" i="1"/>
  <c r="AO60" i="1"/>
  <c r="AO68" i="1"/>
  <c r="AO69" i="1"/>
  <c r="AO81" i="1"/>
  <c r="AO72" i="1"/>
  <c r="AO73" i="1"/>
  <c r="AO76" i="1"/>
  <c r="AO83" i="1"/>
  <c r="AO87" i="1"/>
  <c r="AO91" i="1"/>
  <c r="AO95" i="1"/>
  <c r="AO99" i="1"/>
  <c r="AO65" i="1"/>
  <c r="AO79" i="1"/>
  <c r="AO82" i="1"/>
  <c r="AO86" i="1"/>
  <c r="AO90" i="1"/>
  <c r="AO94" i="1"/>
  <c r="AO98" i="1"/>
  <c r="AO61" i="1"/>
  <c r="AO77" i="1"/>
  <c r="AO56" i="1"/>
  <c r="AO93" i="1"/>
  <c r="AO101" i="1"/>
  <c r="AO106" i="1"/>
  <c r="AO110" i="1"/>
  <c r="AO114" i="1"/>
  <c r="AO118" i="1"/>
  <c r="AO122" i="1"/>
  <c r="AO85" i="1"/>
  <c r="AO105" i="1"/>
  <c r="AO109" i="1"/>
  <c r="AO113" i="1"/>
  <c r="AO117" i="1"/>
  <c r="AO121" i="1"/>
  <c r="AO125" i="1"/>
  <c r="AO97" i="1"/>
  <c r="AO102" i="1"/>
  <c r="AO64" i="1"/>
  <c r="AO104" i="1"/>
  <c r="AO108" i="1"/>
  <c r="AO112" i="1"/>
  <c r="AO116" i="1"/>
  <c r="AO120" i="1"/>
  <c r="AO89" i="1"/>
  <c r="AO80" i="1"/>
  <c r="AO100" i="1"/>
  <c r="AO107" i="1"/>
  <c r="AO111" i="1"/>
  <c r="AO115" i="1"/>
  <c r="AO119" i="1"/>
  <c r="AO124" i="1"/>
  <c r="AO103" i="1"/>
  <c r="AO131" i="1"/>
  <c r="AO135" i="1"/>
  <c r="AO139" i="1"/>
  <c r="AO143" i="1"/>
  <c r="AO147" i="1"/>
  <c r="AO127" i="1"/>
  <c r="AO123" i="1"/>
  <c r="AO130" i="1"/>
  <c r="AO134" i="1"/>
  <c r="AO138" i="1"/>
  <c r="AO142" i="1"/>
  <c r="AO146" i="1"/>
  <c r="AO150" i="1"/>
  <c r="AO129" i="1"/>
  <c r="AO133" i="1"/>
  <c r="AO137" i="1"/>
  <c r="AO141" i="1"/>
  <c r="AO145" i="1"/>
  <c r="AO149" i="1"/>
  <c r="AO144" i="1"/>
  <c r="AO157" i="1"/>
  <c r="AO161" i="1"/>
  <c r="AO165" i="1"/>
  <c r="AO169" i="1"/>
  <c r="AO173" i="1"/>
  <c r="AO152" i="1"/>
  <c r="AO136" i="1"/>
  <c r="AO151" i="1"/>
  <c r="AO153" i="1"/>
  <c r="AO156" i="1"/>
  <c r="AO160" i="1"/>
  <c r="AO164" i="1"/>
  <c r="AO168" i="1"/>
  <c r="AO172" i="1"/>
  <c r="AO176" i="1"/>
  <c r="AO148" i="1"/>
  <c r="AO128" i="1"/>
  <c r="AO155" i="1"/>
  <c r="AO159" i="1"/>
  <c r="AO163" i="1"/>
  <c r="AO167" i="1"/>
  <c r="AO171" i="1"/>
  <c r="AO175" i="1"/>
  <c r="AO140" i="1"/>
  <c r="AO154" i="1"/>
  <c r="AO158" i="1"/>
  <c r="AO162" i="1"/>
  <c r="AO166" i="1"/>
  <c r="AO170" i="1"/>
  <c r="AO174" i="1"/>
  <c r="AO126" i="1"/>
  <c r="AO179" i="1"/>
  <c r="AO183" i="1"/>
  <c r="AO187" i="1"/>
  <c r="AO191" i="1"/>
  <c r="AO195" i="1"/>
  <c r="AO199" i="1"/>
  <c r="AO203" i="1"/>
  <c r="AO177" i="1"/>
  <c r="AO132" i="1"/>
  <c r="AO182" i="1"/>
  <c r="AO186" i="1"/>
  <c r="AO190" i="1"/>
  <c r="AO194" i="1"/>
  <c r="AO198" i="1"/>
  <c r="AO202" i="1"/>
  <c r="AO178" i="1"/>
  <c r="AO180" i="1"/>
  <c r="AO184" i="1"/>
  <c r="AO188" i="1"/>
  <c r="AO192" i="1"/>
  <c r="AO196" i="1"/>
  <c r="AO200" i="1"/>
  <c r="AO185" i="1"/>
  <c r="AO197" i="1"/>
  <c r="AO205" i="1"/>
  <c r="AO209" i="1"/>
  <c r="AO213" i="1"/>
  <c r="AO189" i="1"/>
  <c r="AO208" i="1"/>
  <c r="AO212" i="1"/>
  <c r="AO216" i="1"/>
  <c r="AO210" i="1"/>
  <c r="AO201" i="1"/>
  <c r="AO207" i="1"/>
  <c r="AO211" i="1"/>
  <c r="AO215" i="1"/>
  <c r="AO206" i="1"/>
  <c r="AO214" i="1"/>
  <c r="AO181" i="1"/>
  <c r="AO193" i="1"/>
  <c r="AO204" i="1"/>
  <c r="AT54" i="1"/>
  <c r="AT58" i="1"/>
  <c r="R11" i="14" s="1"/>
  <c r="AT62" i="1"/>
  <c r="AT66" i="1"/>
  <c r="R19" i="14" s="1"/>
  <c r="AT70" i="1"/>
  <c r="AT74" i="1"/>
  <c r="R27" i="14" s="1"/>
  <c r="AT78" i="1"/>
  <c r="R31" i="14" s="1"/>
  <c r="AT53" i="1"/>
  <c r="R6" i="14" s="1"/>
  <c r="AT57" i="1"/>
  <c r="AT61" i="1"/>
  <c r="R14" i="14" s="1"/>
  <c r="AT65" i="1"/>
  <c r="AT69" i="1"/>
  <c r="R22" i="14" s="1"/>
  <c r="AT73" i="1"/>
  <c r="R26" i="14" s="1"/>
  <c r="AT77" i="1"/>
  <c r="R30" i="14" s="1"/>
  <c r="AT52" i="1"/>
  <c r="R5" i="14" s="1"/>
  <c r="AT56" i="1"/>
  <c r="R9" i="14" s="1"/>
  <c r="AT60" i="1"/>
  <c r="AT64" i="1"/>
  <c r="R17" i="14" s="1"/>
  <c r="AT51" i="1"/>
  <c r="AT55" i="1"/>
  <c r="R8" i="14" s="1"/>
  <c r="AT59" i="1"/>
  <c r="R12" i="14" s="1"/>
  <c r="AT63" i="1"/>
  <c r="R16" i="14" s="1"/>
  <c r="AT67" i="1"/>
  <c r="R20" i="14" s="1"/>
  <c r="AT71" i="1"/>
  <c r="R24" i="14" s="1"/>
  <c r="AT75" i="1"/>
  <c r="AT79" i="1"/>
  <c r="R32" i="14" s="1"/>
  <c r="AT83" i="1"/>
  <c r="AT87" i="1"/>
  <c r="R40" i="14" s="1"/>
  <c r="AT91" i="1"/>
  <c r="R44" i="14" s="1"/>
  <c r="AT95" i="1"/>
  <c r="AT99" i="1"/>
  <c r="AT80" i="1"/>
  <c r="R33" i="14" s="1"/>
  <c r="AT82" i="1"/>
  <c r="AT86" i="1"/>
  <c r="R39" i="14" s="1"/>
  <c r="AT90" i="1"/>
  <c r="AT94" i="1"/>
  <c r="AT98" i="1"/>
  <c r="AT68" i="1"/>
  <c r="R21" i="14" s="1"/>
  <c r="AT72" i="1"/>
  <c r="R25" i="14" s="1"/>
  <c r="AT85" i="1"/>
  <c r="R38" i="14" s="1"/>
  <c r="AT89" i="1"/>
  <c r="AT93" i="1"/>
  <c r="AT97" i="1"/>
  <c r="AT101" i="1"/>
  <c r="AT76" i="1"/>
  <c r="R29" i="14" s="1"/>
  <c r="AT81" i="1"/>
  <c r="R34" i="14" s="1"/>
  <c r="AT84" i="1"/>
  <c r="R37" i="14" s="1"/>
  <c r="AT88" i="1"/>
  <c r="R41" i="14" s="1"/>
  <c r="AT92" i="1"/>
  <c r="AT96" i="1"/>
  <c r="AT102" i="1"/>
  <c r="AT100" i="1"/>
  <c r="AT104" i="1"/>
  <c r="AT108" i="1"/>
  <c r="AT112" i="1"/>
  <c r="AT116" i="1"/>
  <c r="AT120" i="1"/>
  <c r="AT103" i="1"/>
  <c r="AT107" i="1"/>
  <c r="AT111" i="1"/>
  <c r="AT115" i="1"/>
  <c r="AT119" i="1"/>
  <c r="AT123" i="1"/>
  <c r="AT106" i="1"/>
  <c r="AT110" i="1"/>
  <c r="AT114" i="1"/>
  <c r="AT118" i="1"/>
  <c r="AT117" i="1"/>
  <c r="AT125" i="1"/>
  <c r="AT130" i="1"/>
  <c r="AT134" i="1"/>
  <c r="AT138" i="1"/>
  <c r="AT142" i="1"/>
  <c r="AT146" i="1"/>
  <c r="AT150" i="1"/>
  <c r="AT109" i="1"/>
  <c r="AT129" i="1"/>
  <c r="AT133" i="1"/>
  <c r="AT137" i="1"/>
  <c r="AT141" i="1"/>
  <c r="AT145" i="1"/>
  <c r="AT149" i="1"/>
  <c r="AT121" i="1"/>
  <c r="AT126" i="1"/>
  <c r="AT128" i="1"/>
  <c r="AT132" i="1"/>
  <c r="AT136" i="1"/>
  <c r="AT140" i="1"/>
  <c r="AT144" i="1"/>
  <c r="AT148" i="1"/>
  <c r="AT152" i="1"/>
  <c r="AT113" i="1"/>
  <c r="AT124" i="1"/>
  <c r="AT122" i="1"/>
  <c r="AT127" i="1"/>
  <c r="AT131" i="1"/>
  <c r="AT135" i="1"/>
  <c r="AT139" i="1"/>
  <c r="AT143" i="1"/>
  <c r="AT147" i="1"/>
  <c r="AT151" i="1"/>
  <c r="AT155" i="1"/>
  <c r="AT159" i="1"/>
  <c r="AT163" i="1"/>
  <c r="AT167" i="1"/>
  <c r="AT171" i="1"/>
  <c r="AT175" i="1"/>
  <c r="AT105" i="1"/>
  <c r="AT154" i="1"/>
  <c r="AT158" i="1"/>
  <c r="AT162" i="1"/>
  <c r="AT166" i="1"/>
  <c r="AT170" i="1"/>
  <c r="AT174" i="1"/>
  <c r="AT178" i="1"/>
  <c r="AT157" i="1"/>
  <c r="AT161" i="1"/>
  <c r="AT165" i="1"/>
  <c r="AT169" i="1"/>
  <c r="AT173" i="1"/>
  <c r="AT168" i="1"/>
  <c r="AT182" i="1"/>
  <c r="AT186" i="1"/>
  <c r="AT190" i="1"/>
  <c r="AT194" i="1"/>
  <c r="AT198" i="1"/>
  <c r="AT202" i="1"/>
  <c r="AT160" i="1"/>
  <c r="AT181" i="1"/>
  <c r="AT185" i="1"/>
  <c r="AT189" i="1"/>
  <c r="AT193" i="1"/>
  <c r="AT197" i="1"/>
  <c r="AT172" i="1"/>
  <c r="AT180" i="1"/>
  <c r="AT184" i="1"/>
  <c r="AT188" i="1"/>
  <c r="AT192" i="1"/>
  <c r="AT196" i="1"/>
  <c r="AT200" i="1"/>
  <c r="AT204" i="1"/>
  <c r="AT179" i="1"/>
  <c r="AT183" i="1"/>
  <c r="AT187" i="1"/>
  <c r="AT191" i="1"/>
  <c r="AT195" i="1"/>
  <c r="AT199" i="1"/>
  <c r="AT203" i="1"/>
  <c r="AT153" i="1"/>
  <c r="AT156" i="1"/>
  <c r="AT208" i="1"/>
  <c r="AT212" i="1"/>
  <c r="AT216" i="1"/>
  <c r="AT176" i="1"/>
  <c r="AT207" i="1"/>
  <c r="AT211" i="1"/>
  <c r="AT215" i="1"/>
  <c r="AT177" i="1"/>
  <c r="AT206" i="1"/>
  <c r="AT210" i="1"/>
  <c r="AT214" i="1"/>
  <c r="AT164" i="1"/>
  <c r="AT201" i="1"/>
  <c r="AT205" i="1"/>
  <c r="AT209" i="1"/>
  <c r="AT213" i="1"/>
  <c r="AM54" i="1"/>
  <c r="AM58" i="1"/>
  <c r="AM62" i="1"/>
  <c r="AM66" i="1"/>
  <c r="AM70" i="1"/>
  <c r="AM53" i="1"/>
  <c r="AM57" i="1"/>
  <c r="AM61" i="1"/>
  <c r="AM65" i="1"/>
  <c r="AM69" i="1"/>
  <c r="AM73" i="1"/>
  <c r="AM77" i="1"/>
  <c r="AM81" i="1"/>
  <c r="AM52" i="1"/>
  <c r="AM56" i="1"/>
  <c r="AM60" i="1"/>
  <c r="AM51" i="1"/>
  <c r="K4" i="14" s="1"/>
  <c r="AM78" i="1"/>
  <c r="AM63" i="1"/>
  <c r="AM67" i="1"/>
  <c r="AM68" i="1"/>
  <c r="AM83" i="1"/>
  <c r="AM87" i="1"/>
  <c r="AM91" i="1"/>
  <c r="AM95" i="1"/>
  <c r="AM99" i="1"/>
  <c r="AM71" i="1"/>
  <c r="AM72" i="1"/>
  <c r="AM76" i="1"/>
  <c r="AM79" i="1"/>
  <c r="AM82" i="1"/>
  <c r="AM86" i="1"/>
  <c r="AM90" i="1"/>
  <c r="AM94" i="1"/>
  <c r="AM98" i="1"/>
  <c r="AM55" i="1"/>
  <c r="AM74" i="1"/>
  <c r="AM85" i="1"/>
  <c r="AM89" i="1"/>
  <c r="AM93" i="1"/>
  <c r="AM97" i="1"/>
  <c r="AM64" i="1"/>
  <c r="AM80" i="1"/>
  <c r="AM96" i="1"/>
  <c r="AM105" i="1"/>
  <c r="AM109" i="1"/>
  <c r="AM113" i="1"/>
  <c r="AM117" i="1"/>
  <c r="AM121" i="1"/>
  <c r="AM59" i="1"/>
  <c r="AM88" i="1"/>
  <c r="AM102" i="1"/>
  <c r="AM104" i="1"/>
  <c r="AM108" i="1"/>
  <c r="AM112" i="1"/>
  <c r="AM116" i="1"/>
  <c r="AM120" i="1"/>
  <c r="AM124" i="1"/>
  <c r="AM107" i="1"/>
  <c r="AM111" i="1"/>
  <c r="AM115" i="1"/>
  <c r="AM119" i="1"/>
  <c r="AM123" i="1"/>
  <c r="AM92" i="1"/>
  <c r="AM100" i="1"/>
  <c r="AM103" i="1"/>
  <c r="AM101" i="1"/>
  <c r="AM106" i="1"/>
  <c r="AM110" i="1"/>
  <c r="AM114" i="1"/>
  <c r="AM118" i="1"/>
  <c r="AM122" i="1"/>
  <c r="AM127" i="1"/>
  <c r="AM75" i="1"/>
  <c r="AM130" i="1"/>
  <c r="AM134" i="1"/>
  <c r="AM138" i="1"/>
  <c r="AM142" i="1"/>
  <c r="AM146" i="1"/>
  <c r="AM150" i="1"/>
  <c r="AM125" i="1"/>
  <c r="AM84" i="1"/>
  <c r="AM129" i="1"/>
  <c r="AM133" i="1"/>
  <c r="AM137" i="1"/>
  <c r="AM141" i="1"/>
  <c r="AM145" i="1"/>
  <c r="AM149" i="1"/>
  <c r="AM126" i="1"/>
  <c r="AM128" i="1"/>
  <c r="AM132" i="1"/>
  <c r="AM136" i="1"/>
  <c r="AM140" i="1"/>
  <c r="AM144" i="1"/>
  <c r="AM148" i="1"/>
  <c r="AM147" i="1"/>
  <c r="AM151" i="1"/>
  <c r="AM156" i="1"/>
  <c r="AM160" i="1"/>
  <c r="AM164" i="1"/>
  <c r="AM168" i="1"/>
  <c r="AM172" i="1"/>
  <c r="AM176" i="1"/>
  <c r="AM153" i="1"/>
  <c r="AM139" i="1"/>
  <c r="AM155" i="1"/>
  <c r="AM159" i="1"/>
  <c r="AM163" i="1"/>
  <c r="AM167" i="1"/>
  <c r="AM171" i="1"/>
  <c r="AM175" i="1"/>
  <c r="AM131" i="1"/>
  <c r="AM154" i="1"/>
  <c r="AM158" i="1"/>
  <c r="AM162" i="1"/>
  <c r="AM166" i="1"/>
  <c r="AM170" i="1"/>
  <c r="AM174" i="1"/>
  <c r="AM143" i="1"/>
  <c r="AM157" i="1"/>
  <c r="AM161" i="1"/>
  <c r="AM165" i="1"/>
  <c r="AM169" i="1"/>
  <c r="AM173" i="1"/>
  <c r="AM177" i="1"/>
  <c r="AM182" i="1"/>
  <c r="AM186" i="1"/>
  <c r="AM190" i="1"/>
  <c r="AM194" i="1"/>
  <c r="AM198" i="1"/>
  <c r="AM202" i="1"/>
  <c r="AM178" i="1"/>
  <c r="AM181" i="1"/>
  <c r="AM185" i="1"/>
  <c r="AM189" i="1"/>
  <c r="AM193" i="1"/>
  <c r="AM197" i="1"/>
  <c r="AM201" i="1"/>
  <c r="AM135" i="1"/>
  <c r="AM152" i="1"/>
  <c r="AM179" i="1"/>
  <c r="AM183" i="1"/>
  <c r="AM187" i="1"/>
  <c r="AM191" i="1"/>
  <c r="AM195" i="1"/>
  <c r="AM199" i="1"/>
  <c r="AM188" i="1"/>
  <c r="AM216" i="1"/>
  <c r="AM200" i="1"/>
  <c r="AM208" i="1"/>
  <c r="AM212" i="1"/>
  <c r="AM213" i="1"/>
  <c r="AM180" i="1"/>
  <c r="AM192" i="1"/>
  <c r="AM203" i="1"/>
  <c r="AM207" i="1"/>
  <c r="AM211" i="1"/>
  <c r="AM215" i="1"/>
  <c r="AM209" i="1"/>
  <c r="AM204" i="1"/>
  <c r="AM206" i="1"/>
  <c r="AM210" i="1"/>
  <c r="AM214" i="1"/>
  <c r="AM184" i="1"/>
  <c r="AM196" i="1"/>
  <c r="AM205" i="1"/>
  <c r="AP52" i="1"/>
  <c r="AP56" i="1"/>
  <c r="AP60" i="1"/>
  <c r="AP64" i="1"/>
  <c r="AP68" i="1"/>
  <c r="AP72" i="1"/>
  <c r="AP76" i="1"/>
  <c r="AP80" i="1"/>
  <c r="AP51" i="1"/>
  <c r="N4" i="14" s="1"/>
  <c r="AP55" i="1"/>
  <c r="AP59" i="1"/>
  <c r="AP63" i="1"/>
  <c r="AP67" i="1"/>
  <c r="AP71" i="1"/>
  <c r="AP75" i="1"/>
  <c r="AP79" i="1"/>
  <c r="AP54" i="1"/>
  <c r="AP58" i="1"/>
  <c r="AP62" i="1"/>
  <c r="AP66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78" i="1"/>
  <c r="AP70" i="1"/>
  <c r="AP84" i="1"/>
  <c r="AP88" i="1"/>
  <c r="AP92" i="1"/>
  <c r="AP96" i="1"/>
  <c r="AP100" i="1"/>
  <c r="AP83" i="1"/>
  <c r="AP87" i="1"/>
  <c r="AP91" i="1"/>
  <c r="AP95" i="1"/>
  <c r="AP99" i="1"/>
  <c r="AP103" i="1"/>
  <c r="AP74" i="1"/>
  <c r="AP82" i="1"/>
  <c r="AP86" i="1"/>
  <c r="AP90" i="1"/>
  <c r="AP94" i="1"/>
  <c r="AP98" i="1"/>
  <c r="AP101" i="1"/>
  <c r="AP106" i="1"/>
  <c r="AP110" i="1"/>
  <c r="AP114" i="1"/>
  <c r="AP118" i="1"/>
  <c r="AP122" i="1"/>
  <c r="AP105" i="1"/>
  <c r="AP109" i="1"/>
  <c r="AP113" i="1"/>
  <c r="AP117" i="1"/>
  <c r="AP121" i="1"/>
  <c r="AP102" i="1"/>
  <c r="AP104" i="1"/>
  <c r="AP108" i="1"/>
  <c r="AP112" i="1"/>
  <c r="AP116" i="1"/>
  <c r="AP120" i="1"/>
  <c r="AP126" i="1"/>
  <c r="AP128" i="1"/>
  <c r="AP132" i="1"/>
  <c r="AP136" i="1"/>
  <c r="AP140" i="1"/>
  <c r="AP144" i="1"/>
  <c r="AP148" i="1"/>
  <c r="AP124" i="1"/>
  <c r="AP115" i="1"/>
  <c r="AP131" i="1"/>
  <c r="AP135" i="1"/>
  <c r="AP139" i="1"/>
  <c r="AP143" i="1"/>
  <c r="AP147" i="1"/>
  <c r="AP151" i="1"/>
  <c r="AP127" i="1"/>
  <c r="AP107" i="1"/>
  <c r="AP123" i="1"/>
  <c r="AP125" i="1"/>
  <c r="AP130" i="1"/>
  <c r="AP134" i="1"/>
  <c r="AP138" i="1"/>
  <c r="AP142" i="1"/>
  <c r="AP146" i="1"/>
  <c r="AP150" i="1"/>
  <c r="AP119" i="1"/>
  <c r="AP129" i="1"/>
  <c r="AP133" i="1"/>
  <c r="AP137" i="1"/>
  <c r="AP141" i="1"/>
  <c r="AP145" i="1"/>
  <c r="AP149" i="1"/>
  <c r="AP157" i="1"/>
  <c r="AP161" i="1"/>
  <c r="AP165" i="1"/>
  <c r="AP169" i="1"/>
  <c r="AP173" i="1"/>
  <c r="AP152" i="1"/>
  <c r="AP153" i="1"/>
  <c r="AP156" i="1"/>
  <c r="AP160" i="1"/>
  <c r="AP164" i="1"/>
  <c r="AP168" i="1"/>
  <c r="AP172" i="1"/>
  <c r="AP176" i="1"/>
  <c r="AP111" i="1"/>
  <c r="AP155" i="1"/>
  <c r="AP159" i="1"/>
  <c r="AP163" i="1"/>
  <c r="AP167" i="1"/>
  <c r="AP171" i="1"/>
  <c r="AP174" i="1"/>
  <c r="AP180" i="1"/>
  <c r="AP184" i="1"/>
  <c r="AP188" i="1"/>
  <c r="AP192" i="1"/>
  <c r="AP196" i="1"/>
  <c r="AP200" i="1"/>
  <c r="AP154" i="1"/>
  <c r="AP166" i="1"/>
  <c r="AP179" i="1"/>
  <c r="AP183" i="1"/>
  <c r="AP187" i="1"/>
  <c r="AP191" i="1"/>
  <c r="AP195" i="1"/>
  <c r="AP199" i="1"/>
  <c r="AP175" i="1"/>
  <c r="AP177" i="1"/>
  <c r="AP158" i="1"/>
  <c r="AP182" i="1"/>
  <c r="AP186" i="1"/>
  <c r="AP190" i="1"/>
  <c r="AP194" i="1"/>
  <c r="AP198" i="1"/>
  <c r="AP202" i="1"/>
  <c r="AP181" i="1"/>
  <c r="AP185" i="1"/>
  <c r="AP189" i="1"/>
  <c r="AP193" i="1"/>
  <c r="AP197" i="1"/>
  <c r="AP201" i="1"/>
  <c r="AP162" i="1"/>
  <c r="AP206" i="1"/>
  <c r="AP210" i="1"/>
  <c r="AP214" i="1"/>
  <c r="AP205" i="1"/>
  <c r="AP209" i="1"/>
  <c r="AP213" i="1"/>
  <c r="AP216" i="1"/>
  <c r="AP170" i="1"/>
  <c r="AP203" i="1"/>
  <c r="AP208" i="1"/>
  <c r="AP212" i="1"/>
  <c r="AP204" i="1"/>
  <c r="AP178" i="1"/>
  <c r="AP207" i="1"/>
  <c r="AP211" i="1"/>
  <c r="AP215" i="1"/>
  <c r="AQ52" i="1"/>
  <c r="AQ56" i="1"/>
  <c r="O9" i="14" s="1"/>
  <c r="AQ60" i="1"/>
  <c r="O13" i="14" s="1"/>
  <c r="AQ64" i="1"/>
  <c r="O17" i="14" s="1"/>
  <c r="AQ68" i="1"/>
  <c r="O21" i="14" s="1"/>
  <c r="AQ72" i="1"/>
  <c r="O25" i="14" s="1"/>
  <c r="AQ51" i="1"/>
  <c r="AQ55" i="1"/>
  <c r="O8" i="14" s="1"/>
  <c r="AQ59" i="1"/>
  <c r="AQ63" i="1"/>
  <c r="O16" i="14" s="1"/>
  <c r="AQ67" i="1"/>
  <c r="O20" i="14" s="1"/>
  <c r="AQ71" i="1"/>
  <c r="O24" i="14" s="1"/>
  <c r="AQ75" i="1"/>
  <c r="O28" i="14" s="1"/>
  <c r="AQ79" i="1"/>
  <c r="O32" i="14" s="1"/>
  <c r="AQ54" i="1"/>
  <c r="AQ58" i="1"/>
  <c r="O11" i="14" s="1"/>
  <c r="AQ53" i="1"/>
  <c r="AQ80" i="1"/>
  <c r="O33" i="14" s="1"/>
  <c r="AQ85" i="1"/>
  <c r="O38" i="14" s="1"/>
  <c r="AQ89" i="1"/>
  <c r="O42" i="14" s="1"/>
  <c r="AQ93" i="1"/>
  <c r="AQ97" i="1"/>
  <c r="AQ57" i="1"/>
  <c r="AQ66" i="1"/>
  <c r="O19" i="14" s="1"/>
  <c r="AQ78" i="1"/>
  <c r="AQ69" i="1"/>
  <c r="O22" i="14" s="1"/>
  <c r="AQ70" i="1"/>
  <c r="O23" i="14" s="1"/>
  <c r="AQ81" i="1"/>
  <c r="O34" i="14" s="1"/>
  <c r="AQ84" i="1"/>
  <c r="O37" i="14" s="1"/>
  <c r="AQ88" i="1"/>
  <c r="O41" i="14" s="1"/>
  <c r="AQ92" i="1"/>
  <c r="AQ96" i="1"/>
  <c r="AQ62" i="1"/>
  <c r="AQ73" i="1"/>
  <c r="O26" i="14" s="1"/>
  <c r="AQ76" i="1"/>
  <c r="O29" i="14" s="1"/>
  <c r="AQ65" i="1"/>
  <c r="O18" i="14" s="1"/>
  <c r="AQ83" i="1"/>
  <c r="O36" i="14" s="1"/>
  <c r="AQ87" i="1"/>
  <c r="O40" i="14" s="1"/>
  <c r="AQ91" i="1"/>
  <c r="AQ95" i="1"/>
  <c r="AQ74" i="1"/>
  <c r="AQ90" i="1"/>
  <c r="O43" i="14" s="1"/>
  <c r="AQ103" i="1"/>
  <c r="AQ107" i="1"/>
  <c r="AQ111" i="1"/>
  <c r="AQ115" i="1"/>
  <c r="AQ119" i="1"/>
  <c r="AQ123" i="1"/>
  <c r="AQ61" i="1"/>
  <c r="AQ77" i="1"/>
  <c r="O30" i="14" s="1"/>
  <c r="AQ82" i="1"/>
  <c r="O35" i="14" s="1"/>
  <c r="AQ101" i="1"/>
  <c r="AQ106" i="1"/>
  <c r="AQ110" i="1"/>
  <c r="AQ114" i="1"/>
  <c r="AQ118" i="1"/>
  <c r="AQ122" i="1"/>
  <c r="AQ126" i="1"/>
  <c r="AQ94" i="1"/>
  <c r="AQ99" i="1"/>
  <c r="AQ105" i="1"/>
  <c r="AQ109" i="1"/>
  <c r="AQ113" i="1"/>
  <c r="AQ117" i="1"/>
  <c r="AQ121" i="1"/>
  <c r="AQ86" i="1"/>
  <c r="O39" i="14" s="1"/>
  <c r="AQ102" i="1"/>
  <c r="AQ98" i="1"/>
  <c r="AQ104" i="1"/>
  <c r="AQ108" i="1"/>
  <c r="AQ112" i="1"/>
  <c r="AQ116" i="1"/>
  <c r="AQ120" i="1"/>
  <c r="AQ128" i="1"/>
  <c r="AQ132" i="1"/>
  <c r="AQ136" i="1"/>
  <c r="AQ140" i="1"/>
  <c r="AQ144" i="1"/>
  <c r="AQ148" i="1"/>
  <c r="AQ100" i="1"/>
  <c r="AQ124" i="1"/>
  <c r="AQ131" i="1"/>
  <c r="AQ135" i="1"/>
  <c r="AQ139" i="1"/>
  <c r="AQ143" i="1"/>
  <c r="AQ147" i="1"/>
  <c r="AQ127" i="1"/>
  <c r="AQ125" i="1"/>
  <c r="AQ130" i="1"/>
  <c r="AQ134" i="1"/>
  <c r="AQ138" i="1"/>
  <c r="AQ142" i="1"/>
  <c r="AQ146" i="1"/>
  <c r="AQ141" i="1"/>
  <c r="AQ154" i="1"/>
  <c r="AQ158" i="1"/>
  <c r="AQ162" i="1"/>
  <c r="AQ166" i="1"/>
  <c r="AQ170" i="1"/>
  <c r="AQ174" i="1"/>
  <c r="AQ133" i="1"/>
  <c r="AQ157" i="1"/>
  <c r="AQ161" i="1"/>
  <c r="AQ165" i="1"/>
  <c r="AQ169" i="1"/>
  <c r="AQ173" i="1"/>
  <c r="AQ177" i="1"/>
  <c r="AQ145" i="1"/>
  <c r="AQ150" i="1"/>
  <c r="AQ151" i="1"/>
  <c r="AQ152" i="1"/>
  <c r="AQ153" i="1"/>
  <c r="AQ156" i="1"/>
  <c r="AQ160" i="1"/>
  <c r="AQ164" i="1"/>
  <c r="AQ168" i="1"/>
  <c r="AQ172" i="1"/>
  <c r="AQ137" i="1"/>
  <c r="AQ149" i="1"/>
  <c r="AQ155" i="1"/>
  <c r="AQ159" i="1"/>
  <c r="AQ163" i="1"/>
  <c r="AQ167" i="1"/>
  <c r="AQ171" i="1"/>
  <c r="AQ175" i="1"/>
  <c r="AQ180" i="1"/>
  <c r="AQ184" i="1"/>
  <c r="AQ188" i="1"/>
  <c r="AQ192" i="1"/>
  <c r="AQ196" i="1"/>
  <c r="AQ200" i="1"/>
  <c r="AQ129" i="1"/>
  <c r="AQ176" i="1"/>
  <c r="AQ179" i="1"/>
  <c r="AQ183" i="1"/>
  <c r="AQ187" i="1"/>
  <c r="AQ191" i="1"/>
  <c r="AQ195" i="1"/>
  <c r="AQ199" i="1"/>
  <c r="AQ203" i="1"/>
  <c r="AQ178" i="1"/>
  <c r="AQ181" i="1"/>
  <c r="AQ185" i="1"/>
  <c r="AQ189" i="1"/>
  <c r="AQ193" i="1"/>
  <c r="AQ197" i="1"/>
  <c r="AQ201" i="1"/>
  <c r="AQ186" i="1"/>
  <c r="AQ204" i="1"/>
  <c r="AQ182" i="1"/>
  <c r="AQ194" i="1"/>
  <c r="AQ206" i="1"/>
  <c r="AQ210" i="1"/>
  <c r="AQ214" i="1"/>
  <c r="AQ205" i="1"/>
  <c r="AQ209" i="1"/>
  <c r="AQ213" i="1"/>
  <c r="AQ198" i="1"/>
  <c r="AQ202" i="1"/>
  <c r="AQ215" i="1"/>
  <c r="AQ208" i="1"/>
  <c r="AQ212" i="1"/>
  <c r="AQ216" i="1"/>
  <c r="AQ211" i="1"/>
  <c r="AQ190" i="1"/>
  <c r="AQ207" i="1"/>
  <c r="AN51" i="1"/>
  <c r="AN55" i="1"/>
  <c r="AN59" i="1"/>
  <c r="AN63" i="1"/>
  <c r="AN67" i="1"/>
  <c r="AN71" i="1"/>
  <c r="AN75" i="1"/>
  <c r="AN79" i="1"/>
  <c r="AN54" i="1"/>
  <c r="AN58" i="1"/>
  <c r="AN62" i="1"/>
  <c r="AN66" i="1"/>
  <c r="AN70" i="1"/>
  <c r="AN74" i="1"/>
  <c r="AN78" i="1"/>
  <c r="AN53" i="1"/>
  <c r="AN57" i="1"/>
  <c r="AN61" i="1"/>
  <c r="AN65" i="1"/>
  <c r="AN52" i="1"/>
  <c r="AN56" i="1"/>
  <c r="AN60" i="1"/>
  <c r="AN64" i="1"/>
  <c r="AN68" i="1"/>
  <c r="AN72" i="1"/>
  <c r="AN76" i="1"/>
  <c r="AN80" i="1"/>
  <c r="AN84" i="1"/>
  <c r="AN88" i="1"/>
  <c r="AN92" i="1"/>
  <c r="AN96" i="1"/>
  <c r="AN100" i="1"/>
  <c r="AN69" i="1"/>
  <c r="AN81" i="1"/>
  <c r="AN73" i="1"/>
  <c r="AN83" i="1"/>
  <c r="AN87" i="1"/>
  <c r="AN91" i="1"/>
  <c r="AN95" i="1"/>
  <c r="AN99" i="1"/>
  <c r="AN82" i="1"/>
  <c r="AN86" i="1"/>
  <c r="AN90" i="1"/>
  <c r="AN94" i="1"/>
  <c r="AN98" i="1"/>
  <c r="AN102" i="1"/>
  <c r="AN77" i="1"/>
  <c r="AN85" i="1"/>
  <c r="AN89" i="1"/>
  <c r="AN93" i="1"/>
  <c r="AN97" i="1"/>
  <c r="AN105" i="1"/>
  <c r="AN109" i="1"/>
  <c r="AN113" i="1"/>
  <c r="AN117" i="1"/>
  <c r="AN121" i="1"/>
  <c r="AN104" i="1"/>
  <c r="AN108" i="1"/>
  <c r="AN112" i="1"/>
  <c r="AN116" i="1"/>
  <c r="AN120" i="1"/>
  <c r="AN107" i="1"/>
  <c r="AN111" i="1"/>
  <c r="AN115" i="1"/>
  <c r="AN119" i="1"/>
  <c r="AN103" i="1"/>
  <c r="AN131" i="1"/>
  <c r="AN135" i="1"/>
  <c r="AN139" i="1"/>
  <c r="AN143" i="1"/>
  <c r="AN147" i="1"/>
  <c r="AN106" i="1"/>
  <c r="AN127" i="1"/>
  <c r="AN118" i="1"/>
  <c r="AN123" i="1"/>
  <c r="AN130" i="1"/>
  <c r="AN134" i="1"/>
  <c r="AN138" i="1"/>
  <c r="AN142" i="1"/>
  <c r="AN146" i="1"/>
  <c r="AN150" i="1"/>
  <c r="AN125" i="1"/>
  <c r="AN101" i="1"/>
  <c r="AN110" i="1"/>
  <c r="AN129" i="1"/>
  <c r="AN133" i="1"/>
  <c r="AN137" i="1"/>
  <c r="AN141" i="1"/>
  <c r="AN145" i="1"/>
  <c r="AN149" i="1"/>
  <c r="AN153" i="1"/>
  <c r="AN122" i="1"/>
  <c r="AN126" i="1"/>
  <c r="AN128" i="1"/>
  <c r="AN132" i="1"/>
  <c r="AN136" i="1"/>
  <c r="AN140" i="1"/>
  <c r="AN144" i="1"/>
  <c r="AN148" i="1"/>
  <c r="AN152" i="1"/>
  <c r="AN151" i="1"/>
  <c r="AN156" i="1"/>
  <c r="AN160" i="1"/>
  <c r="AN164" i="1"/>
  <c r="AN168" i="1"/>
  <c r="AN172" i="1"/>
  <c r="AN124" i="1"/>
  <c r="AN155" i="1"/>
  <c r="AN159" i="1"/>
  <c r="AN163" i="1"/>
  <c r="AN167" i="1"/>
  <c r="AN171" i="1"/>
  <c r="AN175" i="1"/>
  <c r="AN114" i="1"/>
  <c r="AN154" i="1"/>
  <c r="AN158" i="1"/>
  <c r="AN162" i="1"/>
  <c r="AN166" i="1"/>
  <c r="AN170" i="1"/>
  <c r="AN174" i="1"/>
  <c r="AN179" i="1"/>
  <c r="AN183" i="1"/>
  <c r="AN187" i="1"/>
  <c r="AN191" i="1"/>
  <c r="AN195" i="1"/>
  <c r="AN199" i="1"/>
  <c r="AN203" i="1"/>
  <c r="AN157" i="1"/>
  <c r="AN177" i="1"/>
  <c r="AN169" i="1"/>
  <c r="AN176" i="1"/>
  <c r="AN182" i="1"/>
  <c r="AN186" i="1"/>
  <c r="AN190" i="1"/>
  <c r="AN194" i="1"/>
  <c r="AN198" i="1"/>
  <c r="AN178" i="1"/>
  <c r="AN161" i="1"/>
  <c r="AN181" i="1"/>
  <c r="AN185" i="1"/>
  <c r="AN189" i="1"/>
  <c r="AN193" i="1"/>
  <c r="AN197" i="1"/>
  <c r="AN201" i="1"/>
  <c r="AN180" i="1"/>
  <c r="AN184" i="1"/>
  <c r="AN188" i="1"/>
  <c r="AN192" i="1"/>
  <c r="AN196" i="1"/>
  <c r="AN200" i="1"/>
  <c r="AN204" i="1"/>
  <c r="AN165" i="1"/>
  <c r="AN173" i="1"/>
  <c r="AN205" i="1"/>
  <c r="AN209" i="1"/>
  <c r="AN213" i="1"/>
  <c r="AN208" i="1"/>
  <c r="AN212" i="1"/>
  <c r="AN216" i="1"/>
  <c r="AN202" i="1"/>
  <c r="AN207" i="1"/>
  <c r="AN211" i="1"/>
  <c r="AN215" i="1"/>
  <c r="AN206" i="1"/>
  <c r="AN210" i="1"/>
  <c r="AN214" i="1"/>
  <c r="O4" i="14"/>
  <c r="Q25" i="14"/>
  <c r="Q27" i="14"/>
  <c r="Q31" i="14"/>
  <c r="P8" i="14"/>
  <c r="P42" i="14"/>
  <c r="P6" i="14"/>
  <c r="P32" i="14"/>
  <c r="P5" i="14"/>
  <c r="P13" i="14"/>
  <c r="P38" i="14"/>
  <c r="P9" i="14"/>
  <c r="P18" i="14"/>
  <c r="Q21" i="14"/>
  <c r="Q15" i="14"/>
  <c r="Q38" i="14"/>
  <c r="Q33" i="14"/>
  <c r="O5" i="14"/>
  <c r="Q43" i="14"/>
  <c r="O7" i="14"/>
  <c r="O10" i="14"/>
  <c r="Q19" i="14"/>
  <c r="Q37" i="14"/>
  <c r="Q18" i="14"/>
  <c r="Q20" i="14"/>
  <c r="Q32" i="14"/>
  <c r="Q35" i="14"/>
  <c r="Q40" i="14"/>
  <c r="Q24" i="14"/>
  <c r="Q14" i="14"/>
  <c r="Q26" i="14"/>
  <c r="Q39" i="14"/>
  <c r="Q22" i="14"/>
  <c r="P17" i="14"/>
  <c r="Q29" i="14"/>
  <c r="Q11" i="14"/>
  <c r="Q34" i="14"/>
  <c r="P20" i="14"/>
  <c r="P41" i="14"/>
  <c r="P14" i="14"/>
  <c r="P27" i="14"/>
  <c r="P23" i="14"/>
  <c r="O12" i="14"/>
  <c r="O14" i="14"/>
  <c r="P31" i="14"/>
  <c r="P12" i="14"/>
  <c r="P10" i="14"/>
  <c r="O6" i="14"/>
  <c r="P4" i="14"/>
  <c r="P7" i="14"/>
  <c r="O31" i="14"/>
  <c r="P28" i="14"/>
  <c r="P39" i="14"/>
  <c r="O44" i="14"/>
  <c r="P16" i="14"/>
  <c r="P35" i="14"/>
  <c r="O15" i="14"/>
  <c r="O27" i="14"/>
  <c r="L4" i="14"/>
  <c r="M4" i="14"/>
  <c r="R28" i="14"/>
  <c r="R7" i="14"/>
  <c r="R42" i="14"/>
  <c r="R4" i="14"/>
  <c r="R23" i="14"/>
  <c r="R36" i="14"/>
  <c r="R13" i="14"/>
  <c r="R15" i="14"/>
  <c r="R43" i="14"/>
  <c r="R18" i="14"/>
  <c r="R35" i="14"/>
  <c r="R10" i="14"/>
  <c r="S39" i="14"/>
  <c r="S18" i="14"/>
  <c r="S40" i="14"/>
  <c r="S6" i="14"/>
  <c r="S10" i="14"/>
  <c r="S9" i="14"/>
  <c r="S38" i="14"/>
  <c r="S24" i="14"/>
  <c r="S25" i="14"/>
  <c r="S13" i="14"/>
  <c r="S23" i="14"/>
  <c r="S14" i="14"/>
  <c r="S44" i="14"/>
  <c r="S5" i="14"/>
  <c r="S43" i="14"/>
  <c r="S4" i="14" l="1"/>
  <c r="M8" i="14"/>
  <c r="K23" i="14"/>
  <c r="L26" i="14"/>
  <c r="N7" i="14"/>
  <c r="M7" i="14"/>
  <c r="M34" i="14"/>
  <c r="M33" i="14"/>
  <c r="M36" i="14"/>
  <c r="M39" i="14"/>
  <c r="M19" i="14"/>
  <c r="K6" i="14"/>
  <c r="K19" i="14"/>
  <c r="K32" i="14"/>
  <c r="K39" i="14"/>
  <c r="K22" i="14"/>
  <c r="L16" i="14"/>
  <c r="L19" i="14"/>
  <c r="N18" i="14"/>
  <c r="N17" i="14"/>
  <c r="N44" i="14"/>
  <c r="M43" i="14"/>
  <c r="M41" i="14"/>
  <c r="K36" i="14"/>
  <c r="K17" i="14"/>
  <c r="L44" i="14"/>
  <c r="L28" i="14"/>
  <c r="M40" i="14"/>
  <c r="M37" i="14"/>
  <c r="M11" i="14"/>
  <c r="M22" i="14"/>
  <c r="K37" i="14"/>
  <c r="K31" i="14"/>
  <c r="K13" i="14"/>
  <c r="K18" i="14"/>
  <c r="L29" i="14"/>
  <c r="L25" i="14"/>
  <c r="L32" i="14"/>
  <c r="N32" i="14"/>
  <c r="N36" i="14"/>
  <c r="N31" i="14"/>
  <c r="N42" i="14"/>
  <c r="N12" i="14"/>
  <c r="M31" i="14"/>
  <c r="M16" i="14"/>
  <c r="K44" i="14"/>
  <c r="K27" i="14"/>
  <c r="K12" i="14"/>
  <c r="K20" i="14"/>
  <c r="L18" i="14"/>
  <c r="L23" i="14"/>
  <c r="L20" i="14"/>
  <c r="L35" i="14"/>
  <c r="L6" i="14"/>
  <c r="L15" i="14"/>
  <c r="N39" i="14"/>
  <c r="N29" i="14"/>
  <c r="N34" i="14"/>
  <c r="N6" i="14"/>
  <c r="N43" i="14"/>
  <c r="K33" i="14"/>
  <c r="K16" i="14"/>
  <c r="K30" i="14"/>
  <c r="K29" i="14"/>
  <c r="M17" i="14"/>
  <c r="M18" i="14"/>
  <c r="M20" i="14"/>
  <c r="M14" i="14"/>
  <c r="K34" i="14"/>
  <c r="K14" i="14"/>
  <c r="K26" i="14"/>
  <c r="K38" i="14"/>
  <c r="K9" i="14"/>
  <c r="K25" i="14"/>
  <c r="K28" i="14"/>
  <c r="K42" i="14"/>
  <c r="L8" i="14"/>
  <c r="L37" i="14"/>
  <c r="L31" i="14"/>
  <c r="L38" i="14"/>
  <c r="L42" i="14"/>
  <c r="L11" i="14"/>
  <c r="L13" i="14"/>
  <c r="N33" i="14"/>
  <c r="N9" i="14"/>
  <c r="N41" i="14"/>
  <c r="L30" i="14"/>
  <c r="L14" i="14"/>
  <c r="N38" i="14"/>
  <c r="M30" i="14"/>
  <c r="M25" i="14"/>
  <c r="M35" i="14"/>
  <c r="M15" i="14"/>
  <c r="K41" i="14"/>
  <c r="K21" i="14"/>
  <c r="L21" i="14"/>
  <c r="L40" i="14"/>
  <c r="L41" i="14"/>
  <c r="L36" i="14"/>
  <c r="N15" i="14"/>
  <c r="N10" i="14"/>
  <c r="N14" i="14"/>
  <c r="N8" i="14"/>
  <c r="N26" i="14"/>
  <c r="N16" i="14"/>
  <c r="M28" i="14"/>
  <c r="M38" i="14"/>
  <c r="M42" i="14"/>
  <c r="M32" i="14"/>
  <c r="M29" i="14"/>
  <c r="M26" i="14"/>
  <c r="M10" i="14"/>
  <c r="M21" i="14"/>
  <c r="M12" i="14"/>
  <c r="K7" i="14"/>
  <c r="K8" i="14"/>
  <c r="K10" i="14"/>
  <c r="K35" i="14"/>
  <c r="K43" i="14"/>
  <c r="K24" i="14"/>
  <c r="L10" i="14"/>
  <c r="L39" i="14"/>
  <c r="L24" i="14"/>
  <c r="L22" i="14"/>
  <c r="N13" i="14"/>
  <c r="N23" i="14"/>
  <c r="N20" i="14"/>
  <c r="N22" i="14"/>
  <c r="N11" i="14"/>
  <c r="N30" i="14"/>
  <c r="M9" i="14"/>
  <c r="L33" i="14"/>
  <c r="N35" i="14"/>
  <c r="M23" i="14"/>
  <c r="M13" i="14"/>
  <c r="M27" i="14"/>
  <c r="M24" i="14"/>
  <c r="M44" i="14"/>
  <c r="M5" i="14"/>
  <c r="K15" i="14"/>
  <c r="K11" i="14"/>
  <c r="K40" i="14"/>
  <c r="L17" i="14"/>
  <c r="L9" i="14"/>
  <c r="L12" i="14"/>
  <c r="L34" i="14"/>
  <c r="L7" i="14"/>
  <c r="L43" i="14"/>
  <c r="L27" i="14"/>
  <c r="N40" i="14"/>
  <c r="N21" i="14"/>
  <c r="N28" i="14"/>
  <c r="N24" i="14"/>
  <c r="N27" i="14"/>
  <c r="N37" i="14"/>
  <c r="N25" i="14"/>
  <c r="N5" i="14"/>
  <c r="N19" i="14"/>
  <c r="AF50" i="1"/>
  <c r="AG50" i="1"/>
  <c r="AH50" i="1"/>
  <c r="AI50" i="1"/>
  <c r="AJ50" i="1"/>
  <c r="AK50" i="1"/>
  <c r="AL50" i="1"/>
  <c r="AE50" i="1"/>
  <c r="M6" i="14" l="1"/>
  <c r="K5" i="14"/>
  <c r="L5" i="14"/>
  <c r="AL36" i="1"/>
  <c r="AL19" i="1"/>
  <c r="AK36" i="1"/>
  <c r="AK19" i="1"/>
  <c r="AJ36" i="1"/>
  <c r="L3" i="3"/>
  <c r="S3" i="3" s="1"/>
  <c r="AJ19" i="1"/>
  <c r="AH36" i="1"/>
  <c r="J3" i="3"/>
  <c r="Q3" i="3" s="1"/>
  <c r="AH19" i="1"/>
  <c r="AG36" i="1"/>
  <c r="I3" i="3"/>
  <c r="P3" i="3" s="1"/>
  <c r="AG19" i="1"/>
  <c r="AG186" i="1" s="1"/>
  <c r="G3" i="3"/>
  <c r="N3" i="3" s="1"/>
  <c r="AE36" i="1"/>
  <c r="AI36" i="1"/>
  <c r="K3" i="3"/>
  <c r="R3" i="3" s="1"/>
  <c r="AI19" i="1"/>
  <c r="H3" i="3"/>
  <c r="O3" i="3" s="1"/>
  <c r="AF19" i="1"/>
  <c r="AF36" i="1"/>
  <c r="AF187" i="1" l="1"/>
  <c r="AF186" i="1"/>
  <c r="AH187" i="1"/>
  <c r="AH186" i="1"/>
  <c r="I3" i="14"/>
  <c r="J3" i="14"/>
  <c r="AH2" i="1" l="1"/>
  <c r="AL3" i="3"/>
  <c r="AI3" i="3"/>
  <c r="AK2" i="1"/>
  <c r="AI110" i="3" l="1"/>
  <c r="C3" i="14"/>
  <c r="AL110" i="3"/>
  <c r="F3" i="14"/>
  <c r="AL2" i="1"/>
  <c r="AE2" i="1"/>
  <c r="AJ2" i="1"/>
  <c r="AN3" i="3"/>
  <c r="AI2" i="1"/>
  <c r="AM3" i="3"/>
  <c r="AG2" i="1"/>
  <c r="AK3" i="3"/>
  <c r="AF2" i="1"/>
  <c r="AJ3" i="3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AN110" i="3" l="1"/>
  <c r="H3" i="14"/>
  <c r="AK110" i="3"/>
  <c r="E3" i="14"/>
  <c r="AJ110" i="3"/>
  <c r="D3" i="14"/>
  <c r="AM110" i="3"/>
  <c r="G3" i="14"/>
  <c r="CX51" i="1"/>
  <c r="CX56" i="1"/>
  <c r="CX57" i="1"/>
  <c r="CX59" i="1"/>
  <c r="CX64" i="1"/>
  <c r="CX65" i="1"/>
  <c r="CX67" i="1"/>
  <c r="CX72" i="1"/>
  <c r="CX73" i="1"/>
  <c r="CX75" i="1"/>
  <c r="CX80" i="1"/>
  <c r="CX81" i="1"/>
  <c r="CX82" i="1"/>
  <c r="CX83" i="1"/>
  <c r="CX84" i="1"/>
  <c r="CX85" i="1"/>
  <c r="CX86" i="1"/>
  <c r="CX87" i="1"/>
  <c r="CX88" i="1"/>
  <c r="CX89" i="1"/>
  <c r="CX90" i="1"/>
  <c r="CX91" i="1"/>
  <c r="CX92" i="1"/>
  <c r="CX93" i="1"/>
  <c r="CX94" i="1"/>
  <c r="CX95" i="1"/>
  <c r="CX96" i="1"/>
  <c r="CX97" i="1"/>
  <c r="CX98" i="1"/>
  <c r="CX102" i="1"/>
  <c r="CX104" i="1"/>
  <c r="CX106" i="1"/>
  <c r="CX108" i="1"/>
  <c r="CX110" i="1"/>
  <c r="CX112" i="1"/>
  <c r="CX114" i="1"/>
  <c r="CX116" i="1"/>
  <c r="CX118" i="1"/>
  <c r="CX123" i="1"/>
  <c r="CX131" i="1"/>
  <c r="CX120" i="1"/>
  <c r="CX128" i="1"/>
  <c r="CX125" i="1"/>
  <c r="CX133" i="1"/>
  <c r="CX136" i="1"/>
  <c r="CX137" i="1"/>
  <c r="CX138" i="1"/>
  <c r="CX139" i="1"/>
  <c r="CX140" i="1"/>
  <c r="CX141" i="1"/>
  <c r="CX142" i="1"/>
  <c r="CX143" i="1"/>
  <c r="CX144" i="1"/>
  <c r="CX145" i="1"/>
  <c r="CX146" i="1"/>
  <c r="CX147" i="1"/>
  <c r="CX148" i="1"/>
  <c r="CX149" i="1"/>
  <c r="CX150" i="1"/>
  <c r="CX151" i="1"/>
  <c r="CX152" i="1"/>
  <c r="CX153" i="1"/>
  <c r="CX154" i="1"/>
  <c r="CX155" i="1"/>
  <c r="CX156" i="1"/>
  <c r="CX157" i="1"/>
  <c r="CX158" i="1"/>
  <c r="CX159" i="1"/>
  <c r="CX160" i="1"/>
  <c r="CX161" i="1"/>
  <c r="CX162" i="1"/>
  <c r="CX163" i="1"/>
  <c r="CX164" i="1"/>
  <c r="CX165" i="1"/>
  <c r="CX166" i="1"/>
  <c r="CX167" i="1"/>
  <c r="CX168" i="1"/>
  <c r="CX169" i="1"/>
  <c r="CX170" i="1"/>
  <c r="CX171" i="1"/>
  <c r="CX172" i="1"/>
  <c r="CX173" i="1"/>
  <c r="CX174" i="1"/>
  <c r="CX175" i="1"/>
  <c r="CX176" i="1"/>
  <c r="CX177" i="1"/>
  <c r="CX178" i="1"/>
  <c r="CX179" i="1"/>
  <c r="CX180" i="1"/>
  <c r="CX181" i="1"/>
  <c r="CX182" i="1"/>
  <c r="CX183" i="1"/>
  <c r="CX184" i="1"/>
  <c r="CX185" i="1"/>
  <c r="CX186" i="1"/>
  <c r="CX187" i="1"/>
  <c r="CX188" i="1"/>
  <c r="CX122" i="1"/>
  <c r="CX130" i="1"/>
  <c r="CX109" i="1"/>
  <c r="CX121" i="1"/>
  <c r="CX134" i="1"/>
  <c r="CX105" i="1"/>
  <c r="CX115" i="1"/>
  <c r="CX119" i="1"/>
  <c r="CX135" i="1"/>
  <c r="CX111" i="1"/>
  <c r="CX132" i="1"/>
  <c r="CX129" i="1"/>
  <c r="CX107" i="1"/>
  <c r="CX126" i="1"/>
  <c r="CX113" i="1"/>
  <c r="CX117" i="1"/>
  <c r="CX127" i="1"/>
  <c r="CX191" i="1"/>
  <c r="CX199" i="1"/>
  <c r="CX207" i="1"/>
  <c r="CX192" i="1"/>
  <c r="CX210" i="1"/>
  <c r="CX216" i="1"/>
  <c r="CX204" i="1"/>
  <c r="CX124" i="1"/>
  <c r="CX194" i="1"/>
  <c r="CX202" i="1"/>
  <c r="CX213" i="1"/>
  <c r="CX189" i="1"/>
  <c r="CX197" i="1"/>
  <c r="CX205" i="1"/>
  <c r="CX200" i="1"/>
  <c r="CX208" i="1"/>
  <c r="CX212" i="1"/>
  <c r="CX214" i="1"/>
  <c r="CX211" i="1"/>
  <c r="CX103" i="1"/>
  <c r="CX195" i="1"/>
  <c r="CX203" i="1"/>
  <c r="CX190" i="1"/>
  <c r="CX198" i="1"/>
  <c r="CX206" i="1"/>
  <c r="CX196" i="1"/>
  <c r="CX209" i="1"/>
  <c r="CX193" i="1"/>
  <c r="CX201" i="1"/>
  <c r="CX215" i="1"/>
  <c r="AJ7" i="1"/>
  <c r="AJ24" i="1" s="1"/>
  <c r="DC207" i="1"/>
  <c r="BD50" i="1"/>
  <c r="AE19" i="1"/>
  <c r="AE186" i="1" s="1"/>
  <c r="BZ69" i="1"/>
  <c r="AJ10" i="1"/>
  <c r="AJ27" i="1" s="1"/>
  <c r="BH50" i="1"/>
  <c r="BF50" i="1"/>
  <c r="BE50" i="1"/>
  <c r="BG50" i="1"/>
  <c r="AH10" i="1"/>
  <c r="CN50" i="1"/>
  <c r="AI9" i="1"/>
  <c r="DC208" i="1"/>
  <c r="DC203" i="1"/>
  <c r="DC189" i="1"/>
  <c r="DC196" i="1"/>
  <c r="DC178" i="1"/>
  <c r="DC172" i="1"/>
  <c r="DC163" i="1"/>
  <c r="DC151" i="1"/>
  <c r="DC142" i="1"/>
  <c r="DC141" i="1"/>
  <c r="DC120" i="1"/>
  <c r="DC136" i="1"/>
  <c r="DC102" i="1"/>
  <c r="DC116" i="1"/>
  <c r="DC109" i="1"/>
  <c r="DC82" i="1"/>
  <c r="DC88" i="1"/>
  <c r="DC81" i="1"/>
  <c r="DC75" i="1"/>
  <c r="DC62" i="1"/>
  <c r="DC55" i="1"/>
  <c r="CX79" i="1" l="1"/>
  <c r="CX71" i="1"/>
  <c r="CX63" i="1"/>
  <c r="CX55" i="1"/>
  <c r="CX78" i="1"/>
  <c r="CX70" i="1"/>
  <c r="CX62" i="1"/>
  <c r="CX54" i="1"/>
  <c r="CX77" i="1"/>
  <c r="CX69" i="1"/>
  <c r="CX61" i="1"/>
  <c r="CX53" i="1"/>
  <c r="CX76" i="1"/>
  <c r="CX68" i="1"/>
  <c r="CX60" i="1"/>
  <c r="CX74" i="1"/>
  <c r="CX66" i="1"/>
  <c r="CX58" i="1"/>
  <c r="CX52" i="1"/>
  <c r="CW51" i="1"/>
  <c r="CW52" i="1"/>
  <c r="CW53" i="1"/>
  <c r="CW54" i="1"/>
  <c r="CW55" i="1"/>
  <c r="CW56" i="1"/>
  <c r="CW57" i="1"/>
  <c r="CW58" i="1"/>
  <c r="CW59" i="1"/>
  <c r="CW60" i="1"/>
  <c r="CW61" i="1"/>
  <c r="CW62" i="1"/>
  <c r="CW63" i="1"/>
  <c r="CW64" i="1"/>
  <c r="CW65" i="1"/>
  <c r="CW66" i="1"/>
  <c r="CW67" i="1"/>
  <c r="CW68" i="1"/>
  <c r="CW69" i="1"/>
  <c r="CW70" i="1"/>
  <c r="CW71" i="1"/>
  <c r="CW72" i="1"/>
  <c r="CW73" i="1"/>
  <c r="CW74" i="1"/>
  <c r="CW75" i="1"/>
  <c r="CW76" i="1"/>
  <c r="CW77" i="1"/>
  <c r="CW78" i="1"/>
  <c r="CW79" i="1"/>
  <c r="CW80" i="1"/>
  <c r="CW81" i="1"/>
  <c r="CW82" i="1"/>
  <c r="CW83" i="1"/>
  <c r="CW84" i="1"/>
  <c r="CW85" i="1"/>
  <c r="CW86" i="1"/>
  <c r="CW87" i="1"/>
  <c r="CW88" i="1"/>
  <c r="CW89" i="1"/>
  <c r="CW90" i="1"/>
  <c r="CW91" i="1"/>
  <c r="CW92" i="1"/>
  <c r="CW93" i="1"/>
  <c r="CW94" i="1"/>
  <c r="CW95" i="1"/>
  <c r="CW96" i="1"/>
  <c r="CW97" i="1"/>
  <c r="CW98" i="1"/>
  <c r="CW102" i="1"/>
  <c r="CW103" i="1"/>
  <c r="CW104" i="1"/>
  <c r="CW105" i="1"/>
  <c r="CW106" i="1"/>
  <c r="CW107" i="1"/>
  <c r="CW108" i="1"/>
  <c r="CW109" i="1"/>
  <c r="CW110" i="1"/>
  <c r="CW111" i="1"/>
  <c r="CW112" i="1"/>
  <c r="CW113" i="1"/>
  <c r="CW114" i="1"/>
  <c r="CW115" i="1"/>
  <c r="CW116" i="1"/>
  <c r="CW117" i="1"/>
  <c r="CW118" i="1"/>
  <c r="CW119" i="1"/>
  <c r="CW120" i="1"/>
  <c r="CW121" i="1"/>
  <c r="CW122" i="1"/>
  <c r="CW123" i="1"/>
  <c r="CW124" i="1"/>
  <c r="CW125" i="1"/>
  <c r="CW126" i="1"/>
  <c r="CW127" i="1"/>
  <c r="CW128" i="1"/>
  <c r="CW129" i="1"/>
  <c r="CW130" i="1"/>
  <c r="CW131" i="1"/>
  <c r="CW132" i="1"/>
  <c r="CW133" i="1"/>
  <c r="CW134" i="1"/>
  <c r="CW135" i="1"/>
  <c r="CW136" i="1"/>
  <c r="CW137" i="1"/>
  <c r="CW138" i="1"/>
  <c r="CW139" i="1"/>
  <c r="CW140" i="1"/>
  <c r="CW141" i="1"/>
  <c r="CW142" i="1"/>
  <c r="CW143" i="1"/>
  <c r="CW144" i="1"/>
  <c r="CW145" i="1"/>
  <c r="CW146" i="1"/>
  <c r="CW147" i="1"/>
  <c r="CW148" i="1"/>
  <c r="CW149" i="1"/>
  <c r="CW150" i="1"/>
  <c r="CW151" i="1"/>
  <c r="CW152" i="1"/>
  <c r="CW153" i="1"/>
  <c r="CW154" i="1"/>
  <c r="CW155" i="1"/>
  <c r="CW156" i="1"/>
  <c r="CW157" i="1"/>
  <c r="CW158" i="1"/>
  <c r="CW159" i="1"/>
  <c r="CW160" i="1"/>
  <c r="CW161" i="1"/>
  <c r="CW162" i="1"/>
  <c r="CW163" i="1"/>
  <c r="CW164" i="1"/>
  <c r="CW165" i="1"/>
  <c r="CW166" i="1"/>
  <c r="CW167" i="1"/>
  <c r="CW168" i="1"/>
  <c r="CW169" i="1"/>
  <c r="CW170" i="1"/>
  <c r="CW171" i="1"/>
  <c r="CW172" i="1"/>
  <c r="CW173" i="1"/>
  <c r="CW174" i="1"/>
  <c r="CW175" i="1"/>
  <c r="CW176" i="1"/>
  <c r="CW177" i="1"/>
  <c r="CW178" i="1"/>
  <c r="CW179" i="1"/>
  <c r="CW180" i="1"/>
  <c r="CW181" i="1"/>
  <c r="CW182" i="1"/>
  <c r="CW183" i="1"/>
  <c r="CW184" i="1"/>
  <c r="CW185" i="1"/>
  <c r="CW186" i="1"/>
  <c r="CW187" i="1"/>
  <c r="CW188" i="1"/>
  <c r="CW189" i="1"/>
  <c r="CW190" i="1"/>
  <c r="CW191" i="1"/>
  <c r="CW192" i="1"/>
  <c r="CW193" i="1"/>
  <c r="CW194" i="1"/>
  <c r="CW195" i="1"/>
  <c r="CW196" i="1"/>
  <c r="CW197" i="1"/>
  <c r="CW198" i="1"/>
  <c r="CW199" i="1"/>
  <c r="CW200" i="1"/>
  <c r="CW201" i="1"/>
  <c r="CW202" i="1"/>
  <c r="CW203" i="1"/>
  <c r="CW204" i="1"/>
  <c r="CW205" i="1"/>
  <c r="CW206" i="1"/>
  <c r="CW207" i="1"/>
  <c r="CW208" i="1"/>
  <c r="CW209" i="1"/>
  <c r="CW210" i="1"/>
  <c r="CW211" i="1"/>
  <c r="CW212" i="1"/>
  <c r="CW213" i="1"/>
  <c r="CW214" i="1"/>
  <c r="CW215" i="1"/>
  <c r="CW216" i="1"/>
  <c r="CV51" i="1"/>
  <c r="CV52" i="1"/>
  <c r="CV54" i="1"/>
  <c r="CV55" i="1"/>
  <c r="CV56" i="1"/>
  <c r="CV57" i="1"/>
  <c r="CV58" i="1"/>
  <c r="CV59" i="1"/>
  <c r="CV60" i="1"/>
  <c r="CV61" i="1"/>
  <c r="CV62" i="1"/>
  <c r="CV63" i="1"/>
  <c r="CV64" i="1"/>
  <c r="CV65" i="1"/>
  <c r="CV66" i="1"/>
  <c r="CV67" i="1"/>
  <c r="CV68" i="1"/>
  <c r="CV69" i="1"/>
  <c r="CV70" i="1"/>
  <c r="CV71" i="1"/>
  <c r="CV72" i="1"/>
  <c r="CV73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V88" i="1"/>
  <c r="CV89" i="1"/>
  <c r="CV90" i="1"/>
  <c r="CV91" i="1"/>
  <c r="CV92" i="1"/>
  <c r="CV93" i="1"/>
  <c r="CV94" i="1"/>
  <c r="CV95" i="1"/>
  <c r="CV96" i="1"/>
  <c r="CV97" i="1"/>
  <c r="CV98" i="1"/>
  <c r="CV102" i="1"/>
  <c r="CV104" i="1"/>
  <c r="CV106" i="1"/>
  <c r="CV108" i="1"/>
  <c r="CV110" i="1"/>
  <c r="CV112" i="1"/>
  <c r="CV120" i="1"/>
  <c r="CV128" i="1"/>
  <c r="CV136" i="1"/>
  <c r="CV137" i="1"/>
  <c r="CV138" i="1"/>
  <c r="CV139" i="1"/>
  <c r="CV140" i="1"/>
  <c r="CV141" i="1"/>
  <c r="CV142" i="1"/>
  <c r="CV143" i="1"/>
  <c r="CV144" i="1"/>
  <c r="CV145" i="1"/>
  <c r="CV146" i="1"/>
  <c r="CV147" i="1"/>
  <c r="CV148" i="1"/>
  <c r="CV149" i="1"/>
  <c r="CV150" i="1"/>
  <c r="CV151" i="1"/>
  <c r="CV152" i="1"/>
  <c r="CV153" i="1"/>
  <c r="CV154" i="1"/>
  <c r="CV155" i="1"/>
  <c r="CV156" i="1"/>
  <c r="CV157" i="1"/>
  <c r="CV158" i="1"/>
  <c r="CV159" i="1"/>
  <c r="CV160" i="1"/>
  <c r="CV161" i="1"/>
  <c r="CV162" i="1"/>
  <c r="CV163" i="1"/>
  <c r="CV164" i="1"/>
  <c r="CV165" i="1"/>
  <c r="CV166" i="1"/>
  <c r="CV167" i="1"/>
  <c r="CV168" i="1"/>
  <c r="CV169" i="1"/>
  <c r="CV170" i="1"/>
  <c r="CV171" i="1"/>
  <c r="CV172" i="1"/>
  <c r="CV173" i="1"/>
  <c r="CV174" i="1"/>
  <c r="CV175" i="1"/>
  <c r="CV176" i="1"/>
  <c r="CV177" i="1"/>
  <c r="CV178" i="1"/>
  <c r="CV179" i="1"/>
  <c r="CV180" i="1"/>
  <c r="CV181" i="1"/>
  <c r="CV182" i="1"/>
  <c r="CV183" i="1"/>
  <c r="CV184" i="1"/>
  <c r="CV185" i="1"/>
  <c r="CV186" i="1"/>
  <c r="CV187" i="1"/>
  <c r="CV188" i="1"/>
  <c r="CV125" i="1"/>
  <c r="CV133" i="1"/>
  <c r="CV122" i="1"/>
  <c r="CV130" i="1"/>
  <c r="CV103" i="1"/>
  <c r="CV105" i="1"/>
  <c r="CV107" i="1"/>
  <c r="CV109" i="1"/>
  <c r="CV111" i="1"/>
  <c r="CV113" i="1"/>
  <c r="CV115" i="1"/>
  <c r="CV117" i="1"/>
  <c r="CV119" i="1"/>
  <c r="CV127" i="1"/>
  <c r="CV135" i="1"/>
  <c r="CV134" i="1"/>
  <c r="CV114" i="1"/>
  <c r="CV118" i="1"/>
  <c r="CV131" i="1"/>
  <c r="CV132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V204" i="1"/>
  <c r="CV205" i="1"/>
  <c r="CV206" i="1"/>
  <c r="CV207" i="1"/>
  <c r="CV208" i="1"/>
  <c r="CV209" i="1"/>
  <c r="CV210" i="1"/>
  <c r="CV211" i="1"/>
  <c r="CV212" i="1"/>
  <c r="CV213" i="1"/>
  <c r="CV214" i="1"/>
  <c r="CV215" i="1"/>
  <c r="CV216" i="1"/>
  <c r="CV129" i="1"/>
  <c r="CV126" i="1"/>
  <c r="CV116" i="1"/>
  <c r="CV123" i="1"/>
  <c r="CV124" i="1"/>
  <c r="CV121" i="1"/>
  <c r="DA51" i="1"/>
  <c r="DA55" i="1"/>
  <c r="DA59" i="1"/>
  <c r="DA63" i="1"/>
  <c r="DA67" i="1"/>
  <c r="DA71" i="1"/>
  <c r="DA75" i="1"/>
  <c r="DA79" i="1"/>
  <c r="DA83" i="1"/>
  <c r="DA87" i="1"/>
  <c r="DA91" i="1"/>
  <c r="DA95" i="1"/>
  <c r="DA121" i="1"/>
  <c r="DA129" i="1"/>
  <c r="DA52" i="1"/>
  <c r="DA56" i="1"/>
  <c r="DA60" i="1"/>
  <c r="DA64" i="1"/>
  <c r="DA68" i="1"/>
  <c r="DA72" i="1"/>
  <c r="DA76" i="1"/>
  <c r="DA80" i="1"/>
  <c r="DA84" i="1"/>
  <c r="DA88" i="1"/>
  <c r="DA92" i="1"/>
  <c r="DA96" i="1"/>
  <c r="DA102" i="1"/>
  <c r="DA104" i="1"/>
  <c r="DA106" i="1"/>
  <c r="DA108" i="1"/>
  <c r="DA110" i="1"/>
  <c r="DA112" i="1"/>
  <c r="DA114" i="1"/>
  <c r="DA116" i="1"/>
  <c r="DA118" i="1"/>
  <c r="DA126" i="1"/>
  <c r="DA134" i="1"/>
  <c r="DA123" i="1"/>
  <c r="DA131" i="1"/>
  <c r="DA53" i="1"/>
  <c r="DA57" i="1"/>
  <c r="DA61" i="1"/>
  <c r="DA65" i="1"/>
  <c r="DA69" i="1"/>
  <c r="DA73" i="1"/>
  <c r="DA77" i="1"/>
  <c r="DA81" i="1"/>
  <c r="DA85" i="1"/>
  <c r="DA89" i="1"/>
  <c r="DA93" i="1"/>
  <c r="DA97" i="1"/>
  <c r="DA120" i="1"/>
  <c r="DA128" i="1"/>
  <c r="DA74" i="1"/>
  <c r="DA103" i="1"/>
  <c r="DA127" i="1"/>
  <c r="DA145" i="1"/>
  <c r="DA153" i="1"/>
  <c r="DA161" i="1"/>
  <c r="DA169" i="1"/>
  <c r="DA177" i="1"/>
  <c r="DA185" i="1"/>
  <c r="DA54" i="1"/>
  <c r="DA86" i="1"/>
  <c r="DA109" i="1"/>
  <c r="DA124" i="1"/>
  <c r="DA142" i="1"/>
  <c r="DA150" i="1"/>
  <c r="DA158" i="1"/>
  <c r="DA166" i="1"/>
  <c r="DA174" i="1"/>
  <c r="DA182" i="1"/>
  <c r="DA66" i="1"/>
  <c r="DA98" i="1"/>
  <c r="DA125" i="1"/>
  <c r="DA147" i="1"/>
  <c r="DA155" i="1"/>
  <c r="DA163" i="1"/>
  <c r="DA171" i="1"/>
  <c r="DA179" i="1"/>
  <c r="DA187" i="1"/>
  <c r="DA78" i="1"/>
  <c r="DA105" i="1"/>
  <c r="DA115" i="1"/>
  <c r="DA122" i="1"/>
  <c r="DA137" i="1"/>
  <c r="DA139" i="1"/>
  <c r="DA144" i="1"/>
  <c r="DA152" i="1"/>
  <c r="DA160" i="1"/>
  <c r="DA168" i="1"/>
  <c r="DA176" i="1"/>
  <c r="DA184" i="1"/>
  <c r="DA135" i="1"/>
  <c r="DA141" i="1"/>
  <c r="DA149" i="1"/>
  <c r="DA58" i="1"/>
  <c r="DA90" i="1"/>
  <c r="DA111" i="1"/>
  <c r="DA119" i="1"/>
  <c r="DA70" i="1"/>
  <c r="DA132" i="1"/>
  <c r="DA146" i="1"/>
  <c r="DA154" i="1"/>
  <c r="DA162" i="1"/>
  <c r="DA170" i="1"/>
  <c r="DA178" i="1"/>
  <c r="DA186" i="1"/>
  <c r="DA82" i="1"/>
  <c r="DA107" i="1"/>
  <c r="DA133" i="1"/>
  <c r="DA143" i="1"/>
  <c r="DA151" i="1"/>
  <c r="DA159" i="1"/>
  <c r="DA167" i="1"/>
  <c r="DA62" i="1"/>
  <c r="DA140" i="1"/>
  <c r="DA164" i="1"/>
  <c r="DA175" i="1"/>
  <c r="DA193" i="1"/>
  <c r="DA201" i="1"/>
  <c r="DA165" i="1"/>
  <c r="DA188" i="1"/>
  <c r="DA196" i="1"/>
  <c r="DA204" i="1"/>
  <c r="DA130" i="1"/>
  <c r="DA202" i="1"/>
  <c r="DA180" i="1"/>
  <c r="DA191" i="1"/>
  <c r="DA199" i="1"/>
  <c r="DA207" i="1"/>
  <c r="DA209" i="1"/>
  <c r="DA211" i="1"/>
  <c r="DA213" i="1"/>
  <c r="DA215" i="1"/>
  <c r="DA94" i="1"/>
  <c r="DA172" i="1"/>
  <c r="DA181" i="1"/>
  <c r="DA194" i="1"/>
  <c r="DA173" i="1"/>
  <c r="DA189" i="1"/>
  <c r="DA197" i="1"/>
  <c r="DA205" i="1"/>
  <c r="DA190" i="1"/>
  <c r="DA206" i="1"/>
  <c r="DA136" i="1"/>
  <c r="DA148" i="1"/>
  <c r="DA192" i="1"/>
  <c r="DA200" i="1"/>
  <c r="DA113" i="1"/>
  <c r="DA138" i="1"/>
  <c r="DA156" i="1"/>
  <c r="DA195" i="1"/>
  <c r="DA203" i="1"/>
  <c r="DA208" i="1"/>
  <c r="DA210" i="1"/>
  <c r="DA212" i="1"/>
  <c r="DA214" i="1"/>
  <c r="DA216" i="1"/>
  <c r="DA117" i="1"/>
  <c r="DA157" i="1"/>
  <c r="DA183" i="1"/>
  <c r="DA198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8" i="1"/>
  <c r="DB140" i="1"/>
  <c r="DB148" i="1"/>
  <c r="DB156" i="1"/>
  <c r="DB164" i="1"/>
  <c r="DB172" i="1"/>
  <c r="DB180" i="1"/>
  <c r="DB188" i="1"/>
  <c r="DB189" i="1"/>
  <c r="DB190" i="1"/>
  <c r="DB191" i="1"/>
  <c r="DB192" i="1"/>
  <c r="DB193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145" i="1"/>
  <c r="DB153" i="1"/>
  <c r="DB161" i="1"/>
  <c r="DB169" i="1"/>
  <c r="DB177" i="1"/>
  <c r="DB185" i="1"/>
  <c r="DB142" i="1"/>
  <c r="DB150" i="1"/>
  <c r="DB158" i="1"/>
  <c r="DB166" i="1"/>
  <c r="DB174" i="1"/>
  <c r="DB182" i="1"/>
  <c r="DB147" i="1"/>
  <c r="DB155" i="1"/>
  <c r="DB163" i="1"/>
  <c r="DB171" i="1"/>
  <c r="DB179" i="1"/>
  <c r="DB187" i="1"/>
  <c r="DB137" i="1"/>
  <c r="DB144" i="1"/>
  <c r="DB141" i="1"/>
  <c r="DB149" i="1"/>
  <c r="DB157" i="1"/>
  <c r="DB165" i="1"/>
  <c r="DB173" i="1"/>
  <c r="DB181" i="1"/>
  <c r="DB146" i="1"/>
  <c r="DB154" i="1"/>
  <c r="DB162" i="1"/>
  <c r="DB170" i="1"/>
  <c r="DB151" i="1"/>
  <c r="DB183" i="1"/>
  <c r="DB152" i="1"/>
  <c r="DB175" i="1"/>
  <c r="DB184" i="1"/>
  <c r="DB143" i="1"/>
  <c r="DB159" i="1"/>
  <c r="DB176" i="1"/>
  <c r="DB160" i="1"/>
  <c r="DB167" i="1"/>
  <c r="DB168" i="1"/>
  <c r="DB186" i="1"/>
  <c r="DB178" i="1"/>
  <c r="DB139" i="1"/>
  <c r="CU52" i="1"/>
  <c r="CU56" i="1"/>
  <c r="CU60" i="1"/>
  <c r="CU64" i="1"/>
  <c r="CU68" i="1"/>
  <c r="CU72" i="1"/>
  <c r="CU76" i="1"/>
  <c r="CU80" i="1"/>
  <c r="CU84" i="1"/>
  <c r="CU88" i="1"/>
  <c r="CU92" i="1"/>
  <c r="CU96" i="1"/>
  <c r="CU125" i="1"/>
  <c r="CU133" i="1"/>
  <c r="CU122" i="1"/>
  <c r="CU130" i="1"/>
  <c r="CU53" i="1"/>
  <c r="CU57" i="1"/>
  <c r="CU61" i="1"/>
  <c r="CU65" i="1"/>
  <c r="CU69" i="1"/>
  <c r="CU73" i="1"/>
  <c r="CU77" i="1"/>
  <c r="CU81" i="1"/>
  <c r="CU85" i="1"/>
  <c r="CU89" i="1"/>
  <c r="CU93" i="1"/>
  <c r="CU97" i="1"/>
  <c r="CU103" i="1"/>
  <c r="CU105" i="1"/>
  <c r="CU107" i="1"/>
  <c r="CU109" i="1"/>
  <c r="CU111" i="1"/>
  <c r="CU113" i="1"/>
  <c r="CU115" i="1"/>
  <c r="CU117" i="1"/>
  <c r="CU119" i="1"/>
  <c r="CU127" i="1"/>
  <c r="CU135" i="1"/>
  <c r="CU124" i="1"/>
  <c r="CU132" i="1"/>
  <c r="CU54" i="1"/>
  <c r="CU63" i="1"/>
  <c r="CU86" i="1"/>
  <c r="CU95" i="1"/>
  <c r="CU114" i="1"/>
  <c r="CU118" i="1"/>
  <c r="CU131" i="1"/>
  <c r="CU144" i="1"/>
  <c r="CU152" i="1"/>
  <c r="CU160" i="1"/>
  <c r="CU168" i="1"/>
  <c r="CU176" i="1"/>
  <c r="CU184" i="1"/>
  <c r="CU66" i="1"/>
  <c r="CU75" i="1"/>
  <c r="CU98" i="1"/>
  <c r="CU104" i="1"/>
  <c r="CU128" i="1"/>
  <c r="CU137" i="1"/>
  <c r="CU139" i="1"/>
  <c r="CU141" i="1"/>
  <c r="CU149" i="1"/>
  <c r="CU157" i="1"/>
  <c r="CU165" i="1"/>
  <c r="CU173" i="1"/>
  <c r="CU181" i="1"/>
  <c r="CU189" i="1"/>
  <c r="CU190" i="1"/>
  <c r="CU191" i="1"/>
  <c r="CU192" i="1"/>
  <c r="CU193" i="1"/>
  <c r="CU194" i="1"/>
  <c r="CU195" i="1"/>
  <c r="CU196" i="1"/>
  <c r="CU197" i="1"/>
  <c r="CU198" i="1"/>
  <c r="CU199" i="1"/>
  <c r="CU200" i="1"/>
  <c r="CU201" i="1"/>
  <c r="CU202" i="1"/>
  <c r="CU203" i="1"/>
  <c r="CU204" i="1"/>
  <c r="CU205" i="1"/>
  <c r="CU206" i="1"/>
  <c r="CU207" i="1"/>
  <c r="CU208" i="1"/>
  <c r="CU209" i="1"/>
  <c r="CU210" i="1"/>
  <c r="CU211" i="1"/>
  <c r="CU212" i="1"/>
  <c r="CU213" i="1"/>
  <c r="CU214" i="1"/>
  <c r="CU215" i="1"/>
  <c r="CU216" i="1"/>
  <c r="CU55" i="1"/>
  <c r="CU78" i="1"/>
  <c r="CU87" i="1"/>
  <c r="CU110" i="1"/>
  <c r="CU129" i="1"/>
  <c r="CU146" i="1"/>
  <c r="CU154" i="1"/>
  <c r="CU162" i="1"/>
  <c r="CU170" i="1"/>
  <c r="CU178" i="1"/>
  <c r="CU186" i="1"/>
  <c r="CU58" i="1"/>
  <c r="CU67" i="1"/>
  <c r="CU90" i="1"/>
  <c r="CU126" i="1"/>
  <c r="CU143" i="1"/>
  <c r="CU151" i="1"/>
  <c r="CU159" i="1"/>
  <c r="CU167" i="1"/>
  <c r="CU175" i="1"/>
  <c r="CU183" i="1"/>
  <c r="CU148" i="1"/>
  <c r="CU70" i="1"/>
  <c r="CU79" i="1"/>
  <c r="CU106" i="1"/>
  <c r="CU116" i="1"/>
  <c r="CU123" i="1"/>
  <c r="CU59" i="1"/>
  <c r="CU82" i="1"/>
  <c r="CU91" i="1"/>
  <c r="CU112" i="1"/>
  <c r="CU120" i="1"/>
  <c r="CU136" i="1"/>
  <c r="CU138" i="1"/>
  <c r="CU140" i="1"/>
  <c r="CU145" i="1"/>
  <c r="CU153" i="1"/>
  <c r="CU161" i="1"/>
  <c r="CU169" i="1"/>
  <c r="CU177" i="1"/>
  <c r="CU185" i="1"/>
  <c r="CU62" i="1"/>
  <c r="CU71" i="1"/>
  <c r="CU94" i="1"/>
  <c r="CU102" i="1"/>
  <c r="CU121" i="1"/>
  <c r="CU142" i="1"/>
  <c r="CU150" i="1"/>
  <c r="CU158" i="1"/>
  <c r="CU166" i="1"/>
  <c r="CU171" i="1"/>
  <c r="CU180" i="1"/>
  <c r="CU74" i="1"/>
  <c r="CU172" i="1"/>
  <c r="CU83" i="1"/>
  <c r="CU134" i="1"/>
  <c r="CU147" i="1"/>
  <c r="CU155" i="1"/>
  <c r="CU182" i="1"/>
  <c r="CU108" i="1"/>
  <c r="CU156" i="1"/>
  <c r="CU174" i="1"/>
  <c r="CU163" i="1"/>
  <c r="CU187" i="1"/>
  <c r="CU51" i="1"/>
  <c r="CU164" i="1"/>
  <c r="CU179" i="1"/>
  <c r="CU188" i="1"/>
  <c r="AJ5" i="1"/>
  <c r="AJ22" i="1" s="1"/>
  <c r="AJ6" i="1"/>
  <c r="AJ23" i="1" s="1"/>
  <c r="BZ209" i="1"/>
  <c r="BZ206" i="1"/>
  <c r="BZ203" i="1"/>
  <c r="BZ177" i="1"/>
  <c r="BZ178" i="1"/>
  <c r="BZ183" i="1"/>
  <c r="BZ176" i="1"/>
  <c r="BZ153" i="1"/>
  <c r="BZ150" i="1"/>
  <c r="BZ137" i="1"/>
  <c r="BZ133" i="1"/>
  <c r="BZ126" i="1"/>
  <c r="BZ107" i="1"/>
  <c r="BZ116" i="1"/>
  <c r="BZ93" i="1"/>
  <c r="BZ94" i="1"/>
  <c r="BZ84" i="1"/>
  <c r="BZ82" i="1"/>
  <c r="BZ72" i="1"/>
  <c r="BZ67" i="1"/>
  <c r="BZ216" i="1"/>
  <c r="BZ205" i="1"/>
  <c r="BZ202" i="1"/>
  <c r="BZ199" i="1"/>
  <c r="BZ173" i="1"/>
  <c r="BZ174" i="1"/>
  <c r="BZ179" i="1"/>
  <c r="BZ172" i="1"/>
  <c r="BZ149" i="1"/>
  <c r="BZ146" i="1"/>
  <c r="BZ134" i="1"/>
  <c r="BZ129" i="1"/>
  <c r="BZ117" i="1"/>
  <c r="BZ83" i="1"/>
  <c r="BZ110" i="1"/>
  <c r="BZ90" i="1"/>
  <c r="BZ80" i="1"/>
  <c r="BZ78" i="1"/>
  <c r="BZ66" i="1"/>
  <c r="BZ63" i="1"/>
  <c r="AI10" i="1"/>
  <c r="AI27" i="1" s="1"/>
  <c r="AJ8" i="1"/>
  <c r="AJ25" i="1" s="1"/>
  <c r="BZ212" i="1"/>
  <c r="BZ201" i="1"/>
  <c r="BZ198" i="1"/>
  <c r="BZ195" i="1"/>
  <c r="BZ169" i="1"/>
  <c r="BZ170" i="1"/>
  <c r="BZ175" i="1"/>
  <c r="BZ168" i="1"/>
  <c r="BZ145" i="1"/>
  <c r="BZ142" i="1"/>
  <c r="BZ114" i="1"/>
  <c r="BZ125" i="1"/>
  <c r="BZ106" i="1"/>
  <c r="BZ109" i="1"/>
  <c r="BZ108" i="1"/>
  <c r="BZ96" i="1"/>
  <c r="BZ88" i="1"/>
  <c r="BZ77" i="1"/>
  <c r="BZ75" i="1"/>
  <c r="BZ64" i="1"/>
  <c r="BZ59" i="1"/>
  <c r="AJ9" i="1"/>
  <c r="AJ26" i="1" s="1"/>
  <c r="BZ208" i="1"/>
  <c r="BZ197" i="1"/>
  <c r="BZ194" i="1"/>
  <c r="BZ191" i="1"/>
  <c r="BZ161" i="1"/>
  <c r="BZ167" i="1"/>
  <c r="BZ171" i="1"/>
  <c r="BZ163" i="1"/>
  <c r="BZ141" i="1"/>
  <c r="BZ139" i="1"/>
  <c r="BZ135" i="1"/>
  <c r="BZ113" i="1"/>
  <c r="BZ122" i="1"/>
  <c r="BZ103" i="1"/>
  <c r="BZ86" i="1"/>
  <c r="BZ92" i="1"/>
  <c r="BZ70" i="1"/>
  <c r="BZ58" i="1"/>
  <c r="BZ62" i="1"/>
  <c r="BZ55" i="1"/>
  <c r="BZ204" i="1"/>
  <c r="BZ192" i="1"/>
  <c r="BZ188" i="1"/>
  <c r="BZ193" i="1"/>
  <c r="BZ159" i="1"/>
  <c r="BZ164" i="1"/>
  <c r="BZ165" i="1"/>
  <c r="BZ155" i="1"/>
  <c r="BZ166" i="1"/>
  <c r="BZ151" i="1"/>
  <c r="BZ136" i="1"/>
  <c r="BZ121" i="1"/>
  <c r="BZ131" i="1"/>
  <c r="BZ123" i="1"/>
  <c r="BZ102" i="1"/>
  <c r="BZ89" i="1"/>
  <c r="BZ95" i="1"/>
  <c r="BZ53" i="1"/>
  <c r="BZ54" i="1"/>
  <c r="BZ61" i="1"/>
  <c r="BZ51" i="1"/>
  <c r="BZ200" i="1"/>
  <c r="BZ190" i="1"/>
  <c r="BZ215" i="1"/>
  <c r="BZ189" i="1"/>
  <c r="BZ152" i="1"/>
  <c r="BZ160" i="1"/>
  <c r="BZ156" i="1"/>
  <c r="BZ144" i="1"/>
  <c r="BZ162" i="1"/>
  <c r="BZ147" i="1"/>
  <c r="BZ132" i="1"/>
  <c r="BZ118" i="1"/>
  <c r="BZ127" i="1"/>
  <c r="BZ119" i="1"/>
  <c r="BZ97" i="1"/>
  <c r="BZ87" i="1"/>
  <c r="BZ91" i="1"/>
  <c r="BZ85" i="1"/>
  <c r="BZ68" i="1"/>
  <c r="BZ57" i="1"/>
  <c r="BZ56" i="1"/>
  <c r="BZ196" i="1"/>
  <c r="BZ214" i="1"/>
  <c r="BZ211" i="1"/>
  <c r="BZ185" i="1"/>
  <c r="BZ186" i="1"/>
  <c r="BZ148" i="1"/>
  <c r="BZ184" i="1"/>
  <c r="BZ138" i="1"/>
  <c r="BZ158" i="1"/>
  <c r="BZ143" i="1"/>
  <c r="BZ128" i="1"/>
  <c r="BZ111" i="1"/>
  <c r="BZ104" i="1"/>
  <c r="BZ115" i="1"/>
  <c r="BZ105" i="1"/>
  <c r="BZ79" i="1"/>
  <c r="BZ74" i="1"/>
  <c r="BZ81" i="1"/>
  <c r="BZ60" i="1"/>
  <c r="BZ65" i="1"/>
  <c r="BZ52" i="1"/>
  <c r="BZ213" i="1"/>
  <c r="BZ210" i="1"/>
  <c r="BZ207" i="1"/>
  <c r="BZ181" i="1"/>
  <c r="BZ182" i="1"/>
  <c r="BZ187" i="1"/>
  <c r="BZ180" i="1"/>
  <c r="BZ157" i="1"/>
  <c r="BZ154" i="1"/>
  <c r="BZ140" i="1"/>
  <c r="BZ124" i="1"/>
  <c r="BZ130" i="1"/>
  <c r="BZ112" i="1"/>
  <c r="BZ120" i="1"/>
  <c r="BZ98" i="1"/>
  <c r="BZ71" i="1"/>
  <c r="BZ73" i="1"/>
  <c r="BZ76" i="1"/>
  <c r="AI6" i="1"/>
  <c r="AI23" i="1" s="1"/>
  <c r="AI7" i="1"/>
  <c r="AI24" i="1" s="1"/>
  <c r="AI5" i="1"/>
  <c r="AI22" i="1" s="1"/>
  <c r="DD214" i="1"/>
  <c r="DC59" i="1"/>
  <c r="DC66" i="1"/>
  <c r="DC52" i="1"/>
  <c r="DC85" i="1"/>
  <c r="DC92" i="1"/>
  <c r="DC86" i="1"/>
  <c r="DC113" i="1"/>
  <c r="DC106" i="1"/>
  <c r="DC122" i="1"/>
  <c r="DC124" i="1"/>
  <c r="DC145" i="1"/>
  <c r="DC146" i="1"/>
  <c r="DC155" i="1"/>
  <c r="DC166" i="1"/>
  <c r="DC168" i="1"/>
  <c r="DC182" i="1"/>
  <c r="DC188" i="1"/>
  <c r="DC193" i="1"/>
  <c r="DC216" i="1"/>
  <c r="DC209" i="1"/>
  <c r="DC63" i="1"/>
  <c r="DC70" i="1"/>
  <c r="DC56" i="1"/>
  <c r="DC89" i="1"/>
  <c r="DC83" i="1"/>
  <c r="DC90" i="1"/>
  <c r="DC117" i="1"/>
  <c r="DC103" i="1"/>
  <c r="DC110" i="1"/>
  <c r="DC126" i="1"/>
  <c r="DC128" i="1"/>
  <c r="DC154" i="1"/>
  <c r="DC150" i="1"/>
  <c r="DC160" i="1"/>
  <c r="DC169" i="1"/>
  <c r="DC183" i="1"/>
  <c r="DC191" i="1"/>
  <c r="DC180" i="1"/>
  <c r="DC199" i="1"/>
  <c r="DC206" i="1"/>
  <c r="DC213" i="1"/>
  <c r="DC67" i="1"/>
  <c r="DC53" i="1"/>
  <c r="DC60" i="1"/>
  <c r="DC93" i="1"/>
  <c r="DC87" i="1"/>
  <c r="DC94" i="1"/>
  <c r="DC96" i="1"/>
  <c r="DC107" i="1"/>
  <c r="DC114" i="1"/>
  <c r="DC130" i="1"/>
  <c r="DC132" i="1"/>
  <c r="DC135" i="1"/>
  <c r="DC156" i="1"/>
  <c r="DC153" i="1"/>
  <c r="DC179" i="1"/>
  <c r="DC175" i="1"/>
  <c r="DC192" i="1"/>
  <c r="DC184" i="1"/>
  <c r="DC195" i="1"/>
  <c r="DC212" i="1"/>
  <c r="DC211" i="1"/>
  <c r="DC71" i="1"/>
  <c r="DC57" i="1"/>
  <c r="DC64" i="1"/>
  <c r="DC72" i="1"/>
  <c r="DC91" i="1"/>
  <c r="DC121" i="1"/>
  <c r="DC111" i="1"/>
  <c r="DC118" i="1"/>
  <c r="DC134" i="1"/>
  <c r="DC140" i="1"/>
  <c r="DC139" i="1"/>
  <c r="DC158" i="1"/>
  <c r="DC157" i="1"/>
  <c r="DC161" i="1"/>
  <c r="DC187" i="1"/>
  <c r="DC177" i="1"/>
  <c r="DC186" i="1"/>
  <c r="DC200" i="1"/>
  <c r="DC214" i="1"/>
  <c r="DC215" i="1"/>
  <c r="DC79" i="1"/>
  <c r="DC61" i="1"/>
  <c r="DC68" i="1"/>
  <c r="DC76" i="1"/>
  <c r="DC95" i="1"/>
  <c r="DC97" i="1"/>
  <c r="DC104" i="1"/>
  <c r="DC115" i="1"/>
  <c r="DC123" i="1"/>
  <c r="DC125" i="1"/>
  <c r="DC138" i="1"/>
  <c r="DC149" i="1"/>
  <c r="DC144" i="1"/>
  <c r="DC170" i="1"/>
  <c r="DC165" i="1"/>
  <c r="DC171" i="1"/>
  <c r="DC181" i="1"/>
  <c r="DC190" i="1"/>
  <c r="DC210" i="1"/>
  <c r="DC202" i="1"/>
  <c r="DC54" i="1"/>
  <c r="DC65" i="1"/>
  <c r="DC73" i="1"/>
  <c r="DC80" i="1"/>
  <c r="DC74" i="1"/>
  <c r="DC108" i="1"/>
  <c r="DC119" i="1"/>
  <c r="DC127" i="1"/>
  <c r="DC129" i="1"/>
  <c r="DC143" i="1"/>
  <c r="DC147" i="1"/>
  <c r="DC148" i="1"/>
  <c r="DC164" i="1"/>
  <c r="DC167" i="1"/>
  <c r="DC176" i="1"/>
  <c r="DC185" i="1"/>
  <c r="DC198" i="1"/>
  <c r="DC197" i="1"/>
  <c r="DC205" i="1"/>
  <c r="DC51" i="1"/>
  <c r="DC58" i="1"/>
  <c r="DC69" i="1"/>
  <c r="DC77" i="1"/>
  <c r="DC84" i="1"/>
  <c r="DC78" i="1"/>
  <c r="DC105" i="1"/>
  <c r="DC112" i="1"/>
  <c r="DC98" i="1"/>
  <c r="DC131" i="1"/>
  <c r="DC133" i="1"/>
  <c r="DC137" i="1"/>
  <c r="DC162" i="1"/>
  <c r="DC152" i="1"/>
  <c r="DC159" i="1"/>
  <c r="DC173" i="1"/>
  <c r="DC174" i="1"/>
  <c r="DC194" i="1"/>
  <c r="DC204" i="1"/>
  <c r="DC201" i="1"/>
  <c r="CE53" i="1"/>
  <c r="AH27" i="1"/>
  <c r="CF163" i="1"/>
  <c r="AI8" i="1"/>
  <c r="AI25" i="1" s="1"/>
  <c r="AH6" i="1"/>
  <c r="AH23" i="1" s="1"/>
  <c r="DD94" i="1"/>
  <c r="DD164" i="1"/>
  <c r="DD186" i="1"/>
  <c r="DD190" i="1"/>
  <c r="DD54" i="1"/>
  <c r="DD128" i="1"/>
  <c r="DD185" i="1"/>
  <c r="DD175" i="1"/>
  <c r="DD103" i="1"/>
  <c r="DD184" i="1"/>
  <c r="DD85" i="1"/>
  <c r="DD144" i="1"/>
  <c r="DD216" i="1"/>
  <c r="DD91" i="1"/>
  <c r="DD159" i="1"/>
  <c r="DD63" i="1"/>
  <c r="DD115" i="1"/>
  <c r="DD189" i="1"/>
  <c r="DD90" i="1"/>
  <c r="DD141" i="1"/>
  <c r="DD207" i="1"/>
  <c r="AI26" i="1"/>
  <c r="AH8" i="1"/>
  <c r="AH25" i="1" s="1"/>
  <c r="AH7" i="1"/>
  <c r="AH24" i="1" s="1"/>
  <c r="AH5" i="1"/>
  <c r="AH22" i="1" s="1"/>
  <c r="AH9" i="1"/>
  <c r="AH26" i="1" s="1"/>
  <c r="AL10" i="1"/>
  <c r="AL27" i="1" s="1"/>
  <c r="AL9" i="1"/>
  <c r="AL26" i="1" s="1"/>
  <c r="AL7" i="1"/>
  <c r="AL24" i="1" s="1"/>
  <c r="AL5" i="1"/>
  <c r="AL22" i="1" s="1"/>
  <c r="AL8" i="1"/>
  <c r="AL25" i="1" s="1"/>
  <c r="AL6" i="1"/>
  <c r="AL23" i="1" s="1"/>
  <c r="AK8" i="1"/>
  <c r="AK25" i="1" s="1"/>
  <c r="AK6" i="1"/>
  <c r="AK23" i="1" s="1"/>
  <c r="AK9" i="1"/>
  <c r="AK26" i="1" s="1"/>
  <c r="AK7" i="1"/>
  <c r="AK24" i="1" s="1"/>
  <c r="AK5" i="1"/>
  <c r="AK22" i="1" s="1"/>
  <c r="AK10" i="1"/>
  <c r="AK27" i="1" s="1"/>
  <c r="BQ102" i="1" l="1"/>
  <c r="BQ103" i="1"/>
  <c r="AJ43" i="1"/>
  <c r="CV53" i="1"/>
  <c r="AJ39" i="1"/>
  <c r="BQ124" i="1"/>
  <c r="BQ165" i="1"/>
  <c r="BQ112" i="1"/>
  <c r="BQ143" i="1"/>
  <c r="BQ152" i="1"/>
  <c r="BQ214" i="1"/>
  <c r="BQ118" i="1"/>
  <c r="BQ207" i="1"/>
  <c r="BQ161" i="1"/>
  <c r="BQ155" i="1"/>
  <c r="BQ213" i="1"/>
  <c r="BQ191" i="1"/>
  <c r="BQ97" i="1"/>
  <c r="BQ153" i="1"/>
  <c r="BQ104" i="1"/>
  <c r="BQ128" i="1"/>
  <c r="BQ139" i="1"/>
  <c r="BQ186" i="1"/>
  <c r="BQ129" i="1"/>
  <c r="BQ212" i="1"/>
  <c r="BQ157" i="1"/>
  <c r="BQ127" i="1"/>
  <c r="BQ210" i="1"/>
  <c r="BQ209" i="1"/>
  <c r="BQ156" i="1"/>
  <c r="BQ125" i="1"/>
  <c r="BQ187" i="1"/>
  <c r="BQ159" i="1"/>
  <c r="BQ180" i="1"/>
  <c r="BQ197" i="1"/>
  <c r="BQ183" i="1"/>
  <c r="BQ95" i="1"/>
  <c r="BQ172" i="1"/>
  <c r="BQ117" i="1"/>
  <c r="AK39" i="1"/>
  <c r="AL39" i="1"/>
  <c r="AJ42" i="1"/>
  <c r="BQ116" i="1"/>
  <c r="BQ169" i="1"/>
  <c r="BQ154" i="1"/>
  <c r="BQ204" i="1"/>
  <c r="BQ105" i="1"/>
  <c r="BQ160" i="1"/>
  <c r="BQ121" i="1"/>
  <c r="BQ194" i="1"/>
  <c r="BQ120" i="1"/>
  <c r="BQ188" i="1"/>
  <c r="BQ182" i="1"/>
  <c r="BQ147" i="1"/>
  <c r="BQ201" i="1"/>
  <c r="BQ92" i="1"/>
  <c r="BQ148" i="1"/>
  <c r="BQ170" i="1"/>
  <c r="BQ137" i="1"/>
  <c r="BQ184" i="1"/>
  <c r="BQ123" i="1"/>
  <c r="BQ211" i="1"/>
  <c r="BQ115" i="1"/>
  <c r="BQ189" i="1"/>
  <c r="BQ142" i="1"/>
  <c r="BQ192" i="1"/>
  <c r="BQ179" i="1"/>
  <c r="BQ108" i="1"/>
  <c r="BQ177" i="1"/>
  <c r="BQ140" i="1"/>
  <c r="BQ176" i="1"/>
  <c r="BQ131" i="1"/>
  <c r="BQ216" i="1"/>
  <c r="BQ130" i="1"/>
  <c r="BQ202" i="1"/>
  <c r="BQ145" i="1"/>
  <c r="BQ166" i="1"/>
  <c r="BQ111" i="1"/>
  <c r="BQ138" i="1"/>
  <c r="BQ144" i="1"/>
  <c r="BQ114" i="1"/>
  <c r="BQ162" i="1"/>
  <c r="BQ150" i="1"/>
  <c r="BQ200" i="1"/>
  <c r="BQ106" i="1"/>
  <c r="BQ173" i="1"/>
  <c r="BQ133" i="1"/>
  <c r="BQ195" i="1"/>
  <c r="BQ132" i="1"/>
  <c r="BQ215" i="1"/>
  <c r="BQ113" i="1"/>
  <c r="BQ163" i="1"/>
  <c r="BQ135" i="1"/>
  <c r="BQ190" i="1"/>
  <c r="BQ98" i="1"/>
  <c r="BQ175" i="1"/>
  <c r="BQ122" i="1"/>
  <c r="BQ109" i="1"/>
  <c r="BQ164" i="1"/>
  <c r="BQ178" i="1"/>
  <c r="BQ141" i="1"/>
  <c r="BQ203" i="1"/>
  <c r="BQ107" i="1"/>
  <c r="BQ167" i="1"/>
  <c r="BQ151" i="1"/>
  <c r="BQ205" i="1"/>
  <c r="BQ158" i="1"/>
  <c r="BQ208" i="1"/>
  <c r="BQ96" i="1"/>
  <c r="BQ174" i="1"/>
  <c r="BQ110" i="1"/>
  <c r="BQ185" i="1"/>
  <c r="BQ136" i="1"/>
  <c r="BQ119" i="1"/>
  <c r="BQ193" i="1"/>
  <c r="BQ146" i="1"/>
  <c r="BQ196" i="1"/>
  <c r="BQ199" i="1"/>
  <c r="BQ94" i="1"/>
  <c r="BQ181" i="1"/>
  <c r="BQ126" i="1"/>
  <c r="BQ198" i="1"/>
  <c r="BQ93" i="1"/>
  <c r="BQ171" i="1"/>
  <c r="BQ134" i="1"/>
  <c r="BQ206" i="1"/>
  <c r="BQ149" i="1"/>
  <c r="BQ168" i="1"/>
  <c r="AJ40" i="1"/>
  <c r="AJ44" i="1"/>
  <c r="AJ41" i="1"/>
  <c r="AJ51" i="1" s="1"/>
  <c r="L4" i="3" s="1"/>
  <c r="CF202" i="1"/>
  <c r="CB66" i="1"/>
  <c r="CB57" i="1"/>
  <c r="CB128" i="1"/>
  <c r="CB170" i="1"/>
  <c r="CF54" i="1"/>
  <c r="CF74" i="1"/>
  <c r="CF78" i="1"/>
  <c r="CF105" i="1"/>
  <c r="CF113" i="1"/>
  <c r="CF140" i="1"/>
  <c r="CF173" i="1"/>
  <c r="CF201" i="1"/>
  <c r="CF81" i="1"/>
  <c r="CF91" i="1"/>
  <c r="CF118" i="1"/>
  <c r="CF136" i="1"/>
  <c r="CF171" i="1"/>
  <c r="CF185" i="1"/>
  <c r="CF209" i="1"/>
  <c r="CF59" i="1"/>
  <c r="CF80" i="1"/>
  <c r="CF126" i="1"/>
  <c r="CF150" i="1"/>
  <c r="CF179" i="1"/>
  <c r="CF168" i="1"/>
  <c r="CF191" i="1"/>
  <c r="CF58" i="1"/>
  <c r="CF76" i="1"/>
  <c r="CF116" i="1"/>
  <c r="CF145" i="1"/>
  <c r="CF155" i="1"/>
  <c r="CF176" i="1"/>
  <c r="CF204" i="1"/>
  <c r="CF68" i="1"/>
  <c r="CF83" i="1"/>
  <c r="CF82" i="1"/>
  <c r="CF129" i="1"/>
  <c r="CF153" i="1"/>
  <c r="CF151" i="1"/>
  <c r="CF188" i="1"/>
  <c r="CF212" i="1"/>
  <c r="CF71" i="1"/>
  <c r="CF73" i="1"/>
  <c r="CF103" i="1"/>
  <c r="CF124" i="1"/>
  <c r="CF165" i="1"/>
  <c r="CF131" i="1"/>
  <c r="CF214" i="1"/>
  <c r="CF57" i="1"/>
  <c r="CF144" i="1"/>
  <c r="CF195" i="1"/>
  <c r="CF64" i="1"/>
  <c r="CF152" i="1"/>
  <c r="CF207" i="1"/>
  <c r="CF98" i="1"/>
  <c r="CF170" i="1"/>
  <c r="CF215" i="1"/>
  <c r="CF97" i="1"/>
  <c r="CF182" i="1"/>
  <c r="CF107" i="1"/>
  <c r="CF194" i="1"/>
  <c r="CF132" i="1"/>
  <c r="CF115" i="1"/>
  <c r="CD112" i="1"/>
  <c r="CD68" i="1"/>
  <c r="CD136" i="1"/>
  <c r="CD216" i="1"/>
  <c r="CA77" i="1"/>
  <c r="CA212" i="1"/>
  <c r="CA51" i="1"/>
  <c r="CA94" i="1"/>
  <c r="CA126" i="1"/>
  <c r="CA154" i="1"/>
  <c r="CA191" i="1"/>
  <c r="CC61" i="1"/>
  <c r="CC54" i="1"/>
  <c r="CC85" i="1"/>
  <c r="CC102" i="1"/>
  <c r="CC164" i="1"/>
  <c r="CC210" i="1"/>
  <c r="CC147" i="1"/>
  <c r="CT102" i="1"/>
  <c r="CA201" i="1"/>
  <c r="CA178" i="1"/>
  <c r="CA139" i="1"/>
  <c r="CA118" i="1"/>
  <c r="CC188" i="1"/>
  <c r="CC171" i="1"/>
  <c r="CC152" i="1"/>
  <c r="CC112" i="1"/>
  <c r="CC66" i="1"/>
  <c r="CB179" i="1"/>
  <c r="CB117" i="1"/>
  <c r="CD209" i="1"/>
  <c r="CD122" i="1"/>
  <c r="CD74" i="1"/>
  <c r="CA55" i="1"/>
  <c r="CA70" i="1"/>
  <c r="CA75" i="1"/>
  <c r="CA85" i="1"/>
  <c r="CA98" i="1"/>
  <c r="CA114" i="1"/>
  <c r="CA130" i="1"/>
  <c r="CA103" i="1"/>
  <c r="CA128" i="1"/>
  <c r="CA129" i="1"/>
  <c r="CA158" i="1"/>
  <c r="CA157" i="1"/>
  <c r="CA171" i="1"/>
  <c r="CA174" i="1"/>
  <c r="CA193" i="1"/>
  <c r="CA177" i="1"/>
  <c r="CA214" i="1"/>
  <c r="CA197" i="1"/>
  <c r="CA216" i="1"/>
  <c r="CA63" i="1"/>
  <c r="CA69" i="1"/>
  <c r="CA68" i="1"/>
  <c r="CA80" i="1"/>
  <c r="CA96" i="1"/>
  <c r="CA97" i="1"/>
  <c r="CA117" i="1"/>
  <c r="CA122" i="1"/>
  <c r="CA138" i="1"/>
  <c r="CA144" i="1"/>
  <c r="CA140" i="1"/>
  <c r="CA109" i="1"/>
  <c r="CA133" i="1"/>
  <c r="CA165" i="1"/>
  <c r="CA179" i="1"/>
  <c r="CA182" i="1"/>
  <c r="CA199" i="1"/>
  <c r="CA188" i="1"/>
  <c r="CA169" i="1"/>
  <c r="CA205" i="1"/>
  <c r="CA53" i="1"/>
  <c r="CA54" i="1"/>
  <c r="CA73" i="1"/>
  <c r="CA72" i="1"/>
  <c r="CA84" i="1"/>
  <c r="CA106" i="1"/>
  <c r="CA87" i="1"/>
  <c r="CA116" i="1"/>
  <c r="CA83" i="1"/>
  <c r="CA105" i="1"/>
  <c r="CA148" i="1"/>
  <c r="CA143" i="1"/>
  <c r="CA124" i="1"/>
  <c r="CA136" i="1"/>
  <c r="CA163" i="1"/>
  <c r="CA183" i="1"/>
  <c r="CA186" i="1"/>
  <c r="CA203" i="1"/>
  <c r="CA194" i="1"/>
  <c r="CA196" i="1"/>
  <c r="CA209" i="1"/>
  <c r="CA57" i="1"/>
  <c r="CA58" i="1"/>
  <c r="CA65" i="1"/>
  <c r="CA78" i="1"/>
  <c r="CA88" i="1"/>
  <c r="CA110" i="1"/>
  <c r="CA102" i="1"/>
  <c r="CA120" i="1"/>
  <c r="CA107" i="1"/>
  <c r="CA112" i="1"/>
  <c r="CA152" i="1"/>
  <c r="CA147" i="1"/>
  <c r="CA142" i="1"/>
  <c r="CA141" i="1"/>
  <c r="CA168" i="1"/>
  <c r="CA162" i="1"/>
  <c r="CA190" i="1"/>
  <c r="CA207" i="1"/>
  <c r="CA198" i="1"/>
  <c r="CA200" i="1"/>
  <c r="CA213" i="1"/>
  <c r="CA52" i="1"/>
  <c r="CA62" i="1"/>
  <c r="CA61" i="1"/>
  <c r="CA82" i="1"/>
  <c r="CA91" i="1"/>
  <c r="CA89" i="1"/>
  <c r="CA104" i="1"/>
  <c r="CA115" i="1"/>
  <c r="CA127" i="1"/>
  <c r="CA121" i="1"/>
  <c r="CA156" i="1"/>
  <c r="CA151" i="1"/>
  <c r="CA146" i="1"/>
  <c r="CA145" i="1"/>
  <c r="CA172" i="1"/>
  <c r="CA164" i="1"/>
  <c r="CA166" i="1"/>
  <c r="CA211" i="1"/>
  <c r="CA202" i="1"/>
  <c r="CA181" i="1"/>
  <c r="CA184" i="1"/>
  <c r="CA56" i="1"/>
  <c r="CA66" i="1"/>
  <c r="CA64" i="1"/>
  <c r="CA86" i="1"/>
  <c r="CA90" i="1"/>
  <c r="CA93" i="1"/>
  <c r="CA108" i="1"/>
  <c r="CA119" i="1"/>
  <c r="CA131" i="1"/>
  <c r="CA60" i="1"/>
  <c r="CA160" i="1"/>
  <c r="CA155" i="1"/>
  <c r="CA150" i="1"/>
  <c r="CA149" i="1"/>
  <c r="CA176" i="1"/>
  <c r="CA167" i="1"/>
  <c r="CA204" i="1"/>
  <c r="CA215" i="1"/>
  <c r="CA206" i="1"/>
  <c r="CA185" i="1"/>
  <c r="CA208" i="1"/>
  <c r="CA192" i="1"/>
  <c r="CA170" i="1"/>
  <c r="CA159" i="1"/>
  <c r="CA111" i="1"/>
  <c r="CA81" i="1"/>
  <c r="CC174" i="1"/>
  <c r="CC126" i="1"/>
  <c r="CC144" i="1"/>
  <c r="CC87" i="1"/>
  <c r="CB172" i="1"/>
  <c r="CB94" i="1"/>
  <c r="CD179" i="1"/>
  <c r="CD123" i="1"/>
  <c r="CD61" i="1"/>
  <c r="CA173" i="1"/>
  <c r="CA175" i="1"/>
  <c r="CA137" i="1"/>
  <c r="CA113" i="1"/>
  <c r="CA76" i="1"/>
  <c r="CC199" i="1"/>
  <c r="CC163" i="1"/>
  <c r="CC145" i="1"/>
  <c r="CB173" i="1"/>
  <c r="CD184" i="1"/>
  <c r="CC58" i="1"/>
  <c r="CC55" i="1"/>
  <c r="CC69" i="1"/>
  <c r="CC62" i="1"/>
  <c r="CC89" i="1"/>
  <c r="CC98" i="1"/>
  <c r="CC97" i="1"/>
  <c r="CC104" i="1"/>
  <c r="CC110" i="1"/>
  <c r="CC132" i="1"/>
  <c r="CC141" i="1"/>
  <c r="CC148" i="1"/>
  <c r="CC151" i="1"/>
  <c r="CC150" i="1"/>
  <c r="CC181" i="1"/>
  <c r="CC160" i="1"/>
  <c r="CC184" i="1"/>
  <c r="CC208" i="1"/>
  <c r="CC195" i="1"/>
  <c r="CC186" i="1"/>
  <c r="CC214" i="1"/>
  <c r="CC57" i="1"/>
  <c r="CC63" i="1"/>
  <c r="CC68" i="1"/>
  <c r="CC73" i="1"/>
  <c r="CC92" i="1"/>
  <c r="CC107" i="1"/>
  <c r="CC105" i="1"/>
  <c r="CC86" i="1"/>
  <c r="CC115" i="1"/>
  <c r="CC122" i="1"/>
  <c r="CC149" i="1"/>
  <c r="CC156" i="1"/>
  <c r="CC159" i="1"/>
  <c r="CC158" i="1"/>
  <c r="CC165" i="1"/>
  <c r="CC175" i="1"/>
  <c r="CC136" i="1"/>
  <c r="CC216" i="1"/>
  <c r="CC203" i="1"/>
  <c r="CC190" i="1"/>
  <c r="CC178" i="1"/>
  <c r="CC52" i="1"/>
  <c r="CC67" i="1"/>
  <c r="CC72" i="1"/>
  <c r="CC78" i="1"/>
  <c r="CC91" i="1"/>
  <c r="CC111" i="1"/>
  <c r="CC109" i="1"/>
  <c r="CC108" i="1"/>
  <c r="CC119" i="1"/>
  <c r="CC127" i="1"/>
  <c r="CC153" i="1"/>
  <c r="CC137" i="1"/>
  <c r="CC130" i="1"/>
  <c r="CC162" i="1"/>
  <c r="CC168" i="1"/>
  <c r="CC179" i="1"/>
  <c r="CC170" i="1"/>
  <c r="CC201" i="1"/>
  <c r="CC207" i="1"/>
  <c r="CC194" i="1"/>
  <c r="CC192" i="1"/>
  <c r="CC56" i="1"/>
  <c r="CC71" i="1"/>
  <c r="CC76" i="1"/>
  <c r="CC82" i="1"/>
  <c r="CC95" i="1"/>
  <c r="CC96" i="1"/>
  <c r="CC106" i="1"/>
  <c r="CC113" i="1"/>
  <c r="CC123" i="1"/>
  <c r="CC131" i="1"/>
  <c r="CC157" i="1"/>
  <c r="CC129" i="1"/>
  <c r="CC125" i="1"/>
  <c r="CC166" i="1"/>
  <c r="CC172" i="1"/>
  <c r="CC183" i="1"/>
  <c r="CC189" i="1"/>
  <c r="CC182" i="1"/>
  <c r="CC211" i="1"/>
  <c r="CC198" i="1"/>
  <c r="CC213" i="1"/>
  <c r="CC60" i="1"/>
  <c r="CC75" i="1"/>
  <c r="CC79" i="1"/>
  <c r="CC65" i="1"/>
  <c r="CC84" i="1"/>
  <c r="CC114" i="1"/>
  <c r="CC117" i="1"/>
  <c r="CC120" i="1"/>
  <c r="CC135" i="1"/>
  <c r="CC161" i="1"/>
  <c r="CC140" i="1"/>
  <c r="CC133" i="1"/>
  <c r="CC169" i="1"/>
  <c r="CC176" i="1"/>
  <c r="CC187" i="1"/>
  <c r="CC196" i="1"/>
  <c r="CC209" i="1"/>
  <c r="CC215" i="1"/>
  <c r="CC202" i="1"/>
  <c r="CC64" i="1"/>
  <c r="CC70" i="1"/>
  <c r="CC83" i="1"/>
  <c r="CC81" i="1"/>
  <c r="CC77" i="1"/>
  <c r="CC93" i="1"/>
  <c r="CC118" i="1"/>
  <c r="CC121" i="1"/>
  <c r="CC124" i="1"/>
  <c r="CC139" i="1"/>
  <c r="CC134" i="1"/>
  <c r="CC143" i="1"/>
  <c r="CC142" i="1"/>
  <c r="CC173" i="1"/>
  <c r="CC180" i="1"/>
  <c r="CC191" i="1"/>
  <c r="CC200" i="1"/>
  <c r="CC167" i="1"/>
  <c r="CC197" i="1"/>
  <c r="CC206" i="1"/>
  <c r="CD65" i="1"/>
  <c r="CD52" i="1"/>
  <c r="CD75" i="1"/>
  <c r="CD82" i="1"/>
  <c r="CD92" i="1"/>
  <c r="CD108" i="1"/>
  <c r="CD125" i="1"/>
  <c r="CD127" i="1"/>
  <c r="CD141" i="1"/>
  <c r="CD160" i="1"/>
  <c r="CD155" i="1"/>
  <c r="CD182" i="1"/>
  <c r="CD163" i="1"/>
  <c r="CD150" i="1"/>
  <c r="CD183" i="1"/>
  <c r="CD213" i="1"/>
  <c r="CD142" i="1"/>
  <c r="CD215" i="1"/>
  <c r="CD214" i="1"/>
  <c r="CD55" i="1"/>
  <c r="CD59" i="1"/>
  <c r="CD76" i="1"/>
  <c r="CD86" i="1"/>
  <c r="CD96" i="1"/>
  <c r="CD102" i="1"/>
  <c r="CD111" i="1"/>
  <c r="CD113" i="1"/>
  <c r="CD129" i="1"/>
  <c r="CD131" i="1"/>
  <c r="CD145" i="1"/>
  <c r="CD164" i="1"/>
  <c r="CD159" i="1"/>
  <c r="CD186" i="1"/>
  <c r="CD157" i="1"/>
  <c r="CD158" i="1"/>
  <c r="CD187" i="1"/>
  <c r="CD189" i="1"/>
  <c r="CD154" i="1"/>
  <c r="CD188" i="1"/>
  <c r="CD71" i="1"/>
  <c r="CD60" i="1"/>
  <c r="CD79" i="1"/>
  <c r="CD84" i="1"/>
  <c r="CD64" i="1"/>
  <c r="CD104" i="1"/>
  <c r="CD95" i="1"/>
  <c r="CD117" i="1"/>
  <c r="CD116" i="1"/>
  <c r="CD109" i="1"/>
  <c r="CD149" i="1"/>
  <c r="CD137" i="1"/>
  <c r="CD161" i="1"/>
  <c r="CD146" i="1"/>
  <c r="CD165" i="1"/>
  <c r="CD133" i="1"/>
  <c r="CD191" i="1"/>
  <c r="CD196" i="1"/>
  <c r="CD193" i="1"/>
  <c r="CD190" i="1"/>
  <c r="CD54" i="1"/>
  <c r="CD56" i="1"/>
  <c r="CD62" i="1"/>
  <c r="CD83" i="1"/>
  <c r="CD93" i="1"/>
  <c r="CD90" i="1"/>
  <c r="CD103" i="1"/>
  <c r="CD105" i="1"/>
  <c r="CD121" i="1"/>
  <c r="CD120" i="1"/>
  <c r="CD126" i="1"/>
  <c r="CD135" i="1"/>
  <c r="CD139" i="1"/>
  <c r="CD166" i="1"/>
  <c r="CD169" i="1"/>
  <c r="CD168" i="1"/>
  <c r="CD153" i="1"/>
  <c r="CD192" i="1"/>
  <c r="CD200" i="1"/>
  <c r="CD195" i="1"/>
  <c r="CD194" i="1"/>
  <c r="CD58" i="1"/>
  <c r="CD67" i="1"/>
  <c r="CD66" i="1"/>
  <c r="CD69" i="1"/>
  <c r="CD97" i="1"/>
  <c r="CD94" i="1"/>
  <c r="CD107" i="1"/>
  <c r="CD106" i="1"/>
  <c r="CD110" i="1"/>
  <c r="CD124" i="1"/>
  <c r="CD130" i="1"/>
  <c r="CD144" i="1"/>
  <c r="CD140" i="1"/>
  <c r="CD167" i="1"/>
  <c r="CD173" i="1"/>
  <c r="CD172" i="1"/>
  <c r="CD162" i="1"/>
  <c r="CD197" i="1"/>
  <c r="CD204" i="1"/>
  <c r="CD199" i="1"/>
  <c r="CD198" i="1"/>
  <c r="CD53" i="1"/>
  <c r="CD51" i="1"/>
  <c r="CD80" i="1"/>
  <c r="CD72" i="1"/>
  <c r="CD87" i="1"/>
  <c r="CD98" i="1"/>
  <c r="CD114" i="1"/>
  <c r="CD115" i="1"/>
  <c r="CD128" i="1"/>
  <c r="CD134" i="1"/>
  <c r="CD148" i="1"/>
  <c r="CD143" i="1"/>
  <c r="CD170" i="1"/>
  <c r="CD177" i="1"/>
  <c r="CD176" i="1"/>
  <c r="CD171" i="1"/>
  <c r="CD201" i="1"/>
  <c r="CD208" i="1"/>
  <c r="CD203" i="1"/>
  <c r="CD202" i="1"/>
  <c r="CD57" i="1"/>
  <c r="CD70" i="1"/>
  <c r="CD63" i="1"/>
  <c r="CD73" i="1"/>
  <c r="CD89" i="1"/>
  <c r="CD85" i="1"/>
  <c r="CD77" i="1"/>
  <c r="CD118" i="1"/>
  <c r="CD119" i="1"/>
  <c r="CD132" i="1"/>
  <c r="CD138" i="1"/>
  <c r="CD152" i="1"/>
  <c r="CD147" i="1"/>
  <c r="CD174" i="1"/>
  <c r="CD181" i="1"/>
  <c r="CD180" i="1"/>
  <c r="CD175" i="1"/>
  <c r="CD205" i="1"/>
  <c r="CD212" i="1"/>
  <c r="CD207" i="1"/>
  <c r="CD206" i="1"/>
  <c r="CA210" i="1"/>
  <c r="CA180" i="1"/>
  <c r="CA135" i="1"/>
  <c r="CA95" i="1"/>
  <c r="CA71" i="1"/>
  <c r="CC193" i="1"/>
  <c r="CC177" i="1"/>
  <c r="CC138" i="1"/>
  <c r="CC94" i="1"/>
  <c r="CC74" i="1"/>
  <c r="CB201" i="1"/>
  <c r="CB142" i="1"/>
  <c r="CB80" i="1"/>
  <c r="CD185" i="1"/>
  <c r="CD91" i="1"/>
  <c r="CA187" i="1"/>
  <c r="CA161" i="1"/>
  <c r="CA132" i="1"/>
  <c r="CA92" i="1"/>
  <c r="CA74" i="1"/>
  <c r="CC212" i="1"/>
  <c r="CC154" i="1"/>
  <c r="CC88" i="1"/>
  <c r="CC103" i="1"/>
  <c r="CC59" i="1"/>
  <c r="CB198" i="1"/>
  <c r="CB143" i="1"/>
  <c r="CB82" i="1"/>
  <c r="CD178" i="1"/>
  <c r="CD88" i="1"/>
  <c r="CA189" i="1"/>
  <c r="CA153" i="1"/>
  <c r="CA123" i="1"/>
  <c r="CA67" i="1"/>
  <c r="CC204" i="1"/>
  <c r="CC146" i="1"/>
  <c r="CC128" i="1"/>
  <c r="CC90" i="1"/>
  <c r="CC51" i="1"/>
  <c r="CB199" i="1"/>
  <c r="CB137" i="1"/>
  <c r="CD210" i="1"/>
  <c r="CD151" i="1"/>
  <c r="CD81" i="1"/>
  <c r="CB52" i="1"/>
  <c r="CB58" i="1"/>
  <c r="CB86" i="1"/>
  <c r="CB87" i="1"/>
  <c r="CB88" i="1"/>
  <c r="CB121" i="1"/>
  <c r="CB132" i="1"/>
  <c r="CB126" i="1"/>
  <c r="CB115" i="1"/>
  <c r="CB147" i="1"/>
  <c r="CB146" i="1"/>
  <c r="CB177" i="1"/>
  <c r="CB176" i="1"/>
  <c r="CB183" i="1"/>
  <c r="CB174" i="1"/>
  <c r="CB204" i="1"/>
  <c r="CB203" i="1"/>
  <c r="CB202" i="1"/>
  <c r="CB205" i="1"/>
  <c r="CB56" i="1"/>
  <c r="CB69" i="1"/>
  <c r="CB79" i="1"/>
  <c r="CB59" i="1"/>
  <c r="CB89" i="1"/>
  <c r="CB74" i="1"/>
  <c r="CB104" i="1"/>
  <c r="CB102" i="1"/>
  <c r="CB122" i="1"/>
  <c r="CB130" i="1"/>
  <c r="CB119" i="1"/>
  <c r="CB151" i="1"/>
  <c r="CB150" i="1"/>
  <c r="CB181" i="1"/>
  <c r="CB180" i="1"/>
  <c r="CB145" i="1"/>
  <c r="CB178" i="1"/>
  <c r="CB208" i="1"/>
  <c r="CB207" i="1"/>
  <c r="CB206" i="1"/>
  <c r="CB209" i="1"/>
  <c r="CB60" i="1"/>
  <c r="CB73" i="1"/>
  <c r="CB83" i="1"/>
  <c r="CB81" i="1"/>
  <c r="CB92" i="1"/>
  <c r="CB84" i="1"/>
  <c r="CB105" i="1"/>
  <c r="CB110" i="1"/>
  <c r="CB127" i="1"/>
  <c r="CB134" i="1"/>
  <c r="CB144" i="1"/>
  <c r="CB155" i="1"/>
  <c r="CB154" i="1"/>
  <c r="CB185" i="1"/>
  <c r="CB184" i="1"/>
  <c r="CB153" i="1"/>
  <c r="CB182" i="1"/>
  <c r="CB212" i="1"/>
  <c r="CB211" i="1"/>
  <c r="CB210" i="1"/>
  <c r="CB213" i="1"/>
  <c r="CB64" i="1"/>
  <c r="CB77" i="1"/>
  <c r="CB75" i="1"/>
  <c r="CB85" i="1"/>
  <c r="CB96" i="1"/>
  <c r="CB93" i="1"/>
  <c r="CB107" i="1"/>
  <c r="CB116" i="1"/>
  <c r="CB131" i="1"/>
  <c r="CB114" i="1"/>
  <c r="CB148" i="1"/>
  <c r="CB159" i="1"/>
  <c r="CB158" i="1"/>
  <c r="CB141" i="1"/>
  <c r="CB157" i="1"/>
  <c r="CB162" i="1"/>
  <c r="CB186" i="1"/>
  <c r="CB216" i="1"/>
  <c r="CB215" i="1"/>
  <c r="CB214" i="1"/>
  <c r="CB166" i="1"/>
  <c r="CB68" i="1"/>
  <c r="CB62" i="1"/>
  <c r="CB76" i="1"/>
  <c r="CB61" i="1"/>
  <c r="CB97" i="1"/>
  <c r="CB112" i="1"/>
  <c r="CB120" i="1"/>
  <c r="CB90" i="1"/>
  <c r="CB125" i="1"/>
  <c r="CB152" i="1"/>
  <c r="CB163" i="1"/>
  <c r="CB136" i="1"/>
  <c r="CB156" i="1"/>
  <c r="CB160" i="1"/>
  <c r="CB138" i="1"/>
  <c r="CB190" i="1"/>
  <c r="CB191" i="1"/>
  <c r="CB187" i="1"/>
  <c r="CB161" i="1"/>
  <c r="CB55" i="1"/>
  <c r="CB63" i="1"/>
  <c r="CB72" i="1"/>
  <c r="CB54" i="1"/>
  <c r="CB91" i="1"/>
  <c r="CB103" i="1"/>
  <c r="CB108" i="1"/>
  <c r="CB109" i="1"/>
  <c r="CB98" i="1"/>
  <c r="CB129" i="1"/>
  <c r="CB135" i="1"/>
  <c r="CB123" i="1"/>
  <c r="CB149" i="1"/>
  <c r="CB165" i="1"/>
  <c r="CB171" i="1"/>
  <c r="CB164" i="1"/>
  <c r="CB189" i="1"/>
  <c r="CB193" i="1"/>
  <c r="CB188" i="1"/>
  <c r="CB192" i="1"/>
  <c r="CB53" i="1"/>
  <c r="CB67" i="1"/>
  <c r="CB65" i="1"/>
  <c r="CB78" i="1"/>
  <c r="CB71" i="1"/>
  <c r="CB95" i="1"/>
  <c r="CB106" i="1"/>
  <c r="CB113" i="1"/>
  <c r="CB124" i="1"/>
  <c r="CB111" i="1"/>
  <c r="CB133" i="1"/>
  <c r="CB140" i="1"/>
  <c r="CB139" i="1"/>
  <c r="CB169" i="1"/>
  <c r="CB168" i="1"/>
  <c r="CB175" i="1"/>
  <c r="CB167" i="1"/>
  <c r="CB196" i="1"/>
  <c r="CB195" i="1"/>
  <c r="CB194" i="1"/>
  <c r="CB197" i="1"/>
  <c r="CA195" i="1"/>
  <c r="CA125" i="1"/>
  <c r="CA134" i="1"/>
  <c r="CA79" i="1"/>
  <c r="CA59" i="1"/>
  <c r="CC185" i="1"/>
  <c r="CC205" i="1"/>
  <c r="CC155" i="1"/>
  <c r="CC116" i="1"/>
  <c r="CC80" i="1"/>
  <c r="CC53" i="1"/>
  <c r="CB200" i="1"/>
  <c r="CB118" i="1"/>
  <c r="CB70" i="1"/>
  <c r="CD211" i="1"/>
  <c r="CD156" i="1"/>
  <c r="CD78" i="1"/>
  <c r="CE198" i="1"/>
  <c r="CE199" i="1"/>
  <c r="CE183" i="1"/>
  <c r="CE189" i="1"/>
  <c r="CE162" i="1"/>
  <c r="CE165" i="1"/>
  <c r="CE174" i="1"/>
  <c r="CE159" i="1"/>
  <c r="CE160" i="1"/>
  <c r="CE157" i="1"/>
  <c r="CE154" i="1"/>
  <c r="CE128" i="1"/>
  <c r="CE116" i="1"/>
  <c r="CE107" i="1"/>
  <c r="CE94" i="1"/>
  <c r="CE90" i="1"/>
  <c r="CE87" i="1"/>
  <c r="CE79" i="1"/>
  <c r="CE63" i="1"/>
  <c r="CE64" i="1"/>
  <c r="CE54" i="1"/>
  <c r="CF203" i="1"/>
  <c r="CF200" i="1"/>
  <c r="CF197" i="1"/>
  <c r="CF190" i="1"/>
  <c r="CF160" i="1"/>
  <c r="CF143" i="1"/>
  <c r="CF167" i="1"/>
  <c r="CF162" i="1"/>
  <c r="CF110" i="1"/>
  <c r="CF141" i="1"/>
  <c r="CF139" i="1"/>
  <c r="CF120" i="1"/>
  <c r="CF108" i="1"/>
  <c r="CF106" i="1"/>
  <c r="CF104" i="1"/>
  <c r="CF88" i="1"/>
  <c r="CF94" i="1"/>
  <c r="CF69" i="1"/>
  <c r="CF60" i="1"/>
  <c r="CF56" i="1"/>
  <c r="CF55" i="1"/>
  <c r="CE171" i="1"/>
  <c r="CE195" i="1"/>
  <c r="CE216" i="1"/>
  <c r="CE190" i="1"/>
  <c r="CE192" i="1"/>
  <c r="CE181" i="1"/>
  <c r="CE170" i="1"/>
  <c r="CE155" i="1"/>
  <c r="CE156" i="1"/>
  <c r="CE153" i="1"/>
  <c r="CE150" i="1"/>
  <c r="CE124" i="1"/>
  <c r="CE117" i="1"/>
  <c r="CE95" i="1"/>
  <c r="CE93" i="1"/>
  <c r="CE76" i="1"/>
  <c r="CE70" i="1"/>
  <c r="CE60" i="1"/>
  <c r="CE59" i="1"/>
  <c r="CF199" i="1"/>
  <c r="CF196" i="1"/>
  <c r="CF159" i="1"/>
  <c r="CF192" i="1"/>
  <c r="CF158" i="1"/>
  <c r="CF186" i="1"/>
  <c r="CF164" i="1"/>
  <c r="CF154" i="1"/>
  <c r="CF134" i="1"/>
  <c r="CF138" i="1"/>
  <c r="CF135" i="1"/>
  <c r="CF117" i="1"/>
  <c r="CF122" i="1"/>
  <c r="CF119" i="1"/>
  <c r="CF102" i="1"/>
  <c r="CF86" i="1"/>
  <c r="CF90" i="1"/>
  <c r="CF84" i="1"/>
  <c r="CF65" i="1"/>
  <c r="CF72" i="1"/>
  <c r="CF51" i="1"/>
  <c r="CE210" i="1"/>
  <c r="CE193" i="1"/>
  <c r="CE212" i="1"/>
  <c r="CE213" i="1"/>
  <c r="CE188" i="1"/>
  <c r="CE177" i="1"/>
  <c r="CE166" i="1"/>
  <c r="CE151" i="1"/>
  <c r="CE152" i="1"/>
  <c r="CE149" i="1"/>
  <c r="CE146" i="1"/>
  <c r="CE133" i="1"/>
  <c r="CE113" i="1"/>
  <c r="CE91" i="1"/>
  <c r="CE103" i="1"/>
  <c r="CE85" i="1"/>
  <c r="CE86" i="1"/>
  <c r="CE88" i="1"/>
  <c r="CE67" i="1"/>
  <c r="CE56" i="1"/>
  <c r="CE55" i="1"/>
  <c r="CE202" i="1"/>
  <c r="CE187" i="1"/>
  <c r="CE208" i="1"/>
  <c r="CE209" i="1"/>
  <c r="CE184" i="1"/>
  <c r="CE173" i="1"/>
  <c r="CE161" i="1"/>
  <c r="CE147" i="1"/>
  <c r="CE148" i="1"/>
  <c r="CE145" i="1"/>
  <c r="CE142" i="1"/>
  <c r="CE129" i="1"/>
  <c r="CE118" i="1"/>
  <c r="CE74" i="1"/>
  <c r="CE112" i="1"/>
  <c r="CE82" i="1"/>
  <c r="CE84" i="1"/>
  <c r="CE75" i="1"/>
  <c r="CE52" i="1"/>
  <c r="CE51" i="1"/>
  <c r="CF193" i="1"/>
  <c r="CF189" i="1"/>
  <c r="CF210" i="1"/>
  <c r="CF184" i="1"/>
  <c r="CF181" i="1"/>
  <c r="CF178" i="1"/>
  <c r="CF187" i="1"/>
  <c r="CF137" i="1"/>
  <c r="CF161" i="1"/>
  <c r="CF146" i="1"/>
  <c r="CF127" i="1"/>
  <c r="CF125" i="1"/>
  <c r="CF114" i="1"/>
  <c r="CF109" i="1"/>
  <c r="CF85" i="1"/>
  <c r="CF61" i="1"/>
  <c r="CF70" i="1"/>
  <c r="CF63" i="1"/>
  <c r="CF53" i="1"/>
  <c r="CF66" i="1"/>
  <c r="CE215" i="1"/>
  <c r="CE186" i="1"/>
  <c r="CE204" i="1"/>
  <c r="CE205" i="1"/>
  <c r="CE180" i="1"/>
  <c r="CE169" i="1"/>
  <c r="CE122" i="1"/>
  <c r="CE143" i="1"/>
  <c r="CE144" i="1"/>
  <c r="CE141" i="1"/>
  <c r="CE126" i="1"/>
  <c r="CE125" i="1"/>
  <c r="CE114" i="1"/>
  <c r="CE115" i="1"/>
  <c r="CE108" i="1"/>
  <c r="CE96" i="1"/>
  <c r="CE78" i="1"/>
  <c r="CE80" i="1"/>
  <c r="CE71" i="1"/>
  <c r="CE65" i="1"/>
  <c r="CF147" i="1"/>
  <c r="CF216" i="1"/>
  <c r="CF213" i="1"/>
  <c r="CF206" i="1"/>
  <c r="CF180" i="1"/>
  <c r="CF177" i="1"/>
  <c r="CF174" i="1"/>
  <c r="CF183" i="1"/>
  <c r="CF156" i="1"/>
  <c r="CF157" i="1"/>
  <c r="CF142" i="1"/>
  <c r="CF121" i="1"/>
  <c r="CF123" i="1"/>
  <c r="CF112" i="1"/>
  <c r="CF92" i="1"/>
  <c r="CF89" i="1"/>
  <c r="CF87" i="1"/>
  <c r="CF52" i="1"/>
  <c r="CF67" i="1"/>
  <c r="CF62" i="1"/>
  <c r="CE211" i="1"/>
  <c r="CE194" i="1"/>
  <c r="CE200" i="1"/>
  <c r="CE201" i="1"/>
  <c r="CE176" i="1"/>
  <c r="CE131" i="1"/>
  <c r="CE164" i="1"/>
  <c r="CE139" i="1"/>
  <c r="CE135" i="1"/>
  <c r="CE138" i="1"/>
  <c r="CE140" i="1"/>
  <c r="CE123" i="1"/>
  <c r="CE105" i="1"/>
  <c r="CE109" i="1"/>
  <c r="CE104" i="1"/>
  <c r="CE92" i="1"/>
  <c r="CE66" i="1"/>
  <c r="CE77" i="1"/>
  <c r="CE72" i="1"/>
  <c r="CE61" i="1"/>
  <c r="CE214" i="1"/>
  <c r="CE207" i="1"/>
  <c r="CE179" i="1"/>
  <c r="CE196" i="1"/>
  <c r="CE197" i="1"/>
  <c r="CE172" i="1"/>
  <c r="CE182" i="1"/>
  <c r="CE167" i="1"/>
  <c r="CE130" i="1"/>
  <c r="CE121" i="1"/>
  <c r="CE127" i="1"/>
  <c r="CE136" i="1"/>
  <c r="CE119" i="1"/>
  <c r="CE97" i="1"/>
  <c r="CE110" i="1"/>
  <c r="CE102" i="1"/>
  <c r="CE81" i="1"/>
  <c r="CE62" i="1"/>
  <c r="CE73" i="1"/>
  <c r="CE68" i="1"/>
  <c r="CE57" i="1"/>
  <c r="CF211" i="1"/>
  <c r="CF208" i="1"/>
  <c r="CF205" i="1"/>
  <c r="CF198" i="1"/>
  <c r="CF172" i="1"/>
  <c r="CF169" i="1"/>
  <c r="CF166" i="1"/>
  <c r="CF175" i="1"/>
  <c r="CF148" i="1"/>
  <c r="CF149" i="1"/>
  <c r="CF133" i="1"/>
  <c r="CF128" i="1"/>
  <c r="CF130" i="1"/>
  <c r="CF111" i="1"/>
  <c r="CF96" i="1"/>
  <c r="CF95" i="1"/>
  <c r="CF93" i="1"/>
  <c r="CF79" i="1"/>
  <c r="CF77" i="1"/>
  <c r="CF75" i="1"/>
  <c r="CE206" i="1"/>
  <c r="CE203" i="1"/>
  <c r="CE185" i="1"/>
  <c r="CE191" i="1"/>
  <c r="CE175" i="1"/>
  <c r="CE168" i="1"/>
  <c r="CE178" i="1"/>
  <c r="CE163" i="1"/>
  <c r="CE137" i="1"/>
  <c r="CE134" i="1"/>
  <c r="CE158" i="1"/>
  <c r="CE132" i="1"/>
  <c r="CE120" i="1"/>
  <c r="CE111" i="1"/>
  <c r="CE106" i="1"/>
  <c r="CE98" i="1"/>
  <c r="CE89" i="1"/>
  <c r="CE83" i="1"/>
  <c r="CE69" i="1"/>
  <c r="CE58" i="1"/>
  <c r="AH39" i="1"/>
  <c r="DD204" i="1"/>
  <c r="DD133" i="1"/>
  <c r="DD60" i="1"/>
  <c r="DD176" i="1"/>
  <c r="DD104" i="1"/>
  <c r="DD209" i="1"/>
  <c r="DD148" i="1"/>
  <c r="DD89" i="1"/>
  <c r="DD203" i="1"/>
  <c r="DD147" i="1"/>
  <c r="DD78" i="1"/>
  <c r="DD168" i="1"/>
  <c r="DD122" i="1"/>
  <c r="DD126" i="1"/>
  <c r="DD174" i="1"/>
  <c r="DD181" i="1"/>
  <c r="DD167" i="1"/>
  <c r="DD136" i="1"/>
  <c r="DD109" i="1"/>
  <c r="DD55" i="1"/>
  <c r="DD196" i="1"/>
  <c r="DD205" i="1"/>
  <c r="DD121" i="1"/>
  <c r="DD180" i="1"/>
  <c r="DD187" i="1"/>
  <c r="DD119" i="1"/>
  <c r="DD67" i="1"/>
  <c r="DD165" i="1"/>
  <c r="DD95" i="1"/>
  <c r="DD195" i="1"/>
  <c r="DD125" i="1"/>
  <c r="DD52" i="1"/>
  <c r="DD188" i="1"/>
  <c r="DD140" i="1"/>
  <c r="DD62" i="1"/>
  <c r="DD161" i="1"/>
  <c r="DD83" i="1"/>
  <c r="DD88" i="1"/>
  <c r="DD183" i="1"/>
  <c r="DD110" i="1"/>
  <c r="DD116" i="1"/>
  <c r="DD153" i="1"/>
  <c r="DD182" i="1"/>
  <c r="DD102" i="1"/>
  <c r="DD210" i="1"/>
  <c r="DD76" i="1"/>
  <c r="DD82" i="1"/>
  <c r="DD113" i="1"/>
  <c r="DD117" i="1"/>
  <c r="DD156" i="1"/>
  <c r="DD178" i="1"/>
  <c r="DD108" i="1"/>
  <c r="DD213" i="1"/>
  <c r="DD151" i="1"/>
  <c r="DD93" i="1"/>
  <c r="DD192" i="1"/>
  <c r="DD123" i="1"/>
  <c r="DD66" i="1"/>
  <c r="DD173" i="1"/>
  <c r="DD107" i="1"/>
  <c r="DD211" i="1"/>
  <c r="DD139" i="1"/>
  <c r="DD81" i="1"/>
  <c r="DD61" i="1"/>
  <c r="DD163" i="1"/>
  <c r="DD92" i="1"/>
  <c r="DD106" i="1"/>
  <c r="DD142" i="1"/>
  <c r="DD120" i="1"/>
  <c r="DD155" i="1"/>
  <c r="DD149" i="1"/>
  <c r="DD75" i="1"/>
  <c r="DD57" i="1"/>
  <c r="DD160" i="1"/>
  <c r="DD105" i="1"/>
  <c r="DD206" i="1"/>
  <c r="DD137" i="1"/>
  <c r="DD86" i="1"/>
  <c r="DD177" i="1"/>
  <c r="DD111" i="1"/>
  <c r="DD59" i="1"/>
  <c r="DD170" i="1"/>
  <c r="DD96" i="1"/>
  <c r="DD201" i="1"/>
  <c r="DD143" i="1"/>
  <c r="DD74" i="1"/>
  <c r="DD208" i="1"/>
  <c r="DD135" i="1"/>
  <c r="DD77" i="1"/>
  <c r="DD68" i="1"/>
  <c r="DD124" i="1"/>
  <c r="DD71" i="1"/>
  <c r="DD84" i="1"/>
  <c r="DD169" i="1"/>
  <c r="DD194" i="1"/>
  <c r="DD114" i="1"/>
  <c r="DD150" i="1"/>
  <c r="DD64" i="1"/>
  <c r="DD152" i="1"/>
  <c r="DD98" i="1"/>
  <c r="DD198" i="1"/>
  <c r="DD129" i="1"/>
  <c r="DD56" i="1"/>
  <c r="DD171" i="1"/>
  <c r="DD53" i="1"/>
  <c r="DD162" i="1"/>
  <c r="DD118" i="1"/>
  <c r="DD200" i="1"/>
  <c r="DD134" i="1"/>
  <c r="DD69" i="1"/>
  <c r="DD197" i="1"/>
  <c r="DD138" i="1"/>
  <c r="DD72" i="1"/>
  <c r="DD202" i="1"/>
  <c r="DD73" i="1"/>
  <c r="DD179" i="1"/>
  <c r="DD212" i="1"/>
  <c r="DD131" i="1"/>
  <c r="DD146" i="1"/>
  <c r="DD158" i="1"/>
  <c r="DD172" i="1"/>
  <c r="DD157" i="1"/>
  <c r="DD80" i="1"/>
  <c r="DD193" i="1"/>
  <c r="DD127" i="1"/>
  <c r="DD70" i="1"/>
  <c r="DD166" i="1"/>
  <c r="DD97" i="1"/>
  <c r="DD51" i="1"/>
  <c r="DD154" i="1"/>
  <c r="DD87" i="1"/>
  <c r="DD191" i="1"/>
  <c r="DD132" i="1"/>
  <c r="DD58" i="1"/>
  <c r="DD199" i="1"/>
  <c r="DD130" i="1"/>
  <c r="DD65" i="1"/>
  <c r="DD215" i="1"/>
  <c r="DD79" i="1"/>
  <c r="DD112" i="1"/>
  <c r="DD145" i="1"/>
  <c r="AI39" i="1"/>
  <c r="AI186" i="1" s="1"/>
  <c r="AI43" i="1"/>
  <c r="AI40" i="1"/>
  <c r="AI51" i="1" s="1"/>
  <c r="K4" i="3" s="1"/>
  <c r="AI44" i="1"/>
  <c r="AI42" i="1"/>
  <c r="AH41" i="1"/>
  <c r="AH51" i="1" s="1"/>
  <c r="J4" i="3" s="1"/>
  <c r="AH43" i="1"/>
  <c r="AI41" i="1"/>
  <c r="AH44" i="1"/>
  <c r="AH42" i="1"/>
  <c r="AH40" i="1"/>
  <c r="CZ210" i="1"/>
  <c r="CZ199" i="1"/>
  <c r="CZ192" i="1"/>
  <c r="CZ193" i="1"/>
  <c r="CZ172" i="1"/>
  <c r="CZ166" i="1"/>
  <c r="CZ154" i="1"/>
  <c r="CZ207" i="1"/>
  <c r="CZ195" i="1"/>
  <c r="CZ188" i="1"/>
  <c r="CZ175" i="1"/>
  <c r="CZ174" i="1"/>
  <c r="CZ162" i="1"/>
  <c r="CZ163" i="1"/>
  <c r="CZ216" i="1"/>
  <c r="CZ209" i="1"/>
  <c r="CZ208" i="1"/>
  <c r="CZ187" i="1"/>
  <c r="CZ171" i="1"/>
  <c r="CZ191" i="1"/>
  <c r="CZ158" i="1"/>
  <c r="CZ165" i="1"/>
  <c r="CZ212" i="1"/>
  <c r="CZ204" i="1"/>
  <c r="CZ200" i="1"/>
  <c r="CZ190" i="1"/>
  <c r="CZ189" i="1"/>
  <c r="CZ185" i="1"/>
  <c r="CZ173" i="1"/>
  <c r="CZ215" i="1"/>
  <c r="CZ203" i="1"/>
  <c r="CZ196" i="1"/>
  <c r="CZ211" i="1"/>
  <c r="CZ214" i="1"/>
  <c r="CZ197" i="1"/>
  <c r="CZ201" i="1"/>
  <c r="CZ186" i="1"/>
  <c r="CZ168" i="1"/>
  <c r="CZ164" i="1"/>
  <c r="CZ206" i="1"/>
  <c r="CZ202" i="1"/>
  <c r="CZ198" i="1"/>
  <c r="CZ184" i="1"/>
  <c r="CZ181" i="1"/>
  <c r="CZ182" i="1"/>
  <c r="CZ160" i="1"/>
  <c r="CZ180" i="1"/>
  <c r="CZ152" i="1"/>
  <c r="CZ146" i="1"/>
  <c r="CZ139" i="1"/>
  <c r="CZ127" i="1"/>
  <c r="CZ121" i="1"/>
  <c r="CZ109" i="1"/>
  <c r="CZ102" i="1"/>
  <c r="CZ89" i="1"/>
  <c r="CZ87" i="1"/>
  <c r="CZ76" i="1"/>
  <c r="CZ77" i="1"/>
  <c r="CZ68" i="1"/>
  <c r="CZ57" i="1"/>
  <c r="CZ179" i="1"/>
  <c r="CZ159" i="1"/>
  <c r="CZ141" i="1"/>
  <c r="CZ135" i="1"/>
  <c r="CZ123" i="1"/>
  <c r="CZ138" i="1"/>
  <c r="CZ105" i="1"/>
  <c r="CZ98" i="1"/>
  <c r="CZ116" i="1"/>
  <c r="CZ85" i="1"/>
  <c r="CZ83" i="1"/>
  <c r="CZ72" i="1"/>
  <c r="CZ73" i="1"/>
  <c r="CZ64" i="1"/>
  <c r="CZ178" i="1"/>
  <c r="CZ169" i="1"/>
  <c r="CZ137" i="1"/>
  <c r="CZ144" i="1"/>
  <c r="CZ132" i="1"/>
  <c r="CZ134" i="1"/>
  <c r="CZ120" i="1"/>
  <c r="CZ112" i="1"/>
  <c r="CZ94" i="1"/>
  <c r="CZ79" i="1"/>
  <c r="CZ70" i="1"/>
  <c r="CZ71" i="1"/>
  <c r="CZ60" i="1"/>
  <c r="CZ177" i="1"/>
  <c r="CZ161" i="1"/>
  <c r="CZ148" i="1"/>
  <c r="CZ145" i="1"/>
  <c r="CZ128" i="1"/>
  <c r="CZ130" i="1"/>
  <c r="CZ97" i="1"/>
  <c r="CZ119" i="1"/>
  <c r="CZ108" i="1"/>
  <c r="CZ90" i="1"/>
  <c r="CZ75" i="1"/>
  <c r="CZ66" i="1"/>
  <c r="CZ67" i="1"/>
  <c r="CZ56" i="1"/>
  <c r="CZ213" i="1"/>
  <c r="CZ170" i="1"/>
  <c r="CZ151" i="1"/>
  <c r="CZ143" i="1"/>
  <c r="CZ140" i="1"/>
  <c r="CZ124" i="1"/>
  <c r="CZ126" i="1"/>
  <c r="CZ118" i="1"/>
  <c r="CZ115" i="1"/>
  <c r="CZ104" i="1"/>
  <c r="CZ86" i="1"/>
  <c r="CZ92" i="1"/>
  <c r="CZ62" i="1"/>
  <c r="CZ63" i="1"/>
  <c r="CZ52" i="1"/>
  <c r="CZ205" i="1"/>
  <c r="CZ167" i="1"/>
  <c r="CZ155" i="1"/>
  <c r="CZ149" i="1"/>
  <c r="CZ136" i="1"/>
  <c r="CZ133" i="1"/>
  <c r="CZ122" i="1"/>
  <c r="CZ114" i="1"/>
  <c r="CZ111" i="1"/>
  <c r="CZ82" i="1"/>
  <c r="CZ88" i="1"/>
  <c r="CZ58" i="1"/>
  <c r="CZ59" i="1"/>
  <c r="CZ69" i="1"/>
  <c r="CZ194" i="1"/>
  <c r="CZ176" i="1"/>
  <c r="CZ157" i="1"/>
  <c r="CZ153" i="1"/>
  <c r="CZ147" i="1"/>
  <c r="CZ129" i="1"/>
  <c r="CZ117" i="1"/>
  <c r="CZ110" i="1"/>
  <c r="CZ107" i="1"/>
  <c r="CZ96" i="1"/>
  <c r="CZ95" i="1"/>
  <c r="CZ84" i="1"/>
  <c r="CZ54" i="1"/>
  <c r="CZ81" i="1"/>
  <c r="CZ65" i="1"/>
  <c r="CZ106" i="1"/>
  <c r="CZ55" i="1"/>
  <c r="CZ53" i="1"/>
  <c r="CZ183" i="1"/>
  <c r="CZ103" i="1"/>
  <c r="CZ156" i="1"/>
  <c r="CZ93" i="1"/>
  <c r="CZ150" i="1"/>
  <c r="CZ91" i="1"/>
  <c r="CZ51" i="1"/>
  <c r="CZ142" i="1"/>
  <c r="CZ80" i="1"/>
  <c r="CZ131" i="1"/>
  <c r="CZ78" i="1"/>
  <c r="CZ125" i="1"/>
  <c r="CZ74" i="1"/>
  <c r="CZ113" i="1"/>
  <c r="CZ61" i="1"/>
  <c r="CY206" i="1"/>
  <c r="CY200" i="1"/>
  <c r="CY191" i="1"/>
  <c r="CY175" i="1"/>
  <c r="CY174" i="1"/>
  <c r="CY171" i="1"/>
  <c r="CY162" i="1"/>
  <c r="CY142" i="1"/>
  <c r="CY145" i="1"/>
  <c r="CY140" i="1"/>
  <c r="CY127" i="1"/>
  <c r="CY121" i="1"/>
  <c r="CY117" i="1"/>
  <c r="CY110" i="1"/>
  <c r="CY103" i="1"/>
  <c r="CY93" i="1"/>
  <c r="CY78" i="1"/>
  <c r="CY66" i="1"/>
  <c r="CY63" i="1"/>
  <c r="CY56" i="1"/>
  <c r="CY213" i="1"/>
  <c r="CY209" i="1"/>
  <c r="CY201" i="1"/>
  <c r="CY187" i="1"/>
  <c r="CY189" i="1"/>
  <c r="CY190" i="1"/>
  <c r="CY166" i="1"/>
  <c r="CY155" i="1"/>
  <c r="CY160" i="1"/>
  <c r="CY152" i="1"/>
  <c r="CY136" i="1"/>
  <c r="CY132" i="1"/>
  <c r="CY116" i="1"/>
  <c r="CY113" i="1"/>
  <c r="CY106" i="1"/>
  <c r="CY89" i="1"/>
  <c r="CY74" i="1"/>
  <c r="CY62" i="1"/>
  <c r="CY59" i="1"/>
  <c r="CY52" i="1"/>
  <c r="CY215" i="1"/>
  <c r="CY207" i="1"/>
  <c r="CY196" i="1"/>
  <c r="CY192" i="1"/>
  <c r="CY179" i="1"/>
  <c r="CY184" i="1"/>
  <c r="CY163" i="1"/>
  <c r="CY151" i="1"/>
  <c r="CY164" i="1"/>
  <c r="CY147" i="1"/>
  <c r="CY138" i="1"/>
  <c r="CY128" i="1"/>
  <c r="CY112" i="1"/>
  <c r="CY109" i="1"/>
  <c r="CY102" i="1"/>
  <c r="CY92" i="1"/>
  <c r="CY85" i="1"/>
  <c r="CY95" i="1"/>
  <c r="CY58" i="1"/>
  <c r="CY55" i="1"/>
  <c r="CY69" i="1"/>
  <c r="CY211" i="1"/>
  <c r="CY204" i="1"/>
  <c r="CY193" i="1"/>
  <c r="CY188" i="1"/>
  <c r="CY186" i="1"/>
  <c r="CY177" i="1"/>
  <c r="CY159" i="1"/>
  <c r="CY158" i="1"/>
  <c r="CY154" i="1"/>
  <c r="CY141" i="1"/>
  <c r="CY134" i="1"/>
  <c r="CY124" i="1"/>
  <c r="CY108" i="1"/>
  <c r="CY105" i="1"/>
  <c r="CY98" i="1"/>
  <c r="CY88" i="1"/>
  <c r="CY81" i="1"/>
  <c r="CY91" i="1"/>
  <c r="CY54" i="1"/>
  <c r="CY51" i="1"/>
  <c r="CY65" i="1"/>
  <c r="CY212" i="1"/>
  <c r="CY205" i="1"/>
  <c r="CY202" i="1"/>
  <c r="CY182" i="1"/>
  <c r="CY181" i="1"/>
  <c r="CY178" i="1"/>
  <c r="CY167" i="1"/>
  <c r="CY157" i="1"/>
  <c r="CY148" i="1"/>
  <c r="CY137" i="1"/>
  <c r="CY130" i="1"/>
  <c r="CY120" i="1"/>
  <c r="CY104" i="1"/>
  <c r="CY119" i="1"/>
  <c r="CY84" i="1"/>
  <c r="CY94" i="1"/>
  <c r="CY87" i="1"/>
  <c r="CY77" i="1"/>
  <c r="CY75" i="1"/>
  <c r="CY61" i="1"/>
  <c r="CY210" i="1"/>
  <c r="CY199" i="1"/>
  <c r="CY198" i="1"/>
  <c r="CY194" i="1"/>
  <c r="CY176" i="1"/>
  <c r="CY170" i="1"/>
  <c r="CY169" i="1"/>
  <c r="CY153" i="1"/>
  <c r="CY144" i="1"/>
  <c r="CY143" i="1"/>
  <c r="CY126" i="1"/>
  <c r="CY133" i="1"/>
  <c r="CY97" i="1"/>
  <c r="CY115" i="1"/>
  <c r="CY80" i="1"/>
  <c r="CY90" i="1"/>
  <c r="CY83" i="1"/>
  <c r="CY73" i="1"/>
  <c r="CY68" i="1"/>
  <c r="CY57" i="1"/>
  <c r="CY214" i="1"/>
  <c r="CY195" i="1"/>
  <c r="CY197" i="1"/>
  <c r="CY185" i="1"/>
  <c r="CY172" i="1"/>
  <c r="CY173" i="1"/>
  <c r="CY165" i="1"/>
  <c r="CY150" i="1"/>
  <c r="CY156" i="1"/>
  <c r="CY139" i="1"/>
  <c r="CY122" i="1"/>
  <c r="CY129" i="1"/>
  <c r="CY96" i="1"/>
  <c r="CY118" i="1"/>
  <c r="CY111" i="1"/>
  <c r="CY76" i="1"/>
  <c r="CY86" i="1"/>
  <c r="CY79" i="1"/>
  <c r="CY71" i="1"/>
  <c r="CY64" i="1"/>
  <c r="CY53" i="1"/>
  <c r="CY168" i="1"/>
  <c r="CY114" i="1"/>
  <c r="CY161" i="1"/>
  <c r="CY107" i="1"/>
  <c r="CY146" i="1"/>
  <c r="CY72" i="1"/>
  <c r="CY216" i="1"/>
  <c r="CY149" i="1"/>
  <c r="CY82" i="1"/>
  <c r="CY203" i="1"/>
  <c r="CY135" i="1"/>
  <c r="CY70" i="1"/>
  <c r="CY208" i="1"/>
  <c r="CY131" i="1"/>
  <c r="CY67" i="1"/>
  <c r="CY183" i="1"/>
  <c r="CY125" i="1"/>
  <c r="CY60" i="1"/>
  <c r="CY180" i="1"/>
  <c r="CY123" i="1"/>
  <c r="AL43" i="1"/>
  <c r="AK44" i="1"/>
  <c r="AL44" i="1"/>
  <c r="AK41" i="1"/>
  <c r="AK43" i="1"/>
  <c r="AL40" i="1"/>
  <c r="AK40" i="1"/>
  <c r="AL42" i="1"/>
  <c r="AK42" i="1"/>
  <c r="AL41" i="1"/>
  <c r="AJ52" i="1" l="1"/>
  <c r="AJ187" i="1"/>
  <c r="AJ186" i="1"/>
  <c r="AH52" i="1"/>
  <c r="AK53" i="1"/>
  <c r="AK57" i="1"/>
  <c r="AK61" i="1"/>
  <c r="AK65" i="1"/>
  <c r="AK69" i="1"/>
  <c r="AK73" i="1"/>
  <c r="AK52" i="1"/>
  <c r="AK56" i="1"/>
  <c r="AK60" i="1"/>
  <c r="AK64" i="1"/>
  <c r="AK68" i="1"/>
  <c r="AK72" i="1"/>
  <c r="AK76" i="1"/>
  <c r="AK80" i="1"/>
  <c r="AK51" i="1"/>
  <c r="AK55" i="1"/>
  <c r="AK59" i="1"/>
  <c r="AK63" i="1"/>
  <c r="AK67" i="1"/>
  <c r="AK81" i="1"/>
  <c r="AK54" i="1"/>
  <c r="AK66" i="1"/>
  <c r="AK70" i="1"/>
  <c r="AK71" i="1"/>
  <c r="AK82" i="1"/>
  <c r="AK86" i="1"/>
  <c r="AK90" i="1"/>
  <c r="AK94" i="1"/>
  <c r="AK98" i="1"/>
  <c r="AK79" i="1"/>
  <c r="AK62" i="1"/>
  <c r="AK74" i="1"/>
  <c r="AK85" i="1"/>
  <c r="AK89" i="1"/>
  <c r="AK93" i="1"/>
  <c r="AK97" i="1"/>
  <c r="AK58" i="1"/>
  <c r="AK77" i="1"/>
  <c r="AK84" i="1"/>
  <c r="AK88" i="1"/>
  <c r="AK92" i="1"/>
  <c r="AK96" i="1"/>
  <c r="AK75" i="1"/>
  <c r="AK102" i="1"/>
  <c r="AK104" i="1"/>
  <c r="AK108" i="1"/>
  <c r="AK112" i="1"/>
  <c r="AK116" i="1"/>
  <c r="AK120" i="1"/>
  <c r="AK91" i="1"/>
  <c r="AK99" i="1"/>
  <c r="AK107" i="1"/>
  <c r="AK111" i="1"/>
  <c r="AK115" i="1"/>
  <c r="AK119" i="1"/>
  <c r="AK123" i="1"/>
  <c r="AK127" i="1"/>
  <c r="AK78" i="1"/>
  <c r="AK100" i="1"/>
  <c r="AK103" i="1"/>
  <c r="BJ103" i="1" s="1"/>
  <c r="AK83" i="1"/>
  <c r="AK106" i="1"/>
  <c r="AK110" i="1"/>
  <c r="AK114" i="1"/>
  <c r="AK118" i="1"/>
  <c r="AK122" i="1"/>
  <c r="AK95" i="1"/>
  <c r="AK101" i="1"/>
  <c r="AK105" i="1"/>
  <c r="AK109" i="1"/>
  <c r="AK113" i="1"/>
  <c r="AK117" i="1"/>
  <c r="AK121" i="1"/>
  <c r="AK125" i="1"/>
  <c r="AK129" i="1"/>
  <c r="AK133" i="1"/>
  <c r="AK137" i="1"/>
  <c r="AK141" i="1"/>
  <c r="AK145" i="1"/>
  <c r="AK149" i="1"/>
  <c r="AK126" i="1"/>
  <c r="AK128" i="1"/>
  <c r="AK132" i="1"/>
  <c r="AK136" i="1"/>
  <c r="AK140" i="1"/>
  <c r="AK144" i="1"/>
  <c r="AK148" i="1"/>
  <c r="AK87" i="1"/>
  <c r="AK124" i="1"/>
  <c r="AK131" i="1"/>
  <c r="AK135" i="1"/>
  <c r="AK139" i="1"/>
  <c r="AK143" i="1"/>
  <c r="AK147" i="1"/>
  <c r="AK155" i="1"/>
  <c r="AK159" i="1"/>
  <c r="AK163" i="1"/>
  <c r="AK167" i="1"/>
  <c r="AK171" i="1"/>
  <c r="AK175" i="1"/>
  <c r="AK130" i="1"/>
  <c r="AK142" i="1"/>
  <c r="AK150" i="1"/>
  <c r="AK154" i="1"/>
  <c r="AK158" i="1"/>
  <c r="AK162" i="1"/>
  <c r="AK166" i="1"/>
  <c r="AK170" i="1"/>
  <c r="AK174" i="1"/>
  <c r="AK134" i="1"/>
  <c r="AK157" i="1"/>
  <c r="AK161" i="1"/>
  <c r="AK165" i="1"/>
  <c r="AK169" i="1"/>
  <c r="AK173" i="1"/>
  <c r="AK146" i="1"/>
  <c r="AK152" i="1"/>
  <c r="AK156" i="1"/>
  <c r="AK160" i="1"/>
  <c r="AK164" i="1"/>
  <c r="AK168" i="1"/>
  <c r="AK172" i="1"/>
  <c r="AK176" i="1"/>
  <c r="AK178" i="1"/>
  <c r="AK181" i="1"/>
  <c r="AK185" i="1"/>
  <c r="AK189" i="1"/>
  <c r="AK193" i="1"/>
  <c r="AK197" i="1"/>
  <c r="AK201" i="1"/>
  <c r="AK151" i="1"/>
  <c r="AK180" i="1"/>
  <c r="AK184" i="1"/>
  <c r="AK188" i="1"/>
  <c r="AK192" i="1"/>
  <c r="AK196" i="1"/>
  <c r="AK200" i="1"/>
  <c r="AK204" i="1"/>
  <c r="AK153" i="1"/>
  <c r="AK177" i="1"/>
  <c r="AK182" i="1"/>
  <c r="AK186" i="1"/>
  <c r="AK190" i="1"/>
  <c r="AK194" i="1"/>
  <c r="AK198" i="1"/>
  <c r="AK138" i="1"/>
  <c r="AK179" i="1"/>
  <c r="AK191" i="1"/>
  <c r="AK207" i="1"/>
  <c r="AK211" i="1"/>
  <c r="AK215" i="1"/>
  <c r="AK216" i="1"/>
  <c r="AK202" i="1"/>
  <c r="AK203" i="1"/>
  <c r="AK183" i="1"/>
  <c r="AK195" i="1"/>
  <c r="AK206" i="1"/>
  <c r="AK210" i="1"/>
  <c r="AK214" i="1"/>
  <c r="AK208" i="1"/>
  <c r="AK187" i="1"/>
  <c r="AK205" i="1"/>
  <c r="AK209" i="1"/>
  <c r="AK213" i="1"/>
  <c r="AK199" i="1"/>
  <c r="AK212" i="1"/>
  <c r="AJ53" i="1"/>
  <c r="L6" i="3" s="1"/>
  <c r="AJ57" i="1"/>
  <c r="L10" i="3" s="1"/>
  <c r="AJ61" i="1"/>
  <c r="L14" i="3" s="1"/>
  <c r="AJ65" i="1"/>
  <c r="L18" i="3" s="1"/>
  <c r="AJ69" i="1"/>
  <c r="L22" i="3" s="1"/>
  <c r="AJ73" i="1"/>
  <c r="L26" i="3" s="1"/>
  <c r="AJ77" i="1"/>
  <c r="L30" i="3" s="1"/>
  <c r="AJ81" i="1"/>
  <c r="AJ56" i="1"/>
  <c r="L9" i="3" s="1"/>
  <c r="AJ60" i="1"/>
  <c r="L13" i="3" s="1"/>
  <c r="AJ64" i="1"/>
  <c r="L17" i="3" s="1"/>
  <c r="AJ68" i="1"/>
  <c r="L21" i="3" s="1"/>
  <c r="AJ72" i="1"/>
  <c r="L25" i="3" s="1"/>
  <c r="AJ76" i="1"/>
  <c r="L29" i="3" s="1"/>
  <c r="AJ80" i="1"/>
  <c r="AJ55" i="1"/>
  <c r="L8" i="3" s="1"/>
  <c r="AJ59" i="1"/>
  <c r="L12" i="3" s="1"/>
  <c r="AJ63" i="1"/>
  <c r="L16" i="3" s="1"/>
  <c r="AJ54" i="1"/>
  <c r="L7" i="3" s="1"/>
  <c r="AJ58" i="1"/>
  <c r="L11" i="3" s="1"/>
  <c r="AJ62" i="1"/>
  <c r="L15" i="3" s="1"/>
  <c r="AJ66" i="1"/>
  <c r="L19" i="3" s="1"/>
  <c r="AJ70" i="1"/>
  <c r="L23" i="3" s="1"/>
  <c r="AJ74" i="1"/>
  <c r="L27" i="3" s="1"/>
  <c r="AJ78" i="1"/>
  <c r="L31" i="3" s="1"/>
  <c r="AJ71" i="1"/>
  <c r="L24" i="3" s="1"/>
  <c r="AJ82" i="1"/>
  <c r="AJ86" i="1"/>
  <c r="AJ90" i="1"/>
  <c r="AJ94" i="1"/>
  <c r="AJ98" i="1"/>
  <c r="AJ79" i="1"/>
  <c r="L32" i="3" s="1"/>
  <c r="AJ85" i="1"/>
  <c r="AJ89" i="1"/>
  <c r="AJ93" i="1"/>
  <c r="AJ97" i="1"/>
  <c r="AJ84" i="1"/>
  <c r="AJ88" i="1"/>
  <c r="AJ92" i="1"/>
  <c r="L45" i="3" s="1"/>
  <c r="AJ96" i="1"/>
  <c r="AJ100" i="1"/>
  <c r="AJ75" i="1"/>
  <c r="L28" i="3" s="1"/>
  <c r="AJ83" i="1"/>
  <c r="AJ87" i="1"/>
  <c r="AJ91" i="1"/>
  <c r="AJ95" i="1"/>
  <c r="AJ99" i="1"/>
  <c r="AJ107" i="1"/>
  <c r="AJ111" i="1"/>
  <c r="AJ115" i="1"/>
  <c r="AJ119" i="1"/>
  <c r="AJ123" i="1"/>
  <c r="AJ103" i="1"/>
  <c r="L56" i="3" s="1"/>
  <c r="AJ106" i="1"/>
  <c r="AJ110" i="1"/>
  <c r="AJ114" i="1"/>
  <c r="AJ118" i="1"/>
  <c r="AJ122" i="1"/>
  <c r="AJ101" i="1"/>
  <c r="AJ105" i="1"/>
  <c r="AJ109" i="1"/>
  <c r="AJ113" i="1"/>
  <c r="AJ117" i="1"/>
  <c r="AJ121" i="1"/>
  <c r="AJ67" i="1"/>
  <c r="L20" i="3" s="1"/>
  <c r="AJ129" i="1"/>
  <c r="AJ133" i="1"/>
  <c r="AJ137" i="1"/>
  <c r="AJ141" i="1"/>
  <c r="AJ145" i="1"/>
  <c r="AJ149" i="1"/>
  <c r="AJ112" i="1"/>
  <c r="AJ126" i="1"/>
  <c r="AJ128" i="1"/>
  <c r="AJ132" i="1"/>
  <c r="AJ136" i="1"/>
  <c r="AJ140" i="1"/>
  <c r="AJ144" i="1"/>
  <c r="AJ148" i="1"/>
  <c r="AJ152" i="1"/>
  <c r="AJ104" i="1"/>
  <c r="AJ116" i="1"/>
  <c r="AJ124" i="1"/>
  <c r="AJ131" i="1"/>
  <c r="AJ135" i="1"/>
  <c r="AJ139" i="1"/>
  <c r="AJ143" i="1"/>
  <c r="AJ147" i="1"/>
  <c r="AJ151" i="1"/>
  <c r="AJ102" i="1"/>
  <c r="AJ108" i="1"/>
  <c r="AJ127" i="1"/>
  <c r="AJ130" i="1"/>
  <c r="AJ134" i="1"/>
  <c r="AJ138" i="1"/>
  <c r="AJ142" i="1"/>
  <c r="AJ146" i="1"/>
  <c r="AJ150" i="1"/>
  <c r="L103" i="3" s="1"/>
  <c r="S103" i="3" s="1"/>
  <c r="AN103" i="3" s="1"/>
  <c r="AJ154" i="1"/>
  <c r="AJ158" i="1"/>
  <c r="AJ162" i="1"/>
  <c r="AJ166" i="1"/>
  <c r="AJ170" i="1"/>
  <c r="AJ174" i="1"/>
  <c r="AJ157" i="1"/>
  <c r="AJ161" i="1"/>
  <c r="AJ165" i="1"/>
  <c r="AJ169" i="1"/>
  <c r="AJ173" i="1"/>
  <c r="AJ177" i="1"/>
  <c r="AJ125" i="1"/>
  <c r="AJ156" i="1"/>
  <c r="AJ160" i="1"/>
  <c r="AJ164" i="1"/>
  <c r="AJ168" i="1"/>
  <c r="AJ172" i="1"/>
  <c r="AJ153" i="1"/>
  <c r="AJ120" i="1"/>
  <c r="AJ176" i="1"/>
  <c r="AJ178" i="1"/>
  <c r="AJ181" i="1"/>
  <c r="AJ185" i="1"/>
  <c r="AJ189" i="1"/>
  <c r="AJ193" i="1"/>
  <c r="AJ197" i="1"/>
  <c r="AJ201" i="1"/>
  <c r="AJ163" i="1"/>
  <c r="AJ175" i="1"/>
  <c r="AJ180" i="1"/>
  <c r="AJ184" i="1"/>
  <c r="AJ188" i="1"/>
  <c r="AJ192" i="1"/>
  <c r="AJ196" i="1"/>
  <c r="AJ200" i="1"/>
  <c r="AJ155" i="1"/>
  <c r="AJ167" i="1"/>
  <c r="AJ179" i="1"/>
  <c r="AJ183" i="1"/>
  <c r="AJ191" i="1"/>
  <c r="AJ195" i="1"/>
  <c r="AJ199" i="1"/>
  <c r="AJ203" i="1"/>
  <c r="AJ159" i="1"/>
  <c r="AJ182" i="1"/>
  <c r="AJ190" i="1"/>
  <c r="AJ194" i="1"/>
  <c r="AJ198" i="1"/>
  <c r="AJ202" i="1"/>
  <c r="AJ171" i="1"/>
  <c r="AJ207" i="1"/>
  <c r="AJ211" i="1"/>
  <c r="AJ215" i="1"/>
  <c r="AJ206" i="1"/>
  <c r="AJ210" i="1"/>
  <c r="AJ214" i="1"/>
  <c r="AJ204" i="1"/>
  <c r="AJ205" i="1"/>
  <c r="AJ209" i="1"/>
  <c r="AJ213" i="1"/>
  <c r="AJ208" i="1"/>
  <c r="AJ212" i="1"/>
  <c r="AJ216" i="1"/>
  <c r="AH56" i="1"/>
  <c r="J9" i="3" s="1"/>
  <c r="AH60" i="1"/>
  <c r="J13" i="3" s="1"/>
  <c r="AH64" i="1"/>
  <c r="J17" i="3" s="1"/>
  <c r="AH68" i="1"/>
  <c r="J21" i="3" s="1"/>
  <c r="AH72" i="1"/>
  <c r="J25" i="3" s="1"/>
  <c r="AH76" i="1"/>
  <c r="J29" i="3" s="1"/>
  <c r="AH80" i="1"/>
  <c r="AH55" i="1"/>
  <c r="J8" i="3" s="1"/>
  <c r="AH59" i="1"/>
  <c r="J12" i="3" s="1"/>
  <c r="AH63" i="1"/>
  <c r="J16" i="3" s="1"/>
  <c r="AH67" i="1"/>
  <c r="J20" i="3" s="1"/>
  <c r="AH71" i="1"/>
  <c r="AH75" i="1"/>
  <c r="J28" i="3" s="1"/>
  <c r="AH79" i="1"/>
  <c r="J32" i="3" s="1"/>
  <c r="AH54" i="1"/>
  <c r="J7" i="3" s="1"/>
  <c r="AH58" i="1"/>
  <c r="J11" i="3" s="1"/>
  <c r="AH62" i="1"/>
  <c r="J15" i="3" s="1"/>
  <c r="AH66" i="1"/>
  <c r="J19" i="3" s="1"/>
  <c r="AH53" i="1"/>
  <c r="J6" i="3" s="1"/>
  <c r="AH57" i="1"/>
  <c r="J10" i="3" s="1"/>
  <c r="AH61" i="1"/>
  <c r="J14" i="3" s="1"/>
  <c r="AH65" i="1"/>
  <c r="AH69" i="1"/>
  <c r="J22" i="3" s="1"/>
  <c r="AH73" i="1"/>
  <c r="J26" i="3" s="1"/>
  <c r="AH77" i="1"/>
  <c r="J30" i="3" s="1"/>
  <c r="AH81" i="1"/>
  <c r="AH85" i="1"/>
  <c r="AH89" i="1"/>
  <c r="AH93" i="1"/>
  <c r="AH97" i="1"/>
  <c r="AH74" i="1"/>
  <c r="J27" i="3" s="1"/>
  <c r="AH84" i="1"/>
  <c r="J37" i="3" s="1"/>
  <c r="AH88" i="1"/>
  <c r="AH92" i="1"/>
  <c r="J45" i="3" s="1"/>
  <c r="AH96" i="1"/>
  <c r="AH100" i="1"/>
  <c r="AH83" i="1"/>
  <c r="AH87" i="1"/>
  <c r="AH91" i="1"/>
  <c r="J44" i="3" s="1"/>
  <c r="AH95" i="1"/>
  <c r="AH99" i="1"/>
  <c r="AH103" i="1"/>
  <c r="J56" i="3" s="1"/>
  <c r="AH78" i="1"/>
  <c r="J31" i="3" s="1"/>
  <c r="AH82" i="1"/>
  <c r="AH86" i="1"/>
  <c r="AH90" i="1"/>
  <c r="J43" i="3" s="1"/>
  <c r="AH94" i="1"/>
  <c r="AH98" i="1"/>
  <c r="AH70" i="1"/>
  <c r="AH106" i="1"/>
  <c r="J59" i="3" s="1"/>
  <c r="AH110" i="1"/>
  <c r="J63" i="3" s="1"/>
  <c r="AH114" i="1"/>
  <c r="J67" i="3" s="1"/>
  <c r="AH118" i="1"/>
  <c r="J71" i="3" s="1"/>
  <c r="AH122" i="1"/>
  <c r="J75" i="3" s="1"/>
  <c r="AH101" i="1"/>
  <c r="AH105" i="1"/>
  <c r="AH109" i="1"/>
  <c r="AH113" i="1"/>
  <c r="AH117" i="1"/>
  <c r="AH121" i="1"/>
  <c r="AH102" i="1"/>
  <c r="AH104" i="1"/>
  <c r="J57" i="3" s="1"/>
  <c r="AH108" i="1"/>
  <c r="J61" i="3" s="1"/>
  <c r="AH112" i="1"/>
  <c r="AH116" i="1"/>
  <c r="J69" i="3" s="1"/>
  <c r="AH120" i="1"/>
  <c r="J73" i="3" s="1"/>
  <c r="AH128" i="1"/>
  <c r="J81" i="3" s="1"/>
  <c r="AH132" i="1"/>
  <c r="AH136" i="1"/>
  <c r="AH140" i="1"/>
  <c r="J93" i="3" s="1"/>
  <c r="AH144" i="1"/>
  <c r="AH148" i="1"/>
  <c r="AH115" i="1"/>
  <c r="J68" i="3" s="1"/>
  <c r="AH123" i="1"/>
  <c r="J76" i="3" s="1"/>
  <c r="AH126" i="1"/>
  <c r="J79" i="3" s="1"/>
  <c r="AH124" i="1"/>
  <c r="J77" i="3" s="1"/>
  <c r="AH131" i="1"/>
  <c r="J84" i="3" s="1"/>
  <c r="AH135" i="1"/>
  <c r="AH139" i="1"/>
  <c r="J92" i="3" s="1"/>
  <c r="AH143" i="1"/>
  <c r="AH147" i="1"/>
  <c r="J100" i="3" s="1"/>
  <c r="AH151" i="1"/>
  <c r="BG151" i="1" s="1"/>
  <c r="AH107" i="1"/>
  <c r="J60" i="3" s="1"/>
  <c r="AH119" i="1"/>
  <c r="J72" i="3" s="1"/>
  <c r="AH127" i="1"/>
  <c r="J80" i="3" s="1"/>
  <c r="AH130" i="1"/>
  <c r="J83" i="3" s="1"/>
  <c r="AH134" i="1"/>
  <c r="J87" i="3" s="1"/>
  <c r="AH138" i="1"/>
  <c r="J91" i="3" s="1"/>
  <c r="AH142" i="1"/>
  <c r="J95" i="3" s="1"/>
  <c r="AH146" i="1"/>
  <c r="J99" i="3" s="1"/>
  <c r="AH150" i="1"/>
  <c r="J103" i="3" s="1"/>
  <c r="AH154" i="1"/>
  <c r="BG154" i="1" s="1"/>
  <c r="AH125" i="1"/>
  <c r="AH111" i="1"/>
  <c r="AH129" i="1"/>
  <c r="AH133" i="1"/>
  <c r="AH137" i="1"/>
  <c r="AH141" i="1"/>
  <c r="AH145" i="1"/>
  <c r="AH149" i="1"/>
  <c r="AH157" i="1"/>
  <c r="AH161" i="1"/>
  <c r="AH165" i="1"/>
  <c r="AH169" i="1"/>
  <c r="AH173" i="1"/>
  <c r="AH156" i="1"/>
  <c r="BG156" i="1" s="1"/>
  <c r="AH160" i="1"/>
  <c r="BG160" i="1" s="1"/>
  <c r="AH164" i="1"/>
  <c r="BG164" i="1" s="1"/>
  <c r="AH168" i="1"/>
  <c r="AH172" i="1"/>
  <c r="BG172" i="1" s="1"/>
  <c r="AH176" i="1"/>
  <c r="AH152" i="1"/>
  <c r="BG152" i="1" s="1"/>
  <c r="AH153" i="1"/>
  <c r="AH155" i="1"/>
  <c r="BG155" i="1" s="1"/>
  <c r="AH159" i="1"/>
  <c r="BG159" i="1" s="1"/>
  <c r="AH163" i="1"/>
  <c r="BG163" i="1" s="1"/>
  <c r="AH167" i="1"/>
  <c r="AH171" i="1"/>
  <c r="BG171" i="1" s="1"/>
  <c r="AH175" i="1"/>
  <c r="BG175" i="1" s="1"/>
  <c r="AH180" i="1"/>
  <c r="AH184" i="1"/>
  <c r="BG184" i="1" s="1"/>
  <c r="AH188" i="1"/>
  <c r="AH192" i="1"/>
  <c r="BG192" i="1" s="1"/>
  <c r="AH196" i="1"/>
  <c r="AH200" i="1"/>
  <c r="AH166" i="1"/>
  <c r="AH179" i="1"/>
  <c r="BG179" i="1" s="1"/>
  <c r="AH183" i="1"/>
  <c r="BG183" i="1" s="1"/>
  <c r="AH191" i="1"/>
  <c r="BG191" i="1" s="1"/>
  <c r="AH195" i="1"/>
  <c r="BG195" i="1" s="1"/>
  <c r="AH199" i="1"/>
  <c r="AH158" i="1"/>
  <c r="BG158" i="1" s="1"/>
  <c r="AH170" i="1"/>
  <c r="BG170" i="1" s="1"/>
  <c r="AH182" i="1"/>
  <c r="BG182" i="1" s="1"/>
  <c r="AH190" i="1"/>
  <c r="BG190" i="1" s="1"/>
  <c r="AH194" i="1"/>
  <c r="BG194" i="1" s="1"/>
  <c r="AH198" i="1"/>
  <c r="AH202" i="1"/>
  <c r="BG202" i="1" s="1"/>
  <c r="AH162" i="1"/>
  <c r="BG162" i="1" s="1"/>
  <c r="AH178" i="1"/>
  <c r="BG178" i="1" s="1"/>
  <c r="AH181" i="1"/>
  <c r="AH185" i="1"/>
  <c r="AH189" i="1"/>
  <c r="AH193" i="1"/>
  <c r="AH197" i="1"/>
  <c r="AH201" i="1"/>
  <c r="AH174" i="1"/>
  <c r="AH206" i="1"/>
  <c r="BG206" i="1" s="1"/>
  <c r="AH210" i="1"/>
  <c r="BG210" i="1" s="1"/>
  <c r="AH214" i="1"/>
  <c r="BG214" i="1" s="1"/>
  <c r="AH203" i="1"/>
  <c r="BG203" i="1" s="1"/>
  <c r="AH204" i="1"/>
  <c r="BG204" i="1" s="1"/>
  <c r="AH205" i="1"/>
  <c r="AH209" i="1"/>
  <c r="AH213" i="1"/>
  <c r="AH177" i="1"/>
  <c r="AH208" i="1"/>
  <c r="AH212" i="1"/>
  <c r="AH216" i="1"/>
  <c r="AH207" i="1"/>
  <c r="AH211" i="1"/>
  <c r="BG211" i="1" s="1"/>
  <c r="AH215" i="1"/>
  <c r="AI52" i="1"/>
  <c r="K5" i="3" s="1"/>
  <c r="AI56" i="1"/>
  <c r="K9" i="3" s="1"/>
  <c r="AI60" i="1"/>
  <c r="K13" i="3" s="1"/>
  <c r="AI64" i="1"/>
  <c r="K17" i="3" s="1"/>
  <c r="AI68" i="1"/>
  <c r="K21" i="3" s="1"/>
  <c r="AI72" i="1"/>
  <c r="AI55" i="1"/>
  <c r="AI59" i="1"/>
  <c r="K12" i="3" s="1"/>
  <c r="AI63" i="1"/>
  <c r="K16" i="3" s="1"/>
  <c r="AI67" i="1"/>
  <c r="K20" i="3" s="1"/>
  <c r="AI71" i="1"/>
  <c r="AI75" i="1"/>
  <c r="K28" i="3" s="1"/>
  <c r="AI79" i="1"/>
  <c r="K32" i="3" s="1"/>
  <c r="AI54" i="1"/>
  <c r="K7" i="3" s="1"/>
  <c r="AI58" i="1"/>
  <c r="AI53" i="1"/>
  <c r="K6" i="3" s="1"/>
  <c r="AI66" i="1"/>
  <c r="K19" i="3" s="1"/>
  <c r="AI69" i="1"/>
  <c r="K22" i="3" s="1"/>
  <c r="AI70" i="1"/>
  <c r="AI76" i="1"/>
  <c r="AI57" i="1"/>
  <c r="AI73" i="1"/>
  <c r="K26" i="3" s="1"/>
  <c r="AI85" i="1"/>
  <c r="K38" i="3" s="1"/>
  <c r="AI89" i="1"/>
  <c r="AI93" i="1"/>
  <c r="AI97" i="1"/>
  <c r="AI62" i="1"/>
  <c r="K15" i="3" s="1"/>
  <c r="AI74" i="1"/>
  <c r="K27" i="3" s="1"/>
  <c r="AI65" i="1"/>
  <c r="K18" i="3" s="1"/>
  <c r="AI77" i="1"/>
  <c r="K30" i="3" s="1"/>
  <c r="AI84" i="1"/>
  <c r="AI88" i="1"/>
  <c r="AI92" i="1"/>
  <c r="AI96" i="1"/>
  <c r="AI80" i="1"/>
  <c r="AI61" i="1"/>
  <c r="K14" i="3" s="1"/>
  <c r="AI83" i="1"/>
  <c r="AI87" i="1"/>
  <c r="K40" i="3" s="1"/>
  <c r="AI91" i="1"/>
  <c r="K44" i="3" s="1"/>
  <c r="AI95" i="1"/>
  <c r="AI78" i="1"/>
  <c r="K31" i="3" s="1"/>
  <c r="AI107" i="1"/>
  <c r="K60" i="3" s="1"/>
  <c r="AI111" i="1"/>
  <c r="K64" i="3" s="1"/>
  <c r="AI115" i="1"/>
  <c r="K68" i="3" s="1"/>
  <c r="AI119" i="1"/>
  <c r="AI123" i="1"/>
  <c r="AI82" i="1"/>
  <c r="K35" i="3" s="1"/>
  <c r="AI99" i="1"/>
  <c r="AI103" i="1"/>
  <c r="K56" i="3" s="1"/>
  <c r="AI94" i="1"/>
  <c r="AI100" i="1"/>
  <c r="AI106" i="1"/>
  <c r="K59" i="3" s="1"/>
  <c r="AI110" i="1"/>
  <c r="K63" i="3" s="1"/>
  <c r="AI114" i="1"/>
  <c r="K67" i="3" s="1"/>
  <c r="AI118" i="1"/>
  <c r="K71" i="3" s="1"/>
  <c r="AI122" i="1"/>
  <c r="AI126" i="1"/>
  <c r="AI101" i="1"/>
  <c r="AI86" i="1"/>
  <c r="AI105" i="1"/>
  <c r="K58" i="3" s="1"/>
  <c r="AI109" i="1"/>
  <c r="AI113" i="1"/>
  <c r="K66" i="3" s="1"/>
  <c r="AI117" i="1"/>
  <c r="AI121" i="1"/>
  <c r="K74" i="3" s="1"/>
  <c r="AI98" i="1"/>
  <c r="AI102" i="1"/>
  <c r="BH102" i="1" s="1"/>
  <c r="AI104" i="1"/>
  <c r="K57" i="3" s="1"/>
  <c r="AI108" i="1"/>
  <c r="K61" i="3" s="1"/>
  <c r="AI112" i="1"/>
  <c r="K65" i="3" s="1"/>
  <c r="AI116" i="1"/>
  <c r="AI120" i="1"/>
  <c r="K73" i="3" s="1"/>
  <c r="AI128" i="1"/>
  <c r="K81" i="3" s="1"/>
  <c r="AI132" i="1"/>
  <c r="K85" i="3" s="1"/>
  <c r="AI136" i="1"/>
  <c r="K89" i="3" s="1"/>
  <c r="AI140" i="1"/>
  <c r="K93" i="3" s="1"/>
  <c r="AI144" i="1"/>
  <c r="K97" i="3" s="1"/>
  <c r="AI148" i="1"/>
  <c r="AI81" i="1"/>
  <c r="AI124" i="1"/>
  <c r="AI131" i="1"/>
  <c r="K84" i="3" s="1"/>
  <c r="AI135" i="1"/>
  <c r="K88" i="3" s="1"/>
  <c r="AI139" i="1"/>
  <c r="K92" i="3" s="1"/>
  <c r="AI143" i="1"/>
  <c r="K96" i="3" s="1"/>
  <c r="AI147" i="1"/>
  <c r="K100" i="3" s="1"/>
  <c r="AI151" i="1"/>
  <c r="AI90" i="1"/>
  <c r="K43" i="3" s="1"/>
  <c r="AI127" i="1"/>
  <c r="K80" i="3" s="1"/>
  <c r="AI130" i="1"/>
  <c r="AI134" i="1"/>
  <c r="K87" i="3" s="1"/>
  <c r="AI138" i="1"/>
  <c r="AI142" i="1"/>
  <c r="K95" i="3" s="1"/>
  <c r="AI146" i="1"/>
  <c r="K99" i="3" s="1"/>
  <c r="AI125" i="1"/>
  <c r="K78" i="3" s="1"/>
  <c r="AI154" i="1"/>
  <c r="BH154" i="1" s="1"/>
  <c r="AI158" i="1"/>
  <c r="BH158" i="1" s="1"/>
  <c r="AI162" i="1"/>
  <c r="AI166" i="1"/>
  <c r="AI170" i="1"/>
  <c r="AI174" i="1"/>
  <c r="BH174" i="1" s="1"/>
  <c r="AI133" i="1"/>
  <c r="AI150" i="1"/>
  <c r="AI145" i="1"/>
  <c r="AI157" i="1"/>
  <c r="BH157" i="1" s="1"/>
  <c r="AI161" i="1"/>
  <c r="BH161" i="1" s="1"/>
  <c r="AI165" i="1"/>
  <c r="AI169" i="1"/>
  <c r="BH169" i="1" s="1"/>
  <c r="AI173" i="1"/>
  <c r="BH173" i="1" s="1"/>
  <c r="AI177" i="1"/>
  <c r="AI137" i="1"/>
  <c r="K90" i="3" s="1"/>
  <c r="AI156" i="1"/>
  <c r="BH156" i="1" s="1"/>
  <c r="AI160" i="1"/>
  <c r="BH160" i="1" s="1"/>
  <c r="AI164" i="1"/>
  <c r="BH164" i="1" s="1"/>
  <c r="AI168" i="1"/>
  <c r="BH168" i="1" s="1"/>
  <c r="AI172" i="1"/>
  <c r="BH172" i="1" s="1"/>
  <c r="AI149" i="1"/>
  <c r="K102" i="3" s="1"/>
  <c r="AI152" i="1"/>
  <c r="BH152" i="1" s="1"/>
  <c r="AI153" i="1"/>
  <c r="BH153" i="1" s="1"/>
  <c r="AI129" i="1"/>
  <c r="K82" i="3" s="1"/>
  <c r="AI155" i="1"/>
  <c r="BH155" i="1" s="1"/>
  <c r="AI159" i="1"/>
  <c r="BH159" i="1" s="1"/>
  <c r="AI163" i="1"/>
  <c r="BH163" i="1" s="1"/>
  <c r="AI167" i="1"/>
  <c r="BH167" i="1" s="1"/>
  <c r="AI171" i="1"/>
  <c r="BH171" i="1" s="1"/>
  <c r="AI175" i="1"/>
  <c r="BH175" i="1" s="1"/>
  <c r="AI180" i="1"/>
  <c r="AI184" i="1"/>
  <c r="BH184" i="1" s="1"/>
  <c r="AI188" i="1"/>
  <c r="BH188" i="1" s="1"/>
  <c r="AI192" i="1"/>
  <c r="BH192" i="1" s="1"/>
  <c r="AI196" i="1"/>
  <c r="BH196" i="1" s="1"/>
  <c r="AI200" i="1"/>
  <c r="BH200" i="1" s="1"/>
  <c r="AI179" i="1"/>
  <c r="BH179" i="1" s="1"/>
  <c r="AI183" i="1"/>
  <c r="AI187" i="1"/>
  <c r="BH187" i="1" s="1"/>
  <c r="AI191" i="1"/>
  <c r="BH191" i="1" s="1"/>
  <c r="AI195" i="1"/>
  <c r="BH195" i="1" s="1"/>
  <c r="AI199" i="1"/>
  <c r="BH199" i="1" s="1"/>
  <c r="AI203" i="1"/>
  <c r="BH203" i="1" s="1"/>
  <c r="AI141" i="1"/>
  <c r="K94" i="3" s="1"/>
  <c r="AI176" i="1"/>
  <c r="BH176" i="1" s="1"/>
  <c r="AI178" i="1"/>
  <c r="AI181" i="1"/>
  <c r="BH181" i="1" s="1"/>
  <c r="AI185" i="1"/>
  <c r="BH185" i="1" s="1"/>
  <c r="AI189" i="1"/>
  <c r="BH189" i="1" s="1"/>
  <c r="AI193" i="1"/>
  <c r="BH193" i="1" s="1"/>
  <c r="AI197" i="1"/>
  <c r="AI201" i="1"/>
  <c r="BH201" i="1" s="1"/>
  <c r="AI182" i="1"/>
  <c r="BH182" i="1" s="1"/>
  <c r="AI194" i="1"/>
  <c r="AI215" i="1"/>
  <c r="AI202" i="1"/>
  <c r="AI206" i="1"/>
  <c r="BH206" i="1" s="1"/>
  <c r="AI210" i="1"/>
  <c r="AI214" i="1"/>
  <c r="BH214" i="1" s="1"/>
  <c r="AI211" i="1"/>
  <c r="BH211" i="1" s="1"/>
  <c r="AI198" i="1"/>
  <c r="AI204" i="1"/>
  <c r="BH204" i="1" s="1"/>
  <c r="AI205" i="1"/>
  <c r="BH205" i="1" s="1"/>
  <c r="AI209" i="1"/>
  <c r="AI213" i="1"/>
  <c r="BH213" i="1" s="1"/>
  <c r="AI207" i="1"/>
  <c r="BH207" i="1" s="1"/>
  <c r="AI190" i="1"/>
  <c r="BH190" i="1" s="1"/>
  <c r="AI208" i="1"/>
  <c r="BH208" i="1" s="1"/>
  <c r="AI212" i="1"/>
  <c r="AI216" i="1"/>
  <c r="AL54" i="1"/>
  <c r="AL58" i="1"/>
  <c r="AL62" i="1"/>
  <c r="AL66" i="1"/>
  <c r="AL70" i="1"/>
  <c r="AL74" i="1"/>
  <c r="AL78" i="1"/>
  <c r="AL53" i="1"/>
  <c r="AL57" i="1"/>
  <c r="AL61" i="1"/>
  <c r="AL65" i="1"/>
  <c r="AL69" i="1"/>
  <c r="AL73" i="1"/>
  <c r="AL77" i="1"/>
  <c r="AL81" i="1"/>
  <c r="AL52" i="1"/>
  <c r="AL56" i="1"/>
  <c r="AL60" i="1"/>
  <c r="AL64" i="1"/>
  <c r="AL51" i="1"/>
  <c r="AL55" i="1"/>
  <c r="AL59" i="1"/>
  <c r="AL63" i="1"/>
  <c r="AL67" i="1"/>
  <c r="AL71" i="1"/>
  <c r="AL75" i="1"/>
  <c r="AL79" i="1"/>
  <c r="AL68" i="1"/>
  <c r="AL83" i="1"/>
  <c r="AL87" i="1"/>
  <c r="AL91" i="1"/>
  <c r="AL95" i="1"/>
  <c r="AL99" i="1"/>
  <c r="AL72" i="1"/>
  <c r="AL76" i="1"/>
  <c r="AL82" i="1"/>
  <c r="AL86" i="1"/>
  <c r="AL90" i="1"/>
  <c r="AL94" i="1"/>
  <c r="AL98" i="1"/>
  <c r="AL85" i="1"/>
  <c r="AL89" i="1"/>
  <c r="AL93" i="1"/>
  <c r="AL97" i="1"/>
  <c r="AL101" i="1"/>
  <c r="AL80" i="1"/>
  <c r="AL84" i="1"/>
  <c r="AL88" i="1"/>
  <c r="AL92" i="1"/>
  <c r="AL96" i="1"/>
  <c r="AL102" i="1"/>
  <c r="AL104" i="1"/>
  <c r="AL108" i="1"/>
  <c r="AL112" i="1"/>
  <c r="AL116" i="1"/>
  <c r="AL120" i="1"/>
  <c r="AL107" i="1"/>
  <c r="AL111" i="1"/>
  <c r="AL115" i="1"/>
  <c r="AL119" i="1"/>
  <c r="AL123" i="1"/>
  <c r="AL100" i="1"/>
  <c r="AL103" i="1"/>
  <c r="BK103" i="1" s="1"/>
  <c r="AL106" i="1"/>
  <c r="AL110" i="1"/>
  <c r="AL114" i="1"/>
  <c r="AL118" i="1"/>
  <c r="AL122" i="1"/>
  <c r="AL130" i="1"/>
  <c r="AL134" i="1"/>
  <c r="AL138" i="1"/>
  <c r="AL142" i="1"/>
  <c r="AL146" i="1"/>
  <c r="AL150" i="1"/>
  <c r="AL109" i="1"/>
  <c r="AL125" i="1"/>
  <c r="AL121" i="1"/>
  <c r="AL129" i="1"/>
  <c r="AL133" i="1"/>
  <c r="AL137" i="1"/>
  <c r="AL141" i="1"/>
  <c r="AL145" i="1"/>
  <c r="AL149" i="1"/>
  <c r="AL113" i="1"/>
  <c r="AL126" i="1"/>
  <c r="AL128" i="1"/>
  <c r="AL132" i="1"/>
  <c r="AL136" i="1"/>
  <c r="AL140" i="1"/>
  <c r="AL144" i="1"/>
  <c r="AL148" i="1"/>
  <c r="AL152" i="1"/>
  <c r="AL105" i="1"/>
  <c r="AL124" i="1"/>
  <c r="AL131" i="1"/>
  <c r="AL135" i="1"/>
  <c r="AL139" i="1"/>
  <c r="AL143" i="1"/>
  <c r="AL147" i="1"/>
  <c r="AL151" i="1"/>
  <c r="AL153" i="1"/>
  <c r="AL127" i="1"/>
  <c r="AL155" i="1"/>
  <c r="AL159" i="1"/>
  <c r="AL163" i="1"/>
  <c r="AL167" i="1"/>
  <c r="AL171" i="1"/>
  <c r="AL175" i="1"/>
  <c r="AL154" i="1"/>
  <c r="AL158" i="1"/>
  <c r="AL162" i="1"/>
  <c r="AL166" i="1"/>
  <c r="AL170" i="1"/>
  <c r="AL174" i="1"/>
  <c r="AL178" i="1"/>
  <c r="AL157" i="1"/>
  <c r="AL161" i="1"/>
  <c r="AL165" i="1"/>
  <c r="AL169" i="1"/>
  <c r="AL173" i="1"/>
  <c r="AL117" i="1"/>
  <c r="AL182" i="1"/>
  <c r="AL186" i="1"/>
  <c r="AL190" i="1"/>
  <c r="AL194" i="1"/>
  <c r="AL198" i="1"/>
  <c r="AL202" i="1"/>
  <c r="AL160" i="1"/>
  <c r="AL176" i="1"/>
  <c r="AL172" i="1"/>
  <c r="AL181" i="1"/>
  <c r="AL185" i="1"/>
  <c r="AL189" i="1"/>
  <c r="AL193" i="1"/>
  <c r="AL197" i="1"/>
  <c r="AL164" i="1"/>
  <c r="AL180" i="1"/>
  <c r="AL184" i="1"/>
  <c r="AL188" i="1"/>
  <c r="AL192" i="1"/>
  <c r="AL196" i="1"/>
  <c r="AL200" i="1"/>
  <c r="AL204" i="1"/>
  <c r="AL156" i="1"/>
  <c r="AL179" i="1"/>
  <c r="AL183" i="1"/>
  <c r="AL187" i="1"/>
  <c r="AL191" i="1"/>
  <c r="AL195" i="1"/>
  <c r="AL199" i="1"/>
  <c r="AL203" i="1"/>
  <c r="AL168" i="1"/>
  <c r="AL177" i="1"/>
  <c r="AL208" i="1"/>
  <c r="AL212" i="1"/>
  <c r="AL216" i="1"/>
  <c r="AL207" i="1"/>
  <c r="AL211" i="1"/>
  <c r="AL215" i="1"/>
  <c r="AL214" i="1"/>
  <c r="AL201" i="1"/>
  <c r="AL206" i="1"/>
  <c r="AL210" i="1"/>
  <c r="AL205" i="1"/>
  <c r="AL209" i="1"/>
  <c r="AL213" i="1"/>
  <c r="S4" i="3"/>
  <c r="AN4" i="3" s="1"/>
  <c r="BN51" i="1"/>
  <c r="BV102" i="1"/>
  <c r="BV103" i="1"/>
  <c r="BR102" i="1"/>
  <c r="BR103" i="1"/>
  <c r="BQ51" i="1"/>
  <c r="BM103" i="1"/>
  <c r="CJ102" i="1"/>
  <c r="BL102" i="1"/>
  <c r="BL103" i="1"/>
  <c r="BP103" i="1"/>
  <c r="BT102" i="1"/>
  <c r="BT103" i="1"/>
  <c r="BW51" i="1"/>
  <c r="BN103" i="1"/>
  <c r="BU103" i="1"/>
  <c r="BU102" i="1"/>
  <c r="BW103" i="1"/>
  <c r="BW102" i="1"/>
  <c r="BO103" i="1"/>
  <c r="CO102" i="1"/>
  <c r="BX102" i="1"/>
  <c r="BX103" i="1"/>
  <c r="BS102" i="1"/>
  <c r="BS103" i="1"/>
  <c r="BQ91" i="1"/>
  <c r="BQ90" i="1"/>
  <c r="BY51" i="1"/>
  <c r="BY102" i="1"/>
  <c r="BY103" i="1"/>
  <c r="BY179" i="1"/>
  <c r="BY127" i="1"/>
  <c r="BY121" i="1"/>
  <c r="BY92" i="1"/>
  <c r="BY163" i="1"/>
  <c r="BY167" i="1"/>
  <c r="BY142" i="1"/>
  <c r="BY95" i="1"/>
  <c r="BY200" i="1"/>
  <c r="BY176" i="1"/>
  <c r="BY174" i="1"/>
  <c r="BY158" i="1"/>
  <c r="BY150" i="1"/>
  <c r="BY186" i="1"/>
  <c r="BY180" i="1"/>
  <c r="BY201" i="1"/>
  <c r="BY147" i="1"/>
  <c r="BY148" i="1"/>
  <c r="BY96" i="1"/>
  <c r="BY192" i="1"/>
  <c r="BY140" i="1"/>
  <c r="BY60" i="1"/>
  <c r="BY171" i="1"/>
  <c r="BY93" i="1"/>
  <c r="BY194" i="1"/>
  <c r="BY126" i="1"/>
  <c r="BY62" i="1"/>
  <c r="BY164" i="1"/>
  <c r="BY109" i="1"/>
  <c r="BY209" i="1"/>
  <c r="BY155" i="1"/>
  <c r="BY71" i="1"/>
  <c r="BY166" i="1"/>
  <c r="BY116" i="1"/>
  <c r="BY210" i="1"/>
  <c r="BY129" i="1"/>
  <c r="BY207" i="1"/>
  <c r="BY145" i="1"/>
  <c r="BY202" i="1"/>
  <c r="BY112" i="1"/>
  <c r="BY57" i="1"/>
  <c r="BY131" i="1"/>
  <c r="BY79" i="1"/>
  <c r="BY177" i="1"/>
  <c r="BY114" i="1"/>
  <c r="BY215" i="1"/>
  <c r="BY161" i="1"/>
  <c r="BY172" i="1"/>
  <c r="BY137" i="1"/>
  <c r="BY73" i="1"/>
  <c r="BY135" i="1"/>
  <c r="BY104" i="1"/>
  <c r="BY52" i="1"/>
  <c r="BY193" i="1"/>
  <c r="BY117" i="1"/>
  <c r="BY203" i="1"/>
  <c r="BY146" i="1"/>
  <c r="BY85" i="1"/>
  <c r="BY185" i="1"/>
  <c r="BY98" i="1"/>
  <c r="BY212" i="1"/>
  <c r="BY136" i="1"/>
  <c r="BY78" i="1"/>
  <c r="BY170" i="1"/>
  <c r="BY204" i="1"/>
  <c r="BY123" i="1"/>
  <c r="BY80" i="1"/>
  <c r="BY195" i="1"/>
  <c r="BY120" i="1"/>
  <c r="BY156" i="1"/>
  <c r="BY132" i="1"/>
  <c r="BY110" i="1"/>
  <c r="BY197" i="1"/>
  <c r="BY143" i="1"/>
  <c r="BY63" i="1"/>
  <c r="BY178" i="1"/>
  <c r="BY107" i="1"/>
  <c r="BY199" i="1"/>
  <c r="BY139" i="1"/>
  <c r="BY72" i="1"/>
  <c r="BY165" i="1"/>
  <c r="BY113" i="1"/>
  <c r="BY213" i="1"/>
  <c r="BY159" i="1"/>
  <c r="BY169" i="1"/>
  <c r="BY115" i="1"/>
  <c r="BY168" i="1"/>
  <c r="BY153" i="1"/>
  <c r="BY88" i="1"/>
  <c r="BY183" i="1"/>
  <c r="BY206" i="1"/>
  <c r="BY125" i="1"/>
  <c r="BY61" i="1"/>
  <c r="BY175" i="1"/>
  <c r="BY94" i="1"/>
  <c r="BY190" i="1"/>
  <c r="BY134" i="1"/>
  <c r="BY138" i="1"/>
  <c r="BY86" i="1"/>
  <c r="BY187" i="1"/>
  <c r="BY108" i="1"/>
  <c r="BY64" i="1"/>
  <c r="BY162" i="1"/>
  <c r="BY196" i="1"/>
  <c r="BY154" i="1"/>
  <c r="BY67" i="1"/>
  <c r="BY152" i="1"/>
  <c r="BY75" i="1"/>
  <c r="BY189" i="1"/>
  <c r="BY106" i="1"/>
  <c r="BY56" i="1"/>
  <c r="BY144" i="1"/>
  <c r="BY97" i="1"/>
  <c r="BY198" i="1"/>
  <c r="BY130" i="1"/>
  <c r="BY208" i="1"/>
  <c r="BY124" i="1"/>
  <c r="BY84" i="1"/>
  <c r="BY188" i="1"/>
  <c r="BY122" i="1"/>
  <c r="BY58" i="1"/>
  <c r="BY160" i="1"/>
  <c r="BY105" i="1"/>
  <c r="BY205" i="1"/>
  <c r="BY151" i="1"/>
  <c r="BY59" i="1"/>
  <c r="BY184" i="1"/>
  <c r="BY149" i="1"/>
  <c r="BY182" i="1"/>
  <c r="BY111" i="1"/>
  <c r="BY216" i="1"/>
  <c r="BY141" i="1"/>
  <c r="BY181" i="1"/>
  <c r="BY118" i="1"/>
  <c r="BY191" i="1"/>
  <c r="BY128" i="1"/>
  <c r="BY173" i="1"/>
  <c r="BY119" i="1"/>
  <c r="BY211" i="1"/>
  <c r="BY157" i="1"/>
  <c r="BY214" i="1"/>
  <c r="BY133" i="1"/>
  <c r="BW52" i="1"/>
  <c r="CT83" i="1"/>
  <c r="CT68" i="1"/>
  <c r="CT67" i="1"/>
  <c r="CT87" i="1"/>
  <c r="CT84" i="1"/>
  <c r="CT142" i="1"/>
  <c r="CT66" i="1"/>
  <c r="CT139" i="1"/>
  <c r="CT151" i="1"/>
  <c r="BV154" i="1"/>
  <c r="CT98" i="1"/>
  <c r="CT145" i="1"/>
  <c r="BV128" i="1"/>
  <c r="CT208" i="1"/>
  <c r="CT197" i="1"/>
  <c r="BR51" i="1"/>
  <c r="BQ60" i="1"/>
  <c r="BQ53" i="1"/>
  <c r="BQ82" i="1"/>
  <c r="BQ52" i="1"/>
  <c r="BQ78" i="1"/>
  <c r="BQ73" i="1"/>
  <c r="BQ75" i="1"/>
  <c r="BQ89" i="1"/>
  <c r="BQ55" i="1"/>
  <c r="BQ61" i="1"/>
  <c r="BL51" i="1"/>
  <c r="BQ76" i="1"/>
  <c r="BQ71" i="1"/>
  <c r="BQ64" i="1"/>
  <c r="BQ85" i="1"/>
  <c r="BQ87" i="1"/>
  <c r="BQ68" i="1"/>
  <c r="BT51" i="1"/>
  <c r="BQ83" i="1"/>
  <c r="BQ58" i="1"/>
  <c r="BQ81" i="1"/>
  <c r="BQ69" i="1"/>
  <c r="BQ67" i="1"/>
  <c r="BQ54" i="1"/>
  <c r="BQ88" i="1"/>
  <c r="BQ84" i="1"/>
  <c r="BQ72" i="1"/>
  <c r="BQ59" i="1"/>
  <c r="BQ65" i="1"/>
  <c r="BQ79" i="1"/>
  <c r="BQ74" i="1"/>
  <c r="BO51" i="1"/>
  <c r="BQ80" i="1"/>
  <c r="BQ86" i="1"/>
  <c r="BQ70" i="1"/>
  <c r="BQ57" i="1"/>
  <c r="BQ66" i="1"/>
  <c r="BQ77" i="1"/>
  <c r="BP51" i="1"/>
  <c r="BQ56" i="1"/>
  <c r="BQ62" i="1"/>
  <c r="BQ63" i="1"/>
  <c r="CT52" i="1"/>
  <c r="CT97" i="1"/>
  <c r="CT96" i="1"/>
  <c r="CT51" i="1"/>
  <c r="CT123" i="1"/>
  <c r="CT147" i="1"/>
  <c r="CT95" i="1"/>
  <c r="BV143" i="1"/>
  <c r="CT211" i="1"/>
  <c r="CT146" i="1"/>
  <c r="CT184" i="1"/>
  <c r="BV193" i="1"/>
  <c r="CT140" i="1"/>
  <c r="CT75" i="1"/>
  <c r="BV177" i="1"/>
  <c r="BV178" i="1"/>
  <c r="CT111" i="1"/>
  <c r="CT89" i="1"/>
  <c r="CT209" i="1"/>
  <c r="BV182" i="1"/>
  <c r="BV124" i="1"/>
  <c r="BV179" i="1"/>
  <c r="CT192" i="1"/>
  <c r="BV175" i="1"/>
  <c r="BV138" i="1"/>
  <c r="CT168" i="1"/>
  <c r="CT194" i="1"/>
  <c r="CT212" i="1"/>
  <c r="BV192" i="1"/>
  <c r="CT174" i="1"/>
  <c r="CT193" i="1"/>
  <c r="CT213" i="1"/>
  <c r="CT190" i="1"/>
  <c r="CT131" i="1"/>
  <c r="BV141" i="1"/>
  <c r="BV200" i="1"/>
  <c r="CT175" i="1"/>
  <c r="CT138" i="1"/>
  <c r="CT110" i="1"/>
  <c r="BV152" i="1"/>
  <c r="BV203" i="1"/>
  <c r="BV93" i="1"/>
  <c r="BV137" i="1"/>
  <c r="BV210" i="1"/>
  <c r="BV109" i="1"/>
  <c r="BV181" i="1"/>
  <c r="BV114" i="1"/>
  <c r="BV185" i="1"/>
  <c r="BV130" i="1"/>
  <c r="BV209" i="1"/>
  <c r="BV92" i="1"/>
  <c r="BV157" i="1"/>
  <c r="BV110" i="1"/>
  <c r="BV163" i="1"/>
  <c r="BV148" i="1"/>
  <c r="BV199" i="1"/>
  <c r="CT54" i="1"/>
  <c r="CT132" i="1"/>
  <c r="CT149" i="1"/>
  <c r="CT92" i="1"/>
  <c r="BV159" i="1"/>
  <c r="BV206" i="1"/>
  <c r="BV94" i="1"/>
  <c r="BV186" i="1"/>
  <c r="BV105" i="1"/>
  <c r="BV176" i="1"/>
  <c r="BV106" i="1"/>
  <c r="BV180" i="1"/>
  <c r="BV108" i="1"/>
  <c r="BV216" i="1"/>
  <c r="BV111" i="1"/>
  <c r="BV150" i="1"/>
  <c r="BV131" i="1"/>
  <c r="BV191" i="1"/>
  <c r="BV155" i="1"/>
  <c r="BV202" i="1"/>
  <c r="BV95" i="1"/>
  <c r="BV173" i="1"/>
  <c r="BV121" i="1"/>
  <c r="BV172" i="1"/>
  <c r="BV122" i="1"/>
  <c r="BV201" i="1"/>
  <c r="BV126" i="1"/>
  <c r="BV205" i="1"/>
  <c r="BV162" i="1"/>
  <c r="BV127" i="1"/>
  <c r="BV187" i="1"/>
  <c r="BV144" i="1"/>
  <c r="BV195" i="1"/>
  <c r="BV169" i="1"/>
  <c r="CT88" i="1"/>
  <c r="CT150" i="1"/>
  <c r="BV117" i="1"/>
  <c r="BV168" i="1"/>
  <c r="BV123" i="1"/>
  <c r="BV171" i="1"/>
  <c r="BV149" i="1"/>
  <c r="BV208" i="1"/>
  <c r="BV136" i="1"/>
  <c r="BV212" i="1"/>
  <c r="BV104" i="1"/>
  <c r="BV167" i="1"/>
  <c r="BV134" i="1"/>
  <c r="BV213" i="1"/>
  <c r="BV151" i="1"/>
  <c r="BV198" i="1"/>
  <c r="BV112" i="1"/>
  <c r="BV161" i="1"/>
  <c r="CT191" i="1"/>
  <c r="BV129" i="1"/>
  <c r="BV165" i="1"/>
  <c r="BV120" i="1"/>
  <c r="BV197" i="1"/>
  <c r="BV160" i="1"/>
  <c r="BV211" i="1"/>
  <c r="BV164" i="1"/>
  <c r="BV215" i="1"/>
  <c r="BV118" i="1"/>
  <c r="BV158" i="1"/>
  <c r="BV133" i="1"/>
  <c r="BV189" i="1"/>
  <c r="BV96" i="1"/>
  <c r="BV174" i="1"/>
  <c r="BV125" i="1"/>
  <c r="BV142" i="1"/>
  <c r="CT137" i="1"/>
  <c r="CT196" i="1"/>
  <c r="CT195" i="1"/>
  <c r="CT141" i="1"/>
  <c r="CT155" i="1"/>
  <c r="BV115" i="1"/>
  <c r="BV190" i="1"/>
  <c r="BV145" i="1"/>
  <c r="BV204" i="1"/>
  <c r="BV97" i="1"/>
  <c r="BV140" i="1"/>
  <c r="BV214" i="1"/>
  <c r="BV119" i="1"/>
  <c r="BV113" i="1"/>
  <c r="BV184" i="1"/>
  <c r="BV147" i="1"/>
  <c r="BV194" i="1"/>
  <c r="BV107" i="1"/>
  <c r="BV166" i="1"/>
  <c r="BV135" i="1"/>
  <c r="BV188" i="1"/>
  <c r="BV156" i="1"/>
  <c r="BV207" i="1"/>
  <c r="BV98" i="1"/>
  <c r="BV139" i="1"/>
  <c r="BV146" i="1"/>
  <c r="BV132" i="1"/>
  <c r="BV183" i="1"/>
  <c r="BV170" i="1"/>
  <c r="BV153" i="1"/>
  <c r="BV116" i="1"/>
  <c r="BV196" i="1"/>
  <c r="CT106" i="1"/>
  <c r="CT198" i="1"/>
  <c r="CT107" i="1"/>
  <c r="CT61" i="1"/>
  <c r="CT199" i="1"/>
  <c r="BX133" i="1"/>
  <c r="CT63" i="1"/>
  <c r="CT130" i="1"/>
  <c r="CT76" i="1"/>
  <c r="CT121" i="1"/>
  <c r="CT112" i="1"/>
  <c r="CT156" i="1"/>
  <c r="CT152" i="1"/>
  <c r="CT77" i="1"/>
  <c r="CT204" i="1"/>
  <c r="CT129" i="1"/>
  <c r="CT55" i="1"/>
  <c r="CT62" i="1"/>
  <c r="CT210" i="1"/>
  <c r="BW188" i="1"/>
  <c r="CT161" i="1"/>
  <c r="BW212" i="1"/>
  <c r="CT165" i="1"/>
  <c r="CT53" i="1"/>
  <c r="CT183" i="1"/>
  <c r="CT178" i="1"/>
  <c r="CT179" i="1"/>
  <c r="CT148" i="1"/>
  <c r="CT153" i="1"/>
  <c r="CT81" i="1"/>
  <c r="CT185" i="1"/>
  <c r="CT214" i="1"/>
  <c r="CT122" i="1"/>
  <c r="CT215" i="1"/>
  <c r="CT203" i="1"/>
  <c r="CT143" i="1"/>
  <c r="CT200" i="1"/>
  <c r="CT144" i="1"/>
  <c r="CT154" i="1"/>
  <c r="CT60" i="1"/>
  <c r="CT120" i="1"/>
  <c r="CT216" i="1"/>
  <c r="CT82" i="1"/>
  <c r="CT133" i="1"/>
  <c r="CT125" i="1"/>
  <c r="CT57" i="1"/>
  <c r="CT91" i="1"/>
  <c r="CT166" i="1"/>
  <c r="CT124" i="1"/>
  <c r="CT85" i="1"/>
  <c r="CT136" i="1"/>
  <c r="CT56" i="1"/>
  <c r="CT177" i="1"/>
  <c r="CT119" i="1"/>
  <c r="CT127" i="1"/>
  <c r="BW146" i="1"/>
  <c r="BW116" i="1"/>
  <c r="BW185" i="1"/>
  <c r="BW165" i="1"/>
  <c r="BW161" i="1"/>
  <c r="BW141" i="1"/>
  <c r="CT72" i="1"/>
  <c r="BW136" i="1"/>
  <c r="BW114" i="1"/>
  <c r="BN188" i="1"/>
  <c r="BW206" i="1"/>
  <c r="BW169" i="1"/>
  <c r="BW164" i="1"/>
  <c r="BW156" i="1"/>
  <c r="BW106" i="1"/>
  <c r="BW95" i="1"/>
  <c r="CT71" i="1"/>
  <c r="CT117" i="1"/>
  <c r="CT160" i="1"/>
  <c r="CT64" i="1"/>
  <c r="BW203" i="1"/>
  <c r="BW130" i="1"/>
  <c r="BW194" i="1"/>
  <c r="BW125" i="1"/>
  <c r="BW193" i="1"/>
  <c r="BW131" i="1"/>
  <c r="BW209" i="1"/>
  <c r="BW124" i="1"/>
  <c r="BW178" i="1"/>
  <c r="BW200" i="1"/>
  <c r="BW122" i="1"/>
  <c r="BW143" i="1"/>
  <c r="BW190" i="1"/>
  <c r="BW133" i="1"/>
  <c r="CB51" i="1"/>
  <c r="CT58" i="1"/>
  <c r="CT158" i="1"/>
  <c r="CT74" i="1"/>
  <c r="BW198" i="1"/>
  <c r="BW154" i="1"/>
  <c r="BW172" i="1"/>
  <c r="BW111" i="1"/>
  <c r="BW195" i="1"/>
  <c r="BW157" i="1"/>
  <c r="BW127" i="1"/>
  <c r="BW151" i="1"/>
  <c r="BW201" i="1"/>
  <c r="BW113" i="1"/>
  <c r="BW211" i="1"/>
  <c r="BW148" i="1"/>
  <c r="BW180" i="1"/>
  <c r="BW107" i="1"/>
  <c r="CT205" i="1"/>
  <c r="CT128" i="1"/>
  <c r="CT116" i="1"/>
  <c r="CT157" i="1"/>
  <c r="CT187" i="1"/>
  <c r="BW187" i="1"/>
  <c r="BW129" i="1"/>
  <c r="BW163" i="1"/>
  <c r="BW213" i="1"/>
  <c r="BW128" i="1"/>
  <c r="BW182" i="1"/>
  <c r="BW189" i="1"/>
  <c r="BW149" i="1"/>
  <c r="BW177" i="1"/>
  <c r="BW115" i="1"/>
  <c r="BW196" i="1"/>
  <c r="BW119" i="1"/>
  <c r="BW162" i="1"/>
  <c r="BW108" i="1"/>
  <c r="CT189" i="1"/>
  <c r="CT164" i="1"/>
  <c r="CT180" i="1"/>
  <c r="BW176" i="1"/>
  <c r="BW202" i="1"/>
  <c r="BW126" i="1"/>
  <c r="BW175" i="1"/>
  <c r="BW121" i="1"/>
  <c r="BW155" i="1"/>
  <c r="BW204" i="1"/>
  <c r="BW139" i="1"/>
  <c r="BW174" i="1"/>
  <c r="BW97" i="1"/>
  <c r="BW197" i="1"/>
  <c r="BW105" i="1"/>
  <c r="BW135" i="1"/>
  <c r="BW96" i="1"/>
  <c r="CT73" i="1"/>
  <c r="CT118" i="1"/>
  <c r="CT181" i="1"/>
  <c r="BW166" i="1"/>
  <c r="BW98" i="1"/>
  <c r="BW199" i="1"/>
  <c r="BW138" i="1"/>
  <c r="BW168" i="1"/>
  <c r="BW118" i="1"/>
  <c r="BW183" i="1"/>
  <c r="BW160" i="1"/>
  <c r="BW93" i="1"/>
  <c r="BW205" i="1"/>
  <c r="BW123" i="1"/>
  <c r="BW147" i="1"/>
  <c r="BW184" i="1"/>
  <c r="BW117" i="1"/>
  <c r="BW207" i="1"/>
  <c r="BW144" i="1"/>
  <c r="CT169" i="1"/>
  <c r="CT170" i="1"/>
  <c r="CT188" i="1"/>
  <c r="CT126" i="1"/>
  <c r="CT186" i="1"/>
  <c r="CT59" i="1"/>
  <c r="CT182" i="1"/>
  <c r="BW167" i="1"/>
  <c r="BW104" i="1"/>
  <c r="BW216" i="1"/>
  <c r="BW150" i="1"/>
  <c r="BW137" i="1"/>
  <c r="BW191" i="1"/>
  <c r="BW153" i="1"/>
  <c r="BW192" i="1"/>
  <c r="BW120" i="1"/>
  <c r="BW215" i="1"/>
  <c r="BW152" i="1"/>
  <c r="BW173" i="1"/>
  <c r="BW110" i="1"/>
  <c r="BW210" i="1"/>
  <c r="BW158" i="1"/>
  <c r="CT78" i="1"/>
  <c r="CT159" i="1"/>
  <c r="CT65" i="1"/>
  <c r="BW214" i="1"/>
  <c r="BW134" i="1"/>
  <c r="BW92" i="1"/>
  <c r="BW186" i="1"/>
  <c r="BW132" i="1"/>
  <c r="BW159" i="1"/>
  <c r="BW94" i="1"/>
  <c r="BW208" i="1"/>
  <c r="BW142" i="1"/>
  <c r="BW181" i="1"/>
  <c r="BW109" i="1"/>
  <c r="BW171" i="1"/>
  <c r="BW145" i="1"/>
  <c r="BW170" i="1"/>
  <c r="BW112" i="1"/>
  <c r="BW179" i="1"/>
  <c r="BW140" i="1"/>
  <c r="BN94" i="1"/>
  <c r="CT201" i="1"/>
  <c r="CT115" i="1"/>
  <c r="CT162" i="1"/>
  <c r="CT135" i="1"/>
  <c r="CT163" i="1"/>
  <c r="CT108" i="1"/>
  <c r="CT172" i="1"/>
  <c r="CT90" i="1"/>
  <c r="CT134" i="1"/>
  <c r="CT114" i="1"/>
  <c r="CT79" i="1"/>
  <c r="CT113" i="1"/>
  <c r="CT206" i="1"/>
  <c r="CT105" i="1"/>
  <c r="CT173" i="1"/>
  <c r="CT69" i="1"/>
  <c r="CT167" i="1"/>
  <c r="CT104" i="1"/>
  <c r="CT94" i="1"/>
  <c r="CT80" i="1"/>
  <c r="CT93" i="1"/>
  <c r="CT207" i="1"/>
  <c r="CT70" i="1"/>
  <c r="CT202" i="1"/>
  <c r="CT103" i="1"/>
  <c r="CT86" i="1"/>
  <c r="CT171" i="1"/>
  <c r="CT176" i="1"/>
  <c r="CT109" i="1"/>
  <c r="BN183" i="1"/>
  <c r="BN204" i="1"/>
  <c r="BN120" i="1"/>
  <c r="BN96" i="1"/>
  <c r="BN118" i="1"/>
  <c r="BN162" i="1"/>
  <c r="BN126" i="1"/>
  <c r="BN105" i="1"/>
  <c r="BN140" i="1"/>
  <c r="BN167" i="1"/>
  <c r="BN128" i="1"/>
  <c r="BN98" i="1"/>
  <c r="BN131" i="1"/>
  <c r="BN205" i="1"/>
  <c r="BN190" i="1"/>
  <c r="BN158" i="1"/>
  <c r="BN138" i="1"/>
  <c r="BN135" i="1"/>
  <c r="BN214" i="1"/>
  <c r="BS147" i="1"/>
  <c r="BS184" i="1"/>
  <c r="BS113" i="1"/>
  <c r="BS170" i="1"/>
  <c r="BS156" i="1"/>
  <c r="BS202" i="1"/>
  <c r="BS107" i="1"/>
  <c r="BS178" i="1"/>
  <c r="BS129" i="1"/>
  <c r="BS210" i="1"/>
  <c r="BS110" i="1"/>
  <c r="BS161" i="1"/>
  <c r="BS124" i="1"/>
  <c r="BS200" i="1"/>
  <c r="BS166" i="1"/>
  <c r="BS142" i="1"/>
  <c r="BS173" i="1"/>
  <c r="BS114" i="1"/>
  <c r="BS215" i="1"/>
  <c r="BS155" i="1"/>
  <c r="BS188" i="1"/>
  <c r="BS122" i="1"/>
  <c r="BS177" i="1"/>
  <c r="BS125" i="1"/>
  <c r="BS201" i="1"/>
  <c r="BS108" i="1"/>
  <c r="BS171" i="1"/>
  <c r="BS135" i="1"/>
  <c r="BS141" i="1"/>
  <c r="BS130" i="1"/>
  <c r="BS211" i="1"/>
  <c r="BS150" i="1"/>
  <c r="BS187" i="1"/>
  <c r="BS138" i="1"/>
  <c r="BS196" i="1"/>
  <c r="BS158" i="1"/>
  <c r="BS212" i="1"/>
  <c r="BS120" i="1"/>
  <c r="BS186" i="1"/>
  <c r="BS139" i="1"/>
  <c r="BS115" i="1"/>
  <c r="BS136" i="1"/>
  <c r="BS105" i="1"/>
  <c r="BS168" i="1"/>
  <c r="BS152" i="1"/>
  <c r="BS198" i="1"/>
  <c r="BS92" i="1"/>
  <c r="BS149" i="1"/>
  <c r="BS160" i="1"/>
  <c r="BS206" i="1"/>
  <c r="BS106" i="1"/>
  <c r="BS157" i="1"/>
  <c r="BS123" i="1"/>
  <c r="BS195" i="1"/>
  <c r="BS94" i="1"/>
  <c r="BS165" i="1"/>
  <c r="BS131" i="1"/>
  <c r="BS203" i="1"/>
  <c r="BS117" i="1"/>
  <c r="BS183" i="1"/>
  <c r="BS151" i="1"/>
  <c r="BS204" i="1"/>
  <c r="BS96" i="1"/>
  <c r="BS176" i="1"/>
  <c r="BS159" i="1"/>
  <c r="BS197" i="1"/>
  <c r="BS104" i="1"/>
  <c r="BS163" i="1"/>
  <c r="BS93" i="1"/>
  <c r="BS169" i="1"/>
  <c r="BS95" i="1"/>
  <c r="BS175" i="1"/>
  <c r="BS144" i="1"/>
  <c r="BS193" i="1"/>
  <c r="BS119" i="1"/>
  <c r="BS167" i="1"/>
  <c r="BS146" i="1"/>
  <c r="BS164" i="1"/>
  <c r="BS174" i="1"/>
  <c r="BS154" i="1"/>
  <c r="BS126" i="1"/>
  <c r="BS207" i="1"/>
  <c r="BS97" i="1"/>
  <c r="BS145" i="1"/>
  <c r="BS118" i="1"/>
  <c r="BS192" i="1"/>
  <c r="BS153" i="1"/>
  <c r="BS121" i="1"/>
  <c r="BS189" i="1"/>
  <c r="BS140" i="1"/>
  <c r="BS205" i="1"/>
  <c r="BS127" i="1"/>
  <c r="BS199" i="1"/>
  <c r="BS137" i="1"/>
  <c r="BS213" i="1"/>
  <c r="BS148" i="1"/>
  <c r="BS194" i="1"/>
  <c r="BS172" i="1"/>
  <c r="BS134" i="1"/>
  <c r="BS185" i="1"/>
  <c r="BS180" i="1"/>
  <c r="BS109" i="1"/>
  <c r="BS208" i="1"/>
  <c r="BS162" i="1"/>
  <c r="BS128" i="1"/>
  <c r="BS191" i="1"/>
  <c r="BS98" i="1"/>
  <c r="BS132" i="1"/>
  <c r="BS190" i="1"/>
  <c r="BS216" i="1"/>
  <c r="BS209" i="1"/>
  <c r="BS116" i="1"/>
  <c r="BS182" i="1"/>
  <c r="BS112" i="1"/>
  <c r="BS143" i="1"/>
  <c r="BS133" i="1"/>
  <c r="BS179" i="1"/>
  <c r="BS214" i="1"/>
  <c r="BS181" i="1"/>
  <c r="BS111" i="1"/>
  <c r="BT120" i="1"/>
  <c r="BT170" i="1"/>
  <c r="BT115" i="1"/>
  <c r="BT129" i="1"/>
  <c r="BT167" i="1"/>
  <c r="BT160" i="1"/>
  <c r="BT152" i="1"/>
  <c r="BT191" i="1"/>
  <c r="BT157" i="1"/>
  <c r="BT156" i="1"/>
  <c r="BT110" i="1"/>
  <c r="BT174" i="1"/>
  <c r="BT96" i="1"/>
  <c r="BT142" i="1"/>
  <c r="BT201" i="1"/>
  <c r="BT94" i="1"/>
  <c r="BT165" i="1"/>
  <c r="BT150" i="1"/>
  <c r="BT209" i="1"/>
  <c r="BT107" i="1"/>
  <c r="BT175" i="1"/>
  <c r="BT98" i="1"/>
  <c r="BT141" i="1"/>
  <c r="BT114" i="1"/>
  <c r="BT117" i="1"/>
  <c r="BT153" i="1"/>
  <c r="BT133" i="1"/>
  <c r="BT189" i="1"/>
  <c r="BT166" i="1"/>
  <c r="BT122" i="1"/>
  <c r="BT200" i="1"/>
  <c r="BT172" i="1"/>
  <c r="BT130" i="1"/>
  <c r="BT208" i="1"/>
  <c r="BT140" i="1"/>
  <c r="BT193" i="1"/>
  <c r="BT143" i="1"/>
  <c r="BT146" i="1"/>
  <c r="BT171" i="1"/>
  <c r="BT176" i="1"/>
  <c r="BT159" i="1"/>
  <c r="BT210" i="1"/>
  <c r="BT127" i="1"/>
  <c r="BT162" i="1"/>
  <c r="BT187" i="1"/>
  <c r="BT197" i="1"/>
  <c r="BT164" i="1"/>
  <c r="BT169" i="1"/>
  <c r="BT186" i="1"/>
  <c r="BT190" i="1"/>
  <c r="BT95" i="1"/>
  <c r="BT158" i="1"/>
  <c r="BT125" i="1"/>
  <c r="BT216" i="1"/>
  <c r="BT188" i="1"/>
  <c r="BT145" i="1"/>
  <c r="BT168" i="1"/>
  <c r="BT105" i="1"/>
  <c r="BT204" i="1"/>
  <c r="BT109" i="1"/>
  <c r="BT207" i="1"/>
  <c r="BT106" i="1"/>
  <c r="BT181" i="1"/>
  <c r="BT148" i="1"/>
  <c r="BT215" i="1"/>
  <c r="BT92" i="1"/>
  <c r="BT93" i="1"/>
  <c r="BT178" i="1"/>
  <c r="BT97" i="1"/>
  <c r="BT182" i="1"/>
  <c r="BT132" i="1"/>
  <c r="BT203" i="1"/>
  <c r="BT123" i="1"/>
  <c r="BT206" i="1"/>
  <c r="BT111" i="1"/>
  <c r="BT180" i="1"/>
  <c r="BT163" i="1"/>
  <c r="BT214" i="1"/>
  <c r="BT121" i="1"/>
  <c r="BT113" i="1"/>
  <c r="BT196" i="1"/>
  <c r="BT199" i="1"/>
  <c r="BT126" i="1"/>
  <c r="BT202" i="1"/>
  <c r="BT138" i="1"/>
  <c r="BT213" i="1"/>
  <c r="BT108" i="1"/>
  <c r="BT179" i="1"/>
  <c r="BT139" i="1"/>
  <c r="BT135" i="1"/>
  <c r="BT124" i="1"/>
  <c r="BT195" i="1"/>
  <c r="BT128" i="1"/>
  <c r="BT198" i="1"/>
  <c r="BT136" i="1"/>
  <c r="BT155" i="1"/>
  <c r="BT118" i="1"/>
  <c r="BT149" i="1"/>
  <c r="BT185" i="1"/>
  <c r="BT161" i="1"/>
  <c r="BT119" i="1"/>
  <c r="BT194" i="1"/>
  <c r="BT104" i="1"/>
  <c r="BT205" i="1"/>
  <c r="BT151" i="1"/>
  <c r="BT154" i="1"/>
  <c r="BT134" i="1"/>
  <c r="BT212" i="1"/>
  <c r="BT112" i="1"/>
  <c r="BT184" i="1"/>
  <c r="BT131" i="1"/>
  <c r="BT192" i="1"/>
  <c r="BT137" i="1"/>
  <c r="BT147" i="1"/>
  <c r="BT173" i="1"/>
  <c r="BT177" i="1"/>
  <c r="BT144" i="1"/>
  <c r="BT211" i="1"/>
  <c r="BT116" i="1"/>
  <c r="BT183" i="1"/>
  <c r="BR109" i="1"/>
  <c r="BR114" i="1"/>
  <c r="BR92" i="1"/>
  <c r="BR146" i="1"/>
  <c r="BR95" i="1"/>
  <c r="BR134" i="1"/>
  <c r="BR127" i="1"/>
  <c r="BR107" i="1"/>
  <c r="BR183" i="1"/>
  <c r="BR141" i="1"/>
  <c r="BR123" i="1"/>
  <c r="BR98" i="1"/>
  <c r="BR157" i="1"/>
  <c r="BR195" i="1"/>
  <c r="BR164" i="1"/>
  <c r="BR159" i="1"/>
  <c r="BR139" i="1"/>
  <c r="BR151" i="1"/>
  <c r="BR119" i="1"/>
  <c r="BR192" i="1"/>
  <c r="BR201" i="1"/>
  <c r="BR198" i="1"/>
  <c r="BR180" i="1"/>
  <c r="BR111" i="1"/>
  <c r="BR104" i="1"/>
  <c r="BR163" i="1"/>
  <c r="BR202" i="1"/>
  <c r="BR199" i="1"/>
  <c r="BR169" i="1"/>
  <c r="BR148" i="1"/>
  <c r="BR145" i="1"/>
  <c r="BR135" i="1"/>
  <c r="BR118" i="1"/>
  <c r="BR196" i="1"/>
  <c r="BR205" i="1"/>
  <c r="BR186" i="1"/>
  <c r="BR133" i="1"/>
  <c r="BR112" i="1"/>
  <c r="BR106" i="1"/>
  <c r="BR170" i="1"/>
  <c r="BR209" i="1"/>
  <c r="BR206" i="1"/>
  <c r="BR203" i="1"/>
  <c r="BR174" i="1"/>
  <c r="BR161" i="1"/>
  <c r="BR149" i="1"/>
  <c r="BR142" i="1"/>
  <c r="BR129" i="1"/>
  <c r="BR200" i="1"/>
  <c r="BR113" i="1"/>
  <c r="BR96" i="1"/>
  <c r="BR181" i="1"/>
  <c r="BR124" i="1"/>
  <c r="BR93" i="1"/>
  <c r="BR132" i="1"/>
  <c r="BR204" i="1"/>
  <c r="BR213" i="1"/>
  <c r="BR210" i="1"/>
  <c r="BR173" i="1"/>
  <c r="BR178" i="1"/>
  <c r="BR171" i="1"/>
  <c r="BR153" i="1"/>
  <c r="BR150" i="1"/>
  <c r="BR97" i="1"/>
  <c r="BR108" i="1"/>
  <c r="BR117" i="1"/>
  <c r="BR110" i="1"/>
  <c r="BR131" i="1"/>
  <c r="BR214" i="1"/>
  <c r="BR128" i="1"/>
  <c r="BR172" i="1"/>
  <c r="BR158" i="1"/>
  <c r="BR143" i="1"/>
  <c r="BR212" i="1"/>
  <c r="BR160" i="1"/>
  <c r="BR215" i="1"/>
  <c r="BR185" i="1"/>
  <c r="BR152" i="1"/>
  <c r="BR179" i="1"/>
  <c r="BR130" i="1"/>
  <c r="BR136" i="1"/>
  <c r="BR122" i="1"/>
  <c r="BR125" i="1"/>
  <c r="BR105" i="1"/>
  <c r="BR140" i="1"/>
  <c r="BR187" i="1"/>
  <c r="BR176" i="1"/>
  <c r="BR166" i="1"/>
  <c r="BR116" i="1"/>
  <c r="BR156" i="1"/>
  <c r="BR188" i="1"/>
  <c r="BR191" i="1"/>
  <c r="BR189" i="1"/>
  <c r="BR167" i="1"/>
  <c r="BR137" i="1"/>
  <c r="BR138" i="1"/>
  <c r="BR120" i="1"/>
  <c r="BR94" i="1"/>
  <c r="BR162" i="1"/>
  <c r="BR155" i="1"/>
  <c r="BR165" i="1"/>
  <c r="BR184" i="1"/>
  <c r="BR147" i="1"/>
  <c r="BR216" i="1"/>
  <c r="BR190" i="1"/>
  <c r="BR197" i="1"/>
  <c r="BR194" i="1"/>
  <c r="BR193" i="1"/>
  <c r="BR121" i="1"/>
  <c r="BR115" i="1"/>
  <c r="BR208" i="1"/>
  <c r="BR211" i="1"/>
  <c r="BR144" i="1"/>
  <c r="BR207" i="1"/>
  <c r="BR177" i="1"/>
  <c r="BR182" i="1"/>
  <c r="BR126" i="1"/>
  <c r="BR175" i="1"/>
  <c r="BR154" i="1"/>
  <c r="BR168" i="1"/>
  <c r="BM156" i="1"/>
  <c r="BM144" i="1"/>
  <c r="BM189" i="1"/>
  <c r="BM201" i="1"/>
  <c r="BM150" i="1"/>
  <c r="BM93" i="1"/>
  <c r="BM160" i="1"/>
  <c r="BM140" i="1"/>
  <c r="BM182" i="1"/>
  <c r="BM170" i="1"/>
  <c r="BM148" i="1"/>
  <c r="BM137" i="1"/>
  <c r="BM110" i="1"/>
  <c r="BU118" i="1"/>
  <c r="BU168" i="1"/>
  <c r="BU147" i="1"/>
  <c r="BU214" i="1"/>
  <c r="BU112" i="1"/>
  <c r="BU176" i="1"/>
  <c r="BU157" i="1"/>
  <c r="BU199" i="1"/>
  <c r="BU105" i="1"/>
  <c r="BU169" i="1"/>
  <c r="BU120" i="1"/>
  <c r="BU207" i="1"/>
  <c r="BU111" i="1"/>
  <c r="BU158" i="1"/>
  <c r="BU124" i="1"/>
  <c r="BU192" i="1"/>
  <c r="BU108" i="1"/>
  <c r="BU179" i="1"/>
  <c r="BU122" i="1"/>
  <c r="BU187" i="1"/>
  <c r="BU148" i="1"/>
  <c r="BU193" i="1"/>
  <c r="BU121" i="1"/>
  <c r="BU163" i="1"/>
  <c r="BU156" i="1"/>
  <c r="BU198" i="1"/>
  <c r="BU177" i="1"/>
  <c r="BU141" i="1"/>
  <c r="BU174" i="1"/>
  <c r="BU128" i="1"/>
  <c r="BU196" i="1"/>
  <c r="BU93" i="1"/>
  <c r="BU167" i="1"/>
  <c r="BU110" i="1"/>
  <c r="BU204" i="1"/>
  <c r="BU155" i="1"/>
  <c r="BU205" i="1"/>
  <c r="BU115" i="1"/>
  <c r="BU170" i="1"/>
  <c r="BU126" i="1"/>
  <c r="BU197" i="1"/>
  <c r="BU113" i="1"/>
  <c r="BU171" i="1"/>
  <c r="BU129" i="1"/>
  <c r="BU215" i="1"/>
  <c r="BU145" i="1"/>
  <c r="BU185" i="1"/>
  <c r="BU172" i="1"/>
  <c r="BU153" i="1"/>
  <c r="BU195" i="1"/>
  <c r="BU97" i="1"/>
  <c r="BU146" i="1"/>
  <c r="BU131" i="1"/>
  <c r="BU212" i="1"/>
  <c r="BU107" i="1"/>
  <c r="BU154" i="1"/>
  <c r="BU123" i="1"/>
  <c r="BU186" i="1"/>
  <c r="BU125" i="1"/>
  <c r="BU206" i="1"/>
  <c r="BU133" i="1"/>
  <c r="BU188" i="1"/>
  <c r="BU116" i="1"/>
  <c r="BU183" i="1"/>
  <c r="BU144" i="1"/>
  <c r="BU184" i="1"/>
  <c r="BU164" i="1"/>
  <c r="BU161" i="1"/>
  <c r="BU203" i="1"/>
  <c r="BU109" i="1"/>
  <c r="BU173" i="1"/>
  <c r="BU139" i="1"/>
  <c r="BU209" i="1"/>
  <c r="BU137" i="1"/>
  <c r="BU143" i="1"/>
  <c r="BU210" i="1"/>
  <c r="BU132" i="1"/>
  <c r="BU200" i="1"/>
  <c r="BU151" i="1"/>
  <c r="BU190" i="1"/>
  <c r="BU117" i="1"/>
  <c r="BU180" i="1"/>
  <c r="BU152" i="1"/>
  <c r="BU194" i="1"/>
  <c r="BU106" i="1"/>
  <c r="BU165" i="1"/>
  <c r="BU136" i="1"/>
  <c r="BU211" i="1"/>
  <c r="BU162" i="1"/>
  <c r="BU140" i="1"/>
  <c r="BU149" i="1"/>
  <c r="BU189" i="1"/>
  <c r="BU94" i="1"/>
  <c r="BU142" i="1"/>
  <c r="BU104" i="1"/>
  <c r="BU191" i="1"/>
  <c r="BU159" i="1"/>
  <c r="BU178" i="1"/>
  <c r="BU119" i="1"/>
  <c r="BU182" i="1"/>
  <c r="BU130" i="1"/>
  <c r="BU202" i="1"/>
  <c r="BU114" i="1"/>
  <c r="BU181" i="1"/>
  <c r="BU166" i="1"/>
  <c r="BU138" i="1"/>
  <c r="BU201" i="1"/>
  <c r="BU98" i="1"/>
  <c r="BU160" i="1"/>
  <c r="BU127" i="1"/>
  <c r="BU208" i="1"/>
  <c r="BU92" i="1"/>
  <c r="BU150" i="1"/>
  <c r="BU135" i="1"/>
  <c r="BU216" i="1"/>
  <c r="BU95" i="1"/>
  <c r="BU134" i="1"/>
  <c r="BU213" i="1"/>
  <c r="BU96" i="1"/>
  <c r="BU175" i="1"/>
  <c r="BX204" i="1"/>
  <c r="BX97" i="1"/>
  <c r="BX198" i="1"/>
  <c r="BX128" i="1"/>
  <c r="BX182" i="1"/>
  <c r="BX193" i="1"/>
  <c r="BX123" i="1"/>
  <c r="BX172" i="1"/>
  <c r="BX106" i="1"/>
  <c r="BX187" i="1"/>
  <c r="BX163" i="1"/>
  <c r="BX130" i="1"/>
  <c r="BX181" i="1"/>
  <c r="BX112" i="1"/>
  <c r="BX207" i="1"/>
  <c r="BX148" i="1"/>
  <c r="BX98" i="1"/>
  <c r="BX173" i="1"/>
  <c r="BX122" i="1"/>
  <c r="BX192" i="1"/>
  <c r="BX110" i="1"/>
  <c r="BX200" i="1"/>
  <c r="BX136" i="1"/>
  <c r="BX171" i="1"/>
  <c r="BX162" i="1"/>
  <c r="BX92" i="1"/>
  <c r="BX202" i="1"/>
  <c r="BX132" i="1"/>
  <c r="BX186" i="1"/>
  <c r="BX212" i="1"/>
  <c r="BX149" i="1"/>
  <c r="BX178" i="1"/>
  <c r="BX95" i="1"/>
  <c r="BX154" i="1"/>
  <c r="BX126" i="1"/>
  <c r="BX214" i="1"/>
  <c r="BX135" i="1"/>
  <c r="BX191" i="1"/>
  <c r="BX165" i="1"/>
  <c r="BX134" i="1"/>
  <c r="BX93" i="1"/>
  <c r="BX176" i="1"/>
  <c r="BX117" i="1"/>
  <c r="BX211" i="1"/>
  <c r="BX152" i="1"/>
  <c r="BX194" i="1"/>
  <c r="BX124" i="1"/>
  <c r="BX203" i="1"/>
  <c r="BX144" i="1"/>
  <c r="BX174" i="1"/>
  <c r="BX147" i="1"/>
  <c r="BX116" i="1"/>
  <c r="BX210" i="1"/>
  <c r="BX131" i="1"/>
  <c r="BX213" i="1"/>
  <c r="BX146" i="1"/>
  <c r="BX143" i="1"/>
  <c r="BX115" i="1"/>
  <c r="BX216" i="1"/>
  <c r="BX153" i="1"/>
  <c r="BX168" i="1"/>
  <c r="BX96" i="1"/>
  <c r="BX208" i="1"/>
  <c r="BX145" i="1"/>
  <c r="BX179" i="1"/>
  <c r="BX166" i="1"/>
  <c r="BX114" i="1"/>
  <c r="BX184" i="1"/>
  <c r="BX125" i="1"/>
  <c r="BX205" i="1"/>
  <c r="BX137" i="1"/>
  <c r="BX177" i="1"/>
  <c r="BX111" i="1"/>
  <c r="BX197" i="1"/>
  <c r="BX107" i="1"/>
  <c r="BX199" i="1"/>
  <c r="BX138" i="1"/>
  <c r="BX170" i="1"/>
  <c r="BX104" i="1"/>
  <c r="BX159" i="1"/>
  <c r="BX113" i="1"/>
  <c r="BX180" i="1"/>
  <c r="BX121" i="1"/>
  <c r="BX215" i="1"/>
  <c r="BX156" i="1"/>
  <c r="BX190" i="1"/>
  <c r="BX129" i="1"/>
  <c r="BX206" i="1"/>
  <c r="BX155" i="1"/>
  <c r="BX169" i="1"/>
  <c r="BX140" i="1"/>
  <c r="BX209" i="1"/>
  <c r="BX151" i="1"/>
  <c r="BX141" i="1"/>
  <c r="BX196" i="1"/>
  <c r="BX164" i="1"/>
  <c r="BX185" i="1"/>
  <c r="BX201" i="1"/>
  <c r="BX139" i="1"/>
  <c r="BX158" i="1"/>
  <c r="BX161" i="1"/>
  <c r="BX160" i="1"/>
  <c r="BX120" i="1"/>
  <c r="BX183" i="1"/>
  <c r="BX118" i="1"/>
  <c r="BX195" i="1"/>
  <c r="BX167" i="1"/>
  <c r="BX127" i="1"/>
  <c r="BX157" i="1"/>
  <c r="BX94" i="1"/>
  <c r="BX188" i="1"/>
  <c r="BX150" i="1"/>
  <c r="BX108" i="1"/>
  <c r="BX142" i="1"/>
  <c r="BX175" i="1"/>
  <c r="BX109" i="1"/>
  <c r="BX119" i="1"/>
  <c r="BX105" i="1"/>
  <c r="BX189" i="1"/>
  <c r="CK216" i="1"/>
  <c r="BH186" i="1"/>
  <c r="Q4" i="3"/>
  <c r="AL4" i="3" s="1"/>
  <c r="BG186" i="1"/>
  <c r="BG187" i="1"/>
  <c r="CJ216" i="1"/>
  <c r="J85" i="3" l="1"/>
  <c r="Q85" i="3" s="1"/>
  <c r="AL85" i="3" s="1"/>
  <c r="J24" i="3"/>
  <c r="Q24" i="3" s="1"/>
  <c r="L73" i="3"/>
  <c r="S73" i="3" s="1"/>
  <c r="AN73" i="3" s="1"/>
  <c r="L66" i="3"/>
  <c r="S66" i="3" s="1"/>
  <c r="AN66" i="3" s="1"/>
  <c r="K51" i="3"/>
  <c r="R51" i="3" s="1"/>
  <c r="AM51" i="3" s="1"/>
  <c r="K79" i="3"/>
  <c r="R79" i="3" s="1"/>
  <c r="AM79" i="3" s="1"/>
  <c r="K45" i="3"/>
  <c r="R45" i="3" s="1"/>
  <c r="AM45" i="3" s="1"/>
  <c r="K46" i="3"/>
  <c r="R46" i="3" s="1"/>
  <c r="AM46" i="3" s="1"/>
  <c r="J98" i="3"/>
  <c r="Q98" i="3" s="1"/>
  <c r="AL98" i="3" s="1"/>
  <c r="J70" i="3"/>
  <c r="Q70" i="3" s="1"/>
  <c r="AL70" i="3" s="1"/>
  <c r="J49" i="3"/>
  <c r="Q49" i="3" s="1"/>
  <c r="AL49" i="3" s="1"/>
  <c r="J38" i="3"/>
  <c r="Q38" i="3" s="1"/>
  <c r="AL38" i="3" s="1"/>
  <c r="L83" i="3"/>
  <c r="S83" i="3" s="1"/>
  <c r="AN83" i="3" s="1"/>
  <c r="L88" i="3"/>
  <c r="S88" i="3" s="1"/>
  <c r="AN88" i="3" s="1"/>
  <c r="L93" i="3"/>
  <c r="S93" i="3" s="1"/>
  <c r="AN93" i="3" s="1"/>
  <c r="L94" i="3"/>
  <c r="S94" i="3" s="1"/>
  <c r="AN94" i="3" s="1"/>
  <c r="L62" i="3"/>
  <c r="S62" i="3" s="1"/>
  <c r="AN62" i="3" s="1"/>
  <c r="L44" i="3"/>
  <c r="S44" i="3" s="1"/>
  <c r="AN44" i="3" s="1"/>
  <c r="L37" i="3"/>
  <c r="S37" i="3" s="1"/>
  <c r="AN37" i="3" s="1"/>
  <c r="L43" i="3"/>
  <c r="S43" i="3" s="1"/>
  <c r="AN43" i="3" s="1"/>
  <c r="K54" i="3"/>
  <c r="R54" i="3" s="1"/>
  <c r="AM54" i="3" s="1"/>
  <c r="L87" i="3"/>
  <c r="S87" i="3" s="1"/>
  <c r="AN87" i="3" s="1"/>
  <c r="L48" i="3"/>
  <c r="S48" i="3" s="1"/>
  <c r="AN48" i="3" s="1"/>
  <c r="K83" i="3"/>
  <c r="R83" i="3" s="1"/>
  <c r="AM83" i="3" s="1"/>
  <c r="K75" i="3"/>
  <c r="R75" i="3" s="1"/>
  <c r="AM75" i="3" s="1"/>
  <c r="K52" i="3"/>
  <c r="R52" i="3" s="1"/>
  <c r="AM52" i="3" s="1"/>
  <c r="K48" i="3"/>
  <c r="R48" i="3" s="1"/>
  <c r="AM48" i="3" s="1"/>
  <c r="K41" i="3"/>
  <c r="R41" i="3" s="1"/>
  <c r="AM41" i="3" s="1"/>
  <c r="K42" i="3"/>
  <c r="R42" i="3" s="1"/>
  <c r="AM42" i="3" s="1"/>
  <c r="J94" i="3"/>
  <c r="Q94" i="3" s="1"/>
  <c r="AL94" i="3" s="1"/>
  <c r="J66" i="3"/>
  <c r="Q66" i="3" s="1"/>
  <c r="AL66" i="3" s="1"/>
  <c r="J34" i="3"/>
  <c r="Q34" i="3" s="1"/>
  <c r="AL34" i="3" s="1"/>
  <c r="L80" i="3"/>
  <c r="S80" i="3" s="1"/>
  <c r="AN80" i="3" s="1"/>
  <c r="L84" i="3"/>
  <c r="S84" i="3" s="1"/>
  <c r="AN84" i="3" s="1"/>
  <c r="L89" i="3"/>
  <c r="S89" i="3" s="1"/>
  <c r="AN89" i="3" s="1"/>
  <c r="L90" i="3"/>
  <c r="S90" i="3" s="1"/>
  <c r="AN90" i="3" s="1"/>
  <c r="L58" i="3"/>
  <c r="S58" i="3" s="1"/>
  <c r="AN58" i="3" s="1"/>
  <c r="L76" i="3"/>
  <c r="S76" i="3" s="1"/>
  <c r="AN76" i="3" s="1"/>
  <c r="L40" i="3"/>
  <c r="S40" i="3" s="1"/>
  <c r="AN40" i="3" s="1"/>
  <c r="L50" i="3"/>
  <c r="S50" i="3" s="1"/>
  <c r="AN50" i="3" s="1"/>
  <c r="L39" i="3"/>
  <c r="S39" i="3" s="1"/>
  <c r="AN39" i="3" s="1"/>
  <c r="J42" i="3"/>
  <c r="Q42" i="3" s="1"/>
  <c r="AL42" i="3" s="1"/>
  <c r="L92" i="3"/>
  <c r="S92" i="3" s="1"/>
  <c r="AN92" i="3" s="1"/>
  <c r="L41" i="3"/>
  <c r="S41" i="3" s="1"/>
  <c r="AN41" i="3" s="1"/>
  <c r="K77" i="3"/>
  <c r="R77" i="3" s="1"/>
  <c r="AM77" i="3" s="1"/>
  <c r="K70" i="3"/>
  <c r="R70" i="3" s="1"/>
  <c r="AM70" i="3" s="1"/>
  <c r="K37" i="3"/>
  <c r="R37" i="3" s="1"/>
  <c r="AM37" i="3" s="1"/>
  <c r="K11" i="3"/>
  <c r="R11" i="3" s="1"/>
  <c r="K8" i="3"/>
  <c r="R8" i="3" s="1"/>
  <c r="J90" i="3"/>
  <c r="Q90" i="3" s="1"/>
  <c r="AL90" i="3" s="1"/>
  <c r="J62" i="3"/>
  <c r="Q62" i="3" s="1"/>
  <c r="AL62" i="3" s="1"/>
  <c r="J23" i="3"/>
  <c r="Q23" i="3" s="1"/>
  <c r="J52" i="3"/>
  <c r="Q52" i="3" s="1"/>
  <c r="AL52" i="3" s="1"/>
  <c r="J41" i="3"/>
  <c r="Q41" i="3" s="1"/>
  <c r="AL41" i="3" s="1"/>
  <c r="L61" i="3"/>
  <c r="S61" i="3" s="1"/>
  <c r="AN61" i="3" s="1"/>
  <c r="L77" i="3"/>
  <c r="S77" i="3" s="1"/>
  <c r="AN77" i="3" s="1"/>
  <c r="L85" i="3"/>
  <c r="S85" i="3" s="1"/>
  <c r="AN85" i="3" s="1"/>
  <c r="L86" i="3"/>
  <c r="S86" i="3" s="1"/>
  <c r="AN86" i="3" s="1"/>
  <c r="L54" i="3"/>
  <c r="S54" i="3" s="1"/>
  <c r="AN54" i="3" s="1"/>
  <c r="L72" i="3"/>
  <c r="S72" i="3" s="1"/>
  <c r="AN72" i="3" s="1"/>
  <c r="L36" i="3"/>
  <c r="S36" i="3" s="1"/>
  <c r="AN36" i="3" s="1"/>
  <c r="L46" i="3"/>
  <c r="S46" i="3" s="1"/>
  <c r="AN46" i="3" s="1"/>
  <c r="L35" i="3"/>
  <c r="S35" i="3" s="1"/>
  <c r="AN35" i="3" s="1"/>
  <c r="K55" i="3"/>
  <c r="R55" i="3" s="1"/>
  <c r="AM55" i="3" s="1"/>
  <c r="J74" i="3"/>
  <c r="Q74" i="3" s="1"/>
  <c r="AL74" i="3" s="1"/>
  <c r="L59" i="3"/>
  <c r="S59" i="3" s="1"/>
  <c r="AN59" i="3" s="1"/>
  <c r="K98" i="3"/>
  <c r="R98" i="3" s="1"/>
  <c r="AM98" i="3" s="1"/>
  <c r="K34" i="3"/>
  <c r="R34" i="3" s="1"/>
  <c r="AM34" i="3" s="1"/>
  <c r="K69" i="3"/>
  <c r="R69" i="3" s="1"/>
  <c r="AM69" i="3" s="1"/>
  <c r="K76" i="3"/>
  <c r="R76" i="3" s="1"/>
  <c r="AM76" i="3" s="1"/>
  <c r="K25" i="3"/>
  <c r="R25" i="3" s="1"/>
  <c r="J86" i="3"/>
  <c r="Q86" i="3" s="1"/>
  <c r="AL86" i="3" s="1"/>
  <c r="J96" i="3"/>
  <c r="Q96" i="3" s="1"/>
  <c r="AL96" i="3" s="1"/>
  <c r="J101" i="3"/>
  <c r="Q101" i="3" s="1"/>
  <c r="AL101" i="3" s="1"/>
  <c r="J65" i="3"/>
  <c r="Q65" i="3" s="1"/>
  <c r="AL65" i="3" s="1"/>
  <c r="J58" i="3"/>
  <c r="Q58" i="3" s="1"/>
  <c r="AL58" i="3" s="1"/>
  <c r="J51" i="3"/>
  <c r="Q51" i="3" s="1"/>
  <c r="AL51" i="3" s="1"/>
  <c r="J48" i="3"/>
  <c r="Q48" i="3" s="1"/>
  <c r="AL48" i="3" s="1"/>
  <c r="L55" i="3"/>
  <c r="S55" i="3" s="1"/>
  <c r="AN55" i="3" s="1"/>
  <c r="L69" i="3"/>
  <c r="S69" i="3" s="1"/>
  <c r="AN69" i="3" s="1"/>
  <c r="L81" i="3"/>
  <c r="S81" i="3" s="1"/>
  <c r="AN81" i="3" s="1"/>
  <c r="L82" i="3"/>
  <c r="S82" i="3" s="1"/>
  <c r="AN82" i="3" s="1"/>
  <c r="L75" i="3"/>
  <c r="S75" i="3" s="1"/>
  <c r="AN75" i="3" s="1"/>
  <c r="L68" i="3"/>
  <c r="S68" i="3" s="1"/>
  <c r="AN68" i="3" s="1"/>
  <c r="L42" i="3"/>
  <c r="S42" i="3" s="1"/>
  <c r="AN42" i="3" s="1"/>
  <c r="J5" i="3"/>
  <c r="Q5" i="3" s="1"/>
  <c r="K50" i="3"/>
  <c r="R50" i="3" s="1"/>
  <c r="AM50" i="3" s="1"/>
  <c r="L98" i="3"/>
  <c r="S98" i="3" s="1"/>
  <c r="AN98" i="3" s="1"/>
  <c r="K103" i="3"/>
  <c r="R103" i="3" s="1"/>
  <c r="AM103" i="3" s="1"/>
  <c r="K101" i="3"/>
  <c r="R101" i="3" s="1"/>
  <c r="AM101" i="3" s="1"/>
  <c r="K62" i="3"/>
  <c r="R62" i="3" s="1"/>
  <c r="AM62" i="3" s="1"/>
  <c r="K72" i="3"/>
  <c r="R72" i="3" s="1"/>
  <c r="AM72" i="3" s="1"/>
  <c r="K36" i="3"/>
  <c r="R36" i="3" s="1"/>
  <c r="AM36" i="3" s="1"/>
  <c r="K10" i="3"/>
  <c r="R10" i="3" s="1"/>
  <c r="J82" i="3"/>
  <c r="Q82" i="3" s="1"/>
  <c r="AL82" i="3" s="1"/>
  <c r="J97" i="3"/>
  <c r="Q97" i="3" s="1"/>
  <c r="AL97" i="3" s="1"/>
  <c r="J54" i="3"/>
  <c r="Q54" i="3" s="1"/>
  <c r="AL54" i="3" s="1"/>
  <c r="J47" i="3"/>
  <c r="Q47" i="3" s="1"/>
  <c r="AL47" i="3" s="1"/>
  <c r="J33" i="3"/>
  <c r="Q33" i="3" s="1"/>
  <c r="AL33" i="3" s="1"/>
  <c r="L99" i="3"/>
  <c r="S99" i="3" s="1"/>
  <c r="AN99" i="3" s="1"/>
  <c r="L57" i="3"/>
  <c r="S57" i="3" s="1"/>
  <c r="AN57" i="3" s="1"/>
  <c r="L79" i="3"/>
  <c r="S79" i="3" s="1"/>
  <c r="AN79" i="3" s="1"/>
  <c r="L71" i="3"/>
  <c r="S71" i="3" s="1"/>
  <c r="AN71" i="3" s="1"/>
  <c r="L64" i="3"/>
  <c r="S64" i="3" s="1"/>
  <c r="AN64" i="3" s="1"/>
  <c r="L53" i="3"/>
  <c r="S53" i="3" s="1"/>
  <c r="AN53" i="3" s="1"/>
  <c r="L38" i="3"/>
  <c r="S38" i="3" s="1"/>
  <c r="AN38" i="3" s="1"/>
  <c r="K91" i="3"/>
  <c r="R91" i="3" s="1"/>
  <c r="AM91" i="3" s="1"/>
  <c r="K49" i="3"/>
  <c r="R49" i="3" s="1"/>
  <c r="AM49" i="3" s="1"/>
  <c r="J102" i="3"/>
  <c r="Q102" i="3" s="1"/>
  <c r="AL102" i="3" s="1"/>
  <c r="J35" i="3"/>
  <c r="Q35" i="3" s="1"/>
  <c r="AL35" i="3" s="1"/>
  <c r="K86" i="3"/>
  <c r="R86" i="3" s="1"/>
  <c r="AM86" i="3" s="1"/>
  <c r="K29" i="3"/>
  <c r="R29" i="3" s="1"/>
  <c r="J64" i="3"/>
  <c r="Q64" i="3" s="1"/>
  <c r="AL64" i="3" s="1"/>
  <c r="J88" i="3"/>
  <c r="Q88" i="3" s="1"/>
  <c r="AL88" i="3" s="1"/>
  <c r="J40" i="3"/>
  <c r="Q40" i="3" s="1"/>
  <c r="AL40" i="3" s="1"/>
  <c r="J50" i="3"/>
  <c r="Q50" i="3" s="1"/>
  <c r="AL50" i="3" s="1"/>
  <c r="J18" i="3"/>
  <c r="Q18" i="3" s="1"/>
  <c r="L95" i="3"/>
  <c r="S95" i="3" s="1"/>
  <c r="AN95" i="3" s="1"/>
  <c r="L100" i="3"/>
  <c r="S100" i="3" s="1"/>
  <c r="AN100" i="3" s="1"/>
  <c r="L65" i="3"/>
  <c r="S65" i="3" s="1"/>
  <c r="AN65" i="3" s="1"/>
  <c r="L74" i="3"/>
  <c r="S74" i="3" s="1"/>
  <c r="AN74" i="3" s="1"/>
  <c r="L67" i="3"/>
  <c r="S67" i="3" s="1"/>
  <c r="AN67" i="3" s="1"/>
  <c r="L60" i="3"/>
  <c r="S60" i="3" s="1"/>
  <c r="AN60" i="3" s="1"/>
  <c r="L49" i="3"/>
  <c r="S49" i="3" s="1"/>
  <c r="AN49" i="3" s="1"/>
  <c r="L34" i="3"/>
  <c r="S34" i="3" s="1"/>
  <c r="AN34" i="3" s="1"/>
  <c r="K47" i="3"/>
  <c r="R47" i="3" s="1"/>
  <c r="AM47" i="3" s="1"/>
  <c r="J53" i="3"/>
  <c r="Q53" i="3" s="1"/>
  <c r="AL53" i="3" s="1"/>
  <c r="L97" i="3"/>
  <c r="S97" i="3" s="1"/>
  <c r="AN97" i="3" s="1"/>
  <c r="L47" i="3"/>
  <c r="S47" i="3" s="1"/>
  <c r="AN47" i="3" s="1"/>
  <c r="K39" i="3"/>
  <c r="R39" i="3" s="1"/>
  <c r="AM39" i="3" s="1"/>
  <c r="K53" i="3"/>
  <c r="R53" i="3" s="1"/>
  <c r="AM53" i="3" s="1"/>
  <c r="K33" i="3"/>
  <c r="R33" i="3" s="1"/>
  <c r="AM33" i="3" s="1"/>
  <c r="K23" i="3"/>
  <c r="R23" i="3" s="1"/>
  <c r="K24" i="3"/>
  <c r="R24" i="3" s="1"/>
  <c r="J78" i="3"/>
  <c r="Q78" i="3" s="1"/>
  <c r="AL78" i="3" s="1"/>
  <c r="J89" i="3"/>
  <c r="Q89" i="3" s="1"/>
  <c r="AL89" i="3" s="1"/>
  <c r="J55" i="3"/>
  <c r="Q55" i="3" s="1"/>
  <c r="AL55" i="3" s="1"/>
  <c r="J39" i="3"/>
  <c r="Q39" i="3" s="1"/>
  <c r="AL39" i="3" s="1"/>
  <c r="J36" i="3"/>
  <c r="Q36" i="3" s="1"/>
  <c r="AL36" i="3" s="1"/>
  <c r="J46" i="3"/>
  <c r="Q46" i="3" s="1"/>
  <c r="AL46" i="3" s="1"/>
  <c r="L78" i="3"/>
  <c r="S78" i="3" s="1"/>
  <c r="AN78" i="3" s="1"/>
  <c r="L91" i="3"/>
  <c r="S91" i="3" s="1"/>
  <c r="AN91" i="3" s="1"/>
  <c r="L96" i="3"/>
  <c r="S96" i="3" s="1"/>
  <c r="AN96" i="3" s="1"/>
  <c r="L101" i="3"/>
  <c r="S101" i="3" s="1"/>
  <c r="AN101" i="3" s="1"/>
  <c r="L102" i="3"/>
  <c r="S102" i="3" s="1"/>
  <c r="AN102" i="3" s="1"/>
  <c r="L70" i="3"/>
  <c r="S70" i="3" s="1"/>
  <c r="AN70" i="3" s="1"/>
  <c r="L63" i="3"/>
  <c r="S63" i="3" s="1"/>
  <c r="AN63" i="3" s="1"/>
  <c r="L52" i="3"/>
  <c r="S52" i="3" s="1"/>
  <c r="AN52" i="3" s="1"/>
  <c r="L51" i="3"/>
  <c r="S51" i="3" s="1"/>
  <c r="AN51" i="3" s="1"/>
  <c r="L33" i="3"/>
  <c r="S33" i="3" s="1"/>
  <c r="AN33" i="3" s="1"/>
  <c r="L5" i="3"/>
  <c r="S5" i="3" s="1"/>
  <c r="BG143" i="1"/>
  <c r="F4" i="14"/>
  <c r="BH123" i="1"/>
  <c r="BH124" i="1"/>
  <c r="BH131" i="1"/>
  <c r="R84" i="3"/>
  <c r="AM84" i="3" s="1"/>
  <c r="BG123" i="1"/>
  <c r="Q76" i="3"/>
  <c r="AL76" i="3" s="1"/>
  <c r="BH141" i="1"/>
  <c r="R94" i="3"/>
  <c r="AM94" i="3" s="1"/>
  <c r="BH139" i="1"/>
  <c r="R92" i="3"/>
  <c r="AM92" i="3" s="1"/>
  <c r="BH136" i="1"/>
  <c r="R89" i="3"/>
  <c r="AM89" i="3" s="1"/>
  <c r="BH107" i="1"/>
  <c r="R60" i="3"/>
  <c r="AM60" i="3" s="1"/>
  <c r="BG119" i="1"/>
  <c r="Q72" i="3"/>
  <c r="AL72" i="3" s="1"/>
  <c r="BG124" i="1"/>
  <c r="Q77" i="3"/>
  <c r="AL77" i="3" s="1"/>
  <c r="BG114" i="1"/>
  <c r="Q67" i="3"/>
  <c r="AL67" i="3" s="1"/>
  <c r="BH128" i="1"/>
  <c r="R81" i="3"/>
  <c r="AM81" i="3" s="1"/>
  <c r="BG120" i="1"/>
  <c r="Q73" i="3"/>
  <c r="AL73" i="3" s="1"/>
  <c r="BH134" i="1"/>
  <c r="R87" i="3"/>
  <c r="AM87" i="3" s="1"/>
  <c r="BH135" i="1"/>
  <c r="R88" i="3"/>
  <c r="AM88" i="3" s="1"/>
  <c r="BH132" i="1"/>
  <c r="R85" i="3"/>
  <c r="AM85" i="3" s="1"/>
  <c r="BH103" i="1"/>
  <c r="R56" i="3"/>
  <c r="AM56" i="3" s="1"/>
  <c r="BG150" i="1"/>
  <c r="Q103" i="3"/>
  <c r="AL103" i="3" s="1"/>
  <c r="BG107" i="1"/>
  <c r="Q60" i="3"/>
  <c r="AL60" i="3" s="1"/>
  <c r="BG126" i="1"/>
  <c r="Q79" i="3"/>
  <c r="AL79" i="3" s="1"/>
  <c r="BG128" i="1"/>
  <c r="Q81" i="3"/>
  <c r="AL81" i="3" s="1"/>
  <c r="BG110" i="1"/>
  <c r="Q63" i="3"/>
  <c r="AL63" i="3" s="1"/>
  <c r="BI103" i="1"/>
  <c r="S56" i="3"/>
  <c r="AN56" i="3" s="1"/>
  <c r="BG103" i="1"/>
  <c r="Q56" i="3"/>
  <c r="AL56" i="3" s="1"/>
  <c r="BH127" i="1"/>
  <c r="R80" i="3"/>
  <c r="AM80" i="3" s="1"/>
  <c r="BH120" i="1"/>
  <c r="R73" i="3"/>
  <c r="AM73" i="3" s="1"/>
  <c r="BH118" i="1"/>
  <c r="R71" i="3"/>
  <c r="AM71" i="3" s="1"/>
  <c r="R35" i="3"/>
  <c r="AM35" i="3" s="1"/>
  <c r="R44" i="3"/>
  <c r="AM44" i="3" s="1"/>
  <c r="R38" i="3"/>
  <c r="AM38" i="3" s="1"/>
  <c r="BG142" i="1"/>
  <c r="Q95" i="3"/>
  <c r="AL95" i="3" s="1"/>
  <c r="BG147" i="1"/>
  <c r="Q100" i="3"/>
  <c r="AL100" i="3" s="1"/>
  <c r="BG115" i="1"/>
  <c r="Q68" i="3"/>
  <c r="AL68" i="3" s="1"/>
  <c r="BG116" i="1"/>
  <c r="Q69" i="3"/>
  <c r="AL69" i="3" s="1"/>
  <c r="BH121" i="1"/>
  <c r="R74" i="3"/>
  <c r="AM74" i="3" s="1"/>
  <c r="BH129" i="1"/>
  <c r="R82" i="3"/>
  <c r="AM82" i="3" s="1"/>
  <c r="R43" i="3"/>
  <c r="AM43" i="3" s="1"/>
  <c r="BH113" i="1"/>
  <c r="R66" i="3"/>
  <c r="AM66" i="3" s="1"/>
  <c r="BH114" i="1"/>
  <c r="R67" i="3"/>
  <c r="AM67" i="3" s="1"/>
  <c r="R40" i="3"/>
  <c r="AM40" i="3" s="1"/>
  <c r="BG138" i="1"/>
  <c r="Q91" i="3"/>
  <c r="AL91" i="3" s="1"/>
  <c r="Q37" i="3"/>
  <c r="AL37" i="3" s="1"/>
  <c r="Q45" i="3"/>
  <c r="AL45" i="3" s="1"/>
  <c r="BH137" i="1"/>
  <c r="R90" i="3"/>
  <c r="AM90" i="3" s="1"/>
  <c r="BH150" i="1"/>
  <c r="BH125" i="1"/>
  <c r="R78" i="3"/>
  <c r="AM78" i="3" s="1"/>
  <c r="BH112" i="1"/>
  <c r="R65" i="3"/>
  <c r="AM65" i="3" s="1"/>
  <c r="BH110" i="1"/>
  <c r="R63" i="3"/>
  <c r="AM63" i="3" s="1"/>
  <c r="BG134" i="1"/>
  <c r="Q87" i="3"/>
  <c r="AL87" i="3" s="1"/>
  <c r="BG139" i="1"/>
  <c r="Q92" i="3"/>
  <c r="AL92" i="3" s="1"/>
  <c r="BG108" i="1"/>
  <c r="Q61" i="3"/>
  <c r="AL61" i="3" s="1"/>
  <c r="Q44" i="3"/>
  <c r="AL44" i="3" s="1"/>
  <c r="BH146" i="1"/>
  <c r="R99" i="3"/>
  <c r="AM99" i="3" s="1"/>
  <c r="BH147" i="1"/>
  <c r="R100" i="3"/>
  <c r="AM100" i="3" s="1"/>
  <c r="BH144" i="1"/>
  <c r="R97" i="3"/>
  <c r="AM97" i="3" s="1"/>
  <c r="BH108" i="1"/>
  <c r="R61" i="3"/>
  <c r="AM61" i="3" s="1"/>
  <c r="BH105" i="1"/>
  <c r="R58" i="3"/>
  <c r="AM58" i="3" s="1"/>
  <c r="BH106" i="1"/>
  <c r="R59" i="3"/>
  <c r="AM59" i="3" s="1"/>
  <c r="BH115" i="1"/>
  <c r="R68" i="3"/>
  <c r="AM68" i="3" s="1"/>
  <c r="BG130" i="1"/>
  <c r="Q83" i="3"/>
  <c r="AL83" i="3" s="1"/>
  <c r="BG140" i="1"/>
  <c r="Q93" i="3"/>
  <c r="AL93" i="3" s="1"/>
  <c r="BG104" i="1"/>
  <c r="Q57" i="3"/>
  <c r="AL57" i="3" s="1"/>
  <c r="BG122" i="1"/>
  <c r="Q75" i="3"/>
  <c r="AL75" i="3" s="1"/>
  <c r="Q43" i="3"/>
  <c r="AL43" i="3" s="1"/>
  <c r="BG146" i="1"/>
  <c r="Q99" i="3"/>
  <c r="AL99" i="3" s="1"/>
  <c r="BG106" i="1"/>
  <c r="Q59" i="3"/>
  <c r="AL59" i="3" s="1"/>
  <c r="BH149" i="1"/>
  <c r="R102" i="3"/>
  <c r="AM102" i="3" s="1"/>
  <c r="BH142" i="1"/>
  <c r="R95" i="3"/>
  <c r="AM95" i="3" s="1"/>
  <c r="BH143" i="1"/>
  <c r="R96" i="3"/>
  <c r="AM96" i="3" s="1"/>
  <c r="BH140" i="1"/>
  <c r="R93" i="3"/>
  <c r="AM93" i="3" s="1"/>
  <c r="BH104" i="1"/>
  <c r="R57" i="3"/>
  <c r="AM57" i="3" s="1"/>
  <c r="BH111" i="1"/>
  <c r="R64" i="3"/>
  <c r="AM64" i="3" s="1"/>
  <c r="BG127" i="1"/>
  <c r="Q80" i="3"/>
  <c r="AL80" i="3" s="1"/>
  <c r="BG131" i="1"/>
  <c r="Q84" i="3"/>
  <c r="AL84" i="3" s="1"/>
  <c r="BG118" i="1"/>
  <c r="Q71" i="3"/>
  <c r="AL71" i="3" s="1"/>
  <c r="S45" i="3"/>
  <c r="AN45" i="3" s="1"/>
  <c r="I24" i="14"/>
  <c r="I11" i="14"/>
  <c r="J16" i="14"/>
  <c r="I16" i="14"/>
  <c r="I37" i="14"/>
  <c r="J19" i="14"/>
  <c r="J43" i="14"/>
  <c r="J30" i="14"/>
  <c r="I5" i="14"/>
  <c r="I33" i="14"/>
  <c r="I21" i="14"/>
  <c r="I27" i="14"/>
  <c r="I23" i="14"/>
  <c r="I43" i="14"/>
  <c r="I8" i="14"/>
  <c r="I28" i="14"/>
  <c r="J33" i="14"/>
  <c r="J25" i="14"/>
  <c r="J32" i="14"/>
  <c r="J15" i="14"/>
  <c r="J24" i="14"/>
  <c r="J5" i="14"/>
  <c r="I34" i="14"/>
  <c r="I7" i="14"/>
  <c r="J23" i="14"/>
  <c r="I44" i="14"/>
  <c r="I17" i="14"/>
  <c r="I9" i="14"/>
  <c r="J21" i="14"/>
  <c r="J44" i="14"/>
  <c r="J11" i="14"/>
  <c r="J28" i="14"/>
  <c r="J14" i="14"/>
  <c r="J34" i="14"/>
  <c r="I14" i="14"/>
  <c r="J37" i="14"/>
  <c r="J8" i="14"/>
  <c r="I10" i="14"/>
  <c r="I22" i="14"/>
  <c r="I41" i="14"/>
  <c r="J27" i="14"/>
  <c r="J12" i="14"/>
  <c r="J39" i="14"/>
  <c r="I26" i="14"/>
  <c r="J10" i="14"/>
  <c r="I42" i="14"/>
  <c r="I29" i="14"/>
  <c r="I12" i="14"/>
  <c r="I25" i="14"/>
  <c r="I36" i="14"/>
  <c r="I40" i="14"/>
  <c r="I35" i="14"/>
  <c r="J41" i="14"/>
  <c r="J6" i="14"/>
  <c r="J20" i="14"/>
  <c r="J31" i="14"/>
  <c r="I39" i="14"/>
  <c r="J38" i="14"/>
  <c r="I15" i="14"/>
  <c r="J42" i="14"/>
  <c r="I18" i="14"/>
  <c r="I6" i="14"/>
  <c r="I31" i="14"/>
  <c r="J17" i="14"/>
  <c r="J13" i="14"/>
  <c r="J9" i="14"/>
  <c r="J40" i="14"/>
  <c r="J22" i="14"/>
  <c r="J29" i="14"/>
  <c r="I20" i="14"/>
  <c r="J18" i="14"/>
  <c r="I19" i="14"/>
  <c r="I30" i="14"/>
  <c r="I13" i="14"/>
  <c r="I32" i="14"/>
  <c r="I38" i="14"/>
  <c r="J35" i="14"/>
  <c r="J36" i="14"/>
  <c r="J7" i="14"/>
  <c r="J26" i="14"/>
  <c r="BG98" i="1"/>
  <c r="BG95" i="1"/>
  <c r="BG96" i="1"/>
  <c r="BH96" i="1"/>
  <c r="BH95" i="1"/>
  <c r="BH98" i="1"/>
  <c r="BH92" i="1"/>
  <c r="BH94" i="1"/>
  <c r="BG93" i="1"/>
  <c r="BI51" i="1"/>
  <c r="Q19" i="3"/>
  <c r="AL19" i="3" s="1"/>
  <c r="S10" i="3"/>
  <c r="AN10" i="3" s="1"/>
  <c r="S27" i="3"/>
  <c r="AN27" i="3" s="1"/>
  <c r="Q21" i="3"/>
  <c r="AL21" i="3" s="1"/>
  <c r="Q16" i="3"/>
  <c r="AL16" i="3" s="1"/>
  <c r="Q15" i="3"/>
  <c r="AL15" i="3" s="1"/>
  <c r="R18" i="3"/>
  <c r="AM18" i="3" s="1"/>
  <c r="R32" i="3"/>
  <c r="AM32" i="3" s="1"/>
  <c r="S29" i="3"/>
  <c r="AN29" i="3" s="1"/>
  <c r="S22" i="3"/>
  <c r="AN22" i="3" s="1"/>
  <c r="R4" i="3"/>
  <c r="AM4" i="3" s="1"/>
  <c r="Q26" i="3"/>
  <c r="AL26" i="3" s="1"/>
  <c r="Q25" i="3"/>
  <c r="AL25" i="3" s="1"/>
  <c r="R7" i="3"/>
  <c r="AM7" i="3" s="1"/>
  <c r="Q14" i="3"/>
  <c r="AL14" i="3" s="1"/>
  <c r="Q17" i="3"/>
  <c r="AL17" i="3" s="1"/>
  <c r="Q12" i="3"/>
  <c r="AL12" i="3" s="1"/>
  <c r="Q11" i="3"/>
  <c r="AL11" i="3" s="1"/>
  <c r="R14" i="3"/>
  <c r="AM14" i="3" s="1"/>
  <c r="R28" i="3"/>
  <c r="AM28" i="3" s="1"/>
  <c r="R31" i="3"/>
  <c r="AM31" i="3" s="1"/>
  <c r="S6" i="3"/>
  <c r="AN6" i="3" s="1"/>
  <c r="S20" i="3"/>
  <c r="AN20" i="3" s="1"/>
  <c r="S21" i="3"/>
  <c r="AN21" i="3" s="1"/>
  <c r="S26" i="3"/>
  <c r="AN26" i="3" s="1"/>
  <c r="S11" i="3"/>
  <c r="AN11" i="3" s="1"/>
  <c r="Q10" i="3"/>
  <c r="AL10" i="3" s="1"/>
  <c r="Q13" i="3"/>
  <c r="AL13" i="3" s="1"/>
  <c r="Q8" i="3"/>
  <c r="AL8" i="3" s="1"/>
  <c r="Q7" i="3"/>
  <c r="AL7" i="3" s="1"/>
  <c r="R27" i="3"/>
  <c r="AM27" i="3" s="1"/>
  <c r="S17" i="3"/>
  <c r="AN17" i="3" s="1"/>
  <c r="S30" i="3"/>
  <c r="AN30" i="3" s="1"/>
  <c r="Q22" i="3"/>
  <c r="AL22" i="3" s="1"/>
  <c r="R22" i="3"/>
  <c r="AM22" i="3" s="1"/>
  <c r="S15" i="3"/>
  <c r="AN15" i="3" s="1"/>
  <c r="Q6" i="3"/>
  <c r="AL6" i="3" s="1"/>
  <c r="Q9" i="3"/>
  <c r="AL9" i="3" s="1"/>
  <c r="BG102" i="1"/>
  <c r="R6" i="3"/>
  <c r="AM6" i="3" s="1"/>
  <c r="R21" i="3"/>
  <c r="AM21" i="3" s="1"/>
  <c r="R20" i="3"/>
  <c r="AM20" i="3" s="1"/>
  <c r="S13" i="3"/>
  <c r="AN13" i="3" s="1"/>
  <c r="S14" i="3"/>
  <c r="AN14" i="3" s="1"/>
  <c r="S25" i="3"/>
  <c r="AN25" i="3" s="1"/>
  <c r="S19" i="3"/>
  <c r="AN19" i="3" s="1"/>
  <c r="S31" i="3"/>
  <c r="AN31" i="3" s="1"/>
  <c r="Q20" i="3"/>
  <c r="AL20" i="3" s="1"/>
  <c r="R5" i="3"/>
  <c r="AM5" i="3" s="1"/>
  <c r="R17" i="3"/>
  <c r="AM17" i="3" s="1"/>
  <c r="R16" i="3"/>
  <c r="AM16" i="3" s="1"/>
  <c r="R19" i="3"/>
  <c r="AM19" i="3" s="1"/>
  <c r="S24" i="3"/>
  <c r="AN24" i="3" s="1"/>
  <c r="S23" i="3"/>
  <c r="AN23" i="3" s="1"/>
  <c r="S16" i="3"/>
  <c r="AN16" i="3" s="1"/>
  <c r="S12" i="3"/>
  <c r="AN12" i="3" s="1"/>
  <c r="Q32" i="3"/>
  <c r="AL32" i="3" s="1"/>
  <c r="Q31" i="3"/>
  <c r="AL31" i="3" s="1"/>
  <c r="Q30" i="3"/>
  <c r="AL30" i="3" s="1"/>
  <c r="Q28" i="3"/>
  <c r="AL28" i="3" s="1"/>
  <c r="Q27" i="3"/>
  <c r="AL27" i="3" s="1"/>
  <c r="R30" i="3"/>
  <c r="AM30" i="3" s="1"/>
  <c r="R13" i="3"/>
  <c r="AM13" i="3" s="1"/>
  <c r="R12" i="3"/>
  <c r="AM12" i="3" s="1"/>
  <c r="R15" i="3"/>
  <c r="AM15" i="3" s="1"/>
  <c r="S28" i="3"/>
  <c r="AN28" i="3" s="1"/>
  <c r="S18" i="3"/>
  <c r="AN18" i="3" s="1"/>
  <c r="Q29" i="3"/>
  <c r="AL29" i="3" s="1"/>
  <c r="R26" i="3"/>
  <c r="AM26" i="3" s="1"/>
  <c r="R9" i="3"/>
  <c r="AM9" i="3" s="1"/>
  <c r="S7" i="3"/>
  <c r="AN7" i="3" s="1"/>
  <c r="S9" i="3"/>
  <c r="AN9" i="3" s="1"/>
  <c r="S32" i="3"/>
  <c r="AN32" i="3" s="1"/>
  <c r="S8" i="3"/>
  <c r="AN8" i="3" s="1"/>
  <c r="BJ51" i="1"/>
  <c r="BK51" i="1"/>
  <c r="BH51" i="1"/>
  <c r="BV51" i="1"/>
  <c r="BI102" i="1"/>
  <c r="CL102" i="1"/>
  <c r="CM102" i="1"/>
  <c r="BJ102" i="1"/>
  <c r="CS102" i="1"/>
  <c r="BP102" i="1"/>
  <c r="BK102" i="1"/>
  <c r="CN102" i="1"/>
  <c r="CP102" i="1"/>
  <c r="BM102" i="1"/>
  <c r="BO102" i="1"/>
  <c r="CR102" i="1"/>
  <c r="BN102" i="1"/>
  <c r="CQ102" i="1"/>
  <c r="CK102" i="1"/>
  <c r="BV90" i="1"/>
  <c r="BV91" i="1"/>
  <c r="BT90" i="1"/>
  <c r="BT91" i="1"/>
  <c r="BH91" i="1"/>
  <c r="BH90" i="1"/>
  <c r="BR90" i="1"/>
  <c r="BR91" i="1"/>
  <c r="BG90" i="1"/>
  <c r="BG91" i="1"/>
  <c r="BS90" i="1"/>
  <c r="BS91" i="1"/>
  <c r="BU91" i="1"/>
  <c r="BU90" i="1"/>
  <c r="BY90" i="1"/>
  <c r="BY91" i="1"/>
  <c r="BX91" i="1"/>
  <c r="BX90" i="1"/>
  <c r="BW90" i="1"/>
  <c r="BW91" i="1"/>
  <c r="BY55" i="1"/>
  <c r="BY66" i="1"/>
  <c r="BY77" i="1"/>
  <c r="BY82" i="1"/>
  <c r="BY65" i="1"/>
  <c r="BY87" i="1"/>
  <c r="BY81" i="1"/>
  <c r="BY69" i="1"/>
  <c r="BY70" i="1"/>
  <c r="BY76" i="1"/>
  <c r="BY54" i="1"/>
  <c r="BY53" i="1"/>
  <c r="BY89" i="1"/>
  <c r="BY68" i="1"/>
  <c r="BY83" i="1"/>
  <c r="BY74" i="1"/>
  <c r="BV52" i="1"/>
  <c r="CJ121" i="1"/>
  <c r="BH62" i="1"/>
  <c r="CJ157" i="1"/>
  <c r="CJ137" i="1"/>
  <c r="CJ161" i="1"/>
  <c r="CJ189" i="1"/>
  <c r="CJ105" i="1"/>
  <c r="CJ181" i="1"/>
  <c r="CJ193" i="1"/>
  <c r="CJ149" i="1"/>
  <c r="CK126" i="1"/>
  <c r="CJ213" i="1"/>
  <c r="CJ185" i="1"/>
  <c r="CJ125" i="1"/>
  <c r="CJ197" i="1"/>
  <c r="CJ117" i="1"/>
  <c r="BX71" i="1"/>
  <c r="BX88" i="1"/>
  <c r="BX79" i="1"/>
  <c r="BX74" i="1"/>
  <c r="BX56" i="1"/>
  <c r="BX51" i="1"/>
  <c r="CP156" i="1"/>
  <c r="BX84" i="1"/>
  <c r="BX67" i="1"/>
  <c r="BX87" i="1"/>
  <c r="BX52" i="1"/>
  <c r="BX62" i="1"/>
  <c r="BX63" i="1"/>
  <c r="BX66" i="1"/>
  <c r="BX75" i="1"/>
  <c r="BX57" i="1"/>
  <c r="BX55" i="1"/>
  <c r="BX85" i="1"/>
  <c r="BX78" i="1"/>
  <c r="BX83" i="1"/>
  <c r="BX64" i="1"/>
  <c r="BX81" i="1"/>
  <c r="BX77" i="1"/>
  <c r="BX89" i="1"/>
  <c r="BX70" i="1"/>
  <c r="BX68" i="1"/>
  <c r="BX72" i="1"/>
  <c r="BX69" i="1"/>
  <c r="BX61" i="1"/>
  <c r="BX58" i="1"/>
  <c r="BX60" i="1"/>
  <c r="BX59" i="1"/>
  <c r="BX80" i="1"/>
  <c r="BX54" i="1"/>
  <c r="BX73" i="1"/>
  <c r="BX82" i="1"/>
  <c r="BX53" i="1"/>
  <c r="BX86" i="1"/>
  <c r="BX76" i="1"/>
  <c r="BX65" i="1"/>
  <c r="BW75" i="1"/>
  <c r="BW88" i="1"/>
  <c r="BW55" i="1"/>
  <c r="BW69" i="1"/>
  <c r="BW57" i="1"/>
  <c r="BW76" i="1"/>
  <c r="BW66" i="1"/>
  <c r="BW87" i="1"/>
  <c r="BW59" i="1"/>
  <c r="BW73" i="1"/>
  <c r="BW61" i="1"/>
  <c r="BW89" i="1"/>
  <c r="BW63" i="1"/>
  <c r="BW65" i="1"/>
  <c r="BW82" i="1"/>
  <c r="BW72" i="1"/>
  <c r="BW80" i="1"/>
  <c r="BW86" i="1"/>
  <c r="BW64" i="1"/>
  <c r="BW60" i="1"/>
  <c r="BW83" i="1"/>
  <c r="BW84" i="1"/>
  <c r="BW54" i="1"/>
  <c r="BW74" i="1"/>
  <c r="BW67" i="1"/>
  <c r="BW70" i="1"/>
  <c r="BW53" i="1"/>
  <c r="BW68" i="1"/>
  <c r="BW77" i="1"/>
  <c r="BW78" i="1"/>
  <c r="BW71" i="1"/>
  <c r="BW85" i="1"/>
  <c r="BW62" i="1"/>
  <c r="BW58" i="1"/>
  <c r="BW56" i="1"/>
  <c r="BW79" i="1"/>
  <c r="BW81" i="1"/>
  <c r="BH76" i="1"/>
  <c r="BU82" i="1"/>
  <c r="BU53" i="1"/>
  <c r="BU62" i="1"/>
  <c r="BU52" i="1"/>
  <c r="BU75" i="1"/>
  <c r="BU72" i="1"/>
  <c r="BU77" i="1"/>
  <c r="BR60" i="1"/>
  <c r="BR68" i="1"/>
  <c r="BR85" i="1"/>
  <c r="BR64" i="1"/>
  <c r="BT87" i="1"/>
  <c r="BT58" i="1"/>
  <c r="BT71" i="1"/>
  <c r="BT85" i="1"/>
  <c r="BS63" i="1"/>
  <c r="BS81" i="1"/>
  <c r="BS87" i="1"/>
  <c r="BS62" i="1"/>
  <c r="BS67" i="1"/>
  <c r="BS51" i="1"/>
  <c r="BV59" i="1"/>
  <c r="BV83" i="1"/>
  <c r="BV66" i="1"/>
  <c r="BV77" i="1"/>
  <c r="BV79" i="1"/>
  <c r="BH57" i="1"/>
  <c r="BH72" i="1"/>
  <c r="BH71" i="1"/>
  <c r="BS52" i="1"/>
  <c r="BU71" i="1"/>
  <c r="BU84" i="1"/>
  <c r="BU70" i="1"/>
  <c r="BU60" i="1"/>
  <c r="BR84" i="1"/>
  <c r="BR89" i="1"/>
  <c r="BR69" i="1"/>
  <c r="BR83" i="1"/>
  <c r="BR80" i="1"/>
  <c r="BR70" i="1"/>
  <c r="BT81" i="1"/>
  <c r="BT67" i="1"/>
  <c r="BT83" i="1"/>
  <c r="BT57" i="1"/>
  <c r="BT86" i="1"/>
  <c r="BT76" i="1"/>
  <c r="BS69" i="1"/>
  <c r="BS53" i="1"/>
  <c r="BS80" i="1"/>
  <c r="BN67" i="1"/>
  <c r="BN76" i="1"/>
  <c r="BN62" i="1"/>
  <c r="BV67" i="1"/>
  <c r="BV61" i="1"/>
  <c r="BV58" i="1"/>
  <c r="BH70" i="1"/>
  <c r="BU79" i="1"/>
  <c r="BU80" i="1"/>
  <c r="BU86" i="1"/>
  <c r="BU64" i="1"/>
  <c r="BU66" i="1"/>
  <c r="BU58" i="1"/>
  <c r="BM74" i="1"/>
  <c r="BR71" i="1"/>
  <c r="BR59" i="1"/>
  <c r="BR52" i="1"/>
  <c r="BT82" i="1"/>
  <c r="BT70" i="1"/>
  <c r="BT59" i="1"/>
  <c r="BS66" i="1"/>
  <c r="BS89" i="1"/>
  <c r="BS55" i="1"/>
  <c r="BS59" i="1"/>
  <c r="BS79" i="1"/>
  <c r="BS71" i="1"/>
  <c r="BN58" i="1"/>
  <c r="BV53" i="1"/>
  <c r="BV84" i="1"/>
  <c r="BV56" i="1"/>
  <c r="BV78" i="1"/>
  <c r="BV89" i="1"/>
  <c r="BU81" i="1"/>
  <c r="BU78" i="1"/>
  <c r="BU57" i="1"/>
  <c r="BU61" i="1"/>
  <c r="BU51" i="1"/>
  <c r="BM62" i="1"/>
  <c r="BR81" i="1"/>
  <c r="BR67" i="1"/>
  <c r="BR73" i="1"/>
  <c r="BT60" i="1"/>
  <c r="BT68" i="1"/>
  <c r="BT88" i="1"/>
  <c r="BT72" i="1"/>
  <c r="BJ54" i="1"/>
  <c r="BS64" i="1"/>
  <c r="BS75" i="1"/>
  <c r="BS88" i="1"/>
  <c r="BV74" i="1"/>
  <c r="BV87" i="1"/>
  <c r="BV62" i="1"/>
  <c r="BV86" i="1"/>
  <c r="BV71" i="1"/>
  <c r="BG51" i="1"/>
  <c r="CM51" i="1"/>
  <c r="BI52" i="1"/>
  <c r="BU59" i="1"/>
  <c r="BU69" i="1"/>
  <c r="BU85" i="1"/>
  <c r="BR74" i="1"/>
  <c r="BR86" i="1"/>
  <c r="BR54" i="1"/>
  <c r="BR56" i="1"/>
  <c r="BR66" i="1"/>
  <c r="BR87" i="1"/>
  <c r="BR75" i="1"/>
  <c r="BT61" i="1"/>
  <c r="BT54" i="1"/>
  <c r="BT65" i="1"/>
  <c r="BT84" i="1"/>
  <c r="BT69" i="1"/>
  <c r="BT73" i="1"/>
  <c r="BT63" i="1"/>
  <c r="BT80" i="1"/>
  <c r="BT53" i="1"/>
  <c r="BS82" i="1"/>
  <c r="BS83" i="1"/>
  <c r="BS58" i="1"/>
  <c r="BS65" i="1"/>
  <c r="BS86" i="1"/>
  <c r="BN71" i="1"/>
  <c r="BN69" i="1"/>
  <c r="BV60" i="1"/>
  <c r="BV65" i="1"/>
  <c r="BG71" i="1"/>
  <c r="BH87" i="1"/>
  <c r="BU87" i="1"/>
  <c r="BU54" i="1"/>
  <c r="BU63" i="1"/>
  <c r="BU68" i="1"/>
  <c r="BU55" i="1"/>
  <c r="BU65" i="1"/>
  <c r="BM80" i="1"/>
  <c r="BM86" i="1"/>
  <c r="BR57" i="1"/>
  <c r="BR62" i="1"/>
  <c r="BR82" i="1"/>
  <c r="BT56" i="1"/>
  <c r="BT77" i="1"/>
  <c r="BT64" i="1"/>
  <c r="BT52" i="1"/>
  <c r="BK52" i="1"/>
  <c r="BS70" i="1"/>
  <c r="BS54" i="1"/>
  <c r="BS72" i="1"/>
  <c r="BS77" i="1"/>
  <c r="BS68" i="1"/>
  <c r="BV72" i="1"/>
  <c r="BV54" i="1"/>
  <c r="BV68" i="1"/>
  <c r="BV75" i="1"/>
  <c r="BV73" i="1"/>
  <c r="BV76" i="1"/>
  <c r="BU89" i="1"/>
  <c r="BU56" i="1"/>
  <c r="BU74" i="1"/>
  <c r="BM59" i="1"/>
  <c r="BR55" i="1"/>
  <c r="BR76" i="1"/>
  <c r="BR78" i="1"/>
  <c r="BR79" i="1"/>
  <c r="BR65" i="1"/>
  <c r="BR72" i="1"/>
  <c r="BT75" i="1"/>
  <c r="BT78" i="1"/>
  <c r="BT79" i="1"/>
  <c r="BT89" i="1"/>
  <c r="BT66" i="1"/>
  <c r="BS61" i="1"/>
  <c r="BS57" i="1"/>
  <c r="BS74" i="1"/>
  <c r="BS85" i="1"/>
  <c r="BV57" i="1"/>
  <c r="BV64" i="1"/>
  <c r="BV55" i="1"/>
  <c r="BV81" i="1"/>
  <c r="BV69" i="1"/>
  <c r="BV63" i="1"/>
  <c r="BV70" i="1"/>
  <c r="BV88" i="1"/>
  <c r="BH82" i="1"/>
  <c r="BU67" i="1"/>
  <c r="BU88" i="1"/>
  <c r="BU76" i="1"/>
  <c r="BU73" i="1"/>
  <c r="BU83" i="1"/>
  <c r="BR61" i="1"/>
  <c r="BR63" i="1"/>
  <c r="BR88" i="1"/>
  <c r="BR58" i="1"/>
  <c r="BR77" i="1"/>
  <c r="BR53" i="1"/>
  <c r="BT74" i="1"/>
  <c r="BT62" i="1"/>
  <c r="BT55" i="1"/>
  <c r="BS76" i="1"/>
  <c r="BS73" i="1"/>
  <c r="BS84" i="1"/>
  <c r="BS56" i="1"/>
  <c r="BS60" i="1"/>
  <c r="BS78" i="1"/>
  <c r="BV82" i="1"/>
  <c r="BV80" i="1"/>
  <c r="BV85" i="1"/>
  <c r="CQ94" i="1"/>
  <c r="CP93" i="1"/>
  <c r="CN51" i="1"/>
  <c r="CP170" i="1"/>
  <c r="CP137" i="1"/>
  <c r="CP86" i="1"/>
  <c r="CL52" i="1"/>
  <c r="CP148" i="1"/>
  <c r="CP152" i="1"/>
  <c r="CP189" i="1"/>
  <c r="CL51" i="1"/>
  <c r="CJ77" i="1"/>
  <c r="CP140" i="1"/>
  <c r="CN52" i="1"/>
  <c r="CK97" i="1"/>
  <c r="CK65" i="1"/>
  <c r="BM152" i="1"/>
  <c r="CP110" i="1"/>
  <c r="CP55" i="1"/>
  <c r="BM55" i="1"/>
  <c r="BH85" i="1"/>
  <c r="CP201" i="1"/>
  <c r="CK69" i="1"/>
  <c r="BG216" i="1"/>
  <c r="BG149" i="1"/>
  <c r="CK194" i="1"/>
  <c r="CK162" i="1"/>
  <c r="CK93" i="1"/>
  <c r="CK61" i="1"/>
  <c r="BH126" i="1"/>
  <c r="CP62" i="1"/>
  <c r="CJ85" i="1"/>
  <c r="CJ53" i="1"/>
  <c r="CK130" i="1"/>
  <c r="BH162" i="1"/>
  <c r="CP144" i="1"/>
  <c r="CK109" i="1"/>
  <c r="BG125" i="1"/>
  <c r="BH194" i="1"/>
  <c r="CK138" i="1"/>
  <c r="CK73" i="1"/>
  <c r="CK202" i="1"/>
  <c r="CK170" i="1"/>
  <c r="CP150" i="1"/>
  <c r="BG121" i="1"/>
  <c r="CP74" i="1"/>
  <c r="CP80" i="1"/>
  <c r="CP160" i="1"/>
  <c r="CP182" i="1"/>
  <c r="CQ204" i="1"/>
  <c r="BH170" i="1"/>
  <c r="BH97" i="1"/>
  <c r="CK117" i="1"/>
  <c r="BO52" i="1"/>
  <c r="CR51" i="1"/>
  <c r="BN59" i="1"/>
  <c r="CQ58" i="1"/>
  <c r="BN182" i="1"/>
  <c r="CQ182" i="1"/>
  <c r="BH130" i="1"/>
  <c r="CK81" i="1"/>
  <c r="BN130" i="1"/>
  <c r="CQ130" i="1"/>
  <c r="BG85" i="1"/>
  <c r="BG213" i="1"/>
  <c r="BH117" i="1"/>
  <c r="BH109" i="1"/>
  <c r="CK210" i="1"/>
  <c r="CK178" i="1"/>
  <c r="CK146" i="1"/>
  <c r="BN161" i="1"/>
  <c r="CQ161" i="1"/>
  <c r="BN119" i="1"/>
  <c r="CQ119" i="1"/>
  <c r="CJ67" i="1"/>
  <c r="CK133" i="1"/>
  <c r="CP59" i="1"/>
  <c r="CQ118" i="1"/>
  <c r="CJ81" i="1"/>
  <c r="CK52" i="1"/>
  <c r="CK206" i="1"/>
  <c r="CK174" i="1"/>
  <c r="CK142" i="1"/>
  <c r="CK113" i="1"/>
  <c r="BP115" i="1"/>
  <c r="CS115" i="1"/>
  <c r="BP188" i="1"/>
  <c r="CS188" i="1"/>
  <c r="BP211" i="1"/>
  <c r="CS211" i="1"/>
  <c r="BP148" i="1"/>
  <c r="CS148" i="1"/>
  <c r="BP63" i="1"/>
  <c r="CS63" i="1"/>
  <c r="BP189" i="1"/>
  <c r="CS189" i="1"/>
  <c r="BP59" i="1"/>
  <c r="CS59" i="1"/>
  <c r="BP171" i="1"/>
  <c r="CS171" i="1"/>
  <c r="BP86" i="1"/>
  <c r="CS86" i="1"/>
  <c r="BP69" i="1"/>
  <c r="CS69" i="1"/>
  <c r="BP158" i="1"/>
  <c r="CS158" i="1"/>
  <c r="BP97" i="1"/>
  <c r="CS97" i="1"/>
  <c r="BP157" i="1"/>
  <c r="CS157" i="1"/>
  <c r="BP73" i="1"/>
  <c r="CS73" i="1"/>
  <c r="BP147" i="1"/>
  <c r="CS147" i="1"/>
  <c r="BP122" i="1"/>
  <c r="CS122" i="1"/>
  <c r="BP215" i="1"/>
  <c r="CS215" i="1"/>
  <c r="BP152" i="1"/>
  <c r="CS152" i="1"/>
  <c r="BP85" i="1"/>
  <c r="CS85" i="1"/>
  <c r="BI119" i="1"/>
  <c r="CL119" i="1"/>
  <c r="BI60" i="1"/>
  <c r="CL60" i="1"/>
  <c r="BI61" i="1"/>
  <c r="CL61" i="1"/>
  <c r="BI176" i="1"/>
  <c r="CL176" i="1"/>
  <c r="BI72" i="1"/>
  <c r="CL72" i="1"/>
  <c r="BI137" i="1"/>
  <c r="CL137" i="1"/>
  <c r="BI157" i="1"/>
  <c r="CL157" i="1"/>
  <c r="BI89" i="1"/>
  <c r="CL89" i="1"/>
  <c r="BI66" i="1"/>
  <c r="CL66" i="1"/>
  <c r="BI78" i="1"/>
  <c r="CL78" i="1"/>
  <c r="BI181" i="1"/>
  <c r="CL181" i="1"/>
  <c r="BI114" i="1"/>
  <c r="CL114" i="1"/>
  <c r="BI162" i="1"/>
  <c r="CL162" i="1"/>
  <c r="BI173" i="1"/>
  <c r="CL173" i="1"/>
  <c r="BI106" i="1"/>
  <c r="CL106" i="1"/>
  <c r="BI188" i="1"/>
  <c r="CL188" i="1"/>
  <c r="CL158" i="1"/>
  <c r="BI158" i="1"/>
  <c r="BI80" i="1"/>
  <c r="CL80" i="1"/>
  <c r="BI193" i="1"/>
  <c r="CL193" i="1"/>
  <c r="BI182" i="1"/>
  <c r="CL182" i="1"/>
  <c r="BI115" i="1"/>
  <c r="CL115" i="1"/>
  <c r="BN165" i="1"/>
  <c r="CQ165" i="1"/>
  <c r="BN112" i="1"/>
  <c r="CQ112" i="1"/>
  <c r="BN90" i="1"/>
  <c r="CQ90" i="1"/>
  <c r="BN114" i="1"/>
  <c r="CQ114" i="1"/>
  <c r="BN84" i="1"/>
  <c r="CQ84" i="1"/>
  <c r="BN64" i="1"/>
  <c r="CQ64" i="1"/>
  <c r="BN78" i="1"/>
  <c r="CQ78" i="1"/>
  <c r="BN203" i="1"/>
  <c r="CQ203" i="1"/>
  <c r="BN194" i="1"/>
  <c r="CQ194" i="1"/>
  <c r="BN172" i="1"/>
  <c r="CQ172" i="1"/>
  <c r="BN169" i="1"/>
  <c r="CQ169" i="1"/>
  <c r="BN95" i="1"/>
  <c r="CQ95" i="1"/>
  <c r="BN82" i="1"/>
  <c r="CQ82" i="1"/>
  <c r="BN80" i="1"/>
  <c r="CQ80" i="1"/>
  <c r="BN173" i="1"/>
  <c r="CQ173" i="1"/>
  <c r="BN150" i="1"/>
  <c r="CQ150" i="1"/>
  <c r="CP69" i="1"/>
  <c r="BM69" i="1"/>
  <c r="CP192" i="1"/>
  <c r="BM192" i="1"/>
  <c r="BM119" i="1"/>
  <c r="CP119" i="1"/>
  <c r="BM124" i="1"/>
  <c r="CP124" i="1"/>
  <c r="CP153" i="1"/>
  <c r="BM153" i="1"/>
  <c r="BM134" i="1"/>
  <c r="CP134" i="1"/>
  <c r="BM131" i="1"/>
  <c r="CP131" i="1"/>
  <c r="CP163" i="1"/>
  <c r="BM163" i="1"/>
  <c r="CP72" i="1"/>
  <c r="BM72" i="1"/>
  <c r="BM52" i="1"/>
  <c r="CP52" i="1"/>
  <c r="CP143" i="1"/>
  <c r="BM143" i="1"/>
  <c r="CP162" i="1"/>
  <c r="BM162" i="1"/>
  <c r="BM193" i="1"/>
  <c r="CP193" i="1"/>
  <c r="CP128" i="1"/>
  <c r="BM128" i="1"/>
  <c r="BM97" i="1"/>
  <c r="CP97" i="1"/>
  <c r="BM141" i="1"/>
  <c r="CP141" i="1"/>
  <c r="CO138" i="1"/>
  <c r="BL138" i="1"/>
  <c r="CO90" i="1"/>
  <c r="BL90" i="1"/>
  <c r="CO81" i="1"/>
  <c r="BL81" i="1"/>
  <c r="CO65" i="1"/>
  <c r="BL65" i="1"/>
  <c r="CO210" i="1"/>
  <c r="BL210" i="1"/>
  <c r="CO207" i="1"/>
  <c r="BL207" i="1"/>
  <c r="CO143" i="1"/>
  <c r="BL143" i="1"/>
  <c r="CO84" i="1"/>
  <c r="BL84" i="1"/>
  <c r="CO197" i="1"/>
  <c r="BL197" i="1"/>
  <c r="CO68" i="1"/>
  <c r="BL68" i="1"/>
  <c r="CO203" i="1"/>
  <c r="BL203" i="1"/>
  <c r="CO149" i="1"/>
  <c r="BL149" i="1"/>
  <c r="CO132" i="1"/>
  <c r="BL132" i="1"/>
  <c r="CO96" i="1"/>
  <c r="BL96" i="1"/>
  <c r="CO215" i="1"/>
  <c r="BL215" i="1"/>
  <c r="CO171" i="1"/>
  <c r="BL171" i="1"/>
  <c r="CO158" i="1"/>
  <c r="BL158" i="1"/>
  <c r="CO87" i="1"/>
  <c r="BL87" i="1"/>
  <c r="CO78" i="1"/>
  <c r="BL78" i="1"/>
  <c r="CO57" i="1"/>
  <c r="BL57" i="1"/>
  <c r="CM152" i="1"/>
  <c r="BJ152" i="1"/>
  <c r="CM175" i="1"/>
  <c r="BJ175" i="1"/>
  <c r="CM66" i="1"/>
  <c r="BJ66" i="1"/>
  <c r="CM159" i="1"/>
  <c r="BJ159" i="1"/>
  <c r="CM122" i="1"/>
  <c r="BJ122" i="1"/>
  <c r="CM142" i="1"/>
  <c r="BJ142" i="1"/>
  <c r="CM130" i="1"/>
  <c r="BJ130" i="1"/>
  <c r="CM111" i="1"/>
  <c r="BJ111" i="1"/>
  <c r="CM77" i="1"/>
  <c r="BJ77" i="1"/>
  <c r="CM104" i="1"/>
  <c r="CM103" i="1"/>
  <c r="BJ104" i="1"/>
  <c r="CM60" i="1"/>
  <c r="BJ60" i="1"/>
  <c r="CM199" i="1"/>
  <c r="BJ199" i="1"/>
  <c r="CM179" i="1"/>
  <c r="BJ179" i="1"/>
  <c r="CM121" i="1"/>
  <c r="BJ121" i="1"/>
  <c r="CM79" i="1"/>
  <c r="BJ79" i="1"/>
  <c r="CM188" i="1"/>
  <c r="BJ188" i="1"/>
  <c r="CM169" i="1"/>
  <c r="BJ169" i="1"/>
  <c r="CM136" i="1"/>
  <c r="BJ136" i="1"/>
  <c r="CM85" i="1"/>
  <c r="BJ85" i="1"/>
  <c r="BK211" i="1"/>
  <c r="CN211" i="1"/>
  <c r="BK171" i="1"/>
  <c r="CN171" i="1"/>
  <c r="BK167" i="1"/>
  <c r="CN167" i="1"/>
  <c r="CN153" i="1"/>
  <c r="BK153" i="1"/>
  <c r="BK131" i="1"/>
  <c r="CN131" i="1"/>
  <c r="CN133" i="1"/>
  <c r="BK133" i="1"/>
  <c r="BK119" i="1"/>
  <c r="CN119" i="1"/>
  <c r="BK124" i="1"/>
  <c r="CN124" i="1"/>
  <c r="BK82" i="1"/>
  <c r="CN82" i="1"/>
  <c r="CN210" i="1"/>
  <c r="BK210" i="1"/>
  <c r="CN168" i="1"/>
  <c r="BK168" i="1"/>
  <c r="BK116" i="1"/>
  <c r="CN116" i="1"/>
  <c r="CN83" i="1"/>
  <c r="BK83" i="1"/>
  <c r="CN54" i="1"/>
  <c r="BK54" i="1"/>
  <c r="BK215" i="1"/>
  <c r="CN215" i="1"/>
  <c r="CN154" i="1"/>
  <c r="BK154" i="1"/>
  <c r="BK73" i="1"/>
  <c r="CN73" i="1"/>
  <c r="BK173" i="1"/>
  <c r="CN173" i="1"/>
  <c r="CK77" i="1"/>
  <c r="BP209" i="1"/>
  <c r="CS209" i="1"/>
  <c r="BP137" i="1"/>
  <c r="CS137" i="1"/>
  <c r="BP204" i="1"/>
  <c r="CS204" i="1"/>
  <c r="BP145" i="1"/>
  <c r="CS145" i="1"/>
  <c r="BP79" i="1"/>
  <c r="CS79" i="1"/>
  <c r="BP166" i="1"/>
  <c r="CS166" i="1"/>
  <c r="BP113" i="1"/>
  <c r="CS113" i="1"/>
  <c r="BP203" i="1"/>
  <c r="CS203" i="1"/>
  <c r="BP136" i="1"/>
  <c r="CS136" i="1"/>
  <c r="BP94" i="1"/>
  <c r="CS94" i="1"/>
  <c r="BP67" i="1"/>
  <c r="CS67" i="1"/>
  <c r="BP151" i="1"/>
  <c r="CS151" i="1"/>
  <c r="CS82" i="1"/>
  <c r="BP82" i="1"/>
  <c r="BP146" i="1"/>
  <c r="CS146" i="1"/>
  <c r="BP56" i="1"/>
  <c r="CS56" i="1"/>
  <c r="BP159" i="1"/>
  <c r="CS159" i="1"/>
  <c r="BP108" i="1"/>
  <c r="CS108" i="1"/>
  <c r="BP208" i="1"/>
  <c r="CS208" i="1"/>
  <c r="BP149" i="1"/>
  <c r="CS149" i="1"/>
  <c r="BP83" i="1"/>
  <c r="CS83" i="1"/>
  <c r="BI86" i="1"/>
  <c r="CL86" i="1"/>
  <c r="BI121" i="1"/>
  <c r="CL121" i="1"/>
  <c r="BI129" i="1"/>
  <c r="CL129" i="1"/>
  <c r="BI71" i="1"/>
  <c r="CL71" i="1"/>
  <c r="BI146" i="1"/>
  <c r="CL146" i="1"/>
  <c r="BI195" i="1"/>
  <c r="CL195" i="1"/>
  <c r="BI70" i="1"/>
  <c r="CL70" i="1"/>
  <c r="BI113" i="1"/>
  <c r="CL113" i="1"/>
  <c r="BI105" i="1"/>
  <c r="CL105" i="1"/>
  <c r="BI63" i="1"/>
  <c r="CL63" i="1"/>
  <c r="BI174" i="1"/>
  <c r="CL174" i="1"/>
  <c r="BI111" i="1"/>
  <c r="CL111" i="1"/>
  <c r="BI135" i="1"/>
  <c r="CL135" i="1"/>
  <c r="BI163" i="1"/>
  <c r="CL163" i="1"/>
  <c r="BI88" i="1"/>
  <c r="CL88" i="1"/>
  <c r="BI197" i="1"/>
  <c r="CL197" i="1"/>
  <c r="CL159" i="1"/>
  <c r="BI159" i="1"/>
  <c r="BI59" i="1"/>
  <c r="CL59" i="1"/>
  <c r="BI165" i="1"/>
  <c r="CL165" i="1"/>
  <c r="BI175" i="1"/>
  <c r="CL175" i="1"/>
  <c r="BN87" i="1"/>
  <c r="CQ87" i="1"/>
  <c r="BN211" i="1"/>
  <c r="CQ211" i="1"/>
  <c r="BN200" i="1"/>
  <c r="CQ200" i="1"/>
  <c r="BN189" i="1"/>
  <c r="CQ189" i="1"/>
  <c r="CQ188" i="1"/>
  <c r="BN168" i="1"/>
  <c r="CQ168" i="1"/>
  <c r="CQ167" i="1"/>
  <c r="BN195" i="1"/>
  <c r="CQ195" i="1"/>
  <c r="BN186" i="1"/>
  <c r="CQ186" i="1"/>
  <c r="BN148" i="1"/>
  <c r="CQ148" i="1"/>
  <c r="BN136" i="1"/>
  <c r="CQ135" i="1"/>
  <c r="CQ136" i="1"/>
  <c r="BN111" i="1"/>
  <c r="CQ111" i="1"/>
  <c r="BN107" i="1"/>
  <c r="CQ107" i="1"/>
  <c r="BN216" i="1"/>
  <c r="CQ216" i="1"/>
  <c r="BN171" i="1"/>
  <c r="CQ171" i="1"/>
  <c r="BN166" i="1"/>
  <c r="CQ166" i="1"/>
  <c r="CQ98" i="1"/>
  <c r="BN191" i="1"/>
  <c r="CQ190" i="1"/>
  <c r="CQ191" i="1"/>
  <c r="CP115" i="1"/>
  <c r="BM115" i="1"/>
  <c r="CP157" i="1"/>
  <c r="BM157" i="1"/>
  <c r="CP209" i="1"/>
  <c r="BM209" i="1"/>
  <c r="CP96" i="1"/>
  <c r="BM96" i="1"/>
  <c r="CP53" i="1"/>
  <c r="BM53" i="1"/>
  <c r="BM60" i="1"/>
  <c r="CP60" i="1"/>
  <c r="CP176" i="1"/>
  <c r="BM176" i="1"/>
  <c r="BM76" i="1"/>
  <c r="CP76" i="1"/>
  <c r="CP67" i="1"/>
  <c r="BM67" i="1"/>
  <c r="BM173" i="1"/>
  <c r="CP173" i="1"/>
  <c r="BM168" i="1"/>
  <c r="CP168" i="1"/>
  <c r="BM191" i="1"/>
  <c r="CP191" i="1"/>
  <c r="BM79" i="1"/>
  <c r="CP79" i="1"/>
  <c r="BM111" i="1"/>
  <c r="CP111" i="1"/>
  <c r="CP186" i="1"/>
  <c r="BM186" i="1"/>
  <c r="CP64" i="1"/>
  <c r="BM64" i="1"/>
  <c r="BM73" i="1"/>
  <c r="CP73" i="1"/>
  <c r="CO168" i="1"/>
  <c r="BL168" i="1"/>
  <c r="CO137" i="1"/>
  <c r="BL137" i="1"/>
  <c r="CO128" i="1"/>
  <c r="BL128" i="1"/>
  <c r="CO105" i="1"/>
  <c r="BL105" i="1"/>
  <c r="CO63" i="1"/>
  <c r="BL63" i="1"/>
  <c r="CO56" i="1"/>
  <c r="BL56" i="1"/>
  <c r="CO174" i="1"/>
  <c r="BL174" i="1"/>
  <c r="CO123" i="1"/>
  <c r="BL123" i="1"/>
  <c r="CO159" i="1"/>
  <c r="BL159" i="1"/>
  <c r="CO181" i="1"/>
  <c r="BL181" i="1"/>
  <c r="CO133" i="1"/>
  <c r="BL133" i="1"/>
  <c r="CO107" i="1"/>
  <c r="BL107" i="1"/>
  <c r="CO60" i="1"/>
  <c r="BL60" i="1"/>
  <c r="CO188" i="1"/>
  <c r="BL188" i="1"/>
  <c r="CO135" i="1"/>
  <c r="BL135" i="1"/>
  <c r="CO113" i="1"/>
  <c r="BL113" i="1"/>
  <c r="CO95" i="1"/>
  <c r="BL95" i="1"/>
  <c r="CO191" i="1"/>
  <c r="BL191" i="1"/>
  <c r="CO204" i="1"/>
  <c r="BL204" i="1"/>
  <c r="CO141" i="1"/>
  <c r="BL141" i="1"/>
  <c r="CM171" i="1"/>
  <c r="BJ171" i="1"/>
  <c r="CM73" i="1"/>
  <c r="BJ73" i="1"/>
  <c r="CM71" i="1"/>
  <c r="BJ71" i="1"/>
  <c r="CM86" i="1"/>
  <c r="BJ86" i="1"/>
  <c r="CM61" i="1"/>
  <c r="BJ61" i="1"/>
  <c r="CM81" i="1"/>
  <c r="BJ81" i="1"/>
  <c r="CM67" i="1"/>
  <c r="BJ67" i="1"/>
  <c r="CM190" i="1"/>
  <c r="BJ190" i="1"/>
  <c r="CM196" i="1"/>
  <c r="BJ196" i="1"/>
  <c r="CM182" i="1"/>
  <c r="BJ182" i="1"/>
  <c r="CM205" i="1"/>
  <c r="BJ205" i="1"/>
  <c r="CM164" i="1"/>
  <c r="BJ164" i="1"/>
  <c r="CM124" i="1"/>
  <c r="BJ124" i="1"/>
  <c r="CM58" i="1"/>
  <c r="BJ58" i="1"/>
  <c r="CM192" i="1"/>
  <c r="BJ192" i="1"/>
  <c r="CM162" i="1"/>
  <c r="BJ162" i="1"/>
  <c r="CM110" i="1"/>
  <c r="BJ110" i="1"/>
  <c r="CM54" i="1"/>
  <c r="CM202" i="1"/>
  <c r="BJ202" i="1"/>
  <c r="CN137" i="1"/>
  <c r="BK137" i="1"/>
  <c r="BK134" i="1"/>
  <c r="CN134" i="1"/>
  <c r="BK93" i="1"/>
  <c r="CN93" i="1"/>
  <c r="CN122" i="1"/>
  <c r="BK122" i="1"/>
  <c r="CN96" i="1"/>
  <c r="BK96" i="1"/>
  <c r="BK63" i="1"/>
  <c r="CN63" i="1"/>
  <c r="BK85" i="1"/>
  <c r="CN85" i="1"/>
  <c r="BK57" i="1"/>
  <c r="CN57" i="1"/>
  <c r="BK65" i="1"/>
  <c r="CN65" i="1"/>
  <c r="BK197" i="1"/>
  <c r="CN197" i="1"/>
  <c r="CN166" i="1"/>
  <c r="BK166" i="1"/>
  <c r="BK125" i="1"/>
  <c r="CN125" i="1"/>
  <c r="BK97" i="1"/>
  <c r="CN97" i="1"/>
  <c r="CN212" i="1"/>
  <c r="BK212" i="1"/>
  <c r="CN207" i="1"/>
  <c r="BK207" i="1"/>
  <c r="BK141" i="1"/>
  <c r="CN141" i="1"/>
  <c r="BK118" i="1"/>
  <c r="CN118" i="1"/>
  <c r="CN84" i="1"/>
  <c r="BK84" i="1"/>
  <c r="CN214" i="1"/>
  <c r="BK214" i="1"/>
  <c r="BK179" i="1"/>
  <c r="CN179" i="1"/>
  <c r="BK143" i="1"/>
  <c r="CN143" i="1"/>
  <c r="BG157" i="1"/>
  <c r="CK198" i="1"/>
  <c r="CK166" i="1"/>
  <c r="CK105" i="1"/>
  <c r="BP170" i="1"/>
  <c r="CS170" i="1"/>
  <c r="BP60" i="1"/>
  <c r="CS60" i="1"/>
  <c r="BP197" i="1"/>
  <c r="CS197" i="1"/>
  <c r="BP133" i="1"/>
  <c r="CS133" i="1"/>
  <c r="BP81" i="1"/>
  <c r="CS81" i="1"/>
  <c r="BP177" i="1"/>
  <c r="CS177" i="1"/>
  <c r="BP92" i="1"/>
  <c r="CS92" i="1"/>
  <c r="BP196" i="1"/>
  <c r="CS196" i="1"/>
  <c r="BP134" i="1"/>
  <c r="CS134" i="1"/>
  <c r="BP61" i="1"/>
  <c r="CS61" i="1"/>
  <c r="BP195" i="1"/>
  <c r="CS195" i="1"/>
  <c r="CS161" i="1"/>
  <c r="BP161" i="1"/>
  <c r="BP80" i="1"/>
  <c r="CS80" i="1"/>
  <c r="BP127" i="1"/>
  <c r="CS127" i="1"/>
  <c r="BP65" i="1"/>
  <c r="CS65" i="1"/>
  <c r="BP187" i="1"/>
  <c r="CS187" i="1"/>
  <c r="BP105" i="1"/>
  <c r="CS105" i="1"/>
  <c r="BP201" i="1"/>
  <c r="CS201" i="1"/>
  <c r="BP140" i="1"/>
  <c r="CS140" i="1"/>
  <c r="BP70" i="1"/>
  <c r="CS70" i="1"/>
  <c r="BI160" i="1"/>
  <c r="CL160" i="1"/>
  <c r="BI95" i="1"/>
  <c r="CL95" i="1"/>
  <c r="BI98" i="1"/>
  <c r="CL98" i="1"/>
  <c r="BI155" i="1"/>
  <c r="CL155" i="1"/>
  <c r="BI207" i="1"/>
  <c r="CL207" i="1"/>
  <c r="BI110" i="1"/>
  <c r="CL110" i="1"/>
  <c r="BI138" i="1"/>
  <c r="CL138" i="1"/>
  <c r="BI152" i="1"/>
  <c r="CL152" i="1"/>
  <c r="BI171" i="1"/>
  <c r="CL171" i="1"/>
  <c r="BI116" i="1"/>
  <c r="CL116" i="1"/>
  <c r="BI166" i="1"/>
  <c r="CL166" i="1"/>
  <c r="BI204" i="1"/>
  <c r="CL204" i="1"/>
  <c r="BI141" i="1"/>
  <c r="CL141" i="1"/>
  <c r="BI164" i="1"/>
  <c r="CL164" i="1"/>
  <c r="BI75" i="1"/>
  <c r="CL75" i="1"/>
  <c r="CL214" i="1"/>
  <c r="BI214" i="1"/>
  <c r="BI133" i="1"/>
  <c r="CL133" i="1"/>
  <c r="BI65" i="1"/>
  <c r="CL65" i="1"/>
  <c r="BI179" i="1"/>
  <c r="CL179" i="1"/>
  <c r="BI148" i="1"/>
  <c r="CL148" i="1"/>
  <c r="BN178" i="1"/>
  <c r="CQ178" i="1"/>
  <c r="BN184" i="1"/>
  <c r="CQ184" i="1"/>
  <c r="CQ183" i="1"/>
  <c r="BN156" i="1"/>
  <c r="CQ156" i="1"/>
  <c r="BN134" i="1"/>
  <c r="CQ134" i="1"/>
  <c r="BN164" i="1"/>
  <c r="CQ164" i="1"/>
  <c r="BN121" i="1"/>
  <c r="CQ121" i="1"/>
  <c r="CQ120" i="1"/>
  <c r="BN116" i="1"/>
  <c r="CQ116" i="1"/>
  <c r="BN91" i="1"/>
  <c r="CQ91" i="1"/>
  <c r="BN73" i="1"/>
  <c r="CQ73" i="1"/>
  <c r="BN97" i="1"/>
  <c r="CQ96" i="1"/>
  <c r="CQ97" i="1"/>
  <c r="BN210" i="1"/>
  <c r="CQ210" i="1"/>
  <c r="BN133" i="1"/>
  <c r="CQ133" i="1"/>
  <c r="BN141" i="1"/>
  <c r="CQ140" i="1"/>
  <c r="CQ141" i="1"/>
  <c r="BN113" i="1"/>
  <c r="CQ113" i="1"/>
  <c r="BN117" i="1"/>
  <c r="CQ117" i="1"/>
  <c r="BN199" i="1"/>
  <c r="CQ199" i="1"/>
  <c r="BN196" i="1"/>
  <c r="CQ196" i="1"/>
  <c r="CP215" i="1"/>
  <c r="BM215" i="1"/>
  <c r="BM58" i="1"/>
  <c r="CP58" i="1"/>
  <c r="CP61" i="1"/>
  <c r="BM61" i="1"/>
  <c r="BM212" i="1"/>
  <c r="CP212" i="1"/>
  <c r="CP174" i="1"/>
  <c r="BM174" i="1"/>
  <c r="CP94" i="1"/>
  <c r="BM94" i="1"/>
  <c r="CP120" i="1"/>
  <c r="BM120" i="1"/>
  <c r="BM167" i="1"/>
  <c r="CP167" i="1"/>
  <c r="BM136" i="1"/>
  <c r="CP136" i="1"/>
  <c r="CP127" i="1"/>
  <c r="BM127" i="1"/>
  <c r="BM114" i="1"/>
  <c r="CP114" i="1"/>
  <c r="BM207" i="1"/>
  <c r="CP207" i="1"/>
  <c r="CP132" i="1"/>
  <c r="BM132" i="1"/>
  <c r="BM113" i="1"/>
  <c r="CP113" i="1"/>
  <c r="CP147" i="1"/>
  <c r="BM147" i="1"/>
  <c r="CP133" i="1"/>
  <c r="BM133" i="1"/>
  <c r="CP180" i="1"/>
  <c r="BM180" i="1"/>
  <c r="CP117" i="1"/>
  <c r="BM117" i="1"/>
  <c r="BM107" i="1"/>
  <c r="CP107" i="1"/>
  <c r="CO199" i="1"/>
  <c r="BL199" i="1"/>
  <c r="CO169" i="1"/>
  <c r="BL169" i="1"/>
  <c r="CO136" i="1"/>
  <c r="BL136" i="1"/>
  <c r="CO108" i="1"/>
  <c r="BL108" i="1"/>
  <c r="CO89" i="1"/>
  <c r="BL89" i="1"/>
  <c r="CO97" i="1"/>
  <c r="BL97" i="1"/>
  <c r="CO206" i="1"/>
  <c r="BL206" i="1"/>
  <c r="CO172" i="1"/>
  <c r="BL172" i="1"/>
  <c r="CO92" i="1"/>
  <c r="BL92" i="1"/>
  <c r="CO67" i="1"/>
  <c r="BL67" i="1"/>
  <c r="CO55" i="1"/>
  <c r="BL55" i="1"/>
  <c r="CO187" i="1"/>
  <c r="BL187" i="1"/>
  <c r="CO173" i="1"/>
  <c r="BL173" i="1"/>
  <c r="CO131" i="1"/>
  <c r="BL131" i="1"/>
  <c r="CO83" i="1"/>
  <c r="BL83" i="1"/>
  <c r="CO202" i="1"/>
  <c r="BL202" i="1"/>
  <c r="CO129" i="1"/>
  <c r="BL129" i="1"/>
  <c r="CO151" i="1"/>
  <c r="BL151" i="1"/>
  <c r="CO115" i="1"/>
  <c r="BL115" i="1"/>
  <c r="CM109" i="1"/>
  <c r="BJ109" i="1"/>
  <c r="CM62" i="1"/>
  <c r="BJ62" i="1"/>
  <c r="CM204" i="1"/>
  <c r="BJ204" i="1"/>
  <c r="CM203" i="1"/>
  <c r="BJ203" i="1"/>
  <c r="CM183" i="1"/>
  <c r="BJ183" i="1"/>
  <c r="CM144" i="1"/>
  <c r="BJ144" i="1"/>
  <c r="CM157" i="1"/>
  <c r="BJ157" i="1"/>
  <c r="CM133" i="1"/>
  <c r="BJ133" i="1"/>
  <c r="CM166" i="1"/>
  <c r="BJ166" i="1"/>
  <c r="CM115" i="1"/>
  <c r="BJ115" i="1"/>
  <c r="CM150" i="1"/>
  <c r="BJ150" i="1"/>
  <c r="CM98" i="1"/>
  <c r="BJ98" i="1"/>
  <c r="CM63" i="1"/>
  <c r="BJ63" i="1"/>
  <c r="CM170" i="1"/>
  <c r="BJ170" i="1"/>
  <c r="CM135" i="1"/>
  <c r="BJ135" i="1"/>
  <c r="CM117" i="1"/>
  <c r="BJ117" i="1"/>
  <c r="CM84" i="1"/>
  <c r="BJ84" i="1"/>
  <c r="CM208" i="1"/>
  <c r="BJ208" i="1"/>
  <c r="CM155" i="1"/>
  <c r="BJ155" i="1"/>
  <c r="CM143" i="1"/>
  <c r="BJ143" i="1"/>
  <c r="BK89" i="1"/>
  <c r="CN89" i="1"/>
  <c r="BK66" i="1"/>
  <c r="CN66" i="1"/>
  <c r="CN189" i="1"/>
  <c r="BK189" i="1"/>
  <c r="BK55" i="1"/>
  <c r="CN55" i="1"/>
  <c r="CN203" i="1"/>
  <c r="BK203" i="1"/>
  <c r="CN187" i="1"/>
  <c r="BK187" i="1"/>
  <c r="BK183" i="1"/>
  <c r="CN183" i="1"/>
  <c r="CN145" i="1"/>
  <c r="BK145" i="1"/>
  <c r="BK184" i="1"/>
  <c r="CN184" i="1"/>
  <c r="BK155" i="1"/>
  <c r="CN155" i="1"/>
  <c r="BK117" i="1"/>
  <c r="CN117" i="1"/>
  <c r="CN70" i="1"/>
  <c r="BK70" i="1"/>
  <c r="CN191" i="1"/>
  <c r="BK191" i="1"/>
  <c r="BK128" i="1"/>
  <c r="CN128" i="1"/>
  <c r="BK130" i="1"/>
  <c r="CN130" i="1"/>
  <c r="CN90" i="1"/>
  <c r="BK90" i="1"/>
  <c r="BK201" i="1"/>
  <c r="CN201" i="1"/>
  <c r="BK199" i="1"/>
  <c r="CN199" i="1"/>
  <c r="BK136" i="1"/>
  <c r="CN136" i="1"/>
  <c r="BK112" i="1"/>
  <c r="CN112" i="1"/>
  <c r="BK77" i="1"/>
  <c r="CN77" i="1"/>
  <c r="BP216" i="1"/>
  <c r="CS216" i="1"/>
  <c r="BP180" i="1"/>
  <c r="CS180" i="1"/>
  <c r="BP71" i="1"/>
  <c r="CS71" i="1"/>
  <c r="BP178" i="1"/>
  <c r="CS178" i="1"/>
  <c r="BP214" i="1"/>
  <c r="CS214" i="1"/>
  <c r="BP74" i="1"/>
  <c r="CS74" i="1"/>
  <c r="BP150" i="1"/>
  <c r="CS150" i="1"/>
  <c r="BP120" i="1"/>
  <c r="CS120" i="1"/>
  <c r="BP156" i="1"/>
  <c r="CS156" i="1"/>
  <c r="BP194" i="1"/>
  <c r="CS194" i="1"/>
  <c r="BP75" i="1"/>
  <c r="CS75" i="1"/>
  <c r="BI124" i="1"/>
  <c r="CL124" i="1"/>
  <c r="BI54" i="1"/>
  <c r="CL54" i="1"/>
  <c r="BI85" i="1"/>
  <c r="CL85" i="1"/>
  <c r="BI84" i="1"/>
  <c r="CL84" i="1"/>
  <c r="BI178" i="1"/>
  <c r="CL178" i="1"/>
  <c r="BI140" i="1"/>
  <c r="CL140" i="1"/>
  <c r="BI79" i="1"/>
  <c r="CL79" i="1"/>
  <c r="BI172" i="1"/>
  <c r="CL172" i="1"/>
  <c r="CL112" i="1"/>
  <c r="BI112" i="1"/>
  <c r="BI55" i="1"/>
  <c r="CL55" i="1"/>
  <c r="BI153" i="1"/>
  <c r="CL153" i="1"/>
  <c r="BN179" i="1"/>
  <c r="CQ179" i="1"/>
  <c r="BN106" i="1"/>
  <c r="CQ106" i="1"/>
  <c r="CQ105" i="1"/>
  <c r="BN86" i="1"/>
  <c r="CQ86" i="1"/>
  <c r="BN60" i="1"/>
  <c r="CQ60" i="1"/>
  <c r="CQ59" i="1"/>
  <c r="BN79" i="1"/>
  <c r="CQ79" i="1"/>
  <c r="BN206" i="1"/>
  <c r="CQ206" i="1"/>
  <c r="CQ205" i="1"/>
  <c r="CQ62" i="1"/>
  <c r="BN63" i="1"/>
  <c r="CQ63" i="1"/>
  <c r="BN209" i="1"/>
  <c r="CQ209" i="1"/>
  <c r="BN142" i="1"/>
  <c r="CQ142" i="1"/>
  <c r="BN187" i="1"/>
  <c r="CQ187" i="1"/>
  <c r="BN155" i="1"/>
  <c r="CQ155" i="1"/>
  <c r="BN125" i="1"/>
  <c r="CQ125" i="1"/>
  <c r="BN75" i="1"/>
  <c r="CQ75" i="1"/>
  <c r="BN57" i="1"/>
  <c r="CQ57" i="1"/>
  <c r="BN202" i="1"/>
  <c r="CQ202" i="1"/>
  <c r="BN144" i="1"/>
  <c r="CQ144" i="1"/>
  <c r="CP210" i="1"/>
  <c r="BM210" i="1"/>
  <c r="CP92" i="1"/>
  <c r="BM92" i="1"/>
  <c r="CP139" i="1"/>
  <c r="BM139" i="1"/>
  <c r="BM175" i="1"/>
  <c r="CP175" i="1"/>
  <c r="CP138" i="1"/>
  <c r="BM138" i="1"/>
  <c r="BM56" i="1"/>
  <c r="CP56" i="1"/>
  <c r="CP184" i="1"/>
  <c r="BM184" i="1"/>
  <c r="BM57" i="1"/>
  <c r="CP57" i="1"/>
  <c r="BM146" i="1"/>
  <c r="CP146" i="1"/>
  <c r="CP164" i="1"/>
  <c r="BM164" i="1"/>
  <c r="CP199" i="1"/>
  <c r="BM199" i="1"/>
  <c r="CP54" i="1"/>
  <c r="BM54" i="1"/>
  <c r="BM171" i="1"/>
  <c r="CP171" i="1"/>
  <c r="CP89" i="1"/>
  <c r="BM89" i="1"/>
  <c r="BM84" i="1"/>
  <c r="CP84" i="1"/>
  <c r="CP181" i="1"/>
  <c r="BM181" i="1"/>
  <c r="CP187" i="1"/>
  <c r="BM187" i="1"/>
  <c r="BM154" i="1"/>
  <c r="CP154" i="1"/>
  <c r="CO162" i="1"/>
  <c r="BL162" i="1"/>
  <c r="CO196" i="1"/>
  <c r="BL196" i="1"/>
  <c r="CO160" i="1"/>
  <c r="BL160" i="1"/>
  <c r="CO167" i="1"/>
  <c r="BL167" i="1"/>
  <c r="CO98" i="1"/>
  <c r="BL98" i="1"/>
  <c r="CO93" i="1"/>
  <c r="BL93" i="1"/>
  <c r="CO86" i="1"/>
  <c r="BL86" i="1"/>
  <c r="CO200" i="1"/>
  <c r="BL200" i="1"/>
  <c r="CO190" i="1"/>
  <c r="BL190" i="1"/>
  <c r="CO211" i="1"/>
  <c r="BL211" i="1"/>
  <c r="CO164" i="1"/>
  <c r="BL164" i="1"/>
  <c r="CO104" i="1"/>
  <c r="CO103" i="1"/>
  <c r="BL104" i="1"/>
  <c r="CO74" i="1"/>
  <c r="BL74" i="1"/>
  <c r="CO66" i="1"/>
  <c r="BL66" i="1"/>
  <c r="CO179" i="1"/>
  <c r="BL179" i="1"/>
  <c r="CO152" i="1"/>
  <c r="BL152" i="1"/>
  <c r="CO77" i="1"/>
  <c r="BL77" i="1"/>
  <c r="CO75" i="1"/>
  <c r="BL75" i="1"/>
  <c r="CO205" i="1"/>
  <c r="BL205" i="1"/>
  <c r="CO192" i="1"/>
  <c r="BL192" i="1"/>
  <c r="CM140" i="1"/>
  <c r="BJ140" i="1"/>
  <c r="CM129" i="1"/>
  <c r="BJ129" i="1"/>
  <c r="CM141" i="1"/>
  <c r="BJ141" i="1"/>
  <c r="CM128" i="1"/>
  <c r="BJ128" i="1"/>
  <c r="CM92" i="1"/>
  <c r="BJ92" i="1"/>
  <c r="CM108" i="1"/>
  <c r="BJ108" i="1"/>
  <c r="CM80" i="1"/>
  <c r="BJ80" i="1"/>
  <c r="CM68" i="1"/>
  <c r="BJ68" i="1"/>
  <c r="CM74" i="1"/>
  <c r="BJ74" i="1"/>
  <c r="CM212" i="1"/>
  <c r="BJ212" i="1"/>
  <c r="CM70" i="1"/>
  <c r="BJ70" i="1"/>
  <c r="CM207" i="1"/>
  <c r="BJ207" i="1"/>
  <c r="CM180" i="1"/>
  <c r="BJ180" i="1"/>
  <c r="CM113" i="1"/>
  <c r="BJ113" i="1"/>
  <c r="CM90" i="1"/>
  <c r="BJ90" i="1"/>
  <c r="CM55" i="1"/>
  <c r="BJ55" i="1"/>
  <c r="CM186" i="1"/>
  <c r="BJ186" i="1"/>
  <c r="CM145" i="1"/>
  <c r="BJ145" i="1"/>
  <c r="CM112" i="1"/>
  <c r="BJ112" i="1"/>
  <c r="CM75" i="1"/>
  <c r="BJ75" i="1"/>
  <c r="BK169" i="1"/>
  <c r="CN169" i="1"/>
  <c r="CN172" i="1"/>
  <c r="BK172" i="1"/>
  <c r="CN144" i="1"/>
  <c r="BK144" i="1"/>
  <c r="CN161" i="1"/>
  <c r="BK161" i="1"/>
  <c r="CN126" i="1"/>
  <c r="BK126" i="1"/>
  <c r="BK107" i="1"/>
  <c r="CN107" i="1"/>
  <c r="BK92" i="1"/>
  <c r="CN92" i="1"/>
  <c r="CN80" i="1"/>
  <c r="BK80" i="1"/>
  <c r="CN104" i="1"/>
  <c r="CN103" i="1"/>
  <c r="BK104" i="1"/>
  <c r="BK72" i="1"/>
  <c r="CN72" i="1"/>
  <c r="CN192" i="1"/>
  <c r="BK192" i="1"/>
  <c r="BK157" i="1"/>
  <c r="CN157" i="1"/>
  <c r="CN147" i="1"/>
  <c r="BK147" i="1"/>
  <c r="CN79" i="1"/>
  <c r="BK79" i="1"/>
  <c r="BK62" i="1"/>
  <c r="CN62" i="1"/>
  <c r="BK135" i="1"/>
  <c r="CN135" i="1"/>
  <c r="BK159" i="1"/>
  <c r="CN159" i="1"/>
  <c r="BK123" i="1"/>
  <c r="CN123" i="1"/>
  <c r="CN71" i="1"/>
  <c r="BK71" i="1"/>
  <c r="BK193" i="1"/>
  <c r="CN193" i="1"/>
  <c r="BP210" i="1"/>
  <c r="CS210" i="1"/>
  <c r="BP191" i="1"/>
  <c r="CS191" i="1"/>
  <c r="BP116" i="1"/>
  <c r="CS116" i="1"/>
  <c r="BP91" i="1"/>
  <c r="CS91" i="1"/>
  <c r="BP139" i="1"/>
  <c r="CS139" i="1"/>
  <c r="BP213" i="1"/>
  <c r="CS213" i="1"/>
  <c r="CS68" i="1"/>
  <c r="BP68" i="1"/>
  <c r="BP66" i="1"/>
  <c r="CS66" i="1"/>
  <c r="BP88" i="1"/>
  <c r="CS88" i="1"/>
  <c r="BP121" i="1"/>
  <c r="CS121" i="1"/>
  <c r="BI83" i="1"/>
  <c r="CL83" i="1"/>
  <c r="BI169" i="1"/>
  <c r="CL169" i="1"/>
  <c r="BI56" i="1"/>
  <c r="CL56" i="1"/>
  <c r="BI201" i="1"/>
  <c r="CL201" i="1"/>
  <c r="BI90" i="1"/>
  <c r="CL90" i="1"/>
  <c r="BI139" i="1"/>
  <c r="CL139" i="1"/>
  <c r="BI209" i="1"/>
  <c r="CL209" i="1"/>
  <c r="BI128" i="1"/>
  <c r="CL128" i="1"/>
  <c r="BI216" i="1"/>
  <c r="CL216" i="1"/>
  <c r="CK134" i="1"/>
  <c r="CK190" i="1"/>
  <c r="CK158" i="1"/>
  <c r="BP155" i="1"/>
  <c r="CS155" i="1"/>
  <c r="BP163" i="1"/>
  <c r="CS163" i="1"/>
  <c r="BP135" i="1"/>
  <c r="CS135" i="1"/>
  <c r="BP168" i="1"/>
  <c r="CS168" i="1"/>
  <c r="BP125" i="1"/>
  <c r="CS125" i="1"/>
  <c r="BP54" i="1"/>
  <c r="CS54" i="1"/>
  <c r="BP175" i="1"/>
  <c r="CS175" i="1"/>
  <c r="BP98" i="1"/>
  <c r="CS98" i="1"/>
  <c r="BP192" i="1"/>
  <c r="CS192" i="1"/>
  <c r="BP132" i="1"/>
  <c r="CS132" i="1"/>
  <c r="BP72" i="1"/>
  <c r="CS72" i="1"/>
  <c r="BP206" i="1"/>
  <c r="CS206" i="1"/>
  <c r="CS131" i="1"/>
  <c r="BP131" i="1"/>
  <c r="BP57" i="1"/>
  <c r="CS57" i="1"/>
  <c r="BP111" i="1"/>
  <c r="CS111" i="1"/>
  <c r="BP212" i="1"/>
  <c r="CS212" i="1"/>
  <c r="BP153" i="1"/>
  <c r="CS153" i="1"/>
  <c r="BP87" i="1"/>
  <c r="CS87" i="1"/>
  <c r="BP172" i="1"/>
  <c r="CS172" i="1"/>
  <c r="BP129" i="1"/>
  <c r="CS129" i="1"/>
  <c r="BP58" i="1"/>
  <c r="CS58" i="1"/>
  <c r="BI81" i="1"/>
  <c r="CL81" i="1"/>
  <c r="BI96" i="1"/>
  <c r="CL96" i="1"/>
  <c r="BI94" i="1"/>
  <c r="CL94" i="1"/>
  <c r="BI120" i="1"/>
  <c r="CL120" i="1"/>
  <c r="BI57" i="1"/>
  <c r="CL57" i="1"/>
  <c r="BI149" i="1"/>
  <c r="CL149" i="1"/>
  <c r="BI62" i="1"/>
  <c r="CL62" i="1"/>
  <c r="BI132" i="1"/>
  <c r="CL132" i="1"/>
  <c r="BI208" i="1"/>
  <c r="CL208" i="1"/>
  <c r="BI145" i="1"/>
  <c r="CL145" i="1"/>
  <c r="BI190" i="1"/>
  <c r="CL190" i="1"/>
  <c r="BI200" i="1"/>
  <c r="CL200" i="1"/>
  <c r="BI127" i="1"/>
  <c r="CL127" i="1"/>
  <c r="BI74" i="1"/>
  <c r="CL74" i="1"/>
  <c r="BI167" i="1"/>
  <c r="CL167" i="1"/>
  <c r="BI108" i="1"/>
  <c r="CL108" i="1"/>
  <c r="BI211" i="1"/>
  <c r="CL211" i="1"/>
  <c r="BI168" i="1"/>
  <c r="CL168" i="1"/>
  <c r="BI150" i="1"/>
  <c r="CL150" i="1"/>
  <c r="BN213" i="1"/>
  <c r="CQ213" i="1"/>
  <c r="BN54" i="1"/>
  <c r="CQ54" i="1"/>
  <c r="BN175" i="1"/>
  <c r="CQ175" i="1"/>
  <c r="CQ198" i="1"/>
  <c r="BN198" i="1"/>
  <c r="BN185" i="1"/>
  <c r="CQ185" i="1"/>
  <c r="BN151" i="1"/>
  <c r="CQ151" i="1"/>
  <c r="BN153" i="1"/>
  <c r="CQ153" i="1"/>
  <c r="BN127" i="1"/>
  <c r="CQ126" i="1"/>
  <c r="CQ127" i="1"/>
  <c r="BN129" i="1"/>
  <c r="CQ129" i="1"/>
  <c r="CQ128" i="1"/>
  <c r="BN124" i="1"/>
  <c r="CQ124" i="1"/>
  <c r="BN92" i="1"/>
  <c r="CQ92" i="1"/>
  <c r="BN192" i="1"/>
  <c r="CQ192" i="1"/>
  <c r="BN181" i="1"/>
  <c r="CQ181" i="1"/>
  <c r="BN170" i="1"/>
  <c r="CQ170" i="1"/>
  <c r="BN147" i="1"/>
  <c r="CQ147" i="1"/>
  <c r="BN77" i="1"/>
  <c r="CQ76" i="1"/>
  <c r="CQ77" i="1"/>
  <c r="BM198" i="1"/>
  <c r="CP198" i="1"/>
  <c r="CP172" i="1"/>
  <c r="BM172" i="1"/>
  <c r="BM151" i="1"/>
  <c r="CP151" i="1"/>
  <c r="CP75" i="1"/>
  <c r="BM75" i="1"/>
  <c r="BM208" i="1"/>
  <c r="CP208" i="1"/>
  <c r="BM81" i="1"/>
  <c r="CP81" i="1"/>
  <c r="BM65" i="1"/>
  <c r="CP65" i="1"/>
  <c r="CP183" i="1"/>
  <c r="BM183" i="1"/>
  <c r="BM165" i="1"/>
  <c r="CP165" i="1"/>
  <c r="CP85" i="1"/>
  <c r="BM85" i="1"/>
  <c r="CP109" i="1"/>
  <c r="BM109" i="1"/>
  <c r="CP194" i="1"/>
  <c r="BM194" i="1"/>
  <c r="CP112" i="1"/>
  <c r="BM112" i="1"/>
  <c r="BM125" i="1"/>
  <c r="CP125" i="1"/>
  <c r="BM159" i="1"/>
  <c r="CP159" i="1"/>
  <c r="CP188" i="1"/>
  <c r="BM188" i="1"/>
  <c r="CP106" i="1"/>
  <c r="BM106" i="1"/>
  <c r="CP88" i="1"/>
  <c r="BM88" i="1"/>
  <c r="CO185" i="1"/>
  <c r="BL185" i="1"/>
  <c r="CO59" i="1"/>
  <c r="BL59" i="1"/>
  <c r="CO125" i="1"/>
  <c r="BL125" i="1"/>
  <c r="CO88" i="1"/>
  <c r="BL88" i="1"/>
  <c r="CO73" i="1"/>
  <c r="BL73" i="1"/>
  <c r="CO194" i="1"/>
  <c r="BL194" i="1"/>
  <c r="CO145" i="1"/>
  <c r="BL145" i="1"/>
  <c r="CO70" i="1"/>
  <c r="BL70" i="1"/>
  <c r="CO62" i="1"/>
  <c r="BL62" i="1"/>
  <c r="CO127" i="1"/>
  <c r="BL127" i="1"/>
  <c r="CO122" i="1"/>
  <c r="BL122" i="1"/>
  <c r="CO94" i="1"/>
  <c r="BL94" i="1"/>
  <c r="CO161" i="1"/>
  <c r="BL161" i="1"/>
  <c r="CO170" i="1"/>
  <c r="BL170" i="1"/>
  <c r="CO153" i="1"/>
  <c r="BL153" i="1"/>
  <c r="CO120" i="1"/>
  <c r="BL120" i="1"/>
  <c r="CO82" i="1"/>
  <c r="BL82" i="1"/>
  <c r="CO166" i="1"/>
  <c r="BL166" i="1"/>
  <c r="CO183" i="1"/>
  <c r="BL183" i="1"/>
  <c r="CO140" i="1"/>
  <c r="BL140" i="1"/>
  <c r="CO134" i="1"/>
  <c r="BL134" i="1"/>
  <c r="CM206" i="1"/>
  <c r="BJ206" i="1"/>
  <c r="CM214" i="1"/>
  <c r="BJ214" i="1"/>
  <c r="CM91" i="1"/>
  <c r="BJ91" i="1"/>
  <c r="CM64" i="1"/>
  <c r="BJ64" i="1"/>
  <c r="CM194" i="1"/>
  <c r="BJ194" i="1"/>
  <c r="CM56" i="1"/>
  <c r="BJ56" i="1"/>
  <c r="CM173" i="1"/>
  <c r="BJ173" i="1"/>
  <c r="CM215" i="1"/>
  <c r="BJ215" i="1"/>
  <c r="CM156" i="1"/>
  <c r="BJ156" i="1"/>
  <c r="CM149" i="1"/>
  <c r="BJ149" i="1"/>
  <c r="CM174" i="1"/>
  <c r="BJ174" i="1"/>
  <c r="CM132" i="1"/>
  <c r="BJ132" i="1"/>
  <c r="CM96" i="1"/>
  <c r="BJ96" i="1"/>
  <c r="CM200" i="1"/>
  <c r="BJ200" i="1"/>
  <c r="CM177" i="1"/>
  <c r="BJ177" i="1"/>
  <c r="CM172" i="1"/>
  <c r="BJ172" i="1"/>
  <c r="CM119" i="1"/>
  <c r="BJ119" i="1"/>
  <c r="CM95" i="1"/>
  <c r="BJ95" i="1"/>
  <c r="CM210" i="1"/>
  <c r="BJ210" i="1"/>
  <c r="CM178" i="1"/>
  <c r="BJ178" i="1"/>
  <c r="CN121" i="1"/>
  <c r="BK121" i="1"/>
  <c r="CN68" i="1"/>
  <c r="BK68" i="1"/>
  <c r="BK91" i="1"/>
  <c r="CN91" i="1"/>
  <c r="CN58" i="1"/>
  <c r="BK58" i="1"/>
  <c r="CN75" i="1"/>
  <c r="BK75" i="1"/>
  <c r="BK188" i="1"/>
  <c r="CN188" i="1"/>
  <c r="CN178" i="1"/>
  <c r="BK178" i="1"/>
  <c r="CN205" i="1"/>
  <c r="BK205" i="1"/>
  <c r="CN175" i="1"/>
  <c r="BK175" i="1"/>
  <c r="BK127" i="1"/>
  <c r="CN127" i="1"/>
  <c r="CN106" i="1"/>
  <c r="BK106" i="1"/>
  <c r="CN61" i="1"/>
  <c r="BK61" i="1"/>
  <c r="CN196" i="1"/>
  <c r="BK196" i="1"/>
  <c r="BK149" i="1"/>
  <c r="CN149" i="1"/>
  <c r="BK108" i="1"/>
  <c r="CN108" i="1"/>
  <c r="BK81" i="1"/>
  <c r="CN81" i="1"/>
  <c r="BK204" i="1"/>
  <c r="CN204" i="1"/>
  <c r="BK163" i="1"/>
  <c r="CN163" i="1"/>
  <c r="CN151" i="1"/>
  <c r="BK151" i="1"/>
  <c r="BP199" i="1"/>
  <c r="CS199" i="1"/>
  <c r="BP114" i="1"/>
  <c r="CS114" i="1"/>
  <c r="BP207" i="1"/>
  <c r="CS207" i="1"/>
  <c r="BP144" i="1"/>
  <c r="CS144" i="1"/>
  <c r="BP160" i="1"/>
  <c r="CS160" i="1"/>
  <c r="BP112" i="1"/>
  <c r="CS112" i="1"/>
  <c r="BP55" i="1"/>
  <c r="CS55" i="1"/>
  <c r="BP184" i="1"/>
  <c r="CS184" i="1"/>
  <c r="BP124" i="1"/>
  <c r="CS124" i="1"/>
  <c r="BP167" i="1"/>
  <c r="CS167" i="1"/>
  <c r="BP89" i="1"/>
  <c r="CS89" i="1"/>
  <c r="BP205" i="1"/>
  <c r="CS205" i="1"/>
  <c r="BP142" i="1"/>
  <c r="CS142" i="1"/>
  <c r="BP78" i="1"/>
  <c r="CS78" i="1"/>
  <c r="BP185" i="1"/>
  <c r="CS185" i="1"/>
  <c r="BP118" i="1"/>
  <c r="CS118" i="1"/>
  <c r="BP52" i="1"/>
  <c r="CS52" i="1"/>
  <c r="CS51" i="1"/>
  <c r="BI118" i="1"/>
  <c r="CL118" i="1"/>
  <c r="BI87" i="1"/>
  <c r="CL87" i="1"/>
  <c r="BI203" i="1"/>
  <c r="CL203" i="1"/>
  <c r="BI76" i="1"/>
  <c r="CL76" i="1"/>
  <c r="BI212" i="1"/>
  <c r="CL212" i="1"/>
  <c r="BI126" i="1"/>
  <c r="CL126" i="1"/>
  <c r="BI196" i="1"/>
  <c r="CL196" i="1"/>
  <c r="BI97" i="1"/>
  <c r="CL97" i="1"/>
  <c r="BI213" i="1"/>
  <c r="CL213" i="1"/>
  <c r="BI142" i="1"/>
  <c r="CL142" i="1"/>
  <c r="BI194" i="1"/>
  <c r="CL194" i="1"/>
  <c r="BI205" i="1"/>
  <c r="CL205" i="1"/>
  <c r="BI131" i="1"/>
  <c r="CL131" i="1"/>
  <c r="BI69" i="1"/>
  <c r="CL69" i="1"/>
  <c r="CL183" i="1"/>
  <c r="BI183" i="1"/>
  <c r="BI92" i="1"/>
  <c r="CL92" i="1"/>
  <c r="BI186" i="1"/>
  <c r="CL186" i="1"/>
  <c r="BI187" i="1"/>
  <c r="CL187" i="1"/>
  <c r="BI151" i="1"/>
  <c r="CL151" i="1"/>
  <c r="BN109" i="1"/>
  <c r="CQ109" i="1"/>
  <c r="BN157" i="1"/>
  <c r="CQ157" i="1"/>
  <c r="BN122" i="1"/>
  <c r="CQ122" i="1"/>
  <c r="BN143" i="1"/>
  <c r="CQ143" i="1"/>
  <c r="BN110" i="1"/>
  <c r="CQ110" i="1"/>
  <c r="BN88" i="1"/>
  <c r="CQ88" i="1"/>
  <c r="BN104" i="1"/>
  <c r="CQ104" i="1"/>
  <c r="CQ103" i="1"/>
  <c r="BN70" i="1"/>
  <c r="CQ70" i="1"/>
  <c r="CQ69" i="1"/>
  <c r="BN53" i="1"/>
  <c r="CQ53" i="1"/>
  <c r="BN215" i="1"/>
  <c r="CQ215" i="1"/>
  <c r="CQ214" i="1"/>
  <c r="BN201" i="1"/>
  <c r="CQ201" i="1"/>
  <c r="BN149" i="1"/>
  <c r="CQ149" i="1"/>
  <c r="BN89" i="1"/>
  <c r="CQ89" i="1"/>
  <c r="BN81" i="1"/>
  <c r="CQ81" i="1"/>
  <c r="BN55" i="1"/>
  <c r="CQ55" i="1"/>
  <c r="BN52" i="1"/>
  <c r="CQ52" i="1"/>
  <c r="CQ51" i="1"/>
  <c r="CP158" i="1"/>
  <c r="BM158" i="1"/>
  <c r="CP118" i="1"/>
  <c r="BM118" i="1"/>
  <c r="CP87" i="1"/>
  <c r="BM87" i="1"/>
  <c r="BM121" i="1"/>
  <c r="CP121" i="1"/>
  <c r="CP135" i="1"/>
  <c r="BM135" i="1"/>
  <c r="BM190" i="1"/>
  <c r="CP190" i="1"/>
  <c r="BM149" i="1"/>
  <c r="CP149" i="1"/>
  <c r="CP104" i="1"/>
  <c r="CP103" i="1"/>
  <c r="BM104" i="1"/>
  <c r="BM214" i="1"/>
  <c r="CP214" i="1"/>
  <c r="BM129" i="1"/>
  <c r="CP129" i="1"/>
  <c r="CP122" i="1"/>
  <c r="BM122" i="1"/>
  <c r="BM155" i="1"/>
  <c r="CP155" i="1"/>
  <c r="BM66" i="1"/>
  <c r="CP66" i="1"/>
  <c r="CP70" i="1"/>
  <c r="BM70" i="1"/>
  <c r="CP78" i="1"/>
  <c r="BM78" i="1"/>
  <c r="BM206" i="1"/>
  <c r="CP206" i="1"/>
  <c r="CP51" i="1"/>
  <c r="BM51" i="1"/>
  <c r="CO212" i="1"/>
  <c r="BL212" i="1"/>
  <c r="CO154" i="1"/>
  <c r="BL154" i="1"/>
  <c r="CO139" i="1"/>
  <c r="BL139" i="1"/>
  <c r="CO114" i="1"/>
  <c r="BL114" i="1"/>
  <c r="CO91" i="1"/>
  <c r="BL91" i="1"/>
  <c r="CO76" i="1"/>
  <c r="BL76" i="1"/>
  <c r="CO189" i="1"/>
  <c r="BL189" i="1"/>
  <c r="CO144" i="1"/>
  <c r="BL144" i="1"/>
  <c r="CO195" i="1"/>
  <c r="BL195" i="1"/>
  <c r="CO58" i="1"/>
  <c r="BL58" i="1"/>
  <c r="CO79" i="1"/>
  <c r="BL79" i="1"/>
  <c r="CO198" i="1"/>
  <c r="BL198" i="1"/>
  <c r="CO147" i="1"/>
  <c r="BL147" i="1"/>
  <c r="CO124" i="1"/>
  <c r="BL124" i="1"/>
  <c r="CO106" i="1"/>
  <c r="BL106" i="1"/>
  <c r="CO209" i="1"/>
  <c r="BL209" i="1"/>
  <c r="CO156" i="1"/>
  <c r="BL156" i="1"/>
  <c r="CO112" i="1"/>
  <c r="BL112" i="1"/>
  <c r="CO69" i="1"/>
  <c r="BL69" i="1"/>
  <c r="CM193" i="1"/>
  <c r="BJ193" i="1"/>
  <c r="CM187" i="1"/>
  <c r="BJ187" i="1"/>
  <c r="CM189" i="1"/>
  <c r="BJ189" i="1"/>
  <c r="CM184" i="1"/>
  <c r="BJ184" i="1"/>
  <c r="CM118" i="1"/>
  <c r="BJ118" i="1"/>
  <c r="CM139" i="1"/>
  <c r="BJ139" i="1"/>
  <c r="CM114" i="1"/>
  <c r="BJ114" i="1"/>
  <c r="CM106" i="1"/>
  <c r="BJ106" i="1"/>
  <c r="CM123" i="1"/>
  <c r="BJ123" i="1"/>
  <c r="CM57" i="1"/>
  <c r="BJ57" i="1"/>
  <c r="CM116" i="1"/>
  <c r="BJ116" i="1"/>
  <c r="CM69" i="1"/>
  <c r="BJ69" i="1"/>
  <c r="CM198" i="1"/>
  <c r="BJ198" i="1"/>
  <c r="CM137" i="1"/>
  <c r="BJ137" i="1"/>
  <c r="CM126" i="1"/>
  <c r="BJ126" i="1"/>
  <c r="CM88" i="1"/>
  <c r="BJ88" i="1"/>
  <c r="CM209" i="1"/>
  <c r="BJ209" i="1"/>
  <c r="CM168" i="1"/>
  <c r="BJ168" i="1"/>
  <c r="CM151" i="1"/>
  <c r="BJ151" i="1"/>
  <c r="CM120" i="1"/>
  <c r="BJ120" i="1"/>
  <c r="BK74" i="1"/>
  <c r="CN74" i="1"/>
  <c r="BK198" i="1"/>
  <c r="CN198" i="1"/>
  <c r="CN213" i="1"/>
  <c r="BK213" i="1"/>
  <c r="BK177" i="1"/>
  <c r="CN177" i="1"/>
  <c r="CN164" i="1"/>
  <c r="BK164" i="1"/>
  <c r="BK170" i="1"/>
  <c r="CN170" i="1"/>
  <c r="BK158" i="1"/>
  <c r="CN158" i="1"/>
  <c r="CN120" i="1"/>
  <c r="BK120" i="1"/>
  <c r="BK132" i="1"/>
  <c r="CN132" i="1"/>
  <c r="CN109" i="1"/>
  <c r="BK109" i="1"/>
  <c r="BK59" i="1"/>
  <c r="CN59" i="1"/>
  <c r="CN202" i="1"/>
  <c r="BK202" i="1"/>
  <c r="CN139" i="1"/>
  <c r="BK139" i="1"/>
  <c r="BK138" i="1"/>
  <c r="CN138" i="1"/>
  <c r="BK98" i="1"/>
  <c r="CN98" i="1"/>
  <c r="CN209" i="1"/>
  <c r="BK209" i="1"/>
  <c r="BK190" i="1"/>
  <c r="CN190" i="1"/>
  <c r="BK146" i="1"/>
  <c r="CN146" i="1"/>
  <c r="CN111" i="1"/>
  <c r="BK111" i="1"/>
  <c r="CN86" i="1"/>
  <c r="BK86" i="1"/>
  <c r="BP130" i="1"/>
  <c r="CS130" i="1"/>
  <c r="BP104" i="1"/>
  <c r="CS104" i="1"/>
  <c r="CS103" i="1"/>
  <c r="BP181" i="1"/>
  <c r="CS181" i="1"/>
  <c r="BP77" i="1"/>
  <c r="CS77" i="1"/>
  <c r="BH69" i="1"/>
  <c r="CJ89" i="1"/>
  <c r="CJ57" i="1"/>
  <c r="BP190" i="1"/>
  <c r="CS190" i="1"/>
  <c r="BP202" i="1"/>
  <c r="CS202" i="1"/>
  <c r="BP164" i="1"/>
  <c r="CS164" i="1"/>
  <c r="BP182" i="1"/>
  <c r="CS182" i="1"/>
  <c r="BP106" i="1"/>
  <c r="CS106" i="1"/>
  <c r="BP200" i="1"/>
  <c r="CS200" i="1"/>
  <c r="BP141" i="1"/>
  <c r="CS141" i="1"/>
  <c r="BP76" i="1"/>
  <c r="CS76" i="1"/>
  <c r="BP173" i="1"/>
  <c r="CS173" i="1"/>
  <c r="BP119" i="1"/>
  <c r="CS119" i="1"/>
  <c r="BP90" i="1"/>
  <c r="CS90" i="1"/>
  <c r="BP162" i="1"/>
  <c r="CS162" i="1"/>
  <c r="CS126" i="1"/>
  <c r="BP126" i="1"/>
  <c r="BP143" i="1"/>
  <c r="CS143" i="1"/>
  <c r="BP198" i="1"/>
  <c r="CS198" i="1"/>
  <c r="BP123" i="1"/>
  <c r="CS123" i="1"/>
  <c r="BP64" i="1"/>
  <c r="CS64" i="1"/>
  <c r="BP186" i="1"/>
  <c r="CS186" i="1"/>
  <c r="BP107" i="1"/>
  <c r="CS107" i="1"/>
  <c r="BI185" i="1"/>
  <c r="CL185" i="1"/>
  <c r="BI134" i="1"/>
  <c r="CL134" i="1"/>
  <c r="BI53" i="1"/>
  <c r="CL53" i="1"/>
  <c r="BI107" i="1"/>
  <c r="CL107" i="1"/>
  <c r="BI154" i="1"/>
  <c r="CL154" i="1"/>
  <c r="BI67" i="1"/>
  <c r="CL67" i="1"/>
  <c r="BI68" i="1"/>
  <c r="CL68" i="1"/>
  <c r="BI73" i="1"/>
  <c r="CL73" i="1"/>
  <c r="BI122" i="1"/>
  <c r="CL122" i="1"/>
  <c r="BI192" i="1"/>
  <c r="CL192" i="1"/>
  <c r="BI143" i="1"/>
  <c r="CL143" i="1"/>
  <c r="BI177" i="1"/>
  <c r="CL177" i="1"/>
  <c r="BI199" i="1"/>
  <c r="CL199" i="1"/>
  <c r="BI91" i="1"/>
  <c r="CL91" i="1"/>
  <c r="BI58" i="1"/>
  <c r="CL58" i="1"/>
  <c r="CL156" i="1"/>
  <c r="BI156" i="1"/>
  <c r="BI82" i="1"/>
  <c r="CL82" i="1"/>
  <c r="BI191" i="1"/>
  <c r="CL191" i="1"/>
  <c r="BI206" i="1"/>
  <c r="CL206" i="1"/>
  <c r="BI125" i="1"/>
  <c r="CL125" i="1"/>
  <c r="BN65" i="1"/>
  <c r="CQ65" i="1"/>
  <c r="BN93" i="1"/>
  <c r="CQ93" i="1"/>
  <c r="BN61" i="1"/>
  <c r="CQ61" i="1"/>
  <c r="BN56" i="1"/>
  <c r="CQ56" i="1"/>
  <c r="BN212" i="1"/>
  <c r="CQ212" i="1"/>
  <c r="BN197" i="1"/>
  <c r="CQ197" i="1"/>
  <c r="BN163" i="1"/>
  <c r="CQ162" i="1"/>
  <c r="CQ163" i="1"/>
  <c r="BN177" i="1"/>
  <c r="CQ177" i="1"/>
  <c r="BN193" i="1"/>
  <c r="CQ193" i="1"/>
  <c r="BN160" i="1"/>
  <c r="CQ160" i="1"/>
  <c r="BN115" i="1"/>
  <c r="CQ115" i="1"/>
  <c r="BN83" i="1"/>
  <c r="CQ83" i="1"/>
  <c r="BN207" i="1"/>
  <c r="CQ207" i="1"/>
  <c r="BN208" i="1"/>
  <c r="CQ208" i="1"/>
  <c r="BN123" i="1"/>
  <c r="CQ123" i="1"/>
  <c r="BN159" i="1"/>
  <c r="CQ158" i="1"/>
  <c r="CQ159" i="1"/>
  <c r="CP195" i="1"/>
  <c r="BM195" i="1"/>
  <c r="CP211" i="1"/>
  <c r="BM211" i="1"/>
  <c r="BM197" i="1"/>
  <c r="CP197" i="1"/>
  <c r="BM142" i="1"/>
  <c r="CP142" i="1"/>
  <c r="BM71" i="1"/>
  <c r="CP71" i="1"/>
  <c r="CP178" i="1"/>
  <c r="BM178" i="1"/>
  <c r="CP91" i="1"/>
  <c r="BM91" i="1"/>
  <c r="BM63" i="1"/>
  <c r="CP63" i="1"/>
  <c r="BM169" i="1"/>
  <c r="CP169" i="1"/>
  <c r="CP179" i="1"/>
  <c r="BM179" i="1"/>
  <c r="CP202" i="1"/>
  <c r="BM202" i="1"/>
  <c r="CP68" i="1"/>
  <c r="BM68" i="1"/>
  <c r="BM185" i="1"/>
  <c r="CP185" i="1"/>
  <c r="CP166" i="1"/>
  <c r="BM166" i="1"/>
  <c r="CP216" i="1"/>
  <c r="BM216" i="1"/>
  <c r="CP108" i="1"/>
  <c r="BM108" i="1"/>
  <c r="BM105" i="1"/>
  <c r="CP105" i="1"/>
  <c r="BM126" i="1"/>
  <c r="CP126" i="1"/>
  <c r="CO54" i="1"/>
  <c r="BL54" i="1"/>
  <c r="CO182" i="1"/>
  <c r="BL182" i="1"/>
  <c r="CO180" i="1"/>
  <c r="BL180" i="1"/>
  <c r="CO150" i="1"/>
  <c r="BL150" i="1"/>
  <c r="CO126" i="1"/>
  <c r="BL126" i="1"/>
  <c r="CO119" i="1"/>
  <c r="BL119" i="1"/>
  <c r="CO61" i="1"/>
  <c r="BL61" i="1"/>
  <c r="CO186" i="1"/>
  <c r="BL186" i="1"/>
  <c r="CO109" i="1"/>
  <c r="BL109" i="1"/>
  <c r="CO216" i="1"/>
  <c r="BL216" i="1"/>
  <c r="CO175" i="1"/>
  <c r="BL175" i="1"/>
  <c r="CO148" i="1"/>
  <c r="BL148" i="1"/>
  <c r="CO85" i="1"/>
  <c r="BL85" i="1"/>
  <c r="CO201" i="1"/>
  <c r="BL201" i="1"/>
  <c r="CO184" i="1"/>
  <c r="BL184" i="1"/>
  <c r="CO142" i="1"/>
  <c r="BL142" i="1"/>
  <c r="CO110" i="1"/>
  <c r="BL110" i="1"/>
  <c r="CO193" i="1"/>
  <c r="BL193" i="1"/>
  <c r="CO213" i="1"/>
  <c r="BL213" i="1"/>
  <c r="CO165" i="1"/>
  <c r="BL165" i="1"/>
  <c r="CO52" i="1"/>
  <c r="BL52" i="1"/>
  <c r="CM93" i="1"/>
  <c r="BJ93" i="1"/>
  <c r="CM97" i="1"/>
  <c r="BJ97" i="1"/>
  <c r="CM125" i="1"/>
  <c r="BJ125" i="1"/>
  <c r="CM89" i="1"/>
  <c r="BJ89" i="1"/>
  <c r="CM76" i="1"/>
  <c r="BJ76" i="1"/>
  <c r="CM94" i="1"/>
  <c r="BJ94" i="1"/>
  <c r="CM59" i="1"/>
  <c r="BJ59" i="1"/>
  <c r="CM72" i="1"/>
  <c r="BJ72" i="1"/>
  <c r="CM213" i="1"/>
  <c r="BJ213" i="1"/>
  <c r="CM167" i="1"/>
  <c r="BJ167" i="1"/>
  <c r="CM161" i="1"/>
  <c r="BJ161" i="1"/>
  <c r="CM148" i="1"/>
  <c r="BJ148" i="1"/>
  <c r="CM134" i="1"/>
  <c r="BJ134" i="1"/>
  <c r="CM83" i="1"/>
  <c r="BJ83" i="1"/>
  <c r="CM216" i="1"/>
  <c r="BJ216" i="1"/>
  <c r="CM165" i="1"/>
  <c r="BJ165" i="1"/>
  <c r="CM154" i="1"/>
  <c r="BJ154" i="1"/>
  <c r="CM87" i="1"/>
  <c r="BJ87" i="1"/>
  <c r="CM82" i="1"/>
  <c r="BJ82" i="1"/>
  <c r="CM201" i="1"/>
  <c r="BJ201" i="1"/>
  <c r="BK180" i="1"/>
  <c r="CN180" i="1"/>
  <c r="BK152" i="1"/>
  <c r="CN152" i="1"/>
  <c r="BK142" i="1"/>
  <c r="CN142" i="1"/>
  <c r="CN114" i="1"/>
  <c r="BK114" i="1"/>
  <c r="CN94" i="1"/>
  <c r="BK94" i="1"/>
  <c r="CN113" i="1"/>
  <c r="BK113" i="1"/>
  <c r="BK88" i="1"/>
  <c r="CN88" i="1"/>
  <c r="BK53" i="1"/>
  <c r="CN53" i="1"/>
  <c r="BK67" i="1"/>
  <c r="CN67" i="1"/>
  <c r="CN208" i="1"/>
  <c r="BK208" i="1"/>
  <c r="CN165" i="1"/>
  <c r="BK165" i="1"/>
  <c r="CN156" i="1"/>
  <c r="BK156" i="1"/>
  <c r="BK105" i="1"/>
  <c r="CN105" i="1"/>
  <c r="BK200" i="1"/>
  <c r="CN200" i="1"/>
  <c r="CN194" i="1"/>
  <c r="BK194" i="1"/>
  <c r="BK140" i="1"/>
  <c r="CN140" i="1"/>
  <c r="BK95" i="1"/>
  <c r="CN95" i="1"/>
  <c r="CN78" i="1"/>
  <c r="BK78" i="1"/>
  <c r="BK206" i="1"/>
  <c r="CN206" i="1"/>
  <c r="CN182" i="1"/>
  <c r="BK182" i="1"/>
  <c r="BH93" i="1"/>
  <c r="BP169" i="1"/>
  <c r="CS169" i="1"/>
  <c r="BP165" i="1"/>
  <c r="CS165" i="1"/>
  <c r="BP128" i="1"/>
  <c r="CS128" i="1"/>
  <c r="BP179" i="1"/>
  <c r="CS179" i="1"/>
  <c r="BP95" i="1"/>
  <c r="CS95" i="1"/>
  <c r="BP193" i="1"/>
  <c r="CS193" i="1"/>
  <c r="BP117" i="1"/>
  <c r="CS117" i="1"/>
  <c r="BP53" i="1"/>
  <c r="CS53" i="1"/>
  <c r="BP174" i="1"/>
  <c r="CS174" i="1"/>
  <c r="BP96" i="1"/>
  <c r="CS96" i="1"/>
  <c r="BP84" i="1"/>
  <c r="CS84" i="1"/>
  <c r="BP154" i="1"/>
  <c r="CS154" i="1"/>
  <c r="BP110" i="1"/>
  <c r="CS110" i="1"/>
  <c r="BP138" i="1"/>
  <c r="CS138" i="1"/>
  <c r="BP93" i="1"/>
  <c r="CS93" i="1"/>
  <c r="BP176" i="1"/>
  <c r="CS176" i="1"/>
  <c r="BP109" i="1"/>
  <c r="CS109" i="1"/>
  <c r="BP62" i="1"/>
  <c r="CS62" i="1"/>
  <c r="BP183" i="1"/>
  <c r="CS183" i="1"/>
  <c r="BI109" i="1"/>
  <c r="CL109" i="1"/>
  <c r="BI104" i="1"/>
  <c r="CL104" i="1"/>
  <c r="CL103" i="1"/>
  <c r="BI202" i="1"/>
  <c r="CL202" i="1"/>
  <c r="BI147" i="1"/>
  <c r="CL147" i="1"/>
  <c r="BI64" i="1"/>
  <c r="CL64" i="1"/>
  <c r="BI77" i="1"/>
  <c r="CL77" i="1"/>
  <c r="BI144" i="1"/>
  <c r="CL144" i="1"/>
  <c r="BI136" i="1"/>
  <c r="CL136" i="1"/>
  <c r="BI215" i="1"/>
  <c r="CL215" i="1"/>
  <c r="BI198" i="1"/>
  <c r="CL198" i="1"/>
  <c r="BI130" i="1"/>
  <c r="CL130" i="1"/>
  <c r="BI170" i="1"/>
  <c r="CL170" i="1"/>
  <c r="BI184" i="1"/>
  <c r="CL184" i="1"/>
  <c r="BI123" i="1"/>
  <c r="CL123" i="1"/>
  <c r="BI180" i="1"/>
  <c r="CL180" i="1"/>
  <c r="BI161" i="1"/>
  <c r="CL161" i="1"/>
  <c r="BI93" i="1"/>
  <c r="CL93" i="1"/>
  <c r="BI210" i="1"/>
  <c r="CL210" i="1"/>
  <c r="BI189" i="1"/>
  <c r="CL189" i="1"/>
  <c r="BI117" i="1"/>
  <c r="CL117" i="1"/>
  <c r="BN74" i="1"/>
  <c r="CQ74" i="1"/>
  <c r="BN176" i="1"/>
  <c r="CQ176" i="1"/>
  <c r="BN174" i="1"/>
  <c r="CQ174" i="1"/>
  <c r="BN154" i="1"/>
  <c r="CQ154" i="1"/>
  <c r="BN139" i="1"/>
  <c r="CQ138" i="1"/>
  <c r="CQ139" i="1"/>
  <c r="BN108" i="1"/>
  <c r="CQ108" i="1"/>
  <c r="BN145" i="1"/>
  <c r="CQ145" i="1"/>
  <c r="BN85" i="1"/>
  <c r="CQ85" i="1"/>
  <c r="CQ132" i="1"/>
  <c r="CQ131" i="1"/>
  <c r="BN132" i="1"/>
  <c r="BN72" i="1"/>
  <c r="CQ71" i="1"/>
  <c r="CQ72" i="1"/>
  <c r="BN66" i="1"/>
  <c r="CQ66" i="1"/>
  <c r="BN180" i="1"/>
  <c r="CQ180" i="1"/>
  <c r="BN152" i="1"/>
  <c r="CQ152" i="1"/>
  <c r="BN137" i="1"/>
  <c r="CQ137" i="1"/>
  <c r="BN68" i="1"/>
  <c r="CQ68" i="1"/>
  <c r="CQ67" i="1"/>
  <c r="BN146" i="1"/>
  <c r="CQ146" i="1"/>
  <c r="CP145" i="1"/>
  <c r="BM145" i="1"/>
  <c r="CP161" i="1"/>
  <c r="BM161" i="1"/>
  <c r="CP203" i="1"/>
  <c r="BM203" i="1"/>
  <c r="BM95" i="1"/>
  <c r="CP95" i="1"/>
  <c r="CP77" i="1"/>
  <c r="BM77" i="1"/>
  <c r="BM196" i="1"/>
  <c r="CP196" i="1"/>
  <c r="CP205" i="1"/>
  <c r="BM205" i="1"/>
  <c r="BM116" i="1"/>
  <c r="CP116" i="1"/>
  <c r="CP213" i="1"/>
  <c r="BM213" i="1"/>
  <c r="CP130" i="1"/>
  <c r="BM130" i="1"/>
  <c r="BM123" i="1"/>
  <c r="CP123" i="1"/>
  <c r="CP98" i="1"/>
  <c r="BM98" i="1"/>
  <c r="CP90" i="1"/>
  <c r="BM90" i="1"/>
  <c r="BM204" i="1"/>
  <c r="CP204" i="1"/>
  <c r="BM200" i="1"/>
  <c r="CP200" i="1"/>
  <c r="BM177" i="1"/>
  <c r="CP177" i="1"/>
  <c r="BM83" i="1"/>
  <c r="CP83" i="1"/>
  <c r="CP82" i="1"/>
  <c r="BM82" i="1"/>
  <c r="CO117" i="1"/>
  <c r="BL117" i="1"/>
  <c r="CO64" i="1"/>
  <c r="BL64" i="1"/>
  <c r="CO214" i="1"/>
  <c r="BL214" i="1"/>
  <c r="CO208" i="1"/>
  <c r="BL208" i="1"/>
  <c r="CO176" i="1"/>
  <c r="BL176" i="1"/>
  <c r="CO177" i="1"/>
  <c r="BL177" i="1"/>
  <c r="CO121" i="1"/>
  <c r="BL121" i="1"/>
  <c r="CO157" i="1"/>
  <c r="BL157" i="1"/>
  <c r="CO111" i="1"/>
  <c r="BL111" i="1"/>
  <c r="CO130" i="1"/>
  <c r="BL130" i="1"/>
  <c r="CO116" i="1"/>
  <c r="BL116" i="1"/>
  <c r="CO71" i="1"/>
  <c r="BL71" i="1"/>
  <c r="CO178" i="1"/>
  <c r="BL178" i="1"/>
  <c r="CO163" i="1"/>
  <c r="BL163" i="1"/>
  <c r="CO80" i="1"/>
  <c r="BL80" i="1"/>
  <c r="CO72" i="1"/>
  <c r="BL72" i="1"/>
  <c r="CO53" i="1"/>
  <c r="BL53" i="1"/>
  <c r="CO155" i="1"/>
  <c r="BL155" i="1"/>
  <c r="CO146" i="1"/>
  <c r="BL146" i="1"/>
  <c r="CO118" i="1"/>
  <c r="BL118" i="1"/>
  <c r="CM191" i="1"/>
  <c r="BJ191" i="1"/>
  <c r="CM147" i="1"/>
  <c r="BJ147" i="1"/>
  <c r="CM138" i="1"/>
  <c r="BJ138" i="1"/>
  <c r="CM65" i="1"/>
  <c r="BJ65" i="1"/>
  <c r="CM195" i="1"/>
  <c r="BJ195" i="1"/>
  <c r="CM197" i="1"/>
  <c r="BJ197" i="1"/>
  <c r="CM181" i="1"/>
  <c r="BJ181" i="1"/>
  <c r="CM176" i="1"/>
  <c r="BJ176" i="1"/>
  <c r="CM163" i="1"/>
  <c r="BJ163" i="1"/>
  <c r="CM158" i="1"/>
  <c r="BJ158" i="1"/>
  <c r="CM131" i="1"/>
  <c r="BJ131" i="1"/>
  <c r="CM127" i="1"/>
  <c r="BJ127" i="1"/>
  <c r="CM105" i="1"/>
  <c r="BJ105" i="1"/>
  <c r="CM53" i="1"/>
  <c r="BJ53" i="1"/>
  <c r="CM185" i="1"/>
  <c r="BJ185" i="1"/>
  <c r="CM153" i="1"/>
  <c r="BJ153" i="1"/>
  <c r="CM107" i="1"/>
  <c r="BJ107" i="1"/>
  <c r="CM78" i="1"/>
  <c r="BJ78" i="1"/>
  <c r="CM211" i="1"/>
  <c r="BJ211" i="1"/>
  <c r="CM160" i="1"/>
  <c r="BJ160" i="1"/>
  <c r="CM146" i="1"/>
  <c r="BJ146" i="1"/>
  <c r="BK110" i="1"/>
  <c r="CN110" i="1"/>
  <c r="BK64" i="1"/>
  <c r="CN64" i="1"/>
  <c r="BK60" i="1"/>
  <c r="CN60" i="1"/>
  <c r="BK56" i="1"/>
  <c r="CN56" i="1"/>
  <c r="CN195" i="1"/>
  <c r="BK195" i="1"/>
  <c r="BK216" i="1"/>
  <c r="CN216" i="1"/>
  <c r="CN186" i="1"/>
  <c r="BK186" i="1"/>
  <c r="BK181" i="1"/>
  <c r="CN181" i="1"/>
  <c r="BK176" i="1"/>
  <c r="CN176" i="1"/>
  <c r="CN150" i="1"/>
  <c r="BK150" i="1"/>
  <c r="BK87" i="1"/>
  <c r="CN87" i="1"/>
  <c r="BK69" i="1"/>
  <c r="CN69" i="1"/>
  <c r="BK174" i="1"/>
  <c r="CN174" i="1"/>
  <c r="BK162" i="1"/>
  <c r="CN162" i="1"/>
  <c r="BK148" i="1"/>
  <c r="CN148" i="1"/>
  <c r="BK76" i="1"/>
  <c r="CN76" i="1"/>
  <c r="BK185" i="1"/>
  <c r="CN185" i="1"/>
  <c r="CN129" i="1"/>
  <c r="BK129" i="1"/>
  <c r="CN160" i="1"/>
  <c r="BK160" i="1"/>
  <c r="CN115" i="1"/>
  <c r="BK115" i="1"/>
  <c r="CO51" i="1"/>
  <c r="BO216" i="1"/>
  <c r="CR216" i="1"/>
  <c r="BO141" i="1"/>
  <c r="CR141" i="1"/>
  <c r="BO110" i="1"/>
  <c r="CR110" i="1"/>
  <c r="BO208" i="1"/>
  <c r="CR208" i="1"/>
  <c r="CJ200" i="1"/>
  <c r="CJ168" i="1"/>
  <c r="CJ72" i="1"/>
  <c r="CK209" i="1"/>
  <c r="CK177" i="1"/>
  <c r="CK145" i="1"/>
  <c r="CK197" i="1"/>
  <c r="CK165" i="1"/>
  <c r="CK212" i="1"/>
  <c r="CK180" i="1"/>
  <c r="CK148" i="1"/>
  <c r="CK116" i="1"/>
  <c r="CK84" i="1"/>
  <c r="BO175" i="1"/>
  <c r="CR175" i="1"/>
  <c r="BO197" i="1"/>
  <c r="CR197" i="1"/>
  <c r="BO199" i="1"/>
  <c r="CR199" i="1"/>
  <c r="BO202" i="1"/>
  <c r="CR202" i="1"/>
  <c r="BO125" i="1"/>
  <c r="CR125" i="1"/>
  <c r="BO53" i="1"/>
  <c r="CR52" i="1"/>
  <c r="CR53" i="1"/>
  <c r="BO158" i="1"/>
  <c r="CR158" i="1"/>
  <c r="BO64" i="1"/>
  <c r="CR64" i="1"/>
  <c r="BO154" i="1"/>
  <c r="CR154" i="1"/>
  <c r="BO66" i="1"/>
  <c r="CR66" i="1"/>
  <c r="BO143" i="1"/>
  <c r="CR143" i="1"/>
  <c r="BO95" i="1"/>
  <c r="CR95" i="1"/>
  <c r="BO180" i="1"/>
  <c r="CR180" i="1"/>
  <c r="BO113" i="1"/>
  <c r="CR113" i="1"/>
  <c r="BO167" i="1"/>
  <c r="CR167" i="1"/>
  <c r="BO104" i="1"/>
  <c r="CR104" i="1"/>
  <c r="CR103" i="1"/>
  <c r="BO172" i="1"/>
  <c r="CR172" i="1"/>
  <c r="BO109" i="1"/>
  <c r="CR109" i="1"/>
  <c r="BO198" i="1"/>
  <c r="CR198" i="1"/>
  <c r="BO107" i="1"/>
  <c r="CR107" i="1"/>
  <c r="BO72" i="1"/>
  <c r="CR72" i="1"/>
  <c r="BO140" i="1"/>
  <c r="CR140" i="1"/>
  <c r="BO112" i="1"/>
  <c r="CR112" i="1"/>
  <c r="BO193" i="1"/>
  <c r="CR193" i="1"/>
  <c r="CJ69" i="1"/>
  <c r="BH198" i="1"/>
  <c r="CJ95" i="1"/>
  <c r="CJ63" i="1"/>
  <c r="CK129" i="1"/>
  <c r="BO183" i="1"/>
  <c r="CR183" i="1"/>
  <c r="BO207" i="1"/>
  <c r="CR207" i="1"/>
  <c r="BO200" i="1"/>
  <c r="CR200" i="1"/>
  <c r="BO166" i="1"/>
  <c r="CR166" i="1"/>
  <c r="BO118" i="1"/>
  <c r="CR118" i="1"/>
  <c r="BO213" i="1"/>
  <c r="CR213" i="1"/>
  <c r="BO136" i="1"/>
  <c r="CR136" i="1"/>
  <c r="BO54" i="1"/>
  <c r="CR54" i="1"/>
  <c r="BO132" i="1"/>
  <c r="CR132" i="1"/>
  <c r="BO60" i="1"/>
  <c r="CR60" i="1"/>
  <c r="BO126" i="1"/>
  <c r="CR126" i="1"/>
  <c r="BO85" i="1"/>
  <c r="CR85" i="1"/>
  <c r="BO177" i="1"/>
  <c r="CR177" i="1"/>
  <c r="BO97" i="1"/>
  <c r="CR97" i="1"/>
  <c r="BO127" i="1"/>
  <c r="CR127" i="1"/>
  <c r="BO169" i="1"/>
  <c r="CR169" i="1"/>
  <c r="BO106" i="1"/>
  <c r="CR106" i="1"/>
  <c r="BO185" i="1"/>
  <c r="CR185" i="1"/>
  <c r="BO129" i="1"/>
  <c r="CR129" i="1"/>
  <c r="BO57" i="1"/>
  <c r="CR57" i="1"/>
  <c r="CM52" i="1"/>
  <c r="BJ52" i="1"/>
  <c r="BO179" i="1"/>
  <c r="CR179" i="1"/>
  <c r="BO165" i="1"/>
  <c r="CR165" i="1"/>
  <c r="BO73" i="1"/>
  <c r="CR73" i="1"/>
  <c r="BO191" i="1"/>
  <c r="CR191" i="1"/>
  <c r="BO212" i="1"/>
  <c r="CR212" i="1"/>
  <c r="BO189" i="1"/>
  <c r="CR189" i="1"/>
  <c r="BO178" i="1"/>
  <c r="CR178" i="1"/>
  <c r="BO192" i="1"/>
  <c r="CR192" i="1"/>
  <c r="BO111" i="1"/>
  <c r="CR111" i="1"/>
  <c r="BO188" i="1"/>
  <c r="CR188" i="1"/>
  <c r="BO120" i="1"/>
  <c r="CR120" i="1"/>
  <c r="BO59" i="1"/>
  <c r="CR59" i="1"/>
  <c r="BO139" i="1"/>
  <c r="CR139" i="1"/>
  <c r="BO62" i="1"/>
  <c r="CR62" i="1"/>
  <c r="BO161" i="1"/>
  <c r="CR161" i="1"/>
  <c r="BO108" i="1"/>
  <c r="CR108" i="1"/>
  <c r="CR121" i="1"/>
  <c r="BO121" i="1"/>
  <c r="BO82" i="1"/>
  <c r="CR82" i="1"/>
  <c r="BO163" i="1"/>
  <c r="CR163" i="1"/>
  <c r="BO96" i="1"/>
  <c r="CR96" i="1"/>
  <c r="BO168" i="1"/>
  <c r="CR168" i="1"/>
  <c r="BO122" i="1"/>
  <c r="CR122" i="1"/>
  <c r="BO68" i="1"/>
  <c r="CR68" i="1"/>
  <c r="BO201" i="1"/>
  <c r="CR201" i="1"/>
  <c r="BH178" i="1"/>
  <c r="BG137" i="1"/>
  <c r="BH216" i="1"/>
  <c r="CK89" i="1"/>
  <c r="CK57" i="1"/>
  <c r="BO215" i="1"/>
  <c r="CR215" i="1"/>
  <c r="BO176" i="1"/>
  <c r="CR176" i="1"/>
  <c r="BO195" i="1"/>
  <c r="CR195" i="1"/>
  <c r="BO155" i="1"/>
  <c r="CR155" i="1"/>
  <c r="BO91" i="1"/>
  <c r="CR91" i="1"/>
  <c r="BO164" i="1"/>
  <c r="CR164" i="1"/>
  <c r="BO114" i="1"/>
  <c r="CR114" i="1"/>
  <c r="BO162" i="1"/>
  <c r="CR162" i="1"/>
  <c r="BO105" i="1"/>
  <c r="CR105" i="1"/>
  <c r="BO190" i="1"/>
  <c r="CR190" i="1"/>
  <c r="BO150" i="1"/>
  <c r="CR150" i="1"/>
  <c r="BO63" i="1"/>
  <c r="CR63" i="1"/>
  <c r="BO138" i="1"/>
  <c r="CR138" i="1"/>
  <c r="BO89" i="1"/>
  <c r="CR89" i="1"/>
  <c r="BO130" i="1"/>
  <c r="CR130" i="1"/>
  <c r="CR67" i="1"/>
  <c r="BO67" i="1"/>
  <c r="BO160" i="1"/>
  <c r="CR160" i="1"/>
  <c r="BO83" i="1"/>
  <c r="CR83" i="1"/>
  <c r="BO182" i="1"/>
  <c r="CR182" i="1"/>
  <c r="BO94" i="1"/>
  <c r="CR94" i="1"/>
  <c r="BO70" i="1"/>
  <c r="CR70" i="1"/>
  <c r="BO173" i="1"/>
  <c r="CR173" i="1"/>
  <c r="BH73" i="1"/>
  <c r="BO171" i="1"/>
  <c r="CR171" i="1"/>
  <c r="BO214" i="1"/>
  <c r="CR214" i="1"/>
  <c r="BO196" i="1"/>
  <c r="CR196" i="1"/>
  <c r="BO152" i="1"/>
  <c r="CR152" i="1"/>
  <c r="BO74" i="1"/>
  <c r="CR74" i="1"/>
  <c r="BO174" i="1"/>
  <c r="CR174" i="1"/>
  <c r="BO76" i="1"/>
  <c r="CR76" i="1"/>
  <c r="BO170" i="1"/>
  <c r="CR170" i="1"/>
  <c r="BO90" i="1"/>
  <c r="CR90" i="1"/>
  <c r="BO205" i="1"/>
  <c r="CR205" i="1"/>
  <c r="BO128" i="1"/>
  <c r="CR128" i="1"/>
  <c r="BO56" i="1"/>
  <c r="CR56" i="1"/>
  <c r="BO131" i="1"/>
  <c r="CR131" i="1"/>
  <c r="BO86" i="1"/>
  <c r="CR86" i="1"/>
  <c r="BO142" i="1"/>
  <c r="CR142" i="1"/>
  <c r="BO71" i="1"/>
  <c r="CR71" i="1"/>
  <c r="BO157" i="1"/>
  <c r="CR157" i="1"/>
  <c r="BO77" i="1"/>
  <c r="CR77" i="1"/>
  <c r="BO159" i="1"/>
  <c r="CR159" i="1"/>
  <c r="BO98" i="1"/>
  <c r="CR98" i="1"/>
  <c r="BO194" i="1"/>
  <c r="CR194" i="1"/>
  <c r="BO80" i="1"/>
  <c r="CR80" i="1"/>
  <c r="BO133" i="1"/>
  <c r="CR133" i="1"/>
  <c r="BH210" i="1"/>
  <c r="BH138" i="1"/>
  <c r="BH166" i="1"/>
  <c r="BG105" i="1"/>
  <c r="CK186" i="1"/>
  <c r="CK154" i="1"/>
  <c r="BO209" i="1"/>
  <c r="CR209" i="1"/>
  <c r="BO203" i="1"/>
  <c r="CR203" i="1"/>
  <c r="BO186" i="1"/>
  <c r="CR186" i="1"/>
  <c r="BO149" i="1"/>
  <c r="CR149" i="1"/>
  <c r="BO88" i="1"/>
  <c r="CR88" i="1"/>
  <c r="BO151" i="1"/>
  <c r="CR151" i="1"/>
  <c r="BO93" i="1"/>
  <c r="CR93" i="1"/>
  <c r="BO147" i="1"/>
  <c r="CR147" i="1"/>
  <c r="BO184" i="1"/>
  <c r="CR184" i="1"/>
  <c r="BO116" i="1"/>
  <c r="CR116" i="1"/>
  <c r="BO55" i="1"/>
  <c r="CR55" i="1"/>
  <c r="BO134" i="1"/>
  <c r="CR134" i="1"/>
  <c r="BO78" i="1"/>
  <c r="CR78" i="1"/>
  <c r="BO119" i="1"/>
  <c r="CR119" i="1"/>
  <c r="BO65" i="1"/>
  <c r="CR65" i="1"/>
  <c r="BO137" i="1"/>
  <c r="CR137" i="1"/>
  <c r="BO58" i="1"/>
  <c r="CR58" i="1"/>
  <c r="BO156" i="1"/>
  <c r="CR156" i="1"/>
  <c r="BO92" i="1"/>
  <c r="CR92" i="1"/>
  <c r="BO145" i="1"/>
  <c r="CR145" i="1"/>
  <c r="BO124" i="1"/>
  <c r="CR124" i="1"/>
  <c r="BO135" i="1"/>
  <c r="CR135" i="1"/>
  <c r="BG189" i="1"/>
  <c r="BO211" i="1"/>
  <c r="CR211" i="1"/>
  <c r="BO204" i="1"/>
  <c r="CR204" i="1"/>
  <c r="BO187" i="1"/>
  <c r="CR187" i="1"/>
  <c r="BO123" i="1"/>
  <c r="CR123" i="1"/>
  <c r="BO69" i="1"/>
  <c r="CR69" i="1"/>
  <c r="BO148" i="1"/>
  <c r="CR148" i="1"/>
  <c r="BO84" i="1"/>
  <c r="CR84" i="1"/>
  <c r="BO144" i="1"/>
  <c r="CR144" i="1"/>
  <c r="BO87" i="1"/>
  <c r="CR87" i="1"/>
  <c r="BO181" i="1"/>
  <c r="CR181" i="1"/>
  <c r="BO115" i="1"/>
  <c r="CR115" i="1"/>
  <c r="BO210" i="1"/>
  <c r="CR210" i="1"/>
  <c r="BO146" i="1"/>
  <c r="CR146" i="1"/>
  <c r="BO75" i="1"/>
  <c r="CR75" i="1"/>
  <c r="BO117" i="1"/>
  <c r="CR117" i="1"/>
  <c r="BO206" i="1"/>
  <c r="CR206" i="1"/>
  <c r="BO81" i="1"/>
  <c r="CR81" i="1"/>
  <c r="BO61" i="1"/>
  <c r="CR61" i="1"/>
  <c r="BO153" i="1"/>
  <c r="CR153" i="1"/>
  <c r="BO79" i="1"/>
  <c r="CR79" i="1"/>
  <c r="CK70" i="1"/>
  <c r="CJ75" i="1"/>
  <c r="CK137" i="1"/>
  <c r="CK215" i="1"/>
  <c r="CK183" i="1"/>
  <c r="CK151" i="1"/>
  <c r="CK119" i="1"/>
  <c r="CK122" i="1"/>
  <c r="CK86" i="1"/>
  <c r="CK54" i="1"/>
  <c r="CK185" i="1"/>
  <c r="CK153" i="1"/>
  <c r="CK205" i="1"/>
  <c r="CK173" i="1"/>
  <c r="CJ156" i="1"/>
  <c r="CJ124" i="1"/>
  <c r="CJ60" i="1"/>
  <c r="CJ87" i="1"/>
  <c r="CJ55" i="1"/>
  <c r="CK213" i="1"/>
  <c r="CK110" i="1"/>
  <c r="BG168" i="1"/>
  <c r="CJ176" i="1"/>
  <c r="CJ144" i="1"/>
  <c r="CJ112" i="1"/>
  <c r="CJ80" i="1"/>
  <c r="CK188" i="1"/>
  <c r="CK156" i="1"/>
  <c r="CK124" i="1"/>
  <c r="CK92" i="1"/>
  <c r="CK60" i="1"/>
  <c r="CK112" i="1"/>
  <c r="BG181" i="1"/>
  <c r="CJ211" i="1"/>
  <c r="BG133" i="1"/>
  <c r="CJ133" i="1"/>
  <c r="BG136" i="1"/>
  <c r="CJ136" i="1"/>
  <c r="CJ135" i="1"/>
  <c r="CJ66" i="1"/>
  <c r="BH165" i="1"/>
  <c r="BH119" i="1"/>
  <c r="BG205" i="1"/>
  <c r="CJ205" i="1"/>
  <c r="BG141" i="1"/>
  <c r="CJ141" i="1"/>
  <c r="BG109" i="1"/>
  <c r="CJ109" i="1"/>
  <c r="CJ175" i="1"/>
  <c r="CJ174" i="1"/>
  <c r="CJ142" i="1"/>
  <c r="CJ110" i="1"/>
  <c r="CJ74" i="1"/>
  <c r="CJ51" i="1"/>
  <c r="CK191" i="1"/>
  <c r="CK159" i="1"/>
  <c r="CK127" i="1"/>
  <c r="CK91" i="1"/>
  <c r="CK59" i="1"/>
  <c r="CK94" i="1"/>
  <c r="CK62" i="1"/>
  <c r="BG173" i="1"/>
  <c r="CJ173" i="1"/>
  <c r="BG208" i="1"/>
  <c r="CJ208" i="1"/>
  <c r="CJ207" i="1"/>
  <c r="CJ143" i="1"/>
  <c r="CJ111" i="1"/>
  <c r="CJ206" i="1"/>
  <c r="BH177" i="1"/>
  <c r="BH180" i="1"/>
  <c r="BH212" i="1"/>
  <c r="BG174" i="1"/>
  <c r="BG117" i="1"/>
  <c r="BG201" i="1"/>
  <c r="CJ201" i="1"/>
  <c r="BG169" i="1"/>
  <c r="CJ169" i="1"/>
  <c r="CJ73" i="1"/>
  <c r="CJ204" i="1"/>
  <c r="CJ172" i="1"/>
  <c r="CJ140" i="1"/>
  <c r="CJ108" i="1"/>
  <c r="CJ76" i="1"/>
  <c r="CJ203" i="1"/>
  <c r="CJ171" i="1"/>
  <c r="CJ139" i="1"/>
  <c r="CJ107" i="1"/>
  <c r="CJ71" i="1"/>
  <c r="CJ202" i="1"/>
  <c r="CJ170" i="1"/>
  <c r="CJ138" i="1"/>
  <c r="CJ106" i="1"/>
  <c r="CJ70" i="1"/>
  <c r="CK184" i="1"/>
  <c r="CK152" i="1"/>
  <c r="CK120" i="1"/>
  <c r="CK88" i="1"/>
  <c r="CK56" i="1"/>
  <c r="CK187" i="1"/>
  <c r="CK155" i="1"/>
  <c r="CK123" i="1"/>
  <c r="CK87" i="1"/>
  <c r="CK55" i="1"/>
  <c r="CK90" i="1"/>
  <c r="CK58" i="1"/>
  <c r="CJ162" i="1"/>
  <c r="CJ94" i="1"/>
  <c r="CK208" i="1"/>
  <c r="CK176" i="1"/>
  <c r="CK144" i="1"/>
  <c r="CK80" i="1"/>
  <c r="CK211" i="1"/>
  <c r="CK179" i="1"/>
  <c r="CK147" i="1"/>
  <c r="CK115" i="1"/>
  <c r="CK79" i="1"/>
  <c r="CK118" i="1"/>
  <c r="CK82" i="1"/>
  <c r="CJ52" i="1"/>
  <c r="CJ134" i="1"/>
  <c r="CJ65" i="1"/>
  <c r="CJ68" i="1"/>
  <c r="CJ194" i="1"/>
  <c r="CJ130" i="1"/>
  <c r="CJ62" i="1"/>
  <c r="BH183" i="1"/>
  <c r="BG135" i="1"/>
  <c r="BG185" i="1"/>
  <c r="CJ93" i="1"/>
  <c r="CJ61" i="1"/>
  <c r="CJ192" i="1"/>
  <c r="CJ160" i="1"/>
  <c r="CJ128" i="1"/>
  <c r="CJ96" i="1"/>
  <c r="CJ64" i="1"/>
  <c r="CJ191" i="1"/>
  <c r="CJ159" i="1"/>
  <c r="CJ127" i="1"/>
  <c r="CJ91" i="1"/>
  <c r="CJ59" i="1"/>
  <c r="CJ190" i="1"/>
  <c r="CJ158" i="1"/>
  <c r="CJ126" i="1"/>
  <c r="CJ90" i="1"/>
  <c r="CJ58" i="1"/>
  <c r="CK201" i="1"/>
  <c r="CK169" i="1"/>
  <c r="CK214" i="1"/>
  <c r="CK189" i="1"/>
  <c r="CK157" i="1"/>
  <c r="CK125" i="1"/>
  <c r="CK204" i="1"/>
  <c r="CK172" i="1"/>
  <c r="CK140" i="1"/>
  <c r="CK108" i="1"/>
  <c r="CK76" i="1"/>
  <c r="CK207" i="1"/>
  <c r="CK175" i="1"/>
  <c r="CK143" i="1"/>
  <c r="CK111" i="1"/>
  <c r="CK75" i="1"/>
  <c r="CK114" i="1"/>
  <c r="CK78" i="1"/>
  <c r="CJ167" i="1"/>
  <c r="CJ98" i="1"/>
  <c r="BG196" i="1"/>
  <c r="CJ196" i="1"/>
  <c r="CJ195" i="1"/>
  <c r="BG144" i="1"/>
  <c r="BG215" i="1"/>
  <c r="CJ215" i="1"/>
  <c r="BG188" i="1"/>
  <c r="CJ188" i="1"/>
  <c r="BG92" i="1"/>
  <c r="CJ92" i="1"/>
  <c r="CJ187" i="1"/>
  <c r="CJ155" i="1"/>
  <c r="CJ123" i="1"/>
  <c r="CJ186" i="1"/>
  <c r="CJ154" i="1"/>
  <c r="CJ122" i="1"/>
  <c r="CJ86" i="1"/>
  <c r="CJ54" i="1"/>
  <c r="CK182" i="1"/>
  <c r="CK150" i="1"/>
  <c r="CK121" i="1"/>
  <c r="CK200" i="1"/>
  <c r="CK168" i="1"/>
  <c r="CK136" i="1"/>
  <c r="CK104" i="1"/>
  <c r="CK103" i="1"/>
  <c r="CK72" i="1"/>
  <c r="CK203" i="1"/>
  <c r="CK171" i="1"/>
  <c r="CK139" i="1"/>
  <c r="CK107" i="1"/>
  <c r="CK71" i="1"/>
  <c r="CK74" i="1"/>
  <c r="BG165" i="1"/>
  <c r="CJ165" i="1"/>
  <c r="CJ199" i="1"/>
  <c r="CJ166" i="1"/>
  <c r="BH133" i="1"/>
  <c r="BH197" i="1"/>
  <c r="BG200" i="1"/>
  <c r="BG97" i="1"/>
  <c r="CJ97" i="1"/>
  <c r="CJ132" i="1"/>
  <c r="CJ163" i="1"/>
  <c r="BG193" i="1"/>
  <c r="BG199" i="1"/>
  <c r="BH148" i="1"/>
  <c r="BH151" i="1"/>
  <c r="BH209" i="1"/>
  <c r="BH202" i="1"/>
  <c r="BG176" i="1"/>
  <c r="BG166" i="1"/>
  <c r="CJ184" i="1"/>
  <c r="CJ152" i="1"/>
  <c r="CJ120" i="1"/>
  <c r="CJ88" i="1"/>
  <c r="CJ56" i="1"/>
  <c r="CJ183" i="1"/>
  <c r="CJ151" i="1"/>
  <c r="CJ119" i="1"/>
  <c r="CJ83" i="1"/>
  <c r="CJ214" i="1"/>
  <c r="CJ182" i="1"/>
  <c r="CJ150" i="1"/>
  <c r="CJ118" i="1"/>
  <c r="CJ82" i="1"/>
  <c r="CK193" i="1"/>
  <c r="CK161" i="1"/>
  <c r="CK181" i="1"/>
  <c r="CK149" i="1"/>
  <c r="CK85" i="1"/>
  <c r="CK53" i="1"/>
  <c r="CK196" i="1"/>
  <c r="CK164" i="1"/>
  <c r="CK132" i="1"/>
  <c r="CK68" i="1"/>
  <c r="CK199" i="1"/>
  <c r="CK167" i="1"/>
  <c r="CK135" i="1"/>
  <c r="CK67" i="1"/>
  <c r="CK106" i="1"/>
  <c r="CJ104" i="1"/>
  <c r="CJ103" i="1"/>
  <c r="CJ198" i="1"/>
  <c r="CK83" i="1"/>
  <c r="BG129" i="1"/>
  <c r="CJ129" i="1"/>
  <c r="CJ164" i="1"/>
  <c r="CJ131" i="1"/>
  <c r="BH215" i="1"/>
  <c r="BH145" i="1"/>
  <c r="BH86" i="1"/>
  <c r="BH116" i="1"/>
  <c r="BG153" i="1"/>
  <c r="CJ153" i="1"/>
  <c r="BG197" i="1"/>
  <c r="BG132" i="1"/>
  <c r="BG111" i="1"/>
  <c r="BG94" i="1"/>
  <c r="BG161" i="1"/>
  <c r="BG198" i="1"/>
  <c r="BG112" i="1"/>
  <c r="BG207" i="1"/>
  <c r="BH122" i="1"/>
  <c r="BG167" i="1"/>
  <c r="BG209" i="1"/>
  <c r="CJ209" i="1"/>
  <c r="BG177" i="1"/>
  <c r="CJ177" i="1"/>
  <c r="BG145" i="1"/>
  <c r="CJ145" i="1"/>
  <c r="BG113" i="1"/>
  <c r="CJ113" i="1"/>
  <c r="BG212" i="1"/>
  <c r="CJ212" i="1"/>
  <c r="BG180" i="1"/>
  <c r="CJ180" i="1"/>
  <c r="BG148" i="1"/>
  <c r="CJ148" i="1"/>
  <c r="CJ116" i="1"/>
  <c r="CJ84" i="1"/>
  <c r="CJ179" i="1"/>
  <c r="CJ147" i="1"/>
  <c r="CJ115" i="1"/>
  <c r="CJ79" i="1"/>
  <c r="CJ210" i="1"/>
  <c r="CJ178" i="1"/>
  <c r="CJ146" i="1"/>
  <c r="CJ114" i="1"/>
  <c r="CJ78" i="1"/>
  <c r="CK141" i="1"/>
  <c r="CK192" i="1"/>
  <c r="CK160" i="1"/>
  <c r="CK128" i="1"/>
  <c r="CK96" i="1"/>
  <c r="CK64" i="1"/>
  <c r="CK195" i="1"/>
  <c r="CK163" i="1"/>
  <c r="CK131" i="1"/>
  <c r="CK95" i="1"/>
  <c r="CK63" i="1"/>
  <c r="CK98" i="1"/>
  <c r="CK66" i="1"/>
  <c r="CK51" i="1"/>
  <c r="BH61" i="1"/>
  <c r="BH55" i="1"/>
  <c r="BG52" i="1"/>
  <c r="BH58" i="1"/>
  <c r="BG65" i="1"/>
  <c r="BG70" i="1"/>
  <c r="BG72" i="1"/>
  <c r="BG84" i="1"/>
  <c r="BG66" i="1"/>
  <c r="BG62" i="1"/>
  <c r="BG74" i="1"/>
  <c r="BH66" i="1"/>
  <c r="BG67" i="1"/>
  <c r="BG61" i="1"/>
  <c r="BH88" i="1"/>
  <c r="BG75" i="1"/>
  <c r="BG69" i="1"/>
  <c r="BG86" i="1"/>
  <c r="BG79" i="1"/>
  <c r="BH84" i="1"/>
  <c r="BG57" i="1"/>
  <c r="BH89" i="1"/>
  <c r="BH77" i="1"/>
  <c r="BG88" i="1"/>
  <c r="BG60" i="1"/>
  <c r="BH74" i="1"/>
  <c r="BG68" i="1"/>
  <c r="BG83" i="1"/>
  <c r="BG77" i="1"/>
  <c r="BH81" i="1"/>
  <c r="BG54" i="1"/>
  <c r="BG82" i="1"/>
  <c r="BG76" i="1"/>
  <c r="BH79" i="1"/>
  <c r="BG64" i="1"/>
  <c r="BH64" i="1"/>
  <c r="BG73" i="1"/>
  <c r="BH59" i="1"/>
  <c r="BG55" i="1"/>
  <c r="BH60" i="1"/>
  <c r="BH63" i="1"/>
  <c r="BG56" i="1"/>
  <c r="BH56" i="1"/>
  <c r="BG58" i="1"/>
  <c r="BG78" i="1"/>
  <c r="BH67" i="1"/>
  <c r="BG63" i="1"/>
  <c r="BH68" i="1"/>
  <c r="BH54" i="1"/>
  <c r="BG59" i="1"/>
  <c r="BG53" i="1"/>
  <c r="BG81" i="1"/>
  <c r="BG89" i="1"/>
  <c r="BH75" i="1"/>
  <c r="BH65" i="1"/>
  <c r="BH53" i="1"/>
  <c r="BG80" i="1"/>
  <c r="BH80" i="1"/>
  <c r="BH52" i="1"/>
  <c r="BH83" i="1"/>
  <c r="BG87" i="1"/>
  <c r="BH78" i="1"/>
  <c r="AN5" i="3" l="1"/>
  <c r="H5" i="14" s="1"/>
  <c r="AM29" i="3"/>
  <c r="G29" i="14" s="1"/>
  <c r="AM11" i="3"/>
  <c r="G11" i="14" s="1"/>
  <c r="AM25" i="3"/>
  <c r="G25" i="14" s="1"/>
  <c r="AM10" i="3"/>
  <c r="G10" i="14" s="1"/>
  <c r="AM23" i="3"/>
  <c r="G23" i="14" s="1"/>
  <c r="AM24" i="3"/>
  <c r="G24" i="14" s="1"/>
  <c r="AM8" i="3"/>
  <c r="G8" i="14" s="1"/>
  <c r="AL5" i="3"/>
  <c r="F5" i="14" s="1"/>
  <c r="AL18" i="3"/>
  <c r="F18" i="14" s="1"/>
  <c r="AL23" i="3"/>
  <c r="F23" i="14" s="1"/>
  <c r="AL24" i="3"/>
  <c r="F24" i="14" s="1"/>
  <c r="Q1" i="3"/>
  <c r="S1" i="3"/>
  <c r="R1" i="3"/>
  <c r="F44" i="14"/>
  <c r="F43" i="14"/>
  <c r="F37" i="14"/>
  <c r="G44" i="14"/>
  <c r="G35" i="14"/>
  <c r="G43" i="14"/>
  <c r="G40" i="14"/>
  <c r="G38" i="14"/>
  <c r="L1" i="3"/>
  <c r="J1" i="3"/>
  <c r="K1" i="3"/>
  <c r="H4" i="14"/>
  <c r="G30" i="14"/>
  <c r="H25" i="14"/>
  <c r="H26" i="14"/>
  <c r="H29" i="14"/>
  <c r="F27" i="14"/>
  <c r="F9" i="14"/>
  <c r="F17" i="14"/>
  <c r="H37" i="14"/>
  <c r="F29" i="14"/>
  <c r="F28" i="14"/>
  <c r="H16" i="14"/>
  <c r="G5" i="14"/>
  <c r="H13" i="14"/>
  <c r="F41" i="14"/>
  <c r="H17" i="14"/>
  <c r="F10" i="14"/>
  <c r="H20" i="14"/>
  <c r="F14" i="14"/>
  <c r="G32" i="14"/>
  <c r="G39" i="14"/>
  <c r="G17" i="14"/>
  <c r="F22" i="14"/>
  <c r="F12" i="14"/>
  <c r="G26" i="14"/>
  <c r="H14" i="14"/>
  <c r="F13" i="14"/>
  <c r="H10" i="14"/>
  <c r="H38" i="14"/>
  <c r="H18" i="14"/>
  <c r="F33" i="14"/>
  <c r="H23" i="14"/>
  <c r="F20" i="14"/>
  <c r="G20" i="14"/>
  <c r="G27" i="14"/>
  <c r="F42" i="14"/>
  <c r="H6" i="14"/>
  <c r="G7" i="14"/>
  <c r="G33" i="14"/>
  <c r="G37" i="14"/>
  <c r="H9" i="14"/>
  <c r="H28" i="14"/>
  <c r="F30" i="14"/>
  <c r="H24" i="14"/>
  <c r="H33" i="14"/>
  <c r="G21" i="14"/>
  <c r="F38" i="14"/>
  <c r="G42" i="14"/>
  <c r="H34" i="14"/>
  <c r="G31" i="14"/>
  <c r="F25" i="14"/>
  <c r="G18" i="14"/>
  <c r="F19" i="14"/>
  <c r="H7" i="14"/>
  <c r="G15" i="14"/>
  <c r="F31" i="14"/>
  <c r="H39" i="14"/>
  <c r="H31" i="14"/>
  <c r="G6" i="14"/>
  <c r="H15" i="14"/>
  <c r="F7" i="14"/>
  <c r="H35" i="14"/>
  <c r="G28" i="14"/>
  <c r="F26" i="14"/>
  <c r="F15" i="14"/>
  <c r="G41" i="14"/>
  <c r="F36" i="14"/>
  <c r="H41" i="14"/>
  <c r="H30" i="14"/>
  <c r="H40" i="14"/>
  <c r="H36" i="14"/>
  <c r="G12" i="14"/>
  <c r="F32" i="14"/>
  <c r="G19" i="14"/>
  <c r="H19" i="14"/>
  <c r="G36" i="14"/>
  <c r="F39" i="14"/>
  <c r="H11" i="14"/>
  <c r="G14" i="14"/>
  <c r="F16" i="14"/>
  <c r="H32" i="14"/>
  <c r="H12" i="14"/>
  <c r="F40" i="14"/>
  <c r="H27" i="14"/>
  <c r="H43" i="14"/>
  <c r="G34" i="14"/>
  <c r="H21" i="14"/>
  <c r="G9" i="14"/>
  <c r="G13" i="14"/>
  <c r="F34" i="14"/>
  <c r="G16" i="14"/>
  <c r="H42" i="14"/>
  <c r="F35" i="14"/>
  <c r="G22" i="14"/>
  <c r="F8" i="14"/>
  <c r="H44" i="14"/>
  <c r="F11" i="14"/>
  <c r="H22" i="14"/>
  <c r="F21" i="14"/>
  <c r="J4" i="14"/>
  <c r="I4" i="14"/>
  <c r="AF9" i="1"/>
  <c r="AF26" i="1" s="1"/>
  <c r="AF10" i="1"/>
  <c r="AF27" i="1" s="1"/>
  <c r="AF6" i="1"/>
  <c r="AF23" i="1" s="1"/>
  <c r="AF7" i="1"/>
  <c r="AF24" i="1" s="1"/>
  <c r="AF8" i="1"/>
  <c r="AF25" i="1" s="1"/>
  <c r="AG9" i="1"/>
  <c r="AG26" i="1" s="1"/>
  <c r="AG7" i="1"/>
  <c r="AG24" i="1" s="1"/>
  <c r="AG6" i="1"/>
  <c r="AG23" i="1" s="1"/>
  <c r="AG8" i="1"/>
  <c r="AG25" i="1" s="1"/>
  <c r="AG5" i="1"/>
  <c r="AG22" i="1" s="1"/>
  <c r="AG10" i="1"/>
  <c r="AG27" i="1" s="1"/>
  <c r="AF5" i="1"/>
  <c r="AF22" i="1" s="1"/>
  <c r="AE7" i="1"/>
  <c r="AE24" i="1" s="1"/>
  <c r="AE9" i="1"/>
  <c r="AE26" i="1" s="1"/>
  <c r="AE5" i="1"/>
  <c r="AE22" i="1" s="1"/>
  <c r="AE8" i="1"/>
  <c r="AE25" i="1" s="1"/>
  <c r="AE6" i="1"/>
  <c r="AE23" i="1" s="1"/>
  <c r="AE10" i="1"/>
  <c r="AE27" i="1" s="1"/>
  <c r="F6" i="14" l="1"/>
  <c r="AL111" i="3"/>
  <c r="AM111" i="3"/>
  <c r="AN111" i="3"/>
  <c r="H8" i="14"/>
  <c r="G4" i="14"/>
  <c r="AG39" i="1"/>
  <c r="AF39" i="1"/>
  <c r="AG43" i="1"/>
  <c r="AG42" i="1"/>
  <c r="AG41" i="1"/>
  <c r="AG44" i="1"/>
  <c r="AF40" i="1"/>
  <c r="AF41" i="1"/>
  <c r="AF51" i="1" s="1"/>
  <c r="H4" i="3" s="1"/>
  <c r="O4" i="3" s="1"/>
  <c r="AJ4" i="3" s="1"/>
  <c r="AF42" i="1"/>
  <c r="AG40" i="1"/>
  <c r="AG51" i="1" s="1"/>
  <c r="I4" i="3" s="1"/>
  <c r="AF44" i="1"/>
  <c r="AF43" i="1"/>
  <c r="AE43" i="1"/>
  <c r="AE44" i="1"/>
  <c r="AE39" i="1"/>
  <c r="AE41" i="1"/>
  <c r="AE40" i="1"/>
  <c r="AE42" i="1"/>
  <c r="AF52" i="1" l="1"/>
  <c r="H5" i="3" s="1"/>
  <c r="O5" i="3" s="1"/>
  <c r="AJ5" i="3" s="1"/>
  <c r="AG55" i="1"/>
  <c r="I8" i="3" s="1"/>
  <c r="AG59" i="1"/>
  <c r="I12" i="3" s="1"/>
  <c r="AG63" i="1"/>
  <c r="I16" i="3" s="1"/>
  <c r="AG67" i="1"/>
  <c r="I20" i="3" s="1"/>
  <c r="AG71" i="1"/>
  <c r="I24" i="3" s="1"/>
  <c r="AG54" i="1"/>
  <c r="I7" i="3" s="1"/>
  <c r="AG58" i="1"/>
  <c r="I11" i="3" s="1"/>
  <c r="AG62" i="1"/>
  <c r="I15" i="3" s="1"/>
  <c r="AG66" i="1"/>
  <c r="I19" i="3" s="1"/>
  <c r="AG70" i="1"/>
  <c r="I23" i="3" s="1"/>
  <c r="AG74" i="1"/>
  <c r="I27" i="3" s="1"/>
  <c r="AG78" i="1"/>
  <c r="I31" i="3" s="1"/>
  <c r="AG53" i="1"/>
  <c r="I6" i="3" s="1"/>
  <c r="AG57" i="1"/>
  <c r="I10" i="3" s="1"/>
  <c r="AG52" i="1"/>
  <c r="I5" i="3" s="1"/>
  <c r="AG72" i="1"/>
  <c r="I25" i="3" s="1"/>
  <c r="AG73" i="1"/>
  <c r="I26" i="3" s="1"/>
  <c r="AG79" i="1"/>
  <c r="I32" i="3" s="1"/>
  <c r="AG60" i="1"/>
  <c r="I13" i="3" s="1"/>
  <c r="AG84" i="1"/>
  <c r="I37" i="3" s="1"/>
  <c r="AG88" i="1"/>
  <c r="I41" i="3" s="1"/>
  <c r="AG92" i="1"/>
  <c r="I45" i="3" s="1"/>
  <c r="AG96" i="1"/>
  <c r="I49" i="3" s="1"/>
  <c r="AG65" i="1"/>
  <c r="I18" i="3" s="1"/>
  <c r="AG77" i="1"/>
  <c r="I30" i="3" s="1"/>
  <c r="AG80" i="1"/>
  <c r="AG83" i="1"/>
  <c r="AG87" i="1"/>
  <c r="I40" i="3" s="1"/>
  <c r="AG91" i="1"/>
  <c r="I44" i="3" s="1"/>
  <c r="AG95" i="1"/>
  <c r="I48" i="3" s="1"/>
  <c r="AG99" i="1"/>
  <c r="I52" i="3" s="1"/>
  <c r="AG61" i="1"/>
  <c r="I14" i="3" s="1"/>
  <c r="AG75" i="1"/>
  <c r="I28" i="3" s="1"/>
  <c r="AG64" i="1"/>
  <c r="I17" i="3" s="1"/>
  <c r="AG82" i="1"/>
  <c r="AG86" i="1"/>
  <c r="AG90" i="1"/>
  <c r="AG94" i="1"/>
  <c r="I47" i="3" s="1"/>
  <c r="AG98" i="1"/>
  <c r="I51" i="3" s="1"/>
  <c r="AG56" i="1"/>
  <c r="I9" i="3" s="1"/>
  <c r="AG81" i="1"/>
  <c r="AG69" i="1"/>
  <c r="I22" i="3" s="1"/>
  <c r="AG76" i="1"/>
  <c r="I29" i="3" s="1"/>
  <c r="AG103" i="1"/>
  <c r="I56" i="3" s="1"/>
  <c r="AG106" i="1"/>
  <c r="I59" i="3" s="1"/>
  <c r="AG110" i="1"/>
  <c r="I63" i="3" s="1"/>
  <c r="AG114" i="1"/>
  <c r="I67" i="3" s="1"/>
  <c r="AG118" i="1"/>
  <c r="I71" i="3" s="1"/>
  <c r="AG122" i="1"/>
  <c r="I75" i="3" s="1"/>
  <c r="AG85" i="1"/>
  <c r="AG100" i="1"/>
  <c r="I53" i="3" s="1"/>
  <c r="AG101" i="1"/>
  <c r="I54" i="3" s="1"/>
  <c r="AG97" i="1"/>
  <c r="I50" i="3" s="1"/>
  <c r="AG105" i="1"/>
  <c r="I58" i="3" s="1"/>
  <c r="AG109" i="1"/>
  <c r="I62" i="3" s="1"/>
  <c r="AG113" i="1"/>
  <c r="I66" i="3" s="1"/>
  <c r="AG117" i="1"/>
  <c r="I70" i="3" s="1"/>
  <c r="AG121" i="1"/>
  <c r="I74" i="3" s="1"/>
  <c r="AG125" i="1"/>
  <c r="I78" i="3" s="1"/>
  <c r="AG89" i="1"/>
  <c r="AG102" i="1"/>
  <c r="I55" i="3" s="1"/>
  <c r="AG104" i="1"/>
  <c r="I57" i="3" s="1"/>
  <c r="AG108" i="1"/>
  <c r="I61" i="3" s="1"/>
  <c r="AG112" i="1"/>
  <c r="I65" i="3" s="1"/>
  <c r="AG116" i="1"/>
  <c r="I69" i="3" s="1"/>
  <c r="AG120" i="1"/>
  <c r="I73" i="3" s="1"/>
  <c r="AG107" i="1"/>
  <c r="I60" i="3" s="1"/>
  <c r="AG111" i="1"/>
  <c r="I64" i="3" s="1"/>
  <c r="AG115" i="1"/>
  <c r="I68" i="3" s="1"/>
  <c r="AG119" i="1"/>
  <c r="I72" i="3" s="1"/>
  <c r="AG123" i="1"/>
  <c r="I76" i="3" s="1"/>
  <c r="AG68" i="1"/>
  <c r="I21" i="3" s="1"/>
  <c r="AG126" i="1"/>
  <c r="I79" i="3" s="1"/>
  <c r="AG124" i="1"/>
  <c r="I77" i="3" s="1"/>
  <c r="AG131" i="1"/>
  <c r="I84" i="3" s="1"/>
  <c r="AG135" i="1"/>
  <c r="I88" i="3" s="1"/>
  <c r="AG139" i="1"/>
  <c r="I92" i="3" s="1"/>
  <c r="AG143" i="1"/>
  <c r="I96" i="3" s="1"/>
  <c r="AG147" i="1"/>
  <c r="I100" i="3" s="1"/>
  <c r="AG151" i="1"/>
  <c r="BF151" i="1" s="1"/>
  <c r="AG127" i="1"/>
  <c r="I80" i="3" s="1"/>
  <c r="AG130" i="1"/>
  <c r="I83" i="3" s="1"/>
  <c r="AG134" i="1"/>
  <c r="I87" i="3" s="1"/>
  <c r="AG138" i="1"/>
  <c r="I91" i="3" s="1"/>
  <c r="AG142" i="1"/>
  <c r="I95" i="3" s="1"/>
  <c r="AG146" i="1"/>
  <c r="I99" i="3" s="1"/>
  <c r="AG150" i="1"/>
  <c r="I103" i="3" s="1"/>
  <c r="AG129" i="1"/>
  <c r="I82" i="3" s="1"/>
  <c r="AG133" i="1"/>
  <c r="I86" i="3" s="1"/>
  <c r="AG137" i="1"/>
  <c r="I90" i="3" s="1"/>
  <c r="AG141" i="1"/>
  <c r="I94" i="3" s="1"/>
  <c r="AG145" i="1"/>
  <c r="I98" i="3" s="1"/>
  <c r="AG149" i="1"/>
  <c r="I102" i="3" s="1"/>
  <c r="AG93" i="1"/>
  <c r="I46" i="3" s="1"/>
  <c r="AG157" i="1"/>
  <c r="BF157" i="1" s="1"/>
  <c r="AG161" i="1"/>
  <c r="BF161" i="1" s="1"/>
  <c r="AG165" i="1"/>
  <c r="BF165" i="1" s="1"/>
  <c r="AG169" i="1"/>
  <c r="AG173" i="1"/>
  <c r="BF173" i="1" s="1"/>
  <c r="AG136" i="1"/>
  <c r="I89" i="3" s="1"/>
  <c r="AG148" i="1"/>
  <c r="I101" i="3" s="1"/>
  <c r="AG156" i="1"/>
  <c r="BF156" i="1" s="1"/>
  <c r="AG160" i="1"/>
  <c r="BF160" i="1" s="1"/>
  <c r="AG164" i="1"/>
  <c r="BF164" i="1" s="1"/>
  <c r="AG168" i="1"/>
  <c r="BF168" i="1" s="1"/>
  <c r="AG172" i="1"/>
  <c r="BF172" i="1" s="1"/>
  <c r="AG176" i="1"/>
  <c r="AG128" i="1"/>
  <c r="I81" i="3" s="1"/>
  <c r="AG152" i="1"/>
  <c r="BF152" i="1" s="1"/>
  <c r="AG153" i="1"/>
  <c r="BF153" i="1" s="1"/>
  <c r="AG140" i="1"/>
  <c r="I93" i="3" s="1"/>
  <c r="AG155" i="1"/>
  <c r="BF155" i="1" s="1"/>
  <c r="AG159" i="1"/>
  <c r="BF159" i="1" s="1"/>
  <c r="AG163" i="1"/>
  <c r="AG167" i="1"/>
  <c r="AG171" i="1"/>
  <c r="BF171" i="1" s="1"/>
  <c r="AG175" i="1"/>
  <c r="BF175" i="1" s="1"/>
  <c r="AG132" i="1"/>
  <c r="I85" i="3" s="1"/>
  <c r="AG158" i="1"/>
  <c r="AG162" i="1"/>
  <c r="BF162" i="1" s="1"/>
  <c r="AG166" i="1"/>
  <c r="BF166" i="1" s="1"/>
  <c r="AG170" i="1"/>
  <c r="AG174" i="1"/>
  <c r="BF174" i="1" s="1"/>
  <c r="AG154" i="1"/>
  <c r="BF154" i="1" s="1"/>
  <c r="AG179" i="1"/>
  <c r="AG183" i="1"/>
  <c r="BF183" i="1" s="1"/>
  <c r="AG187" i="1"/>
  <c r="BF187" i="1" s="1"/>
  <c r="AG191" i="1"/>
  <c r="AG195" i="1"/>
  <c r="AG199" i="1"/>
  <c r="AG203" i="1"/>
  <c r="BF203" i="1" s="1"/>
  <c r="AG182" i="1"/>
  <c r="BF182" i="1" s="1"/>
  <c r="AG190" i="1"/>
  <c r="AG194" i="1"/>
  <c r="BF194" i="1" s="1"/>
  <c r="AG198" i="1"/>
  <c r="AG202" i="1"/>
  <c r="AG177" i="1"/>
  <c r="BF177" i="1" s="1"/>
  <c r="AG144" i="1"/>
  <c r="I97" i="3" s="1"/>
  <c r="AG180" i="1"/>
  <c r="BF180" i="1" s="1"/>
  <c r="AG184" i="1"/>
  <c r="BF184" i="1" s="1"/>
  <c r="AG188" i="1"/>
  <c r="BF188" i="1" s="1"/>
  <c r="AG192" i="1"/>
  <c r="BF192" i="1" s="1"/>
  <c r="AG196" i="1"/>
  <c r="BF196" i="1" s="1"/>
  <c r="AG200" i="1"/>
  <c r="BF200" i="1" s="1"/>
  <c r="AG185" i="1"/>
  <c r="BF185" i="1" s="1"/>
  <c r="AG197" i="1"/>
  <c r="BF197" i="1" s="1"/>
  <c r="AG204" i="1"/>
  <c r="BF204" i="1" s="1"/>
  <c r="AG205" i="1"/>
  <c r="BF205" i="1" s="1"/>
  <c r="AG209" i="1"/>
  <c r="BF209" i="1" s="1"/>
  <c r="AG213" i="1"/>
  <c r="BF213" i="1" s="1"/>
  <c r="AG189" i="1"/>
  <c r="BF189" i="1" s="1"/>
  <c r="AG206" i="1"/>
  <c r="AG201" i="1"/>
  <c r="AG208" i="1"/>
  <c r="AG212" i="1"/>
  <c r="BF212" i="1" s="1"/>
  <c r="AG216" i="1"/>
  <c r="AG214" i="1"/>
  <c r="BF214" i="1" s="1"/>
  <c r="AG178" i="1"/>
  <c r="BF178" i="1" s="1"/>
  <c r="AG181" i="1"/>
  <c r="BF181" i="1" s="1"/>
  <c r="AG193" i="1"/>
  <c r="BF193" i="1" s="1"/>
  <c r="AG207" i="1"/>
  <c r="BF207" i="1" s="1"/>
  <c r="AG211" i="1"/>
  <c r="AG215" i="1"/>
  <c r="BF215" i="1" s="1"/>
  <c r="AG210" i="1"/>
  <c r="BF210" i="1" s="1"/>
  <c r="AF55" i="1"/>
  <c r="H8" i="3" s="1"/>
  <c r="AF59" i="1"/>
  <c r="AF63" i="1"/>
  <c r="H16" i="3" s="1"/>
  <c r="AF67" i="1"/>
  <c r="AF71" i="1"/>
  <c r="AF75" i="1"/>
  <c r="AF79" i="1"/>
  <c r="H32" i="3" s="1"/>
  <c r="AF54" i="1"/>
  <c r="AF58" i="1"/>
  <c r="AF62" i="1"/>
  <c r="AF66" i="1"/>
  <c r="AF70" i="1"/>
  <c r="AF74" i="1"/>
  <c r="AF78" i="1"/>
  <c r="AF53" i="1"/>
  <c r="H6" i="3" s="1"/>
  <c r="AF57" i="1"/>
  <c r="AF61" i="1"/>
  <c r="AF65" i="1"/>
  <c r="AF56" i="1"/>
  <c r="H9" i="3" s="1"/>
  <c r="AF60" i="1"/>
  <c r="H13" i="3" s="1"/>
  <c r="AF64" i="1"/>
  <c r="AF68" i="1"/>
  <c r="H21" i="3" s="1"/>
  <c r="AF72" i="1"/>
  <c r="H25" i="3" s="1"/>
  <c r="O25" i="3" s="1"/>
  <c r="AJ25" i="3" s="1"/>
  <c r="AF76" i="1"/>
  <c r="AF80" i="1"/>
  <c r="AF84" i="1"/>
  <c r="AF88" i="1"/>
  <c r="AF92" i="1"/>
  <c r="AF96" i="1"/>
  <c r="AF100" i="1"/>
  <c r="AF77" i="1"/>
  <c r="H30" i="3" s="1"/>
  <c r="AF83" i="1"/>
  <c r="AF87" i="1"/>
  <c r="AF91" i="1"/>
  <c r="H44" i="3" s="1"/>
  <c r="AF95" i="1"/>
  <c r="AF99" i="1"/>
  <c r="AF82" i="1"/>
  <c r="AF86" i="1"/>
  <c r="AF90" i="1"/>
  <c r="AF94" i="1"/>
  <c r="AF98" i="1"/>
  <c r="AF102" i="1"/>
  <c r="AF81" i="1"/>
  <c r="AF69" i="1"/>
  <c r="AF85" i="1"/>
  <c r="AF89" i="1"/>
  <c r="AF93" i="1"/>
  <c r="AF97" i="1"/>
  <c r="AF101" i="1"/>
  <c r="AF105" i="1"/>
  <c r="H58" i="3" s="1"/>
  <c r="AF109" i="1"/>
  <c r="AF113" i="1"/>
  <c r="H66" i="3" s="1"/>
  <c r="AF117" i="1"/>
  <c r="AF121" i="1"/>
  <c r="AF104" i="1"/>
  <c r="AF108" i="1"/>
  <c r="AF112" i="1"/>
  <c r="AF116" i="1"/>
  <c r="H69" i="3" s="1"/>
  <c r="AF120" i="1"/>
  <c r="H73" i="3" s="1"/>
  <c r="AF73" i="1"/>
  <c r="AF107" i="1"/>
  <c r="BE107" i="1" s="1"/>
  <c r="AF111" i="1"/>
  <c r="AF115" i="1"/>
  <c r="AF119" i="1"/>
  <c r="AF103" i="1"/>
  <c r="AF106" i="1"/>
  <c r="AF123" i="1"/>
  <c r="H76" i="3" s="1"/>
  <c r="AF124" i="1"/>
  <c r="H77" i="3" s="1"/>
  <c r="AF131" i="1"/>
  <c r="AF135" i="1"/>
  <c r="AF139" i="1"/>
  <c r="AF143" i="1"/>
  <c r="AF147" i="1"/>
  <c r="AF151" i="1"/>
  <c r="BE151" i="1" s="1"/>
  <c r="AF118" i="1"/>
  <c r="AF127" i="1"/>
  <c r="H80" i="3" s="1"/>
  <c r="AF130" i="1"/>
  <c r="AF134" i="1"/>
  <c r="AF138" i="1"/>
  <c r="AF142" i="1"/>
  <c r="AF146" i="1"/>
  <c r="AF150" i="1"/>
  <c r="AF110" i="1"/>
  <c r="AF122" i="1"/>
  <c r="AF125" i="1"/>
  <c r="AF129" i="1"/>
  <c r="AF133" i="1"/>
  <c r="AF137" i="1"/>
  <c r="AF141" i="1"/>
  <c r="AF145" i="1"/>
  <c r="H98" i="3" s="1"/>
  <c r="AF149" i="1"/>
  <c r="AF153" i="1"/>
  <c r="BE153" i="1" s="1"/>
  <c r="AF114" i="1"/>
  <c r="AF128" i="1"/>
  <c r="AF132" i="1"/>
  <c r="AF136" i="1"/>
  <c r="AF140" i="1"/>
  <c r="AF144" i="1"/>
  <c r="H97" i="3" s="1"/>
  <c r="AF148" i="1"/>
  <c r="H101" i="3" s="1"/>
  <c r="AF156" i="1"/>
  <c r="BE156" i="1" s="1"/>
  <c r="AF160" i="1"/>
  <c r="AF164" i="1"/>
  <c r="BE164" i="1" s="1"/>
  <c r="AF168" i="1"/>
  <c r="BE168" i="1" s="1"/>
  <c r="AF172" i="1"/>
  <c r="BE172" i="1" s="1"/>
  <c r="AF176" i="1"/>
  <c r="BE176" i="1" s="1"/>
  <c r="AF152" i="1"/>
  <c r="BE152" i="1" s="1"/>
  <c r="AF155" i="1"/>
  <c r="BE155" i="1" s="1"/>
  <c r="AF159" i="1"/>
  <c r="BE159" i="1" s="1"/>
  <c r="AF163" i="1"/>
  <c r="AF167" i="1"/>
  <c r="BE167" i="1" s="1"/>
  <c r="AF171" i="1"/>
  <c r="BE171" i="1" s="1"/>
  <c r="AF175" i="1"/>
  <c r="BE175" i="1" s="1"/>
  <c r="AF158" i="1"/>
  <c r="AF162" i="1"/>
  <c r="AF166" i="1"/>
  <c r="AF170" i="1"/>
  <c r="AF174" i="1"/>
  <c r="AF126" i="1"/>
  <c r="AF154" i="1"/>
  <c r="AF157" i="1"/>
  <c r="AF179" i="1"/>
  <c r="BE179" i="1" s="1"/>
  <c r="AF183" i="1"/>
  <c r="BE183" i="1" s="1"/>
  <c r="AF191" i="1"/>
  <c r="BE191" i="1" s="1"/>
  <c r="AF195" i="1"/>
  <c r="AF199" i="1"/>
  <c r="BE199" i="1" s="1"/>
  <c r="AF203" i="1"/>
  <c r="BE203" i="1" s="1"/>
  <c r="AF169" i="1"/>
  <c r="BE169" i="1" s="1"/>
  <c r="AF182" i="1"/>
  <c r="AF190" i="1"/>
  <c r="AF194" i="1"/>
  <c r="AF198" i="1"/>
  <c r="AF161" i="1"/>
  <c r="BE161" i="1" s="1"/>
  <c r="AF177" i="1"/>
  <c r="BE177" i="1" s="1"/>
  <c r="AF173" i="1"/>
  <c r="BE173" i="1" s="1"/>
  <c r="AF178" i="1"/>
  <c r="AF181" i="1"/>
  <c r="BE181" i="1" s="1"/>
  <c r="AF185" i="1"/>
  <c r="BE185" i="1" s="1"/>
  <c r="AF189" i="1"/>
  <c r="AF193" i="1"/>
  <c r="BE193" i="1" s="1"/>
  <c r="AF197" i="1"/>
  <c r="BE197" i="1" s="1"/>
  <c r="AF201" i="1"/>
  <c r="BE201" i="1" s="1"/>
  <c r="AF205" i="1"/>
  <c r="BE205" i="1" s="1"/>
  <c r="AF165" i="1"/>
  <c r="BE165" i="1" s="1"/>
  <c r="AF180" i="1"/>
  <c r="BE180" i="1" s="1"/>
  <c r="AF184" i="1"/>
  <c r="BE184" i="1" s="1"/>
  <c r="AF188" i="1"/>
  <c r="BE188" i="1" s="1"/>
  <c r="AF192" i="1"/>
  <c r="AF196" i="1"/>
  <c r="BE196" i="1" s="1"/>
  <c r="AF200" i="1"/>
  <c r="BE200" i="1" s="1"/>
  <c r="AF204" i="1"/>
  <c r="BE204" i="1" s="1"/>
  <c r="AF202" i="1"/>
  <c r="AF209" i="1"/>
  <c r="BE209" i="1" s="1"/>
  <c r="AF213" i="1"/>
  <c r="BE213" i="1" s="1"/>
  <c r="AF208" i="1"/>
  <c r="BE208" i="1" s="1"/>
  <c r="AF212" i="1"/>
  <c r="BE212" i="1" s="1"/>
  <c r="AF216" i="1"/>
  <c r="AF215" i="1"/>
  <c r="BE215" i="1" s="1"/>
  <c r="AF207" i="1"/>
  <c r="BE207" i="1" s="1"/>
  <c r="AF211" i="1"/>
  <c r="BE211" i="1" s="1"/>
  <c r="AF206" i="1"/>
  <c r="AF210" i="1"/>
  <c r="AF214" i="1"/>
  <c r="AE52" i="1"/>
  <c r="AE60" i="1"/>
  <c r="G13" i="3" s="1"/>
  <c r="AE68" i="1"/>
  <c r="G21" i="3" s="1"/>
  <c r="AE76" i="1"/>
  <c r="AE84" i="1"/>
  <c r="G37" i="3" s="1"/>
  <c r="AE92" i="1"/>
  <c r="G45" i="3" s="1"/>
  <c r="AE100" i="1"/>
  <c r="G53" i="3" s="1"/>
  <c r="AE108" i="1"/>
  <c r="G61" i="3" s="1"/>
  <c r="AE116" i="1"/>
  <c r="G69" i="3" s="1"/>
  <c r="AE124" i="1"/>
  <c r="G77" i="3" s="1"/>
  <c r="AE132" i="1"/>
  <c r="G85" i="3" s="1"/>
  <c r="AE140" i="1"/>
  <c r="G93" i="3" s="1"/>
  <c r="AE148" i="1"/>
  <c r="G101" i="3" s="1"/>
  <c r="AE156" i="1"/>
  <c r="AE164" i="1"/>
  <c r="AE172" i="1"/>
  <c r="AE180" i="1"/>
  <c r="AE188" i="1"/>
  <c r="AE196" i="1"/>
  <c r="AE204" i="1"/>
  <c r="AE212" i="1"/>
  <c r="AE59" i="1"/>
  <c r="AE107" i="1"/>
  <c r="G60" i="3" s="1"/>
  <c r="AE155" i="1"/>
  <c r="AE211" i="1"/>
  <c r="AE53" i="1"/>
  <c r="G6" i="3" s="1"/>
  <c r="AE61" i="1"/>
  <c r="G14" i="3" s="1"/>
  <c r="AE69" i="1"/>
  <c r="G22" i="3" s="1"/>
  <c r="AE77" i="1"/>
  <c r="G30" i="3" s="1"/>
  <c r="AE85" i="1"/>
  <c r="G38" i="3" s="1"/>
  <c r="AE93" i="1"/>
  <c r="G46" i="3" s="1"/>
  <c r="AE101" i="1"/>
  <c r="G54" i="3" s="1"/>
  <c r="AE109" i="1"/>
  <c r="G62" i="3" s="1"/>
  <c r="AE117" i="1"/>
  <c r="G70" i="3" s="1"/>
  <c r="AE125" i="1"/>
  <c r="G78" i="3" s="1"/>
  <c r="AE133" i="1"/>
  <c r="G86" i="3" s="1"/>
  <c r="AE141" i="1"/>
  <c r="G94" i="3" s="1"/>
  <c r="AE149" i="1"/>
  <c r="G102" i="3" s="1"/>
  <c r="AE157" i="1"/>
  <c r="AE165" i="1"/>
  <c r="AE173" i="1"/>
  <c r="AE181" i="1"/>
  <c r="AE189" i="1"/>
  <c r="AE197" i="1"/>
  <c r="AE205" i="1"/>
  <c r="AE213" i="1"/>
  <c r="AE210" i="1"/>
  <c r="AE99" i="1"/>
  <c r="G52" i="3" s="1"/>
  <c r="AE147" i="1"/>
  <c r="G100" i="3" s="1"/>
  <c r="AE203" i="1"/>
  <c r="AE54" i="1"/>
  <c r="G7" i="3" s="1"/>
  <c r="AE62" i="1"/>
  <c r="G15" i="3" s="1"/>
  <c r="AE70" i="1"/>
  <c r="G23" i="3" s="1"/>
  <c r="AE78" i="1"/>
  <c r="G31" i="3" s="1"/>
  <c r="AE86" i="1"/>
  <c r="AE94" i="1"/>
  <c r="G47" i="3" s="1"/>
  <c r="AE102" i="1"/>
  <c r="G55" i="3" s="1"/>
  <c r="AE110" i="1"/>
  <c r="G63" i="3" s="1"/>
  <c r="AE118" i="1"/>
  <c r="G71" i="3" s="1"/>
  <c r="AE126" i="1"/>
  <c r="G79" i="3" s="1"/>
  <c r="AE134" i="1"/>
  <c r="G87" i="3" s="1"/>
  <c r="AE142" i="1"/>
  <c r="G95" i="3" s="1"/>
  <c r="AE150" i="1"/>
  <c r="AE158" i="1"/>
  <c r="AE166" i="1"/>
  <c r="AE174" i="1"/>
  <c r="AE182" i="1"/>
  <c r="AE190" i="1"/>
  <c r="AE198" i="1"/>
  <c r="AE206" i="1"/>
  <c r="AE214" i="1"/>
  <c r="AE202" i="1"/>
  <c r="AE91" i="1"/>
  <c r="G44" i="3" s="1"/>
  <c r="AE139" i="1"/>
  <c r="G92" i="3" s="1"/>
  <c r="AE187" i="1"/>
  <c r="AE55" i="1"/>
  <c r="AE63" i="1"/>
  <c r="AE71" i="1"/>
  <c r="G24" i="3" s="1"/>
  <c r="AE79" i="1"/>
  <c r="AE87" i="1"/>
  <c r="G40" i="3" s="1"/>
  <c r="AE95" i="1"/>
  <c r="G48" i="3" s="1"/>
  <c r="AE103" i="1"/>
  <c r="G56" i="3" s="1"/>
  <c r="AE111" i="1"/>
  <c r="G64" i="3" s="1"/>
  <c r="AE119" i="1"/>
  <c r="G72" i="3" s="1"/>
  <c r="AE127" i="1"/>
  <c r="G80" i="3" s="1"/>
  <c r="AE135" i="1"/>
  <c r="G88" i="3" s="1"/>
  <c r="AE143" i="1"/>
  <c r="G96" i="3" s="1"/>
  <c r="AE151" i="1"/>
  <c r="AE159" i="1"/>
  <c r="AE167" i="1"/>
  <c r="AE175" i="1"/>
  <c r="AE183" i="1"/>
  <c r="AE191" i="1"/>
  <c r="AE199" i="1"/>
  <c r="AE207" i="1"/>
  <c r="AE215" i="1"/>
  <c r="AE67" i="1"/>
  <c r="AE115" i="1"/>
  <c r="G68" i="3" s="1"/>
  <c r="AE163" i="1"/>
  <c r="AE56" i="1"/>
  <c r="AE64" i="1"/>
  <c r="AE72" i="1"/>
  <c r="AE80" i="1"/>
  <c r="AE88" i="1"/>
  <c r="G41" i="3" s="1"/>
  <c r="AE96" i="1"/>
  <c r="G49" i="3" s="1"/>
  <c r="AE104" i="1"/>
  <c r="G57" i="3" s="1"/>
  <c r="AE112" i="1"/>
  <c r="G65" i="3" s="1"/>
  <c r="AE120" i="1"/>
  <c r="G73" i="3" s="1"/>
  <c r="AE128" i="1"/>
  <c r="G81" i="3" s="1"/>
  <c r="AE136" i="1"/>
  <c r="G89" i="3" s="1"/>
  <c r="AE144" i="1"/>
  <c r="G97" i="3" s="1"/>
  <c r="AE152" i="1"/>
  <c r="AE160" i="1"/>
  <c r="AE168" i="1"/>
  <c r="AE176" i="1"/>
  <c r="AE184" i="1"/>
  <c r="AE192" i="1"/>
  <c r="AE200" i="1"/>
  <c r="AE208" i="1"/>
  <c r="AE216" i="1"/>
  <c r="AE194" i="1"/>
  <c r="AE83" i="1"/>
  <c r="AE131" i="1"/>
  <c r="G84" i="3" s="1"/>
  <c r="AE195" i="1"/>
  <c r="AE57" i="1"/>
  <c r="AE65" i="1"/>
  <c r="AE73" i="1"/>
  <c r="AE81" i="1"/>
  <c r="G34" i="3" s="1"/>
  <c r="AE89" i="1"/>
  <c r="G42" i="3" s="1"/>
  <c r="AE97" i="1"/>
  <c r="G50" i="3" s="1"/>
  <c r="AE105" i="1"/>
  <c r="G58" i="3" s="1"/>
  <c r="AE113" i="1"/>
  <c r="G66" i="3" s="1"/>
  <c r="AE121" i="1"/>
  <c r="G74" i="3" s="1"/>
  <c r="AE129" i="1"/>
  <c r="G82" i="3" s="1"/>
  <c r="AE137" i="1"/>
  <c r="G90" i="3" s="1"/>
  <c r="AE145" i="1"/>
  <c r="G98" i="3" s="1"/>
  <c r="AE153" i="1"/>
  <c r="AE161" i="1"/>
  <c r="AE169" i="1"/>
  <c r="AE177" i="1"/>
  <c r="AE185" i="1"/>
  <c r="AE193" i="1"/>
  <c r="AE201" i="1"/>
  <c r="AE209" i="1"/>
  <c r="AE171" i="1"/>
  <c r="AE58" i="1"/>
  <c r="G11" i="3" s="1"/>
  <c r="AE66" i="1"/>
  <c r="AE74" i="1"/>
  <c r="AE82" i="1"/>
  <c r="G35" i="3" s="1"/>
  <c r="AE90" i="1"/>
  <c r="G43" i="3" s="1"/>
  <c r="AE98" i="1"/>
  <c r="G51" i="3" s="1"/>
  <c r="AE106" i="1"/>
  <c r="G59" i="3" s="1"/>
  <c r="AE114" i="1"/>
  <c r="G67" i="3" s="1"/>
  <c r="AE122" i="1"/>
  <c r="G75" i="3" s="1"/>
  <c r="AE130" i="1"/>
  <c r="G83" i="3" s="1"/>
  <c r="AE138" i="1"/>
  <c r="G91" i="3" s="1"/>
  <c r="AE146" i="1"/>
  <c r="G99" i="3" s="1"/>
  <c r="AE154" i="1"/>
  <c r="AE162" i="1"/>
  <c r="AE170" i="1"/>
  <c r="AE178" i="1"/>
  <c r="AE75" i="1"/>
  <c r="G28" i="3" s="1"/>
  <c r="AE123" i="1"/>
  <c r="G76" i="3" s="1"/>
  <c r="AE179" i="1"/>
  <c r="AE51" i="1"/>
  <c r="G4" i="3" s="1"/>
  <c r="N4" i="3" s="1"/>
  <c r="AI4" i="3" s="1"/>
  <c r="P4" i="3"/>
  <c r="AK4" i="3" s="1"/>
  <c r="CH102" i="1"/>
  <c r="CG102" i="1"/>
  <c r="BE187" i="1"/>
  <c r="CH216" i="1"/>
  <c r="BF144" i="1"/>
  <c r="CI216" i="1"/>
  <c r="BF121" i="1"/>
  <c r="BF186" i="1"/>
  <c r="CG216" i="1"/>
  <c r="BF117" i="1" l="1"/>
  <c r="AO4" i="3"/>
  <c r="BF107" i="1"/>
  <c r="BF125" i="1"/>
  <c r="BF124" i="1"/>
  <c r="BF134" i="1"/>
  <c r="BF120" i="1"/>
  <c r="BF131" i="1"/>
  <c r="H34" i="3"/>
  <c r="O34" i="3" s="1"/>
  <c r="AJ34" i="3" s="1"/>
  <c r="H103" i="3"/>
  <c r="H59" i="3"/>
  <c r="O59" i="3" s="1"/>
  <c r="AJ59" i="3" s="1"/>
  <c r="H55" i="3"/>
  <c r="O55" i="3" s="1"/>
  <c r="AJ55" i="3" s="1"/>
  <c r="H37" i="3"/>
  <c r="O37" i="3" s="1"/>
  <c r="AJ37" i="3" s="1"/>
  <c r="H18" i="3"/>
  <c r="O18" i="3" s="1"/>
  <c r="AJ18" i="3" s="1"/>
  <c r="H15" i="3"/>
  <c r="O15" i="3" s="1"/>
  <c r="AJ15" i="3" s="1"/>
  <c r="H12" i="3"/>
  <c r="O12" i="3" s="1"/>
  <c r="AJ12" i="3" s="1"/>
  <c r="G20" i="3"/>
  <c r="N20" i="3" s="1"/>
  <c r="H71" i="3"/>
  <c r="O71" i="3" s="1"/>
  <c r="AJ71" i="3" s="1"/>
  <c r="H41" i="3"/>
  <c r="O41" i="3" s="1"/>
  <c r="AJ41" i="3" s="1"/>
  <c r="G26" i="3"/>
  <c r="N26" i="3" s="1"/>
  <c r="G33" i="3"/>
  <c r="N33" i="3" s="1"/>
  <c r="AI33" i="3" s="1"/>
  <c r="G32" i="3"/>
  <c r="N32" i="3" s="1"/>
  <c r="G103" i="3"/>
  <c r="N103" i="3" s="1"/>
  <c r="AI103" i="3" s="1"/>
  <c r="G39" i="3"/>
  <c r="N39" i="3" s="1"/>
  <c r="AI39" i="3" s="1"/>
  <c r="H93" i="3"/>
  <c r="O93" i="3" s="1"/>
  <c r="AJ93" i="3" s="1"/>
  <c r="H94" i="3"/>
  <c r="O94" i="3" s="1"/>
  <c r="AJ94" i="3" s="1"/>
  <c r="H99" i="3"/>
  <c r="O99" i="3" s="1"/>
  <c r="AJ99" i="3" s="1"/>
  <c r="H100" i="3"/>
  <c r="O100" i="3" s="1"/>
  <c r="AJ100" i="3" s="1"/>
  <c r="H56" i="3"/>
  <c r="O56" i="3" s="1"/>
  <c r="AJ56" i="3" s="1"/>
  <c r="H65" i="3"/>
  <c r="O65" i="3" s="1"/>
  <c r="AJ65" i="3" s="1"/>
  <c r="H54" i="3"/>
  <c r="O54" i="3" s="1"/>
  <c r="AJ54" i="3" s="1"/>
  <c r="H51" i="3"/>
  <c r="O51" i="3" s="1"/>
  <c r="AJ51" i="3" s="1"/>
  <c r="H40" i="3"/>
  <c r="O40" i="3" s="1"/>
  <c r="AJ40" i="3" s="1"/>
  <c r="H33" i="3"/>
  <c r="O33" i="3" s="1"/>
  <c r="AJ33" i="3" s="1"/>
  <c r="H14" i="3"/>
  <c r="O14" i="3" s="1"/>
  <c r="AJ14" i="3" s="1"/>
  <c r="H11" i="3"/>
  <c r="I43" i="3"/>
  <c r="P43" i="3" s="1"/>
  <c r="AK43" i="3" s="1"/>
  <c r="H102" i="3"/>
  <c r="O102" i="3" s="1"/>
  <c r="AJ102" i="3" s="1"/>
  <c r="H48" i="3"/>
  <c r="O48" i="3" s="1"/>
  <c r="AJ48" i="3" s="1"/>
  <c r="G18" i="3"/>
  <c r="N18" i="3" s="1"/>
  <c r="G25" i="3"/>
  <c r="N25" i="3" s="1"/>
  <c r="G12" i="3"/>
  <c r="N12" i="3" s="1"/>
  <c r="AI12" i="3" s="1"/>
  <c r="H89" i="3"/>
  <c r="O89" i="3" s="1"/>
  <c r="AJ89" i="3" s="1"/>
  <c r="H90" i="3"/>
  <c r="D90" i="3" s="1"/>
  <c r="E90" i="3" s="1"/>
  <c r="H95" i="3"/>
  <c r="O95" i="3" s="1"/>
  <c r="AJ95" i="3" s="1"/>
  <c r="H96" i="3"/>
  <c r="O96" i="3" s="1"/>
  <c r="AJ96" i="3" s="1"/>
  <c r="H72" i="3"/>
  <c r="O72" i="3" s="1"/>
  <c r="AJ72" i="3" s="1"/>
  <c r="H61" i="3"/>
  <c r="O61" i="3" s="1"/>
  <c r="AJ61" i="3" s="1"/>
  <c r="H50" i="3"/>
  <c r="O50" i="3" s="1"/>
  <c r="AJ50" i="3" s="1"/>
  <c r="H47" i="3"/>
  <c r="O47" i="3" s="1"/>
  <c r="AJ47" i="3" s="1"/>
  <c r="H36" i="3"/>
  <c r="O36" i="3" s="1"/>
  <c r="AJ36" i="3" s="1"/>
  <c r="H29" i="3"/>
  <c r="O29" i="3" s="1"/>
  <c r="AJ29" i="3" s="1"/>
  <c r="H10" i="3"/>
  <c r="O10" i="3" s="1"/>
  <c r="AJ10" i="3" s="1"/>
  <c r="H7" i="3"/>
  <c r="O7" i="3" s="1"/>
  <c r="AJ7" i="3" s="1"/>
  <c r="I42" i="3"/>
  <c r="P42" i="3" s="1"/>
  <c r="AK42" i="3" s="1"/>
  <c r="I39" i="3"/>
  <c r="P39" i="3" s="1"/>
  <c r="AK39" i="3" s="1"/>
  <c r="G10" i="3"/>
  <c r="N10" i="3" s="1"/>
  <c r="G17" i="3"/>
  <c r="N17" i="3" s="1"/>
  <c r="G16" i="3"/>
  <c r="N16" i="3" s="1"/>
  <c r="H85" i="3"/>
  <c r="O85" i="3" s="1"/>
  <c r="AJ85" i="3" s="1"/>
  <c r="H86" i="3"/>
  <c r="O86" i="3" s="1"/>
  <c r="AJ86" i="3" s="1"/>
  <c r="H91" i="3"/>
  <c r="O91" i="3" s="1"/>
  <c r="AJ91" i="3" s="1"/>
  <c r="H92" i="3"/>
  <c r="O92" i="3" s="1"/>
  <c r="AJ92" i="3" s="1"/>
  <c r="H68" i="3"/>
  <c r="D68" i="3" s="1"/>
  <c r="E68" i="3" s="1"/>
  <c r="H57" i="3"/>
  <c r="O57" i="3" s="1"/>
  <c r="AJ57" i="3" s="1"/>
  <c r="H46" i="3"/>
  <c r="O46" i="3" s="1"/>
  <c r="AJ46" i="3" s="1"/>
  <c r="H43" i="3"/>
  <c r="O43" i="3" s="1"/>
  <c r="AJ43" i="3" s="1"/>
  <c r="I35" i="3"/>
  <c r="P35" i="3" s="1"/>
  <c r="AK35" i="3" s="1"/>
  <c r="I36" i="3"/>
  <c r="P36" i="3" s="1"/>
  <c r="G5" i="3"/>
  <c r="N5" i="3" s="1"/>
  <c r="H62" i="3"/>
  <c r="O62" i="3" s="1"/>
  <c r="AJ62" i="3" s="1"/>
  <c r="H19" i="3"/>
  <c r="G27" i="3"/>
  <c r="N27" i="3" s="1"/>
  <c r="G9" i="3"/>
  <c r="N9" i="3" s="1"/>
  <c r="G8" i="3"/>
  <c r="N8" i="3" s="1"/>
  <c r="AI8" i="3" s="1"/>
  <c r="G29" i="3"/>
  <c r="N29" i="3" s="1"/>
  <c r="H79" i="3"/>
  <c r="O79" i="3" s="1"/>
  <c r="AJ79" i="3" s="1"/>
  <c r="H81" i="3"/>
  <c r="O81" i="3" s="1"/>
  <c r="AJ81" i="3" s="1"/>
  <c r="H82" i="3"/>
  <c r="O82" i="3" s="1"/>
  <c r="AJ82" i="3" s="1"/>
  <c r="H87" i="3"/>
  <c r="D87" i="3" s="1"/>
  <c r="E87" i="3" s="1"/>
  <c r="H88" i="3"/>
  <c r="O88" i="3" s="1"/>
  <c r="AJ88" i="3" s="1"/>
  <c r="H64" i="3"/>
  <c r="O64" i="3" s="1"/>
  <c r="AJ64" i="3" s="1"/>
  <c r="H74" i="3"/>
  <c r="O74" i="3" s="1"/>
  <c r="AJ74" i="3" s="1"/>
  <c r="H42" i="3"/>
  <c r="O42" i="3" s="1"/>
  <c r="AJ42" i="3" s="1"/>
  <c r="H39" i="3"/>
  <c r="O39" i="3" s="1"/>
  <c r="AJ39" i="3" s="1"/>
  <c r="H53" i="3"/>
  <c r="O53" i="3" s="1"/>
  <c r="AJ53" i="3" s="1"/>
  <c r="H31" i="3"/>
  <c r="O31" i="3" s="1"/>
  <c r="AJ31" i="3" s="1"/>
  <c r="H28" i="3"/>
  <c r="O28" i="3" s="1"/>
  <c r="AJ28" i="3" s="1"/>
  <c r="I38" i="3"/>
  <c r="P38" i="3" s="1"/>
  <c r="I33" i="3"/>
  <c r="P33" i="3" s="1"/>
  <c r="AK33" i="3" s="1"/>
  <c r="G19" i="3"/>
  <c r="N19" i="3" s="1"/>
  <c r="H67" i="3"/>
  <c r="O67" i="3" s="1"/>
  <c r="AJ67" i="3" s="1"/>
  <c r="H78" i="3"/>
  <c r="O78" i="3" s="1"/>
  <c r="AJ78" i="3" s="1"/>
  <c r="H83" i="3"/>
  <c r="O83" i="3" s="1"/>
  <c r="AJ83" i="3" s="1"/>
  <c r="H84" i="3"/>
  <c r="O84" i="3" s="1"/>
  <c r="AJ84" i="3" s="1"/>
  <c r="H60" i="3"/>
  <c r="D60" i="3" s="1"/>
  <c r="E60" i="3" s="1"/>
  <c r="H70" i="3"/>
  <c r="O70" i="3" s="1"/>
  <c r="AJ70" i="3" s="1"/>
  <c r="H38" i="3"/>
  <c r="O38" i="3" s="1"/>
  <c r="AJ38" i="3" s="1"/>
  <c r="H35" i="3"/>
  <c r="O35" i="3" s="1"/>
  <c r="AJ35" i="3" s="1"/>
  <c r="H49" i="3"/>
  <c r="O49" i="3" s="1"/>
  <c r="AJ49" i="3" s="1"/>
  <c r="H17" i="3"/>
  <c r="O17" i="3" s="1"/>
  <c r="AJ17" i="3" s="1"/>
  <c r="H27" i="3"/>
  <c r="O27" i="3" s="1"/>
  <c r="AJ27" i="3" s="1"/>
  <c r="H24" i="3"/>
  <c r="O24" i="3" s="1"/>
  <c r="AJ24" i="3" s="1"/>
  <c r="I34" i="3"/>
  <c r="P34" i="3" s="1"/>
  <c r="H63" i="3"/>
  <c r="O63" i="3" s="1"/>
  <c r="AJ63" i="3" s="1"/>
  <c r="G36" i="3"/>
  <c r="N36" i="3" s="1"/>
  <c r="AI36" i="3" s="1"/>
  <c r="H75" i="3"/>
  <c r="O75" i="3" s="1"/>
  <c r="AJ75" i="3" s="1"/>
  <c r="H26" i="3"/>
  <c r="O26" i="3" s="1"/>
  <c r="AJ26" i="3" s="1"/>
  <c r="H22" i="3"/>
  <c r="O22" i="3" s="1"/>
  <c r="AJ22" i="3" s="1"/>
  <c r="H52" i="3"/>
  <c r="O52" i="3" s="1"/>
  <c r="AJ52" i="3" s="1"/>
  <c r="H45" i="3"/>
  <c r="O45" i="3" s="1"/>
  <c r="AJ45" i="3" s="1"/>
  <c r="H23" i="3"/>
  <c r="D23" i="3" s="1"/>
  <c r="H20" i="3"/>
  <c r="O20" i="3" s="1"/>
  <c r="AJ20" i="3" s="1"/>
  <c r="BF126" i="1"/>
  <c r="BF133" i="1"/>
  <c r="BF122" i="1"/>
  <c r="BE117" i="1"/>
  <c r="BF116" i="1"/>
  <c r="BF111" i="1"/>
  <c r="BE121" i="1"/>
  <c r="BE129" i="1"/>
  <c r="BE135" i="1"/>
  <c r="BE111" i="1"/>
  <c r="P51" i="3"/>
  <c r="AK51" i="3" s="1"/>
  <c r="P11" i="3"/>
  <c r="AK11" i="3" s="1"/>
  <c r="P29" i="3"/>
  <c r="AK29" i="3" s="1"/>
  <c r="P46" i="3"/>
  <c r="AK46" i="3" s="1"/>
  <c r="P47" i="3"/>
  <c r="AK47" i="3" s="1"/>
  <c r="P48" i="3"/>
  <c r="AK48" i="3" s="1"/>
  <c r="P45" i="3"/>
  <c r="AK45" i="3" s="1"/>
  <c r="P100" i="3"/>
  <c r="AK100" i="3" s="1"/>
  <c r="P49" i="3"/>
  <c r="AK49" i="3" s="1"/>
  <c r="P101" i="3"/>
  <c r="AK101" i="3" s="1"/>
  <c r="P102" i="3"/>
  <c r="AK102" i="3" s="1"/>
  <c r="P95" i="3"/>
  <c r="AK95" i="3" s="1"/>
  <c r="P92" i="3"/>
  <c r="AK92" i="3" s="1"/>
  <c r="P68" i="3"/>
  <c r="AK68" i="3" s="1"/>
  <c r="P55" i="3"/>
  <c r="AK55" i="3" s="1"/>
  <c r="P50" i="3"/>
  <c r="AK50" i="3" s="1"/>
  <c r="P59" i="3"/>
  <c r="AK59" i="3" s="1"/>
  <c r="P44" i="3"/>
  <c r="AK44" i="3" s="1"/>
  <c r="P41" i="3"/>
  <c r="AK41" i="3" s="1"/>
  <c r="P6" i="3"/>
  <c r="AK6" i="3" s="1"/>
  <c r="P8" i="3"/>
  <c r="AK8" i="3" s="1"/>
  <c r="P52" i="3"/>
  <c r="AK52" i="3" s="1"/>
  <c r="P27" i="3"/>
  <c r="AK27" i="3" s="1"/>
  <c r="P13" i="3"/>
  <c r="AK13" i="3" s="1"/>
  <c r="P23" i="3"/>
  <c r="AK23" i="3" s="1"/>
  <c r="P81" i="3"/>
  <c r="AK81" i="3" s="1"/>
  <c r="P89" i="3"/>
  <c r="AK89" i="3" s="1"/>
  <c r="P98" i="3"/>
  <c r="AK98" i="3" s="1"/>
  <c r="P91" i="3"/>
  <c r="AK91" i="3" s="1"/>
  <c r="P88" i="3"/>
  <c r="AK88" i="3" s="1"/>
  <c r="P64" i="3"/>
  <c r="AK64" i="3" s="1"/>
  <c r="P54" i="3"/>
  <c r="AK54" i="3" s="1"/>
  <c r="P56" i="3"/>
  <c r="AK56" i="3" s="1"/>
  <c r="P40" i="3"/>
  <c r="AK40" i="3" s="1"/>
  <c r="P37" i="3"/>
  <c r="AK37" i="3" s="1"/>
  <c r="P5" i="3"/>
  <c r="AK5" i="3" s="1"/>
  <c r="P19" i="3"/>
  <c r="AK19" i="3" s="1"/>
  <c r="D25" i="14"/>
  <c r="P94" i="3"/>
  <c r="AK94" i="3" s="1"/>
  <c r="P87" i="3"/>
  <c r="AK87" i="3" s="1"/>
  <c r="P84" i="3"/>
  <c r="AK84" i="3" s="1"/>
  <c r="P60" i="3"/>
  <c r="AK60" i="3" s="1"/>
  <c r="P78" i="3"/>
  <c r="AK78" i="3" s="1"/>
  <c r="P53" i="3"/>
  <c r="AK53" i="3" s="1"/>
  <c r="P97" i="3"/>
  <c r="AK97" i="3" s="1"/>
  <c r="P90" i="3"/>
  <c r="AK90" i="3" s="1"/>
  <c r="P83" i="3"/>
  <c r="AK83" i="3" s="1"/>
  <c r="P77" i="3"/>
  <c r="AK77" i="3" s="1"/>
  <c r="P73" i="3"/>
  <c r="AK73" i="3" s="1"/>
  <c r="P74" i="3"/>
  <c r="AK74" i="3" s="1"/>
  <c r="P28" i="3"/>
  <c r="AK28" i="3" s="1"/>
  <c r="P86" i="3"/>
  <c r="AK86" i="3" s="1"/>
  <c r="P80" i="3"/>
  <c r="AK80" i="3" s="1"/>
  <c r="P79" i="3"/>
  <c r="AK79" i="3" s="1"/>
  <c r="P69" i="3"/>
  <c r="AK69" i="3" s="1"/>
  <c r="P70" i="3"/>
  <c r="AK70" i="3" s="1"/>
  <c r="P75" i="3"/>
  <c r="AK75" i="3" s="1"/>
  <c r="P22" i="3"/>
  <c r="AK22" i="3" s="1"/>
  <c r="P12" i="3"/>
  <c r="AK12" i="3" s="1"/>
  <c r="P65" i="3"/>
  <c r="AK65" i="3" s="1"/>
  <c r="P9" i="3"/>
  <c r="AK9" i="3" s="1"/>
  <c r="P15" i="3"/>
  <c r="AK15" i="3" s="1"/>
  <c r="N67" i="3"/>
  <c r="AI67" i="3" s="1"/>
  <c r="N100" i="3"/>
  <c r="AI100" i="3" s="1"/>
  <c r="N59" i="3"/>
  <c r="AI59" i="3" s="1"/>
  <c r="N98" i="3"/>
  <c r="AI98" i="3" s="1"/>
  <c r="N61" i="3"/>
  <c r="AI61" i="3" s="1"/>
  <c r="N90" i="3"/>
  <c r="AI90" i="3" s="1"/>
  <c r="N97" i="3"/>
  <c r="AI97" i="3" s="1"/>
  <c r="N96" i="3"/>
  <c r="AI96" i="3" s="1"/>
  <c r="N46" i="3"/>
  <c r="AI46" i="3" s="1"/>
  <c r="N60" i="3"/>
  <c r="AI60" i="3" s="1"/>
  <c r="N82" i="3"/>
  <c r="AI82" i="3" s="1"/>
  <c r="N89" i="3"/>
  <c r="AI89" i="3" s="1"/>
  <c r="N88" i="3"/>
  <c r="AI88" i="3" s="1"/>
  <c r="N24" i="3"/>
  <c r="AI24" i="3" s="1"/>
  <c r="N95" i="3"/>
  <c r="AI95" i="3" s="1"/>
  <c r="N31" i="3"/>
  <c r="AI31" i="3" s="1"/>
  <c r="N102" i="3"/>
  <c r="AI102" i="3" s="1"/>
  <c r="N38" i="3"/>
  <c r="AI38" i="3" s="1"/>
  <c r="N45" i="3"/>
  <c r="AI45" i="3" s="1"/>
  <c r="N69" i="3"/>
  <c r="AI69" i="3" s="1"/>
  <c r="N99" i="3"/>
  <c r="AI99" i="3" s="1"/>
  <c r="N74" i="3"/>
  <c r="AI74" i="3" s="1"/>
  <c r="N81" i="3"/>
  <c r="AI81" i="3" s="1"/>
  <c r="N80" i="3"/>
  <c r="AI80" i="3" s="1"/>
  <c r="N87" i="3"/>
  <c r="AI87" i="3" s="1"/>
  <c r="N23" i="3"/>
  <c r="AI23" i="3" s="1"/>
  <c r="N94" i="3"/>
  <c r="AI94" i="3" s="1"/>
  <c r="N30" i="3"/>
  <c r="AI30" i="3" s="1"/>
  <c r="N101" i="3"/>
  <c r="AI101" i="3" s="1"/>
  <c r="N37" i="3"/>
  <c r="AI37" i="3" s="1"/>
  <c r="N62" i="3"/>
  <c r="AI62" i="3" s="1"/>
  <c r="N91" i="3"/>
  <c r="AI91" i="3" s="1"/>
  <c r="N66" i="3"/>
  <c r="AI66" i="3" s="1"/>
  <c r="N73" i="3"/>
  <c r="AI73" i="3" s="1"/>
  <c r="N72" i="3"/>
  <c r="AI72" i="3" s="1"/>
  <c r="N79" i="3"/>
  <c r="AI79" i="3" s="1"/>
  <c r="N15" i="3"/>
  <c r="AI15" i="3" s="1"/>
  <c r="N86" i="3"/>
  <c r="AI86" i="3" s="1"/>
  <c r="N22" i="3"/>
  <c r="AI22" i="3" s="1"/>
  <c r="N93" i="3"/>
  <c r="AI93" i="3" s="1"/>
  <c r="N76" i="3"/>
  <c r="AI76" i="3" s="1"/>
  <c r="N58" i="3"/>
  <c r="AI58" i="3" s="1"/>
  <c r="N65" i="3"/>
  <c r="AI65" i="3" s="1"/>
  <c r="N64" i="3"/>
  <c r="AI64" i="3" s="1"/>
  <c r="N71" i="3"/>
  <c r="AI71" i="3" s="1"/>
  <c r="N7" i="3"/>
  <c r="AI7" i="3" s="1"/>
  <c r="N78" i="3"/>
  <c r="AI78" i="3" s="1"/>
  <c r="N14" i="3"/>
  <c r="AI14" i="3" s="1"/>
  <c r="N85" i="3"/>
  <c r="AI85" i="3" s="1"/>
  <c r="N21" i="3"/>
  <c r="AI21" i="3" s="1"/>
  <c r="N44" i="3"/>
  <c r="AI44" i="3" s="1"/>
  <c r="N83" i="3"/>
  <c r="AI83" i="3" s="1"/>
  <c r="N84" i="3"/>
  <c r="AI84" i="3" s="1"/>
  <c r="N75" i="3"/>
  <c r="AI75" i="3" s="1"/>
  <c r="N57" i="3"/>
  <c r="AI57" i="3" s="1"/>
  <c r="N68" i="3"/>
  <c r="AI68" i="3" s="1"/>
  <c r="N92" i="3"/>
  <c r="AI92" i="3" s="1"/>
  <c r="N63" i="3"/>
  <c r="AI63" i="3" s="1"/>
  <c r="N70" i="3"/>
  <c r="AI70" i="3" s="1"/>
  <c r="N77" i="3"/>
  <c r="AI77" i="3" s="1"/>
  <c r="BE132" i="1"/>
  <c r="BE133" i="1"/>
  <c r="BE104" i="1"/>
  <c r="BE139" i="1"/>
  <c r="BE115" i="1"/>
  <c r="BF141" i="1"/>
  <c r="E4" i="14"/>
  <c r="BF103" i="1"/>
  <c r="BF145" i="1"/>
  <c r="BF138" i="1"/>
  <c r="BE137" i="1"/>
  <c r="BF136" i="1"/>
  <c r="BE143" i="1"/>
  <c r="BE119" i="1"/>
  <c r="BE108" i="1"/>
  <c r="BF128" i="1"/>
  <c r="BE136" i="1"/>
  <c r="BF149" i="1"/>
  <c r="BF142" i="1"/>
  <c r="BE141" i="1"/>
  <c r="BE109" i="1"/>
  <c r="BE149" i="1"/>
  <c r="BE140" i="1"/>
  <c r="BF102" i="1"/>
  <c r="BE103" i="1"/>
  <c r="BF148" i="1"/>
  <c r="BE112" i="1"/>
  <c r="BE147" i="1"/>
  <c r="BE145" i="1"/>
  <c r="O98" i="3"/>
  <c r="AJ98" i="3" s="1"/>
  <c r="O44" i="3"/>
  <c r="AJ44" i="3" s="1"/>
  <c r="BF146" i="1"/>
  <c r="P99" i="3"/>
  <c r="AK99" i="3" s="1"/>
  <c r="BD103" i="1"/>
  <c r="BE127" i="1"/>
  <c r="O80" i="3"/>
  <c r="AJ80" i="3" s="1"/>
  <c r="BE124" i="1"/>
  <c r="O77" i="3"/>
  <c r="AJ77" i="3" s="1"/>
  <c r="BE113" i="1"/>
  <c r="O66" i="3"/>
  <c r="AJ66" i="3" s="1"/>
  <c r="BF129" i="1"/>
  <c r="P82" i="3"/>
  <c r="AK82" i="3" s="1"/>
  <c r="BF113" i="1"/>
  <c r="BF118" i="1"/>
  <c r="P71" i="3"/>
  <c r="AK71" i="3" s="1"/>
  <c r="N47" i="3"/>
  <c r="AI47" i="3" s="1"/>
  <c r="BE105" i="1"/>
  <c r="O58" i="3"/>
  <c r="AJ58" i="3" s="1"/>
  <c r="N42" i="3"/>
  <c r="AI42" i="3" s="1"/>
  <c r="BE148" i="1"/>
  <c r="O101" i="3"/>
  <c r="AJ101" i="3" s="1"/>
  <c r="BE123" i="1"/>
  <c r="O76" i="3"/>
  <c r="AJ76" i="3" s="1"/>
  <c r="BE120" i="1"/>
  <c r="O73" i="3"/>
  <c r="AJ73" i="3" s="1"/>
  <c r="BF140" i="1"/>
  <c r="P93" i="3"/>
  <c r="AK93" i="3" s="1"/>
  <c r="BF150" i="1"/>
  <c r="P103" i="3"/>
  <c r="AK103" i="3" s="1"/>
  <c r="BF123" i="1"/>
  <c r="BF108" i="1"/>
  <c r="P61" i="3"/>
  <c r="AK61" i="3" s="1"/>
  <c r="BF109" i="1"/>
  <c r="P62" i="3"/>
  <c r="AK62" i="3" s="1"/>
  <c r="BF114" i="1"/>
  <c r="N40" i="3"/>
  <c r="AI40" i="3" s="1"/>
  <c r="BF119" i="1"/>
  <c r="N51" i="3"/>
  <c r="AI51" i="3" s="1"/>
  <c r="BE116" i="1"/>
  <c r="O69" i="3"/>
  <c r="AJ69" i="3" s="1"/>
  <c r="BF104" i="1"/>
  <c r="N43" i="3"/>
  <c r="AI43" i="3" s="1"/>
  <c r="N41" i="3"/>
  <c r="AI41" i="3" s="1"/>
  <c r="BE144" i="1"/>
  <c r="O97" i="3"/>
  <c r="AJ97" i="3" s="1"/>
  <c r="BF105" i="1"/>
  <c r="BF132" i="1"/>
  <c r="BF110" i="1"/>
  <c r="P63" i="3"/>
  <c r="AK63" i="3" s="1"/>
  <c r="N35" i="3"/>
  <c r="AI35" i="3" s="1"/>
  <c r="N34" i="3"/>
  <c r="AI34" i="3" s="1"/>
  <c r="BF143" i="1"/>
  <c r="P96" i="3"/>
  <c r="AK96" i="3" s="1"/>
  <c r="N11" i="3"/>
  <c r="AI11" i="3" s="1"/>
  <c r="N6" i="3"/>
  <c r="AI6" i="3" s="1"/>
  <c r="N28" i="3"/>
  <c r="AI28" i="3" s="1"/>
  <c r="BE97" i="1"/>
  <c r="BF98" i="1"/>
  <c r="BE93" i="1"/>
  <c r="BE96" i="1"/>
  <c r="BF92" i="1"/>
  <c r="BE92" i="1"/>
  <c r="BF97" i="1"/>
  <c r="BF93" i="1"/>
  <c r="BF96" i="1"/>
  <c r="BF95" i="1"/>
  <c r="BD51" i="1"/>
  <c r="BE102" i="1"/>
  <c r="P32" i="3"/>
  <c r="AK32" i="3" s="1"/>
  <c r="O16" i="3"/>
  <c r="AJ16" i="3" s="1"/>
  <c r="O13" i="3"/>
  <c r="AJ13" i="3" s="1"/>
  <c r="O6" i="3"/>
  <c r="AJ6" i="3" s="1"/>
  <c r="O9" i="3"/>
  <c r="AJ9" i="3" s="1"/>
  <c r="O8" i="3"/>
  <c r="AJ8" i="3" s="1"/>
  <c r="P21" i="3"/>
  <c r="AK21" i="3" s="1"/>
  <c r="O30" i="3"/>
  <c r="AJ30" i="3" s="1"/>
  <c r="O32" i="3"/>
  <c r="AJ32" i="3" s="1"/>
  <c r="P30" i="3"/>
  <c r="AK30" i="3" s="1"/>
  <c r="O21" i="3"/>
  <c r="AJ21" i="3" s="1"/>
  <c r="CI102" i="1"/>
  <c r="BF91" i="1"/>
  <c r="BE91" i="1"/>
  <c r="CH94" i="1"/>
  <c r="CH150" i="1"/>
  <c r="CH162" i="1"/>
  <c r="CH214" i="1"/>
  <c r="CH166" i="1"/>
  <c r="CH194" i="1"/>
  <c r="CH202" i="1"/>
  <c r="CH98" i="1"/>
  <c r="CH182" i="1"/>
  <c r="CH114" i="1"/>
  <c r="CH118" i="1"/>
  <c r="CH154" i="1"/>
  <c r="CH122" i="1"/>
  <c r="CH190" i="1"/>
  <c r="CI127" i="1"/>
  <c r="CH186" i="1"/>
  <c r="CH206" i="1"/>
  <c r="CH198" i="1"/>
  <c r="CH138" i="1"/>
  <c r="CG186" i="1"/>
  <c r="CH130" i="1"/>
  <c r="CG124" i="1"/>
  <c r="CH174" i="1"/>
  <c r="CH178" i="1"/>
  <c r="CH126" i="1"/>
  <c r="CH90" i="1"/>
  <c r="CH146" i="1"/>
  <c r="CH142" i="1"/>
  <c r="CH170" i="1"/>
  <c r="CH110" i="1"/>
  <c r="CI206" i="1"/>
  <c r="CH210" i="1"/>
  <c r="CG130" i="1"/>
  <c r="CG120" i="1"/>
  <c r="CG179" i="1"/>
  <c r="BE110" i="1"/>
  <c r="BE150" i="1"/>
  <c r="BE118" i="1"/>
  <c r="BE186" i="1"/>
  <c r="BE98" i="1"/>
  <c r="BE166" i="1"/>
  <c r="CI198" i="1"/>
  <c r="BE122" i="1"/>
  <c r="BE154" i="1"/>
  <c r="BE216" i="1"/>
  <c r="CH158" i="1"/>
  <c r="BE214" i="1"/>
  <c r="CH106" i="1"/>
  <c r="BE182" i="1"/>
  <c r="CG162" i="1"/>
  <c r="CI106" i="1"/>
  <c r="CI199" i="1"/>
  <c r="CI135" i="1"/>
  <c r="CH212" i="1"/>
  <c r="CI195" i="1"/>
  <c r="CI163" i="1"/>
  <c r="BE178" i="1"/>
  <c r="BF127" i="1"/>
  <c r="BE210" i="1"/>
  <c r="BE146" i="1"/>
  <c r="BE114" i="1"/>
  <c r="CH134" i="1"/>
  <c r="BF135" i="1"/>
  <c r="CI70" i="1"/>
  <c r="CH70" i="1"/>
  <c r="CH66" i="1"/>
  <c r="CI94" i="1"/>
  <c r="CI62" i="1"/>
  <c r="CH62" i="1"/>
  <c r="CH58" i="1"/>
  <c r="CH86" i="1"/>
  <c r="CH54" i="1"/>
  <c r="CH82" i="1"/>
  <c r="CH78" i="1"/>
  <c r="CH51" i="1"/>
  <c r="CG115" i="1"/>
  <c r="CH74" i="1"/>
  <c r="CI51" i="1"/>
  <c r="CG134" i="1"/>
  <c r="CG198" i="1"/>
  <c r="CG55" i="1"/>
  <c r="CG191" i="1"/>
  <c r="CG81" i="1"/>
  <c r="CG145" i="1"/>
  <c r="CG209" i="1"/>
  <c r="CI191" i="1"/>
  <c r="CI159" i="1"/>
  <c r="BF191" i="1"/>
  <c r="BF163" i="1"/>
  <c r="CG78" i="1"/>
  <c r="CG150" i="1"/>
  <c r="CG214" i="1"/>
  <c r="CG68" i="1"/>
  <c r="CG72" i="1"/>
  <c r="CG207" i="1"/>
  <c r="CI211" i="1"/>
  <c r="CI122" i="1"/>
  <c r="CG187" i="1"/>
  <c r="BE198" i="1"/>
  <c r="CG129" i="1"/>
  <c r="CG138" i="1"/>
  <c r="CG110" i="1"/>
  <c r="CG174" i="1"/>
  <c r="CI118" i="1"/>
  <c r="CI82" i="1"/>
  <c r="CG193" i="1"/>
  <c r="BE134" i="1"/>
  <c r="CG65" i="1"/>
  <c r="CG90" i="1"/>
  <c r="CI179" i="1"/>
  <c r="CI147" i="1"/>
  <c r="CI167" i="1"/>
  <c r="BE130" i="1"/>
  <c r="CG196" i="1"/>
  <c r="CG117" i="1"/>
  <c r="CG139" i="1"/>
  <c r="BE206" i="1"/>
  <c r="BF147" i="1"/>
  <c r="CG64" i="1"/>
  <c r="CG105" i="1"/>
  <c r="CG169" i="1"/>
  <c r="CG171" i="1"/>
  <c r="CG195" i="1"/>
  <c r="CG204" i="1"/>
  <c r="CG165" i="1"/>
  <c r="CG58" i="1"/>
  <c r="CG86" i="1"/>
  <c r="CG158" i="1"/>
  <c r="CI90" i="1"/>
  <c r="CI58" i="1"/>
  <c r="BE142" i="1"/>
  <c r="BF206" i="1"/>
  <c r="CG125" i="1"/>
  <c r="CI187" i="1"/>
  <c r="CI155" i="1"/>
  <c r="CG189" i="1"/>
  <c r="BF179" i="1"/>
  <c r="BF167" i="1"/>
  <c r="BE174" i="1"/>
  <c r="CG147" i="1"/>
  <c r="CG62" i="1"/>
  <c r="CG114" i="1"/>
  <c r="CI130" i="1"/>
  <c r="CI126" i="1"/>
  <c r="CG92" i="1"/>
  <c r="CG89" i="1"/>
  <c r="CG153" i="1"/>
  <c r="CG57" i="1"/>
  <c r="CG183" i="1"/>
  <c r="CI202" i="1"/>
  <c r="CI170" i="1"/>
  <c r="CI190" i="1"/>
  <c r="CI158" i="1"/>
  <c r="CI73" i="1"/>
  <c r="CI115" i="1"/>
  <c r="CG66" i="1"/>
  <c r="CG181" i="1"/>
  <c r="CG135" i="1"/>
  <c r="CG154" i="1"/>
  <c r="CG141" i="1"/>
  <c r="CG205" i="1"/>
  <c r="CI139" i="1"/>
  <c r="CI203" i="1"/>
  <c r="CI171" i="1"/>
  <c r="BE90" i="1"/>
  <c r="BE190" i="1"/>
  <c r="CG74" i="1"/>
  <c r="CG108" i="1"/>
  <c r="CG143" i="1"/>
  <c r="CG200" i="1"/>
  <c r="CI214" i="1"/>
  <c r="CI196" i="1"/>
  <c r="CH209" i="1"/>
  <c r="CH177" i="1"/>
  <c r="CH145" i="1"/>
  <c r="CH113" i="1"/>
  <c r="CH180" i="1"/>
  <c r="CH148" i="1"/>
  <c r="CH116" i="1"/>
  <c r="CH84" i="1"/>
  <c r="CH183" i="1"/>
  <c r="BF195" i="1"/>
  <c r="BF90" i="1"/>
  <c r="BE126" i="1"/>
  <c r="BE158" i="1"/>
  <c r="CI110" i="1"/>
  <c r="CI74" i="1"/>
  <c r="BE170" i="1"/>
  <c r="BF216" i="1"/>
  <c r="BE138" i="1"/>
  <c r="CG155" i="1"/>
  <c r="CI105" i="1"/>
  <c r="CI208" i="1"/>
  <c r="CI176" i="1"/>
  <c r="CI144" i="1"/>
  <c r="CI112" i="1"/>
  <c r="CI80" i="1"/>
  <c r="CH189" i="1"/>
  <c r="CH157" i="1"/>
  <c r="CH125" i="1"/>
  <c r="CG88" i="1"/>
  <c r="CG122" i="1"/>
  <c r="CG212" i="1"/>
  <c r="CI183" i="1"/>
  <c r="CI151" i="1"/>
  <c r="BF139" i="1"/>
  <c r="CG84" i="1"/>
  <c r="CG53" i="1"/>
  <c r="CG94" i="1"/>
  <c r="CG166" i="1"/>
  <c r="CI215" i="1"/>
  <c r="CI86" i="1"/>
  <c r="CI54" i="1"/>
  <c r="CI138" i="1"/>
  <c r="BE106" i="1"/>
  <c r="CG178" i="1"/>
  <c r="BF198" i="1"/>
  <c r="BF199" i="1"/>
  <c r="BF106" i="1"/>
  <c r="BE202" i="1"/>
  <c r="CG159" i="1"/>
  <c r="CG167" i="1"/>
  <c r="CH192" i="1"/>
  <c r="CH160" i="1"/>
  <c r="CH128" i="1"/>
  <c r="CI133" i="1"/>
  <c r="CI204" i="1"/>
  <c r="CI172" i="1"/>
  <c r="CG131" i="1"/>
  <c r="CG85" i="1"/>
  <c r="CG54" i="1"/>
  <c r="CG156" i="1"/>
  <c r="CI178" i="1"/>
  <c r="CI146" i="1"/>
  <c r="CI166" i="1"/>
  <c r="CI113" i="1"/>
  <c r="CG119" i="1"/>
  <c r="CG211" i="1"/>
  <c r="CG176" i="1"/>
  <c r="CI137" i="1"/>
  <c r="CI79" i="1"/>
  <c r="CH96" i="1"/>
  <c r="CH64" i="1"/>
  <c r="CH195" i="1"/>
  <c r="CH163" i="1"/>
  <c r="CH131" i="1"/>
  <c r="CI140" i="1"/>
  <c r="CI108" i="1"/>
  <c r="CI76" i="1"/>
  <c r="CG121" i="1"/>
  <c r="CG185" i="1"/>
  <c r="CG76" i="1"/>
  <c r="CI194" i="1"/>
  <c r="CI162" i="1"/>
  <c r="CI182" i="1"/>
  <c r="CI150" i="1"/>
  <c r="CI97" i="1"/>
  <c r="CI65" i="1"/>
  <c r="CG202" i="1"/>
  <c r="CI125" i="1"/>
  <c r="CI164" i="1"/>
  <c r="CI132" i="1"/>
  <c r="CI68" i="1"/>
  <c r="CG96" i="1"/>
  <c r="CG69" i="1"/>
  <c r="CH63" i="1"/>
  <c r="BF208" i="1"/>
  <c r="BE189" i="1"/>
  <c r="CG113" i="1"/>
  <c r="CG177" i="1"/>
  <c r="CG203" i="1"/>
  <c r="CG109" i="1"/>
  <c r="CG173" i="1"/>
  <c r="CG75" i="1"/>
  <c r="CG127" i="1"/>
  <c r="CG56" i="1"/>
  <c r="CG184" i="1"/>
  <c r="CI210" i="1"/>
  <c r="CI197" i="1"/>
  <c r="CI165" i="1"/>
  <c r="CI69" i="1"/>
  <c r="CI111" i="1"/>
  <c r="CI75" i="1"/>
  <c r="CH185" i="1"/>
  <c r="CH153" i="1"/>
  <c r="CH121" i="1"/>
  <c r="CH89" i="1"/>
  <c r="CH57" i="1"/>
  <c r="CH188" i="1"/>
  <c r="CH156" i="1"/>
  <c r="CH124" i="1"/>
  <c r="CH92" i="1"/>
  <c r="CH60" i="1"/>
  <c r="CH191" i="1"/>
  <c r="CH159" i="1"/>
  <c r="CH127" i="1"/>
  <c r="CH91" i="1"/>
  <c r="CH59" i="1"/>
  <c r="BF170" i="1"/>
  <c r="CG194" i="1"/>
  <c r="CG63" i="1"/>
  <c r="CG199" i="1"/>
  <c r="CG80" i="1"/>
  <c r="CG192" i="1"/>
  <c r="CI193" i="1"/>
  <c r="CI161" i="1"/>
  <c r="CI129" i="1"/>
  <c r="CI200" i="1"/>
  <c r="CI168" i="1"/>
  <c r="CI136" i="1"/>
  <c r="CI103" i="1"/>
  <c r="CI104" i="1"/>
  <c r="CI72" i="1"/>
  <c r="CI107" i="1"/>
  <c r="CI71" i="1"/>
  <c r="CH181" i="1"/>
  <c r="CH149" i="1"/>
  <c r="CH117" i="1"/>
  <c r="CH85" i="1"/>
  <c r="CH53" i="1"/>
  <c r="CH184" i="1"/>
  <c r="CH152" i="1"/>
  <c r="CH120" i="1"/>
  <c r="CH88" i="1"/>
  <c r="CH56" i="1"/>
  <c r="CH187" i="1"/>
  <c r="CH155" i="1"/>
  <c r="CH123" i="1"/>
  <c r="CH87" i="1"/>
  <c r="CH55" i="1"/>
  <c r="CG61" i="1"/>
  <c r="CG71" i="1"/>
  <c r="CG104" i="1"/>
  <c r="CG103" i="1"/>
  <c r="CI175" i="1"/>
  <c r="CI143" i="1"/>
  <c r="CI189" i="1"/>
  <c r="CI157" i="1"/>
  <c r="CI93" i="1"/>
  <c r="CI61" i="1"/>
  <c r="CI67" i="1"/>
  <c r="CH81" i="1"/>
  <c r="CH213" i="1"/>
  <c r="CH215" i="1"/>
  <c r="CH151" i="1"/>
  <c r="CH119" i="1"/>
  <c r="CH83" i="1"/>
  <c r="CG52" i="1"/>
  <c r="CI201" i="1"/>
  <c r="CH95" i="1"/>
  <c r="BF211" i="1"/>
  <c r="BF137" i="1"/>
  <c r="BE192" i="1"/>
  <c r="CG67" i="1"/>
  <c r="CG73" i="1"/>
  <c r="CG137" i="1"/>
  <c r="CG201" i="1"/>
  <c r="CG82" i="1"/>
  <c r="CG146" i="1"/>
  <c r="CG210" i="1"/>
  <c r="CG148" i="1"/>
  <c r="CG133" i="1"/>
  <c r="CG197" i="1"/>
  <c r="CG132" i="1"/>
  <c r="CG118" i="1"/>
  <c r="CG182" i="1"/>
  <c r="CG116" i="1"/>
  <c r="CG79" i="1"/>
  <c r="CG151" i="1"/>
  <c r="CG215" i="1"/>
  <c r="CG136" i="1"/>
  <c r="CG208" i="1"/>
  <c r="CI186" i="1"/>
  <c r="CI154" i="1"/>
  <c r="CI131" i="1"/>
  <c r="CI174" i="1"/>
  <c r="CI114" i="1"/>
  <c r="CI78" i="1"/>
  <c r="CI142" i="1"/>
  <c r="CI185" i="1"/>
  <c r="CI153" i="1"/>
  <c r="CI121" i="1"/>
  <c r="CI89" i="1"/>
  <c r="CI57" i="1"/>
  <c r="CI192" i="1"/>
  <c r="CI160" i="1"/>
  <c r="CI128" i="1"/>
  <c r="CI96" i="1"/>
  <c r="CI64" i="1"/>
  <c r="CI95" i="1"/>
  <c r="CI63" i="1"/>
  <c r="CH205" i="1"/>
  <c r="CH173" i="1"/>
  <c r="CH141" i="1"/>
  <c r="CH109" i="1"/>
  <c r="CH77" i="1"/>
  <c r="CH208" i="1"/>
  <c r="CH176" i="1"/>
  <c r="CH144" i="1"/>
  <c r="CH112" i="1"/>
  <c r="CH80" i="1"/>
  <c r="CH211" i="1"/>
  <c r="CH179" i="1"/>
  <c r="CH147" i="1"/>
  <c r="CH115" i="1"/>
  <c r="CH79" i="1"/>
  <c r="CG51" i="1"/>
  <c r="CI169" i="1"/>
  <c r="CH61" i="1"/>
  <c r="BE131" i="1"/>
  <c r="BF115" i="1"/>
  <c r="BF201" i="1"/>
  <c r="BE163" i="1"/>
  <c r="BF202" i="1"/>
  <c r="BE162" i="1"/>
  <c r="CG112" i="1"/>
  <c r="CG83" i="1"/>
  <c r="CG164" i="1"/>
  <c r="CG77" i="1"/>
  <c r="CG172" i="1"/>
  <c r="CG126" i="1"/>
  <c r="CG190" i="1"/>
  <c r="CG140" i="1"/>
  <c r="CG87" i="1"/>
  <c r="CG59" i="1"/>
  <c r="CG152" i="1"/>
  <c r="CI207" i="1"/>
  <c r="CI213" i="1"/>
  <c r="CI181" i="1"/>
  <c r="CI149" i="1"/>
  <c r="CI117" i="1"/>
  <c r="CI85" i="1"/>
  <c r="CI53" i="1"/>
  <c r="CI188" i="1"/>
  <c r="CI156" i="1"/>
  <c r="CI124" i="1"/>
  <c r="CI92" i="1"/>
  <c r="CI60" i="1"/>
  <c r="CI91" i="1"/>
  <c r="CI59" i="1"/>
  <c r="CH201" i="1"/>
  <c r="CH169" i="1"/>
  <c r="CH137" i="1"/>
  <c r="CH105" i="1"/>
  <c r="CH73" i="1"/>
  <c r="CH204" i="1"/>
  <c r="CH172" i="1"/>
  <c r="CH140" i="1"/>
  <c r="CH108" i="1"/>
  <c r="CH76" i="1"/>
  <c r="CH207" i="1"/>
  <c r="CH175" i="1"/>
  <c r="CH143" i="1"/>
  <c r="CH111" i="1"/>
  <c r="CH75" i="1"/>
  <c r="CI52" i="1"/>
  <c r="CH93" i="1"/>
  <c r="BF158" i="1"/>
  <c r="BE157" i="1"/>
  <c r="BF130" i="1"/>
  <c r="BF176" i="1"/>
  <c r="BE195" i="1"/>
  <c r="CG98" i="1"/>
  <c r="CG107" i="1"/>
  <c r="CG180" i="1"/>
  <c r="CG149" i="1"/>
  <c r="CG213" i="1"/>
  <c r="CG95" i="1"/>
  <c r="CG123" i="1"/>
  <c r="CG160" i="1"/>
  <c r="CI209" i="1"/>
  <c r="CI177" i="1"/>
  <c r="CI145" i="1"/>
  <c r="CI81" i="1"/>
  <c r="CI184" i="1"/>
  <c r="CI152" i="1"/>
  <c r="CI120" i="1"/>
  <c r="CI88" i="1"/>
  <c r="CI56" i="1"/>
  <c r="CI87" i="1"/>
  <c r="CI55" i="1"/>
  <c r="CH197" i="1"/>
  <c r="CH165" i="1"/>
  <c r="CH133" i="1"/>
  <c r="CH69" i="1"/>
  <c r="CH200" i="1"/>
  <c r="CH168" i="1"/>
  <c r="CH136" i="1"/>
  <c r="CH104" i="1"/>
  <c r="CH103" i="1"/>
  <c r="CH72" i="1"/>
  <c r="CH203" i="1"/>
  <c r="CH171" i="1"/>
  <c r="CH139" i="1"/>
  <c r="CH107" i="1"/>
  <c r="CH71" i="1"/>
  <c r="BE95" i="1"/>
  <c r="BF112" i="1"/>
  <c r="BE160" i="1"/>
  <c r="BF190" i="1"/>
  <c r="BE194" i="1"/>
  <c r="BE94" i="1"/>
  <c r="BF94" i="1"/>
  <c r="BF169" i="1"/>
  <c r="CG128" i="1"/>
  <c r="BE125" i="1"/>
  <c r="BE128" i="1"/>
  <c r="CG60" i="1"/>
  <c r="CG97" i="1"/>
  <c r="CG161" i="1"/>
  <c r="CG144" i="1"/>
  <c r="CG106" i="1"/>
  <c r="CG170" i="1"/>
  <c r="CG93" i="1"/>
  <c r="CG157" i="1"/>
  <c r="CG91" i="1"/>
  <c r="CG70" i="1"/>
  <c r="CG142" i="1"/>
  <c r="CG206" i="1"/>
  <c r="CG188" i="1"/>
  <c r="CG111" i="1"/>
  <c r="CG175" i="1"/>
  <c r="CG163" i="1"/>
  <c r="CG168" i="1"/>
  <c r="CI134" i="1"/>
  <c r="CI98" i="1"/>
  <c r="CI66" i="1"/>
  <c r="CI205" i="1"/>
  <c r="CI173" i="1"/>
  <c r="CI141" i="1"/>
  <c r="CI109" i="1"/>
  <c r="CI77" i="1"/>
  <c r="CI212" i="1"/>
  <c r="CI180" i="1"/>
  <c r="CI148" i="1"/>
  <c r="CI116" i="1"/>
  <c r="CI84" i="1"/>
  <c r="CI119" i="1"/>
  <c r="CI83" i="1"/>
  <c r="CI123" i="1"/>
  <c r="CH193" i="1"/>
  <c r="CH161" i="1"/>
  <c r="CH129" i="1"/>
  <c r="CH97" i="1"/>
  <c r="CH65" i="1"/>
  <c r="CH196" i="1"/>
  <c r="CH164" i="1"/>
  <c r="CH132" i="1"/>
  <c r="CH68" i="1"/>
  <c r="CH199" i="1"/>
  <c r="CH167" i="1"/>
  <c r="CH135" i="1"/>
  <c r="CH67" i="1"/>
  <c r="CH52" i="1"/>
  <c r="BD102" i="1"/>
  <c r="BF51" i="1"/>
  <c r="BE51" i="1"/>
  <c r="BF82" i="1"/>
  <c r="BE80" i="1"/>
  <c r="BE53" i="1"/>
  <c r="BE86" i="1"/>
  <c r="BE89" i="1"/>
  <c r="BF70" i="1"/>
  <c r="BE71" i="1"/>
  <c r="BF60" i="1"/>
  <c r="BE76" i="1"/>
  <c r="BE70" i="1"/>
  <c r="BF72" i="1"/>
  <c r="BE64" i="1"/>
  <c r="BE75" i="1"/>
  <c r="BF67" i="1"/>
  <c r="BF56" i="1"/>
  <c r="BF79" i="1"/>
  <c r="BF68" i="1"/>
  <c r="BF65" i="1"/>
  <c r="BE78" i="1"/>
  <c r="BF88" i="1"/>
  <c r="BF73" i="1"/>
  <c r="BE83" i="1"/>
  <c r="BE84" i="1"/>
  <c r="BE73" i="1"/>
  <c r="BF64" i="1"/>
  <c r="BF53" i="1"/>
  <c r="BE81" i="1"/>
  <c r="BF81" i="1"/>
  <c r="BF75" i="1"/>
  <c r="BE72" i="1"/>
  <c r="BF71" i="1"/>
  <c r="BF85" i="1"/>
  <c r="BE67" i="1"/>
  <c r="BE88" i="1"/>
  <c r="BE82" i="1"/>
  <c r="BE62" i="1"/>
  <c r="BE65" i="1"/>
  <c r="BF59" i="1"/>
  <c r="BE59" i="1"/>
  <c r="BF61" i="1"/>
  <c r="BF78" i="1"/>
  <c r="BE57" i="1"/>
  <c r="BE56" i="1"/>
  <c r="BE77" i="1"/>
  <c r="BF58" i="1"/>
  <c r="BF83" i="1"/>
  <c r="BF63" i="1"/>
  <c r="BF74" i="1"/>
  <c r="BE69" i="1"/>
  <c r="BE87" i="1"/>
  <c r="BE52" i="1"/>
  <c r="BF66" i="1"/>
  <c r="BF77" i="1"/>
  <c r="BE58" i="1"/>
  <c r="BE61" i="1"/>
  <c r="BF89" i="1"/>
  <c r="BF87" i="1"/>
  <c r="BE79" i="1"/>
  <c r="BE66" i="1"/>
  <c r="BF84" i="1"/>
  <c r="BF55" i="1"/>
  <c r="BE60" i="1"/>
  <c r="BE74" i="1"/>
  <c r="BF57" i="1"/>
  <c r="BE85" i="1"/>
  <c r="BE68" i="1"/>
  <c r="BF86" i="1"/>
  <c r="BF76" i="1"/>
  <c r="BE54" i="1"/>
  <c r="BE63" i="1"/>
  <c r="BF80" i="1"/>
  <c r="BF54" i="1"/>
  <c r="BF52" i="1"/>
  <c r="BE55" i="1"/>
  <c r="BF69" i="1"/>
  <c r="BF62" i="1"/>
  <c r="BD52" i="1"/>
  <c r="BD150" i="1"/>
  <c r="BD110" i="1"/>
  <c r="BD57" i="1"/>
  <c r="BD127" i="1"/>
  <c r="BD173" i="1"/>
  <c r="BD73" i="1"/>
  <c r="BD111" i="1"/>
  <c r="BD90" i="1"/>
  <c r="BD124" i="1"/>
  <c r="BD53" i="1"/>
  <c r="BD122" i="1"/>
  <c r="BD153" i="1"/>
  <c r="BD187" i="1"/>
  <c r="BD70" i="1"/>
  <c r="BD186" i="1"/>
  <c r="BD71" i="1"/>
  <c r="BD196" i="1"/>
  <c r="BD59" i="1"/>
  <c r="BD175" i="1"/>
  <c r="BD177" i="1"/>
  <c r="BD83" i="1"/>
  <c r="BD170" i="1"/>
  <c r="BD130" i="1"/>
  <c r="BD161" i="1"/>
  <c r="BD62" i="1"/>
  <c r="BD95" i="1"/>
  <c r="BD86" i="1"/>
  <c r="BD183" i="1"/>
  <c r="BD211" i="1"/>
  <c r="BD167" i="1"/>
  <c r="BD117" i="1"/>
  <c r="BD123" i="1"/>
  <c r="BD115" i="1"/>
  <c r="BD75" i="1"/>
  <c r="BD85" i="1"/>
  <c r="BD166" i="1"/>
  <c r="BD152" i="1"/>
  <c r="BD145" i="1"/>
  <c r="BD158" i="1"/>
  <c r="BD64" i="1"/>
  <c r="BD131" i="1"/>
  <c r="BD58" i="1"/>
  <c r="BD169" i="1"/>
  <c r="BD116" i="1"/>
  <c r="BD171" i="1"/>
  <c r="BD65" i="1"/>
  <c r="BD74" i="1"/>
  <c r="BD105" i="1"/>
  <c r="BD136" i="1"/>
  <c r="BD98" i="1"/>
  <c r="BD97" i="1"/>
  <c r="BD157" i="1"/>
  <c r="BD113" i="1"/>
  <c r="BD160" i="1"/>
  <c r="BD134" i="1"/>
  <c r="BD210" i="1"/>
  <c r="BD182" i="1"/>
  <c r="BD148" i="1"/>
  <c r="BD118" i="1"/>
  <c r="BD195" i="1"/>
  <c r="BD155" i="1"/>
  <c r="BD146" i="1"/>
  <c r="BD198" i="1"/>
  <c r="BD151" i="1"/>
  <c r="BD144" i="1"/>
  <c r="BD156" i="1"/>
  <c r="BD178" i="1"/>
  <c r="BD61" i="1"/>
  <c r="BD163" i="1"/>
  <c r="BD201" i="1"/>
  <c r="BD204" i="1"/>
  <c r="BD55" i="1"/>
  <c r="BD172" i="1"/>
  <c r="BD168" i="1"/>
  <c r="BD126" i="1"/>
  <c r="BD200" i="1"/>
  <c r="BD147" i="1"/>
  <c r="BD209" i="1"/>
  <c r="BD87" i="1"/>
  <c r="BD192" i="1"/>
  <c r="BD140" i="1"/>
  <c r="BD194" i="1"/>
  <c r="BD82" i="1"/>
  <c r="BD188" i="1"/>
  <c r="BD96" i="1"/>
  <c r="BD128" i="1"/>
  <c r="BD106" i="1"/>
  <c r="BD164" i="1"/>
  <c r="BD132" i="1"/>
  <c r="BD129" i="1"/>
  <c r="BD88" i="1"/>
  <c r="BD91" i="1"/>
  <c r="BD63" i="1"/>
  <c r="BD108" i="1"/>
  <c r="BD207" i="1"/>
  <c r="BD104" i="1"/>
  <c r="BD112" i="1"/>
  <c r="BD206" i="1"/>
  <c r="BD77" i="1"/>
  <c r="BD119" i="1"/>
  <c r="BD133" i="1"/>
  <c r="BD78" i="1"/>
  <c r="BD205" i="1"/>
  <c r="BD174" i="1"/>
  <c r="BD66" i="1"/>
  <c r="BD208" i="1"/>
  <c r="BD67" i="1"/>
  <c r="BD193" i="1"/>
  <c r="BD197" i="1"/>
  <c r="BD114" i="1"/>
  <c r="BD159" i="1"/>
  <c r="BD180" i="1"/>
  <c r="BD149" i="1"/>
  <c r="BD191" i="1"/>
  <c r="BD139" i="1"/>
  <c r="BD176" i="1"/>
  <c r="BD189" i="1"/>
  <c r="BD93" i="1"/>
  <c r="BD143" i="1"/>
  <c r="BD212" i="1"/>
  <c r="BD213" i="1"/>
  <c r="BD135" i="1"/>
  <c r="BD120" i="1"/>
  <c r="BD107" i="1"/>
  <c r="BD80" i="1"/>
  <c r="BD203" i="1"/>
  <c r="BD121" i="1"/>
  <c r="BD137" i="1"/>
  <c r="BD141" i="1"/>
  <c r="BD125" i="1"/>
  <c r="BD69" i="1"/>
  <c r="BD79" i="1"/>
  <c r="BD54" i="1"/>
  <c r="BD184" i="1"/>
  <c r="BD109" i="1"/>
  <c r="BD154" i="1"/>
  <c r="BD56" i="1"/>
  <c r="BD60" i="1"/>
  <c r="BD138" i="1"/>
  <c r="BD72" i="1"/>
  <c r="BD68" i="1"/>
  <c r="BD202" i="1"/>
  <c r="BD199" i="1"/>
  <c r="BD215" i="1"/>
  <c r="BD214" i="1"/>
  <c r="BD81" i="1"/>
  <c r="BD92" i="1"/>
  <c r="BD165" i="1"/>
  <c r="BD185" i="1"/>
  <c r="BD190" i="1"/>
  <c r="BD84" i="1"/>
  <c r="BD179" i="1"/>
  <c r="BD162" i="1"/>
  <c r="BD94" i="1"/>
  <c r="BD216" i="1"/>
  <c r="BD89" i="1"/>
  <c r="BD142" i="1"/>
  <c r="BD76" i="1"/>
  <c r="BD181" i="1"/>
  <c r="AO51" i="3" l="1"/>
  <c r="AO41" i="3"/>
  <c r="U41" i="14" s="1"/>
  <c r="AO100" i="3"/>
  <c r="AO86" i="3"/>
  <c r="AO35" i="3"/>
  <c r="U35" i="14" s="1"/>
  <c r="AO43" i="3"/>
  <c r="U43" i="14" s="1"/>
  <c r="AO59" i="3"/>
  <c r="AO47" i="3"/>
  <c r="AO91" i="3"/>
  <c r="AO102" i="3"/>
  <c r="AO37" i="3"/>
  <c r="U37" i="14" s="1"/>
  <c r="AO28" i="3"/>
  <c r="U28" i="14" s="1"/>
  <c r="AO89" i="3"/>
  <c r="AO42" i="3"/>
  <c r="U42" i="14" s="1"/>
  <c r="AO92" i="3"/>
  <c r="AO46" i="3"/>
  <c r="AO93" i="3"/>
  <c r="AO96" i="3"/>
  <c r="AO78" i="3"/>
  <c r="AO22" i="3"/>
  <c r="U22" i="14" s="1"/>
  <c r="AO81" i="3"/>
  <c r="AO95" i="3"/>
  <c r="AO74" i="3"/>
  <c r="AO65" i="3"/>
  <c r="AO94" i="3"/>
  <c r="AO45" i="3"/>
  <c r="AO75" i="3"/>
  <c r="AO84" i="3"/>
  <c r="AO83" i="3"/>
  <c r="AO64" i="3"/>
  <c r="AO62" i="3"/>
  <c r="AO97" i="3"/>
  <c r="AO39" i="3"/>
  <c r="U39" i="14" s="1"/>
  <c r="AO40" i="3"/>
  <c r="U40" i="14" s="1"/>
  <c r="AO71" i="3"/>
  <c r="AO15" i="3"/>
  <c r="U15" i="14" s="1"/>
  <c r="AO101" i="3"/>
  <c r="AO99" i="3"/>
  <c r="AO88" i="3"/>
  <c r="AO61" i="3"/>
  <c r="AO77" i="3"/>
  <c r="AO79" i="3"/>
  <c r="AO30" i="3"/>
  <c r="U30" i="14" s="1"/>
  <c r="AO69" i="3"/>
  <c r="AO98" i="3"/>
  <c r="AO33" i="3"/>
  <c r="U33" i="14" s="1"/>
  <c r="AO70" i="3"/>
  <c r="AO44" i="3"/>
  <c r="U44" i="14" s="1"/>
  <c r="AO82" i="3"/>
  <c r="AO63" i="3"/>
  <c r="AO21" i="3"/>
  <c r="U21" i="14" s="1"/>
  <c r="AO73" i="3"/>
  <c r="AO8" i="3"/>
  <c r="U8" i="14" s="1"/>
  <c r="AO80" i="3"/>
  <c r="AO6" i="3"/>
  <c r="U6" i="14" s="1"/>
  <c r="AO12" i="3"/>
  <c r="U12" i="14" s="1"/>
  <c r="U4" i="14"/>
  <c r="AK38" i="3"/>
  <c r="E38" i="14" s="1"/>
  <c r="AK34" i="3"/>
  <c r="E34" i="14" s="1"/>
  <c r="AK36" i="3"/>
  <c r="E36" i="14" s="1"/>
  <c r="D20" i="14"/>
  <c r="D28" i="14"/>
  <c r="D12" i="14"/>
  <c r="D24" i="14"/>
  <c r="D31" i="14"/>
  <c r="D15" i="14"/>
  <c r="D27" i="14"/>
  <c r="D7" i="14"/>
  <c r="D18" i="14"/>
  <c r="D22" i="14"/>
  <c r="D17" i="14"/>
  <c r="D39" i="14"/>
  <c r="D10" i="14"/>
  <c r="D26" i="14"/>
  <c r="D42" i="14"/>
  <c r="D29" i="14"/>
  <c r="D35" i="14"/>
  <c r="D14" i="14"/>
  <c r="AI17" i="3"/>
  <c r="AI27" i="3"/>
  <c r="AO27" i="3" s="1"/>
  <c r="AI10" i="3"/>
  <c r="AI25" i="3"/>
  <c r="AI20" i="3"/>
  <c r="AI18" i="3"/>
  <c r="AI9" i="3"/>
  <c r="AO9" i="3" s="1"/>
  <c r="AI5" i="3"/>
  <c r="AO5" i="3" s="1"/>
  <c r="AI32" i="3"/>
  <c r="AO32" i="3" s="1"/>
  <c r="AI29" i="3"/>
  <c r="AO29" i="3" s="1"/>
  <c r="AI26" i="3"/>
  <c r="AI19" i="3"/>
  <c r="AI16" i="3"/>
  <c r="D94" i="3"/>
  <c r="E94" i="3" s="1"/>
  <c r="D64" i="3"/>
  <c r="E64" i="3" s="1"/>
  <c r="D70" i="3"/>
  <c r="E70" i="3" s="1"/>
  <c r="D89" i="3"/>
  <c r="E89" i="3" s="1"/>
  <c r="D74" i="3"/>
  <c r="E74" i="3" s="1"/>
  <c r="D59" i="3"/>
  <c r="E59" i="3" s="1"/>
  <c r="D37" i="3"/>
  <c r="E37" i="3" s="1"/>
  <c r="D38" i="3"/>
  <c r="E38" i="3" s="1"/>
  <c r="D15" i="3"/>
  <c r="D33" i="3"/>
  <c r="E33" i="3" s="1"/>
  <c r="D83" i="3"/>
  <c r="E83" i="3" s="1"/>
  <c r="D22" i="3"/>
  <c r="E22" i="3" s="1"/>
  <c r="D100" i="3"/>
  <c r="E100" i="3" s="1"/>
  <c r="D79" i="3"/>
  <c r="E79" i="3" s="1"/>
  <c r="D5" i="3"/>
  <c r="D91" i="3"/>
  <c r="E91" i="3" s="1"/>
  <c r="G1" i="3"/>
  <c r="D81" i="3"/>
  <c r="E81" i="3" s="1"/>
  <c r="D102" i="3"/>
  <c r="E102" i="3" s="1"/>
  <c r="O103" i="3"/>
  <c r="AJ103" i="3" s="1"/>
  <c r="AO103" i="3" s="1"/>
  <c r="D84" i="3"/>
  <c r="E84" i="3" s="1"/>
  <c r="O11" i="3"/>
  <c r="AJ11" i="3" s="1"/>
  <c r="AO11" i="3" s="1"/>
  <c r="U11" i="14" s="1"/>
  <c r="D45" i="3"/>
  <c r="E45" i="3" s="1"/>
  <c r="D92" i="3"/>
  <c r="E92" i="3" s="1"/>
  <c r="D75" i="3"/>
  <c r="E75" i="3" s="1"/>
  <c r="D29" i="3"/>
  <c r="E29" i="3" s="1"/>
  <c r="D95" i="3"/>
  <c r="E95" i="3" s="1"/>
  <c r="D88" i="3"/>
  <c r="E88" i="3" s="1"/>
  <c r="D27" i="3"/>
  <c r="E27" i="3" s="1"/>
  <c r="D46" i="3"/>
  <c r="E46" i="3" s="1"/>
  <c r="D65" i="3"/>
  <c r="E65" i="3" s="1"/>
  <c r="D86" i="3"/>
  <c r="E86" i="3" s="1"/>
  <c r="D19" i="3"/>
  <c r="E19" i="3" s="1"/>
  <c r="D78" i="3"/>
  <c r="E78" i="3" s="1"/>
  <c r="D12" i="3"/>
  <c r="D36" i="3"/>
  <c r="E36" i="3" s="1"/>
  <c r="C36" i="14"/>
  <c r="U36" i="3"/>
  <c r="C33" i="14"/>
  <c r="U33" i="3"/>
  <c r="U39" i="3"/>
  <c r="C39" i="14"/>
  <c r="D39" i="3"/>
  <c r="E39" i="3" s="1"/>
  <c r="U27" i="3"/>
  <c r="O23" i="3"/>
  <c r="AJ23" i="3" s="1"/>
  <c r="AO23" i="3" s="1"/>
  <c r="U23" i="14" s="1"/>
  <c r="O60" i="3"/>
  <c r="AJ60" i="3" s="1"/>
  <c r="AO60" i="3" s="1"/>
  <c r="O87" i="3"/>
  <c r="AJ87" i="3" s="1"/>
  <c r="AO87" i="3" s="1"/>
  <c r="O19" i="3"/>
  <c r="AJ19" i="3" s="1"/>
  <c r="O68" i="3"/>
  <c r="AJ68" i="3" s="1"/>
  <c r="AO68" i="3" s="1"/>
  <c r="O90" i="3"/>
  <c r="AJ90" i="3" s="1"/>
  <c r="AO90" i="3" s="1"/>
  <c r="U38" i="3"/>
  <c r="U29" i="3"/>
  <c r="U22" i="3"/>
  <c r="U8" i="3"/>
  <c r="U5" i="3"/>
  <c r="U37" i="3"/>
  <c r="U81" i="3"/>
  <c r="C6" i="14"/>
  <c r="U6" i="3"/>
  <c r="U51" i="3"/>
  <c r="U75" i="3"/>
  <c r="U86" i="3"/>
  <c r="U74" i="3"/>
  <c r="U95" i="3"/>
  <c r="U96" i="3"/>
  <c r="C28" i="14"/>
  <c r="U28" i="3"/>
  <c r="C11" i="14"/>
  <c r="C41" i="14"/>
  <c r="U41" i="3"/>
  <c r="U84" i="3"/>
  <c r="U71" i="3"/>
  <c r="U15" i="3"/>
  <c r="U101" i="3"/>
  <c r="U99" i="3"/>
  <c r="U97" i="3"/>
  <c r="U9" i="3"/>
  <c r="C35" i="14"/>
  <c r="U35" i="3"/>
  <c r="C43" i="14"/>
  <c r="U43" i="3"/>
  <c r="C42" i="14"/>
  <c r="U42" i="3"/>
  <c r="U77" i="3"/>
  <c r="U83" i="3"/>
  <c r="U64" i="3"/>
  <c r="U79" i="3"/>
  <c r="U30" i="3"/>
  <c r="U69" i="3"/>
  <c r="U88" i="3"/>
  <c r="U32" i="3"/>
  <c r="U78" i="3"/>
  <c r="U70" i="3"/>
  <c r="U44" i="3"/>
  <c r="U65" i="3"/>
  <c r="U94" i="3"/>
  <c r="U45" i="3"/>
  <c r="U89" i="3"/>
  <c r="U61" i="3"/>
  <c r="U12" i="3"/>
  <c r="U62" i="3"/>
  <c r="C40" i="14"/>
  <c r="U40" i="3"/>
  <c r="U63" i="3"/>
  <c r="U21" i="3"/>
  <c r="U73" i="3"/>
  <c r="U82" i="3"/>
  <c r="U98" i="3"/>
  <c r="U47" i="3"/>
  <c r="U92" i="3"/>
  <c r="U59" i="3"/>
  <c r="C34" i="14"/>
  <c r="U34" i="3"/>
  <c r="U93" i="3"/>
  <c r="U91" i="3"/>
  <c r="U80" i="3"/>
  <c r="U102" i="3"/>
  <c r="U46" i="3"/>
  <c r="U100" i="3"/>
  <c r="C4" i="14"/>
  <c r="N13" i="3"/>
  <c r="AI13" i="3" s="1"/>
  <c r="AO13" i="3" s="1"/>
  <c r="C15" i="14"/>
  <c r="E15" i="14"/>
  <c r="E41" i="14"/>
  <c r="C30" i="14"/>
  <c r="C24" i="14"/>
  <c r="E9" i="14"/>
  <c r="E22" i="14"/>
  <c r="E28" i="14"/>
  <c r="E44" i="14"/>
  <c r="C44" i="14"/>
  <c r="C21" i="14"/>
  <c r="C23" i="14"/>
  <c r="C12" i="14"/>
  <c r="E19" i="14"/>
  <c r="E13" i="14"/>
  <c r="C38" i="14"/>
  <c r="E27" i="14"/>
  <c r="C14" i="14"/>
  <c r="E37" i="14"/>
  <c r="E29" i="14"/>
  <c r="C22" i="14"/>
  <c r="E40" i="14"/>
  <c r="E8" i="14"/>
  <c r="E11" i="14"/>
  <c r="E23" i="14"/>
  <c r="C7" i="14"/>
  <c r="C37" i="14"/>
  <c r="C31" i="14"/>
  <c r="E6" i="14"/>
  <c r="E12" i="14"/>
  <c r="D14" i="3"/>
  <c r="P14" i="3"/>
  <c r="D7" i="3"/>
  <c r="P7" i="3"/>
  <c r="AK7" i="3" s="1"/>
  <c r="AO7" i="3" s="1"/>
  <c r="U7" i="14" s="1"/>
  <c r="P67" i="3"/>
  <c r="AK67" i="3" s="1"/>
  <c r="AO67" i="3" s="1"/>
  <c r="P58" i="3"/>
  <c r="AK58" i="3" s="1"/>
  <c r="AO58" i="3" s="1"/>
  <c r="P16" i="3"/>
  <c r="D8" i="3"/>
  <c r="D44" i="3"/>
  <c r="E44" i="3" s="1"/>
  <c r="D17" i="3"/>
  <c r="P17" i="3"/>
  <c r="AK17" i="3" s="1"/>
  <c r="D9" i="3"/>
  <c r="P66" i="3"/>
  <c r="AK66" i="3" s="1"/>
  <c r="AO66" i="3" s="1"/>
  <c r="D10" i="3"/>
  <c r="P10" i="3"/>
  <c r="AK10" i="3" s="1"/>
  <c r="D26" i="3"/>
  <c r="E26" i="3" s="1"/>
  <c r="P26" i="3"/>
  <c r="AK26" i="3" s="1"/>
  <c r="P72" i="3"/>
  <c r="AK72" i="3" s="1"/>
  <c r="AO72" i="3" s="1"/>
  <c r="D18" i="3"/>
  <c r="E18" i="3" s="1"/>
  <c r="P18" i="3"/>
  <c r="D31" i="3"/>
  <c r="E31" i="3" s="1"/>
  <c r="P31" i="3"/>
  <c r="D24" i="3"/>
  <c r="E24" i="3" s="1"/>
  <c r="P24" i="3"/>
  <c r="P85" i="3"/>
  <c r="AK85" i="3" s="1"/>
  <c r="AO85" i="3" s="1"/>
  <c r="D20" i="3"/>
  <c r="E20" i="3" s="1"/>
  <c r="P20" i="3"/>
  <c r="AK20" i="3" s="1"/>
  <c r="D25" i="3"/>
  <c r="E25" i="3" s="1"/>
  <c r="P25" i="3"/>
  <c r="P57" i="3"/>
  <c r="AK57" i="3" s="1"/>
  <c r="AO57" i="3" s="1"/>
  <c r="P76" i="3"/>
  <c r="AK76" i="3" s="1"/>
  <c r="AO76" i="3" s="1"/>
  <c r="N48" i="3"/>
  <c r="AI48" i="3" s="1"/>
  <c r="AO48" i="3" s="1"/>
  <c r="N49" i="3"/>
  <c r="AI49" i="3" s="1"/>
  <c r="AO49" i="3" s="1"/>
  <c r="N56" i="3"/>
  <c r="AI56" i="3" s="1"/>
  <c r="AO56" i="3" s="1"/>
  <c r="N54" i="3"/>
  <c r="AI54" i="3" s="1"/>
  <c r="AO54" i="3" s="1"/>
  <c r="N50" i="3"/>
  <c r="AI50" i="3" s="1"/>
  <c r="AO50" i="3" s="1"/>
  <c r="N52" i="3"/>
  <c r="AI52" i="3" s="1"/>
  <c r="AO52" i="3" s="1"/>
  <c r="N53" i="3"/>
  <c r="AI53" i="3" s="1"/>
  <c r="AO53" i="3" s="1"/>
  <c r="N55" i="3"/>
  <c r="AI55" i="3" s="1"/>
  <c r="AO55" i="3" s="1"/>
  <c r="I1" i="3"/>
  <c r="D4" i="3"/>
  <c r="E4" i="3" s="1"/>
  <c r="H1" i="3"/>
  <c r="D80" i="3"/>
  <c r="E80" i="3" s="1"/>
  <c r="D98" i="3"/>
  <c r="E98" i="3" s="1"/>
  <c r="D61" i="3"/>
  <c r="E61" i="3" s="1"/>
  <c r="D73" i="3"/>
  <c r="E73" i="3" s="1"/>
  <c r="D51" i="3"/>
  <c r="E51" i="3" s="1"/>
  <c r="D82" i="3"/>
  <c r="E82" i="3" s="1"/>
  <c r="D96" i="3"/>
  <c r="E96" i="3" s="1"/>
  <c r="D69" i="3"/>
  <c r="E69" i="3" s="1"/>
  <c r="D47" i="3"/>
  <c r="E47" i="3" s="1"/>
  <c r="D99" i="3"/>
  <c r="E99" i="3" s="1"/>
  <c r="D63" i="3"/>
  <c r="E63" i="3" s="1"/>
  <c r="D97" i="3"/>
  <c r="E97" i="3" s="1"/>
  <c r="D71" i="3"/>
  <c r="E71" i="3" s="1"/>
  <c r="D77" i="3"/>
  <c r="E77" i="3" s="1"/>
  <c r="D62" i="3"/>
  <c r="E62" i="3" s="1"/>
  <c r="D93" i="3"/>
  <c r="E93" i="3" s="1"/>
  <c r="D21" i="3"/>
  <c r="E21" i="3" s="1"/>
  <c r="D16" i="3"/>
  <c r="E16" i="3" s="1"/>
  <c r="D30" i="3"/>
  <c r="E30" i="3" s="1"/>
  <c r="D66" i="3"/>
  <c r="E66" i="3" s="1"/>
  <c r="D76" i="3"/>
  <c r="E76" i="3" s="1"/>
  <c r="D58" i="3"/>
  <c r="E58" i="3" s="1"/>
  <c r="D32" i="3"/>
  <c r="E32" i="3" s="1"/>
  <c r="D41" i="3"/>
  <c r="E41" i="3" s="1"/>
  <c r="D50" i="3"/>
  <c r="E50" i="3" s="1"/>
  <c r="D43" i="3"/>
  <c r="E43" i="3" s="1"/>
  <c r="D6" i="3"/>
  <c r="D34" i="3"/>
  <c r="E34" i="3" s="1"/>
  <c r="D48" i="3"/>
  <c r="E48" i="3" s="1"/>
  <c r="D85" i="3"/>
  <c r="E85" i="3" s="1"/>
  <c r="D101" i="3"/>
  <c r="E101" i="3" s="1"/>
  <c r="D28" i="3"/>
  <c r="E28" i="3" s="1"/>
  <c r="D11" i="3"/>
  <c r="E11" i="3" s="1"/>
  <c r="D49" i="3"/>
  <c r="E49" i="3" s="1"/>
  <c r="D55" i="3"/>
  <c r="E55" i="3" s="1"/>
  <c r="D13" i="3"/>
  <c r="D35" i="3"/>
  <c r="E35" i="3" s="1"/>
  <c r="D54" i="3"/>
  <c r="E54" i="3" s="1"/>
  <c r="D42" i="3"/>
  <c r="E42" i="3" s="1"/>
  <c r="D40" i="3"/>
  <c r="E40" i="3" s="1"/>
  <c r="D72" i="3"/>
  <c r="E72" i="3" s="1"/>
  <c r="D103" i="3"/>
  <c r="E103" i="3" s="1"/>
  <c r="D67" i="3"/>
  <c r="E67" i="3" s="1"/>
  <c r="D52" i="3"/>
  <c r="E52" i="3" s="1"/>
  <c r="D53" i="3"/>
  <c r="E53" i="3" s="1"/>
  <c r="D56" i="3"/>
  <c r="E56" i="3" s="1"/>
  <c r="D57" i="3"/>
  <c r="E57" i="3" s="1"/>
  <c r="D44" i="14"/>
  <c r="D21" i="14"/>
  <c r="D32" i="14"/>
  <c r="D36" i="14"/>
  <c r="D8" i="14"/>
  <c r="E33" i="14"/>
  <c r="E42" i="14"/>
  <c r="D16" i="14"/>
  <c r="E30" i="14"/>
  <c r="D33" i="14"/>
  <c r="D37" i="14"/>
  <c r="D40" i="14"/>
  <c r="D30" i="14"/>
  <c r="D34" i="14"/>
  <c r="D9" i="14"/>
  <c r="E39" i="14"/>
  <c r="E35" i="14"/>
  <c r="E32" i="14"/>
  <c r="D41" i="14"/>
  <c r="D13" i="14"/>
  <c r="E21" i="14"/>
  <c r="D6" i="14"/>
  <c r="D43" i="14"/>
  <c r="D38" i="14"/>
  <c r="E43" i="14"/>
  <c r="D5" i="14"/>
  <c r="E5" i="14"/>
  <c r="E23" i="3"/>
  <c r="AO17" i="3" l="1"/>
  <c r="U17" i="14" s="1"/>
  <c r="AO36" i="3"/>
  <c r="U36" i="14" s="1"/>
  <c r="AO20" i="3"/>
  <c r="U20" i="14" s="1"/>
  <c r="AO38" i="3"/>
  <c r="U38" i="14" s="1"/>
  <c r="AO19" i="3"/>
  <c r="U19" i="14" s="1"/>
  <c r="AO34" i="3"/>
  <c r="U34" i="14" s="1"/>
  <c r="AO26" i="3"/>
  <c r="U26" i="14" s="1"/>
  <c r="AO10" i="3"/>
  <c r="U10" i="14" s="1"/>
  <c r="U13" i="14"/>
  <c r="C9" i="14"/>
  <c r="U9" i="14"/>
  <c r="C18" i="14"/>
  <c r="C16" i="14"/>
  <c r="C20" i="14"/>
  <c r="C17" i="14"/>
  <c r="C19" i="14"/>
  <c r="C25" i="14"/>
  <c r="C32" i="14"/>
  <c r="U32" i="14"/>
  <c r="C5" i="14"/>
  <c r="U5" i="14"/>
  <c r="C26" i="14"/>
  <c r="C10" i="14"/>
  <c r="C29" i="14"/>
  <c r="U29" i="14"/>
  <c r="C27" i="14"/>
  <c r="U27" i="14"/>
  <c r="U18" i="3"/>
  <c r="AK18" i="3"/>
  <c r="E18" i="14" s="1"/>
  <c r="U14" i="3"/>
  <c r="AK14" i="3"/>
  <c r="AO14" i="3" s="1"/>
  <c r="U14" i="14" s="1"/>
  <c r="U24" i="3"/>
  <c r="AK24" i="3"/>
  <c r="U16" i="3"/>
  <c r="AK16" i="3"/>
  <c r="AO16" i="3" s="1"/>
  <c r="U16" i="14" s="1"/>
  <c r="U31" i="3"/>
  <c r="AK31" i="3"/>
  <c r="U25" i="3"/>
  <c r="AK25" i="3"/>
  <c r="E25" i="14" s="1"/>
  <c r="D11" i="14"/>
  <c r="D23" i="14"/>
  <c r="D19" i="14"/>
  <c r="U11" i="3"/>
  <c r="U103" i="3"/>
  <c r="U90" i="3"/>
  <c r="U60" i="3"/>
  <c r="U23" i="3"/>
  <c r="U68" i="3"/>
  <c r="U87" i="3"/>
  <c r="U19" i="3"/>
  <c r="O1" i="3"/>
  <c r="U4" i="3"/>
  <c r="U67" i="3"/>
  <c r="U56" i="3"/>
  <c r="U85" i="3"/>
  <c r="U72" i="3"/>
  <c r="U49" i="3"/>
  <c r="E26" i="14"/>
  <c r="U26" i="3"/>
  <c r="C13" i="14"/>
  <c r="U13" i="3"/>
  <c r="U55" i="3"/>
  <c r="E10" i="14"/>
  <c r="U10" i="3"/>
  <c r="U7" i="3"/>
  <c r="U53" i="3"/>
  <c r="U66" i="3"/>
  <c r="U52" i="3"/>
  <c r="U48" i="3"/>
  <c r="U50" i="3"/>
  <c r="U76" i="3"/>
  <c r="U58" i="3"/>
  <c r="U57" i="3"/>
  <c r="U54" i="3"/>
  <c r="E20" i="14"/>
  <c r="U20" i="3"/>
  <c r="E17" i="14"/>
  <c r="U17" i="3"/>
  <c r="E14" i="14"/>
  <c r="P1" i="3"/>
  <c r="N1" i="3"/>
  <c r="E1" i="3"/>
  <c r="E2" i="3" s="1"/>
  <c r="D4" i="14"/>
  <c r="AJ111" i="3"/>
  <c r="E7" i="14"/>
  <c r="C8" i="14"/>
  <c r="C2" i="3"/>
  <c r="E8" i="3"/>
  <c r="E15" i="3"/>
  <c r="E17" i="3"/>
  <c r="E6" i="3"/>
  <c r="E14" i="3"/>
  <c r="E12" i="3"/>
  <c r="E13" i="3"/>
  <c r="E10" i="3"/>
  <c r="E7" i="3"/>
  <c r="E9" i="3"/>
  <c r="E5" i="3"/>
  <c r="AO25" i="3" l="1"/>
  <c r="U25" i="14" s="1"/>
  <c r="E31" i="14"/>
  <c r="AO31" i="3"/>
  <c r="U31" i="14" s="1"/>
  <c r="E24" i="14"/>
  <c r="AO24" i="3"/>
  <c r="U24" i="14" s="1"/>
  <c r="AO18" i="3"/>
  <c r="U18" i="14" s="1"/>
  <c r="AI111" i="3"/>
  <c r="AK111" i="3"/>
  <c r="E16" i="14"/>
  <c r="AC2" i="3"/>
  <c r="AO111" i="3" l="1"/>
</calcChain>
</file>

<file path=xl/sharedStrings.xml><?xml version="1.0" encoding="utf-8"?>
<sst xmlns="http://schemas.openxmlformats.org/spreadsheetml/2006/main" count="790" uniqueCount="126">
  <si>
    <t>Degrees of Freedom</t>
  </si>
  <si>
    <t>Period</t>
  </si>
  <si>
    <t>Factor</t>
  </si>
  <si>
    <t>Decay</t>
  </si>
  <si>
    <t>Normalized Factor</t>
  </si>
  <si>
    <t>Channel</t>
  </si>
  <si>
    <t>Timeperiod</t>
  </si>
  <si>
    <t>Default</t>
  </si>
  <si>
    <t>Main</t>
  </si>
  <si>
    <t>Macro</t>
  </si>
  <si>
    <t>Micro</t>
  </si>
  <si>
    <t>Title</t>
  </si>
  <si>
    <t>Type</t>
  </si>
  <si>
    <t>RawTransformation</t>
  </si>
  <si>
    <t>Platform Transformation</t>
  </si>
  <si>
    <t>Transformation Parameter 1</t>
  </si>
  <si>
    <t>Transformation Parameter 2</t>
  </si>
  <si>
    <t>Transformation Parameter 3</t>
  </si>
  <si>
    <t>Coefficient</t>
  </si>
  <si>
    <t>Bayesian Prior</t>
  </si>
  <si>
    <t>Prior SD</t>
  </si>
  <si>
    <t>VI</t>
  </si>
  <si>
    <t>Incremental</t>
  </si>
  <si>
    <t>Media</t>
  </si>
  <si>
    <t>Gamma</t>
  </si>
  <si>
    <t>Model Decomp</t>
  </si>
  <si>
    <t>Fitted Decomp</t>
  </si>
  <si>
    <t>Act-Fit ^ 2</t>
  </si>
  <si>
    <t>FactorName</t>
  </si>
  <si>
    <t>Coeff</t>
  </si>
  <si>
    <t>Lower_Bound</t>
  </si>
  <si>
    <t>Upper_Bound</t>
  </si>
  <si>
    <t>Solution</t>
  </si>
  <si>
    <t>Total</t>
  </si>
  <si>
    <t>Row Labels</t>
  </si>
  <si>
    <t>Sum of Model Decomp</t>
  </si>
  <si>
    <t>Sum of Fitted Decomp</t>
  </si>
  <si>
    <t>Year</t>
  </si>
  <si>
    <t>Digital Type</t>
  </si>
  <si>
    <t>Tactic</t>
  </si>
  <si>
    <t>Baseline</t>
  </si>
  <si>
    <t>Base</t>
  </si>
  <si>
    <t>Direct</t>
  </si>
  <si>
    <t>NonMedia</t>
  </si>
  <si>
    <t>Moving Average</t>
  </si>
  <si>
    <t>Mapping</t>
  </si>
  <si>
    <t>Effectiveness (Incremental Volume Per GRP)</t>
  </si>
  <si>
    <t>Decomp of YT from model</t>
  </si>
  <si>
    <t>Digital</t>
  </si>
  <si>
    <t>GoogleMobility_Residential</t>
  </si>
  <si>
    <t>Comp_Price_24Seven</t>
  </si>
  <si>
    <t>Comp_Price_EightOClock</t>
  </si>
  <si>
    <t>Tang_BTL_Consumer_Promo</t>
  </si>
  <si>
    <t>Tang_BTL_Visibility_Merchcon</t>
  </si>
  <si>
    <t>NPD_CocoPlus_BukoPandan_20gm</t>
  </si>
  <si>
    <t>TranscationSize_25g_20g</t>
  </si>
  <si>
    <t>Comp_Nestea_TDP</t>
  </si>
  <si>
    <t>FB_Carousel_Imp_2019</t>
  </si>
  <si>
    <t>TV_GETS_IT_DONE_2019</t>
  </si>
  <si>
    <t>TV_LAMANG_KA_SA_TANG_2019</t>
  </si>
  <si>
    <t>YT_Bumper_Imp_2019</t>
  </si>
  <si>
    <t>FB_Static_Imp_2019</t>
  </si>
  <si>
    <t>FB_GIF_Imp_2019</t>
  </si>
  <si>
    <t>FB_Video_Imp_2019</t>
  </si>
  <si>
    <t>YT_Trueview_Imp_2019</t>
  </si>
  <si>
    <t>FB_GIF_Imp_2020</t>
  </si>
  <si>
    <t>TV_GETS_IT_DONE_2020</t>
  </si>
  <si>
    <t>FB_Carousel_Imp_2020</t>
  </si>
  <si>
    <t>TV_PREPARE_A_BETTER_FUTURE_2021</t>
  </si>
  <si>
    <t>FB_Static_Imp_2020</t>
  </si>
  <si>
    <t>TV_TANG_FLAVORFUL_CHRISTMAS_2021</t>
  </si>
  <si>
    <t>YT_Trueview_Imp_2020</t>
  </si>
  <si>
    <t>YT_Bumper_Imp_2020</t>
  </si>
  <si>
    <t>FB_VideoCarousel_Imp_2020</t>
  </si>
  <si>
    <t>TV_Buko_Launch_2021</t>
  </si>
  <si>
    <t>FB_Video_Imp_2020</t>
  </si>
  <si>
    <t>TV_SOFTDRINK_2019</t>
  </si>
  <si>
    <t>FB_GIF_Imp_2021</t>
  </si>
  <si>
    <t>TV_GETS_IT_DONE_2021</t>
  </si>
  <si>
    <t>TV_USAPANG_TANGHALIAN_2021</t>
  </si>
  <si>
    <t>FB_LinkAd_Imp_2021</t>
  </si>
  <si>
    <t>FB_Video_Imp_2021</t>
  </si>
  <si>
    <t>YT_Bumper_Imp_2021</t>
  </si>
  <si>
    <t>FB_Static_Imp_2021</t>
  </si>
  <si>
    <t>YT_Trueview_Imp_2021</t>
  </si>
  <si>
    <t>TV_Buko_Launch_2020</t>
  </si>
  <si>
    <t>TV_TANG_FLAVORFUL_CHRISTMAS_2020</t>
  </si>
  <si>
    <t>Tang_Radio_Spends_2021</t>
  </si>
  <si>
    <t>Tang_Radio_Spends_2020</t>
  </si>
  <si>
    <t>Tang_TDP_2020</t>
  </si>
  <si>
    <t>Tang_TDP_2021</t>
  </si>
  <si>
    <t>Tang_TDP_2019</t>
  </si>
  <si>
    <t>Tang_PriceperKg_2020</t>
  </si>
  <si>
    <t>Tang_PriceperKg_2021</t>
  </si>
  <si>
    <t>Tang_PriceperKg_2019</t>
  </si>
  <si>
    <t>Tang_BTL_Vis_Display_MMPHP</t>
  </si>
  <si>
    <t>Cat_Seas_W_Tang</t>
  </si>
  <si>
    <t>Temperature</t>
  </si>
  <si>
    <t>CovidDummy_May2020</t>
  </si>
  <si>
    <t>Dummy_Dec21</t>
  </si>
  <si>
    <t>Dummy_Nov21</t>
  </si>
  <si>
    <t>Unemployment_Rate</t>
  </si>
  <si>
    <t>CovidDummy_May2021</t>
  </si>
  <si>
    <t>Date</t>
  </si>
  <si>
    <t>Actual</t>
  </si>
  <si>
    <t>(blank)</t>
  </si>
  <si>
    <t>FB_TON_2021</t>
  </si>
  <si>
    <t>FB_TON_2020</t>
  </si>
  <si>
    <t>FB_TON_Imp_2020_Mid Funnel</t>
  </si>
  <si>
    <t>FB_TON_Imp_2021 Mid Funnel</t>
  </si>
  <si>
    <t>FB_TON_Imp_2020_Lower Funnel</t>
  </si>
  <si>
    <t>FB_TON_Imp_2021 Lower Funnel</t>
  </si>
  <si>
    <t>VD</t>
  </si>
  <si>
    <t>Stone</t>
  </si>
  <si>
    <t>FB_TON_Imp_2020_Top Funnel</t>
  </si>
  <si>
    <t>FB_TON_Imp_2021 Top Funnel</t>
  </si>
  <si>
    <t>Platform</t>
  </si>
  <si>
    <t>Excel</t>
  </si>
  <si>
    <t>Impressions</t>
  </si>
  <si>
    <t>Spends</t>
  </si>
  <si>
    <t>Uplift Total</t>
  </si>
  <si>
    <t>CPP</t>
  </si>
  <si>
    <t>Efficiency</t>
  </si>
  <si>
    <t>FB TON Mid Funnel</t>
  </si>
  <si>
    <t>FB TON Lower Funnel</t>
  </si>
  <si>
    <t>FB TON Top Funnel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</si>
</sst>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(* #,##0_);_(* \(#,##0\);_(* &quot;-&quot;??_);_(@_)"/>
    <numFmt numFmtId="165" formatCode="0.000"/>
    <numFmt numFmtId="166" formatCode="#,##0.0"/>
    <numFmt numFmtId="167" formatCode="#,##0.0000000"/>
    <numFmt numFmtId="168" formatCode="0.0000"/>
    <numFmt numFmtId="169" formatCode="0.00000"/>
    <numFmt numFmtId="170" formatCode="#,##0.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45C363"/>
        <bgColor indexed="64"/>
      </patternFill>
    </fill>
    <fill>
      <patternFill patternType="solid">
        <fgColor theme="1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</cellStyleXfs>
  <cellXfs count="94">
    <xf numFmtId="0" fontId="0" fillId="0" borderId="0" xfId="0"/>
    <xf numFmtId="0" fontId="3" fillId="0" borderId="1" xfId="0" applyFont="1" applyBorder="1" applyAlignment="1">
      <alignment horizontal="center" wrapText="1"/>
    </xf>
    <xf numFmtId="0" fontId="0" fillId="2" borderId="0" xfId="0" applyFill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3" fillId="0" borderId="1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wrapText="1"/>
    </xf>
    <xf numFmtId="0" fontId="4" fillId="3" borderId="8" xfId="0" applyFont="1" applyFill="1" applyBorder="1"/>
    <xf numFmtId="0" fontId="5" fillId="4" borderId="9" xfId="0" applyFont="1" applyFill="1" applyBorder="1" applyAlignment="1">
      <alignment horizontal="center" wrapText="1"/>
    </xf>
    <xf numFmtId="0" fontId="0" fillId="2" borderId="0" xfId="0" applyFill="1" applyAlignment="1">
      <alignment wrapText="1"/>
    </xf>
    <xf numFmtId="1" fontId="5" fillId="5" borderId="9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5" fillId="0" borderId="0" xfId="0" applyFont="1" applyAlignment="1">
      <alignment vertical="center"/>
    </xf>
    <xf numFmtId="14" fontId="0" fillId="0" borderId="0" xfId="0" applyNumberFormat="1"/>
    <xf numFmtId="3" fontId="4" fillId="0" borderId="0" xfId="2" applyNumberFormat="1" applyFont="1"/>
    <xf numFmtId="0" fontId="4" fillId="0" borderId="8" xfId="0" applyFont="1" applyBorder="1"/>
    <xf numFmtId="0" fontId="4" fillId="0" borderId="8" xfId="3" applyFont="1" applyBorder="1"/>
    <xf numFmtId="0" fontId="2" fillId="0" borderId="0" xfId="0" applyFont="1"/>
    <xf numFmtId="3" fontId="0" fillId="0" borderId="0" xfId="1" applyNumberFormat="1" applyFont="1"/>
    <xf numFmtId="0" fontId="0" fillId="6" borderId="0" xfId="0" applyFill="1"/>
    <xf numFmtId="3" fontId="0" fillId="0" borderId="0" xfId="0" applyNumberFormat="1"/>
    <xf numFmtId="164" fontId="3" fillId="0" borderId="0" xfId="1" applyNumberFormat="1" applyFont="1"/>
    <xf numFmtId="9" fontId="0" fillId="0" borderId="0" xfId="1" applyNumberFormat="1" applyFont="1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 applyAlignment="1">
      <alignment wrapText="1"/>
    </xf>
    <xf numFmtId="0" fontId="0" fillId="6" borderId="0" xfId="0" applyFill="1" applyAlignment="1">
      <alignment wrapText="1"/>
    </xf>
    <xf numFmtId="1" fontId="2" fillId="0" borderId="0" xfId="0" applyNumberFormat="1" applyFont="1" applyAlignment="1">
      <alignment wrapText="1"/>
    </xf>
    <xf numFmtId="0" fontId="2" fillId="0" borderId="10" xfId="0" applyFont="1" applyBorder="1" applyAlignment="1">
      <alignment wrapText="1"/>
    </xf>
    <xf numFmtId="0" fontId="2" fillId="7" borderId="11" xfId="0" applyFont="1" applyFill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3" borderId="13" xfId="0" applyFont="1" applyFill="1" applyBorder="1" applyAlignment="1">
      <alignment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9" fillId="0" borderId="8" xfId="0" applyFont="1" applyBorder="1"/>
    <xf numFmtId="0" fontId="3" fillId="0" borderId="8" xfId="0" applyFont="1" applyBorder="1"/>
    <xf numFmtId="1" fontId="2" fillId="0" borderId="8" xfId="0" applyNumberFormat="1" applyFont="1" applyBorder="1" applyAlignment="1">
      <alignment horizontal="center" vertical="center" wrapText="1"/>
    </xf>
    <xf numFmtId="1" fontId="0" fillId="0" borderId="8" xfId="0" applyNumberFormat="1" applyBorder="1" applyAlignment="1">
      <alignment horizontal="center" vertical="center"/>
    </xf>
    <xf numFmtId="0" fontId="10" fillId="0" borderId="0" xfId="0" applyFont="1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2" fontId="0" fillId="0" borderId="0" xfId="0" applyNumberFormat="1"/>
    <xf numFmtId="43" fontId="0" fillId="0" borderId="0" xfId="1" applyFont="1"/>
    <xf numFmtId="0" fontId="11" fillId="0" borderId="8" xfId="0" applyFont="1" applyBorder="1"/>
    <xf numFmtId="167" fontId="4" fillId="0" borderId="8" xfId="3" applyNumberFormat="1" applyFont="1" applyBorder="1"/>
    <xf numFmtId="0" fontId="4" fillId="0" borderId="0" xfId="0" applyFont="1"/>
    <xf numFmtId="0" fontId="4" fillId="0" borderId="0" xfId="3" applyFont="1"/>
    <xf numFmtId="167" fontId="4" fillId="0" borderId="0" xfId="3" applyNumberFormat="1" applyFont="1"/>
    <xf numFmtId="0" fontId="0" fillId="0" borderId="8" xfId="0" applyBorder="1"/>
    <xf numFmtId="14" fontId="0" fillId="0" borderId="8" xfId="0" applyNumberFormat="1" applyBorder="1" applyAlignment="1">
      <alignment horizontal="left"/>
    </xf>
    <xf numFmtId="0" fontId="5" fillId="4" borderId="8" xfId="0" applyFont="1" applyFill="1" applyBorder="1" applyAlignment="1">
      <alignment horizontal="center" wrapText="1"/>
    </xf>
    <xf numFmtId="0" fontId="5" fillId="0" borderId="8" xfId="0" applyFont="1" applyBorder="1" applyAlignment="1">
      <alignment vertical="center"/>
    </xf>
    <xf numFmtId="169" fontId="0" fillId="0" borderId="0" xfId="0" applyNumberFormat="1"/>
    <xf numFmtId="1" fontId="2" fillId="0" borderId="14" xfId="0" applyNumberFormat="1" applyFon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 wrapText="1"/>
    </xf>
    <xf numFmtId="4" fontId="0" fillId="0" borderId="0" xfId="0" applyNumberFormat="1"/>
    <xf numFmtId="165" fontId="12" fillId="0" borderId="8" xfId="0" applyNumberFormat="1" applyFont="1" applyBorder="1" applyAlignment="1">
      <alignment horizontal="center" vertical="center" wrapText="1"/>
    </xf>
    <xf numFmtId="43" fontId="0" fillId="0" borderId="0" xfId="1" applyFont="1" applyAlignment="1">
      <alignment wrapText="1"/>
    </xf>
    <xf numFmtId="43" fontId="0" fillId="0" borderId="0" xfId="1" applyFont="1" applyBorder="1" applyAlignment="1">
      <alignment horizontal="center" vertical="center"/>
    </xf>
    <xf numFmtId="43" fontId="0" fillId="0" borderId="8" xfId="1" applyFont="1" applyBorder="1" applyAlignment="1">
      <alignment horizontal="center" vertical="center"/>
    </xf>
    <xf numFmtId="43" fontId="0" fillId="0" borderId="14" xfId="1" applyFont="1" applyBorder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3" fontId="3" fillId="0" borderId="8" xfId="1" applyNumberFormat="1" applyFont="1" applyFill="1" applyBorder="1" applyAlignment="1">
      <alignment horizontal="center" vertical="center"/>
    </xf>
    <xf numFmtId="3" fontId="8" fillId="0" borderId="8" xfId="1" applyNumberFormat="1" applyFont="1" applyFill="1" applyBorder="1" applyAlignment="1">
      <alignment horizontal="center" vertical="center"/>
    </xf>
    <xf numFmtId="166" fontId="8" fillId="0" borderId="8" xfId="1" applyNumberFormat="1" applyFont="1" applyFill="1" applyBorder="1" applyAlignment="1">
      <alignment horizontal="center" vertical="center"/>
    </xf>
    <xf numFmtId="170" fontId="8" fillId="0" borderId="8" xfId="1" applyNumberFormat="1" applyFont="1" applyFill="1" applyBorder="1" applyAlignment="1">
      <alignment horizontal="center" vertical="center"/>
    </xf>
    <xf numFmtId="3" fontId="0" fillId="0" borderId="8" xfId="0" applyNumberFormat="1" applyBorder="1" applyAlignment="1">
      <alignment horizontal="center"/>
    </xf>
    <xf numFmtId="0" fontId="5" fillId="8" borderId="10" xfId="0" applyFont="1" applyFill="1" applyBorder="1" applyAlignment="1">
      <alignment horizontal="center" vertical="center" wrapText="1"/>
    </xf>
    <xf numFmtId="0" fontId="5" fillId="8" borderId="12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horizontal="center" vertical="center" wrapText="1"/>
    </xf>
    <xf numFmtId="0" fontId="8" fillId="0" borderId="16" xfId="0" applyFont="1" applyBorder="1"/>
    <xf numFmtId="165" fontId="0" fillId="0" borderId="17" xfId="0" applyNumberFormat="1" applyBorder="1" applyAlignment="1">
      <alignment horizontal="center" vertical="center"/>
    </xf>
    <xf numFmtId="0" fontId="0" fillId="0" borderId="7" xfId="0" applyBorder="1"/>
    <xf numFmtId="0" fontId="0" fillId="9" borderId="2" xfId="0" applyFill="1" applyBorder="1"/>
    <xf numFmtId="0" fontId="0" fillId="9" borderId="0" xfId="0" applyFill="1"/>
    <xf numFmtId="0" fontId="0" fillId="9" borderId="7" xfId="0" applyFill="1" applyBorder="1"/>
    <xf numFmtId="0" fontId="8" fillId="0" borderId="18" xfId="0" applyFont="1" applyBorder="1"/>
    <xf numFmtId="0" fontId="8" fillId="0" borderId="19" xfId="0" applyFont="1" applyBorder="1" applyAlignment="1">
      <alignment horizontal="center" vertical="center"/>
    </xf>
    <xf numFmtId="3" fontId="3" fillId="0" borderId="19" xfId="1" applyNumberFormat="1" applyFont="1" applyFill="1" applyBorder="1" applyAlignment="1">
      <alignment horizontal="center" vertical="center"/>
    </xf>
    <xf numFmtId="3" fontId="0" fillId="0" borderId="19" xfId="0" applyNumberFormat="1" applyBorder="1" applyAlignment="1">
      <alignment horizontal="center"/>
    </xf>
    <xf numFmtId="166" fontId="8" fillId="0" borderId="19" xfId="1" applyNumberFormat="1" applyFont="1" applyFill="1" applyBorder="1" applyAlignment="1">
      <alignment horizontal="center" vertical="center"/>
    </xf>
    <xf numFmtId="170" fontId="8" fillId="0" borderId="19" xfId="1" applyNumberFormat="1" applyFont="1" applyFill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</cellXfs>
  <cellStyles count="4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externalLink" Target="externalLinks/externalLink18.xml"/><Relationship Id="rId39" Type="http://schemas.openxmlformats.org/officeDocument/2006/relationships/externalLink" Target="externalLinks/externalLink31.xml"/><Relationship Id="rId21" Type="http://schemas.openxmlformats.org/officeDocument/2006/relationships/externalLink" Target="externalLinks/externalLink13.xml"/><Relationship Id="rId34" Type="http://schemas.openxmlformats.org/officeDocument/2006/relationships/externalLink" Target="externalLinks/externalLink26.xml"/><Relationship Id="rId42" Type="http://schemas.openxmlformats.org/officeDocument/2006/relationships/externalLink" Target="externalLinks/externalLink34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9" Type="http://schemas.openxmlformats.org/officeDocument/2006/relationships/externalLink" Target="externalLinks/externalLink21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32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9.xml"/><Relationship Id="rId40" Type="http://schemas.openxmlformats.org/officeDocument/2006/relationships/externalLink" Target="externalLinks/externalLink32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20.xml"/><Relationship Id="rId36" Type="http://schemas.openxmlformats.org/officeDocument/2006/relationships/externalLink" Target="externalLinks/externalLink28.xml"/><Relationship Id="rId49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31" Type="http://schemas.openxmlformats.org/officeDocument/2006/relationships/externalLink" Target="externalLinks/externalLink23.xml"/><Relationship Id="rId44" Type="http://schemas.openxmlformats.org/officeDocument/2006/relationships/externalLink" Target="externalLinks/externalLink36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9.xml"/><Relationship Id="rId30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7.xml"/><Relationship Id="rId43" Type="http://schemas.openxmlformats.org/officeDocument/2006/relationships/externalLink" Target="externalLinks/externalLink35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externalLink" Target="externalLinks/externalLink17.xml"/><Relationship Id="rId33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30.xml"/><Relationship Id="rId46" Type="http://schemas.openxmlformats.org/officeDocument/2006/relationships/theme" Target="theme/theme1.xml"/><Relationship Id="rId20" Type="http://schemas.openxmlformats.org/officeDocument/2006/relationships/externalLink" Target="externalLinks/externalLink12.xml"/><Relationship Id="rId41" Type="http://schemas.openxmlformats.org/officeDocument/2006/relationships/externalLink" Target="externalLinks/externalLink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[MMM FBStone Deepdive- FB Ton - Copy.xlsx]Fit!PivotTable10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Fit!$B$3</c:f>
              <c:strCache>
                <c:ptCount val="1"/>
                <c:pt idx="0">
                  <c:v>Sum of Model Decomp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Fit!$B$4:$B$46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2-415C-BD3A-C957A9C2A74B}"/>
            </c:ext>
          </c:extLst>
        </c:ser>
        <c:ser>
          <c:idx val="1"/>
          <c:order val="1"/>
          <c:tx>
            <c:strRef>
              <c:f>Fit!$C$3</c:f>
              <c:strCache>
                <c:ptCount val="1"/>
                <c:pt idx="0">
                  <c:v>Sum of Fitted Decomp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Fit!$A$4:$A$46</c:f>
              <c:strCache>
                <c:ptCount val="43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</c:strCache>
            </c:strRef>
          </c:cat>
          <c:val>
            <c:numRef>
              <c:f>Fit!$C$4:$C$46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67.396073834212132</c:v>
                </c:pt>
                <c:pt idx="3">
                  <c:v>88.756270401797352</c:v>
                </c:pt>
                <c:pt idx="4">
                  <c:v>45.176396549510756</c:v>
                </c:pt>
                <c:pt idx="5">
                  <c:v>85.02631128217439</c:v>
                </c:pt>
                <c:pt idx="6">
                  <c:v>185.83029562576348</c:v>
                </c:pt>
                <c:pt idx="7">
                  <c:v>179.86902857052743</c:v>
                </c:pt>
                <c:pt idx="8">
                  <c:v>99.152647581520768</c:v>
                </c:pt>
                <c:pt idx="9">
                  <c:v>130.48650716669738</c:v>
                </c:pt>
                <c:pt idx="10">
                  <c:v>194.53472144769225</c:v>
                </c:pt>
                <c:pt idx="11">
                  <c:v>113.01011968396311</c:v>
                </c:pt>
                <c:pt idx="12">
                  <c:v>206.32863920303348</c:v>
                </c:pt>
                <c:pt idx="13">
                  <c:v>85.452448057217651</c:v>
                </c:pt>
                <c:pt idx="14">
                  <c:v>244.55817085521872</c:v>
                </c:pt>
                <c:pt idx="15">
                  <c:v>235.45667823561615</c:v>
                </c:pt>
                <c:pt idx="16">
                  <c:v>537.13297716132104</c:v>
                </c:pt>
                <c:pt idx="17">
                  <c:v>809.82469301234096</c:v>
                </c:pt>
                <c:pt idx="18">
                  <c:v>341.09512760709367</c:v>
                </c:pt>
                <c:pt idx="19">
                  <c:v>295.95468286115477</c:v>
                </c:pt>
                <c:pt idx="20">
                  <c:v>480.6299249498083</c:v>
                </c:pt>
                <c:pt idx="21">
                  <c:v>639.8908704677516</c:v>
                </c:pt>
                <c:pt idx="22">
                  <c:v>908.77605275894166</c:v>
                </c:pt>
                <c:pt idx="23">
                  <c:v>1027.9992263224162</c:v>
                </c:pt>
                <c:pt idx="24">
                  <c:v>413.34304376392311</c:v>
                </c:pt>
                <c:pt idx="25">
                  <c:v>386.90094676869245</c:v>
                </c:pt>
                <c:pt idx="26">
                  <c:v>687.94108874903645</c:v>
                </c:pt>
                <c:pt idx="27">
                  <c:v>1258.17756246207</c:v>
                </c:pt>
                <c:pt idx="28">
                  <c:v>1057.304016034753</c:v>
                </c:pt>
                <c:pt idx="29">
                  <c:v>750.37656314417632</c:v>
                </c:pt>
                <c:pt idx="30">
                  <c:v>609.25231794467811</c:v>
                </c:pt>
                <c:pt idx="31">
                  <c:v>702.43359374963575</c:v>
                </c:pt>
                <c:pt idx="32">
                  <c:v>980.38740686696053</c:v>
                </c:pt>
                <c:pt idx="33">
                  <c:v>976.81161789847238</c:v>
                </c:pt>
                <c:pt idx="34">
                  <c:v>591.40148763557386</c:v>
                </c:pt>
                <c:pt idx="35">
                  <c:v>418.46430500687654</c:v>
                </c:pt>
                <c:pt idx="36">
                  <c:v>293.07553734698763</c:v>
                </c:pt>
                <c:pt idx="37">
                  <c:v>162.58748710523281</c:v>
                </c:pt>
                <c:pt idx="38">
                  <c:v>58.373488031327298</c:v>
                </c:pt>
                <c:pt idx="39">
                  <c:v>1.3611847583429231</c:v>
                </c:pt>
                <c:pt idx="40">
                  <c:v>0.67594434673795722</c:v>
                </c:pt>
                <c:pt idx="41">
                  <c:v>0.33566402877095425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2-415C-BD3A-C957A9C2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0423823"/>
        <c:axId val="1110409679"/>
      </c:lineChart>
      <c:catAx>
        <c:axId val="111042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09679"/>
        <c:crosses val="autoZero"/>
        <c:auto val="1"/>
        <c:lblAlgn val="ctr"/>
        <c:lblOffset val="100"/>
        <c:noMultiLvlLbl val="0"/>
      </c:catAx>
      <c:valAx>
        <c:axId val="11104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42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FB_TON_Imp_2020_Mid Funnel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Sheet1!$C$4:$C$51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3.2736623922629054E-3</c:v>
                </c:pt>
                <c:pt idx="9">
                  <c:v>1.728693636592501</c:v>
                </c:pt>
                <c:pt idx="10">
                  <c:v>3.909631675286398</c:v>
                </c:pt>
                <c:pt idx="11">
                  <c:v>0.12083511489012029</c:v>
                </c:pt>
                <c:pt idx="12">
                  <c:v>2.1415228441356203E-2</c:v>
                </c:pt>
                <c:pt idx="13">
                  <c:v>3.4674216061601676E-2</c:v>
                </c:pt>
                <c:pt idx="14">
                  <c:v>7.5985109856064242E-2</c:v>
                </c:pt>
                <c:pt idx="15">
                  <c:v>0</c:v>
                </c:pt>
                <c:pt idx="16">
                  <c:v>9.9726965498361533E-2</c:v>
                </c:pt>
                <c:pt idx="17">
                  <c:v>0.44119224876090085</c:v>
                </c:pt>
                <c:pt idx="18">
                  <c:v>0.34533297243101724</c:v>
                </c:pt>
                <c:pt idx="19">
                  <c:v>0.19053068009075902</c:v>
                </c:pt>
                <c:pt idx="20">
                  <c:v>5.7067274599142657E-7</c:v>
                </c:pt>
                <c:pt idx="21">
                  <c:v>1.252758473863788E-6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2.9291342108961536E-2</c:v>
                </c:pt>
                <c:pt idx="31">
                  <c:v>0.42441254841544812</c:v>
                </c:pt>
                <c:pt idx="32">
                  <c:v>1.8910304766393105</c:v>
                </c:pt>
                <c:pt idx="33">
                  <c:v>3.5200495342684466</c:v>
                </c:pt>
                <c:pt idx="34">
                  <c:v>2.2205879498208008</c:v>
                </c:pt>
                <c:pt idx="35">
                  <c:v>0.78856640544211354</c:v>
                </c:pt>
                <c:pt idx="36">
                  <c:v>0.32190458462414262</c:v>
                </c:pt>
                <c:pt idx="37">
                  <c:v>0.22585672987555069</c:v>
                </c:pt>
                <c:pt idx="38">
                  <c:v>2.5990512226146039</c:v>
                </c:pt>
                <c:pt idx="39">
                  <c:v>9.3602483972904373</c:v>
                </c:pt>
                <c:pt idx="40">
                  <c:v>6.8141947140248309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9-4460-9392-6CC5C94E1DC3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FB_TON_Imp_2021 Mid Funnel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Sheet1!$D$4:$D$51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9-4460-9392-6CC5C94E1DC3}"/>
            </c:ext>
          </c:extLst>
        </c:ser>
        <c:ser>
          <c:idx val="3"/>
          <c:order val="3"/>
          <c:tx>
            <c:strRef>
              <c:f>Sheet1!$E$3</c:f>
              <c:strCache>
                <c:ptCount val="1"/>
                <c:pt idx="0">
                  <c:v>FB_TON_Imp_2020_Lower Funnel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Sheet1!$E$4:$E$51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7.2780986235070705E-2</c:v>
                </c:pt>
                <c:pt idx="8">
                  <c:v>1.4355169545327049</c:v>
                </c:pt>
                <c:pt idx="9">
                  <c:v>8.0098920420740249</c:v>
                </c:pt>
                <c:pt idx="10">
                  <c:v>15.181934408391578</c:v>
                </c:pt>
                <c:pt idx="11">
                  <c:v>8.5417696863489727</c:v>
                </c:pt>
                <c:pt idx="12">
                  <c:v>3.7448941807650868</c:v>
                </c:pt>
                <c:pt idx="13">
                  <c:v>4.7664601376089095</c:v>
                </c:pt>
                <c:pt idx="14">
                  <c:v>9.2181146538386258</c:v>
                </c:pt>
                <c:pt idx="15">
                  <c:v>32.174785486101612</c:v>
                </c:pt>
                <c:pt idx="16">
                  <c:v>63.054987288674212</c:v>
                </c:pt>
                <c:pt idx="17">
                  <c:v>71.224008478040986</c:v>
                </c:pt>
                <c:pt idx="18">
                  <c:v>78.079416698685634</c:v>
                </c:pt>
                <c:pt idx="19">
                  <c:v>94.337812558312493</c:v>
                </c:pt>
                <c:pt idx="20">
                  <c:v>146.16748482747769</c:v>
                </c:pt>
                <c:pt idx="21">
                  <c:v>231.3331810711413</c:v>
                </c:pt>
                <c:pt idx="22">
                  <c:v>281.49484183830981</c:v>
                </c:pt>
                <c:pt idx="23">
                  <c:v>285.48952099524257</c:v>
                </c:pt>
                <c:pt idx="24">
                  <c:v>247.59388773932525</c:v>
                </c:pt>
                <c:pt idx="25">
                  <c:v>212.25513597090355</c:v>
                </c:pt>
                <c:pt idx="26">
                  <c:v>226.8542550118444</c:v>
                </c:pt>
                <c:pt idx="27">
                  <c:v>242.46305175462595</c:v>
                </c:pt>
                <c:pt idx="28">
                  <c:v>258.21916954655336</c:v>
                </c:pt>
                <c:pt idx="29">
                  <c:v>227.40913655907835</c:v>
                </c:pt>
                <c:pt idx="30">
                  <c:v>257.15463488352526</c:v>
                </c:pt>
                <c:pt idx="31">
                  <c:v>262.4383046543723</c:v>
                </c:pt>
                <c:pt idx="32">
                  <c:v>242.57491716660087</c:v>
                </c:pt>
                <c:pt idx="33">
                  <c:v>257.91712718468585</c:v>
                </c:pt>
                <c:pt idx="34">
                  <c:v>258.19247338433632</c:v>
                </c:pt>
                <c:pt idx="35">
                  <c:v>243.79179927836131</c:v>
                </c:pt>
                <c:pt idx="36">
                  <c:v>276.14243046510052</c:v>
                </c:pt>
                <c:pt idx="37">
                  <c:v>246.74453456977386</c:v>
                </c:pt>
                <c:pt idx="38">
                  <c:v>294.9746307376023</c:v>
                </c:pt>
                <c:pt idx="39">
                  <c:v>373.50557107164582</c:v>
                </c:pt>
                <c:pt idx="40">
                  <c:v>329.82089012996431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9-4460-9392-6CC5C94E1DC3}"/>
            </c:ext>
          </c:extLst>
        </c:ser>
        <c:ser>
          <c:idx val="4"/>
          <c:order val="4"/>
          <c:tx>
            <c:strRef>
              <c:f>Sheet1!$F$3</c:f>
              <c:strCache>
                <c:ptCount val="1"/>
                <c:pt idx="0">
                  <c:v>FB_TON_Imp_2021 Lower Funnel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Sheet1!$F$4:$F$51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09-4460-9392-6CC5C94E1DC3}"/>
            </c:ext>
          </c:extLst>
        </c:ser>
        <c:ser>
          <c:idx val="5"/>
          <c:order val="5"/>
          <c:tx>
            <c:strRef>
              <c:f>Sheet1!$G$3</c:f>
              <c:strCache>
                <c:ptCount val="1"/>
                <c:pt idx="0">
                  <c:v>FB_TON_Imp_2020_Top Funnel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Sheet1!$G$4:$G$51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22.836419510246976</c:v>
                </c:pt>
                <c:pt idx="9">
                  <c:v>47.85595076137561</c:v>
                </c:pt>
                <c:pt idx="10">
                  <c:v>0</c:v>
                </c:pt>
                <c:pt idx="11">
                  <c:v>3.5437795720983038E-2</c:v>
                </c:pt>
                <c:pt idx="12">
                  <c:v>0.84012260509662429</c:v>
                </c:pt>
                <c:pt idx="13">
                  <c:v>0.89766782476426588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1.3419096563590518E-5</c:v>
                </c:pt>
                <c:pt idx="21">
                  <c:v>6.7122283873163992E-3</c:v>
                </c:pt>
                <c:pt idx="22">
                  <c:v>4.1699243304346739E-2</c:v>
                </c:pt>
                <c:pt idx="23">
                  <c:v>2.7683458117574836E-2</c:v>
                </c:pt>
                <c:pt idx="24">
                  <c:v>4.4843951388113361E-3</c:v>
                </c:pt>
                <c:pt idx="25">
                  <c:v>2.6832884083835607E-3</c:v>
                </c:pt>
                <c:pt idx="26">
                  <c:v>3.579010074192293E-3</c:v>
                </c:pt>
                <c:pt idx="27">
                  <c:v>3.5028660311055208E-3</c:v>
                </c:pt>
                <c:pt idx="28">
                  <c:v>0.94854950490446244</c:v>
                </c:pt>
                <c:pt idx="29">
                  <c:v>2.3391136994680481</c:v>
                </c:pt>
                <c:pt idx="30">
                  <c:v>1.0236619835433838</c:v>
                </c:pt>
                <c:pt idx="31">
                  <c:v>10.894600862405293</c:v>
                </c:pt>
                <c:pt idx="32">
                  <c:v>12.79643248063269</c:v>
                </c:pt>
                <c:pt idx="33">
                  <c:v>1.2989574512764697</c:v>
                </c:pt>
                <c:pt idx="34">
                  <c:v>2.952573854587687</c:v>
                </c:pt>
                <c:pt idx="35">
                  <c:v>4.9814508636999735</c:v>
                </c:pt>
                <c:pt idx="36">
                  <c:v>3.1206068862651173</c:v>
                </c:pt>
                <c:pt idx="37">
                  <c:v>8.4743477703549175</c:v>
                </c:pt>
                <c:pt idx="38">
                  <c:v>22.00350674331893</c:v>
                </c:pt>
                <c:pt idx="39">
                  <c:v>11.398490125803136</c:v>
                </c:pt>
                <c:pt idx="40">
                  <c:v>3.553688298354599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09-4460-9392-6CC5C94E1DC3}"/>
            </c:ext>
          </c:extLst>
        </c:ser>
        <c:ser>
          <c:idx val="6"/>
          <c:order val="6"/>
          <c:tx>
            <c:strRef>
              <c:f>Sheet1!$H$3</c:f>
              <c:strCache>
                <c:ptCount val="1"/>
                <c:pt idx="0">
                  <c:v>FB_TON_Imp_2021 Top Funnel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Sheet1!$H$4:$H$51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09-4460-9392-6CC5C94E1DC3}"/>
            </c:ext>
          </c:extLst>
        </c:ser>
        <c:ser>
          <c:idx val="7"/>
          <c:order val="7"/>
          <c:tx>
            <c:strRef>
              <c:f>Sheet1!$I$3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Sheet1!$I$4:$I$51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09-4460-9392-6CC5C94E1DC3}"/>
            </c:ext>
          </c:extLst>
        </c:ser>
        <c:ser>
          <c:idx val="8"/>
          <c:order val="8"/>
          <c:tx>
            <c:strRef>
              <c:f>Sheet1!$J$3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Sheet1!$J$4:$J$51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09-4460-9392-6CC5C94E1DC3}"/>
            </c:ext>
          </c:extLst>
        </c:ser>
        <c:ser>
          <c:idx val="9"/>
          <c:order val="9"/>
          <c:tx>
            <c:strRef>
              <c:f>Sheet1!$K$3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Sheet1!$K$4:$K$51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09-4460-9392-6CC5C94E1DC3}"/>
            </c:ext>
          </c:extLst>
        </c:ser>
        <c:ser>
          <c:idx val="10"/>
          <c:order val="10"/>
          <c:tx>
            <c:strRef>
              <c:f>Sheet1!$L$3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Sheet1!$L$4:$L$51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09-4460-9392-6CC5C94E1DC3}"/>
            </c:ext>
          </c:extLst>
        </c:ser>
        <c:ser>
          <c:idx val="11"/>
          <c:order val="11"/>
          <c:tx>
            <c:strRef>
              <c:f>Sheet1!$M$3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Sheet1!$M$4:$M$51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09-4460-9392-6CC5C94E1DC3}"/>
            </c:ext>
          </c:extLst>
        </c:ser>
        <c:ser>
          <c:idx val="12"/>
          <c:order val="12"/>
          <c:tx>
            <c:strRef>
              <c:f>Sheet1!$N$3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Sheet1!$N$4:$N$51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09-4460-9392-6CC5C94E1DC3}"/>
            </c:ext>
          </c:extLst>
        </c:ser>
        <c:ser>
          <c:idx val="13"/>
          <c:order val="13"/>
          <c:tx>
            <c:strRef>
              <c:f>Sheet1!$O$3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Sheet1!$O$4:$O$51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8-4F93-85E1-131E930F67B0}"/>
            </c:ext>
          </c:extLst>
        </c:ser>
        <c:ser>
          <c:idx val="14"/>
          <c:order val="14"/>
          <c:tx>
            <c:strRef>
              <c:f>Sheet1!$P$3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Sheet1!$P$4:$P$51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8-4F93-85E1-131E930F67B0}"/>
            </c:ext>
          </c:extLst>
        </c:ser>
        <c:ser>
          <c:idx val="15"/>
          <c:order val="15"/>
          <c:tx>
            <c:strRef>
              <c:f>Sheet1!$Q$3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Sheet1!$Q$4:$Q$51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8-4F93-85E1-131E930F67B0}"/>
            </c:ext>
          </c:extLst>
        </c:ser>
        <c:ser>
          <c:idx val="16"/>
          <c:order val="16"/>
          <c:tx>
            <c:strRef>
              <c:f>Sheet1!$R$3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Sheet1!$R$4:$R$51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18-4F93-85E1-131E930F67B0}"/>
            </c:ext>
          </c:extLst>
        </c:ser>
        <c:ser>
          <c:idx val="17"/>
          <c:order val="17"/>
          <c:tx>
            <c:strRef>
              <c:f>Sheet1!$S$3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Sheet1!$S$4:$S$51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18-4F93-85E1-131E930F67B0}"/>
            </c:ext>
          </c:extLst>
        </c:ser>
        <c:ser>
          <c:idx val="18"/>
          <c:order val="18"/>
          <c:tx>
            <c:strRef>
              <c:f>Sheet1!$T$3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Sheet1!$T$4:$T$51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8-4F93-85E1-131E930F67B0}"/>
            </c:ext>
          </c:extLst>
        </c:ser>
        <c:ser>
          <c:idx val="19"/>
          <c:order val="19"/>
          <c:tx>
            <c:strRef>
              <c:f>Sheet1!$U$3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Sheet1!$U$4:$U$51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7.2780986235070705E-2</c:v>
                </c:pt>
                <c:pt idx="8">
                  <c:v>24.275210127171945</c:v>
                </c:pt>
                <c:pt idx="9">
                  <c:v>57.594536440042134</c:v>
                </c:pt>
                <c:pt idx="10">
                  <c:v>19.091566083677975</c:v>
                </c:pt>
                <c:pt idx="11">
                  <c:v>8.6980425969600752</c:v>
                </c:pt>
                <c:pt idx="12">
                  <c:v>4.606432014303067</c:v>
                </c:pt>
                <c:pt idx="13">
                  <c:v>5.6988021784347769</c:v>
                </c:pt>
                <c:pt idx="14">
                  <c:v>9.2940997636946907</c:v>
                </c:pt>
                <c:pt idx="15">
                  <c:v>32.174785486101612</c:v>
                </c:pt>
                <c:pt idx="16">
                  <c:v>63.154714254172575</c:v>
                </c:pt>
                <c:pt idx="17">
                  <c:v>71.665200726801885</c:v>
                </c:pt>
                <c:pt idx="18">
                  <c:v>78.424749671116658</c:v>
                </c:pt>
                <c:pt idx="19">
                  <c:v>94.528343238403252</c:v>
                </c:pt>
                <c:pt idx="20">
                  <c:v>146.16749881724701</c:v>
                </c:pt>
                <c:pt idx="21">
                  <c:v>231.33989455228709</c:v>
                </c:pt>
                <c:pt idx="22">
                  <c:v>281.53654108161413</c:v>
                </c:pt>
                <c:pt idx="23">
                  <c:v>285.51720445336014</c:v>
                </c:pt>
                <c:pt idx="24">
                  <c:v>247.59837213446406</c:v>
                </c:pt>
                <c:pt idx="25">
                  <c:v>212.25781925931193</c:v>
                </c:pt>
                <c:pt idx="26">
                  <c:v>226.85783402191859</c:v>
                </c:pt>
                <c:pt idx="27">
                  <c:v>242.46655462065706</c:v>
                </c:pt>
                <c:pt idx="28">
                  <c:v>259.16771905145782</c:v>
                </c:pt>
                <c:pt idx="29">
                  <c:v>229.74825025854639</c:v>
                </c:pt>
                <c:pt idx="30">
                  <c:v>258.20758820917757</c:v>
                </c:pt>
                <c:pt idx="31">
                  <c:v>273.75731806519303</c:v>
                </c:pt>
                <c:pt idx="32">
                  <c:v>257.2623801238729</c:v>
                </c:pt>
                <c:pt idx="33">
                  <c:v>262.73613417023074</c:v>
                </c:pt>
                <c:pt idx="34">
                  <c:v>263.36563518874482</c:v>
                </c:pt>
                <c:pt idx="35">
                  <c:v>249.56181654750338</c:v>
                </c:pt>
                <c:pt idx="36">
                  <c:v>279.58494193598978</c:v>
                </c:pt>
                <c:pt idx="37">
                  <c:v>255.44473907000432</c:v>
                </c:pt>
                <c:pt idx="38">
                  <c:v>319.57718870353585</c:v>
                </c:pt>
                <c:pt idx="39">
                  <c:v>394.26430959473942</c:v>
                </c:pt>
                <c:pt idx="40">
                  <c:v>340.18877314234373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18-4F93-85E1-131E930F67B0}"/>
            </c:ext>
          </c:extLst>
        </c:ser>
        <c:ser>
          <c:idx val="20"/>
          <c:order val="20"/>
          <c:tx>
            <c:strRef>
              <c:f>Sheet1!$V$3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Sheet1!$V$4:$V$51</c:f>
              <c:numCache>
                <c:formatCode>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6.4475431329178906E-2</c:v>
                </c:pt>
                <c:pt idx="8">
                  <c:v>13.2574917869816</c:v>
                </c:pt>
                <c:pt idx="9">
                  <c:v>60.6085289054801</c:v>
                </c:pt>
                <c:pt idx="10">
                  <c:v>50.198329287794103</c:v>
                </c:pt>
                <c:pt idx="11">
                  <c:v>23.196777463887301</c:v>
                </c:pt>
                <c:pt idx="12">
                  <c:v>12.3886039017549</c:v>
                </c:pt>
                <c:pt idx="13">
                  <c:v>12.3248351833172</c:v>
                </c:pt>
                <c:pt idx="14">
                  <c:v>16.098643991796301</c:v>
                </c:pt>
                <c:pt idx="15">
                  <c:v>43.021815689691103</c:v>
                </c:pt>
                <c:pt idx="16">
                  <c:v>95.015298802342599</c:v>
                </c:pt>
                <c:pt idx="17">
                  <c:v>126.41460497448701</c:v>
                </c:pt>
                <c:pt idx="18">
                  <c:v>141.08557986534601</c:v>
                </c:pt>
                <c:pt idx="19">
                  <c:v>162.47869291510199</c:v>
                </c:pt>
                <c:pt idx="20">
                  <c:v>228.812572423311</c:v>
                </c:pt>
                <c:pt idx="21">
                  <c:v>359.43957655530198</c:v>
                </c:pt>
                <c:pt idx="22">
                  <c:v>465.09502639658501</c:v>
                </c:pt>
                <c:pt idx="23">
                  <c:v>494.46075468803099</c:v>
                </c:pt>
                <c:pt idx="24">
                  <c:v>448.890787267946</c:v>
                </c:pt>
                <c:pt idx="25">
                  <c:v>385.84887846417502</c:v>
                </c:pt>
                <c:pt idx="26">
                  <c:v>386.32027406068897</c:v>
                </c:pt>
                <c:pt idx="27">
                  <c:v>412.87354451910801</c:v>
                </c:pt>
                <c:pt idx="28">
                  <c:v>448.25396922454797</c:v>
                </c:pt>
                <c:pt idx="29">
                  <c:v>426.56369769568101</c:v>
                </c:pt>
                <c:pt idx="30">
                  <c:v>446.67293127987102</c:v>
                </c:pt>
                <c:pt idx="31">
                  <c:v>490.98005685975301</c:v>
                </c:pt>
                <c:pt idx="32">
                  <c:v>488.35142319550499</c:v>
                </c:pt>
                <c:pt idx="33">
                  <c:v>483.32045378400699</c:v>
                </c:pt>
                <c:pt idx="34">
                  <c:v>485.717433159314</c:v>
                </c:pt>
                <c:pt idx="35">
                  <c:v>468.45558554428902</c:v>
                </c:pt>
                <c:pt idx="36">
                  <c:v>493.56230310011603</c:v>
                </c:pt>
                <c:pt idx="37">
                  <c:v>480.30224202866299</c:v>
                </c:pt>
                <c:pt idx="38">
                  <c:v>553.39093654743704</c:v>
                </c:pt>
                <c:pt idx="39">
                  <c:v>677.47488609586298</c:v>
                </c:pt>
                <c:pt idx="40">
                  <c:v>647.87197016260802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18-4F93-85E1-131E930F6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719216"/>
        <c:axId val="1264720464"/>
      </c:areaChart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Sheet1!$A$4:$A$51</c:f>
              <c:strCache>
                <c:ptCount val="48"/>
                <c:pt idx="0">
                  <c:v>1/1/2019</c:v>
                </c:pt>
                <c:pt idx="1">
                  <c:v>2/1/2019</c:v>
                </c:pt>
                <c:pt idx="2">
                  <c:v>3/1/2019</c:v>
                </c:pt>
                <c:pt idx="3">
                  <c:v>4/1/2019</c:v>
                </c:pt>
                <c:pt idx="4">
                  <c:v>5/1/2019</c:v>
                </c:pt>
                <c:pt idx="5">
                  <c:v>6/1/2019</c:v>
                </c:pt>
                <c:pt idx="6">
                  <c:v>7/1/2019</c:v>
                </c:pt>
                <c:pt idx="7">
                  <c:v>8/1/2019</c:v>
                </c:pt>
                <c:pt idx="8">
                  <c:v>9/1/2019</c:v>
                </c:pt>
                <c:pt idx="9">
                  <c:v>10/1/2019</c:v>
                </c:pt>
                <c:pt idx="10">
                  <c:v>11/1/2019</c:v>
                </c:pt>
                <c:pt idx="11">
                  <c:v>12/1/2019</c:v>
                </c:pt>
                <c:pt idx="12">
                  <c:v>1/1/2020</c:v>
                </c:pt>
                <c:pt idx="13">
                  <c:v>2/1/2020</c:v>
                </c:pt>
                <c:pt idx="14">
                  <c:v>3/1/2020</c:v>
                </c:pt>
                <c:pt idx="15">
                  <c:v>4/1/2020</c:v>
                </c:pt>
                <c:pt idx="16">
                  <c:v>5/1/2020</c:v>
                </c:pt>
                <c:pt idx="17">
                  <c:v>6/1/2020</c:v>
                </c:pt>
                <c:pt idx="18">
                  <c:v>7/1/2020</c:v>
                </c:pt>
                <c:pt idx="19">
                  <c:v>8/1/2020</c:v>
                </c:pt>
                <c:pt idx="20">
                  <c:v>9/1/2020</c:v>
                </c:pt>
                <c:pt idx="21">
                  <c:v>10/1/2020</c:v>
                </c:pt>
                <c:pt idx="22">
                  <c:v>11/1/2020</c:v>
                </c:pt>
                <c:pt idx="23">
                  <c:v>12/1/2020</c:v>
                </c:pt>
                <c:pt idx="24">
                  <c:v>1/1/2021</c:v>
                </c:pt>
                <c:pt idx="25">
                  <c:v>2/1/2021</c:v>
                </c:pt>
                <c:pt idx="26">
                  <c:v>3/1/2021</c:v>
                </c:pt>
                <c:pt idx="27">
                  <c:v>4/1/2021</c:v>
                </c:pt>
                <c:pt idx="28">
                  <c:v>5/1/2021</c:v>
                </c:pt>
                <c:pt idx="29">
                  <c:v>6/1/2021</c:v>
                </c:pt>
                <c:pt idx="30">
                  <c:v>7/1/2021</c:v>
                </c:pt>
                <c:pt idx="31">
                  <c:v>8/1/2021</c:v>
                </c:pt>
                <c:pt idx="32">
                  <c:v>9/1/2021</c:v>
                </c:pt>
                <c:pt idx="33">
                  <c:v>10/1/2021</c:v>
                </c:pt>
                <c:pt idx="34">
                  <c:v>11/1/2021</c:v>
                </c:pt>
                <c:pt idx="35">
                  <c:v>12/1/2021</c:v>
                </c:pt>
                <c:pt idx="36">
                  <c:v>1/1/2022</c:v>
                </c:pt>
                <c:pt idx="37">
                  <c:v>2/1/2022</c:v>
                </c:pt>
                <c:pt idx="38">
                  <c:v>3/1/2022</c:v>
                </c:pt>
                <c:pt idx="39">
                  <c:v>4/1/2022</c:v>
                </c:pt>
                <c:pt idx="40">
                  <c:v>5/1/2022</c:v>
                </c:pt>
                <c:pt idx="41">
                  <c:v>6/1/2022</c:v>
                </c:pt>
                <c:pt idx="42">
                  <c:v>(blank)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</c:strCache>
            </c:strRef>
          </c:cat>
          <c:val>
            <c:numRef>
              <c:f>Sheet1!$B$4:$B$51</c:f>
              <c:numCache>
                <c:formatCode>0.00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67.39606639492844</c:v>
                </c:pt>
                <c:pt idx="3">
                  <c:v>88.756262574770204</c:v>
                </c:pt>
                <c:pt idx="4">
                  <c:v>45.176404938868778</c:v>
                </c:pt>
                <c:pt idx="5">
                  <c:v>85.026313213764993</c:v>
                </c:pt>
                <c:pt idx="6">
                  <c:v>185.8302904477851</c:v>
                </c:pt>
                <c:pt idx="7">
                  <c:v>179.869022297143</c:v>
                </c:pt>
                <c:pt idx="8">
                  <c:v>99.152644011921808</c:v>
                </c:pt>
                <c:pt idx="9">
                  <c:v>130.48653041650067</c:v>
                </c:pt>
                <c:pt idx="10">
                  <c:v>194.53470804599385</c:v>
                </c:pt>
                <c:pt idx="11">
                  <c:v>113.01010376629112</c:v>
                </c:pt>
                <c:pt idx="12">
                  <c:v>206.32865247655263</c:v>
                </c:pt>
                <c:pt idx="13">
                  <c:v>85.452456826640841</c:v>
                </c:pt>
                <c:pt idx="14">
                  <c:v>244.55819926657108</c:v>
                </c:pt>
                <c:pt idx="15">
                  <c:v>235.45670561884737</c:v>
                </c:pt>
                <c:pt idx="16">
                  <c:v>537.13297029038097</c:v>
                </c:pt>
                <c:pt idx="17">
                  <c:v>809.82471651283959</c:v>
                </c:pt>
                <c:pt idx="18">
                  <c:v>341.09514949725167</c:v>
                </c:pt>
                <c:pt idx="19">
                  <c:v>295.95468644404076</c:v>
                </c:pt>
                <c:pt idx="20">
                  <c:v>480.62989766884573</c:v>
                </c:pt>
                <c:pt idx="21">
                  <c:v>639.89083414700258</c:v>
                </c:pt>
                <c:pt idx="22">
                  <c:v>909.01804157138167</c:v>
                </c:pt>
                <c:pt idx="23">
                  <c:v>1027.9995074734745</c:v>
                </c:pt>
                <c:pt idx="24">
                  <c:v>413.04697139329301</c:v>
                </c:pt>
                <c:pt idx="25">
                  <c:v>389.11064542908224</c:v>
                </c:pt>
                <c:pt idx="26">
                  <c:v>682.4139033776072</c:v>
                </c:pt>
                <c:pt idx="27">
                  <c:v>1261.0383498000167</c:v>
                </c:pt>
                <c:pt idx="28">
                  <c:v>1048.0934850336416</c:v>
                </c:pt>
                <c:pt idx="29">
                  <c:v>758.57713154460384</c:v>
                </c:pt>
                <c:pt idx="30">
                  <c:v>609.25234880774588</c:v>
                </c:pt>
                <c:pt idx="31">
                  <c:v>706.02416301807921</c:v>
                </c:pt>
                <c:pt idx="32">
                  <c:v>985.19840023372228</c:v>
                </c:pt>
                <c:pt idx="33">
                  <c:v>971.02796620956087</c:v>
                </c:pt>
                <c:pt idx="34">
                  <c:v>590.18413645467638</c:v>
                </c:pt>
                <c:pt idx="35">
                  <c:v>418.56264063712746</c:v>
                </c:pt>
                <c:pt idx="36">
                  <c:v>293.10070647751968</c:v>
                </c:pt>
                <c:pt idx="37">
                  <c:v>162.58750540478496</c:v>
                </c:pt>
                <c:pt idx="38">
                  <c:v>58.369808415111898</c:v>
                </c:pt>
                <c:pt idx="39">
                  <c:v>1.3611847463103708</c:v>
                </c:pt>
                <c:pt idx="40">
                  <c:v>0.67594434076276855</c:v>
                </c:pt>
                <c:pt idx="41">
                  <c:v>0.33566402580376337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9-4460-9392-6CC5C94E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719216"/>
        <c:axId val="1264720464"/>
      </c:lineChart>
      <c:catAx>
        <c:axId val="126471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20464"/>
        <c:crosses val="autoZero"/>
        <c:auto val="1"/>
        <c:lblAlgn val="ctr"/>
        <c:lblOffset val="100"/>
        <c:noMultiLvlLbl val="1"/>
      </c:catAx>
      <c:valAx>
        <c:axId val="126472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7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2</xdr:row>
      <xdr:rowOff>61912</xdr:rowOff>
    </xdr:from>
    <xdr:to>
      <xdr:col>16</xdr:col>
      <xdr:colOff>104775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6944C6-C835-2D02-B6DB-3A45E3A34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266700</xdr:colOff>
      <xdr:row>0</xdr:row>
      <xdr:rowOff>85724</xdr:rowOff>
    </xdr:from>
    <xdr:to>
      <xdr:col>33</xdr:col>
      <xdr:colOff>19050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D5BB0-0E3A-CCB8-04CC-29482F3D0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P-%20Q%20-%20R\PRES.CONS.MI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4-%20Calcs/1718%20Paste%20Calc%20Sheet%20-%20Paste%20Refresh_June2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hparmar2001/Downloads/Template/2018%20Excel%20Deliverable%20Tool_Mock%20Data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P-%20Q%20-%20R\PRES.CONS.MI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P-%20Q%20-%20R\PRES.CONS.MI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D.E.F.G\PROCTER%20&amp;.G.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Documenti\Tronchet\AIGP.1\Preventi\CORRIERESPOR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SmitCa02/AppData/Local/Microsoft/Windows/Temporary%20Internet%20Files/Content.Outlook/88S42NAP/Key_Project_File_Internal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.E.F.G\PROCTER%20&amp;.G.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CORRIERES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cuments/Ryan%20Rosenberger%20Files/Oral%20Care/MMM%20-%20Paste%20Refresh/02-%20Data%20Review/US%20Crest%202018%20Refresh_Data%20Review_May18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AIGP.1\tariffe\DINAMNAZ%209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AIGP.1\tariffe\DINAMNAZ%209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P-%20Q%20-%20R\PRES.CONS.MIN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D.E.F.G\PROCTER%20&amp;.G.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ronchet\AIGP.1\Preventi\P-%20Q%20-%20R\PRES.CONS.MI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Documenti\Tronchet\AIGP.1\Preventi\P-%20Q%20-%20R\PRES.CONS.MI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CORRIERESPOR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TL%20EXCEL%20DRD\MOND_TH_HALLS_ATL%20(version%201).xlsb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D.E.F.G\PROCTER%20&amp;.G.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WINDOWS\TEMP\Tronchet\AIGP.1\Preventi\D.E.F.G\PROCTER%20&amp;.G.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i\Tronchet\AIGP.1\Preventi\CORRIERESPORT.xls" TargetMode="External"/></Relationships>
</file>

<file path=xl/externalLinks/_rels/externalLink23.xml.rels><?xml version="1.0" encoding="UTF-8" standalone="yes"?>
<Relationships xmlns="http://schemas.openxmlformats.org/package/2006/relationships"><Relationship Id="rId2" Type="http://schemas.microsoft.com/office/2019/04/relationships/externalLinkLongPath" Target="https://d.docs.live.net/Users/gaka7004/Desktop/DA%20Projects/P&amp;G%20Gillete%20BLD%20&amp;%20RZ/DRD/Volumetric/IN%20P&amp;G%20MIX%20BLD&amp;RZ%20Gillette/Template/Data%20Review%20Template%20for%20Excel_Campaign%20Tactic%20Summary%20Tables%20for%20Digital%20Radio%20and%20TV.xlsx?EAD57099" TargetMode="External"/><Relationship Id="rId1" Type="http://schemas.openxmlformats.org/officeDocument/2006/relationships/externalLinkPath" Target="file:///\\EAD57099\Data%20Review%20Template%20for%20Excel_Campaign%20Tactic%20Summary%20Tables%20for%20Digital%20Radio%20and%20TV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ome.digitas.com/Documents%20and%20Settings/pvaishna/Local%20Settings/Temporary%20Internet%20Files/OLK10/OralB%20Email%20Campaign/OralBSurveyResults022806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heinzmo01\Local%20Settings\Temporary%20Internet%20Files\OLK7C\Multi-Product%20ID%20Maintenance%20Form-Price%20Promo%20Team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rosery01/Downloads/1-POS_SummaryV1.0_16Feb17%20(1).xlsm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CCbo5r0pCkaP1c9wZtsBZw8rZFkeJGck\07.%20Mondelez%202021\Master%20Folder\Master%20Excel%20DRD's\TH%20Halls\Archive\BTL%20TH%20Halls%20Updated_4Mar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ORDINI\ORDINI%20A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c\AIGP.1\tariffe\DINAMNAZ%20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tserverrm\tronchet\AIGP.1\tariffe\DINAMNAZ%2098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onchet\documenti\Tronchet\AIGP.1\Preventi\METROROMA\P-%20Q%20-%20R\PRES.CONS.MIN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eodorant/US/OS%20&amp;%20Secret%20March%2005%20Update/Mega%20Specs/Data%20Review/Copy%20of%20Data%20for%20DataReview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alyticedge-my.sharepoint.com/AE%20Projects/Mondelez%20Canada/Model%20Update/Model%20Related%20Files/Technical%20Review%20Mondelez%20Triscuit_Refesh%2027th%20Oct%20Final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E%20Projects\Mondelez%20Canada\Model%20Update\Model%20Related%20Files\Technical%20Review%20Mondelez%20Triscuit_Refesh%2027th%20Oct%20Fin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sclient\A\Tronchet\AIGP.1\Preventi\P-%20Q%20-%20R\PRES.CONS.MI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nts%20and%20Settings/CALVEZMO01/D_RPERSO/New%20CS/csProd_Sabin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 Data"/>
      <sheetName val="template media in"/>
      <sheetName val="template fsi in"/>
      <sheetName val="template trade in"/>
      <sheetName val="template media out"/>
      <sheetName val="template fsi out"/>
      <sheetName val="template trade out"/>
      <sheetName val="template SOVC - Brand"/>
      <sheetName val="Menu"/>
      <sheetName val="Renamer"/>
      <sheetName val="template fsi in (2)"/>
      <sheetName val="template fsi out (2)"/>
      <sheetName val="SOVC Lookup"/>
      <sheetName val="SOVC Summary"/>
      <sheetName val="Variable Matchbacks"/>
      <sheetName val="Results Summary"/>
      <sheetName val="DUE TOS &amp; PIES"/>
      <sheetName val="SOVC - CREST 2-STEP"/>
      <sheetName val="SOVC - CREST 3D WHITE"/>
      <sheetName val="SOVC - CREST PRO HEALTH"/>
      <sheetName val="SOVC - CREST AO"/>
      <sheetName val="Volumetric"/>
      <sheetName val="Bump Ups"/>
      <sheetName val="Competitive TV"/>
      <sheetName val="TV"/>
      <sheetName val="TV Halo"/>
      <sheetName val="FSCI 1718"/>
      <sheetName val="Banner"/>
      <sheetName val="OLV"/>
      <sheetName val="Facebook"/>
      <sheetName val="Mobile"/>
      <sheetName val="PR"/>
      <sheetName val="Paid Search"/>
      <sheetName val="Website"/>
      <sheetName val="Quotient PAH"/>
      <sheetName val="Catalina L2ID"/>
      <sheetName val="Radio"/>
      <sheetName val="Print"/>
      <sheetName val="Sampling"/>
      <sheetName val="ESM"/>
      <sheetName val="Twitter"/>
      <sheetName val="OOH"/>
      <sheetName val="Display Search"/>
      <sheetName val="FSCI 1516"/>
      <sheetName val="FSCI 1617"/>
      <sheetName val="Paste Trade"/>
      <sheetName val="TV Inputs"/>
      <sheetName val="TV Halo Inputs"/>
      <sheetName val="I.1| Fit Data"/>
      <sheetName val="TV Validation "/>
      <sheetName val="PIES"/>
      <sheetName val="OLV Inputs"/>
      <sheetName val="Banner Inputs"/>
      <sheetName val="Mobile Inputs"/>
      <sheetName val="PR Inputs"/>
      <sheetName val="Paid Search Inputs"/>
      <sheetName val="Radio Inputs"/>
      <sheetName val="OOH Inputs"/>
      <sheetName val="Website Inputs"/>
      <sheetName val="Quotient PAH Inputs"/>
      <sheetName val="Print Inputs"/>
      <sheetName val="Sampling Inputs"/>
      <sheetName val="ESM Inputs"/>
      <sheetName val="Catalina L2ID Inputs"/>
      <sheetName val="FSCI 1516 Inputs"/>
      <sheetName val="FSCI 1617 Inputs"/>
      <sheetName val="Facebook Inputs"/>
      <sheetName val="Twitter Inputs"/>
      <sheetName val="Display Search Inputs"/>
      <sheetName val="Paste Trade Inputs"/>
      <sheetName val="Competitive TV Inputs"/>
      <sheetName val="FSCI 1718 Inputs"/>
      <sheetName val="Weekly Decomp"/>
      <sheetName val="Morefunc Storage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7">
          <cell r="D7">
            <v>4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P_Validation"/>
      <sheetName val="HOME"/>
      <sheetName val="ROI Summary Mapping"/>
      <sheetName val="STRATEGIC SUMMARY"/>
      <sheetName val="BRAND SUMMARY"/>
      <sheetName val="MPP_Mapping"/>
      <sheetName val="Map Metrics"/>
      <sheetName val="PIE CHART"/>
      <sheetName val="DUE TO"/>
      <sheetName val="MPP_HiddenMapping"/>
      <sheetName val="POWER CHARTS"/>
      <sheetName val="Commentary"/>
      <sheetName val="New PC Mapping"/>
      <sheetName val="BY COPY"/>
      <sheetName val="New BC Mapping"/>
      <sheetName val="RESULTS TABLE"/>
      <sheetName val="TotalMediaData"/>
      <sheetName val="PPT CREATION"/>
      <sheetName val="Instructions"/>
      <sheetName val="FDA_Input"/>
      <sheetName val="ROI Summary DATA"/>
      <sheetName val="DueTo Summ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BC3" t="str">
            <v>PK</v>
          </cell>
          <cell r="BD3" t="str">
            <v>Unique Values</v>
          </cell>
          <cell r="BE3" t="str">
            <v>Concat</v>
          </cell>
          <cell r="BF3" t="str">
            <v/>
          </cell>
        </row>
        <row r="4">
          <cell r="AQ4" t="str">
            <v>Total</v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  <cell r="AV4" t="str">
            <v/>
          </cell>
          <cell r="AW4" t="str">
            <v/>
          </cell>
          <cell r="AX4" t="str">
            <v/>
          </cell>
          <cell r="AY4" t="str">
            <v/>
          </cell>
          <cell r="AZ4" t="str">
            <v/>
          </cell>
          <cell r="BA4" t="str">
            <v/>
          </cell>
          <cell r="BB4" t="str">
            <v/>
          </cell>
          <cell r="BC4" t="str">
            <v/>
          </cell>
          <cell r="BD4" t="str">
            <v/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/>
          </cell>
          <cell r="BJ4" t="str">
            <v/>
          </cell>
          <cell r="BK4" t="str">
            <v/>
          </cell>
          <cell r="BL4" t="str">
            <v/>
          </cell>
          <cell r="BM4" t="str">
            <v/>
          </cell>
          <cell r="BN4" t="str">
            <v/>
          </cell>
          <cell r="BO4" t="str">
            <v/>
          </cell>
          <cell r="BP4" t="str">
            <v/>
          </cell>
          <cell r="BQ4" t="str">
            <v/>
          </cell>
          <cell r="BR4" t="str">
            <v/>
          </cell>
          <cell r="BS4" t="str">
            <v/>
          </cell>
          <cell r="BT4" t="str">
            <v/>
          </cell>
          <cell r="BU4" t="str">
            <v/>
          </cell>
          <cell r="BV4" t="str">
            <v/>
          </cell>
        </row>
        <row r="5">
          <cell r="AQ5" t="str">
            <v>Total</v>
          </cell>
          <cell r="AR5">
            <v>1</v>
          </cell>
          <cell r="AS5" t="str">
            <v>TotalIncremental</v>
          </cell>
          <cell r="AT5" t="str">
            <v>Incremental</v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>
            <v>43</v>
          </cell>
          <cell r="BH5">
            <v>1</v>
          </cell>
          <cell r="BI5" t="str">
            <v>TotalMedia</v>
          </cell>
          <cell r="BJ5" t="str">
            <v>Media</v>
          </cell>
          <cell r="BK5" t="str">
            <v/>
          </cell>
          <cell r="BL5" t="str">
            <v/>
          </cell>
          <cell r="BM5" t="str">
            <v/>
          </cell>
          <cell r="BN5" t="str">
            <v/>
          </cell>
          <cell r="BO5" t="str">
            <v/>
          </cell>
          <cell r="BP5" t="str">
            <v/>
          </cell>
          <cell r="BQ5" t="str">
            <v/>
          </cell>
          <cell r="BR5" t="str">
            <v/>
          </cell>
          <cell r="BS5" t="str">
            <v/>
          </cell>
          <cell r="BT5" t="str">
            <v/>
          </cell>
          <cell r="BU5" t="str">
            <v/>
          </cell>
          <cell r="BV5" t="str">
            <v/>
          </cell>
        </row>
        <row r="6">
          <cell r="AQ6" t="str">
            <v>Total</v>
          </cell>
          <cell r="AR6" t="str">
            <v/>
          </cell>
          <cell r="AS6" t="str">
            <v/>
          </cell>
          <cell r="AT6" t="str">
            <v/>
          </cell>
          <cell r="AU6">
            <v>11</v>
          </cell>
          <cell r="AV6">
            <v>1</v>
          </cell>
          <cell r="AW6" t="str">
            <v>TotalTV</v>
          </cell>
          <cell r="AX6" t="str">
            <v>TV</v>
          </cell>
          <cell r="AY6" t="str">
            <v/>
          </cell>
          <cell r="AZ6" t="str">
            <v/>
          </cell>
          <cell r="BA6" t="str">
            <v/>
          </cell>
          <cell r="BB6" t="str">
            <v/>
          </cell>
          <cell r="BC6" t="str">
            <v/>
          </cell>
          <cell r="BD6" t="str">
            <v/>
          </cell>
          <cell r="BE6" t="str">
            <v/>
          </cell>
          <cell r="BF6" t="str">
            <v/>
          </cell>
          <cell r="BG6" t="str">
            <v/>
          </cell>
          <cell r="BH6" t="str">
            <v/>
          </cell>
          <cell r="BI6" t="str">
            <v/>
          </cell>
          <cell r="BJ6" t="str">
            <v/>
          </cell>
          <cell r="BK6">
            <v>78</v>
          </cell>
          <cell r="BL6">
            <v>1</v>
          </cell>
          <cell r="BM6" t="str">
            <v>TotalTV</v>
          </cell>
          <cell r="BN6" t="str">
            <v>TV</v>
          </cell>
          <cell r="BO6" t="str">
            <v/>
          </cell>
          <cell r="BP6" t="str">
            <v/>
          </cell>
          <cell r="BQ6" t="str">
            <v/>
          </cell>
          <cell r="BR6" t="str">
            <v/>
          </cell>
          <cell r="BS6" t="str">
            <v/>
          </cell>
          <cell r="BT6" t="str">
            <v/>
          </cell>
          <cell r="BU6" t="str">
            <v/>
          </cell>
          <cell r="BV6" t="str">
            <v/>
          </cell>
        </row>
        <row r="7">
          <cell r="AQ7" t="str">
            <v>Total</v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/>
          </cell>
          <cell r="BJ7" t="str">
            <v/>
          </cell>
          <cell r="BK7" t="str">
            <v/>
          </cell>
          <cell r="BL7" t="str">
            <v/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/>
          </cell>
          <cell r="BR7" t="str">
            <v/>
          </cell>
          <cell r="BS7" t="str">
            <v/>
          </cell>
          <cell r="BT7" t="str">
            <v/>
          </cell>
          <cell r="BU7" t="str">
            <v/>
          </cell>
          <cell r="BV7" t="str">
            <v/>
          </cell>
        </row>
        <row r="8">
          <cell r="AQ8" t="str">
            <v>Total</v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  <cell r="BH8" t="str">
            <v/>
          </cell>
          <cell r="BI8" t="str">
            <v/>
          </cell>
          <cell r="BJ8" t="str">
            <v/>
          </cell>
          <cell r="BK8" t="str">
            <v/>
          </cell>
          <cell r="BL8" t="str">
            <v/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/>
          </cell>
          <cell r="BR8" t="str">
            <v/>
          </cell>
          <cell r="BS8" t="str">
            <v/>
          </cell>
          <cell r="BT8" t="str">
            <v/>
          </cell>
          <cell r="BU8" t="str">
            <v/>
          </cell>
          <cell r="BV8" t="str">
            <v/>
          </cell>
        </row>
        <row r="9">
          <cell r="AQ9" t="str">
            <v>Total</v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  <cell r="BH9" t="str">
            <v/>
          </cell>
          <cell r="BI9" t="str">
            <v/>
          </cell>
          <cell r="BJ9" t="str">
            <v/>
          </cell>
          <cell r="BK9" t="str">
            <v/>
          </cell>
          <cell r="BL9" t="str">
            <v/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/>
          </cell>
          <cell r="BR9" t="str">
            <v/>
          </cell>
          <cell r="BS9" t="str">
            <v/>
          </cell>
          <cell r="BT9" t="str">
            <v/>
          </cell>
          <cell r="BU9" t="str">
            <v/>
          </cell>
          <cell r="BV9" t="str">
            <v/>
          </cell>
        </row>
        <row r="10">
          <cell r="AQ10" t="str">
            <v>Total</v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  <cell r="BH10" t="str">
            <v/>
          </cell>
          <cell r="BI10" t="str">
            <v/>
          </cell>
          <cell r="BJ10" t="str">
            <v/>
          </cell>
          <cell r="BK10" t="str">
            <v/>
          </cell>
          <cell r="BL10" t="str">
            <v/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/>
          </cell>
          <cell r="BR10" t="str">
            <v/>
          </cell>
          <cell r="BS10" t="str">
            <v/>
          </cell>
          <cell r="BT10" t="str">
            <v/>
          </cell>
          <cell r="BU10" t="str">
            <v/>
          </cell>
          <cell r="BV10" t="str">
            <v/>
          </cell>
        </row>
        <row r="11">
          <cell r="AQ11" t="str">
            <v>Total</v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  <cell r="BH11" t="str">
            <v/>
          </cell>
          <cell r="BI11" t="str">
            <v/>
          </cell>
          <cell r="BJ11" t="str">
            <v/>
          </cell>
          <cell r="BK11" t="str">
            <v/>
          </cell>
          <cell r="BL11" t="str">
            <v/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/>
          </cell>
          <cell r="BR11" t="str">
            <v/>
          </cell>
          <cell r="BS11" t="str">
            <v/>
          </cell>
          <cell r="BT11" t="str">
            <v/>
          </cell>
          <cell r="BU11" t="str">
            <v/>
          </cell>
          <cell r="BV11" t="str">
            <v/>
          </cell>
        </row>
        <row r="12">
          <cell r="AQ12" t="str">
            <v>Total</v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  <cell r="BH12" t="str">
            <v/>
          </cell>
          <cell r="BI12" t="str">
            <v/>
          </cell>
          <cell r="BJ12" t="str">
            <v/>
          </cell>
          <cell r="BK12" t="str">
            <v/>
          </cell>
          <cell r="BL12" t="str">
            <v/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/>
          </cell>
          <cell r="BR12" t="str">
            <v/>
          </cell>
          <cell r="BS12" t="str">
            <v/>
          </cell>
          <cell r="BT12" t="str">
            <v/>
          </cell>
          <cell r="BU12" t="str">
            <v/>
          </cell>
          <cell r="BV12" t="str">
            <v/>
          </cell>
        </row>
        <row r="13">
          <cell r="AQ13" t="str">
            <v>Total</v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  <cell r="BH13" t="str">
            <v/>
          </cell>
          <cell r="BI13" t="str">
            <v/>
          </cell>
          <cell r="BJ13" t="str">
            <v/>
          </cell>
          <cell r="BK13" t="str">
            <v/>
          </cell>
          <cell r="BL13" t="str">
            <v/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/>
          </cell>
          <cell r="BR13" t="str">
            <v/>
          </cell>
          <cell r="BS13" t="str">
            <v/>
          </cell>
          <cell r="BT13" t="str">
            <v/>
          </cell>
          <cell r="BU13" t="str">
            <v/>
          </cell>
          <cell r="BV13" t="str">
            <v/>
          </cell>
        </row>
        <row r="14">
          <cell r="AQ14" t="str">
            <v>Total</v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  <cell r="BH14" t="str">
            <v/>
          </cell>
          <cell r="BI14" t="str">
            <v/>
          </cell>
          <cell r="BJ14" t="str">
            <v/>
          </cell>
          <cell r="BK14" t="str">
            <v/>
          </cell>
          <cell r="BL14" t="str">
            <v/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/>
          </cell>
          <cell r="BR14" t="str">
            <v/>
          </cell>
          <cell r="BS14" t="str">
            <v/>
          </cell>
          <cell r="BT14" t="str">
            <v/>
          </cell>
          <cell r="BU14" t="str">
            <v/>
          </cell>
          <cell r="BV14" t="str">
            <v/>
          </cell>
        </row>
        <row r="15">
          <cell r="AQ15" t="str">
            <v>Total</v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  <cell r="BH15" t="str">
            <v/>
          </cell>
          <cell r="BI15" t="str">
            <v/>
          </cell>
          <cell r="BJ15" t="str">
            <v/>
          </cell>
          <cell r="BK15" t="str">
            <v/>
          </cell>
          <cell r="BL15" t="str">
            <v/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/>
          </cell>
          <cell r="BR15" t="str">
            <v/>
          </cell>
          <cell r="BS15" t="str">
            <v/>
          </cell>
          <cell r="BT15" t="str">
            <v/>
          </cell>
          <cell r="BU15" t="str">
            <v/>
          </cell>
          <cell r="BV15" t="str">
            <v/>
          </cell>
        </row>
        <row r="16">
          <cell r="AQ16" t="str">
            <v>Total</v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  <cell r="BH16" t="str">
            <v/>
          </cell>
          <cell r="BI16" t="str">
            <v/>
          </cell>
          <cell r="BJ16" t="str">
            <v/>
          </cell>
          <cell r="BK16" t="str">
            <v/>
          </cell>
          <cell r="BL16" t="str">
            <v/>
          </cell>
          <cell r="BM16" t="str">
            <v/>
          </cell>
          <cell r="BN16" t="str">
            <v/>
          </cell>
          <cell r="BO16" t="str">
            <v/>
          </cell>
          <cell r="BP16" t="str">
            <v/>
          </cell>
          <cell r="BQ16" t="str">
            <v/>
          </cell>
          <cell r="BR16" t="str">
            <v/>
          </cell>
          <cell r="BS16" t="str">
            <v/>
          </cell>
          <cell r="BT16" t="str">
            <v/>
          </cell>
          <cell r="BU16" t="str">
            <v/>
          </cell>
          <cell r="BV16" t="str">
            <v/>
          </cell>
        </row>
        <row r="17">
          <cell r="AQ17" t="str">
            <v>Total</v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  <cell r="BH17" t="str">
            <v/>
          </cell>
          <cell r="BI17" t="str">
            <v/>
          </cell>
          <cell r="BJ17" t="str">
            <v/>
          </cell>
          <cell r="BK17" t="str">
            <v/>
          </cell>
          <cell r="BL17" t="str">
            <v/>
          </cell>
          <cell r="BM17" t="str">
            <v/>
          </cell>
          <cell r="BN17" t="str">
            <v/>
          </cell>
          <cell r="BO17" t="str">
            <v/>
          </cell>
          <cell r="BP17" t="str">
            <v/>
          </cell>
          <cell r="BQ17" t="str">
            <v/>
          </cell>
          <cell r="BR17" t="str">
            <v/>
          </cell>
          <cell r="BS17" t="str">
            <v/>
          </cell>
          <cell r="BT17" t="str">
            <v/>
          </cell>
          <cell r="BU17" t="str">
            <v/>
          </cell>
          <cell r="BV17" t="str">
            <v/>
          </cell>
        </row>
        <row r="18">
          <cell r="AQ18" t="str">
            <v>Total</v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  <cell r="BH18" t="str">
            <v/>
          </cell>
          <cell r="BI18" t="str">
            <v/>
          </cell>
          <cell r="BJ18" t="str">
            <v/>
          </cell>
          <cell r="BK18" t="str">
            <v/>
          </cell>
          <cell r="BL18" t="str">
            <v/>
          </cell>
          <cell r="BM18" t="str">
            <v/>
          </cell>
          <cell r="BN18" t="str">
            <v/>
          </cell>
          <cell r="BO18" t="str">
            <v/>
          </cell>
          <cell r="BP18" t="str">
            <v/>
          </cell>
          <cell r="BQ18" t="str">
            <v/>
          </cell>
          <cell r="BR18" t="str">
            <v/>
          </cell>
          <cell r="BS18" t="str">
            <v/>
          </cell>
          <cell r="BT18" t="str">
            <v/>
          </cell>
          <cell r="BU18" t="str">
            <v/>
          </cell>
          <cell r="BV18" t="str">
            <v/>
          </cell>
        </row>
        <row r="19">
          <cell r="AQ19" t="str">
            <v>Total</v>
          </cell>
          <cell r="AR19" t="str">
            <v/>
          </cell>
          <cell r="AS19" t="str">
            <v/>
          </cell>
          <cell r="AT19" t="str">
            <v/>
          </cell>
          <cell r="AU19">
            <v>12</v>
          </cell>
          <cell r="AV19">
            <v>2</v>
          </cell>
          <cell r="AW19" t="str">
            <v>TotalPrint</v>
          </cell>
          <cell r="AX19" t="str">
            <v>Print</v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>
            <v>79</v>
          </cell>
          <cell r="BL19">
            <v>2</v>
          </cell>
          <cell r="BM19" t="str">
            <v>TotalPrint</v>
          </cell>
          <cell r="BN19" t="str">
            <v>Print</v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</row>
        <row r="20">
          <cell r="AQ20" t="str">
            <v>Total</v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</row>
        <row r="21">
          <cell r="AQ21" t="str">
            <v>Total</v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  <cell r="BH21" t="str">
            <v/>
          </cell>
          <cell r="BI21" t="str">
            <v/>
          </cell>
          <cell r="BJ21" t="str">
            <v/>
          </cell>
          <cell r="BK21" t="str">
            <v/>
          </cell>
          <cell r="BL21" t="str">
            <v/>
          </cell>
          <cell r="BM21" t="str">
            <v/>
          </cell>
          <cell r="BN21" t="str">
            <v/>
          </cell>
          <cell r="BO21" t="str">
            <v/>
          </cell>
          <cell r="BP21" t="str">
            <v/>
          </cell>
          <cell r="BQ21" t="str">
            <v/>
          </cell>
          <cell r="BR21" t="str">
            <v/>
          </cell>
          <cell r="BS21" t="str">
            <v/>
          </cell>
          <cell r="BT21" t="str">
            <v/>
          </cell>
          <cell r="BU21" t="str">
            <v/>
          </cell>
          <cell r="BV21" t="str">
            <v/>
          </cell>
        </row>
        <row r="22">
          <cell r="AQ22" t="str">
            <v>Total</v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  <cell r="BH22" t="str">
            <v/>
          </cell>
          <cell r="BI22" t="str">
            <v/>
          </cell>
          <cell r="BJ22" t="str">
            <v/>
          </cell>
          <cell r="BK22" t="str">
            <v/>
          </cell>
          <cell r="BL22" t="str">
            <v/>
          </cell>
          <cell r="BM22" t="str">
            <v/>
          </cell>
          <cell r="BN22" t="str">
            <v/>
          </cell>
          <cell r="BO22" t="str">
            <v/>
          </cell>
          <cell r="BP22" t="str">
            <v/>
          </cell>
          <cell r="BQ22" t="str">
            <v/>
          </cell>
          <cell r="BR22" t="str">
            <v/>
          </cell>
          <cell r="BS22" t="str">
            <v/>
          </cell>
          <cell r="BT22" t="str">
            <v/>
          </cell>
          <cell r="BU22" t="str">
            <v/>
          </cell>
          <cell r="BV22" t="str">
            <v/>
          </cell>
        </row>
        <row r="23">
          <cell r="AQ23" t="str">
            <v>Total</v>
          </cell>
          <cell r="AR23" t="str">
            <v/>
          </cell>
          <cell r="AS23" t="str">
            <v/>
          </cell>
          <cell r="AT23" t="str">
            <v/>
          </cell>
          <cell r="AU23">
            <v>13</v>
          </cell>
          <cell r="AV23">
            <v>3</v>
          </cell>
          <cell r="AW23" t="str">
            <v>TotalCoupon</v>
          </cell>
          <cell r="AX23" t="str">
            <v>Coupon</v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  <cell r="BH23" t="str">
            <v/>
          </cell>
          <cell r="BI23" t="str">
            <v/>
          </cell>
          <cell r="BJ23" t="str">
            <v/>
          </cell>
          <cell r="BK23">
            <v>80</v>
          </cell>
          <cell r="BL23">
            <v>3</v>
          </cell>
          <cell r="BM23" t="str">
            <v>TotalCoupon</v>
          </cell>
          <cell r="BN23" t="str">
            <v>Coupon</v>
          </cell>
          <cell r="BO23" t="str">
            <v/>
          </cell>
          <cell r="BP23" t="str">
            <v/>
          </cell>
          <cell r="BQ23" t="str">
            <v/>
          </cell>
          <cell r="BR23" t="str">
            <v/>
          </cell>
          <cell r="BS23" t="str">
            <v/>
          </cell>
          <cell r="BT23" t="str">
            <v/>
          </cell>
          <cell r="BU23" t="str">
            <v/>
          </cell>
          <cell r="BV23" t="str">
            <v/>
          </cell>
        </row>
        <row r="24">
          <cell r="AQ24" t="str">
            <v>Total</v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  <cell r="BH24" t="str">
            <v/>
          </cell>
          <cell r="BI24" t="str">
            <v/>
          </cell>
          <cell r="BJ24" t="str">
            <v/>
          </cell>
          <cell r="BK24" t="str">
            <v/>
          </cell>
          <cell r="BL24" t="str">
            <v/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/>
          </cell>
          <cell r="BR24" t="str">
            <v/>
          </cell>
          <cell r="BS24" t="str">
            <v/>
          </cell>
          <cell r="BT24" t="str">
            <v/>
          </cell>
          <cell r="BU24" t="str">
            <v/>
          </cell>
          <cell r="BV24" t="str">
            <v/>
          </cell>
        </row>
        <row r="25">
          <cell r="AQ25" t="str">
            <v>Total</v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</row>
        <row r="26">
          <cell r="AQ26" t="str">
            <v>Total</v>
          </cell>
          <cell r="AR26" t="str">
            <v/>
          </cell>
          <cell r="AS26" t="str">
            <v/>
          </cell>
          <cell r="AT26" t="str">
            <v/>
          </cell>
          <cell r="AU26">
            <v>14</v>
          </cell>
          <cell r="AV26">
            <v>4</v>
          </cell>
          <cell r="AW26" t="str">
            <v>TotalDigital</v>
          </cell>
          <cell r="AX26" t="str">
            <v>Digital</v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>
            <v>81</v>
          </cell>
          <cell r="BL26">
            <v>4</v>
          </cell>
          <cell r="BM26" t="str">
            <v>TotalDigital</v>
          </cell>
          <cell r="BN26" t="str">
            <v>Digital</v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</row>
        <row r="27">
          <cell r="AQ27" t="str">
            <v>Total</v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</row>
        <row r="28">
          <cell r="AQ28" t="str">
            <v>Total</v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  <cell r="BH28" t="str">
            <v/>
          </cell>
          <cell r="BI28" t="str">
            <v/>
          </cell>
          <cell r="BJ28" t="str">
            <v/>
          </cell>
          <cell r="BK28" t="str">
            <v/>
          </cell>
          <cell r="BL28" t="str">
            <v/>
          </cell>
          <cell r="BM28" t="str">
            <v/>
          </cell>
          <cell r="BN28" t="str">
            <v/>
          </cell>
          <cell r="BO28" t="str">
            <v/>
          </cell>
          <cell r="BP28" t="str">
            <v/>
          </cell>
          <cell r="BQ28" t="str">
            <v/>
          </cell>
          <cell r="BR28" t="str">
            <v/>
          </cell>
          <cell r="BS28" t="str">
            <v/>
          </cell>
          <cell r="BT28" t="str">
            <v/>
          </cell>
          <cell r="BU28" t="str">
            <v/>
          </cell>
          <cell r="BV28" t="str">
            <v/>
          </cell>
        </row>
        <row r="29">
          <cell r="AQ29" t="str">
            <v>Total</v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  <cell r="BH29" t="str">
            <v/>
          </cell>
          <cell r="BI29" t="str">
            <v/>
          </cell>
          <cell r="BJ29" t="str">
            <v/>
          </cell>
          <cell r="BK29" t="str">
            <v/>
          </cell>
          <cell r="BL29" t="str">
            <v/>
          </cell>
          <cell r="BM29" t="str">
            <v/>
          </cell>
          <cell r="BN29" t="str">
            <v/>
          </cell>
          <cell r="BO29" t="str">
            <v/>
          </cell>
          <cell r="BP29" t="str">
            <v/>
          </cell>
          <cell r="BQ29" t="str">
            <v/>
          </cell>
          <cell r="BR29" t="str">
            <v/>
          </cell>
          <cell r="BS29" t="str">
            <v/>
          </cell>
          <cell r="BT29" t="str">
            <v/>
          </cell>
          <cell r="BU29" t="str">
            <v/>
          </cell>
          <cell r="BV29" t="str">
            <v/>
          </cell>
        </row>
        <row r="30">
          <cell r="AQ30" t="str">
            <v>Total</v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  <cell r="BH30" t="str">
            <v/>
          </cell>
          <cell r="BI30" t="str">
            <v/>
          </cell>
          <cell r="BJ30" t="str">
            <v/>
          </cell>
          <cell r="BK30" t="str">
            <v/>
          </cell>
          <cell r="BL30" t="str">
            <v/>
          </cell>
          <cell r="BM30" t="str">
            <v/>
          </cell>
          <cell r="BN30" t="str">
            <v/>
          </cell>
          <cell r="BO30" t="str">
            <v/>
          </cell>
          <cell r="BP30" t="str">
            <v/>
          </cell>
          <cell r="BQ30" t="str">
            <v/>
          </cell>
          <cell r="BR30" t="str">
            <v/>
          </cell>
          <cell r="BS30" t="str">
            <v/>
          </cell>
          <cell r="BT30" t="str">
            <v/>
          </cell>
          <cell r="BU30" t="str">
            <v/>
          </cell>
          <cell r="BV30" t="str">
            <v/>
          </cell>
        </row>
        <row r="31">
          <cell r="AQ31" t="str">
            <v>Total</v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  <cell r="BH31" t="str">
            <v/>
          </cell>
          <cell r="BI31" t="str">
            <v/>
          </cell>
          <cell r="BJ31" t="str">
            <v/>
          </cell>
          <cell r="BK31" t="str">
            <v/>
          </cell>
          <cell r="BL31" t="str">
            <v/>
          </cell>
          <cell r="BM31" t="str">
            <v/>
          </cell>
          <cell r="BN31" t="str">
            <v/>
          </cell>
          <cell r="BO31" t="str">
            <v/>
          </cell>
          <cell r="BP31" t="str">
            <v/>
          </cell>
          <cell r="BQ31" t="str">
            <v/>
          </cell>
          <cell r="BR31" t="str">
            <v/>
          </cell>
          <cell r="BS31" t="str">
            <v/>
          </cell>
          <cell r="BT31" t="str">
            <v/>
          </cell>
          <cell r="BU31" t="str">
            <v/>
          </cell>
          <cell r="BV31" t="str">
            <v/>
          </cell>
        </row>
        <row r="32">
          <cell r="AQ32" t="str">
            <v>Total</v>
          </cell>
          <cell r="AR32" t="str">
            <v/>
          </cell>
          <cell r="AS32" t="str">
            <v/>
          </cell>
          <cell r="AT32" t="str">
            <v/>
          </cell>
          <cell r="AU32">
            <v>15</v>
          </cell>
          <cell r="AV32">
            <v>5</v>
          </cell>
          <cell r="AW32" t="str">
            <v>TotalOther</v>
          </cell>
          <cell r="AX32" t="str">
            <v>Other</v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  <cell r="BH32" t="str">
            <v/>
          </cell>
          <cell r="BI32" t="str">
            <v/>
          </cell>
          <cell r="BJ32" t="str">
            <v/>
          </cell>
          <cell r="BK32">
            <v>82</v>
          </cell>
          <cell r="BL32">
            <v>5</v>
          </cell>
          <cell r="BM32" t="str">
            <v>TotalOther</v>
          </cell>
          <cell r="BN32" t="str">
            <v>Other</v>
          </cell>
          <cell r="BO32" t="str">
            <v/>
          </cell>
          <cell r="BP32" t="str">
            <v/>
          </cell>
          <cell r="BQ32" t="str">
            <v/>
          </cell>
          <cell r="BR32" t="str">
            <v/>
          </cell>
          <cell r="BS32" t="str">
            <v/>
          </cell>
          <cell r="BT32" t="str">
            <v/>
          </cell>
          <cell r="BU32" t="str">
            <v/>
          </cell>
          <cell r="BV32" t="str">
            <v/>
          </cell>
        </row>
        <row r="33">
          <cell r="AQ33" t="str">
            <v>Total</v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</row>
        <row r="34">
          <cell r="AQ34" t="str">
            <v>Total</v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>TotalOther</v>
          </cell>
          <cell r="AX34" t="str">
            <v>Other</v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>TotalOther</v>
          </cell>
          <cell r="BN34" t="str">
            <v>Other</v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</row>
        <row r="35">
          <cell r="AQ35" t="str">
            <v>Total</v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  <cell r="BH35" t="str">
            <v/>
          </cell>
          <cell r="BI35" t="str">
            <v/>
          </cell>
          <cell r="BJ35" t="str">
            <v/>
          </cell>
          <cell r="BK35" t="str">
            <v/>
          </cell>
          <cell r="BL35" t="str">
            <v/>
          </cell>
          <cell r="BM35" t="str">
            <v/>
          </cell>
          <cell r="BN35" t="str">
            <v/>
          </cell>
          <cell r="BO35" t="str">
            <v/>
          </cell>
          <cell r="BP35" t="str">
            <v/>
          </cell>
          <cell r="BQ35" t="str">
            <v/>
          </cell>
          <cell r="BR35" t="str">
            <v/>
          </cell>
          <cell r="BS35" t="str">
            <v/>
          </cell>
          <cell r="BT35" t="str">
            <v/>
          </cell>
          <cell r="BU35" t="str">
            <v/>
          </cell>
          <cell r="BV35" t="str">
            <v/>
          </cell>
        </row>
        <row r="36">
          <cell r="AQ36" t="str">
            <v>Total</v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  <cell r="BH36" t="str">
            <v/>
          </cell>
          <cell r="BI36" t="str">
            <v/>
          </cell>
          <cell r="BJ36" t="str">
            <v/>
          </cell>
          <cell r="BK36" t="str">
            <v/>
          </cell>
          <cell r="BL36" t="str">
            <v/>
          </cell>
          <cell r="BM36" t="str">
            <v/>
          </cell>
          <cell r="BN36" t="str">
            <v/>
          </cell>
          <cell r="BO36" t="str">
            <v/>
          </cell>
          <cell r="BP36" t="str">
            <v/>
          </cell>
          <cell r="BQ36" t="str">
            <v/>
          </cell>
          <cell r="BR36" t="str">
            <v/>
          </cell>
          <cell r="BS36" t="str">
            <v/>
          </cell>
          <cell r="BT36" t="str">
            <v/>
          </cell>
          <cell r="BU36" t="str">
            <v/>
          </cell>
          <cell r="BV36" t="str">
            <v/>
          </cell>
        </row>
        <row r="37">
          <cell r="AQ37" t="str">
            <v>Total</v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  <cell r="BH37" t="str">
            <v/>
          </cell>
          <cell r="BI37" t="str">
            <v/>
          </cell>
          <cell r="BJ37" t="str">
            <v/>
          </cell>
          <cell r="BK37" t="str">
            <v/>
          </cell>
          <cell r="BL37" t="str">
            <v/>
          </cell>
          <cell r="BM37" t="str">
            <v/>
          </cell>
          <cell r="BN37" t="str">
            <v/>
          </cell>
          <cell r="BO37" t="str">
            <v/>
          </cell>
          <cell r="BP37" t="str">
            <v/>
          </cell>
          <cell r="BQ37" t="str">
            <v/>
          </cell>
          <cell r="BR37" t="str">
            <v/>
          </cell>
          <cell r="BS37" t="str">
            <v/>
          </cell>
          <cell r="BT37" t="str">
            <v/>
          </cell>
          <cell r="BU37" t="str">
            <v/>
          </cell>
          <cell r="BV37" t="str">
            <v/>
          </cell>
        </row>
        <row r="38">
          <cell r="AQ38" t="str">
            <v>Total</v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  <cell r="BH38" t="str">
            <v/>
          </cell>
          <cell r="BI38" t="str">
            <v/>
          </cell>
          <cell r="BJ38" t="str">
            <v/>
          </cell>
          <cell r="BK38" t="str">
            <v/>
          </cell>
          <cell r="BL38" t="str">
            <v/>
          </cell>
          <cell r="BM38" t="str">
            <v/>
          </cell>
          <cell r="BN38" t="str">
            <v/>
          </cell>
          <cell r="BO38" t="str">
            <v/>
          </cell>
          <cell r="BP38" t="str">
            <v/>
          </cell>
          <cell r="BQ38" t="str">
            <v/>
          </cell>
          <cell r="BR38" t="str">
            <v/>
          </cell>
          <cell r="BS38" t="str">
            <v/>
          </cell>
          <cell r="BT38" t="str">
            <v/>
          </cell>
          <cell r="BU38" t="str">
            <v/>
          </cell>
          <cell r="BV38" t="str">
            <v/>
          </cell>
        </row>
        <row r="39">
          <cell r="AQ39" t="str">
            <v>Total</v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  <cell r="BH39" t="str">
            <v/>
          </cell>
          <cell r="BI39" t="str">
            <v/>
          </cell>
          <cell r="BJ39" t="str">
            <v/>
          </cell>
          <cell r="BK39" t="str">
            <v/>
          </cell>
          <cell r="BL39" t="str">
            <v/>
          </cell>
          <cell r="BM39" t="str">
            <v/>
          </cell>
          <cell r="BN39" t="str">
            <v/>
          </cell>
          <cell r="BO39" t="str">
            <v/>
          </cell>
          <cell r="BP39" t="str">
            <v/>
          </cell>
          <cell r="BQ39" t="str">
            <v/>
          </cell>
          <cell r="BR39" t="str">
            <v/>
          </cell>
          <cell r="BS39" t="str">
            <v/>
          </cell>
          <cell r="BT39" t="str">
            <v/>
          </cell>
          <cell r="BU39" t="str">
            <v/>
          </cell>
          <cell r="BV39" t="str">
            <v/>
          </cell>
        </row>
        <row r="40">
          <cell r="AQ40" t="str">
            <v>Total</v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  <cell r="BH40" t="str">
            <v/>
          </cell>
          <cell r="BI40" t="str">
            <v/>
          </cell>
          <cell r="BJ40" t="str">
            <v/>
          </cell>
          <cell r="BK40" t="str">
            <v/>
          </cell>
          <cell r="BL40" t="str">
            <v/>
          </cell>
          <cell r="BM40" t="str">
            <v/>
          </cell>
          <cell r="BN40" t="str">
            <v/>
          </cell>
          <cell r="BO40" t="str">
            <v/>
          </cell>
          <cell r="BP40" t="str">
            <v/>
          </cell>
          <cell r="BQ40" t="str">
            <v/>
          </cell>
          <cell r="BR40" t="str">
            <v/>
          </cell>
          <cell r="BS40" t="str">
            <v/>
          </cell>
          <cell r="BT40" t="str">
            <v/>
          </cell>
          <cell r="BU40" t="str">
            <v/>
          </cell>
          <cell r="BV40" t="str">
            <v/>
          </cell>
        </row>
        <row r="41">
          <cell r="AQ41" t="str">
            <v>Total</v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  <cell r="BH41" t="str">
            <v/>
          </cell>
          <cell r="BI41" t="str">
            <v/>
          </cell>
          <cell r="BJ41" t="str">
            <v/>
          </cell>
          <cell r="BK41" t="str">
            <v/>
          </cell>
          <cell r="BL41" t="str">
            <v/>
          </cell>
          <cell r="BM41" t="str">
            <v/>
          </cell>
          <cell r="BN41" t="str">
            <v/>
          </cell>
          <cell r="BO41" t="str">
            <v/>
          </cell>
          <cell r="BP41" t="str">
            <v/>
          </cell>
          <cell r="BQ41" t="str">
            <v/>
          </cell>
          <cell r="BR41" t="str">
            <v/>
          </cell>
          <cell r="BS41" t="str">
            <v/>
          </cell>
          <cell r="BT41" t="str">
            <v/>
          </cell>
          <cell r="BU41" t="str">
            <v/>
          </cell>
          <cell r="BV41" t="str">
            <v/>
          </cell>
        </row>
        <row r="42">
          <cell r="AQ42" t="str">
            <v>Total</v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  <cell r="BH42" t="str">
            <v/>
          </cell>
          <cell r="BI42" t="str">
            <v/>
          </cell>
          <cell r="BJ42" t="str">
            <v/>
          </cell>
          <cell r="BK42" t="str">
            <v/>
          </cell>
          <cell r="BL42" t="str">
            <v/>
          </cell>
          <cell r="BM42" t="str">
            <v/>
          </cell>
          <cell r="BN42" t="str">
            <v/>
          </cell>
          <cell r="BO42" t="str">
            <v/>
          </cell>
          <cell r="BP42" t="str">
            <v/>
          </cell>
          <cell r="BQ42" t="str">
            <v/>
          </cell>
          <cell r="BR42" t="str">
            <v/>
          </cell>
          <cell r="BS42" t="str">
            <v/>
          </cell>
          <cell r="BT42" t="str">
            <v/>
          </cell>
          <cell r="BU42" t="str">
            <v/>
          </cell>
          <cell r="BV42" t="str">
            <v/>
          </cell>
        </row>
        <row r="43">
          <cell r="AQ43" t="str">
            <v>Total</v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  <cell r="BH43" t="str">
            <v/>
          </cell>
          <cell r="BI43" t="str">
            <v/>
          </cell>
          <cell r="BJ43" t="str">
            <v/>
          </cell>
          <cell r="BK43" t="str">
            <v/>
          </cell>
          <cell r="BL43" t="str">
            <v/>
          </cell>
          <cell r="BM43" t="str">
            <v/>
          </cell>
          <cell r="BN43" t="str">
            <v/>
          </cell>
          <cell r="BO43" t="str">
            <v/>
          </cell>
          <cell r="BP43" t="str">
            <v/>
          </cell>
          <cell r="BQ43" t="str">
            <v/>
          </cell>
          <cell r="BR43" t="str">
            <v/>
          </cell>
          <cell r="BS43" t="str">
            <v/>
          </cell>
          <cell r="BT43" t="str">
            <v/>
          </cell>
          <cell r="BU43" t="str">
            <v/>
          </cell>
          <cell r="BV43" t="str">
            <v/>
          </cell>
        </row>
        <row r="44">
          <cell r="AQ44" t="str">
            <v>Total</v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</row>
        <row r="45">
          <cell r="AQ45" t="str">
            <v>Total</v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</row>
        <row r="46">
          <cell r="AQ46" t="str">
            <v>Total</v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>TotalDigital</v>
          </cell>
          <cell r="AX46" t="str">
            <v>Digital</v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>TotalDigital</v>
          </cell>
          <cell r="BN46" t="str">
            <v>Digital</v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</row>
        <row r="47">
          <cell r="AQ47" t="str">
            <v>Total</v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/>
          </cell>
          <cell r="BJ47" t="str">
            <v/>
          </cell>
          <cell r="BK47" t="str">
            <v/>
          </cell>
          <cell r="BL47" t="str">
            <v/>
          </cell>
          <cell r="BM47" t="str">
            <v/>
          </cell>
          <cell r="BN47" t="str">
            <v/>
          </cell>
          <cell r="BO47" t="str">
            <v/>
          </cell>
          <cell r="BP47" t="str">
            <v/>
          </cell>
          <cell r="BQ47" t="str">
            <v/>
          </cell>
          <cell r="BR47" t="str">
            <v/>
          </cell>
          <cell r="BS47" t="str">
            <v/>
          </cell>
          <cell r="BT47" t="str">
            <v/>
          </cell>
          <cell r="BU47" t="str">
            <v/>
          </cell>
          <cell r="BV47" t="str">
            <v/>
          </cell>
        </row>
        <row r="48">
          <cell r="AQ48" t="str">
            <v>Total</v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</row>
        <row r="49">
          <cell r="AQ49" t="str">
            <v>Total</v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</row>
        <row r="50">
          <cell r="AQ50" t="str">
            <v>Total</v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</row>
        <row r="51">
          <cell r="AQ51" t="str">
            <v>Total</v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  <cell r="BH51" t="str">
            <v/>
          </cell>
          <cell r="BI51" t="str">
            <v/>
          </cell>
          <cell r="BJ51" t="str">
            <v/>
          </cell>
          <cell r="BK51" t="str">
            <v/>
          </cell>
          <cell r="BL51" t="str">
            <v/>
          </cell>
          <cell r="BM51" t="str">
            <v/>
          </cell>
          <cell r="BN51" t="str">
            <v/>
          </cell>
          <cell r="BO51" t="str">
            <v/>
          </cell>
          <cell r="BP51" t="str">
            <v/>
          </cell>
          <cell r="BQ51" t="str">
            <v/>
          </cell>
          <cell r="BR51" t="str">
            <v/>
          </cell>
          <cell r="BS51" t="str">
            <v/>
          </cell>
          <cell r="BT51" t="str">
            <v/>
          </cell>
          <cell r="BU51" t="str">
            <v/>
          </cell>
          <cell r="BV51" t="str">
            <v/>
          </cell>
        </row>
        <row r="52">
          <cell r="AQ52" t="str">
            <v>Total</v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  <cell r="BH52" t="str">
            <v/>
          </cell>
          <cell r="BI52" t="str">
            <v/>
          </cell>
          <cell r="BJ52" t="str">
            <v/>
          </cell>
          <cell r="BK52" t="str">
            <v/>
          </cell>
          <cell r="BL52" t="str">
            <v/>
          </cell>
          <cell r="BM52" t="str">
            <v/>
          </cell>
          <cell r="BN52" t="str">
            <v/>
          </cell>
          <cell r="BO52" t="str">
            <v/>
          </cell>
          <cell r="BP52" t="str">
            <v/>
          </cell>
          <cell r="BQ52" t="str">
            <v/>
          </cell>
          <cell r="BR52" t="str">
            <v/>
          </cell>
          <cell r="BS52" t="str">
            <v/>
          </cell>
          <cell r="BT52" t="str">
            <v/>
          </cell>
          <cell r="BU52" t="str">
            <v/>
          </cell>
          <cell r="BV52" t="str">
            <v/>
          </cell>
        </row>
        <row r="53">
          <cell r="AQ53" t="str">
            <v>Total</v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  <cell r="BH53" t="str">
            <v/>
          </cell>
          <cell r="BI53" t="str">
            <v/>
          </cell>
          <cell r="BJ53" t="str">
            <v/>
          </cell>
          <cell r="BK53" t="str">
            <v/>
          </cell>
          <cell r="BL53" t="str">
            <v/>
          </cell>
          <cell r="BM53" t="str">
            <v/>
          </cell>
          <cell r="BN53" t="str">
            <v/>
          </cell>
          <cell r="BO53" t="str">
            <v/>
          </cell>
          <cell r="BP53" t="str">
            <v/>
          </cell>
          <cell r="BQ53" t="str">
            <v/>
          </cell>
          <cell r="BR53" t="str">
            <v/>
          </cell>
          <cell r="BS53" t="str">
            <v/>
          </cell>
          <cell r="BT53" t="str">
            <v/>
          </cell>
          <cell r="BU53" t="str">
            <v/>
          </cell>
          <cell r="BV53" t="str">
            <v/>
          </cell>
        </row>
        <row r="54">
          <cell r="AQ54" t="str">
            <v>Total</v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  <cell r="BH54" t="str">
            <v/>
          </cell>
          <cell r="BI54" t="str">
            <v/>
          </cell>
          <cell r="BJ54" t="str">
            <v/>
          </cell>
          <cell r="BK54" t="str">
            <v/>
          </cell>
          <cell r="BL54" t="str">
            <v/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/>
          </cell>
          <cell r="BR54" t="str">
            <v/>
          </cell>
          <cell r="BS54" t="str">
            <v/>
          </cell>
          <cell r="BT54" t="str">
            <v/>
          </cell>
          <cell r="BU54" t="str">
            <v/>
          </cell>
          <cell r="BV54" t="str">
            <v/>
          </cell>
        </row>
        <row r="55">
          <cell r="AQ55" t="str">
            <v>Total</v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</row>
        <row r="56">
          <cell r="AQ56" t="str">
            <v>Total</v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>TotalCoupon</v>
          </cell>
          <cell r="AX56" t="str">
            <v>Coupon</v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>TotalCoupon</v>
          </cell>
          <cell r="BN56" t="str">
            <v>Coupon</v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</row>
        <row r="57">
          <cell r="AQ57" t="str">
            <v>Total</v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  <cell r="BH57" t="str">
            <v/>
          </cell>
          <cell r="BI57" t="str">
            <v/>
          </cell>
          <cell r="BJ57" t="str">
            <v/>
          </cell>
          <cell r="BK57" t="str">
            <v/>
          </cell>
          <cell r="BL57" t="str">
            <v/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/>
          </cell>
          <cell r="BR57" t="str">
            <v/>
          </cell>
          <cell r="BS57" t="str">
            <v/>
          </cell>
          <cell r="BT57" t="str">
            <v/>
          </cell>
          <cell r="BU57" t="str">
            <v/>
          </cell>
          <cell r="BV57" t="str">
            <v/>
          </cell>
        </row>
        <row r="58">
          <cell r="AQ58" t="str">
            <v>Total</v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</row>
        <row r="59">
          <cell r="AQ59" t="str">
            <v>Total</v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</row>
        <row r="60">
          <cell r="AQ60" t="str">
            <v>Total</v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</row>
        <row r="61">
          <cell r="AQ61" t="str">
            <v>Total</v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</row>
        <row r="62">
          <cell r="AQ62" t="str">
            <v>Total</v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</row>
        <row r="63">
          <cell r="AQ63" t="str">
            <v>Total</v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  <cell r="BH63" t="str">
            <v/>
          </cell>
          <cell r="BI63" t="str">
            <v/>
          </cell>
          <cell r="BJ63" t="str">
            <v/>
          </cell>
          <cell r="BK63" t="str">
            <v/>
          </cell>
          <cell r="BL63" t="str">
            <v/>
          </cell>
          <cell r="BM63" t="str">
            <v/>
          </cell>
          <cell r="BN63" t="str">
            <v/>
          </cell>
          <cell r="BO63" t="str">
            <v/>
          </cell>
          <cell r="BP63" t="str">
            <v/>
          </cell>
          <cell r="BQ63" t="str">
            <v/>
          </cell>
          <cell r="BR63" t="str">
            <v/>
          </cell>
          <cell r="BS63" t="str">
            <v/>
          </cell>
          <cell r="BT63" t="str">
            <v/>
          </cell>
          <cell r="BU63" t="str">
            <v/>
          </cell>
          <cell r="BV63" t="str">
            <v/>
          </cell>
        </row>
        <row r="64">
          <cell r="AQ64" t="str">
            <v>Total</v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  <cell r="BH64" t="str">
            <v/>
          </cell>
          <cell r="BI64" t="str">
            <v/>
          </cell>
          <cell r="BJ64" t="str">
            <v/>
          </cell>
          <cell r="BK64" t="str">
            <v/>
          </cell>
          <cell r="BL64" t="str">
            <v/>
          </cell>
          <cell r="BM64" t="str">
            <v/>
          </cell>
          <cell r="BN64" t="str">
            <v/>
          </cell>
          <cell r="BO64" t="str">
            <v/>
          </cell>
          <cell r="BP64" t="str">
            <v/>
          </cell>
          <cell r="BQ64" t="str">
            <v/>
          </cell>
          <cell r="BR64" t="str">
            <v/>
          </cell>
          <cell r="BS64" t="str">
            <v/>
          </cell>
          <cell r="BT64" t="str">
            <v/>
          </cell>
          <cell r="BU64" t="str">
            <v/>
          </cell>
          <cell r="BV64" t="str">
            <v/>
          </cell>
        </row>
        <row r="65">
          <cell r="AQ65" t="str">
            <v>Total</v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>TotalOther</v>
          </cell>
          <cell r="AX65" t="str">
            <v>Other</v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>TotalOther</v>
          </cell>
          <cell r="BN65" t="str">
            <v>Other</v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</row>
        <row r="66">
          <cell r="AQ66" t="str">
            <v>Total</v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</row>
        <row r="67">
          <cell r="AQ67" t="str">
            <v>Total</v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  <cell r="BH67" t="str">
            <v/>
          </cell>
          <cell r="BI67" t="str">
            <v/>
          </cell>
          <cell r="BJ67" t="str">
            <v/>
          </cell>
          <cell r="BK67" t="str">
            <v/>
          </cell>
          <cell r="BL67" t="str">
            <v/>
          </cell>
          <cell r="BM67" t="str">
            <v/>
          </cell>
          <cell r="BN67" t="str">
            <v/>
          </cell>
          <cell r="BO67" t="str">
            <v/>
          </cell>
          <cell r="BP67" t="str">
            <v/>
          </cell>
          <cell r="BQ67" t="str">
            <v/>
          </cell>
          <cell r="BR67" t="str">
            <v/>
          </cell>
          <cell r="BS67" t="str">
            <v/>
          </cell>
          <cell r="BT67" t="str">
            <v/>
          </cell>
          <cell r="BU67" t="str">
            <v/>
          </cell>
          <cell r="BV67" t="str">
            <v/>
          </cell>
        </row>
        <row r="68">
          <cell r="AQ68" t="str">
            <v>Total</v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</row>
        <row r="69">
          <cell r="AQ69" t="str">
            <v>Total</v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>TotalOther</v>
          </cell>
          <cell r="AX69" t="str">
            <v>Other</v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>TotalOther</v>
          </cell>
          <cell r="BN69" t="str">
            <v>Other</v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</row>
        <row r="70">
          <cell r="AQ70" t="str">
            <v>Total</v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</row>
        <row r="71">
          <cell r="AQ71" t="str">
            <v>Total</v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</row>
        <row r="72">
          <cell r="AQ72" t="str">
            <v>Total</v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</row>
        <row r="73">
          <cell r="AQ73" t="str">
            <v>Total</v>
          </cell>
          <cell r="AR73">
            <v>2</v>
          </cell>
          <cell r="AS73" t="str">
            <v>TotalBase</v>
          </cell>
          <cell r="AT73" t="str">
            <v>Base</v>
          </cell>
          <cell r="AU73">
            <v>16</v>
          </cell>
          <cell r="AV73">
            <v>6</v>
          </cell>
          <cell r="AW73" t="str">
            <v>TotalBase</v>
          </cell>
          <cell r="AX73" t="str">
            <v>Base</v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>
            <v>44</v>
          </cell>
          <cell r="BH73">
            <v>2</v>
          </cell>
          <cell r="BI73" t="str">
            <v>TotalCompetition</v>
          </cell>
          <cell r="BJ73" t="str">
            <v>Competition</v>
          </cell>
          <cell r="BK73">
            <v>83</v>
          </cell>
          <cell r="BL73">
            <v>6</v>
          </cell>
          <cell r="BM73" t="str">
            <v>TotalBase</v>
          </cell>
          <cell r="BN73" t="str">
            <v>Base</v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</row>
        <row r="74">
          <cell r="AQ74" t="str">
            <v>Total</v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</row>
        <row r="75">
          <cell r="AQ75" t="str">
            <v>Total</v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</row>
        <row r="76">
          <cell r="AQ76" t="str">
            <v>Total</v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</row>
        <row r="77">
          <cell r="AQ77" t="str">
            <v>Total</v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</row>
        <row r="78">
          <cell r="AQ78" t="str">
            <v>Total</v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</row>
        <row r="79">
          <cell r="AQ79" t="str">
            <v>Total</v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</row>
        <row r="80">
          <cell r="AQ80" t="str">
            <v>Total</v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</row>
        <row r="81">
          <cell r="AQ81" t="str">
            <v>Total</v>
          </cell>
          <cell r="AR81" t="str">
            <v/>
          </cell>
          <cell r="AS81" t="str">
            <v>TotalBase</v>
          </cell>
          <cell r="AT81" t="str">
            <v>Base</v>
          </cell>
          <cell r="AU81" t="str">
            <v/>
          </cell>
          <cell r="AV81" t="str">
            <v/>
          </cell>
          <cell r="AW81" t="str">
            <v>TotalBase</v>
          </cell>
          <cell r="AX81" t="str">
            <v>Base</v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>
            <v>45</v>
          </cell>
          <cell r="BH81">
            <v>3</v>
          </cell>
          <cell r="BI81" t="str">
            <v>TotalComp Media</v>
          </cell>
          <cell r="BJ81" t="str">
            <v>Comp Media</v>
          </cell>
          <cell r="BK81" t="str">
            <v/>
          </cell>
          <cell r="BL81" t="str">
            <v/>
          </cell>
          <cell r="BM81" t="str">
            <v>TotalBase</v>
          </cell>
          <cell r="BN81" t="str">
            <v>Base</v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</row>
        <row r="82">
          <cell r="AQ82" t="str">
            <v>Total</v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  <cell r="BH82" t="str">
            <v/>
          </cell>
          <cell r="BI82" t="str">
            <v/>
          </cell>
          <cell r="BJ82" t="str">
            <v/>
          </cell>
          <cell r="BK82" t="str">
            <v/>
          </cell>
          <cell r="BL82" t="str">
            <v/>
          </cell>
          <cell r="BM82" t="str">
            <v/>
          </cell>
          <cell r="BN82" t="str">
            <v/>
          </cell>
          <cell r="BO82" t="str">
            <v/>
          </cell>
          <cell r="BP82" t="str">
            <v/>
          </cell>
          <cell r="BQ82" t="str">
            <v/>
          </cell>
          <cell r="BR82" t="str">
            <v/>
          </cell>
          <cell r="BS82" t="str">
            <v/>
          </cell>
          <cell r="BT82" t="str">
            <v/>
          </cell>
          <cell r="BU82" t="str">
            <v/>
          </cell>
          <cell r="BV82" t="str">
            <v/>
          </cell>
        </row>
        <row r="83">
          <cell r="AQ83" t="str">
            <v>Total</v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/>
          </cell>
          <cell r="BJ83" t="str">
            <v/>
          </cell>
          <cell r="BK83" t="str">
            <v/>
          </cell>
          <cell r="BL83" t="str">
            <v/>
          </cell>
          <cell r="BM83" t="str">
            <v/>
          </cell>
          <cell r="BN83" t="str">
            <v/>
          </cell>
          <cell r="BO83" t="str">
            <v/>
          </cell>
          <cell r="BP83" t="str">
            <v/>
          </cell>
          <cell r="BQ83" t="str">
            <v/>
          </cell>
          <cell r="BR83" t="str">
            <v/>
          </cell>
          <cell r="BS83" t="str">
            <v/>
          </cell>
          <cell r="BT83" t="str">
            <v/>
          </cell>
          <cell r="BU83" t="str">
            <v/>
          </cell>
          <cell r="BV83" t="str">
            <v/>
          </cell>
        </row>
        <row r="84">
          <cell r="AQ84" t="str">
            <v>Total</v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  <cell r="BH84" t="str">
            <v/>
          </cell>
          <cell r="BI84" t="str">
            <v/>
          </cell>
          <cell r="BJ84" t="str">
            <v/>
          </cell>
          <cell r="BK84" t="str">
            <v/>
          </cell>
          <cell r="BL84" t="str">
            <v/>
          </cell>
          <cell r="BM84" t="str">
            <v/>
          </cell>
          <cell r="BN84" t="str">
            <v/>
          </cell>
          <cell r="BO84" t="str">
            <v/>
          </cell>
          <cell r="BP84" t="str">
            <v/>
          </cell>
          <cell r="BQ84" t="str">
            <v/>
          </cell>
          <cell r="BR84" t="str">
            <v/>
          </cell>
          <cell r="BS84" t="str">
            <v/>
          </cell>
          <cell r="BT84" t="str">
            <v/>
          </cell>
          <cell r="BU84" t="str">
            <v/>
          </cell>
          <cell r="BV84" t="str">
            <v/>
          </cell>
        </row>
        <row r="85">
          <cell r="AQ85" t="str">
            <v>Total</v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</row>
        <row r="86">
          <cell r="AQ86" t="str">
            <v>Total</v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</row>
        <row r="87">
          <cell r="AQ87" t="str">
            <v>Total</v>
          </cell>
          <cell r="AR87" t="str">
            <v/>
          </cell>
          <cell r="AS87" t="str">
            <v>TotalBase</v>
          </cell>
          <cell r="AT87" t="str">
            <v>Base</v>
          </cell>
          <cell r="AU87" t="str">
            <v/>
          </cell>
          <cell r="AV87" t="str">
            <v/>
          </cell>
          <cell r="AW87" t="str">
            <v>TotalBase</v>
          </cell>
          <cell r="AX87" t="str">
            <v>Base</v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 t="str">
            <v/>
          </cell>
          <cell r="BJ87" t="str">
            <v/>
          </cell>
          <cell r="BK87" t="str">
            <v/>
          </cell>
          <cell r="BL87" t="str">
            <v/>
          </cell>
          <cell r="BM87" t="str">
            <v>TotalBase</v>
          </cell>
          <cell r="BN87" t="str">
            <v>Base</v>
          </cell>
          <cell r="BO87" t="str">
            <v/>
          </cell>
          <cell r="BP87" t="str">
            <v/>
          </cell>
          <cell r="BQ87" t="str">
            <v/>
          </cell>
          <cell r="BR87" t="str">
            <v/>
          </cell>
          <cell r="BS87" t="str">
            <v/>
          </cell>
          <cell r="BT87" t="str">
            <v/>
          </cell>
          <cell r="BU87" t="str">
            <v/>
          </cell>
          <cell r="BV87" t="str">
            <v/>
          </cell>
        </row>
        <row r="88">
          <cell r="AQ88" t="str">
            <v>Total</v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>
            <v>46</v>
          </cell>
          <cell r="BH88">
            <v>4</v>
          </cell>
          <cell r="BI88" t="str">
            <v>TotalTrend</v>
          </cell>
          <cell r="BJ88" t="str">
            <v>Trend</v>
          </cell>
          <cell r="BK88" t="str">
            <v/>
          </cell>
          <cell r="BL88" t="str">
            <v/>
          </cell>
          <cell r="BM88" t="str">
            <v/>
          </cell>
          <cell r="BN88" t="str">
            <v/>
          </cell>
          <cell r="BO88" t="str">
            <v/>
          </cell>
          <cell r="BP88" t="str">
            <v/>
          </cell>
          <cell r="BQ88" t="str">
            <v/>
          </cell>
          <cell r="BR88" t="str">
            <v/>
          </cell>
          <cell r="BS88" t="str">
            <v/>
          </cell>
          <cell r="BT88" t="str">
            <v/>
          </cell>
          <cell r="BU88" t="str">
            <v/>
          </cell>
          <cell r="BV88" t="str">
            <v/>
          </cell>
        </row>
        <row r="89">
          <cell r="AQ89" t="str">
            <v>Total</v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  <cell r="BH89" t="str">
            <v/>
          </cell>
          <cell r="BI89" t="str">
            <v>TotalTrend</v>
          </cell>
          <cell r="BJ89" t="str">
            <v>Trend</v>
          </cell>
          <cell r="BK89" t="str">
            <v/>
          </cell>
          <cell r="BL89" t="str">
            <v/>
          </cell>
          <cell r="BM89" t="str">
            <v/>
          </cell>
          <cell r="BN89" t="str">
            <v/>
          </cell>
          <cell r="BO89" t="str">
            <v/>
          </cell>
          <cell r="BP89" t="str">
            <v/>
          </cell>
          <cell r="BQ89" t="str">
            <v/>
          </cell>
          <cell r="BR89" t="str">
            <v/>
          </cell>
          <cell r="BS89" t="str">
            <v/>
          </cell>
          <cell r="BT89" t="str">
            <v/>
          </cell>
          <cell r="BU89" t="str">
            <v/>
          </cell>
          <cell r="BV89" t="str">
            <v/>
          </cell>
        </row>
        <row r="90">
          <cell r="AQ90" t="str">
            <v>Total</v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  <cell r="BH90" t="str">
            <v/>
          </cell>
          <cell r="BI90" t="str">
            <v>TotalTrend</v>
          </cell>
          <cell r="BJ90" t="str">
            <v>Trend</v>
          </cell>
          <cell r="BK90" t="str">
            <v/>
          </cell>
          <cell r="BL90" t="str">
            <v/>
          </cell>
          <cell r="BM90" t="str">
            <v/>
          </cell>
          <cell r="BN90" t="str">
            <v/>
          </cell>
          <cell r="BO90" t="str">
            <v/>
          </cell>
          <cell r="BP90" t="str">
            <v/>
          </cell>
          <cell r="BQ90" t="str">
            <v/>
          </cell>
          <cell r="BR90" t="str">
            <v/>
          </cell>
          <cell r="BS90" t="str">
            <v/>
          </cell>
          <cell r="BT90" t="str">
            <v/>
          </cell>
          <cell r="BU90" t="str">
            <v/>
          </cell>
          <cell r="BV90" t="str">
            <v/>
          </cell>
        </row>
        <row r="91">
          <cell r="AQ91" t="str">
            <v>Total</v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>
            <v>47</v>
          </cell>
          <cell r="BH91">
            <v>5</v>
          </cell>
          <cell r="BI91" t="str">
            <v>TotalDistribution</v>
          </cell>
          <cell r="BJ91" t="str">
            <v>Distribution</v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</row>
        <row r="92">
          <cell r="AQ92" t="str">
            <v>Total</v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>TotalDistribution</v>
          </cell>
          <cell r="BJ92" t="str">
            <v>Distribution</v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</row>
        <row r="93">
          <cell r="AQ93" t="str">
            <v>Total</v>
          </cell>
          <cell r="AR93" t="str">
            <v/>
          </cell>
          <cell r="AS93" t="str">
            <v>TotalIncremental</v>
          </cell>
          <cell r="AT93" t="str">
            <v>Incremental</v>
          </cell>
          <cell r="AU93">
            <v>17</v>
          </cell>
          <cell r="AV93">
            <v>7</v>
          </cell>
          <cell r="AW93" t="str">
            <v>TotalTrade</v>
          </cell>
          <cell r="AX93" t="str">
            <v>Trade</v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>
            <v>48</v>
          </cell>
          <cell r="BH93">
            <v>6</v>
          </cell>
          <cell r="BI93" t="str">
            <v>TotalTrade</v>
          </cell>
          <cell r="BJ93" t="str">
            <v>Trade</v>
          </cell>
          <cell r="BK93">
            <v>84</v>
          </cell>
          <cell r="BL93">
            <v>7</v>
          </cell>
          <cell r="BM93" t="str">
            <v>TotalTrade</v>
          </cell>
          <cell r="BN93" t="str">
            <v>Trade</v>
          </cell>
          <cell r="BO93" t="str">
            <v/>
          </cell>
          <cell r="BP93" t="str">
            <v/>
          </cell>
          <cell r="BQ93" t="str">
            <v/>
          </cell>
          <cell r="BR93" t="str">
            <v/>
          </cell>
          <cell r="BS93" t="str">
            <v/>
          </cell>
          <cell r="BT93" t="str">
            <v/>
          </cell>
          <cell r="BU93" t="str">
            <v/>
          </cell>
          <cell r="BV93" t="str">
            <v/>
          </cell>
        </row>
        <row r="94">
          <cell r="AQ94" t="str">
            <v>Total</v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 t="str">
            <v/>
          </cell>
          <cell r="BM94" t="str">
            <v/>
          </cell>
          <cell r="BN94" t="str">
            <v/>
          </cell>
          <cell r="BO94" t="str">
            <v/>
          </cell>
          <cell r="BP94" t="str">
            <v/>
          </cell>
          <cell r="BQ94" t="str">
            <v/>
          </cell>
          <cell r="BR94" t="str">
            <v/>
          </cell>
          <cell r="BS94" t="str">
            <v/>
          </cell>
          <cell r="BT94" t="str">
            <v/>
          </cell>
          <cell r="BU94" t="str">
            <v/>
          </cell>
          <cell r="BV94" t="str">
            <v/>
          </cell>
        </row>
        <row r="95">
          <cell r="AQ95" t="str">
            <v>Total</v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</row>
        <row r="96">
          <cell r="AQ96" t="str">
            <v>Total</v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</row>
        <row r="97">
          <cell r="AQ97" t="str">
            <v>Total</v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</row>
        <row r="98">
          <cell r="AQ98" t="str">
            <v>Total</v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 t="str">
            <v/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/>
          </cell>
          <cell r="BR98" t="str">
            <v/>
          </cell>
          <cell r="BS98" t="str">
            <v/>
          </cell>
          <cell r="BT98" t="str">
            <v/>
          </cell>
          <cell r="BU98" t="str">
            <v/>
          </cell>
          <cell r="BV98" t="str">
            <v/>
          </cell>
        </row>
        <row r="99">
          <cell r="AQ99" t="str">
            <v>Total</v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 t="str">
            <v/>
          </cell>
          <cell r="BV99" t="str">
            <v/>
          </cell>
        </row>
        <row r="100">
          <cell r="AQ100" t="str">
            <v>Total</v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/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 t="str">
            <v/>
          </cell>
          <cell r="BV100" t="str">
            <v/>
          </cell>
        </row>
        <row r="101">
          <cell r="AQ101" t="str">
            <v>Total</v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  <cell r="BH101" t="str">
            <v/>
          </cell>
          <cell r="BI101" t="str">
            <v/>
          </cell>
          <cell r="BJ101" t="str">
            <v/>
          </cell>
          <cell r="BK101" t="str">
            <v/>
          </cell>
          <cell r="BL101" t="str">
            <v/>
          </cell>
          <cell r="BM101" t="str">
            <v/>
          </cell>
          <cell r="BN101" t="str">
            <v/>
          </cell>
          <cell r="BO101" t="str">
            <v/>
          </cell>
          <cell r="BP101" t="str">
            <v/>
          </cell>
          <cell r="BQ101" t="str">
            <v/>
          </cell>
          <cell r="BR101" t="str">
            <v/>
          </cell>
          <cell r="BS101" t="str">
            <v/>
          </cell>
          <cell r="BT101" t="str">
            <v/>
          </cell>
          <cell r="BU101" t="str">
            <v/>
          </cell>
          <cell r="BV101" t="str">
            <v/>
          </cell>
        </row>
        <row r="102">
          <cell r="AQ102" t="str">
            <v>Total</v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</row>
        <row r="103">
          <cell r="AQ103" t="str">
            <v>Total</v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</row>
        <row r="104">
          <cell r="AQ104" t="str">
            <v>Total</v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  <cell r="BH104" t="str">
            <v/>
          </cell>
          <cell r="BI104" t="str">
            <v/>
          </cell>
          <cell r="BJ104" t="str">
            <v/>
          </cell>
          <cell r="BK104" t="str">
            <v/>
          </cell>
          <cell r="BL104" t="str">
            <v/>
          </cell>
          <cell r="BM104" t="str">
            <v/>
          </cell>
          <cell r="BN104" t="str">
            <v/>
          </cell>
          <cell r="BO104" t="str">
            <v/>
          </cell>
          <cell r="BP104" t="str">
            <v/>
          </cell>
          <cell r="BQ104" t="str">
            <v/>
          </cell>
          <cell r="BR104" t="str">
            <v/>
          </cell>
          <cell r="BS104" t="str">
            <v/>
          </cell>
          <cell r="BT104" t="str">
            <v/>
          </cell>
          <cell r="BU104" t="str">
            <v/>
          </cell>
          <cell r="BV104" t="str">
            <v/>
          </cell>
        </row>
        <row r="105">
          <cell r="AQ105" t="str">
            <v>Total</v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  <cell r="BH105" t="str">
            <v/>
          </cell>
          <cell r="BI105" t="str">
            <v/>
          </cell>
          <cell r="BJ105" t="str">
            <v/>
          </cell>
          <cell r="BK105" t="str">
            <v/>
          </cell>
          <cell r="BL105" t="str">
            <v/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/>
          </cell>
          <cell r="BR105" t="str">
            <v/>
          </cell>
          <cell r="BS105" t="str">
            <v/>
          </cell>
          <cell r="BT105" t="str">
            <v/>
          </cell>
          <cell r="BU105" t="str">
            <v/>
          </cell>
          <cell r="BV105" t="str">
            <v/>
          </cell>
        </row>
        <row r="106">
          <cell r="AQ106" t="str">
            <v>Total</v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  <cell r="BH106" t="str">
            <v/>
          </cell>
          <cell r="BI106" t="str">
            <v/>
          </cell>
          <cell r="BJ106" t="str">
            <v/>
          </cell>
          <cell r="BK106" t="str">
            <v/>
          </cell>
          <cell r="BL106" t="str">
            <v/>
          </cell>
          <cell r="BM106" t="str">
            <v/>
          </cell>
          <cell r="BN106" t="str">
            <v/>
          </cell>
          <cell r="BO106" t="str">
            <v/>
          </cell>
          <cell r="BP106" t="str">
            <v/>
          </cell>
          <cell r="BQ106" t="str">
            <v/>
          </cell>
          <cell r="BR106" t="str">
            <v/>
          </cell>
          <cell r="BS106" t="str">
            <v/>
          </cell>
          <cell r="BT106" t="str">
            <v/>
          </cell>
          <cell r="BU106" t="str">
            <v/>
          </cell>
          <cell r="BV106" t="str">
            <v/>
          </cell>
        </row>
        <row r="107">
          <cell r="AQ107" t="str">
            <v>Total</v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</row>
        <row r="108">
          <cell r="AQ108" t="str">
            <v>Total</v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</row>
        <row r="109">
          <cell r="AQ109" t="str">
            <v>Total</v>
          </cell>
          <cell r="AR109" t="str">
            <v/>
          </cell>
          <cell r="AS109" t="str">
            <v>TotalBase</v>
          </cell>
          <cell r="AT109" t="str">
            <v>Base</v>
          </cell>
          <cell r="AU109" t="str">
            <v/>
          </cell>
          <cell r="AV109" t="str">
            <v/>
          </cell>
          <cell r="AW109" t="str">
            <v>TotalBase</v>
          </cell>
          <cell r="AX109" t="str">
            <v>Base</v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>
            <v>49</v>
          </cell>
          <cell r="BH109">
            <v>7</v>
          </cell>
          <cell r="BI109" t="str">
            <v>TotalPrice</v>
          </cell>
          <cell r="BJ109" t="str">
            <v>Price</v>
          </cell>
          <cell r="BK109" t="str">
            <v/>
          </cell>
          <cell r="BL109" t="str">
            <v/>
          </cell>
          <cell r="BM109" t="str">
            <v>TotalBase</v>
          </cell>
          <cell r="BN109" t="str">
            <v>Base</v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</row>
        <row r="110">
          <cell r="AQ110" t="str">
            <v>Total</v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</row>
        <row r="111">
          <cell r="AQ111" t="str">
            <v>Total</v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  <cell r="BH111" t="str">
            <v/>
          </cell>
          <cell r="BI111" t="str">
            <v/>
          </cell>
          <cell r="BJ111" t="str">
            <v/>
          </cell>
          <cell r="BK111" t="str">
            <v/>
          </cell>
          <cell r="BL111" t="str">
            <v/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 t="str">
            <v/>
          </cell>
          <cell r="BV111" t="str">
            <v/>
          </cell>
        </row>
        <row r="112">
          <cell r="AQ112" t="str">
            <v>Total</v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  <cell r="BH112" t="str">
            <v/>
          </cell>
          <cell r="BI112" t="str">
            <v/>
          </cell>
          <cell r="BJ112" t="str">
            <v/>
          </cell>
          <cell r="BK112" t="str">
            <v/>
          </cell>
          <cell r="BL112" t="str">
            <v/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 t="str">
            <v/>
          </cell>
          <cell r="BV112" t="str">
            <v/>
          </cell>
        </row>
        <row r="113">
          <cell r="AQ113" t="str">
            <v>Total</v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  <cell r="BH113" t="str">
            <v/>
          </cell>
          <cell r="BI113" t="str">
            <v/>
          </cell>
          <cell r="BJ113" t="str">
            <v/>
          </cell>
          <cell r="BK113" t="str">
            <v/>
          </cell>
          <cell r="BL113" t="str">
            <v/>
          </cell>
          <cell r="BM113" t="str">
            <v/>
          </cell>
          <cell r="BN113" t="str">
            <v/>
          </cell>
          <cell r="BO113" t="str">
            <v/>
          </cell>
          <cell r="BP113" t="str">
            <v/>
          </cell>
          <cell r="BQ113" t="str">
            <v/>
          </cell>
          <cell r="BR113" t="str">
            <v/>
          </cell>
          <cell r="BS113" t="str">
            <v/>
          </cell>
          <cell r="BT113" t="str">
            <v/>
          </cell>
          <cell r="BU113" t="str">
            <v/>
          </cell>
          <cell r="BV113" t="str">
            <v/>
          </cell>
        </row>
        <row r="114">
          <cell r="AQ114" t="str">
            <v>Total</v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</row>
        <row r="115">
          <cell r="AQ115" t="str">
            <v>Total</v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/>
          </cell>
          <cell r="BN115" t="str">
            <v/>
          </cell>
          <cell r="BO115" t="str">
            <v/>
          </cell>
          <cell r="BP115" t="str">
            <v/>
          </cell>
          <cell r="BQ115" t="str">
            <v/>
          </cell>
          <cell r="BR115" t="str">
            <v/>
          </cell>
          <cell r="BS115" t="str">
            <v/>
          </cell>
          <cell r="BT115" t="str">
            <v/>
          </cell>
          <cell r="BU115" t="str">
            <v/>
          </cell>
          <cell r="BV115" t="str">
            <v/>
          </cell>
        </row>
        <row r="116">
          <cell r="AQ116" t="str">
            <v>Total</v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/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 t="str">
            <v/>
          </cell>
          <cell r="BV116" t="str">
            <v/>
          </cell>
        </row>
        <row r="117">
          <cell r="AQ117" t="str">
            <v>Total</v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  <cell r="BH117" t="str">
            <v/>
          </cell>
          <cell r="BI117" t="str">
            <v/>
          </cell>
          <cell r="BJ117" t="str">
            <v/>
          </cell>
          <cell r="BK117" t="str">
            <v/>
          </cell>
          <cell r="BL117" t="str">
            <v/>
          </cell>
          <cell r="BM117" t="str">
            <v/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 t="str">
            <v/>
          </cell>
          <cell r="BV117" t="str">
            <v/>
          </cell>
        </row>
        <row r="118">
          <cell r="AQ118" t="str">
            <v>Total</v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</row>
        <row r="119">
          <cell r="AQ119" t="str">
            <v>Total</v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/>
          </cell>
          <cell r="BJ119" t="str">
            <v/>
          </cell>
          <cell r="BK119" t="str">
            <v/>
          </cell>
          <cell r="BL119" t="str">
            <v/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 t="str">
            <v/>
          </cell>
          <cell r="BV119" t="str">
            <v/>
          </cell>
        </row>
        <row r="120">
          <cell r="AQ120" t="str">
            <v>Total</v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  <cell r="BH120" t="str">
            <v/>
          </cell>
          <cell r="BI120" t="str">
            <v/>
          </cell>
          <cell r="BJ120" t="str">
            <v/>
          </cell>
          <cell r="BK120" t="str">
            <v/>
          </cell>
          <cell r="BL120" t="str">
            <v/>
          </cell>
          <cell r="BM120" t="str">
            <v/>
          </cell>
          <cell r="BN120" t="str">
            <v/>
          </cell>
          <cell r="BO120" t="str">
            <v/>
          </cell>
          <cell r="BP120" t="str">
            <v/>
          </cell>
          <cell r="BQ120" t="str">
            <v/>
          </cell>
          <cell r="BR120" t="str">
            <v/>
          </cell>
          <cell r="BS120" t="str">
            <v/>
          </cell>
          <cell r="BT120" t="str">
            <v/>
          </cell>
          <cell r="BU120" t="str">
            <v/>
          </cell>
          <cell r="BV120" t="str">
            <v/>
          </cell>
        </row>
        <row r="121">
          <cell r="AQ121" t="str">
            <v>Total</v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  <cell r="BH121" t="str">
            <v/>
          </cell>
          <cell r="BI121" t="str">
            <v/>
          </cell>
          <cell r="BJ121" t="str">
            <v/>
          </cell>
          <cell r="BK121" t="str">
            <v/>
          </cell>
          <cell r="BL121" t="str">
            <v/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/>
          </cell>
          <cell r="BR121" t="str">
            <v/>
          </cell>
          <cell r="BS121" t="str">
            <v/>
          </cell>
          <cell r="BT121" t="str">
            <v/>
          </cell>
          <cell r="BU121" t="str">
            <v/>
          </cell>
          <cell r="BV121" t="str">
            <v/>
          </cell>
        </row>
        <row r="122">
          <cell r="AQ122" t="str">
            <v>Total</v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</row>
        <row r="123">
          <cell r="AQ123" t="str">
            <v>Total</v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  <cell r="BH123" t="str">
            <v/>
          </cell>
          <cell r="BI123" t="str">
            <v/>
          </cell>
          <cell r="BJ123" t="str">
            <v/>
          </cell>
          <cell r="BK123" t="str">
            <v/>
          </cell>
          <cell r="BL123" t="str">
            <v/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/>
          </cell>
          <cell r="BR123" t="str">
            <v/>
          </cell>
          <cell r="BS123" t="str">
            <v/>
          </cell>
          <cell r="BT123" t="str">
            <v/>
          </cell>
          <cell r="BU123" t="str">
            <v/>
          </cell>
          <cell r="BV123" t="str">
            <v/>
          </cell>
        </row>
        <row r="124">
          <cell r="AQ124" t="str">
            <v>Total</v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/>
          </cell>
          <cell r="BJ124" t="str">
            <v/>
          </cell>
          <cell r="BK124" t="str">
            <v/>
          </cell>
          <cell r="BL124" t="str">
            <v/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/>
          </cell>
          <cell r="BR124" t="str">
            <v/>
          </cell>
          <cell r="BS124" t="str">
            <v/>
          </cell>
          <cell r="BT124" t="str">
            <v/>
          </cell>
          <cell r="BU124" t="str">
            <v/>
          </cell>
          <cell r="BV124" t="str">
            <v/>
          </cell>
        </row>
        <row r="125">
          <cell r="AQ125" t="str">
            <v>Total</v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</row>
        <row r="126">
          <cell r="AQ126" t="str">
            <v>Total</v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</row>
        <row r="127">
          <cell r="AQ127" t="str">
            <v>Total</v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  <cell r="BH127" t="str">
            <v/>
          </cell>
          <cell r="BI127" t="str">
            <v/>
          </cell>
          <cell r="BJ127" t="str">
            <v/>
          </cell>
          <cell r="BK127" t="str">
            <v/>
          </cell>
          <cell r="BL127" t="str">
            <v/>
          </cell>
          <cell r="BM127" t="str">
            <v/>
          </cell>
          <cell r="BN127" t="str">
            <v/>
          </cell>
          <cell r="BO127" t="str">
            <v/>
          </cell>
          <cell r="BP127" t="str">
            <v/>
          </cell>
          <cell r="BQ127" t="str">
            <v/>
          </cell>
          <cell r="BR127" t="str">
            <v/>
          </cell>
          <cell r="BS127" t="str">
            <v/>
          </cell>
          <cell r="BT127" t="str">
            <v/>
          </cell>
          <cell r="BU127" t="str">
            <v/>
          </cell>
          <cell r="BV127" t="str">
            <v/>
          </cell>
        </row>
        <row r="128">
          <cell r="AQ128" t="str">
            <v>Total</v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  <cell r="BH128" t="str">
            <v/>
          </cell>
          <cell r="BI128" t="str">
            <v/>
          </cell>
          <cell r="BJ128" t="str">
            <v/>
          </cell>
          <cell r="BK128" t="str">
            <v/>
          </cell>
          <cell r="BL128" t="str">
            <v/>
          </cell>
          <cell r="BM128" t="str">
            <v/>
          </cell>
          <cell r="BN128" t="str">
            <v/>
          </cell>
          <cell r="BO128" t="str">
            <v/>
          </cell>
          <cell r="BP128" t="str">
            <v/>
          </cell>
          <cell r="BQ128" t="str">
            <v/>
          </cell>
          <cell r="BR128" t="str">
            <v/>
          </cell>
          <cell r="BS128" t="str">
            <v/>
          </cell>
          <cell r="BT128" t="str">
            <v/>
          </cell>
          <cell r="BU128" t="str">
            <v/>
          </cell>
          <cell r="BV128" t="str">
            <v/>
          </cell>
        </row>
        <row r="129">
          <cell r="AQ129" t="str">
            <v>Total</v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</row>
        <row r="130">
          <cell r="AQ130" t="str">
            <v>Total</v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/>
          </cell>
          <cell r="BJ130" t="str">
            <v/>
          </cell>
          <cell r="BK130" t="str">
            <v/>
          </cell>
          <cell r="BL130" t="str">
            <v/>
          </cell>
          <cell r="BM130" t="str">
            <v/>
          </cell>
          <cell r="BN130" t="str">
            <v/>
          </cell>
          <cell r="BO130" t="str">
            <v/>
          </cell>
          <cell r="BP130" t="str">
            <v/>
          </cell>
          <cell r="BQ130" t="str">
            <v/>
          </cell>
          <cell r="BR130" t="str">
            <v/>
          </cell>
          <cell r="BS130" t="str">
            <v/>
          </cell>
          <cell r="BT130" t="str">
            <v/>
          </cell>
          <cell r="BU130" t="str">
            <v/>
          </cell>
          <cell r="BV130" t="str">
            <v/>
          </cell>
        </row>
        <row r="131">
          <cell r="AQ131" t="str">
            <v>Total</v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  <cell r="BH131" t="str">
            <v/>
          </cell>
          <cell r="BI131" t="str">
            <v/>
          </cell>
          <cell r="BJ131" t="str">
            <v/>
          </cell>
          <cell r="BK131" t="str">
            <v/>
          </cell>
          <cell r="BL131" t="str">
            <v/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/>
          </cell>
          <cell r="BR131" t="str">
            <v/>
          </cell>
          <cell r="BS131" t="str">
            <v/>
          </cell>
          <cell r="BT131" t="str">
            <v/>
          </cell>
          <cell r="BU131" t="str">
            <v/>
          </cell>
          <cell r="BV131" t="str">
            <v/>
          </cell>
        </row>
        <row r="132">
          <cell r="AQ132" t="str">
            <v>Total</v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  <cell r="BH132" t="str">
            <v/>
          </cell>
          <cell r="BI132" t="str">
            <v/>
          </cell>
          <cell r="BJ132" t="str">
            <v/>
          </cell>
          <cell r="BK132" t="str">
            <v/>
          </cell>
          <cell r="BL132" t="str">
            <v/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/>
          </cell>
          <cell r="BR132" t="str">
            <v/>
          </cell>
          <cell r="BS132" t="str">
            <v/>
          </cell>
          <cell r="BT132" t="str">
            <v/>
          </cell>
          <cell r="BU132" t="str">
            <v/>
          </cell>
          <cell r="BV132" t="str">
            <v/>
          </cell>
        </row>
        <row r="133">
          <cell r="AQ133" t="str">
            <v>Swaddlers</v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  <cell r="BL133" t="str">
            <v/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/>
          </cell>
          <cell r="BR133" t="str">
            <v/>
          </cell>
          <cell r="BS133" t="str">
            <v/>
          </cell>
          <cell r="BT133" t="str">
            <v/>
          </cell>
          <cell r="BU133" t="str">
            <v/>
          </cell>
          <cell r="BV133" t="str">
            <v/>
          </cell>
        </row>
        <row r="134">
          <cell r="AQ134" t="str">
            <v>Swaddlers</v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</row>
        <row r="135">
          <cell r="AQ135" t="str">
            <v>Swaddlers</v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</row>
        <row r="136">
          <cell r="AQ136" t="str">
            <v>Swaddlers</v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 t="str">
            <v/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/>
          </cell>
          <cell r="BR136" t="str">
            <v/>
          </cell>
          <cell r="BS136" t="str">
            <v/>
          </cell>
          <cell r="BT136" t="str">
            <v/>
          </cell>
          <cell r="BU136" t="str">
            <v/>
          </cell>
          <cell r="BV136" t="str">
            <v/>
          </cell>
        </row>
        <row r="137">
          <cell r="AQ137" t="str">
            <v>Swaddlers</v>
          </cell>
          <cell r="AR137" t="str">
            <v/>
          </cell>
          <cell r="AS137" t="str">
            <v/>
          </cell>
          <cell r="AT137" t="str">
            <v/>
          </cell>
          <cell r="AU137">
            <v>18</v>
          </cell>
          <cell r="AV137">
            <v>8</v>
          </cell>
          <cell r="AW137" t="str">
            <v>SwaddlersOther</v>
          </cell>
          <cell r="AX137" t="str">
            <v>Other</v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  <cell r="BH137" t="str">
            <v/>
          </cell>
          <cell r="BI137" t="str">
            <v/>
          </cell>
          <cell r="BJ137" t="str">
            <v/>
          </cell>
          <cell r="BK137">
            <v>85</v>
          </cell>
          <cell r="BL137">
            <v>8</v>
          </cell>
          <cell r="BM137" t="str">
            <v>SwaddlersOther</v>
          </cell>
          <cell r="BN137" t="str">
            <v>Other</v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 t="str">
            <v/>
          </cell>
          <cell r="BV137" t="str">
            <v/>
          </cell>
        </row>
        <row r="138">
          <cell r="AQ138" t="str">
            <v>Swaddlers</v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</row>
        <row r="139">
          <cell r="AQ139" t="str">
            <v>Swaddlers</v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>SwaddlersOther</v>
          </cell>
          <cell r="AX139" t="str">
            <v>Other</v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>SwaddlersOther</v>
          </cell>
          <cell r="BN139" t="str">
            <v>Other</v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</row>
        <row r="140">
          <cell r="AQ140" t="str">
            <v>Swaddlers</v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</row>
        <row r="141">
          <cell r="AQ141" t="str">
            <v>Swaddlers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</row>
        <row r="142">
          <cell r="AQ142" t="str">
            <v>Swaddlers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</row>
        <row r="143">
          <cell r="AQ143" t="str">
            <v>Swaddlers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</row>
        <row r="144">
          <cell r="AQ144" t="str">
            <v>Swaddlers</v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</row>
        <row r="145">
          <cell r="AQ145" t="str">
            <v>Swaddlers</v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</row>
        <row r="146">
          <cell r="AQ146" t="str">
            <v>Swaddlers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</row>
        <row r="147">
          <cell r="AQ147" t="str">
            <v>Swaddlers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</row>
        <row r="148">
          <cell r="AQ148" t="str">
            <v>Swaddlers</v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</row>
        <row r="149">
          <cell r="AQ149" t="str">
            <v>Swaddlers</v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  <cell r="BH149" t="str">
            <v/>
          </cell>
          <cell r="BI149" t="str">
            <v/>
          </cell>
          <cell r="BJ149" t="str">
            <v/>
          </cell>
          <cell r="BK149" t="str">
            <v/>
          </cell>
          <cell r="BL149" t="str">
            <v/>
          </cell>
          <cell r="BM149" t="str">
            <v/>
          </cell>
          <cell r="BN149" t="str">
            <v/>
          </cell>
          <cell r="BO149" t="str">
            <v/>
          </cell>
          <cell r="BP149" t="str">
            <v/>
          </cell>
          <cell r="BQ149" t="str">
            <v/>
          </cell>
          <cell r="BR149" t="str">
            <v/>
          </cell>
          <cell r="BS149" t="str">
            <v/>
          </cell>
          <cell r="BT149" t="str">
            <v/>
          </cell>
          <cell r="BU149" t="str">
            <v/>
          </cell>
          <cell r="BV149" t="str">
            <v/>
          </cell>
        </row>
        <row r="150">
          <cell r="AQ150" t="str">
            <v>Swaddlers</v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</row>
        <row r="151">
          <cell r="AQ151" t="str">
            <v>Swaddlers</v>
          </cell>
          <cell r="AR151" t="str">
            <v/>
          </cell>
          <cell r="AS151" t="str">
            <v/>
          </cell>
          <cell r="AT151" t="str">
            <v/>
          </cell>
          <cell r="AU151">
            <v>19</v>
          </cell>
          <cell r="AV151">
            <v>9</v>
          </cell>
          <cell r="AW151" t="str">
            <v>SwaddlersDigital</v>
          </cell>
          <cell r="AX151" t="str">
            <v>Digital</v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>
            <v>86</v>
          </cell>
          <cell r="BL151">
            <v>9</v>
          </cell>
          <cell r="BM151" t="str">
            <v>SwaddlersDigital</v>
          </cell>
          <cell r="BN151" t="str">
            <v>Digital</v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</row>
        <row r="152">
          <cell r="AQ152" t="str">
            <v>Swaddlers</v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</row>
        <row r="153">
          <cell r="AQ153" t="str">
            <v>Swaddlers</v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</row>
        <row r="154">
          <cell r="AQ154" t="str">
            <v>Swaddlers</v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</row>
        <row r="155">
          <cell r="AQ155" t="str">
            <v>Swaddlers</v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</row>
        <row r="156">
          <cell r="AQ156" t="str">
            <v>Swaddlers</v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</row>
        <row r="157">
          <cell r="AQ157" t="str">
            <v>Swaddlers</v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</row>
        <row r="158">
          <cell r="AQ158" t="str">
            <v>Swaddlers</v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</row>
        <row r="159">
          <cell r="AQ159" t="str">
            <v>Swaddlers</v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</row>
        <row r="160">
          <cell r="AQ160" t="str">
            <v>Swaddlers</v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</row>
        <row r="161">
          <cell r="AQ161" t="str">
            <v>Swaddlers</v>
          </cell>
          <cell r="AR161" t="str">
            <v/>
          </cell>
          <cell r="AS161" t="str">
            <v/>
          </cell>
          <cell r="AT161" t="str">
            <v/>
          </cell>
          <cell r="AU161">
            <v>20</v>
          </cell>
          <cell r="AV161">
            <v>10</v>
          </cell>
          <cell r="AW161" t="str">
            <v>SwaddlersCoupon</v>
          </cell>
          <cell r="AX161" t="str">
            <v>Coupon</v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  <cell r="BH161" t="str">
            <v/>
          </cell>
          <cell r="BI161" t="str">
            <v/>
          </cell>
          <cell r="BJ161" t="str">
            <v/>
          </cell>
          <cell r="BK161">
            <v>87</v>
          </cell>
          <cell r="BL161">
            <v>10</v>
          </cell>
          <cell r="BM161" t="str">
            <v>SwaddlersCoupon</v>
          </cell>
          <cell r="BN161" t="str">
            <v>Coupon</v>
          </cell>
          <cell r="BO161" t="str">
            <v/>
          </cell>
          <cell r="BP161" t="str">
            <v/>
          </cell>
          <cell r="BQ161" t="str">
            <v/>
          </cell>
          <cell r="BR161" t="str">
            <v/>
          </cell>
          <cell r="BS161" t="str">
            <v/>
          </cell>
          <cell r="BT161" t="str">
            <v/>
          </cell>
          <cell r="BU161" t="str">
            <v/>
          </cell>
          <cell r="BV161" t="str">
            <v/>
          </cell>
        </row>
        <row r="162">
          <cell r="AQ162" t="str">
            <v>Swaddlers</v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</row>
        <row r="163">
          <cell r="AQ163" t="str">
            <v>Swaddlers</v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</row>
        <row r="164">
          <cell r="AQ164" t="str">
            <v>Swaddlers</v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  <cell r="BH164" t="str">
            <v/>
          </cell>
          <cell r="BI164" t="str">
            <v/>
          </cell>
          <cell r="BJ164" t="str">
            <v/>
          </cell>
          <cell r="BK164" t="str">
            <v/>
          </cell>
          <cell r="BL164" t="str">
            <v/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/>
          </cell>
          <cell r="BR164" t="str">
            <v/>
          </cell>
          <cell r="BS164" t="str">
            <v/>
          </cell>
          <cell r="BT164" t="str">
            <v/>
          </cell>
          <cell r="BU164" t="str">
            <v/>
          </cell>
          <cell r="BV164" t="str">
            <v/>
          </cell>
        </row>
        <row r="165">
          <cell r="AQ165" t="str">
            <v>Swaddlers</v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  <cell r="BH165" t="str">
            <v/>
          </cell>
          <cell r="BI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 t="str">
            <v/>
          </cell>
          <cell r="BV165" t="str">
            <v/>
          </cell>
        </row>
        <row r="166">
          <cell r="AQ166" t="str">
            <v>Swaddlers</v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  <cell r="BH166" t="str">
            <v/>
          </cell>
          <cell r="BI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/>
          </cell>
          <cell r="BN166" t="str">
            <v/>
          </cell>
          <cell r="BO166" t="str">
            <v/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 t="str">
            <v/>
          </cell>
          <cell r="BV166" t="str">
            <v/>
          </cell>
        </row>
        <row r="167">
          <cell r="AQ167" t="str">
            <v>Swaddlers</v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  <cell r="BH167" t="str">
            <v/>
          </cell>
          <cell r="BI167" t="str">
            <v/>
          </cell>
          <cell r="BJ167" t="str">
            <v/>
          </cell>
          <cell r="BK167" t="str">
            <v/>
          </cell>
          <cell r="BL167" t="str">
            <v/>
          </cell>
          <cell r="BM167" t="str">
            <v/>
          </cell>
          <cell r="BN167" t="str">
            <v/>
          </cell>
          <cell r="BO167" t="str">
            <v/>
          </cell>
          <cell r="BP167" t="str">
            <v/>
          </cell>
          <cell r="BQ167" t="str">
            <v/>
          </cell>
          <cell r="BR167" t="str">
            <v/>
          </cell>
          <cell r="BS167" t="str">
            <v/>
          </cell>
          <cell r="BT167" t="str">
            <v/>
          </cell>
          <cell r="BU167" t="str">
            <v/>
          </cell>
          <cell r="BV167" t="str">
            <v/>
          </cell>
        </row>
        <row r="168">
          <cell r="AQ168" t="str">
            <v>Swaddlers</v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  <cell r="BH168" t="str">
            <v/>
          </cell>
          <cell r="BI168" t="str">
            <v/>
          </cell>
          <cell r="BJ168" t="str">
            <v/>
          </cell>
          <cell r="BK168" t="str">
            <v/>
          </cell>
          <cell r="BL168" t="str">
            <v/>
          </cell>
          <cell r="BM168" t="str">
            <v/>
          </cell>
          <cell r="BN168" t="str">
            <v/>
          </cell>
          <cell r="BO168" t="str">
            <v/>
          </cell>
          <cell r="BP168" t="str">
            <v/>
          </cell>
          <cell r="BQ168" t="str">
            <v/>
          </cell>
          <cell r="BR168" t="str">
            <v/>
          </cell>
          <cell r="BS168" t="str">
            <v/>
          </cell>
          <cell r="BT168" t="str">
            <v/>
          </cell>
          <cell r="BU168" t="str">
            <v/>
          </cell>
          <cell r="BV168" t="str">
            <v/>
          </cell>
        </row>
        <row r="169">
          <cell r="AQ169" t="str">
            <v>Swaddlers</v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>SwaddlersOther</v>
          </cell>
          <cell r="AX169" t="str">
            <v>Other</v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  <cell r="BH169" t="str">
            <v/>
          </cell>
          <cell r="BI169" t="str">
            <v/>
          </cell>
          <cell r="BJ169" t="str">
            <v/>
          </cell>
          <cell r="BK169" t="str">
            <v/>
          </cell>
          <cell r="BL169" t="str">
            <v/>
          </cell>
          <cell r="BM169" t="str">
            <v>SwaddlersOther</v>
          </cell>
          <cell r="BN169" t="str">
            <v>Other</v>
          </cell>
          <cell r="BO169" t="str">
            <v/>
          </cell>
          <cell r="BP169" t="str">
            <v/>
          </cell>
          <cell r="BQ169" t="str">
            <v/>
          </cell>
          <cell r="BR169" t="str">
            <v/>
          </cell>
          <cell r="BS169" t="str">
            <v/>
          </cell>
          <cell r="BT169" t="str">
            <v/>
          </cell>
          <cell r="BU169" t="str">
            <v/>
          </cell>
          <cell r="BV169" t="str">
            <v/>
          </cell>
        </row>
        <row r="170">
          <cell r="AQ170" t="str">
            <v>Swaddlers</v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  <cell r="BH170" t="str">
            <v/>
          </cell>
          <cell r="BI170" t="str">
            <v/>
          </cell>
          <cell r="BJ170" t="str">
            <v/>
          </cell>
          <cell r="BK170" t="str">
            <v/>
          </cell>
          <cell r="BL170" t="str">
            <v/>
          </cell>
          <cell r="BM170" t="str">
            <v/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/>
          </cell>
          <cell r="BU170" t="str">
            <v/>
          </cell>
          <cell r="BV170" t="str">
            <v/>
          </cell>
        </row>
        <row r="171">
          <cell r="AQ171" t="str">
            <v>Swaddlers</v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  <cell r="BH171" t="str">
            <v/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/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 t="str">
            <v/>
          </cell>
          <cell r="BV171" t="str">
            <v/>
          </cell>
        </row>
        <row r="172">
          <cell r="AQ172" t="str">
            <v>Swaddlers</v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</row>
        <row r="173">
          <cell r="AQ173" t="str">
            <v>Swaddlers</v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>SwaddlersOther</v>
          </cell>
          <cell r="AX173" t="str">
            <v>Other</v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>SwaddlersOther</v>
          </cell>
          <cell r="BN173" t="str">
            <v>Other</v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</row>
        <row r="174">
          <cell r="AQ174" t="str">
            <v>Swaddlers</v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</row>
        <row r="175">
          <cell r="AQ175" t="str">
            <v>Swaddlers</v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</row>
        <row r="176">
          <cell r="AQ176" t="str">
            <v>Swaddlers</v>
          </cell>
          <cell r="AR176">
            <v>3</v>
          </cell>
          <cell r="AS176" t="str">
            <v>SwaddlersBase</v>
          </cell>
          <cell r="AT176" t="str">
            <v>Base</v>
          </cell>
          <cell r="AU176">
            <v>21</v>
          </cell>
          <cell r="AV176">
            <v>11</v>
          </cell>
          <cell r="AW176" t="str">
            <v>SwaddlersBase</v>
          </cell>
          <cell r="AX176" t="str">
            <v>Base</v>
          </cell>
          <cell r="AY176" t="str">
            <v/>
          </cell>
          <cell r="AZ176" t="str">
            <v/>
          </cell>
          <cell r="BA176" t="str">
            <v/>
          </cell>
          <cell r="BB176" t="str">
            <v/>
          </cell>
          <cell r="BC176" t="str">
            <v/>
          </cell>
          <cell r="BD176" t="str">
            <v/>
          </cell>
          <cell r="BE176" t="str">
            <v/>
          </cell>
          <cell r="BF176" t="str">
            <v/>
          </cell>
          <cell r="BG176">
            <v>50</v>
          </cell>
          <cell r="BH176">
            <v>8</v>
          </cell>
          <cell r="BI176" t="str">
            <v>SwaddlersCompetition</v>
          </cell>
          <cell r="BJ176" t="str">
            <v>Competition</v>
          </cell>
          <cell r="BK176">
            <v>88</v>
          </cell>
          <cell r="BL176">
            <v>11</v>
          </cell>
          <cell r="BM176" t="str">
            <v>SwaddlersBase</v>
          </cell>
          <cell r="BN176" t="str">
            <v>Base</v>
          </cell>
          <cell r="BO176" t="str">
            <v/>
          </cell>
          <cell r="BP176" t="str">
            <v/>
          </cell>
          <cell r="BQ176" t="str">
            <v/>
          </cell>
          <cell r="BR176" t="str">
            <v/>
          </cell>
          <cell r="BS176" t="str">
            <v/>
          </cell>
          <cell r="BT176" t="str">
            <v/>
          </cell>
          <cell r="BU176" t="str">
            <v/>
          </cell>
          <cell r="BV176" t="str">
            <v/>
          </cell>
        </row>
        <row r="177">
          <cell r="AQ177" t="str">
            <v>Swaddlers</v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 t="str">
            <v/>
          </cell>
          <cell r="AX177" t="str">
            <v/>
          </cell>
          <cell r="AY177" t="str">
            <v/>
          </cell>
          <cell r="AZ177" t="str">
            <v/>
          </cell>
          <cell r="BA177" t="str">
            <v/>
          </cell>
          <cell r="BB177" t="str">
            <v/>
          </cell>
          <cell r="BC177" t="str">
            <v/>
          </cell>
          <cell r="BD177" t="str">
            <v/>
          </cell>
          <cell r="BE177" t="str">
            <v/>
          </cell>
          <cell r="BF177" t="str">
            <v/>
          </cell>
          <cell r="BG177" t="str">
            <v/>
          </cell>
          <cell r="BH177" t="str">
            <v/>
          </cell>
          <cell r="BI177" t="str">
            <v/>
          </cell>
          <cell r="BJ177" t="str">
            <v/>
          </cell>
          <cell r="BK177" t="str">
            <v/>
          </cell>
          <cell r="BL177" t="str">
            <v/>
          </cell>
          <cell r="BM177" t="str">
            <v/>
          </cell>
          <cell r="BN177" t="str">
            <v/>
          </cell>
          <cell r="BO177" t="str">
            <v/>
          </cell>
          <cell r="BP177" t="str">
            <v/>
          </cell>
          <cell r="BQ177" t="str">
            <v/>
          </cell>
          <cell r="BR177" t="str">
            <v/>
          </cell>
          <cell r="BS177" t="str">
            <v/>
          </cell>
          <cell r="BT177" t="str">
            <v/>
          </cell>
          <cell r="BU177" t="str">
            <v/>
          </cell>
          <cell r="BV177" t="str">
            <v/>
          </cell>
        </row>
        <row r="178">
          <cell r="AQ178" t="str">
            <v>Swaddlers</v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 t="str">
            <v/>
          </cell>
          <cell r="BD178" t="str">
            <v/>
          </cell>
          <cell r="BE178" t="str">
            <v/>
          </cell>
          <cell r="BF178" t="str">
            <v/>
          </cell>
          <cell r="BG178" t="str">
            <v/>
          </cell>
          <cell r="BH178" t="str">
            <v/>
          </cell>
          <cell r="BI178" t="str">
            <v/>
          </cell>
          <cell r="BJ178" t="str">
            <v/>
          </cell>
          <cell r="BK178" t="str">
            <v/>
          </cell>
          <cell r="BL178" t="str">
            <v/>
          </cell>
          <cell r="BM178" t="str">
            <v/>
          </cell>
          <cell r="BN178" t="str">
            <v/>
          </cell>
          <cell r="BO178" t="str">
            <v/>
          </cell>
          <cell r="BP178" t="str">
            <v/>
          </cell>
          <cell r="BQ178" t="str">
            <v/>
          </cell>
          <cell r="BR178" t="str">
            <v/>
          </cell>
          <cell r="BS178" t="str">
            <v/>
          </cell>
          <cell r="BT178" t="str">
            <v/>
          </cell>
          <cell r="BU178" t="str">
            <v/>
          </cell>
          <cell r="BV178" t="str">
            <v/>
          </cell>
        </row>
        <row r="179">
          <cell r="AQ179" t="str">
            <v>Swaddlers</v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 t="str">
            <v/>
          </cell>
          <cell r="BD179" t="str">
            <v/>
          </cell>
          <cell r="BE179" t="str">
            <v/>
          </cell>
          <cell r="BF179" t="str">
            <v/>
          </cell>
          <cell r="BG179" t="str">
            <v/>
          </cell>
          <cell r="BH179" t="str">
            <v/>
          </cell>
          <cell r="BI179" t="str">
            <v/>
          </cell>
          <cell r="BJ179" t="str">
            <v/>
          </cell>
          <cell r="BK179" t="str">
            <v/>
          </cell>
          <cell r="BL179" t="str">
            <v/>
          </cell>
          <cell r="BM179" t="str">
            <v/>
          </cell>
          <cell r="BN179" t="str">
            <v/>
          </cell>
          <cell r="BO179" t="str">
            <v/>
          </cell>
          <cell r="BP179" t="str">
            <v/>
          </cell>
          <cell r="BQ179" t="str">
            <v/>
          </cell>
          <cell r="BR179" t="str">
            <v/>
          </cell>
          <cell r="BS179" t="str">
            <v/>
          </cell>
          <cell r="BT179" t="str">
            <v/>
          </cell>
          <cell r="BU179" t="str">
            <v/>
          </cell>
          <cell r="BV179" t="str">
            <v/>
          </cell>
        </row>
        <row r="180">
          <cell r="AQ180" t="str">
            <v>Swaddlers</v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 t="str">
            <v/>
          </cell>
          <cell r="AX180" t="str">
            <v/>
          </cell>
          <cell r="AY180" t="str">
            <v/>
          </cell>
          <cell r="AZ180" t="str">
            <v/>
          </cell>
          <cell r="BA180" t="str">
            <v/>
          </cell>
          <cell r="BB180" t="str">
            <v/>
          </cell>
          <cell r="BC180" t="str">
            <v/>
          </cell>
          <cell r="BD180" t="str">
            <v/>
          </cell>
          <cell r="BE180" t="str">
            <v/>
          </cell>
          <cell r="BF180" t="str">
            <v/>
          </cell>
          <cell r="BG180" t="str">
            <v/>
          </cell>
          <cell r="BH180" t="str">
            <v/>
          </cell>
          <cell r="BI180" t="str">
            <v/>
          </cell>
          <cell r="BJ180" t="str">
            <v/>
          </cell>
          <cell r="BK180" t="str">
            <v/>
          </cell>
          <cell r="BL180" t="str">
            <v/>
          </cell>
          <cell r="BM180" t="str">
            <v/>
          </cell>
          <cell r="BN180" t="str">
            <v/>
          </cell>
          <cell r="BO180" t="str">
            <v/>
          </cell>
          <cell r="BP180" t="str">
            <v/>
          </cell>
          <cell r="BQ180" t="str">
            <v/>
          </cell>
          <cell r="BR180" t="str">
            <v/>
          </cell>
          <cell r="BS180" t="str">
            <v/>
          </cell>
          <cell r="BT180" t="str">
            <v/>
          </cell>
          <cell r="BU180" t="str">
            <v/>
          </cell>
          <cell r="BV180" t="str">
            <v/>
          </cell>
        </row>
        <row r="181">
          <cell r="AQ181" t="str">
            <v>Swaddlers</v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</row>
        <row r="182">
          <cell r="AQ182" t="str">
            <v>Swaddlers</v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</row>
        <row r="183">
          <cell r="AQ183" t="str">
            <v>Swaddlers</v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 t="str">
            <v/>
          </cell>
          <cell r="AX183" t="str">
            <v/>
          </cell>
          <cell r="AY183" t="str">
            <v/>
          </cell>
          <cell r="AZ183" t="str">
            <v/>
          </cell>
          <cell r="BA183" t="str">
            <v/>
          </cell>
          <cell r="BB183" t="str">
            <v/>
          </cell>
          <cell r="BC183" t="str">
            <v/>
          </cell>
          <cell r="BD183" t="str">
            <v/>
          </cell>
          <cell r="BE183" t="str">
            <v/>
          </cell>
          <cell r="BF183" t="str">
            <v/>
          </cell>
          <cell r="BG183" t="str">
            <v/>
          </cell>
          <cell r="BH183" t="str">
            <v/>
          </cell>
          <cell r="BI183" t="str">
            <v/>
          </cell>
          <cell r="BJ183" t="str">
            <v/>
          </cell>
          <cell r="BK183" t="str">
            <v/>
          </cell>
          <cell r="BL183" t="str">
            <v/>
          </cell>
          <cell r="BM183" t="str">
            <v/>
          </cell>
          <cell r="BN183" t="str">
            <v/>
          </cell>
          <cell r="BO183" t="str">
            <v/>
          </cell>
          <cell r="BP183" t="str">
            <v/>
          </cell>
          <cell r="BQ183" t="str">
            <v/>
          </cell>
          <cell r="BR183" t="str">
            <v/>
          </cell>
          <cell r="BS183" t="str">
            <v/>
          </cell>
          <cell r="BT183" t="str">
            <v/>
          </cell>
          <cell r="BU183" t="str">
            <v/>
          </cell>
          <cell r="BV183" t="str">
            <v/>
          </cell>
        </row>
        <row r="184">
          <cell r="AQ184" t="str">
            <v>Swaddlers</v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 t="str">
            <v/>
          </cell>
          <cell r="AX184" t="str">
            <v/>
          </cell>
          <cell r="AY184" t="str">
            <v/>
          </cell>
          <cell r="AZ184" t="str">
            <v/>
          </cell>
          <cell r="BA184" t="str">
            <v/>
          </cell>
          <cell r="BB184" t="str">
            <v/>
          </cell>
          <cell r="BC184" t="str">
            <v/>
          </cell>
          <cell r="BD184" t="str">
            <v/>
          </cell>
          <cell r="BE184" t="str">
            <v/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/>
          </cell>
          <cell r="BN184" t="str">
            <v/>
          </cell>
          <cell r="BO184" t="str">
            <v/>
          </cell>
          <cell r="BP184" t="str">
            <v/>
          </cell>
          <cell r="BQ184" t="str">
            <v/>
          </cell>
          <cell r="BR184" t="str">
            <v/>
          </cell>
          <cell r="BS184" t="str">
            <v/>
          </cell>
          <cell r="BT184" t="str">
            <v/>
          </cell>
          <cell r="BU184" t="str">
            <v/>
          </cell>
          <cell r="BV184" t="str">
            <v/>
          </cell>
        </row>
        <row r="185">
          <cell r="AQ185" t="str">
            <v>Swaddlers</v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 t="str">
            <v/>
          </cell>
          <cell r="AX185" t="str">
            <v/>
          </cell>
          <cell r="AY185" t="str">
            <v/>
          </cell>
          <cell r="AZ185" t="str">
            <v/>
          </cell>
          <cell r="BA185" t="str">
            <v/>
          </cell>
          <cell r="BB185" t="str">
            <v/>
          </cell>
          <cell r="BC185" t="str">
            <v/>
          </cell>
          <cell r="BD185" t="str">
            <v/>
          </cell>
          <cell r="BE185" t="str">
            <v/>
          </cell>
          <cell r="BF185" t="str">
            <v/>
          </cell>
          <cell r="BG185" t="str">
            <v/>
          </cell>
          <cell r="BH185" t="str">
            <v/>
          </cell>
          <cell r="BI185" t="str">
            <v/>
          </cell>
          <cell r="BJ185" t="str">
            <v/>
          </cell>
          <cell r="BK185" t="str">
            <v/>
          </cell>
          <cell r="BL185" t="str">
            <v/>
          </cell>
          <cell r="BM185" t="str">
            <v/>
          </cell>
          <cell r="BN185" t="str">
            <v/>
          </cell>
          <cell r="BO185" t="str">
            <v/>
          </cell>
          <cell r="BP185" t="str">
            <v/>
          </cell>
          <cell r="BQ185" t="str">
            <v/>
          </cell>
          <cell r="BR185" t="str">
            <v/>
          </cell>
          <cell r="BS185" t="str">
            <v/>
          </cell>
          <cell r="BT185" t="str">
            <v/>
          </cell>
          <cell r="BU185" t="str">
            <v/>
          </cell>
          <cell r="BV185" t="str">
            <v/>
          </cell>
        </row>
        <row r="186">
          <cell r="AQ186" t="str">
            <v>Swaddlers</v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  <cell r="AV186" t="str">
            <v/>
          </cell>
          <cell r="AW186" t="str">
            <v/>
          </cell>
          <cell r="AX186" t="str">
            <v/>
          </cell>
          <cell r="AY186" t="str">
            <v/>
          </cell>
          <cell r="AZ186" t="str">
            <v/>
          </cell>
          <cell r="BA186" t="str">
            <v/>
          </cell>
          <cell r="BB186" t="str">
            <v/>
          </cell>
          <cell r="BC186" t="str">
            <v/>
          </cell>
          <cell r="BD186" t="str">
            <v/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 t="str">
            <v/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/>
          </cell>
          <cell r="BR186" t="str">
            <v/>
          </cell>
          <cell r="BS186" t="str">
            <v/>
          </cell>
          <cell r="BT186" t="str">
            <v/>
          </cell>
          <cell r="BU186" t="str">
            <v/>
          </cell>
          <cell r="BV186" t="str">
            <v/>
          </cell>
        </row>
        <row r="187">
          <cell r="AQ187" t="str">
            <v>Swaddlers</v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</row>
        <row r="188">
          <cell r="AQ188" t="str">
            <v>Swaddlers</v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</row>
        <row r="189">
          <cell r="AQ189" t="str">
            <v>Swaddlers</v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 t="str">
            <v/>
          </cell>
          <cell r="AX189" t="str">
            <v/>
          </cell>
          <cell r="AY189" t="str">
            <v/>
          </cell>
          <cell r="AZ189" t="str">
            <v/>
          </cell>
          <cell r="BA189" t="str">
            <v/>
          </cell>
          <cell r="BB189" t="str">
            <v/>
          </cell>
          <cell r="BC189" t="str">
            <v/>
          </cell>
          <cell r="BD189" t="str">
            <v/>
          </cell>
          <cell r="BE189" t="str">
            <v/>
          </cell>
          <cell r="BF189" t="str">
            <v/>
          </cell>
          <cell r="BG189" t="str">
            <v/>
          </cell>
          <cell r="BH189" t="str">
            <v/>
          </cell>
          <cell r="BI189" t="str">
            <v/>
          </cell>
          <cell r="BJ189" t="str">
            <v/>
          </cell>
          <cell r="BK189" t="str">
            <v/>
          </cell>
          <cell r="BL189" t="str">
            <v/>
          </cell>
          <cell r="BM189" t="str">
            <v/>
          </cell>
          <cell r="BN189" t="str">
            <v/>
          </cell>
          <cell r="BO189" t="str">
            <v/>
          </cell>
          <cell r="BP189" t="str">
            <v/>
          </cell>
          <cell r="BQ189" t="str">
            <v/>
          </cell>
          <cell r="BR189" t="str">
            <v/>
          </cell>
          <cell r="BS189" t="str">
            <v/>
          </cell>
          <cell r="BT189" t="str">
            <v/>
          </cell>
          <cell r="BU189" t="str">
            <v/>
          </cell>
          <cell r="BV189" t="str">
            <v/>
          </cell>
        </row>
        <row r="190">
          <cell r="AQ190" t="str">
            <v>Swaddlers</v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</row>
        <row r="191">
          <cell r="AQ191" t="str">
            <v>Swaddlers</v>
          </cell>
          <cell r="AR191" t="str">
            <v/>
          </cell>
          <cell r="AS191" t="str">
            <v>SwaddlersBase</v>
          </cell>
          <cell r="AT191" t="str">
            <v>Base</v>
          </cell>
          <cell r="AU191" t="str">
            <v/>
          </cell>
          <cell r="AV191" t="str">
            <v/>
          </cell>
          <cell r="AW191" t="str">
            <v>SwaddlersBase</v>
          </cell>
          <cell r="AX191" t="str">
            <v>Base</v>
          </cell>
          <cell r="AY191" t="str">
            <v/>
          </cell>
          <cell r="AZ191" t="str">
            <v/>
          </cell>
          <cell r="BA191" t="str">
            <v/>
          </cell>
          <cell r="BB191" t="str">
            <v/>
          </cell>
          <cell r="BC191" t="str">
            <v/>
          </cell>
          <cell r="BD191" t="str">
            <v/>
          </cell>
          <cell r="BE191" t="str">
            <v/>
          </cell>
          <cell r="BF191" t="str">
            <v/>
          </cell>
          <cell r="BG191">
            <v>51</v>
          </cell>
          <cell r="BH191">
            <v>9</v>
          </cell>
          <cell r="BI191" t="str">
            <v>SwaddlersComp Media</v>
          </cell>
          <cell r="BJ191" t="str">
            <v>Comp Media</v>
          </cell>
          <cell r="BK191" t="str">
            <v/>
          </cell>
          <cell r="BL191" t="str">
            <v/>
          </cell>
          <cell r="BM191" t="str">
            <v>SwaddlersBase</v>
          </cell>
          <cell r="BN191" t="str">
            <v>Base</v>
          </cell>
          <cell r="BO191" t="str">
            <v/>
          </cell>
          <cell r="BP191" t="str">
            <v/>
          </cell>
          <cell r="BQ191" t="str">
            <v/>
          </cell>
          <cell r="BR191" t="str">
            <v/>
          </cell>
          <cell r="BS191" t="str">
            <v/>
          </cell>
          <cell r="BT191" t="str">
            <v/>
          </cell>
          <cell r="BU191" t="str">
            <v/>
          </cell>
          <cell r="BV191" t="str">
            <v/>
          </cell>
        </row>
        <row r="192">
          <cell r="AQ192" t="str">
            <v>Swaddlers</v>
          </cell>
          <cell r="AR192" t="str">
            <v/>
          </cell>
          <cell r="AS192" t="str">
            <v/>
          </cell>
          <cell r="AT192" t="str">
            <v/>
          </cell>
          <cell r="AU192" t="str">
            <v/>
          </cell>
          <cell r="AV192" t="str">
            <v/>
          </cell>
          <cell r="AW192" t="str">
            <v/>
          </cell>
          <cell r="AX192" t="str">
            <v/>
          </cell>
          <cell r="AY192" t="str">
            <v/>
          </cell>
          <cell r="AZ192" t="str">
            <v/>
          </cell>
          <cell r="BA192" t="str">
            <v/>
          </cell>
          <cell r="BB192" t="str">
            <v/>
          </cell>
          <cell r="BC192" t="str">
            <v/>
          </cell>
          <cell r="BD192" t="str">
            <v/>
          </cell>
          <cell r="BE192" t="str">
            <v/>
          </cell>
          <cell r="BF192" t="str">
            <v/>
          </cell>
          <cell r="BG192" t="str">
            <v/>
          </cell>
          <cell r="BH192" t="str">
            <v/>
          </cell>
          <cell r="BI192" t="str">
            <v/>
          </cell>
          <cell r="BJ192" t="str">
            <v/>
          </cell>
          <cell r="BK192" t="str">
            <v/>
          </cell>
          <cell r="BL192" t="str">
            <v/>
          </cell>
          <cell r="BM192" t="str">
            <v/>
          </cell>
          <cell r="BN192" t="str">
            <v/>
          </cell>
          <cell r="BO192" t="str">
            <v/>
          </cell>
          <cell r="BP192" t="str">
            <v/>
          </cell>
          <cell r="BQ192" t="str">
            <v/>
          </cell>
          <cell r="BR192" t="str">
            <v/>
          </cell>
          <cell r="BS192" t="str">
            <v/>
          </cell>
          <cell r="BT192" t="str">
            <v/>
          </cell>
          <cell r="BU192" t="str">
            <v/>
          </cell>
          <cell r="BV192" t="str">
            <v/>
          </cell>
        </row>
        <row r="193">
          <cell r="AQ193" t="str">
            <v>Swaddlers</v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 t="str">
            <v/>
          </cell>
          <cell r="AW193" t="str">
            <v/>
          </cell>
          <cell r="AX193" t="str">
            <v/>
          </cell>
          <cell r="AY193" t="str">
            <v/>
          </cell>
          <cell r="AZ193" t="str">
            <v/>
          </cell>
          <cell r="BA193" t="str">
            <v/>
          </cell>
          <cell r="BB193" t="str">
            <v/>
          </cell>
          <cell r="BC193" t="str">
            <v/>
          </cell>
          <cell r="BD193" t="str">
            <v/>
          </cell>
          <cell r="BE193" t="str">
            <v/>
          </cell>
          <cell r="BF193" t="str">
            <v/>
          </cell>
          <cell r="BG193" t="str">
            <v/>
          </cell>
          <cell r="BH193" t="str">
            <v/>
          </cell>
          <cell r="BI193" t="str">
            <v/>
          </cell>
          <cell r="BJ193" t="str">
            <v/>
          </cell>
          <cell r="BK193" t="str">
            <v/>
          </cell>
          <cell r="BL193" t="str">
            <v/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/>
          </cell>
          <cell r="BR193" t="str">
            <v/>
          </cell>
          <cell r="BS193" t="str">
            <v/>
          </cell>
          <cell r="BT193" t="str">
            <v/>
          </cell>
          <cell r="BU193" t="str">
            <v/>
          </cell>
          <cell r="BV193" t="str">
            <v/>
          </cell>
        </row>
        <row r="194">
          <cell r="AQ194" t="str">
            <v>Swaddlers</v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  <cell r="BH194" t="str">
            <v/>
          </cell>
          <cell r="BI194" t="str">
            <v/>
          </cell>
          <cell r="BJ194" t="str">
            <v/>
          </cell>
          <cell r="BK194" t="str">
            <v/>
          </cell>
          <cell r="BL194" t="str">
            <v/>
          </cell>
          <cell r="BM194" t="str">
            <v/>
          </cell>
          <cell r="BN194" t="str">
            <v/>
          </cell>
          <cell r="BO194" t="str">
            <v/>
          </cell>
          <cell r="BP194" t="str">
            <v/>
          </cell>
          <cell r="BQ194" t="str">
            <v/>
          </cell>
          <cell r="BR194" t="str">
            <v/>
          </cell>
          <cell r="BS194" t="str">
            <v/>
          </cell>
          <cell r="BT194" t="str">
            <v/>
          </cell>
          <cell r="BU194" t="str">
            <v/>
          </cell>
          <cell r="BV194" t="str">
            <v/>
          </cell>
        </row>
        <row r="195">
          <cell r="AQ195" t="str">
            <v>Swaddlers</v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  <cell r="BH195" t="str">
            <v/>
          </cell>
          <cell r="BI195" t="str">
            <v/>
          </cell>
          <cell r="BJ195" t="str">
            <v/>
          </cell>
          <cell r="BK195" t="str">
            <v/>
          </cell>
          <cell r="BL195" t="str">
            <v/>
          </cell>
          <cell r="BM195" t="str">
            <v/>
          </cell>
          <cell r="BN195" t="str">
            <v/>
          </cell>
          <cell r="BO195" t="str">
            <v/>
          </cell>
          <cell r="BP195" t="str">
            <v/>
          </cell>
          <cell r="BQ195" t="str">
            <v/>
          </cell>
          <cell r="BR195" t="str">
            <v/>
          </cell>
          <cell r="BS195" t="str">
            <v/>
          </cell>
          <cell r="BT195" t="str">
            <v/>
          </cell>
          <cell r="BU195" t="str">
            <v/>
          </cell>
          <cell r="BV195" t="str">
            <v/>
          </cell>
        </row>
        <row r="196">
          <cell r="AQ196" t="str">
            <v>Swaddlers</v>
          </cell>
          <cell r="AR196" t="str">
            <v/>
          </cell>
          <cell r="AS196" t="str">
            <v>SwaddlersBase</v>
          </cell>
          <cell r="AT196" t="str">
            <v>Base</v>
          </cell>
          <cell r="AU196" t="str">
            <v/>
          </cell>
          <cell r="AV196" t="str">
            <v/>
          </cell>
          <cell r="AW196" t="str">
            <v>SwaddlersBase</v>
          </cell>
          <cell r="AX196" t="str">
            <v>Base</v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  <cell r="BH196" t="str">
            <v/>
          </cell>
          <cell r="BI196" t="str">
            <v/>
          </cell>
          <cell r="BJ196" t="str">
            <v/>
          </cell>
          <cell r="BK196" t="str">
            <v/>
          </cell>
          <cell r="BL196" t="str">
            <v/>
          </cell>
          <cell r="BM196" t="str">
            <v>SwaddlersBase</v>
          </cell>
          <cell r="BN196" t="str">
            <v>Base</v>
          </cell>
          <cell r="BO196" t="str">
            <v/>
          </cell>
          <cell r="BP196" t="str">
            <v/>
          </cell>
          <cell r="BQ196" t="str">
            <v/>
          </cell>
          <cell r="BR196" t="str">
            <v/>
          </cell>
          <cell r="BS196" t="str">
            <v/>
          </cell>
          <cell r="BT196" t="str">
            <v/>
          </cell>
          <cell r="BU196" t="str">
            <v/>
          </cell>
          <cell r="BV196" t="str">
            <v/>
          </cell>
        </row>
        <row r="197">
          <cell r="AQ197" t="str">
            <v>Swaddlers</v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>
            <v>52</v>
          </cell>
          <cell r="BH197">
            <v>10</v>
          </cell>
          <cell r="BI197" t="str">
            <v>SwaddlersTrend</v>
          </cell>
          <cell r="BJ197" t="str">
            <v>Trend</v>
          </cell>
          <cell r="BK197" t="str">
            <v/>
          </cell>
          <cell r="BL197" t="str">
            <v/>
          </cell>
          <cell r="BM197" t="str">
            <v/>
          </cell>
          <cell r="BN197" t="str">
            <v/>
          </cell>
          <cell r="BO197" t="str">
            <v/>
          </cell>
          <cell r="BP197" t="str">
            <v/>
          </cell>
          <cell r="BQ197" t="str">
            <v/>
          </cell>
          <cell r="BR197" t="str">
            <v/>
          </cell>
          <cell r="BS197" t="str">
            <v/>
          </cell>
          <cell r="BT197" t="str">
            <v/>
          </cell>
          <cell r="BU197" t="str">
            <v/>
          </cell>
          <cell r="BV197" t="str">
            <v/>
          </cell>
        </row>
        <row r="198">
          <cell r="AQ198" t="str">
            <v>Swaddlers</v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  <cell r="BH198" t="str">
            <v/>
          </cell>
          <cell r="BI198" t="str">
            <v>SwaddlersTrend</v>
          </cell>
          <cell r="BJ198" t="str">
            <v>Trend</v>
          </cell>
          <cell r="BK198" t="str">
            <v/>
          </cell>
          <cell r="BL198" t="str">
            <v/>
          </cell>
          <cell r="BM198" t="str">
            <v/>
          </cell>
          <cell r="BN198" t="str">
            <v/>
          </cell>
          <cell r="BO198" t="str">
            <v/>
          </cell>
          <cell r="BP198" t="str">
            <v/>
          </cell>
          <cell r="BQ198" t="str">
            <v/>
          </cell>
          <cell r="BR198" t="str">
            <v/>
          </cell>
          <cell r="BS198" t="str">
            <v/>
          </cell>
          <cell r="BT198" t="str">
            <v/>
          </cell>
          <cell r="BU198" t="str">
            <v/>
          </cell>
          <cell r="BV198" t="str">
            <v/>
          </cell>
        </row>
        <row r="199">
          <cell r="AQ199" t="str">
            <v>Swaddlers</v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>SwaddlersTrend</v>
          </cell>
          <cell r="BJ199" t="str">
            <v>Trend</v>
          </cell>
          <cell r="BK199" t="str">
            <v/>
          </cell>
          <cell r="BL199" t="str">
            <v/>
          </cell>
          <cell r="BM199" t="str">
            <v/>
          </cell>
          <cell r="BN199" t="str">
            <v/>
          </cell>
          <cell r="BO199" t="str">
            <v/>
          </cell>
          <cell r="BP199" t="str">
            <v/>
          </cell>
          <cell r="BQ199" t="str">
            <v/>
          </cell>
          <cell r="BR199" t="str">
            <v/>
          </cell>
          <cell r="BS199" t="str">
            <v/>
          </cell>
          <cell r="BT199" t="str">
            <v/>
          </cell>
          <cell r="BU199" t="str">
            <v/>
          </cell>
          <cell r="BV199" t="str">
            <v/>
          </cell>
        </row>
        <row r="200">
          <cell r="AQ200" t="str">
            <v>Swaddlers</v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>
            <v>53</v>
          </cell>
          <cell r="BH200">
            <v>11</v>
          </cell>
          <cell r="BI200" t="str">
            <v>SwaddlersDistribution</v>
          </cell>
          <cell r="BJ200" t="str">
            <v>Distribution</v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</row>
        <row r="201">
          <cell r="AQ201" t="str">
            <v>Swaddlers</v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>SwaddlersDistribution</v>
          </cell>
          <cell r="BJ201" t="str">
            <v>Distribution</v>
          </cell>
          <cell r="BK201" t="str">
            <v/>
          </cell>
          <cell r="BL201" t="str">
            <v/>
          </cell>
          <cell r="BM201" t="str">
            <v/>
          </cell>
          <cell r="BN201" t="str">
            <v/>
          </cell>
          <cell r="BO201" t="str">
            <v/>
          </cell>
          <cell r="BP201" t="str">
            <v/>
          </cell>
          <cell r="BQ201" t="str">
            <v/>
          </cell>
          <cell r="BR201" t="str">
            <v/>
          </cell>
          <cell r="BS201" t="str">
            <v/>
          </cell>
          <cell r="BT201" t="str">
            <v/>
          </cell>
          <cell r="BU201" t="str">
            <v/>
          </cell>
          <cell r="BV201" t="str">
            <v/>
          </cell>
        </row>
        <row r="202">
          <cell r="AQ202" t="str">
            <v>Swaddlers</v>
          </cell>
          <cell r="AR202">
            <v>4</v>
          </cell>
          <cell r="AS202" t="str">
            <v>SwaddlersIncremental</v>
          </cell>
          <cell r="AT202" t="str">
            <v>Incremental</v>
          </cell>
          <cell r="AU202">
            <v>22</v>
          </cell>
          <cell r="AV202">
            <v>12</v>
          </cell>
          <cell r="AW202" t="str">
            <v>SwaddlersTrade</v>
          </cell>
          <cell r="AX202" t="str">
            <v>Trade</v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>
            <v>54</v>
          </cell>
          <cell r="BH202">
            <v>12</v>
          </cell>
          <cell r="BI202" t="str">
            <v>SwaddlersTrade</v>
          </cell>
          <cell r="BJ202" t="str">
            <v>Trade</v>
          </cell>
          <cell r="BK202">
            <v>89</v>
          </cell>
          <cell r="BL202">
            <v>12</v>
          </cell>
          <cell r="BM202" t="str">
            <v>SwaddlersTrade</v>
          </cell>
          <cell r="BN202" t="str">
            <v>Trade</v>
          </cell>
          <cell r="BO202" t="str">
            <v/>
          </cell>
          <cell r="BP202" t="str">
            <v/>
          </cell>
          <cell r="BQ202" t="str">
            <v/>
          </cell>
          <cell r="BR202" t="str">
            <v/>
          </cell>
          <cell r="BS202" t="str">
            <v/>
          </cell>
          <cell r="BT202" t="str">
            <v/>
          </cell>
          <cell r="BU202" t="str">
            <v/>
          </cell>
          <cell r="BV202" t="str">
            <v/>
          </cell>
        </row>
        <row r="203">
          <cell r="AQ203" t="str">
            <v>Swaddlers</v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  <cell r="BH203" t="str">
            <v/>
          </cell>
          <cell r="BI203" t="str">
            <v/>
          </cell>
          <cell r="BJ203" t="str">
            <v/>
          </cell>
          <cell r="BK203" t="str">
            <v/>
          </cell>
          <cell r="BL203" t="str">
            <v/>
          </cell>
          <cell r="BM203" t="str">
            <v/>
          </cell>
          <cell r="BN203" t="str">
            <v/>
          </cell>
          <cell r="BO203" t="str">
            <v/>
          </cell>
          <cell r="BP203" t="str">
            <v/>
          </cell>
          <cell r="BQ203" t="str">
            <v/>
          </cell>
          <cell r="BR203" t="str">
            <v/>
          </cell>
          <cell r="BS203" t="str">
            <v/>
          </cell>
          <cell r="BT203" t="str">
            <v/>
          </cell>
          <cell r="BU203" t="str">
            <v/>
          </cell>
          <cell r="BV203" t="str">
            <v/>
          </cell>
        </row>
        <row r="204">
          <cell r="AQ204" t="str">
            <v>Swaddlers</v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  <cell r="BH204" t="str">
            <v/>
          </cell>
          <cell r="BI204" t="str">
            <v/>
          </cell>
          <cell r="BJ204" t="str">
            <v/>
          </cell>
          <cell r="BK204" t="str">
            <v/>
          </cell>
          <cell r="BL204" t="str">
            <v/>
          </cell>
          <cell r="BM204" t="str">
            <v/>
          </cell>
          <cell r="BN204" t="str">
            <v/>
          </cell>
          <cell r="BO204" t="str">
            <v/>
          </cell>
          <cell r="BP204" t="str">
            <v/>
          </cell>
          <cell r="BQ204" t="str">
            <v/>
          </cell>
          <cell r="BR204" t="str">
            <v/>
          </cell>
          <cell r="BS204" t="str">
            <v/>
          </cell>
          <cell r="BT204" t="str">
            <v/>
          </cell>
          <cell r="BU204" t="str">
            <v/>
          </cell>
          <cell r="BV204" t="str">
            <v/>
          </cell>
        </row>
        <row r="205">
          <cell r="AQ205" t="str">
            <v>Swaddlers</v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  <cell r="BH205" t="str">
            <v/>
          </cell>
          <cell r="BI205" t="str">
            <v/>
          </cell>
          <cell r="BJ205" t="str">
            <v/>
          </cell>
          <cell r="BK205" t="str">
            <v/>
          </cell>
          <cell r="BL205" t="str">
            <v/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/>
          </cell>
          <cell r="BR205" t="str">
            <v/>
          </cell>
          <cell r="BS205" t="str">
            <v/>
          </cell>
          <cell r="BT205" t="str">
            <v/>
          </cell>
          <cell r="BU205" t="str">
            <v/>
          </cell>
          <cell r="BV205" t="str">
            <v/>
          </cell>
        </row>
        <row r="206">
          <cell r="AQ206" t="str">
            <v>Swaddlers</v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  <cell r="BH206" t="str">
            <v/>
          </cell>
          <cell r="BI206" t="str">
            <v/>
          </cell>
          <cell r="BJ206" t="str">
            <v/>
          </cell>
          <cell r="BK206" t="str">
            <v/>
          </cell>
          <cell r="BL206" t="str">
            <v/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/>
          </cell>
          <cell r="BR206" t="str">
            <v/>
          </cell>
          <cell r="BS206" t="str">
            <v/>
          </cell>
          <cell r="BT206" t="str">
            <v/>
          </cell>
          <cell r="BU206" t="str">
            <v/>
          </cell>
          <cell r="BV206" t="str">
            <v/>
          </cell>
        </row>
        <row r="207">
          <cell r="AQ207" t="str">
            <v>Swaddlers</v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  <cell r="BH207" t="str">
            <v/>
          </cell>
          <cell r="BI207" t="str">
            <v/>
          </cell>
          <cell r="BJ207" t="str">
            <v/>
          </cell>
          <cell r="BK207" t="str">
            <v/>
          </cell>
          <cell r="BL207" t="str">
            <v/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/>
          </cell>
          <cell r="BR207" t="str">
            <v/>
          </cell>
          <cell r="BS207" t="str">
            <v/>
          </cell>
          <cell r="BT207" t="str">
            <v/>
          </cell>
          <cell r="BU207" t="str">
            <v/>
          </cell>
          <cell r="BV207" t="str">
            <v/>
          </cell>
        </row>
        <row r="208">
          <cell r="AQ208" t="str">
            <v>Swaddlers</v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  <cell r="BH208" t="str">
            <v/>
          </cell>
          <cell r="BI208" t="str">
            <v/>
          </cell>
          <cell r="BJ208" t="str">
            <v/>
          </cell>
          <cell r="BK208" t="str">
            <v/>
          </cell>
          <cell r="BL208" t="str">
            <v/>
          </cell>
          <cell r="BM208" t="str">
            <v/>
          </cell>
          <cell r="BN208" t="str">
            <v/>
          </cell>
          <cell r="BO208" t="str">
            <v/>
          </cell>
          <cell r="BP208" t="str">
            <v/>
          </cell>
          <cell r="BQ208" t="str">
            <v/>
          </cell>
          <cell r="BR208" t="str">
            <v/>
          </cell>
          <cell r="BS208" t="str">
            <v/>
          </cell>
          <cell r="BT208" t="str">
            <v/>
          </cell>
          <cell r="BU208" t="str">
            <v/>
          </cell>
          <cell r="BV208" t="str">
            <v/>
          </cell>
        </row>
        <row r="209">
          <cell r="AQ209" t="str">
            <v>Swaddlers</v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  <cell r="BH209" t="str">
            <v/>
          </cell>
          <cell r="BI209" t="str">
            <v/>
          </cell>
          <cell r="BJ209" t="str">
            <v/>
          </cell>
          <cell r="BK209" t="str">
            <v/>
          </cell>
          <cell r="BL209" t="str">
            <v/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/>
          </cell>
          <cell r="BR209" t="str">
            <v/>
          </cell>
          <cell r="BS209" t="str">
            <v/>
          </cell>
          <cell r="BT209" t="str">
            <v/>
          </cell>
          <cell r="BU209" t="str">
            <v/>
          </cell>
          <cell r="BV209" t="str">
            <v/>
          </cell>
        </row>
        <row r="210">
          <cell r="AQ210" t="str">
            <v>Swaddlers</v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  <cell r="BH210" t="str">
            <v/>
          </cell>
          <cell r="BI210" t="str">
            <v/>
          </cell>
          <cell r="BJ210" t="str">
            <v/>
          </cell>
          <cell r="BK210" t="str">
            <v/>
          </cell>
          <cell r="BL210" t="str">
            <v/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/>
          </cell>
          <cell r="BR210" t="str">
            <v/>
          </cell>
          <cell r="BS210" t="str">
            <v/>
          </cell>
          <cell r="BT210" t="str">
            <v/>
          </cell>
          <cell r="BU210" t="str">
            <v/>
          </cell>
          <cell r="BV210" t="str">
            <v/>
          </cell>
        </row>
        <row r="211">
          <cell r="AQ211" t="str">
            <v>Swaddlers</v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</row>
        <row r="212">
          <cell r="AQ212" t="str">
            <v>Swaddlers</v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 t="str">
            <v/>
          </cell>
          <cell r="BV212" t="str">
            <v/>
          </cell>
        </row>
        <row r="213">
          <cell r="AQ213" t="str">
            <v>Swaddlers</v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/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 t="str">
            <v/>
          </cell>
          <cell r="BV213" t="str">
            <v/>
          </cell>
        </row>
        <row r="214">
          <cell r="AQ214" t="str">
            <v>Swaddlers</v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/>
          </cell>
          <cell r="BN214" t="str">
            <v/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 t="str">
            <v/>
          </cell>
          <cell r="BV214" t="str">
            <v/>
          </cell>
        </row>
        <row r="215">
          <cell r="AQ215" t="str">
            <v>Swaddlers</v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/>
          </cell>
          <cell r="BN215" t="str">
            <v/>
          </cell>
          <cell r="BO215" t="str">
            <v/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 t="str">
            <v/>
          </cell>
          <cell r="BV215" t="str">
            <v/>
          </cell>
        </row>
        <row r="216">
          <cell r="AQ216" t="str">
            <v>Swaddlers</v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  <cell r="BH216" t="str">
            <v/>
          </cell>
          <cell r="BI216" t="str">
            <v/>
          </cell>
          <cell r="BJ216" t="str">
            <v/>
          </cell>
          <cell r="BK216" t="str">
            <v/>
          </cell>
          <cell r="BL216" t="str">
            <v/>
          </cell>
          <cell r="BM216" t="str">
            <v/>
          </cell>
          <cell r="BN216" t="str">
            <v/>
          </cell>
          <cell r="BO216" t="str">
            <v/>
          </cell>
          <cell r="BP216" t="str">
            <v/>
          </cell>
          <cell r="BQ216" t="str">
            <v/>
          </cell>
          <cell r="BR216" t="str">
            <v/>
          </cell>
          <cell r="BS216" t="str">
            <v/>
          </cell>
          <cell r="BT216" t="str">
            <v/>
          </cell>
          <cell r="BU216" t="str">
            <v/>
          </cell>
          <cell r="BV216" t="str">
            <v/>
          </cell>
        </row>
        <row r="217">
          <cell r="AQ217" t="str">
            <v>Swaddlers</v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</row>
        <row r="218">
          <cell r="AQ218" t="str">
            <v>Swaddlers</v>
          </cell>
          <cell r="AR218" t="str">
            <v/>
          </cell>
          <cell r="AS218" t="str">
            <v>SwaddlersBase</v>
          </cell>
          <cell r="AT218" t="str">
            <v>Base</v>
          </cell>
          <cell r="AU218" t="str">
            <v/>
          </cell>
          <cell r="AV218" t="str">
            <v/>
          </cell>
          <cell r="AW218" t="str">
            <v>SwaddlersBase</v>
          </cell>
          <cell r="AX218" t="str">
            <v>Base</v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>
            <v>55</v>
          </cell>
          <cell r="BH218">
            <v>13</v>
          </cell>
          <cell r="BI218" t="str">
            <v>SwaddlersPrice</v>
          </cell>
          <cell r="BJ218" t="str">
            <v>Price</v>
          </cell>
          <cell r="BK218" t="str">
            <v/>
          </cell>
          <cell r="BL218" t="str">
            <v/>
          </cell>
          <cell r="BM218" t="str">
            <v>SwaddlersBase</v>
          </cell>
          <cell r="BN218" t="str">
            <v>Base</v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</row>
        <row r="219">
          <cell r="AQ219" t="str">
            <v>Baby Dry</v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 t="str">
            <v/>
          </cell>
          <cell r="BV219" t="str">
            <v/>
          </cell>
        </row>
        <row r="220">
          <cell r="AQ220" t="str">
            <v>Baby Dry</v>
          </cell>
          <cell r="AR220">
            <v>5</v>
          </cell>
          <cell r="AS220" t="str">
            <v>Baby DryIncremental</v>
          </cell>
          <cell r="AT220" t="str">
            <v>Incremental</v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>
            <v>56</v>
          </cell>
          <cell r="BH220">
            <v>14</v>
          </cell>
          <cell r="BI220" t="str">
            <v>Baby DryMedia</v>
          </cell>
          <cell r="BJ220" t="str">
            <v>Media</v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</row>
        <row r="221">
          <cell r="AQ221" t="str">
            <v>Baby Dry</v>
          </cell>
          <cell r="AR221" t="str">
            <v/>
          </cell>
          <cell r="AS221" t="str">
            <v/>
          </cell>
          <cell r="AT221" t="str">
            <v/>
          </cell>
          <cell r="AU221">
            <v>23</v>
          </cell>
          <cell r="AV221">
            <v>13</v>
          </cell>
          <cell r="AW221" t="str">
            <v>Baby DryTV</v>
          </cell>
          <cell r="AX221" t="str">
            <v>TV</v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>
            <v>90</v>
          </cell>
          <cell r="BL221">
            <v>13</v>
          </cell>
          <cell r="BM221" t="str">
            <v>Baby DryTV</v>
          </cell>
          <cell r="BN221" t="str">
            <v>TV</v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</row>
        <row r="222">
          <cell r="AQ222" t="str">
            <v>Baby Dry</v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</row>
        <row r="223">
          <cell r="AQ223" t="str">
            <v>Baby Dry</v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</row>
        <row r="224">
          <cell r="AQ224" t="str">
            <v>Baby Dry</v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</row>
        <row r="225">
          <cell r="AQ225" t="str">
            <v>Baby Dry</v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</row>
        <row r="226">
          <cell r="AQ226" t="str">
            <v>Baby Dry</v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</row>
        <row r="227">
          <cell r="AQ227" t="str">
            <v>Baby Dry</v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</row>
        <row r="228">
          <cell r="AQ228" t="str">
            <v>Baby Dry</v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 t="str">
            <v/>
          </cell>
          <cell r="BV228" t="str">
            <v/>
          </cell>
        </row>
        <row r="229">
          <cell r="AQ229" t="str">
            <v>Baby Dry</v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</row>
        <row r="230">
          <cell r="AQ230" t="str">
            <v>Baby Dry</v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</row>
        <row r="231">
          <cell r="AQ231" t="str">
            <v>Baby Dry</v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</row>
        <row r="232">
          <cell r="AQ232" t="str">
            <v>Baby Dry</v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</row>
        <row r="233">
          <cell r="AQ233" t="str">
            <v>Baby Dry</v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</row>
        <row r="234">
          <cell r="AQ234" t="str">
            <v>Baby Dry</v>
          </cell>
          <cell r="AR234" t="str">
            <v/>
          </cell>
          <cell r="AS234" t="str">
            <v/>
          </cell>
          <cell r="AT234" t="str">
            <v/>
          </cell>
          <cell r="AU234">
            <v>24</v>
          </cell>
          <cell r="AV234">
            <v>14</v>
          </cell>
          <cell r="AW234" t="str">
            <v>Baby DryCoupon</v>
          </cell>
          <cell r="AX234" t="str">
            <v>Coupon</v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>
            <v>91</v>
          </cell>
          <cell r="BL234">
            <v>14</v>
          </cell>
          <cell r="BM234" t="str">
            <v>Baby DryCoupon</v>
          </cell>
          <cell r="BN234" t="str">
            <v>Coupon</v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</row>
        <row r="235">
          <cell r="AQ235" t="str">
            <v>Baby Dry</v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</row>
        <row r="236">
          <cell r="AQ236" t="str">
            <v>Baby Dry</v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</row>
        <row r="237">
          <cell r="AQ237" t="str">
            <v>Baby Dry</v>
          </cell>
          <cell r="AR237" t="str">
            <v/>
          </cell>
          <cell r="AS237" t="str">
            <v/>
          </cell>
          <cell r="AT237" t="str">
            <v/>
          </cell>
          <cell r="AU237">
            <v>25</v>
          </cell>
          <cell r="AV237">
            <v>15</v>
          </cell>
          <cell r="AW237" t="str">
            <v>Baby DryDigital</v>
          </cell>
          <cell r="AX237" t="str">
            <v>Digital</v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>
            <v>92</v>
          </cell>
          <cell r="BL237">
            <v>15</v>
          </cell>
          <cell r="BM237" t="str">
            <v>Baby DryDigital</v>
          </cell>
          <cell r="BN237" t="str">
            <v>Digital</v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</row>
        <row r="238">
          <cell r="AQ238" t="str">
            <v>Baby Dry</v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 t="str">
            <v/>
          </cell>
          <cell r="BV238" t="str">
            <v/>
          </cell>
        </row>
        <row r="239">
          <cell r="AQ239" t="str">
            <v>Baby Dry</v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</row>
        <row r="240">
          <cell r="AQ240" t="str">
            <v>Baby Dry</v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</row>
        <row r="241">
          <cell r="AQ241" t="str">
            <v>Baby Dry</v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</row>
        <row r="242">
          <cell r="AQ242" t="str">
            <v>Baby Dry</v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</row>
        <row r="243">
          <cell r="AQ243" t="str">
            <v>Baby Dry</v>
          </cell>
          <cell r="AR243" t="str">
            <v/>
          </cell>
          <cell r="AS243" t="str">
            <v/>
          </cell>
          <cell r="AT243" t="str">
            <v/>
          </cell>
          <cell r="AU243">
            <v>26</v>
          </cell>
          <cell r="AV243">
            <v>16</v>
          </cell>
          <cell r="AW243" t="str">
            <v>Baby DryOther</v>
          </cell>
          <cell r="AX243" t="str">
            <v>Other</v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>
            <v>93</v>
          </cell>
          <cell r="BL243">
            <v>16</v>
          </cell>
          <cell r="BM243" t="str">
            <v>Baby DryOther</v>
          </cell>
          <cell r="BN243" t="str">
            <v>Other</v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</row>
        <row r="244">
          <cell r="AQ244" t="str">
            <v>Baby Dry</v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</row>
        <row r="245">
          <cell r="AQ245" t="str">
            <v>Baby Dry</v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>Baby DryOther</v>
          </cell>
          <cell r="AX245" t="str">
            <v>Other</v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>Baby DryOther</v>
          </cell>
          <cell r="BN245" t="str">
            <v>Other</v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</row>
        <row r="246">
          <cell r="AQ246" t="str">
            <v>Baby Dry</v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</row>
        <row r="247">
          <cell r="AQ247" t="str">
            <v>Baby Dry</v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</row>
        <row r="248">
          <cell r="AQ248" t="str">
            <v>Baby Dry</v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</row>
        <row r="249">
          <cell r="AQ249" t="str">
            <v>Baby Dry</v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 t="str">
            <v/>
          </cell>
          <cell r="BV249" t="str">
            <v/>
          </cell>
        </row>
        <row r="250">
          <cell r="AQ250" t="str">
            <v>Baby Dry</v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</row>
        <row r="251">
          <cell r="AQ251" t="str">
            <v>Baby Dry</v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</row>
        <row r="252">
          <cell r="AQ252" t="str">
            <v>Baby Dry</v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</row>
        <row r="253">
          <cell r="AQ253" t="str">
            <v>Baby Dry</v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</row>
        <row r="254">
          <cell r="AQ254" t="str">
            <v>Baby Dry</v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</row>
        <row r="255">
          <cell r="AQ255" t="str">
            <v>Baby Dry</v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</row>
        <row r="256">
          <cell r="AQ256" t="str">
            <v>Baby Dry</v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>Baby DryDigital</v>
          </cell>
          <cell r="AX256" t="str">
            <v>Digital</v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>Baby DryDigital</v>
          </cell>
          <cell r="BN256" t="str">
            <v>Digital</v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</row>
        <row r="257">
          <cell r="AQ257" t="str">
            <v>Baby Dry</v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</row>
        <row r="258">
          <cell r="AQ258" t="str">
            <v>Baby Dry</v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</row>
        <row r="259">
          <cell r="AQ259" t="str">
            <v>Baby Dry</v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</row>
        <row r="260">
          <cell r="AQ260" t="str">
            <v>Baby Dry</v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</row>
        <row r="261">
          <cell r="AQ261" t="str">
            <v>Baby Dry</v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/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 t="str">
            <v/>
          </cell>
          <cell r="BV261" t="str">
            <v/>
          </cell>
        </row>
        <row r="262">
          <cell r="AQ262" t="str">
            <v>Baby Dry</v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</row>
        <row r="263">
          <cell r="AQ263" t="str">
            <v>Baby Dry</v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</row>
        <row r="264">
          <cell r="AQ264" t="str">
            <v>Baby Dry</v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</row>
        <row r="265">
          <cell r="AQ265" t="str">
            <v>Baby Dry</v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>Baby DryCoupon</v>
          </cell>
          <cell r="AX265" t="str">
            <v>Coupon</v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>Baby DryCoupon</v>
          </cell>
          <cell r="BN265" t="str">
            <v>Coupon</v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</row>
        <row r="266">
          <cell r="AQ266" t="str">
            <v>Baby Dry</v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</row>
        <row r="267">
          <cell r="AQ267" t="str">
            <v>Baby Dry</v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  <cell r="BH267" t="str">
            <v/>
          </cell>
          <cell r="BI267" t="str">
            <v/>
          </cell>
          <cell r="BJ267" t="str">
            <v/>
          </cell>
          <cell r="BK267" t="str">
            <v/>
          </cell>
          <cell r="BL267" t="str">
            <v/>
          </cell>
          <cell r="BM267" t="str">
            <v/>
          </cell>
          <cell r="BN267" t="str">
            <v/>
          </cell>
          <cell r="BO267" t="str">
            <v/>
          </cell>
          <cell r="BP267" t="str">
            <v/>
          </cell>
          <cell r="BQ267" t="str">
            <v/>
          </cell>
          <cell r="BR267" t="str">
            <v/>
          </cell>
          <cell r="BS267" t="str">
            <v/>
          </cell>
          <cell r="BT267" t="str">
            <v/>
          </cell>
          <cell r="BU267" t="str">
            <v/>
          </cell>
          <cell r="BV267" t="str">
            <v/>
          </cell>
        </row>
        <row r="268">
          <cell r="AQ268" t="str">
            <v>Baby Dry</v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</row>
        <row r="269">
          <cell r="AQ269" t="str">
            <v>Baby Dry</v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</row>
        <row r="270">
          <cell r="AQ270" t="str">
            <v>Baby Dry</v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</row>
        <row r="271">
          <cell r="AQ271" t="str">
            <v>Baby Dry</v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</row>
        <row r="272">
          <cell r="AQ272" t="str">
            <v>Baby Dry</v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</row>
        <row r="273">
          <cell r="AQ273" t="str">
            <v>Baby Dry</v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>Baby DryOther</v>
          </cell>
          <cell r="AX273" t="str">
            <v>Other</v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>Baby DryOther</v>
          </cell>
          <cell r="BN273" t="str">
            <v>Other</v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</row>
        <row r="274">
          <cell r="AQ274" t="str">
            <v>Baby Dry</v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  <cell r="AV274" t="str">
            <v/>
          </cell>
          <cell r="AW274" t="str">
            <v/>
          </cell>
          <cell r="AX274" t="str">
            <v/>
          </cell>
          <cell r="AY274" t="str">
            <v/>
          </cell>
          <cell r="AZ274" t="str">
            <v/>
          </cell>
          <cell r="BA274" t="str">
            <v/>
          </cell>
          <cell r="BB274" t="str">
            <v/>
          </cell>
          <cell r="BC274" t="str">
            <v/>
          </cell>
          <cell r="BD274" t="str">
            <v/>
          </cell>
          <cell r="BE274" t="str">
            <v/>
          </cell>
          <cell r="BF274" t="str">
            <v/>
          </cell>
          <cell r="BG274" t="str">
            <v/>
          </cell>
          <cell r="BH274" t="str">
            <v/>
          </cell>
          <cell r="BI274" t="str">
            <v/>
          </cell>
          <cell r="BJ274" t="str">
            <v/>
          </cell>
          <cell r="BK274" t="str">
            <v/>
          </cell>
          <cell r="BL274" t="str">
            <v/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/>
          </cell>
          <cell r="BR274" t="str">
            <v/>
          </cell>
          <cell r="BS274" t="str">
            <v/>
          </cell>
          <cell r="BT274" t="str">
            <v/>
          </cell>
          <cell r="BU274" t="str">
            <v/>
          </cell>
          <cell r="BV274" t="str">
            <v/>
          </cell>
        </row>
        <row r="275">
          <cell r="AQ275" t="str">
            <v>Baby Dry</v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 t="str">
            <v/>
          </cell>
          <cell r="AX275" t="str">
            <v/>
          </cell>
          <cell r="AY275" t="str">
            <v/>
          </cell>
          <cell r="AZ275" t="str">
            <v/>
          </cell>
          <cell r="BA275" t="str">
            <v/>
          </cell>
          <cell r="BB275" t="str">
            <v/>
          </cell>
          <cell r="BC275" t="str">
            <v/>
          </cell>
          <cell r="BD275" t="str">
            <v/>
          </cell>
          <cell r="BE275" t="str">
            <v/>
          </cell>
          <cell r="BF275" t="str">
            <v/>
          </cell>
          <cell r="BG275" t="str">
            <v/>
          </cell>
          <cell r="BH275" t="str">
            <v/>
          </cell>
          <cell r="BI275" t="str">
            <v/>
          </cell>
          <cell r="BJ275" t="str">
            <v/>
          </cell>
          <cell r="BK275" t="str">
            <v/>
          </cell>
          <cell r="BL275" t="str">
            <v/>
          </cell>
          <cell r="BM275" t="str">
            <v/>
          </cell>
          <cell r="BN275" t="str">
            <v/>
          </cell>
          <cell r="BO275" t="str">
            <v/>
          </cell>
          <cell r="BP275" t="str">
            <v/>
          </cell>
          <cell r="BQ275" t="str">
            <v/>
          </cell>
          <cell r="BR275" t="str">
            <v/>
          </cell>
          <cell r="BS275" t="str">
            <v/>
          </cell>
          <cell r="BT275" t="str">
            <v/>
          </cell>
          <cell r="BU275" t="str">
            <v/>
          </cell>
          <cell r="BV275" t="str">
            <v/>
          </cell>
        </row>
        <row r="276">
          <cell r="AQ276" t="str">
            <v>Baby Dry</v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 t="str">
            <v/>
          </cell>
          <cell r="BD276" t="str">
            <v/>
          </cell>
          <cell r="BE276" t="str">
            <v/>
          </cell>
          <cell r="BF276" t="str">
            <v/>
          </cell>
          <cell r="BG276" t="str">
            <v/>
          </cell>
          <cell r="BH276" t="str">
            <v/>
          </cell>
          <cell r="BI276" t="str">
            <v/>
          </cell>
          <cell r="BJ276" t="str">
            <v/>
          </cell>
          <cell r="BK276" t="str">
            <v/>
          </cell>
          <cell r="BL276" t="str">
            <v/>
          </cell>
          <cell r="BM276" t="str">
            <v/>
          </cell>
          <cell r="BN276" t="str">
            <v/>
          </cell>
          <cell r="BO276" t="str">
            <v/>
          </cell>
          <cell r="BP276" t="str">
            <v/>
          </cell>
          <cell r="BQ276" t="str">
            <v/>
          </cell>
          <cell r="BR276" t="str">
            <v/>
          </cell>
          <cell r="BS276" t="str">
            <v/>
          </cell>
          <cell r="BT276" t="str">
            <v/>
          </cell>
          <cell r="BU276" t="str">
            <v/>
          </cell>
          <cell r="BV276" t="str">
            <v/>
          </cell>
        </row>
        <row r="277">
          <cell r="AQ277" t="str">
            <v>Baby Dry</v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>Baby DryOther</v>
          </cell>
          <cell r="AX277" t="str">
            <v>Other</v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>Baby DryOther</v>
          </cell>
          <cell r="BN277" t="str">
            <v>Other</v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</row>
        <row r="278">
          <cell r="AQ278" t="str">
            <v>Baby Dry</v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 t="str">
            <v/>
          </cell>
          <cell r="AW278" t="str">
            <v/>
          </cell>
          <cell r="AX278" t="str">
            <v/>
          </cell>
          <cell r="AY278" t="str">
            <v/>
          </cell>
          <cell r="AZ278" t="str">
            <v/>
          </cell>
          <cell r="BA278" t="str">
            <v/>
          </cell>
          <cell r="BB278" t="str">
            <v/>
          </cell>
          <cell r="BC278" t="str">
            <v/>
          </cell>
          <cell r="BD278" t="str">
            <v/>
          </cell>
          <cell r="BE278" t="str">
            <v/>
          </cell>
          <cell r="BF278" t="str">
            <v/>
          </cell>
          <cell r="BG278" t="str">
            <v/>
          </cell>
          <cell r="BH278" t="str">
            <v/>
          </cell>
          <cell r="BI278" t="str">
            <v/>
          </cell>
          <cell r="BJ278" t="str">
            <v/>
          </cell>
          <cell r="BK278" t="str">
            <v/>
          </cell>
          <cell r="BL278" t="str">
            <v/>
          </cell>
          <cell r="BM278" t="str">
            <v/>
          </cell>
          <cell r="BN278" t="str">
            <v/>
          </cell>
          <cell r="BO278" t="str">
            <v/>
          </cell>
          <cell r="BP278" t="str">
            <v/>
          </cell>
          <cell r="BQ278" t="str">
            <v/>
          </cell>
          <cell r="BR278" t="str">
            <v/>
          </cell>
          <cell r="BS278" t="str">
            <v/>
          </cell>
          <cell r="BT278" t="str">
            <v/>
          </cell>
          <cell r="BU278" t="str">
            <v/>
          </cell>
          <cell r="BV278" t="str">
            <v/>
          </cell>
        </row>
        <row r="279">
          <cell r="AQ279" t="str">
            <v>Baby Dry</v>
          </cell>
          <cell r="AR279">
            <v>6</v>
          </cell>
          <cell r="AS279" t="str">
            <v>Baby DryBase</v>
          </cell>
          <cell r="AT279" t="str">
            <v>Base</v>
          </cell>
          <cell r="AU279">
            <v>27</v>
          </cell>
          <cell r="AV279">
            <v>17</v>
          </cell>
          <cell r="AW279" t="str">
            <v>Baby DryBase</v>
          </cell>
          <cell r="AX279" t="str">
            <v>Base</v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>
            <v>57</v>
          </cell>
          <cell r="BH279">
            <v>15</v>
          </cell>
          <cell r="BI279" t="str">
            <v>Baby DryCompetition</v>
          </cell>
          <cell r="BJ279" t="str">
            <v>Competition</v>
          </cell>
          <cell r="BK279">
            <v>94</v>
          </cell>
          <cell r="BL279">
            <v>17</v>
          </cell>
          <cell r="BM279" t="str">
            <v>Baby DryBase</v>
          </cell>
          <cell r="BN279" t="str">
            <v>Base</v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</row>
        <row r="280">
          <cell r="AQ280" t="str">
            <v>Baby Dry</v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</row>
        <row r="281">
          <cell r="AQ281" t="str">
            <v>Baby Dry</v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  <cell r="AV281" t="str">
            <v/>
          </cell>
          <cell r="AW281" t="str">
            <v/>
          </cell>
          <cell r="AX281" t="str">
            <v/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</row>
        <row r="282">
          <cell r="AQ282" t="str">
            <v>Baby Dry</v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 t="str">
            <v/>
          </cell>
          <cell r="AX282" t="str">
            <v/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</row>
        <row r="283">
          <cell r="AQ283" t="str">
            <v>Baby Dry</v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</row>
        <row r="284">
          <cell r="AQ284" t="str">
            <v>Baby Dry</v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</row>
        <row r="285">
          <cell r="AQ285" t="str">
            <v>Baby Dry</v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  <cell r="AV285" t="str">
            <v/>
          </cell>
          <cell r="AW285" t="str">
            <v/>
          </cell>
          <cell r="AX285" t="str">
            <v/>
          </cell>
          <cell r="AY285" t="str">
            <v/>
          </cell>
          <cell r="AZ285" t="str">
            <v/>
          </cell>
          <cell r="BA285" t="str">
            <v/>
          </cell>
          <cell r="BB285" t="str">
            <v/>
          </cell>
          <cell r="BC285" t="str">
            <v/>
          </cell>
          <cell r="BD285" t="str">
            <v/>
          </cell>
          <cell r="BE285" t="str">
            <v/>
          </cell>
          <cell r="BF285" t="str">
            <v/>
          </cell>
          <cell r="BG285" t="str">
            <v/>
          </cell>
          <cell r="BH285" t="str">
            <v/>
          </cell>
          <cell r="BI285" t="str">
            <v/>
          </cell>
          <cell r="BJ285" t="str">
            <v/>
          </cell>
          <cell r="BK285" t="str">
            <v/>
          </cell>
          <cell r="BL285" t="str">
            <v/>
          </cell>
          <cell r="BM285" t="str">
            <v/>
          </cell>
          <cell r="BN285" t="str">
            <v/>
          </cell>
          <cell r="BO285" t="str">
            <v/>
          </cell>
          <cell r="BP285" t="str">
            <v/>
          </cell>
          <cell r="BQ285" t="str">
            <v/>
          </cell>
          <cell r="BR285" t="str">
            <v/>
          </cell>
          <cell r="BS285" t="str">
            <v/>
          </cell>
          <cell r="BT285" t="str">
            <v/>
          </cell>
          <cell r="BU285" t="str">
            <v/>
          </cell>
          <cell r="BV285" t="str">
            <v/>
          </cell>
        </row>
        <row r="286">
          <cell r="AQ286" t="str">
            <v>Baby Dry</v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  <cell r="AV286" t="str">
            <v/>
          </cell>
          <cell r="AW286" t="str">
            <v/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</row>
        <row r="287">
          <cell r="AQ287" t="str">
            <v>Baby Dry</v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  <cell r="AV287" t="str">
            <v/>
          </cell>
          <cell r="AW287" t="str">
            <v/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</row>
        <row r="288">
          <cell r="AQ288" t="str">
            <v>Baby Dry</v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 t="str">
            <v/>
          </cell>
          <cell r="BD288" t="str">
            <v/>
          </cell>
          <cell r="BE288" t="str">
            <v/>
          </cell>
          <cell r="BF288" t="str">
            <v/>
          </cell>
          <cell r="BG288" t="str">
            <v/>
          </cell>
          <cell r="BH288" t="str">
            <v/>
          </cell>
          <cell r="BI288" t="str">
            <v/>
          </cell>
          <cell r="BJ288" t="str">
            <v/>
          </cell>
          <cell r="BK288" t="str">
            <v/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/>
          </cell>
          <cell r="BQ288" t="str">
            <v/>
          </cell>
          <cell r="BR288" t="str">
            <v/>
          </cell>
          <cell r="BS288" t="str">
            <v/>
          </cell>
          <cell r="BT288" t="str">
            <v/>
          </cell>
          <cell r="BU288" t="str">
            <v/>
          </cell>
          <cell r="BV288" t="str">
            <v/>
          </cell>
        </row>
        <row r="289">
          <cell r="AQ289" t="str">
            <v>Baby Dry</v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</row>
        <row r="290">
          <cell r="AQ290" t="str">
            <v>Baby Dry</v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</row>
        <row r="291">
          <cell r="AQ291" t="str">
            <v>Baby Dry</v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 t="str">
            <v/>
          </cell>
          <cell r="AX291" t="str">
            <v/>
          </cell>
          <cell r="AY291" t="str">
            <v/>
          </cell>
          <cell r="AZ291" t="str">
            <v/>
          </cell>
          <cell r="BA291" t="str">
            <v/>
          </cell>
          <cell r="BB291" t="str">
            <v/>
          </cell>
          <cell r="BC291" t="str">
            <v/>
          </cell>
          <cell r="BD291" t="str">
            <v/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 t="str">
            <v/>
          </cell>
          <cell r="BV291" t="str">
            <v/>
          </cell>
        </row>
        <row r="292">
          <cell r="AQ292" t="str">
            <v>Baby Dry</v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 t="str">
            <v/>
          </cell>
          <cell r="AX292" t="str">
            <v/>
          </cell>
          <cell r="AY292" t="str">
            <v/>
          </cell>
          <cell r="AZ292" t="str">
            <v/>
          </cell>
          <cell r="BA292" t="str">
            <v/>
          </cell>
          <cell r="BB292" t="str">
            <v/>
          </cell>
          <cell r="BC292" t="str">
            <v/>
          </cell>
          <cell r="BD292" t="str">
            <v/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 t="str">
            <v/>
          </cell>
          <cell r="BV292" t="str">
            <v/>
          </cell>
        </row>
        <row r="293">
          <cell r="AQ293" t="str">
            <v>Baby Dry</v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 t="str">
            <v/>
          </cell>
          <cell r="AX293" t="str">
            <v/>
          </cell>
          <cell r="AY293" t="str">
            <v/>
          </cell>
          <cell r="AZ293" t="str">
            <v/>
          </cell>
          <cell r="BA293" t="str">
            <v/>
          </cell>
          <cell r="BB293" t="str">
            <v/>
          </cell>
          <cell r="BC293" t="str">
            <v/>
          </cell>
          <cell r="BD293" t="str">
            <v/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 t="str">
            <v/>
          </cell>
          <cell r="BV293" t="str">
            <v/>
          </cell>
        </row>
        <row r="294">
          <cell r="AQ294" t="str">
            <v>Baby Dry</v>
          </cell>
          <cell r="AR294" t="str">
            <v/>
          </cell>
          <cell r="AS294" t="str">
            <v>Baby DryBase</v>
          </cell>
          <cell r="AT294" t="str">
            <v>Base</v>
          </cell>
          <cell r="AU294" t="str">
            <v/>
          </cell>
          <cell r="AV294" t="str">
            <v/>
          </cell>
          <cell r="AW294" t="str">
            <v>Baby DryBase</v>
          </cell>
          <cell r="AX294" t="str">
            <v>Base</v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>
            <v>58</v>
          </cell>
          <cell r="BH294">
            <v>16</v>
          </cell>
          <cell r="BI294" t="str">
            <v>Baby DryComp Media</v>
          </cell>
          <cell r="BJ294" t="str">
            <v>Comp Media</v>
          </cell>
          <cell r="BK294" t="str">
            <v/>
          </cell>
          <cell r="BL294" t="str">
            <v/>
          </cell>
          <cell r="BM294" t="str">
            <v>Baby DryBase</v>
          </cell>
          <cell r="BN294" t="str">
            <v>Base</v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</row>
        <row r="295">
          <cell r="AQ295" t="str">
            <v>Baby Dry</v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</row>
        <row r="296">
          <cell r="AQ296" t="str">
            <v>Baby Dry</v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</row>
        <row r="297">
          <cell r="AQ297" t="str">
            <v>Baby Dry</v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</row>
        <row r="298">
          <cell r="AQ298" t="str">
            <v>Baby Dry</v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</row>
        <row r="299">
          <cell r="AQ299" t="str">
            <v>Baby Dry</v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</row>
        <row r="300">
          <cell r="AQ300" t="str">
            <v>Baby Dry</v>
          </cell>
          <cell r="AR300" t="str">
            <v/>
          </cell>
          <cell r="AS300" t="str">
            <v>Baby DryBase</v>
          </cell>
          <cell r="AT300" t="str">
            <v>Base</v>
          </cell>
          <cell r="AU300" t="str">
            <v/>
          </cell>
          <cell r="AV300" t="str">
            <v/>
          </cell>
          <cell r="AW300" t="str">
            <v>Baby DryBase</v>
          </cell>
          <cell r="AX300" t="str">
            <v>Base</v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>Baby DryBase</v>
          </cell>
          <cell r="BN300" t="str">
            <v>Base</v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</row>
        <row r="301">
          <cell r="AQ301" t="str">
            <v>Baby Dry</v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>
            <v>59</v>
          </cell>
          <cell r="BH301">
            <v>17</v>
          </cell>
          <cell r="BI301" t="str">
            <v>Baby DryTrend</v>
          </cell>
          <cell r="BJ301" t="str">
            <v>Trend</v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</row>
        <row r="302">
          <cell r="AQ302" t="str">
            <v>Baby Dry</v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 t="str">
            <v/>
          </cell>
          <cell r="AX302" t="str">
            <v/>
          </cell>
          <cell r="AY302" t="str">
            <v/>
          </cell>
          <cell r="AZ302" t="str">
            <v/>
          </cell>
          <cell r="BA302" t="str">
            <v/>
          </cell>
          <cell r="BB302" t="str">
            <v/>
          </cell>
          <cell r="BC302" t="str">
            <v/>
          </cell>
          <cell r="BD302" t="str">
            <v/>
          </cell>
          <cell r="BE302" t="str">
            <v/>
          </cell>
          <cell r="BF302" t="str">
            <v/>
          </cell>
          <cell r="BG302" t="str">
            <v/>
          </cell>
          <cell r="BH302" t="str">
            <v/>
          </cell>
          <cell r="BI302" t="str">
            <v>Baby DryTrend</v>
          </cell>
          <cell r="BJ302" t="str">
            <v>Trend</v>
          </cell>
          <cell r="BK302" t="str">
            <v/>
          </cell>
          <cell r="BL302" t="str">
            <v/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 t="str">
            <v/>
          </cell>
          <cell r="BV302" t="str">
            <v/>
          </cell>
        </row>
        <row r="303">
          <cell r="AQ303" t="str">
            <v>Baby Dry</v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 t="str">
            <v/>
          </cell>
          <cell r="AX303" t="str">
            <v/>
          </cell>
          <cell r="AY303" t="str">
            <v/>
          </cell>
          <cell r="AZ303" t="str">
            <v/>
          </cell>
          <cell r="BA303" t="str">
            <v/>
          </cell>
          <cell r="BB303" t="str">
            <v/>
          </cell>
          <cell r="BC303" t="str">
            <v/>
          </cell>
          <cell r="BD303" t="str">
            <v/>
          </cell>
          <cell r="BE303" t="str">
            <v/>
          </cell>
          <cell r="BF303" t="str">
            <v/>
          </cell>
          <cell r="BG303" t="str">
            <v/>
          </cell>
          <cell r="BH303" t="str">
            <v/>
          </cell>
          <cell r="BI303" t="str">
            <v>Baby DryTrend</v>
          </cell>
          <cell r="BJ303" t="str">
            <v>Trend</v>
          </cell>
          <cell r="BK303" t="str">
            <v/>
          </cell>
          <cell r="BL303" t="str">
            <v/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 t="str">
            <v/>
          </cell>
          <cell r="BV303" t="str">
            <v/>
          </cell>
        </row>
        <row r="304">
          <cell r="AQ304" t="str">
            <v>Baby Dry</v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>
            <v>60</v>
          </cell>
          <cell r="BH304">
            <v>18</v>
          </cell>
          <cell r="BI304" t="str">
            <v>Baby DryDistribution</v>
          </cell>
          <cell r="BJ304" t="str">
            <v>Distribution</v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</row>
        <row r="305">
          <cell r="AQ305" t="str">
            <v>Baby Dry</v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 t="str">
            <v/>
          </cell>
          <cell r="AW305" t="str">
            <v/>
          </cell>
          <cell r="AX305" t="str">
            <v/>
          </cell>
          <cell r="AY305" t="str">
            <v/>
          </cell>
          <cell r="AZ305" t="str">
            <v/>
          </cell>
          <cell r="BA305" t="str">
            <v/>
          </cell>
          <cell r="BB305" t="str">
            <v/>
          </cell>
          <cell r="BC305" t="str">
            <v/>
          </cell>
          <cell r="BD305" t="str">
            <v/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>Baby DryDistribution</v>
          </cell>
          <cell r="BJ305" t="str">
            <v>Distribution</v>
          </cell>
          <cell r="BK305" t="str">
            <v/>
          </cell>
          <cell r="BL305" t="str">
            <v/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/>
          </cell>
          <cell r="BU305" t="str">
            <v/>
          </cell>
          <cell r="BV305" t="str">
            <v/>
          </cell>
        </row>
        <row r="306">
          <cell r="AQ306" t="str">
            <v>Baby Dry</v>
          </cell>
          <cell r="AR306" t="str">
            <v/>
          </cell>
          <cell r="AS306" t="str">
            <v>Baby DryIncremental</v>
          </cell>
          <cell r="AT306" t="str">
            <v>Incremental</v>
          </cell>
          <cell r="AU306">
            <v>28</v>
          </cell>
          <cell r="AV306">
            <v>18</v>
          </cell>
          <cell r="AW306" t="str">
            <v>Baby DryTrade</v>
          </cell>
          <cell r="AX306" t="str">
            <v>Trade</v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 t="str">
            <v/>
          </cell>
          <cell r="BD306" t="str">
            <v/>
          </cell>
          <cell r="BE306" t="str">
            <v/>
          </cell>
          <cell r="BF306" t="str">
            <v/>
          </cell>
          <cell r="BG306">
            <v>61</v>
          </cell>
          <cell r="BH306">
            <v>19</v>
          </cell>
          <cell r="BI306" t="str">
            <v>Baby DryTrade</v>
          </cell>
          <cell r="BJ306" t="str">
            <v>Trade</v>
          </cell>
          <cell r="BK306">
            <v>95</v>
          </cell>
          <cell r="BL306">
            <v>18</v>
          </cell>
          <cell r="BM306" t="str">
            <v>Baby DryTrade</v>
          </cell>
          <cell r="BN306" t="str">
            <v>Trade</v>
          </cell>
          <cell r="BO306" t="str">
            <v/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 t="str">
            <v/>
          </cell>
          <cell r="BV306" t="str">
            <v/>
          </cell>
        </row>
        <row r="307">
          <cell r="AQ307" t="str">
            <v>Baby Dry</v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  <cell r="AV307" t="str">
            <v/>
          </cell>
          <cell r="AW307" t="str">
            <v/>
          </cell>
          <cell r="AX307" t="str">
            <v/>
          </cell>
          <cell r="AY307" t="str">
            <v/>
          </cell>
          <cell r="AZ307" t="str">
            <v/>
          </cell>
          <cell r="BA307" t="str">
            <v/>
          </cell>
          <cell r="BB307" t="str">
            <v/>
          </cell>
          <cell r="BC307" t="str">
            <v/>
          </cell>
          <cell r="BD307" t="str">
            <v/>
          </cell>
          <cell r="BE307" t="str">
            <v/>
          </cell>
          <cell r="BF307" t="str">
            <v/>
          </cell>
          <cell r="BG307" t="str">
            <v/>
          </cell>
          <cell r="BH307" t="str">
            <v/>
          </cell>
          <cell r="BI307" t="str">
            <v/>
          </cell>
          <cell r="BJ307" t="str">
            <v/>
          </cell>
          <cell r="BK307" t="str">
            <v/>
          </cell>
          <cell r="BL307" t="str">
            <v/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/>
          </cell>
          <cell r="BR307" t="str">
            <v/>
          </cell>
          <cell r="BS307" t="str">
            <v/>
          </cell>
          <cell r="BT307" t="str">
            <v/>
          </cell>
          <cell r="BU307" t="str">
            <v/>
          </cell>
          <cell r="BV307" t="str">
            <v/>
          </cell>
        </row>
        <row r="308">
          <cell r="AQ308" t="str">
            <v>Baby Dry</v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</row>
        <row r="309">
          <cell r="AQ309" t="str">
            <v>Baby Dry</v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 t="str">
            <v/>
          </cell>
          <cell r="AX309" t="str">
            <v/>
          </cell>
          <cell r="AY309" t="str">
            <v/>
          </cell>
          <cell r="AZ309" t="str">
            <v/>
          </cell>
          <cell r="BA309" t="str">
            <v/>
          </cell>
          <cell r="BB309" t="str">
            <v/>
          </cell>
          <cell r="BC309" t="str">
            <v/>
          </cell>
          <cell r="BD309" t="str">
            <v/>
          </cell>
          <cell r="BE309" t="str">
            <v/>
          </cell>
          <cell r="BF309" t="str">
            <v/>
          </cell>
          <cell r="BG309" t="str">
            <v/>
          </cell>
          <cell r="BH309" t="str">
            <v/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/>
          </cell>
          <cell r="BN309" t="str">
            <v/>
          </cell>
          <cell r="BO309" t="str">
            <v/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 t="str">
            <v/>
          </cell>
          <cell r="BV309" t="str">
            <v/>
          </cell>
        </row>
        <row r="310">
          <cell r="AQ310" t="str">
            <v>Baby Dry</v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  <cell r="AV310" t="str">
            <v/>
          </cell>
          <cell r="AW310" t="str">
            <v/>
          </cell>
          <cell r="AX310" t="str">
            <v/>
          </cell>
          <cell r="AY310" t="str">
            <v/>
          </cell>
          <cell r="AZ310" t="str">
            <v/>
          </cell>
          <cell r="BA310" t="str">
            <v/>
          </cell>
          <cell r="BB310" t="str">
            <v/>
          </cell>
          <cell r="BC310" t="str">
            <v/>
          </cell>
          <cell r="BD310" t="str">
            <v/>
          </cell>
          <cell r="BE310" t="str">
            <v/>
          </cell>
          <cell r="BF310" t="str">
            <v/>
          </cell>
          <cell r="BG310" t="str">
            <v/>
          </cell>
          <cell r="BH310" t="str">
            <v/>
          </cell>
          <cell r="BI310" t="str">
            <v/>
          </cell>
          <cell r="BJ310" t="str">
            <v/>
          </cell>
          <cell r="BK310" t="str">
            <v/>
          </cell>
          <cell r="BL310" t="str">
            <v/>
          </cell>
          <cell r="BM310" t="str">
            <v/>
          </cell>
          <cell r="BN310" t="str">
            <v/>
          </cell>
          <cell r="BO310" t="str">
            <v/>
          </cell>
          <cell r="BP310" t="str">
            <v/>
          </cell>
          <cell r="BQ310" t="str">
            <v/>
          </cell>
          <cell r="BR310" t="str">
            <v/>
          </cell>
          <cell r="BS310" t="str">
            <v/>
          </cell>
          <cell r="BT310" t="str">
            <v/>
          </cell>
          <cell r="BU310" t="str">
            <v/>
          </cell>
          <cell r="BV310" t="str">
            <v/>
          </cell>
        </row>
        <row r="311">
          <cell r="AQ311" t="str">
            <v>Baby Dry</v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 t="str">
            <v/>
          </cell>
          <cell r="AW311" t="str">
            <v/>
          </cell>
          <cell r="AX311" t="str">
            <v/>
          </cell>
          <cell r="AY311" t="str">
            <v/>
          </cell>
          <cell r="AZ311" t="str">
            <v/>
          </cell>
          <cell r="BA311" t="str">
            <v/>
          </cell>
          <cell r="BB311" t="str">
            <v/>
          </cell>
          <cell r="BC311" t="str">
            <v/>
          </cell>
          <cell r="BD311" t="str">
            <v/>
          </cell>
          <cell r="BE311" t="str">
            <v/>
          </cell>
          <cell r="BF311" t="str">
            <v/>
          </cell>
          <cell r="BG311" t="str">
            <v/>
          </cell>
          <cell r="BH311" t="str">
            <v/>
          </cell>
          <cell r="BI311" t="str">
            <v/>
          </cell>
          <cell r="BJ311" t="str">
            <v/>
          </cell>
          <cell r="BK311" t="str">
            <v/>
          </cell>
          <cell r="BL311" t="str">
            <v/>
          </cell>
          <cell r="BM311" t="str">
            <v/>
          </cell>
          <cell r="BN311" t="str">
            <v/>
          </cell>
          <cell r="BO311" t="str">
            <v/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/>
          </cell>
          <cell r="BU311" t="str">
            <v/>
          </cell>
          <cell r="BV311" t="str">
            <v/>
          </cell>
        </row>
        <row r="312">
          <cell r="AQ312" t="str">
            <v>Baby Dry</v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 t="str">
            <v/>
          </cell>
          <cell r="BD312" t="str">
            <v/>
          </cell>
          <cell r="BE312" t="str">
            <v/>
          </cell>
          <cell r="BF312" t="str">
            <v/>
          </cell>
          <cell r="BG312" t="str">
            <v/>
          </cell>
          <cell r="BH312" t="str">
            <v/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 t="str">
            <v/>
          </cell>
          <cell r="BV312" t="str">
            <v/>
          </cell>
        </row>
        <row r="313">
          <cell r="AQ313" t="str">
            <v>Baby Dry</v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</row>
        <row r="314">
          <cell r="AQ314" t="str">
            <v>Baby Dry</v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 t="str">
            <v/>
          </cell>
          <cell r="AX314" t="str">
            <v/>
          </cell>
          <cell r="AY314" t="str">
            <v/>
          </cell>
          <cell r="AZ314" t="str">
            <v/>
          </cell>
          <cell r="BA314" t="str">
            <v/>
          </cell>
          <cell r="BB314" t="str">
            <v/>
          </cell>
          <cell r="BC314" t="str">
            <v/>
          </cell>
          <cell r="BD314" t="str">
            <v/>
          </cell>
          <cell r="BE314" t="str">
            <v/>
          </cell>
          <cell r="BF314" t="str">
            <v/>
          </cell>
          <cell r="BG314" t="str">
            <v/>
          </cell>
          <cell r="BH314" t="str">
            <v/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 t="str">
            <v/>
          </cell>
          <cell r="BV314" t="str">
            <v/>
          </cell>
        </row>
        <row r="315">
          <cell r="AQ315" t="str">
            <v>Baby Dry</v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 t="str">
            <v/>
          </cell>
          <cell r="AX315" t="str">
            <v/>
          </cell>
          <cell r="AY315" t="str">
            <v/>
          </cell>
          <cell r="AZ315" t="str">
            <v/>
          </cell>
          <cell r="BA315" t="str">
            <v/>
          </cell>
          <cell r="BB315" t="str">
            <v/>
          </cell>
          <cell r="BC315" t="str">
            <v/>
          </cell>
          <cell r="BD315" t="str">
            <v/>
          </cell>
          <cell r="BE315" t="str">
            <v/>
          </cell>
          <cell r="BF315" t="str">
            <v/>
          </cell>
          <cell r="BG315" t="str">
            <v/>
          </cell>
          <cell r="BH315" t="str">
            <v/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 t="str">
            <v/>
          </cell>
          <cell r="BV315" t="str">
            <v/>
          </cell>
        </row>
        <row r="316">
          <cell r="AQ316" t="str">
            <v>Baby Dry</v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 t="str">
            <v/>
          </cell>
          <cell r="AX316" t="str">
            <v/>
          </cell>
          <cell r="AY316" t="str">
            <v/>
          </cell>
          <cell r="AZ316" t="str">
            <v/>
          </cell>
          <cell r="BA316" t="str">
            <v/>
          </cell>
          <cell r="BB316" t="str">
            <v/>
          </cell>
          <cell r="BC316" t="str">
            <v/>
          </cell>
          <cell r="BD316" t="str">
            <v/>
          </cell>
          <cell r="BE316" t="str">
            <v/>
          </cell>
          <cell r="BF316" t="str">
            <v/>
          </cell>
          <cell r="BG316" t="str">
            <v/>
          </cell>
          <cell r="BH316" t="str">
            <v/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/>
          </cell>
          <cell r="BN316" t="str">
            <v/>
          </cell>
          <cell r="BO316" t="str">
            <v/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 t="str">
            <v/>
          </cell>
          <cell r="BV316" t="str">
            <v/>
          </cell>
        </row>
        <row r="317">
          <cell r="AQ317" t="str">
            <v>Baby Dry</v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 t="str">
            <v/>
          </cell>
          <cell r="BD317" t="str">
            <v/>
          </cell>
          <cell r="BE317" t="str">
            <v/>
          </cell>
          <cell r="BF317" t="str">
            <v/>
          </cell>
          <cell r="BG317" t="str">
            <v/>
          </cell>
          <cell r="BH317" t="str">
            <v/>
          </cell>
          <cell r="BI317" t="str">
            <v/>
          </cell>
          <cell r="BJ317" t="str">
            <v/>
          </cell>
          <cell r="BK317" t="str">
            <v/>
          </cell>
          <cell r="BL317" t="str">
            <v/>
          </cell>
          <cell r="BM317" t="str">
            <v/>
          </cell>
          <cell r="BN317" t="str">
            <v/>
          </cell>
          <cell r="BO317" t="str">
            <v/>
          </cell>
          <cell r="BP317" t="str">
            <v/>
          </cell>
          <cell r="BQ317" t="str">
            <v/>
          </cell>
          <cell r="BR317" t="str">
            <v/>
          </cell>
          <cell r="BS317" t="str">
            <v/>
          </cell>
          <cell r="BT317" t="str">
            <v/>
          </cell>
          <cell r="BU317" t="str">
            <v/>
          </cell>
          <cell r="BV317" t="str">
            <v/>
          </cell>
        </row>
        <row r="318">
          <cell r="AQ318" t="str">
            <v>Baby Dry</v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</row>
        <row r="319">
          <cell r="AQ319" t="str">
            <v>Baby Dry</v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 t="str">
            <v/>
          </cell>
          <cell r="BD319" t="str">
            <v/>
          </cell>
          <cell r="BE319" t="str">
            <v/>
          </cell>
          <cell r="BF319" t="str">
            <v/>
          </cell>
          <cell r="BG319" t="str">
            <v/>
          </cell>
          <cell r="BH319" t="str">
            <v/>
          </cell>
          <cell r="BI319" t="str">
            <v/>
          </cell>
          <cell r="BJ319" t="str">
            <v/>
          </cell>
          <cell r="BK319" t="str">
            <v/>
          </cell>
          <cell r="BL319" t="str">
            <v/>
          </cell>
          <cell r="BM319" t="str">
            <v/>
          </cell>
          <cell r="BN319" t="str">
            <v/>
          </cell>
          <cell r="BO319" t="str">
            <v/>
          </cell>
          <cell r="BP319" t="str">
            <v/>
          </cell>
          <cell r="BQ319" t="str">
            <v/>
          </cell>
          <cell r="BR319" t="str">
            <v/>
          </cell>
          <cell r="BS319" t="str">
            <v/>
          </cell>
          <cell r="BT319" t="str">
            <v/>
          </cell>
          <cell r="BU319" t="str">
            <v/>
          </cell>
          <cell r="BV319" t="str">
            <v/>
          </cell>
        </row>
        <row r="320">
          <cell r="AQ320" t="str">
            <v>Baby Dry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 t="str">
            <v/>
          </cell>
          <cell r="BD320" t="str">
            <v/>
          </cell>
          <cell r="BE320" t="str">
            <v/>
          </cell>
          <cell r="BF320" t="str">
            <v/>
          </cell>
          <cell r="BG320" t="str">
            <v/>
          </cell>
          <cell r="BH320" t="str">
            <v/>
          </cell>
          <cell r="BI320" t="str">
            <v/>
          </cell>
          <cell r="BJ320" t="str">
            <v/>
          </cell>
          <cell r="BK320" t="str">
            <v/>
          </cell>
          <cell r="BL320" t="str">
            <v/>
          </cell>
          <cell r="BM320" t="str">
            <v/>
          </cell>
          <cell r="BN320" t="str">
            <v/>
          </cell>
          <cell r="BO320" t="str">
            <v/>
          </cell>
          <cell r="BP320" t="str">
            <v/>
          </cell>
          <cell r="BQ320" t="str">
            <v/>
          </cell>
          <cell r="BR320" t="str">
            <v/>
          </cell>
          <cell r="BS320" t="str">
            <v/>
          </cell>
          <cell r="BT320" t="str">
            <v/>
          </cell>
          <cell r="BU320" t="str">
            <v/>
          </cell>
          <cell r="BV320" t="str">
            <v/>
          </cell>
        </row>
        <row r="321">
          <cell r="AQ321" t="str">
            <v>Baby Dry</v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 t="str">
            <v/>
          </cell>
          <cell r="AX321" t="str">
            <v/>
          </cell>
          <cell r="AY321" t="str">
            <v/>
          </cell>
          <cell r="AZ321" t="str">
            <v/>
          </cell>
          <cell r="BA321" t="str">
            <v/>
          </cell>
          <cell r="BB321" t="str">
            <v/>
          </cell>
          <cell r="BC321" t="str">
            <v/>
          </cell>
          <cell r="BD321" t="str">
            <v/>
          </cell>
          <cell r="BE321" t="str">
            <v/>
          </cell>
          <cell r="BF321" t="str">
            <v/>
          </cell>
          <cell r="BG321" t="str">
            <v/>
          </cell>
          <cell r="BH321" t="str">
            <v/>
          </cell>
          <cell r="BI321" t="str">
            <v/>
          </cell>
          <cell r="BJ321" t="str">
            <v/>
          </cell>
          <cell r="BK321" t="str">
            <v/>
          </cell>
          <cell r="BL321" t="str">
            <v/>
          </cell>
          <cell r="BM321" t="str">
            <v/>
          </cell>
          <cell r="BN321" t="str">
            <v/>
          </cell>
          <cell r="BO321" t="str">
            <v/>
          </cell>
          <cell r="BP321" t="str">
            <v/>
          </cell>
          <cell r="BQ321" t="str">
            <v/>
          </cell>
          <cell r="BR321" t="str">
            <v/>
          </cell>
          <cell r="BS321" t="str">
            <v/>
          </cell>
          <cell r="BT321" t="str">
            <v/>
          </cell>
          <cell r="BU321" t="str">
            <v/>
          </cell>
          <cell r="BV321" t="str">
            <v/>
          </cell>
        </row>
        <row r="322">
          <cell r="AQ322" t="str">
            <v>Baby Dry</v>
          </cell>
          <cell r="AR322" t="str">
            <v/>
          </cell>
          <cell r="AS322" t="str">
            <v>Baby DryBase</v>
          </cell>
          <cell r="AT322" t="str">
            <v>Base</v>
          </cell>
          <cell r="AU322" t="str">
            <v/>
          </cell>
          <cell r="AV322" t="str">
            <v/>
          </cell>
          <cell r="AW322" t="str">
            <v>Baby DryBase</v>
          </cell>
          <cell r="AX322" t="str">
            <v>Base</v>
          </cell>
          <cell r="AY322" t="str">
            <v/>
          </cell>
          <cell r="AZ322" t="str">
            <v/>
          </cell>
          <cell r="BA322" t="str">
            <v/>
          </cell>
          <cell r="BB322" t="str">
            <v/>
          </cell>
          <cell r="BC322" t="str">
            <v/>
          </cell>
          <cell r="BD322" t="str">
            <v/>
          </cell>
          <cell r="BE322" t="str">
            <v/>
          </cell>
          <cell r="BF322" t="str">
            <v/>
          </cell>
          <cell r="BG322">
            <v>62</v>
          </cell>
          <cell r="BH322">
            <v>20</v>
          </cell>
          <cell r="BI322" t="str">
            <v>Baby DryPrice</v>
          </cell>
          <cell r="BJ322" t="str">
            <v>Price</v>
          </cell>
          <cell r="BK322" t="str">
            <v/>
          </cell>
          <cell r="BL322" t="str">
            <v/>
          </cell>
          <cell r="BM322" t="str">
            <v>Baby DryBase</v>
          </cell>
          <cell r="BN322" t="str">
            <v>Base</v>
          </cell>
          <cell r="BO322" t="str">
            <v/>
          </cell>
          <cell r="BP322" t="str">
            <v/>
          </cell>
          <cell r="BQ322" t="str">
            <v/>
          </cell>
          <cell r="BR322" t="str">
            <v/>
          </cell>
          <cell r="BS322" t="str">
            <v/>
          </cell>
          <cell r="BT322" t="str">
            <v/>
          </cell>
          <cell r="BU322" t="str">
            <v/>
          </cell>
          <cell r="BV322" t="str">
            <v/>
          </cell>
        </row>
        <row r="323">
          <cell r="AQ323" t="str">
            <v>Cruisers</v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</row>
        <row r="324">
          <cell r="AQ324" t="str">
            <v>Cruisers</v>
          </cell>
          <cell r="AR324">
            <v>7</v>
          </cell>
          <cell r="AS324" t="str">
            <v>CruisersIncremental</v>
          </cell>
          <cell r="AT324" t="str">
            <v>Incremental</v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 t="str">
            <v/>
          </cell>
          <cell r="BD324" t="str">
            <v/>
          </cell>
          <cell r="BE324" t="str">
            <v/>
          </cell>
          <cell r="BF324" t="str">
            <v/>
          </cell>
          <cell r="BG324">
            <v>63</v>
          </cell>
          <cell r="BH324">
            <v>21</v>
          </cell>
          <cell r="BI324" t="str">
            <v>CruisersMedia</v>
          </cell>
          <cell r="BJ324" t="str">
            <v>Media</v>
          </cell>
          <cell r="BK324" t="str">
            <v/>
          </cell>
          <cell r="BL324" t="str">
            <v/>
          </cell>
          <cell r="BM324" t="str">
            <v/>
          </cell>
          <cell r="BN324" t="str">
            <v/>
          </cell>
          <cell r="BO324" t="str">
            <v/>
          </cell>
          <cell r="BP324" t="str">
            <v/>
          </cell>
          <cell r="BQ324" t="str">
            <v/>
          </cell>
          <cell r="BR324" t="str">
            <v/>
          </cell>
          <cell r="BS324" t="str">
            <v/>
          </cell>
          <cell r="BT324" t="str">
            <v/>
          </cell>
          <cell r="BU324" t="str">
            <v/>
          </cell>
          <cell r="BV324" t="str">
            <v/>
          </cell>
        </row>
        <row r="325">
          <cell r="AQ325" t="str">
            <v>Cruisers</v>
          </cell>
          <cell r="AR325" t="str">
            <v/>
          </cell>
          <cell r="AS325" t="str">
            <v/>
          </cell>
          <cell r="AT325" t="str">
            <v/>
          </cell>
          <cell r="AU325">
            <v>29</v>
          </cell>
          <cell r="AV325">
            <v>19</v>
          </cell>
          <cell r="AW325" t="str">
            <v>CruisersTV</v>
          </cell>
          <cell r="AX325" t="str">
            <v>TV</v>
          </cell>
          <cell r="AY325" t="str">
            <v/>
          </cell>
          <cell r="AZ325" t="str">
            <v/>
          </cell>
          <cell r="BA325" t="str">
            <v/>
          </cell>
          <cell r="BB325" t="str">
            <v/>
          </cell>
          <cell r="BC325" t="str">
            <v/>
          </cell>
          <cell r="BD325" t="str">
            <v/>
          </cell>
          <cell r="BE325" t="str">
            <v/>
          </cell>
          <cell r="BF325" t="str">
            <v/>
          </cell>
          <cell r="BG325" t="str">
            <v/>
          </cell>
          <cell r="BH325" t="str">
            <v/>
          </cell>
          <cell r="BI325" t="str">
            <v/>
          </cell>
          <cell r="BJ325" t="str">
            <v/>
          </cell>
          <cell r="BK325">
            <v>96</v>
          </cell>
          <cell r="BL325">
            <v>19</v>
          </cell>
          <cell r="BM325" t="str">
            <v>CruisersTV</v>
          </cell>
          <cell r="BN325" t="str">
            <v>TV</v>
          </cell>
          <cell r="BO325" t="str">
            <v/>
          </cell>
          <cell r="BP325" t="str">
            <v/>
          </cell>
          <cell r="BQ325" t="str">
            <v/>
          </cell>
          <cell r="BR325" t="str">
            <v/>
          </cell>
          <cell r="BS325" t="str">
            <v/>
          </cell>
          <cell r="BT325" t="str">
            <v/>
          </cell>
          <cell r="BU325" t="str">
            <v/>
          </cell>
          <cell r="BV325" t="str">
            <v/>
          </cell>
        </row>
        <row r="326">
          <cell r="AQ326" t="str">
            <v>Cruisers</v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 t="str">
            <v/>
          </cell>
          <cell r="AX326" t="str">
            <v/>
          </cell>
          <cell r="AY326" t="str">
            <v/>
          </cell>
          <cell r="AZ326" t="str">
            <v/>
          </cell>
          <cell r="BA326" t="str">
            <v/>
          </cell>
          <cell r="BB326" t="str">
            <v/>
          </cell>
          <cell r="BC326" t="str">
            <v/>
          </cell>
          <cell r="BD326" t="str">
            <v/>
          </cell>
          <cell r="BE326" t="str">
            <v/>
          </cell>
          <cell r="BF326" t="str">
            <v/>
          </cell>
          <cell r="BG326" t="str">
            <v/>
          </cell>
          <cell r="BH326" t="str">
            <v/>
          </cell>
          <cell r="BI326" t="str">
            <v/>
          </cell>
          <cell r="BJ326" t="str">
            <v/>
          </cell>
          <cell r="BK326" t="str">
            <v/>
          </cell>
          <cell r="BL326" t="str">
            <v/>
          </cell>
          <cell r="BM326" t="str">
            <v/>
          </cell>
          <cell r="BN326" t="str">
            <v/>
          </cell>
          <cell r="BO326" t="str">
            <v/>
          </cell>
          <cell r="BP326" t="str">
            <v/>
          </cell>
          <cell r="BQ326" t="str">
            <v/>
          </cell>
          <cell r="BR326" t="str">
            <v/>
          </cell>
          <cell r="BS326" t="str">
            <v/>
          </cell>
          <cell r="BT326" t="str">
            <v/>
          </cell>
          <cell r="BU326" t="str">
            <v/>
          </cell>
          <cell r="BV326" t="str">
            <v/>
          </cell>
        </row>
        <row r="327">
          <cell r="AQ327" t="str">
            <v>Cruisers</v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</row>
        <row r="328">
          <cell r="AQ328" t="str">
            <v>Cruisers</v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</row>
        <row r="329">
          <cell r="AQ329" t="str">
            <v>Cruisers</v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 t="str">
            <v/>
          </cell>
          <cell r="BD329" t="str">
            <v/>
          </cell>
          <cell r="BE329" t="str">
            <v/>
          </cell>
          <cell r="BF329" t="str">
            <v/>
          </cell>
          <cell r="BG329" t="str">
            <v/>
          </cell>
          <cell r="BH329" t="str">
            <v/>
          </cell>
          <cell r="BI329" t="str">
            <v/>
          </cell>
          <cell r="BJ329" t="str">
            <v/>
          </cell>
          <cell r="BK329" t="str">
            <v/>
          </cell>
          <cell r="BL329" t="str">
            <v/>
          </cell>
          <cell r="BM329" t="str">
            <v/>
          </cell>
          <cell r="BN329" t="str">
            <v/>
          </cell>
          <cell r="BO329" t="str">
            <v/>
          </cell>
          <cell r="BP329" t="str">
            <v/>
          </cell>
          <cell r="BQ329" t="str">
            <v/>
          </cell>
          <cell r="BR329" t="str">
            <v/>
          </cell>
          <cell r="BS329" t="str">
            <v/>
          </cell>
          <cell r="BT329" t="str">
            <v/>
          </cell>
          <cell r="BU329" t="str">
            <v/>
          </cell>
          <cell r="BV329" t="str">
            <v/>
          </cell>
        </row>
        <row r="330">
          <cell r="AQ330" t="str">
            <v>Cruisers</v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</row>
        <row r="331">
          <cell r="AQ331" t="str">
            <v>Cruisers</v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</row>
        <row r="332">
          <cell r="AQ332" t="str">
            <v>Cruisers</v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 t="str">
            <v/>
          </cell>
          <cell r="BD332" t="str">
            <v/>
          </cell>
          <cell r="BE332" t="str">
            <v/>
          </cell>
          <cell r="BF332" t="str">
            <v/>
          </cell>
          <cell r="BG332" t="str">
            <v/>
          </cell>
          <cell r="BH332" t="str">
            <v/>
          </cell>
          <cell r="BI332" t="str">
            <v/>
          </cell>
          <cell r="BJ332" t="str">
            <v/>
          </cell>
          <cell r="BK332" t="str">
            <v/>
          </cell>
          <cell r="BL332" t="str">
            <v/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/>
          </cell>
          <cell r="BR332" t="str">
            <v/>
          </cell>
          <cell r="BS332" t="str">
            <v/>
          </cell>
          <cell r="BT332" t="str">
            <v/>
          </cell>
          <cell r="BU332" t="str">
            <v/>
          </cell>
          <cell r="BV332" t="str">
            <v/>
          </cell>
        </row>
        <row r="333">
          <cell r="AQ333" t="str">
            <v>Cruisers</v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  <cell r="AV333" t="str">
            <v/>
          </cell>
          <cell r="AW333" t="str">
            <v/>
          </cell>
          <cell r="AX333" t="str">
            <v/>
          </cell>
          <cell r="AY333" t="str">
            <v/>
          </cell>
          <cell r="AZ333" t="str">
            <v/>
          </cell>
          <cell r="BA333" t="str">
            <v/>
          </cell>
          <cell r="BB333" t="str">
            <v/>
          </cell>
          <cell r="BC333" t="str">
            <v/>
          </cell>
          <cell r="BD333" t="str">
            <v/>
          </cell>
          <cell r="BE333" t="str">
            <v/>
          </cell>
          <cell r="BF333" t="str">
            <v/>
          </cell>
          <cell r="BG333" t="str">
            <v/>
          </cell>
          <cell r="BH333" t="str">
            <v/>
          </cell>
          <cell r="BI333" t="str">
            <v/>
          </cell>
          <cell r="BJ333" t="str">
            <v/>
          </cell>
          <cell r="BK333" t="str">
            <v/>
          </cell>
          <cell r="BL333" t="str">
            <v/>
          </cell>
          <cell r="BM333" t="str">
            <v/>
          </cell>
          <cell r="BN333" t="str">
            <v/>
          </cell>
          <cell r="BO333" t="str">
            <v/>
          </cell>
          <cell r="BP333" t="str">
            <v/>
          </cell>
          <cell r="BQ333" t="str">
            <v/>
          </cell>
          <cell r="BR333" t="str">
            <v/>
          </cell>
          <cell r="BS333" t="str">
            <v/>
          </cell>
          <cell r="BT333" t="str">
            <v/>
          </cell>
          <cell r="BU333" t="str">
            <v/>
          </cell>
          <cell r="BV333" t="str">
            <v/>
          </cell>
        </row>
        <row r="334">
          <cell r="AQ334" t="str">
            <v>Cruisers</v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 t="str">
            <v/>
          </cell>
          <cell r="AX334" t="str">
            <v/>
          </cell>
          <cell r="AY334" t="str">
            <v/>
          </cell>
          <cell r="AZ334" t="str">
            <v/>
          </cell>
          <cell r="BA334" t="str">
            <v/>
          </cell>
          <cell r="BB334" t="str">
            <v/>
          </cell>
          <cell r="BC334" t="str">
            <v/>
          </cell>
          <cell r="BD334" t="str">
            <v/>
          </cell>
          <cell r="BE334" t="str">
            <v/>
          </cell>
          <cell r="BF334" t="str">
            <v/>
          </cell>
          <cell r="BG334" t="str">
            <v/>
          </cell>
          <cell r="BH334" t="str">
            <v/>
          </cell>
          <cell r="BI334" t="str">
            <v/>
          </cell>
          <cell r="BJ334" t="str">
            <v/>
          </cell>
          <cell r="BK334" t="str">
            <v/>
          </cell>
          <cell r="BL334" t="str">
            <v/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/>
          </cell>
          <cell r="BR334" t="str">
            <v/>
          </cell>
          <cell r="BS334" t="str">
            <v/>
          </cell>
          <cell r="BT334" t="str">
            <v/>
          </cell>
          <cell r="BU334" t="str">
            <v/>
          </cell>
          <cell r="BV334" t="str">
            <v/>
          </cell>
        </row>
        <row r="335">
          <cell r="AQ335" t="str">
            <v>Cruisers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 t="str">
            <v/>
          </cell>
          <cell r="AX335" t="str">
            <v/>
          </cell>
          <cell r="AY335" t="str">
            <v/>
          </cell>
          <cell r="AZ335" t="str">
            <v/>
          </cell>
          <cell r="BA335" t="str">
            <v/>
          </cell>
          <cell r="BB335" t="str">
            <v/>
          </cell>
          <cell r="BC335" t="str">
            <v/>
          </cell>
          <cell r="BD335" t="str">
            <v/>
          </cell>
          <cell r="BE335" t="str">
            <v/>
          </cell>
          <cell r="BF335" t="str">
            <v/>
          </cell>
          <cell r="BG335" t="str">
            <v/>
          </cell>
          <cell r="BH335" t="str">
            <v/>
          </cell>
          <cell r="BI335" t="str">
            <v/>
          </cell>
          <cell r="BJ335" t="str">
            <v/>
          </cell>
          <cell r="BK335" t="str">
            <v/>
          </cell>
          <cell r="BL335" t="str">
            <v/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/>
          </cell>
          <cell r="BR335" t="str">
            <v/>
          </cell>
          <cell r="BS335" t="str">
            <v/>
          </cell>
          <cell r="BT335" t="str">
            <v/>
          </cell>
          <cell r="BU335" t="str">
            <v/>
          </cell>
          <cell r="BV335" t="str">
            <v/>
          </cell>
        </row>
        <row r="336">
          <cell r="AQ336" t="str">
            <v>Cruisers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 t="str">
            <v/>
          </cell>
          <cell r="BD336" t="str">
            <v/>
          </cell>
          <cell r="BE336" t="str">
            <v/>
          </cell>
          <cell r="BF336" t="str">
            <v/>
          </cell>
          <cell r="BG336" t="str">
            <v/>
          </cell>
          <cell r="BH336" t="str">
            <v/>
          </cell>
          <cell r="BI336" t="str">
            <v/>
          </cell>
          <cell r="BJ336" t="str">
            <v/>
          </cell>
          <cell r="BK336" t="str">
            <v/>
          </cell>
          <cell r="BL336" t="str">
            <v/>
          </cell>
          <cell r="BM336" t="str">
            <v/>
          </cell>
          <cell r="BN336" t="str">
            <v/>
          </cell>
          <cell r="BO336" t="str">
            <v/>
          </cell>
          <cell r="BP336" t="str">
            <v/>
          </cell>
          <cell r="BQ336" t="str">
            <v/>
          </cell>
          <cell r="BR336" t="str">
            <v/>
          </cell>
          <cell r="BS336" t="str">
            <v/>
          </cell>
          <cell r="BT336" t="str">
            <v/>
          </cell>
          <cell r="BU336" t="str">
            <v/>
          </cell>
          <cell r="BV336" t="str">
            <v/>
          </cell>
        </row>
        <row r="337">
          <cell r="AQ337" t="str">
            <v>Cruisers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 t="str">
            <v/>
          </cell>
          <cell r="AX337" t="str">
            <v/>
          </cell>
          <cell r="AY337" t="str">
            <v/>
          </cell>
          <cell r="AZ337" t="str">
            <v/>
          </cell>
          <cell r="BA337" t="str">
            <v/>
          </cell>
          <cell r="BB337" t="str">
            <v/>
          </cell>
          <cell r="BC337" t="str">
            <v/>
          </cell>
          <cell r="BD337" t="str">
            <v/>
          </cell>
          <cell r="BE337" t="str">
            <v/>
          </cell>
          <cell r="BF337" t="str">
            <v/>
          </cell>
          <cell r="BG337" t="str">
            <v/>
          </cell>
          <cell r="BH337" t="str">
            <v/>
          </cell>
          <cell r="BI337" t="str">
            <v/>
          </cell>
          <cell r="BJ337" t="str">
            <v/>
          </cell>
          <cell r="BK337" t="str">
            <v/>
          </cell>
          <cell r="BL337" t="str">
            <v/>
          </cell>
          <cell r="BM337" t="str">
            <v/>
          </cell>
          <cell r="BN337" t="str">
            <v/>
          </cell>
          <cell r="BO337" t="str">
            <v/>
          </cell>
          <cell r="BP337" t="str">
            <v/>
          </cell>
          <cell r="BQ337" t="str">
            <v/>
          </cell>
          <cell r="BR337" t="str">
            <v/>
          </cell>
          <cell r="BS337" t="str">
            <v/>
          </cell>
          <cell r="BT337" t="str">
            <v/>
          </cell>
          <cell r="BU337" t="str">
            <v/>
          </cell>
          <cell r="BV337" t="str">
            <v/>
          </cell>
        </row>
        <row r="338">
          <cell r="AQ338" t="str">
            <v>Cruisers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 t="str">
            <v/>
          </cell>
          <cell r="AX338" t="str">
            <v/>
          </cell>
          <cell r="AY338" t="str">
            <v/>
          </cell>
          <cell r="AZ338" t="str">
            <v/>
          </cell>
          <cell r="BA338" t="str">
            <v/>
          </cell>
          <cell r="BB338" t="str">
            <v/>
          </cell>
          <cell r="BC338" t="str">
            <v/>
          </cell>
          <cell r="BD338" t="str">
            <v/>
          </cell>
          <cell r="BE338" t="str">
            <v/>
          </cell>
          <cell r="BF338" t="str">
            <v/>
          </cell>
          <cell r="BG338" t="str">
            <v/>
          </cell>
          <cell r="BH338" t="str">
            <v/>
          </cell>
          <cell r="BI338" t="str">
            <v/>
          </cell>
          <cell r="BJ338" t="str">
            <v/>
          </cell>
          <cell r="BK338" t="str">
            <v/>
          </cell>
          <cell r="BL338" t="str">
            <v/>
          </cell>
          <cell r="BM338" t="str">
            <v/>
          </cell>
          <cell r="BN338" t="str">
            <v/>
          </cell>
          <cell r="BO338" t="str">
            <v/>
          </cell>
          <cell r="BP338" t="str">
            <v/>
          </cell>
          <cell r="BQ338" t="str">
            <v/>
          </cell>
          <cell r="BR338" t="str">
            <v/>
          </cell>
          <cell r="BS338" t="str">
            <v/>
          </cell>
          <cell r="BT338" t="str">
            <v/>
          </cell>
          <cell r="BU338" t="str">
            <v/>
          </cell>
          <cell r="BV338" t="str">
            <v/>
          </cell>
        </row>
        <row r="339">
          <cell r="AQ339" t="str">
            <v>Cruisers</v>
          </cell>
          <cell r="AR339" t="str">
            <v/>
          </cell>
          <cell r="AS339" t="str">
            <v/>
          </cell>
          <cell r="AT339" t="str">
            <v/>
          </cell>
          <cell r="AU339">
            <v>30</v>
          </cell>
          <cell r="AV339">
            <v>20</v>
          </cell>
          <cell r="AW339" t="str">
            <v>CruisersCoupon</v>
          </cell>
          <cell r="AX339" t="str">
            <v>Coupon</v>
          </cell>
          <cell r="AY339" t="str">
            <v/>
          </cell>
          <cell r="AZ339" t="str">
            <v/>
          </cell>
          <cell r="BA339" t="str">
            <v/>
          </cell>
          <cell r="BB339" t="str">
            <v/>
          </cell>
          <cell r="BC339" t="str">
            <v/>
          </cell>
          <cell r="BD339" t="str">
            <v/>
          </cell>
          <cell r="BE339" t="str">
            <v/>
          </cell>
          <cell r="BF339" t="str">
            <v/>
          </cell>
          <cell r="BG339" t="str">
            <v/>
          </cell>
          <cell r="BH339" t="str">
            <v/>
          </cell>
          <cell r="BI339" t="str">
            <v/>
          </cell>
          <cell r="BJ339" t="str">
            <v/>
          </cell>
          <cell r="BK339">
            <v>97</v>
          </cell>
          <cell r="BL339">
            <v>20</v>
          </cell>
          <cell r="BM339" t="str">
            <v>CruisersCoupon</v>
          </cell>
          <cell r="BN339" t="str">
            <v>Coupon</v>
          </cell>
          <cell r="BO339" t="str">
            <v/>
          </cell>
          <cell r="BP339" t="str">
            <v/>
          </cell>
          <cell r="BQ339" t="str">
            <v/>
          </cell>
          <cell r="BR339" t="str">
            <v/>
          </cell>
          <cell r="BS339" t="str">
            <v/>
          </cell>
          <cell r="BT339" t="str">
            <v/>
          </cell>
          <cell r="BU339" t="str">
            <v/>
          </cell>
          <cell r="BV339" t="str">
            <v/>
          </cell>
        </row>
        <row r="340">
          <cell r="AQ340" t="str">
            <v>Cruisers</v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 t="str">
            <v/>
          </cell>
          <cell r="AX340" t="str">
            <v/>
          </cell>
          <cell r="AY340" t="str">
            <v/>
          </cell>
          <cell r="AZ340" t="str">
            <v/>
          </cell>
          <cell r="BA340" t="str">
            <v/>
          </cell>
          <cell r="BB340" t="str">
            <v/>
          </cell>
          <cell r="BC340" t="str">
            <v/>
          </cell>
          <cell r="BD340" t="str">
            <v/>
          </cell>
          <cell r="BE340" t="str">
            <v/>
          </cell>
          <cell r="BF340" t="str">
            <v/>
          </cell>
          <cell r="BG340" t="str">
            <v/>
          </cell>
          <cell r="BH340" t="str">
            <v/>
          </cell>
          <cell r="BI340" t="str">
            <v/>
          </cell>
          <cell r="BJ340" t="str">
            <v/>
          </cell>
          <cell r="BK340" t="str">
            <v/>
          </cell>
          <cell r="BL340" t="str">
            <v/>
          </cell>
          <cell r="BM340" t="str">
            <v/>
          </cell>
          <cell r="BN340" t="str">
            <v/>
          </cell>
          <cell r="BO340" t="str">
            <v/>
          </cell>
          <cell r="BP340" t="str">
            <v/>
          </cell>
          <cell r="BQ340" t="str">
            <v/>
          </cell>
          <cell r="BR340" t="str">
            <v/>
          </cell>
          <cell r="BS340" t="str">
            <v/>
          </cell>
          <cell r="BT340" t="str">
            <v/>
          </cell>
          <cell r="BU340" t="str">
            <v/>
          </cell>
          <cell r="BV340" t="str">
            <v/>
          </cell>
        </row>
        <row r="341">
          <cell r="AQ341" t="str">
            <v>Cruisers</v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 t="str">
            <v/>
          </cell>
          <cell r="AX341" t="str">
            <v/>
          </cell>
          <cell r="AY341" t="str">
            <v/>
          </cell>
          <cell r="AZ341" t="str">
            <v/>
          </cell>
          <cell r="BA341" t="str">
            <v/>
          </cell>
          <cell r="BB341" t="str">
            <v/>
          </cell>
          <cell r="BC341" t="str">
            <v/>
          </cell>
          <cell r="BD341" t="str">
            <v/>
          </cell>
          <cell r="BE341" t="str">
            <v/>
          </cell>
          <cell r="BF341" t="str">
            <v/>
          </cell>
          <cell r="BG341" t="str">
            <v/>
          </cell>
          <cell r="BH341" t="str">
            <v/>
          </cell>
          <cell r="BI341" t="str">
            <v/>
          </cell>
          <cell r="BJ341" t="str">
            <v/>
          </cell>
          <cell r="BK341" t="str">
            <v/>
          </cell>
          <cell r="BL341" t="str">
            <v/>
          </cell>
          <cell r="BM341" t="str">
            <v/>
          </cell>
          <cell r="BN341" t="str">
            <v/>
          </cell>
          <cell r="BO341" t="str">
            <v/>
          </cell>
          <cell r="BP341" t="str">
            <v/>
          </cell>
          <cell r="BQ341" t="str">
            <v/>
          </cell>
          <cell r="BR341" t="str">
            <v/>
          </cell>
          <cell r="BS341" t="str">
            <v/>
          </cell>
          <cell r="BT341" t="str">
            <v/>
          </cell>
          <cell r="BU341" t="str">
            <v/>
          </cell>
          <cell r="BV341" t="str">
            <v/>
          </cell>
        </row>
        <row r="342">
          <cell r="AQ342" t="str">
            <v>Cruisers</v>
          </cell>
          <cell r="AR342" t="str">
            <v/>
          </cell>
          <cell r="AS342" t="str">
            <v/>
          </cell>
          <cell r="AT342" t="str">
            <v/>
          </cell>
          <cell r="AU342">
            <v>31</v>
          </cell>
          <cell r="AV342">
            <v>21</v>
          </cell>
          <cell r="AW342" t="str">
            <v>CruisersDigital</v>
          </cell>
          <cell r="AX342" t="str">
            <v>Digital</v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>
            <v>98</v>
          </cell>
          <cell r="BL342">
            <v>21</v>
          </cell>
          <cell r="BM342" t="str">
            <v>CruisersDigital</v>
          </cell>
          <cell r="BN342" t="str">
            <v>Digital</v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</row>
        <row r="343">
          <cell r="AQ343" t="str">
            <v>Cruisers</v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</row>
        <row r="344">
          <cell r="AQ344" t="str">
            <v>Cruisers</v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 t="str">
            <v/>
          </cell>
          <cell r="AX344" t="str">
            <v/>
          </cell>
          <cell r="AY344" t="str">
            <v/>
          </cell>
          <cell r="AZ344" t="str">
            <v/>
          </cell>
          <cell r="BA344" t="str">
            <v/>
          </cell>
          <cell r="BB344" t="str">
            <v/>
          </cell>
          <cell r="BC344" t="str">
            <v/>
          </cell>
          <cell r="BD344" t="str">
            <v/>
          </cell>
          <cell r="BE344" t="str">
            <v/>
          </cell>
          <cell r="BF344" t="str">
            <v/>
          </cell>
          <cell r="BG344" t="str">
            <v/>
          </cell>
          <cell r="BH344" t="str">
            <v/>
          </cell>
          <cell r="BI344" t="str">
            <v/>
          </cell>
          <cell r="BJ344" t="str">
            <v/>
          </cell>
          <cell r="BK344" t="str">
            <v/>
          </cell>
          <cell r="BL344" t="str">
            <v/>
          </cell>
          <cell r="BM344" t="str">
            <v/>
          </cell>
          <cell r="BN344" t="str">
            <v/>
          </cell>
          <cell r="BO344" t="str">
            <v/>
          </cell>
          <cell r="BP344" t="str">
            <v/>
          </cell>
          <cell r="BQ344" t="str">
            <v/>
          </cell>
          <cell r="BR344" t="str">
            <v/>
          </cell>
          <cell r="BS344" t="str">
            <v/>
          </cell>
          <cell r="BT344" t="str">
            <v/>
          </cell>
          <cell r="BU344" t="str">
            <v/>
          </cell>
          <cell r="BV344" t="str">
            <v/>
          </cell>
        </row>
        <row r="345">
          <cell r="AQ345" t="str">
            <v>Cruisers</v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</row>
        <row r="346">
          <cell r="AQ346" t="str">
            <v>Cruisers</v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</row>
        <row r="347">
          <cell r="AQ347" t="str">
            <v>Cruisers</v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 t="str">
            <v/>
          </cell>
          <cell r="AX347" t="str">
            <v/>
          </cell>
          <cell r="AY347" t="str">
            <v/>
          </cell>
          <cell r="AZ347" t="str">
            <v/>
          </cell>
          <cell r="BA347" t="str">
            <v/>
          </cell>
          <cell r="BB347" t="str">
            <v/>
          </cell>
          <cell r="BC347" t="str">
            <v/>
          </cell>
          <cell r="BD347" t="str">
            <v/>
          </cell>
          <cell r="BE347" t="str">
            <v/>
          </cell>
          <cell r="BF347" t="str">
            <v/>
          </cell>
          <cell r="BG347" t="str">
            <v/>
          </cell>
          <cell r="BH347" t="str">
            <v/>
          </cell>
          <cell r="BI347" t="str">
            <v/>
          </cell>
          <cell r="BJ347" t="str">
            <v/>
          </cell>
          <cell r="BK347" t="str">
            <v/>
          </cell>
          <cell r="BL347" t="str">
            <v/>
          </cell>
          <cell r="BM347" t="str">
            <v/>
          </cell>
          <cell r="BN347" t="str">
            <v/>
          </cell>
          <cell r="BO347" t="str">
            <v/>
          </cell>
          <cell r="BP347" t="str">
            <v/>
          </cell>
          <cell r="BQ347" t="str">
            <v/>
          </cell>
          <cell r="BR347" t="str">
            <v/>
          </cell>
          <cell r="BS347" t="str">
            <v/>
          </cell>
          <cell r="BT347" t="str">
            <v/>
          </cell>
          <cell r="BU347" t="str">
            <v/>
          </cell>
          <cell r="BV347" t="str">
            <v/>
          </cell>
        </row>
        <row r="348">
          <cell r="AQ348" t="str">
            <v>Cruisers</v>
          </cell>
          <cell r="AR348" t="str">
            <v/>
          </cell>
          <cell r="AS348" t="str">
            <v/>
          </cell>
          <cell r="AT348" t="str">
            <v/>
          </cell>
          <cell r="AU348">
            <v>32</v>
          </cell>
          <cell r="AV348">
            <v>22</v>
          </cell>
          <cell r="AW348" t="str">
            <v>CruisersOther</v>
          </cell>
          <cell r="AX348" t="str">
            <v>Other</v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 t="str">
            <v/>
          </cell>
          <cell r="BD348" t="str">
            <v/>
          </cell>
          <cell r="BE348" t="str">
            <v/>
          </cell>
          <cell r="BF348" t="str">
            <v/>
          </cell>
          <cell r="BG348" t="str">
            <v/>
          </cell>
          <cell r="BH348" t="str">
            <v/>
          </cell>
          <cell r="BI348" t="str">
            <v/>
          </cell>
          <cell r="BJ348" t="str">
            <v/>
          </cell>
          <cell r="BK348">
            <v>99</v>
          </cell>
          <cell r="BL348">
            <v>22</v>
          </cell>
          <cell r="BM348" t="str">
            <v>CruisersOther</v>
          </cell>
          <cell r="BN348" t="str">
            <v>Other</v>
          </cell>
          <cell r="BO348" t="str">
            <v/>
          </cell>
          <cell r="BP348" t="str">
            <v/>
          </cell>
          <cell r="BQ348" t="str">
            <v/>
          </cell>
          <cell r="BR348" t="str">
            <v/>
          </cell>
          <cell r="BS348" t="str">
            <v/>
          </cell>
          <cell r="BT348" t="str">
            <v/>
          </cell>
          <cell r="BU348" t="str">
            <v/>
          </cell>
          <cell r="BV348" t="str">
            <v/>
          </cell>
        </row>
        <row r="349">
          <cell r="AQ349" t="str">
            <v>Cruisers</v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</row>
        <row r="350">
          <cell r="AQ350" t="str">
            <v>Cruisers</v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>CruisersOther</v>
          </cell>
          <cell r="AX350" t="str">
            <v>Other</v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>CruisersOther</v>
          </cell>
          <cell r="BN350" t="str">
            <v>Other</v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</row>
        <row r="351">
          <cell r="AQ351" t="str">
            <v>Cruisers</v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</row>
        <row r="352">
          <cell r="AQ352" t="str">
            <v>Cruisers</v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</row>
        <row r="353">
          <cell r="AQ353" t="str">
            <v>Cruisers</v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</row>
        <row r="354">
          <cell r="AQ354" t="str">
            <v>Cruisers</v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</row>
        <row r="355">
          <cell r="AQ355" t="str">
            <v>Cruisers</v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</row>
        <row r="356">
          <cell r="AQ356" t="str">
            <v>Cruisers</v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</row>
        <row r="357">
          <cell r="AQ357" t="str">
            <v>Cruisers</v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</row>
        <row r="358">
          <cell r="AQ358" t="str">
            <v>Cruisers</v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</row>
        <row r="359">
          <cell r="AQ359" t="str">
            <v>Cruisers</v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</row>
        <row r="360">
          <cell r="AQ360" t="str">
            <v>Cruisers</v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 t="str">
            <v/>
          </cell>
          <cell r="BD360" t="str">
            <v/>
          </cell>
          <cell r="BE360" t="str">
            <v/>
          </cell>
          <cell r="BF360" t="str">
            <v/>
          </cell>
          <cell r="BG360" t="str">
            <v/>
          </cell>
          <cell r="BH360" t="str">
            <v/>
          </cell>
          <cell r="BI360" t="str">
            <v/>
          </cell>
          <cell r="BJ360" t="str">
            <v/>
          </cell>
          <cell r="BK360" t="str">
            <v/>
          </cell>
          <cell r="BL360" t="str">
            <v/>
          </cell>
          <cell r="BM360" t="str">
            <v/>
          </cell>
          <cell r="BN360" t="str">
            <v/>
          </cell>
          <cell r="BO360" t="str">
            <v/>
          </cell>
          <cell r="BP360" t="str">
            <v/>
          </cell>
          <cell r="BQ360" t="str">
            <v/>
          </cell>
          <cell r="BR360" t="str">
            <v/>
          </cell>
          <cell r="BS360" t="str">
            <v/>
          </cell>
          <cell r="BT360" t="str">
            <v/>
          </cell>
          <cell r="BU360" t="str">
            <v/>
          </cell>
          <cell r="BV360" t="str">
            <v/>
          </cell>
        </row>
        <row r="361">
          <cell r="AQ361" t="str">
            <v>Cruisers</v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 t="str">
            <v/>
          </cell>
          <cell r="AX361" t="str">
            <v/>
          </cell>
          <cell r="AY361" t="str">
            <v/>
          </cell>
          <cell r="AZ361" t="str">
            <v/>
          </cell>
          <cell r="BA361" t="str">
            <v/>
          </cell>
          <cell r="BB361" t="str">
            <v/>
          </cell>
          <cell r="BC361" t="str">
            <v/>
          </cell>
          <cell r="BD361" t="str">
            <v/>
          </cell>
          <cell r="BE361" t="str">
            <v/>
          </cell>
          <cell r="BF361" t="str">
            <v/>
          </cell>
          <cell r="BG361" t="str">
            <v/>
          </cell>
          <cell r="BH361" t="str">
            <v/>
          </cell>
          <cell r="BI361" t="str">
            <v/>
          </cell>
          <cell r="BJ361" t="str">
            <v/>
          </cell>
          <cell r="BK361" t="str">
            <v/>
          </cell>
          <cell r="BL361" t="str">
            <v/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/>
          </cell>
          <cell r="BR361" t="str">
            <v/>
          </cell>
          <cell r="BS361" t="str">
            <v/>
          </cell>
          <cell r="BT361" t="str">
            <v/>
          </cell>
          <cell r="BU361" t="str">
            <v/>
          </cell>
          <cell r="BV361" t="str">
            <v/>
          </cell>
        </row>
        <row r="362">
          <cell r="AQ362" t="str">
            <v>Cruisers</v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>CruisersDigital</v>
          </cell>
          <cell r="AX362" t="str">
            <v>Digital</v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>CruisersDigital</v>
          </cell>
          <cell r="BN362" t="str">
            <v>Digital</v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</row>
        <row r="363">
          <cell r="AQ363" t="str">
            <v>Cruisers</v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</row>
        <row r="364">
          <cell r="AQ364" t="str">
            <v>Cruisers</v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</row>
        <row r="365">
          <cell r="AQ365" t="str">
            <v>Cruisers</v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</row>
        <row r="366">
          <cell r="AQ366" t="str">
            <v>Cruisers</v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</row>
        <row r="367">
          <cell r="AQ367" t="str">
            <v>Cruisers</v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 t="str">
            <v/>
          </cell>
          <cell r="AX367" t="str">
            <v/>
          </cell>
          <cell r="AY367" t="str">
            <v/>
          </cell>
          <cell r="AZ367" t="str">
            <v/>
          </cell>
          <cell r="BA367" t="str">
            <v/>
          </cell>
          <cell r="BB367" t="str">
            <v/>
          </cell>
          <cell r="BC367" t="str">
            <v/>
          </cell>
          <cell r="BD367" t="str">
            <v/>
          </cell>
          <cell r="BE367" t="str">
            <v/>
          </cell>
          <cell r="BF367" t="str">
            <v/>
          </cell>
          <cell r="BG367" t="str">
            <v/>
          </cell>
          <cell r="BH367" t="str">
            <v/>
          </cell>
          <cell r="BI367" t="str">
            <v/>
          </cell>
          <cell r="BJ367" t="str">
            <v/>
          </cell>
          <cell r="BK367" t="str">
            <v/>
          </cell>
          <cell r="BL367" t="str">
            <v/>
          </cell>
          <cell r="BM367" t="str">
            <v/>
          </cell>
          <cell r="BN367" t="str">
            <v/>
          </cell>
          <cell r="BO367" t="str">
            <v/>
          </cell>
          <cell r="BP367" t="str">
            <v/>
          </cell>
          <cell r="BQ367" t="str">
            <v/>
          </cell>
          <cell r="BR367" t="str">
            <v/>
          </cell>
          <cell r="BS367" t="str">
            <v/>
          </cell>
          <cell r="BT367" t="str">
            <v/>
          </cell>
          <cell r="BU367" t="str">
            <v/>
          </cell>
          <cell r="BV367" t="str">
            <v/>
          </cell>
        </row>
        <row r="368">
          <cell r="AQ368" t="str">
            <v>Cruisers</v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 t="str">
            <v/>
          </cell>
          <cell r="AX368" t="str">
            <v/>
          </cell>
          <cell r="AY368" t="str">
            <v/>
          </cell>
          <cell r="AZ368" t="str">
            <v/>
          </cell>
          <cell r="BA368" t="str">
            <v/>
          </cell>
          <cell r="BB368" t="str">
            <v/>
          </cell>
          <cell r="BC368" t="str">
            <v/>
          </cell>
          <cell r="BD368" t="str">
            <v/>
          </cell>
          <cell r="BE368" t="str">
            <v/>
          </cell>
          <cell r="BF368" t="str">
            <v/>
          </cell>
          <cell r="BG368" t="str">
            <v/>
          </cell>
          <cell r="BH368" t="str">
            <v/>
          </cell>
          <cell r="BI368" t="str">
            <v/>
          </cell>
          <cell r="BJ368" t="str">
            <v/>
          </cell>
          <cell r="BK368" t="str">
            <v/>
          </cell>
          <cell r="BL368" t="str">
            <v/>
          </cell>
          <cell r="BM368" t="str">
            <v/>
          </cell>
          <cell r="BN368" t="str">
            <v/>
          </cell>
          <cell r="BO368" t="str">
            <v/>
          </cell>
          <cell r="BP368" t="str">
            <v/>
          </cell>
          <cell r="BQ368" t="str">
            <v/>
          </cell>
          <cell r="BR368" t="str">
            <v/>
          </cell>
          <cell r="BS368" t="str">
            <v/>
          </cell>
          <cell r="BT368" t="str">
            <v/>
          </cell>
          <cell r="BU368" t="str">
            <v/>
          </cell>
          <cell r="BV368" t="str">
            <v/>
          </cell>
        </row>
        <row r="369">
          <cell r="AQ369" t="str">
            <v>Cruisers</v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 t="str">
            <v/>
          </cell>
          <cell r="BD369" t="str">
            <v/>
          </cell>
          <cell r="BE369" t="str">
            <v/>
          </cell>
          <cell r="BF369" t="str">
            <v/>
          </cell>
          <cell r="BG369" t="str">
            <v/>
          </cell>
          <cell r="BH369" t="str">
            <v/>
          </cell>
          <cell r="BI369" t="str">
            <v/>
          </cell>
          <cell r="BJ369" t="str">
            <v/>
          </cell>
          <cell r="BK369" t="str">
            <v/>
          </cell>
          <cell r="BL369" t="str">
            <v/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/>
          </cell>
          <cell r="BR369" t="str">
            <v/>
          </cell>
          <cell r="BS369" t="str">
            <v/>
          </cell>
          <cell r="BT369" t="str">
            <v/>
          </cell>
          <cell r="BU369" t="str">
            <v/>
          </cell>
          <cell r="BV369" t="str">
            <v/>
          </cell>
        </row>
        <row r="370">
          <cell r="AQ370" t="str">
            <v>Cruisers</v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 t="str">
            <v/>
          </cell>
          <cell r="AX370" t="str">
            <v/>
          </cell>
          <cell r="AY370" t="str">
            <v/>
          </cell>
          <cell r="AZ370" t="str">
            <v/>
          </cell>
          <cell r="BA370" t="str">
            <v/>
          </cell>
          <cell r="BB370" t="str">
            <v/>
          </cell>
          <cell r="BC370" t="str">
            <v/>
          </cell>
          <cell r="BD370" t="str">
            <v/>
          </cell>
          <cell r="BE370" t="str">
            <v/>
          </cell>
          <cell r="BF370" t="str">
            <v/>
          </cell>
          <cell r="BG370" t="str">
            <v/>
          </cell>
          <cell r="BH370" t="str">
            <v/>
          </cell>
          <cell r="BI370" t="str">
            <v/>
          </cell>
          <cell r="BJ370" t="str">
            <v/>
          </cell>
          <cell r="BK370" t="str">
            <v/>
          </cell>
          <cell r="BL370" t="str">
            <v/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/>
          </cell>
          <cell r="BR370" t="str">
            <v/>
          </cell>
          <cell r="BS370" t="str">
            <v/>
          </cell>
          <cell r="BT370" t="str">
            <v/>
          </cell>
          <cell r="BU370" t="str">
            <v/>
          </cell>
          <cell r="BV370" t="str">
            <v/>
          </cell>
        </row>
        <row r="371">
          <cell r="AQ371" t="str">
            <v>Cruisers</v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 t="str">
            <v>CruisersCoupon</v>
          </cell>
          <cell r="AX371" t="str">
            <v>Coupon</v>
          </cell>
          <cell r="AY371" t="str">
            <v/>
          </cell>
          <cell r="AZ371" t="str">
            <v/>
          </cell>
          <cell r="BA371" t="str">
            <v/>
          </cell>
          <cell r="BB371" t="str">
            <v/>
          </cell>
          <cell r="BC371" t="str">
            <v/>
          </cell>
          <cell r="BD371" t="str">
            <v/>
          </cell>
          <cell r="BE371" t="str">
            <v/>
          </cell>
          <cell r="BF371" t="str">
            <v/>
          </cell>
          <cell r="BG371" t="str">
            <v/>
          </cell>
          <cell r="BH371" t="str">
            <v/>
          </cell>
          <cell r="BI371" t="str">
            <v/>
          </cell>
          <cell r="BJ371" t="str">
            <v/>
          </cell>
          <cell r="BK371" t="str">
            <v/>
          </cell>
          <cell r="BL371" t="str">
            <v/>
          </cell>
          <cell r="BM371" t="str">
            <v>CruisersCoupon</v>
          </cell>
          <cell r="BN371" t="str">
            <v>Coupon</v>
          </cell>
          <cell r="BO371" t="str">
            <v/>
          </cell>
          <cell r="BP371" t="str">
            <v/>
          </cell>
          <cell r="BQ371" t="str">
            <v/>
          </cell>
          <cell r="BR371" t="str">
            <v/>
          </cell>
          <cell r="BS371" t="str">
            <v/>
          </cell>
          <cell r="BT371" t="str">
            <v/>
          </cell>
          <cell r="BU371" t="str">
            <v/>
          </cell>
          <cell r="BV371" t="str">
            <v/>
          </cell>
        </row>
        <row r="372">
          <cell r="AQ372" t="str">
            <v>Cruisers</v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 t="str">
            <v/>
          </cell>
          <cell r="AX372" t="str">
            <v/>
          </cell>
          <cell r="AY372" t="str">
            <v/>
          </cell>
          <cell r="AZ372" t="str">
            <v/>
          </cell>
          <cell r="BA372" t="str">
            <v/>
          </cell>
          <cell r="BB372" t="str">
            <v/>
          </cell>
          <cell r="BC372" t="str">
            <v/>
          </cell>
          <cell r="BD372" t="str">
            <v/>
          </cell>
          <cell r="BE372" t="str">
            <v/>
          </cell>
          <cell r="BF372" t="str">
            <v/>
          </cell>
          <cell r="BG372" t="str">
            <v/>
          </cell>
          <cell r="BH372" t="str">
            <v/>
          </cell>
          <cell r="BI372" t="str">
            <v/>
          </cell>
          <cell r="BJ372" t="str">
            <v/>
          </cell>
          <cell r="BK372" t="str">
            <v/>
          </cell>
          <cell r="BL372" t="str">
            <v/>
          </cell>
          <cell r="BM372" t="str">
            <v/>
          </cell>
          <cell r="BN372" t="str">
            <v/>
          </cell>
          <cell r="BO372" t="str">
            <v/>
          </cell>
          <cell r="BP372" t="str">
            <v/>
          </cell>
          <cell r="BQ372" t="str">
            <v/>
          </cell>
          <cell r="BR372" t="str">
            <v/>
          </cell>
          <cell r="BS372" t="str">
            <v/>
          </cell>
          <cell r="BT372" t="str">
            <v/>
          </cell>
          <cell r="BU372" t="str">
            <v/>
          </cell>
          <cell r="BV372" t="str">
            <v/>
          </cell>
        </row>
        <row r="373">
          <cell r="AQ373" t="str">
            <v>Cruisers</v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 t="str">
            <v/>
          </cell>
          <cell r="AX373" t="str">
            <v/>
          </cell>
          <cell r="AY373" t="str">
            <v/>
          </cell>
          <cell r="AZ373" t="str">
            <v/>
          </cell>
          <cell r="BA373" t="str">
            <v/>
          </cell>
          <cell r="BB373" t="str">
            <v/>
          </cell>
          <cell r="BC373" t="str">
            <v/>
          </cell>
          <cell r="BD373" t="str">
            <v/>
          </cell>
          <cell r="BE373" t="str">
            <v/>
          </cell>
          <cell r="BF373" t="str">
            <v/>
          </cell>
          <cell r="BG373" t="str">
            <v/>
          </cell>
          <cell r="BH373" t="str">
            <v/>
          </cell>
          <cell r="BI373" t="str">
            <v/>
          </cell>
          <cell r="BJ373" t="str">
            <v/>
          </cell>
          <cell r="BK373" t="str">
            <v/>
          </cell>
          <cell r="BL373" t="str">
            <v/>
          </cell>
          <cell r="BM373" t="str">
            <v/>
          </cell>
          <cell r="BN373" t="str">
            <v/>
          </cell>
          <cell r="BO373" t="str">
            <v/>
          </cell>
          <cell r="BP373" t="str">
            <v/>
          </cell>
          <cell r="BQ373" t="str">
            <v/>
          </cell>
          <cell r="BR373" t="str">
            <v/>
          </cell>
          <cell r="BS373" t="str">
            <v/>
          </cell>
          <cell r="BT373" t="str">
            <v/>
          </cell>
          <cell r="BU373" t="str">
            <v/>
          </cell>
          <cell r="BV373" t="str">
            <v/>
          </cell>
        </row>
        <row r="374">
          <cell r="AQ374" t="str">
            <v>Cruisers</v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 t="str">
            <v/>
          </cell>
          <cell r="BD374" t="str">
            <v/>
          </cell>
          <cell r="BE374" t="str">
            <v/>
          </cell>
          <cell r="BF374" t="str">
            <v/>
          </cell>
          <cell r="BG374" t="str">
            <v/>
          </cell>
          <cell r="BH374" t="str">
            <v/>
          </cell>
          <cell r="BI374" t="str">
            <v/>
          </cell>
          <cell r="BJ374" t="str">
            <v/>
          </cell>
          <cell r="BK374" t="str">
            <v/>
          </cell>
          <cell r="BL374" t="str">
            <v/>
          </cell>
          <cell r="BM374" t="str">
            <v/>
          </cell>
          <cell r="BN374" t="str">
            <v/>
          </cell>
          <cell r="BO374" t="str">
            <v/>
          </cell>
          <cell r="BP374" t="str">
            <v/>
          </cell>
          <cell r="BQ374" t="str">
            <v/>
          </cell>
          <cell r="BR374" t="str">
            <v/>
          </cell>
          <cell r="BS374" t="str">
            <v/>
          </cell>
          <cell r="BT374" t="str">
            <v/>
          </cell>
          <cell r="BU374" t="str">
            <v/>
          </cell>
          <cell r="BV374" t="str">
            <v/>
          </cell>
        </row>
        <row r="375">
          <cell r="AQ375" t="str">
            <v>Cruisers</v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 t="str">
            <v/>
          </cell>
          <cell r="AW375" t="str">
            <v/>
          </cell>
          <cell r="AX375" t="str">
            <v/>
          </cell>
          <cell r="AY375" t="str">
            <v/>
          </cell>
          <cell r="AZ375" t="str">
            <v/>
          </cell>
          <cell r="BA375" t="str">
            <v/>
          </cell>
          <cell r="BB375" t="str">
            <v/>
          </cell>
          <cell r="BC375" t="str">
            <v/>
          </cell>
          <cell r="BD375" t="str">
            <v/>
          </cell>
          <cell r="BE375" t="str">
            <v/>
          </cell>
          <cell r="BF375" t="str">
            <v/>
          </cell>
          <cell r="BG375" t="str">
            <v/>
          </cell>
          <cell r="BH375" t="str">
            <v/>
          </cell>
          <cell r="BI375" t="str">
            <v/>
          </cell>
          <cell r="BJ375" t="str">
            <v/>
          </cell>
          <cell r="BK375" t="str">
            <v/>
          </cell>
          <cell r="BL375" t="str">
            <v/>
          </cell>
          <cell r="BM375" t="str">
            <v/>
          </cell>
          <cell r="BN375" t="str">
            <v/>
          </cell>
          <cell r="BO375" t="str">
            <v/>
          </cell>
          <cell r="BP375" t="str">
            <v/>
          </cell>
          <cell r="BQ375" t="str">
            <v/>
          </cell>
          <cell r="BR375" t="str">
            <v/>
          </cell>
          <cell r="BS375" t="str">
            <v/>
          </cell>
          <cell r="BT375" t="str">
            <v/>
          </cell>
          <cell r="BU375" t="str">
            <v/>
          </cell>
          <cell r="BV375" t="str">
            <v/>
          </cell>
        </row>
        <row r="376">
          <cell r="AQ376" t="str">
            <v>Cruisers</v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 t="str">
            <v/>
          </cell>
          <cell r="AX376" t="str">
            <v/>
          </cell>
          <cell r="AY376" t="str">
            <v/>
          </cell>
          <cell r="AZ376" t="str">
            <v/>
          </cell>
          <cell r="BA376" t="str">
            <v/>
          </cell>
          <cell r="BB376" t="str">
            <v/>
          </cell>
          <cell r="BC376" t="str">
            <v/>
          </cell>
          <cell r="BD376" t="str">
            <v/>
          </cell>
          <cell r="BE376" t="str">
            <v/>
          </cell>
          <cell r="BF376" t="str">
            <v/>
          </cell>
          <cell r="BG376" t="str">
            <v/>
          </cell>
          <cell r="BH376" t="str">
            <v/>
          </cell>
          <cell r="BI376" t="str">
            <v/>
          </cell>
          <cell r="BJ376" t="str">
            <v/>
          </cell>
          <cell r="BK376" t="str">
            <v/>
          </cell>
          <cell r="BL376" t="str">
            <v/>
          </cell>
          <cell r="BM376" t="str">
            <v/>
          </cell>
          <cell r="BN376" t="str">
            <v/>
          </cell>
          <cell r="BO376" t="str">
            <v/>
          </cell>
          <cell r="BP376" t="str">
            <v/>
          </cell>
          <cell r="BQ376" t="str">
            <v/>
          </cell>
          <cell r="BR376" t="str">
            <v/>
          </cell>
          <cell r="BS376" t="str">
            <v/>
          </cell>
          <cell r="BT376" t="str">
            <v/>
          </cell>
          <cell r="BU376" t="str">
            <v/>
          </cell>
          <cell r="BV376" t="str">
            <v/>
          </cell>
        </row>
        <row r="377">
          <cell r="AQ377" t="str">
            <v>Cruisers</v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 t="str">
            <v/>
          </cell>
          <cell r="AX377" t="str">
            <v/>
          </cell>
          <cell r="AY377" t="str">
            <v/>
          </cell>
          <cell r="AZ377" t="str">
            <v/>
          </cell>
          <cell r="BA377" t="str">
            <v/>
          </cell>
          <cell r="BB377" t="str">
            <v/>
          </cell>
          <cell r="BC377" t="str">
            <v/>
          </cell>
          <cell r="BD377" t="str">
            <v/>
          </cell>
          <cell r="BE377" t="str">
            <v/>
          </cell>
          <cell r="BF377" t="str">
            <v/>
          </cell>
          <cell r="BG377" t="str">
            <v/>
          </cell>
          <cell r="BH377" t="str">
            <v/>
          </cell>
          <cell r="BI377" t="str">
            <v/>
          </cell>
          <cell r="BJ377" t="str">
            <v/>
          </cell>
          <cell r="BK377" t="str">
            <v/>
          </cell>
          <cell r="BL377" t="str">
            <v/>
          </cell>
          <cell r="BM377" t="str">
            <v/>
          </cell>
          <cell r="BN377" t="str">
            <v/>
          </cell>
          <cell r="BO377" t="str">
            <v/>
          </cell>
          <cell r="BP377" t="str">
            <v/>
          </cell>
          <cell r="BQ377" t="str">
            <v/>
          </cell>
          <cell r="BR377" t="str">
            <v/>
          </cell>
          <cell r="BS377" t="str">
            <v/>
          </cell>
          <cell r="BT377" t="str">
            <v/>
          </cell>
          <cell r="BU377" t="str">
            <v/>
          </cell>
          <cell r="BV377" t="str">
            <v/>
          </cell>
        </row>
        <row r="378">
          <cell r="AQ378" t="str">
            <v>Cruisers</v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 t="str">
            <v/>
          </cell>
          <cell r="AX378" t="str">
            <v/>
          </cell>
          <cell r="AY378" t="str">
            <v/>
          </cell>
          <cell r="AZ378" t="str">
            <v/>
          </cell>
          <cell r="BA378" t="str">
            <v/>
          </cell>
          <cell r="BB378" t="str">
            <v/>
          </cell>
          <cell r="BC378" t="str">
            <v/>
          </cell>
          <cell r="BD378" t="str">
            <v/>
          </cell>
          <cell r="BE378" t="str">
            <v/>
          </cell>
          <cell r="BF378" t="str">
            <v/>
          </cell>
          <cell r="BG378" t="str">
            <v/>
          </cell>
          <cell r="BH378" t="str">
            <v/>
          </cell>
          <cell r="BI378" t="str">
            <v/>
          </cell>
          <cell r="BJ378" t="str">
            <v/>
          </cell>
          <cell r="BK378" t="str">
            <v/>
          </cell>
          <cell r="BL378" t="str">
            <v/>
          </cell>
          <cell r="BM378" t="str">
            <v/>
          </cell>
          <cell r="BN378" t="str">
            <v/>
          </cell>
          <cell r="BO378" t="str">
            <v/>
          </cell>
          <cell r="BP378" t="str">
            <v/>
          </cell>
          <cell r="BQ378" t="str">
            <v/>
          </cell>
          <cell r="BR378" t="str">
            <v/>
          </cell>
          <cell r="BS378" t="str">
            <v/>
          </cell>
          <cell r="BT378" t="str">
            <v/>
          </cell>
          <cell r="BU378" t="str">
            <v/>
          </cell>
          <cell r="BV378" t="str">
            <v/>
          </cell>
        </row>
        <row r="379">
          <cell r="AQ379" t="str">
            <v>Cruisers</v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>CruisersOther</v>
          </cell>
          <cell r="AX379" t="str">
            <v>Other</v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>CruisersOther</v>
          </cell>
          <cell r="BN379" t="str">
            <v>Other</v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</row>
        <row r="380">
          <cell r="AQ380" t="str">
            <v>Cruisers</v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</row>
        <row r="381">
          <cell r="AQ381" t="str">
            <v>Cruisers</v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</row>
        <row r="382">
          <cell r="AQ382" t="str">
            <v>Cruisers</v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</row>
        <row r="383">
          <cell r="AQ383" t="str">
            <v>Cruisers</v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>CruisersOther</v>
          </cell>
          <cell r="AX383" t="str">
            <v>Other</v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>CruisersOther</v>
          </cell>
          <cell r="BN383" t="str">
            <v>Other</v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</row>
        <row r="384">
          <cell r="AQ384" t="str">
            <v>Cruisers</v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</row>
        <row r="385">
          <cell r="AQ385" t="str">
            <v>Cruisers</v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</row>
        <row r="386">
          <cell r="AQ386" t="str">
            <v>Cruisers</v>
          </cell>
          <cell r="AR386">
            <v>8</v>
          </cell>
          <cell r="AS386" t="str">
            <v>CruisersBase</v>
          </cell>
          <cell r="AT386" t="str">
            <v>Base</v>
          </cell>
          <cell r="AU386">
            <v>33</v>
          </cell>
          <cell r="AV386">
            <v>23</v>
          </cell>
          <cell r="AW386" t="str">
            <v>CruisersBase</v>
          </cell>
          <cell r="AX386" t="str">
            <v>Base</v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>
            <v>64</v>
          </cell>
          <cell r="BH386">
            <v>22</v>
          </cell>
          <cell r="BI386" t="str">
            <v>CruisersCompetition</v>
          </cell>
          <cell r="BJ386" t="str">
            <v>Competition</v>
          </cell>
          <cell r="BK386">
            <v>100</v>
          </cell>
          <cell r="BL386">
            <v>23</v>
          </cell>
          <cell r="BM386" t="str">
            <v>CruisersBase</v>
          </cell>
          <cell r="BN386" t="str">
            <v>Base</v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</row>
        <row r="387">
          <cell r="AQ387" t="str">
            <v>Cruisers</v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</row>
        <row r="388">
          <cell r="AQ388" t="str">
            <v>Cruisers</v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 t="str">
            <v/>
          </cell>
          <cell r="AX388" t="str">
            <v/>
          </cell>
          <cell r="AY388" t="str">
            <v/>
          </cell>
          <cell r="AZ388" t="str">
            <v/>
          </cell>
          <cell r="BA388" t="str">
            <v/>
          </cell>
          <cell r="BB388" t="str">
            <v/>
          </cell>
          <cell r="BC388" t="str">
            <v/>
          </cell>
          <cell r="BD388" t="str">
            <v/>
          </cell>
          <cell r="BE388" t="str">
            <v/>
          </cell>
          <cell r="BF388" t="str">
            <v/>
          </cell>
          <cell r="BG388" t="str">
            <v/>
          </cell>
          <cell r="BH388" t="str">
            <v/>
          </cell>
          <cell r="BI388" t="str">
            <v/>
          </cell>
          <cell r="BJ388" t="str">
            <v/>
          </cell>
          <cell r="BK388" t="str">
            <v/>
          </cell>
          <cell r="BL388" t="str">
            <v/>
          </cell>
          <cell r="BM388" t="str">
            <v/>
          </cell>
          <cell r="BN388" t="str">
            <v/>
          </cell>
          <cell r="BO388" t="str">
            <v/>
          </cell>
          <cell r="BP388" t="str">
            <v/>
          </cell>
          <cell r="BQ388" t="str">
            <v/>
          </cell>
          <cell r="BR388" t="str">
            <v/>
          </cell>
          <cell r="BS388" t="str">
            <v/>
          </cell>
          <cell r="BT388" t="str">
            <v/>
          </cell>
          <cell r="BU388" t="str">
            <v/>
          </cell>
          <cell r="BV388" t="str">
            <v/>
          </cell>
        </row>
        <row r="389">
          <cell r="AQ389" t="str">
            <v>Cruisers</v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 t="str">
            <v/>
          </cell>
          <cell r="AX389" t="str">
            <v/>
          </cell>
          <cell r="AY389" t="str">
            <v/>
          </cell>
          <cell r="AZ389" t="str">
            <v/>
          </cell>
          <cell r="BA389" t="str">
            <v/>
          </cell>
          <cell r="BB389" t="str">
            <v/>
          </cell>
          <cell r="BC389" t="str">
            <v/>
          </cell>
          <cell r="BD389" t="str">
            <v/>
          </cell>
          <cell r="BE389" t="str">
            <v/>
          </cell>
          <cell r="BF389" t="str">
            <v/>
          </cell>
          <cell r="BG389" t="str">
            <v/>
          </cell>
          <cell r="BH389" t="str">
            <v/>
          </cell>
          <cell r="BI389" t="str">
            <v/>
          </cell>
          <cell r="BJ389" t="str">
            <v/>
          </cell>
          <cell r="BK389" t="str">
            <v/>
          </cell>
          <cell r="BL389" t="str">
            <v/>
          </cell>
          <cell r="BM389" t="str">
            <v/>
          </cell>
          <cell r="BN389" t="str">
            <v/>
          </cell>
          <cell r="BO389" t="str">
            <v/>
          </cell>
          <cell r="BP389" t="str">
            <v/>
          </cell>
          <cell r="BQ389" t="str">
            <v/>
          </cell>
          <cell r="BR389" t="str">
            <v/>
          </cell>
          <cell r="BS389" t="str">
            <v/>
          </cell>
          <cell r="BT389" t="str">
            <v/>
          </cell>
          <cell r="BU389" t="str">
            <v/>
          </cell>
          <cell r="BV389" t="str">
            <v/>
          </cell>
        </row>
        <row r="390">
          <cell r="AQ390" t="str">
            <v>Cruisers</v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 t="str">
            <v/>
          </cell>
          <cell r="AX390" t="str">
            <v/>
          </cell>
          <cell r="AY390" t="str">
            <v/>
          </cell>
          <cell r="AZ390" t="str">
            <v/>
          </cell>
          <cell r="BA390" t="str">
            <v/>
          </cell>
          <cell r="BB390" t="str">
            <v/>
          </cell>
          <cell r="BC390" t="str">
            <v/>
          </cell>
          <cell r="BD390" t="str">
            <v/>
          </cell>
          <cell r="BE390" t="str">
            <v/>
          </cell>
          <cell r="BF390" t="str">
            <v/>
          </cell>
          <cell r="BG390" t="str">
            <v/>
          </cell>
          <cell r="BH390" t="str">
            <v/>
          </cell>
          <cell r="BI390" t="str">
            <v/>
          </cell>
          <cell r="BJ390" t="str">
            <v/>
          </cell>
          <cell r="BK390" t="str">
            <v/>
          </cell>
          <cell r="BL390" t="str">
            <v/>
          </cell>
          <cell r="BM390" t="str">
            <v/>
          </cell>
          <cell r="BN390" t="str">
            <v/>
          </cell>
          <cell r="BO390" t="str">
            <v/>
          </cell>
          <cell r="BP390" t="str">
            <v/>
          </cell>
          <cell r="BQ390" t="str">
            <v/>
          </cell>
          <cell r="BR390" t="str">
            <v/>
          </cell>
          <cell r="BS390" t="str">
            <v/>
          </cell>
          <cell r="BT390" t="str">
            <v/>
          </cell>
          <cell r="BU390" t="str">
            <v/>
          </cell>
          <cell r="BV390" t="str">
            <v/>
          </cell>
        </row>
        <row r="391">
          <cell r="AQ391" t="str">
            <v>Cruisers</v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 t="str">
            <v/>
          </cell>
          <cell r="AX391" t="str">
            <v/>
          </cell>
          <cell r="AY391" t="str">
            <v/>
          </cell>
          <cell r="AZ391" t="str">
            <v/>
          </cell>
          <cell r="BA391" t="str">
            <v/>
          </cell>
          <cell r="BB391" t="str">
            <v/>
          </cell>
          <cell r="BC391" t="str">
            <v/>
          </cell>
          <cell r="BD391" t="str">
            <v/>
          </cell>
          <cell r="BE391" t="str">
            <v/>
          </cell>
          <cell r="BF391" t="str">
            <v/>
          </cell>
          <cell r="BG391" t="str">
            <v/>
          </cell>
          <cell r="BH391" t="str">
            <v/>
          </cell>
          <cell r="BI391" t="str">
            <v/>
          </cell>
          <cell r="BJ391" t="str">
            <v/>
          </cell>
          <cell r="BK391" t="str">
            <v/>
          </cell>
          <cell r="BL391" t="str">
            <v/>
          </cell>
          <cell r="BM391" t="str">
            <v/>
          </cell>
          <cell r="BN391" t="str">
            <v/>
          </cell>
          <cell r="BO391" t="str">
            <v/>
          </cell>
          <cell r="BP391" t="str">
            <v/>
          </cell>
          <cell r="BQ391" t="str">
            <v/>
          </cell>
          <cell r="BR391" t="str">
            <v/>
          </cell>
          <cell r="BS391" t="str">
            <v/>
          </cell>
          <cell r="BT391" t="str">
            <v/>
          </cell>
          <cell r="BU391" t="str">
            <v/>
          </cell>
          <cell r="BV391" t="str">
            <v/>
          </cell>
        </row>
        <row r="392">
          <cell r="AQ392" t="str">
            <v>Cruisers</v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 t="str">
            <v/>
          </cell>
          <cell r="AX392" t="str">
            <v/>
          </cell>
          <cell r="AY392" t="str">
            <v/>
          </cell>
          <cell r="AZ392" t="str">
            <v/>
          </cell>
          <cell r="BA392" t="str">
            <v/>
          </cell>
          <cell r="BB392" t="str">
            <v/>
          </cell>
          <cell r="BC392" t="str">
            <v/>
          </cell>
          <cell r="BD392" t="str">
            <v/>
          </cell>
          <cell r="BE392" t="str">
            <v/>
          </cell>
          <cell r="BF392" t="str">
            <v/>
          </cell>
          <cell r="BG392" t="str">
            <v/>
          </cell>
          <cell r="BH392" t="str">
            <v/>
          </cell>
          <cell r="BI392" t="str">
            <v/>
          </cell>
          <cell r="BJ392" t="str">
            <v/>
          </cell>
          <cell r="BK392" t="str">
            <v/>
          </cell>
          <cell r="BL392" t="str">
            <v/>
          </cell>
          <cell r="BM392" t="str">
            <v/>
          </cell>
          <cell r="BN392" t="str">
            <v/>
          </cell>
          <cell r="BO392" t="str">
            <v/>
          </cell>
          <cell r="BP392" t="str">
            <v/>
          </cell>
          <cell r="BQ392" t="str">
            <v/>
          </cell>
          <cell r="BR392" t="str">
            <v/>
          </cell>
          <cell r="BS392" t="str">
            <v/>
          </cell>
          <cell r="BT392" t="str">
            <v/>
          </cell>
          <cell r="BU392" t="str">
            <v/>
          </cell>
          <cell r="BV392" t="str">
            <v/>
          </cell>
        </row>
        <row r="393">
          <cell r="AQ393" t="str">
            <v>Cruisers</v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 t="str">
            <v/>
          </cell>
          <cell r="AX393" t="str">
            <v/>
          </cell>
          <cell r="AY393" t="str">
            <v/>
          </cell>
          <cell r="AZ393" t="str">
            <v/>
          </cell>
          <cell r="BA393" t="str">
            <v/>
          </cell>
          <cell r="BB393" t="str">
            <v/>
          </cell>
          <cell r="BC393" t="str">
            <v/>
          </cell>
          <cell r="BD393" t="str">
            <v/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/>
          </cell>
          <cell r="BJ393" t="str">
            <v/>
          </cell>
          <cell r="BK393" t="str">
            <v/>
          </cell>
          <cell r="BL393" t="str">
            <v/>
          </cell>
          <cell r="BM393" t="str">
            <v/>
          </cell>
          <cell r="BN393" t="str">
            <v/>
          </cell>
          <cell r="BO393" t="str">
            <v/>
          </cell>
          <cell r="BP393" t="str">
            <v/>
          </cell>
          <cell r="BQ393" t="str">
            <v/>
          </cell>
          <cell r="BR393" t="str">
            <v/>
          </cell>
          <cell r="BS393" t="str">
            <v/>
          </cell>
          <cell r="BT393" t="str">
            <v/>
          </cell>
          <cell r="BU393" t="str">
            <v/>
          </cell>
          <cell r="BV393" t="str">
            <v/>
          </cell>
        </row>
        <row r="394">
          <cell r="AQ394" t="str">
            <v>Cruisers</v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 t="str">
            <v/>
          </cell>
          <cell r="AX394" t="str">
            <v/>
          </cell>
          <cell r="AY394" t="str">
            <v/>
          </cell>
          <cell r="AZ394" t="str">
            <v/>
          </cell>
          <cell r="BA394" t="str">
            <v/>
          </cell>
          <cell r="BB394" t="str">
            <v/>
          </cell>
          <cell r="BC394" t="str">
            <v/>
          </cell>
          <cell r="BD394" t="str">
            <v/>
          </cell>
          <cell r="BE394" t="str">
            <v/>
          </cell>
          <cell r="BF394" t="str">
            <v/>
          </cell>
          <cell r="BG394" t="str">
            <v/>
          </cell>
          <cell r="BH394" t="str">
            <v/>
          </cell>
          <cell r="BI394" t="str">
            <v/>
          </cell>
          <cell r="BJ394" t="str">
            <v/>
          </cell>
          <cell r="BK394" t="str">
            <v/>
          </cell>
          <cell r="BL394" t="str">
            <v/>
          </cell>
          <cell r="BM394" t="str">
            <v/>
          </cell>
          <cell r="BN394" t="str">
            <v/>
          </cell>
          <cell r="BO394" t="str">
            <v/>
          </cell>
          <cell r="BP394" t="str">
            <v/>
          </cell>
          <cell r="BQ394" t="str">
            <v/>
          </cell>
          <cell r="BR394" t="str">
            <v/>
          </cell>
          <cell r="BS394" t="str">
            <v/>
          </cell>
          <cell r="BT394" t="str">
            <v/>
          </cell>
          <cell r="BU394" t="str">
            <v/>
          </cell>
          <cell r="BV394" t="str">
            <v/>
          </cell>
        </row>
        <row r="395">
          <cell r="AQ395" t="str">
            <v>Cruisers</v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 t="str">
            <v/>
          </cell>
          <cell r="AX395" t="str">
            <v/>
          </cell>
          <cell r="AY395" t="str">
            <v/>
          </cell>
          <cell r="AZ395" t="str">
            <v/>
          </cell>
          <cell r="BA395" t="str">
            <v/>
          </cell>
          <cell r="BB395" t="str">
            <v/>
          </cell>
          <cell r="BC395" t="str">
            <v/>
          </cell>
          <cell r="BD395" t="str">
            <v/>
          </cell>
          <cell r="BE395" t="str">
            <v/>
          </cell>
          <cell r="BF395" t="str">
            <v/>
          </cell>
          <cell r="BG395" t="str">
            <v/>
          </cell>
          <cell r="BH395" t="str">
            <v/>
          </cell>
          <cell r="BI395" t="str">
            <v/>
          </cell>
          <cell r="BJ395" t="str">
            <v/>
          </cell>
          <cell r="BK395" t="str">
            <v/>
          </cell>
          <cell r="BL395" t="str">
            <v/>
          </cell>
          <cell r="BM395" t="str">
            <v/>
          </cell>
          <cell r="BN395" t="str">
            <v/>
          </cell>
          <cell r="BO395" t="str">
            <v/>
          </cell>
          <cell r="BP395" t="str">
            <v/>
          </cell>
          <cell r="BQ395" t="str">
            <v/>
          </cell>
          <cell r="BR395" t="str">
            <v/>
          </cell>
          <cell r="BS395" t="str">
            <v/>
          </cell>
          <cell r="BT395" t="str">
            <v/>
          </cell>
          <cell r="BU395" t="str">
            <v/>
          </cell>
          <cell r="BV395" t="str">
            <v/>
          </cell>
        </row>
        <row r="396">
          <cell r="AQ396" t="str">
            <v>Cruisers</v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 t="str">
            <v/>
          </cell>
          <cell r="AX396" t="str">
            <v/>
          </cell>
          <cell r="AY396" t="str">
            <v/>
          </cell>
          <cell r="AZ396" t="str">
            <v/>
          </cell>
          <cell r="BA396" t="str">
            <v/>
          </cell>
          <cell r="BB396" t="str">
            <v/>
          </cell>
          <cell r="BC396" t="str">
            <v/>
          </cell>
          <cell r="BD396" t="str">
            <v/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/>
          </cell>
          <cell r="BJ396" t="str">
            <v/>
          </cell>
          <cell r="BK396" t="str">
            <v/>
          </cell>
          <cell r="BL396" t="str">
            <v/>
          </cell>
          <cell r="BM396" t="str">
            <v/>
          </cell>
          <cell r="BN396" t="str">
            <v/>
          </cell>
          <cell r="BO396" t="str">
            <v/>
          </cell>
          <cell r="BP396" t="str">
            <v/>
          </cell>
          <cell r="BQ396" t="str">
            <v/>
          </cell>
          <cell r="BR396" t="str">
            <v/>
          </cell>
          <cell r="BS396" t="str">
            <v/>
          </cell>
          <cell r="BT396" t="str">
            <v/>
          </cell>
          <cell r="BU396" t="str">
            <v/>
          </cell>
          <cell r="BV396" t="str">
            <v/>
          </cell>
        </row>
        <row r="397">
          <cell r="AQ397" t="str">
            <v>Cruisers</v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</row>
        <row r="398">
          <cell r="AQ398" t="str">
            <v>Cruisers</v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</row>
        <row r="399">
          <cell r="AQ399" t="str">
            <v>Cruisers</v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 t="str">
            <v/>
          </cell>
          <cell r="AX399" t="str">
            <v/>
          </cell>
          <cell r="AY399" t="str">
            <v/>
          </cell>
          <cell r="AZ399" t="str">
            <v/>
          </cell>
          <cell r="BA399" t="str">
            <v/>
          </cell>
          <cell r="BB399" t="str">
            <v/>
          </cell>
          <cell r="BC399" t="str">
            <v/>
          </cell>
          <cell r="BD399" t="str">
            <v/>
          </cell>
          <cell r="BE399" t="str">
            <v/>
          </cell>
          <cell r="BF399" t="str">
            <v/>
          </cell>
          <cell r="BG399" t="str">
            <v/>
          </cell>
          <cell r="BH399" t="str">
            <v/>
          </cell>
          <cell r="BI399" t="str">
            <v/>
          </cell>
          <cell r="BJ399" t="str">
            <v/>
          </cell>
          <cell r="BK399" t="str">
            <v/>
          </cell>
          <cell r="BL399" t="str">
            <v/>
          </cell>
          <cell r="BM399" t="str">
            <v/>
          </cell>
          <cell r="BN399" t="str">
            <v/>
          </cell>
          <cell r="BO399" t="str">
            <v/>
          </cell>
          <cell r="BP399" t="str">
            <v/>
          </cell>
          <cell r="BQ399" t="str">
            <v/>
          </cell>
          <cell r="BR399" t="str">
            <v/>
          </cell>
          <cell r="BS399" t="str">
            <v/>
          </cell>
          <cell r="BT399" t="str">
            <v/>
          </cell>
          <cell r="BU399" t="str">
            <v/>
          </cell>
          <cell r="BV399" t="str">
            <v/>
          </cell>
        </row>
        <row r="400">
          <cell r="AQ400" t="str">
            <v>Cruisers</v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 t="str">
            <v/>
          </cell>
          <cell r="BD400" t="str">
            <v/>
          </cell>
          <cell r="BE400" t="str">
            <v/>
          </cell>
          <cell r="BF400" t="str">
            <v/>
          </cell>
          <cell r="BG400" t="str">
            <v/>
          </cell>
          <cell r="BH400" t="str">
            <v/>
          </cell>
          <cell r="BI400" t="str">
            <v/>
          </cell>
          <cell r="BJ400" t="str">
            <v/>
          </cell>
          <cell r="BK400" t="str">
            <v/>
          </cell>
          <cell r="BL400" t="str">
            <v/>
          </cell>
          <cell r="BM400" t="str">
            <v/>
          </cell>
          <cell r="BN400" t="str">
            <v/>
          </cell>
          <cell r="BO400" t="str">
            <v/>
          </cell>
          <cell r="BP400" t="str">
            <v/>
          </cell>
          <cell r="BQ400" t="str">
            <v/>
          </cell>
          <cell r="BR400" t="str">
            <v/>
          </cell>
          <cell r="BS400" t="str">
            <v/>
          </cell>
          <cell r="BT400" t="str">
            <v/>
          </cell>
          <cell r="BU400" t="str">
            <v/>
          </cell>
          <cell r="BV400" t="str">
            <v/>
          </cell>
        </row>
        <row r="401">
          <cell r="AQ401" t="str">
            <v>Cruisers</v>
          </cell>
          <cell r="AR401" t="str">
            <v/>
          </cell>
          <cell r="AS401" t="str">
            <v>CruisersBase</v>
          </cell>
          <cell r="AT401" t="str">
            <v>Base</v>
          </cell>
          <cell r="AU401" t="str">
            <v/>
          </cell>
          <cell r="AV401" t="str">
            <v/>
          </cell>
          <cell r="AW401" t="str">
            <v>CruisersBase</v>
          </cell>
          <cell r="AX401" t="str">
            <v>Base</v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 t="str">
            <v/>
          </cell>
          <cell r="BD401" t="str">
            <v/>
          </cell>
          <cell r="BE401" t="str">
            <v/>
          </cell>
          <cell r="BF401" t="str">
            <v/>
          </cell>
          <cell r="BG401">
            <v>65</v>
          </cell>
          <cell r="BH401">
            <v>23</v>
          </cell>
          <cell r="BI401" t="str">
            <v>CruisersComp Media</v>
          </cell>
          <cell r="BJ401" t="str">
            <v>Comp Media</v>
          </cell>
          <cell r="BK401" t="str">
            <v/>
          </cell>
          <cell r="BL401" t="str">
            <v/>
          </cell>
          <cell r="BM401" t="str">
            <v>CruisersBase</v>
          </cell>
          <cell r="BN401" t="str">
            <v>Base</v>
          </cell>
          <cell r="BO401" t="str">
            <v/>
          </cell>
          <cell r="BP401" t="str">
            <v/>
          </cell>
          <cell r="BQ401" t="str">
            <v/>
          </cell>
          <cell r="BR401" t="str">
            <v/>
          </cell>
          <cell r="BS401" t="str">
            <v/>
          </cell>
          <cell r="BT401" t="str">
            <v/>
          </cell>
          <cell r="BU401" t="str">
            <v/>
          </cell>
          <cell r="BV401" t="str">
            <v/>
          </cell>
        </row>
        <row r="402">
          <cell r="AQ402" t="str">
            <v>Cruisers</v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  <cell r="AV402" t="str">
            <v/>
          </cell>
          <cell r="AW402" t="str">
            <v/>
          </cell>
          <cell r="AX402" t="str">
            <v/>
          </cell>
          <cell r="AY402" t="str">
            <v/>
          </cell>
          <cell r="AZ402" t="str">
            <v/>
          </cell>
          <cell r="BA402" t="str">
            <v/>
          </cell>
          <cell r="BB402" t="str">
            <v/>
          </cell>
          <cell r="BC402" t="str">
            <v/>
          </cell>
          <cell r="BD402" t="str">
            <v/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 t="str">
            <v/>
          </cell>
          <cell r="BJ402" t="str">
            <v/>
          </cell>
          <cell r="BK402" t="str">
            <v/>
          </cell>
          <cell r="BL402" t="str">
            <v/>
          </cell>
          <cell r="BM402" t="str">
            <v/>
          </cell>
          <cell r="BN402" t="str">
            <v/>
          </cell>
          <cell r="BO402" t="str">
            <v/>
          </cell>
          <cell r="BP402" t="str">
            <v/>
          </cell>
          <cell r="BQ402" t="str">
            <v/>
          </cell>
          <cell r="BR402" t="str">
            <v/>
          </cell>
          <cell r="BS402" t="str">
            <v/>
          </cell>
          <cell r="BT402" t="str">
            <v/>
          </cell>
          <cell r="BU402" t="str">
            <v/>
          </cell>
          <cell r="BV402" t="str">
            <v/>
          </cell>
        </row>
        <row r="403">
          <cell r="AQ403" t="str">
            <v>Cruisers</v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  <cell r="AV403" t="str">
            <v/>
          </cell>
          <cell r="AW403" t="str">
            <v/>
          </cell>
          <cell r="AX403" t="str">
            <v/>
          </cell>
          <cell r="AY403" t="str">
            <v/>
          </cell>
          <cell r="AZ403" t="str">
            <v/>
          </cell>
          <cell r="BA403" t="str">
            <v/>
          </cell>
          <cell r="BB403" t="str">
            <v/>
          </cell>
          <cell r="BC403" t="str">
            <v/>
          </cell>
          <cell r="BD403" t="str">
            <v/>
          </cell>
          <cell r="BE403" t="str">
            <v/>
          </cell>
          <cell r="BF403" t="str">
            <v/>
          </cell>
          <cell r="BG403" t="str">
            <v/>
          </cell>
          <cell r="BH403" t="str">
            <v/>
          </cell>
          <cell r="BI403" t="str">
            <v/>
          </cell>
          <cell r="BJ403" t="str">
            <v/>
          </cell>
          <cell r="BK403" t="str">
            <v/>
          </cell>
          <cell r="BL403" t="str">
            <v/>
          </cell>
          <cell r="BM403" t="str">
            <v/>
          </cell>
          <cell r="BN403" t="str">
            <v/>
          </cell>
          <cell r="BO403" t="str">
            <v/>
          </cell>
          <cell r="BP403" t="str">
            <v/>
          </cell>
          <cell r="BQ403" t="str">
            <v/>
          </cell>
          <cell r="BR403" t="str">
            <v/>
          </cell>
          <cell r="BS403" t="str">
            <v/>
          </cell>
          <cell r="BT403" t="str">
            <v/>
          </cell>
          <cell r="BU403" t="str">
            <v/>
          </cell>
          <cell r="BV403" t="str">
            <v/>
          </cell>
        </row>
        <row r="404">
          <cell r="AQ404" t="str">
            <v>Cruisers</v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 t="str">
            <v/>
          </cell>
          <cell r="BD404" t="str">
            <v/>
          </cell>
          <cell r="BE404" t="str">
            <v/>
          </cell>
          <cell r="BF404" t="str">
            <v/>
          </cell>
          <cell r="BG404" t="str">
            <v/>
          </cell>
          <cell r="BH404" t="str">
            <v/>
          </cell>
          <cell r="BI404" t="str">
            <v/>
          </cell>
          <cell r="BJ404" t="str">
            <v/>
          </cell>
          <cell r="BK404" t="str">
            <v/>
          </cell>
          <cell r="BL404" t="str">
            <v/>
          </cell>
          <cell r="BM404" t="str">
            <v/>
          </cell>
          <cell r="BN404" t="str">
            <v/>
          </cell>
          <cell r="BO404" t="str">
            <v/>
          </cell>
          <cell r="BP404" t="str">
            <v/>
          </cell>
          <cell r="BQ404" t="str">
            <v/>
          </cell>
          <cell r="BR404" t="str">
            <v/>
          </cell>
          <cell r="BS404" t="str">
            <v/>
          </cell>
          <cell r="BT404" t="str">
            <v/>
          </cell>
          <cell r="BU404" t="str">
            <v/>
          </cell>
          <cell r="BV404" t="str">
            <v/>
          </cell>
        </row>
        <row r="405">
          <cell r="AQ405" t="str">
            <v>Cruisers</v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 t="str">
            <v/>
          </cell>
          <cell r="BD405" t="str">
            <v/>
          </cell>
          <cell r="BE405" t="str">
            <v/>
          </cell>
          <cell r="BF405" t="str">
            <v/>
          </cell>
          <cell r="BG405" t="str">
            <v/>
          </cell>
          <cell r="BH405" t="str">
            <v/>
          </cell>
          <cell r="BI405" t="str">
            <v/>
          </cell>
          <cell r="BJ405" t="str">
            <v/>
          </cell>
          <cell r="BK405" t="str">
            <v/>
          </cell>
          <cell r="BL405" t="str">
            <v/>
          </cell>
          <cell r="BM405" t="str">
            <v/>
          </cell>
          <cell r="BN405" t="str">
            <v/>
          </cell>
          <cell r="BO405" t="str">
            <v/>
          </cell>
          <cell r="BP405" t="str">
            <v/>
          </cell>
          <cell r="BQ405" t="str">
            <v/>
          </cell>
          <cell r="BR405" t="str">
            <v/>
          </cell>
          <cell r="BS405" t="str">
            <v/>
          </cell>
          <cell r="BT405" t="str">
            <v/>
          </cell>
          <cell r="BU405" t="str">
            <v/>
          </cell>
          <cell r="BV405" t="str">
            <v/>
          </cell>
        </row>
        <row r="406">
          <cell r="AQ406" t="str">
            <v>Cruisers</v>
          </cell>
          <cell r="AR406" t="str">
            <v/>
          </cell>
          <cell r="AS406" t="str">
            <v>CruisersBase</v>
          </cell>
          <cell r="AT406" t="str">
            <v>Base</v>
          </cell>
          <cell r="AU406" t="str">
            <v/>
          </cell>
          <cell r="AV406" t="str">
            <v/>
          </cell>
          <cell r="AW406" t="str">
            <v>CruisersBase</v>
          </cell>
          <cell r="AX406" t="str">
            <v>Base</v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 t="str">
            <v/>
          </cell>
          <cell r="BD406" t="str">
            <v/>
          </cell>
          <cell r="BE406" t="str">
            <v/>
          </cell>
          <cell r="BF406" t="str">
            <v/>
          </cell>
          <cell r="BG406" t="str">
            <v/>
          </cell>
          <cell r="BH406" t="str">
            <v/>
          </cell>
          <cell r="BI406" t="str">
            <v/>
          </cell>
          <cell r="BJ406" t="str">
            <v/>
          </cell>
          <cell r="BK406" t="str">
            <v/>
          </cell>
          <cell r="BL406" t="str">
            <v/>
          </cell>
          <cell r="BM406" t="str">
            <v>CruisersBase</v>
          </cell>
          <cell r="BN406" t="str">
            <v>Base</v>
          </cell>
          <cell r="BO406" t="str">
            <v/>
          </cell>
          <cell r="BP406" t="str">
            <v/>
          </cell>
          <cell r="BQ406" t="str">
            <v/>
          </cell>
          <cell r="BR406" t="str">
            <v/>
          </cell>
          <cell r="BS406" t="str">
            <v/>
          </cell>
          <cell r="BT406" t="str">
            <v/>
          </cell>
          <cell r="BU406" t="str">
            <v/>
          </cell>
          <cell r="BV406" t="str">
            <v/>
          </cell>
        </row>
        <row r="407">
          <cell r="AQ407" t="str">
            <v>Cruisers</v>
          </cell>
          <cell r="AR407" t="str">
            <v/>
          </cell>
          <cell r="AS407" t="str">
            <v/>
          </cell>
          <cell r="AT407" t="str">
            <v/>
          </cell>
          <cell r="AU407" t="str">
            <v/>
          </cell>
          <cell r="AV407" t="str">
            <v/>
          </cell>
          <cell r="AW407" t="str">
            <v/>
          </cell>
          <cell r="AX407" t="str">
            <v/>
          </cell>
          <cell r="AY407" t="str">
            <v/>
          </cell>
          <cell r="AZ407" t="str">
            <v/>
          </cell>
          <cell r="BA407" t="str">
            <v/>
          </cell>
          <cell r="BB407" t="str">
            <v/>
          </cell>
          <cell r="BC407" t="str">
            <v/>
          </cell>
          <cell r="BD407" t="str">
            <v/>
          </cell>
          <cell r="BE407" t="str">
            <v/>
          </cell>
          <cell r="BF407" t="str">
            <v/>
          </cell>
          <cell r="BG407">
            <v>66</v>
          </cell>
          <cell r="BH407">
            <v>24</v>
          </cell>
          <cell r="BI407" t="str">
            <v>CruisersTrend</v>
          </cell>
          <cell r="BJ407" t="str">
            <v>Trend</v>
          </cell>
          <cell r="BK407" t="str">
            <v/>
          </cell>
          <cell r="BL407" t="str">
            <v/>
          </cell>
          <cell r="BM407" t="str">
            <v/>
          </cell>
          <cell r="BN407" t="str">
            <v/>
          </cell>
          <cell r="BO407" t="str">
            <v/>
          </cell>
          <cell r="BP407" t="str">
            <v/>
          </cell>
          <cell r="BQ407" t="str">
            <v/>
          </cell>
          <cell r="BR407" t="str">
            <v/>
          </cell>
          <cell r="BS407" t="str">
            <v/>
          </cell>
          <cell r="BT407" t="str">
            <v/>
          </cell>
          <cell r="BU407" t="str">
            <v/>
          </cell>
          <cell r="BV407" t="str">
            <v/>
          </cell>
        </row>
        <row r="408">
          <cell r="AQ408" t="str">
            <v>Cruisers</v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>CruisersTrend</v>
          </cell>
          <cell r="BJ408" t="str">
            <v>Trend</v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</row>
        <row r="409">
          <cell r="AQ409" t="str">
            <v>Cruisers</v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 t="str">
            <v/>
          </cell>
          <cell r="BD409" t="str">
            <v/>
          </cell>
          <cell r="BE409" t="str">
            <v/>
          </cell>
          <cell r="BF409" t="str">
            <v/>
          </cell>
          <cell r="BG409" t="str">
            <v/>
          </cell>
          <cell r="BH409" t="str">
            <v/>
          </cell>
          <cell r="BI409" t="str">
            <v>CruisersTrend</v>
          </cell>
          <cell r="BJ409" t="str">
            <v>Trend</v>
          </cell>
          <cell r="BK409" t="str">
            <v/>
          </cell>
          <cell r="BL409" t="str">
            <v/>
          </cell>
          <cell r="BM409" t="str">
            <v/>
          </cell>
          <cell r="BN409" t="str">
            <v/>
          </cell>
          <cell r="BO409" t="str">
            <v/>
          </cell>
          <cell r="BP409" t="str">
            <v/>
          </cell>
          <cell r="BQ409" t="str">
            <v/>
          </cell>
          <cell r="BR409" t="str">
            <v/>
          </cell>
          <cell r="BS409" t="str">
            <v/>
          </cell>
          <cell r="BT409" t="str">
            <v/>
          </cell>
          <cell r="BU409" t="str">
            <v/>
          </cell>
          <cell r="BV409" t="str">
            <v/>
          </cell>
        </row>
        <row r="410">
          <cell r="AQ410" t="str">
            <v>Cruisers</v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 t="str">
            <v/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>
            <v>67</v>
          </cell>
          <cell r="BH410">
            <v>25</v>
          </cell>
          <cell r="BI410" t="str">
            <v>CruisersDistribution</v>
          </cell>
          <cell r="BJ410" t="str">
            <v>Distribution</v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</row>
        <row r="411">
          <cell r="AQ411" t="str">
            <v>Cruisers</v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 t="str">
            <v/>
          </cell>
          <cell r="AX411" t="str">
            <v/>
          </cell>
          <cell r="AY411" t="str">
            <v/>
          </cell>
          <cell r="AZ411" t="str">
            <v/>
          </cell>
          <cell r="BA411" t="str">
            <v/>
          </cell>
          <cell r="BB411" t="str">
            <v/>
          </cell>
          <cell r="BC411" t="str">
            <v/>
          </cell>
          <cell r="BD411" t="str">
            <v/>
          </cell>
          <cell r="BE411" t="str">
            <v/>
          </cell>
          <cell r="BF411" t="str">
            <v/>
          </cell>
          <cell r="BG411" t="str">
            <v/>
          </cell>
          <cell r="BH411" t="str">
            <v/>
          </cell>
          <cell r="BI411" t="str">
            <v>CruisersDistribution</v>
          </cell>
          <cell r="BJ411" t="str">
            <v>Distribution</v>
          </cell>
          <cell r="BK411" t="str">
            <v/>
          </cell>
          <cell r="BL411" t="str">
            <v/>
          </cell>
          <cell r="BM411" t="str">
            <v/>
          </cell>
          <cell r="BN411" t="str">
            <v/>
          </cell>
          <cell r="BO411" t="str">
            <v/>
          </cell>
          <cell r="BP411" t="str">
            <v/>
          </cell>
          <cell r="BQ411" t="str">
            <v/>
          </cell>
          <cell r="BR411" t="str">
            <v/>
          </cell>
          <cell r="BS411" t="str">
            <v/>
          </cell>
          <cell r="BT411" t="str">
            <v/>
          </cell>
          <cell r="BU411" t="str">
            <v/>
          </cell>
          <cell r="BV411" t="str">
            <v/>
          </cell>
        </row>
        <row r="412">
          <cell r="AQ412" t="str">
            <v>Cruisers</v>
          </cell>
          <cell r="AR412" t="str">
            <v/>
          </cell>
          <cell r="AS412" t="str">
            <v>CruisersIncremental</v>
          </cell>
          <cell r="AT412" t="str">
            <v>Incremental</v>
          </cell>
          <cell r="AU412">
            <v>34</v>
          </cell>
          <cell r="AV412">
            <v>24</v>
          </cell>
          <cell r="AW412" t="str">
            <v>CruisersTrade</v>
          </cell>
          <cell r="AX412" t="str">
            <v>Trade</v>
          </cell>
          <cell r="AY412" t="str">
            <v/>
          </cell>
          <cell r="AZ412" t="str">
            <v/>
          </cell>
          <cell r="BA412" t="str">
            <v/>
          </cell>
          <cell r="BB412" t="str">
            <v/>
          </cell>
          <cell r="BC412" t="str">
            <v/>
          </cell>
          <cell r="BD412" t="str">
            <v/>
          </cell>
          <cell r="BE412" t="str">
            <v/>
          </cell>
          <cell r="BF412" t="str">
            <v/>
          </cell>
          <cell r="BG412">
            <v>68</v>
          </cell>
          <cell r="BH412">
            <v>26</v>
          </cell>
          <cell r="BI412" t="str">
            <v>CruisersTrade</v>
          </cell>
          <cell r="BJ412" t="str">
            <v>Trade</v>
          </cell>
          <cell r="BK412">
            <v>101</v>
          </cell>
          <cell r="BL412">
            <v>24</v>
          </cell>
          <cell r="BM412" t="str">
            <v>CruisersTrade</v>
          </cell>
          <cell r="BN412" t="str">
            <v>Trade</v>
          </cell>
          <cell r="BO412" t="str">
            <v/>
          </cell>
          <cell r="BP412" t="str">
            <v/>
          </cell>
          <cell r="BQ412" t="str">
            <v/>
          </cell>
          <cell r="BR412" t="str">
            <v/>
          </cell>
          <cell r="BS412" t="str">
            <v/>
          </cell>
          <cell r="BT412" t="str">
            <v/>
          </cell>
          <cell r="BU412" t="str">
            <v/>
          </cell>
          <cell r="BV412" t="str">
            <v/>
          </cell>
        </row>
        <row r="413">
          <cell r="AQ413" t="str">
            <v>Cruisers</v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 t="str">
            <v/>
          </cell>
          <cell r="AX413" t="str">
            <v/>
          </cell>
          <cell r="AY413" t="str">
            <v/>
          </cell>
          <cell r="AZ413" t="str">
            <v/>
          </cell>
          <cell r="BA413" t="str">
            <v/>
          </cell>
          <cell r="BB413" t="str">
            <v/>
          </cell>
          <cell r="BC413" t="str">
            <v/>
          </cell>
          <cell r="BD413" t="str">
            <v/>
          </cell>
          <cell r="BE413" t="str">
            <v/>
          </cell>
          <cell r="BF413" t="str">
            <v/>
          </cell>
          <cell r="BG413" t="str">
            <v/>
          </cell>
          <cell r="BH413" t="str">
            <v/>
          </cell>
          <cell r="BI413" t="str">
            <v/>
          </cell>
          <cell r="BJ413" t="str">
            <v/>
          </cell>
          <cell r="BK413" t="str">
            <v/>
          </cell>
          <cell r="BL413" t="str">
            <v/>
          </cell>
          <cell r="BM413" t="str">
            <v/>
          </cell>
          <cell r="BN413" t="str">
            <v/>
          </cell>
          <cell r="BO413" t="str">
            <v/>
          </cell>
          <cell r="BP413" t="str">
            <v/>
          </cell>
          <cell r="BQ413" t="str">
            <v/>
          </cell>
          <cell r="BR413" t="str">
            <v/>
          </cell>
          <cell r="BS413" t="str">
            <v/>
          </cell>
          <cell r="BT413" t="str">
            <v/>
          </cell>
          <cell r="BU413" t="str">
            <v/>
          </cell>
          <cell r="BV413" t="str">
            <v/>
          </cell>
        </row>
        <row r="414">
          <cell r="AQ414" t="str">
            <v>Cruisers</v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</row>
        <row r="415">
          <cell r="AQ415" t="str">
            <v>Cruisers</v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</row>
        <row r="416">
          <cell r="AQ416" t="str">
            <v>Cruisers</v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 t="str">
            <v/>
          </cell>
          <cell r="BD416" t="str">
            <v/>
          </cell>
          <cell r="BE416" t="str">
            <v/>
          </cell>
          <cell r="BF416" t="str">
            <v/>
          </cell>
          <cell r="BG416" t="str">
            <v/>
          </cell>
          <cell r="BH416" t="str">
            <v/>
          </cell>
          <cell r="BI416" t="str">
            <v/>
          </cell>
          <cell r="BJ416" t="str">
            <v/>
          </cell>
          <cell r="BK416" t="str">
            <v/>
          </cell>
          <cell r="BL416" t="str">
            <v/>
          </cell>
          <cell r="BM416" t="str">
            <v/>
          </cell>
          <cell r="BN416" t="str">
            <v/>
          </cell>
          <cell r="BO416" t="str">
            <v/>
          </cell>
          <cell r="BP416" t="str">
            <v/>
          </cell>
          <cell r="BQ416" t="str">
            <v/>
          </cell>
          <cell r="BR416" t="str">
            <v/>
          </cell>
          <cell r="BS416" t="str">
            <v/>
          </cell>
          <cell r="BT416" t="str">
            <v/>
          </cell>
          <cell r="BU416" t="str">
            <v/>
          </cell>
          <cell r="BV416" t="str">
            <v/>
          </cell>
        </row>
        <row r="417">
          <cell r="AQ417" t="str">
            <v>Cruisers</v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 t="str">
            <v/>
          </cell>
          <cell r="AX417" t="str">
            <v/>
          </cell>
          <cell r="AY417" t="str">
            <v/>
          </cell>
          <cell r="AZ417" t="str">
            <v/>
          </cell>
          <cell r="BA417" t="str">
            <v/>
          </cell>
          <cell r="BB417" t="str">
            <v/>
          </cell>
          <cell r="BC417" t="str">
            <v/>
          </cell>
          <cell r="BD417" t="str">
            <v/>
          </cell>
          <cell r="BE417" t="str">
            <v/>
          </cell>
          <cell r="BF417" t="str">
            <v/>
          </cell>
          <cell r="BG417" t="str">
            <v/>
          </cell>
          <cell r="BH417" t="str">
            <v/>
          </cell>
          <cell r="BI417" t="str">
            <v/>
          </cell>
          <cell r="BJ417" t="str">
            <v/>
          </cell>
          <cell r="BK417" t="str">
            <v/>
          </cell>
          <cell r="BL417" t="str">
            <v/>
          </cell>
          <cell r="BM417" t="str">
            <v/>
          </cell>
          <cell r="BN417" t="str">
            <v/>
          </cell>
          <cell r="BO417" t="str">
            <v/>
          </cell>
          <cell r="BP417" t="str">
            <v/>
          </cell>
          <cell r="BQ417" t="str">
            <v/>
          </cell>
          <cell r="BR417" t="str">
            <v/>
          </cell>
          <cell r="BS417" t="str">
            <v/>
          </cell>
          <cell r="BT417" t="str">
            <v/>
          </cell>
          <cell r="BU417" t="str">
            <v/>
          </cell>
          <cell r="BV417" t="str">
            <v/>
          </cell>
        </row>
        <row r="418">
          <cell r="AQ418" t="str">
            <v>Cruisers</v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 t="str">
            <v/>
          </cell>
          <cell r="AX418" t="str">
            <v/>
          </cell>
          <cell r="AY418" t="str">
            <v/>
          </cell>
          <cell r="AZ418" t="str">
            <v/>
          </cell>
          <cell r="BA418" t="str">
            <v/>
          </cell>
          <cell r="BB418" t="str">
            <v/>
          </cell>
          <cell r="BC418" t="str">
            <v/>
          </cell>
          <cell r="BD418" t="str">
            <v/>
          </cell>
          <cell r="BE418" t="str">
            <v/>
          </cell>
          <cell r="BF418" t="str">
            <v/>
          </cell>
          <cell r="BG418" t="str">
            <v/>
          </cell>
          <cell r="BH418" t="str">
            <v/>
          </cell>
          <cell r="BI418" t="str">
            <v/>
          </cell>
          <cell r="BJ418" t="str">
            <v/>
          </cell>
          <cell r="BK418" t="str">
            <v/>
          </cell>
          <cell r="BL418" t="str">
            <v/>
          </cell>
          <cell r="BM418" t="str">
            <v/>
          </cell>
          <cell r="BN418" t="str">
            <v/>
          </cell>
          <cell r="BO418" t="str">
            <v/>
          </cell>
          <cell r="BP418" t="str">
            <v/>
          </cell>
          <cell r="BQ418" t="str">
            <v/>
          </cell>
          <cell r="BR418" t="str">
            <v/>
          </cell>
          <cell r="BS418" t="str">
            <v/>
          </cell>
          <cell r="BT418" t="str">
            <v/>
          </cell>
          <cell r="BU418" t="str">
            <v/>
          </cell>
          <cell r="BV418" t="str">
            <v/>
          </cell>
        </row>
        <row r="419">
          <cell r="AQ419" t="str">
            <v>Cruisers</v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 t="str">
            <v/>
          </cell>
          <cell r="BD419" t="str">
            <v/>
          </cell>
          <cell r="BE419" t="str">
            <v/>
          </cell>
          <cell r="BF419" t="str">
            <v/>
          </cell>
          <cell r="BG419" t="str">
            <v/>
          </cell>
          <cell r="BH419" t="str">
            <v/>
          </cell>
          <cell r="BI419" t="str">
            <v/>
          </cell>
          <cell r="BJ419" t="str">
            <v/>
          </cell>
          <cell r="BK419" t="str">
            <v/>
          </cell>
          <cell r="BL419" t="str">
            <v/>
          </cell>
          <cell r="BM419" t="str">
            <v/>
          </cell>
          <cell r="BN419" t="str">
            <v/>
          </cell>
          <cell r="BO419" t="str">
            <v/>
          </cell>
          <cell r="BP419" t="str">
            <v/>
          </cell>
          <cell r="BQ419" t="str">
            <v/>
          </cell>
          <cell r="BR419" t="str">
            <v/>
          </cell>
          <cell r="BS419" t="str">
            <v/>
          </cell>
          <cell r="BT419" t="str">
            <v/>
          </cell>
          <cell r="BU419" t="str">
            <v/>
          </cell>
          <cell r="BV419" t="str">
            <v/>
          </cell>
        </row>
        <row r="420">
          <cell r="AQ420" t="str">
            <v>Cruisers</v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 t="str">
            <v/>
          </cell>
          <cell r="BD420" t="str">
            <v/>
          </cell>
          <cell r="BE420" t="str">
            <v/>
          </cell>
          <cell r="BF420" t="str">
            <v/>
          </cell>
          <cell r="BG420" t="str">
            <v/>
          </cell>
          <cell r="BH420" t="str">
            <v/>
          </cell>
          <cell r="BI420" t="str">
            <v/>
          </cell>
          <cell r="BJ420" t="str">
            <v/>
          </cell>
          <cell r="BK420" t="str">
            <v/>
          </cell>
          <cell r="BL420" t="str">
            <v/>
          </cell>
          <cell r="BM420" t="str">
            <v/>
          </cell>
          <cell r="BN420" t="str">
            <v/>
          </cell>
          <cell r="BO420" t="str">
            <v/>
          </cell>
          <cell r="BP420" t="str">
            <v/>
          </cell>
          <cell r="BQ420" t="str">
            <v/>
          </cell>
          <cell r="BR420" t="str">
            <v/>
          </cell>
          <cell r="BS420" t="str">
            <v/>
          </cell>
          <cell r="BT420" t="str">
            <v/>
          </cell>
          <cell r="BU420" t="str">
            <v/>
          </cell>
          <cell r="BV420" t="str">
            <v/>
          </cell>
        </row>
        <row r="421">
          <cell r="AQ421" t="str">
            <v>Cruisers</v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 t="str">
            <v/>
          </cell>
          <cell r="AX421" t="str">
            <v/>
          </cell>
          <cell r="AY421" t="str">
            <v/>
          </cell>
          <cell r="AZ421" t="str">
            <v/>
          </cell>
          <cell r="BA421" t="str">
            <v/>
          </cell>
          <cell r="BB421" t="str">
            <v/>
          </cell>
          <cell r="BC421" t="str">
            <v/>
          </cell>
          <cell r="BD421" t="str">
            <v/>
          </cell>
          <cell r="BE421" t="str">
            <v/>
          </cell>
          <cell r="BF421" t="str">
            <v/>
          </cell>
          <cell r="BG421" t="str">
            <v/>
          </cell>
          <cell r="BH421" t="str">
            <v/>
          </cell>
          <cell r="BI421" t="str">
            <v/>
          </cell>
          <cell r="BJ421" t="str">
            <v/>
          </cell>
          <cell r="BK421" t="str">
            <v/>
          </cell>
          <cell r="BL421" t="str">
            <v/>
          </cell>
          <cell r="BM421" t="str">
            <v/>
          </cell>
          <cell r="BN421" t="str">
            <v/>
          </cell>
          <cell r="BO421" t="str">
            <v/>
          </cell>
          <cell r="BP421" t="str">
            <v/>
          </cell>
          <cell r="BQ421" t="str">
            <v/>
          </cell>
          <cell r="BR421" t="str">
            <v/>
          </cell>
          <cell r="BS421" t="str">
            <v/>
          </cell>
          <cell r="BT421" t="str">
            <v/>
          </cell>
          <cell r="BU421" t="str">
            <v/>
          </cell>
          <cell r="BV421" t="str">
            <v/>
          </cell>
        </row>
        <row r="422">
          <cell r="AQ422" t="str">
            <v>Cruisers</v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 t="str">
            <v/>
          </cell>
          <cell r="AX422" t="str">
            <v/>
          </cell>
          <cell r="AY422" t="str">
            <v/>
          </cell>
          <cell r="AZ422" t="str">
            <v/>
          </cell>
          <cell r="BA422" t="str">
            <v/>
          </cell>
          <cell r="BB422" t="str">
            <v/>
          </cell>
          <cell r="BC422" t="str">
            <v/>
          </cell>
          <cell r="BD422" t="str">
            <v/>
          </cell>
          <cell r="BE422" t="str">
            <v/>
          </cell>
          <cell r="BF422" t="str">
            <v/>
          </cell>
          <cell r="BG422" t="str">
            <v/>
          </cell>
          <cell r="BH422" t="str">
            <v/>
          </cell>
          <cell r="BI422" t="str">
            <v/>
          </cell>
          <cell r="BJ422" t="str">
            <v/>
          </cell>
          <cell r="BK422" t="str">
            <v/>
          </cell>
          <cell r="BL422" t="str">
            <v/>
          </cell>
          <cell r="BM422" t="str">
            <v/>
          </cell>
          <cell r="BN422" t="str">
            <v/>
          </cell>
          <cell r="BO422" t="str">
            <v/>
          </cell>
          <cell r="BP422" t="str">
            <v/>
          </cell>
          <cell r="BQ422" t="str">
            <v/>
          </cell>
          <cell r="BR422" t="str">
            <v/>
          </cell>
          <cell r="BS422" t="str">
            <v/>
          </cell>
          <cell r="BT422" t="str">
            <v/>
          </cell>
          <cell r="BU422" t="str">
            <v/>
          </cell>
          <cell r="BV422" t="str">
            <v/>
          </cell>
        </row>
        <row r="423">
          <cell r="AQ423" t="str">
            <v>Cruisers</v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 t="str">
            <v/>
          </cell>
          <cell r="BD423" t="str">
            <v/>
          </cell>
          <cell r="BE423" t="str">
            <v/>
          </cell>
          <cell r="BF423" t="str">
            <v/>
          </cell>
          <cell r="BG423" t="str">
            <v/>
          </cell>
          <cell r="BH423" t="str">
            <v/>
          </cell>
          <cell r="BI423" t="str">
            <v/>
          </cell>
          <cell r="BJ423" t="str">
            <v/>
          </cell>
          <cell r="BK423" t="str">
            <v/>
          </cell>
          <cell r="BL423" t="str">
            <v/>
          </cell>
          <cell r="BM423" t="str">
            <v/>
          </cell>
          <cell r="BN423" t="str">
            <v/>
          </cell>
          <cell r="BO423" t="str">
            <v/>
          </cell>
          <cell r="BP423" t="str">
            <v/>
          </cell>
          <cell r="BQ423" t="str">
            <v/>
          </cell>
          <cell r="BR423" t="str">
            <v/>
          </cell>
          <cell r="BS423" t="str">
            <v/>
          </cell>
          <cell r="BT423" t="str">
            <v/>
          </cell>
          <cell r="BU423" t="str">
            <v/>
          </cell>
          <cell r="BV423" t="str">
            <v/>
          </cell>
        </row>
        <row r="424">
          <cell r="AQ424" t="str">
            <v>Cruisers</v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 t="str">
            <v/>
          </cell>
          <cell r="BD424" t="str">
            <v/>
          </cell>
          <cell r="BE424" t="str">
            <v/>
          </cell>
          <cell r="BF424" t="str">
            <v/>
          </cell>
          <cell r="BG424" t="str">
            <v/>
          </cell>
          <cell r="BH424" t="str">
            <v/>
          </cell>
          <cell r="BI424" t="str">
            <v/>
          </cell>
          <cell r="BJ424" t="str">
            <v/>
          </cell>
          <cell r="BK424" t="str">
            <v/>
          </cell>
          <cell r="BL424" t="str">
            <v/>
          </cell>
          <cell r="BM424" t="str">
            <v/>
          </cell>
          <cell r="BN424" t="str">
            <v/>
          </cell>
          <cell r="BO424" t="str">
            <v/>
          </cell>
          <cell r="BP424" t="str">
            <v/>
          </cell>
          <cell r="BQ424" t="str">
            <v/>
          </cell>
          <cell r="BR424" t="str">
            <v/>
          </cell>
          <cell r="BS424" t="str">
            <v/>
          </cell>
          <cell r="BT424" t="str">
            <v/>
          </cell>
          <cell r="BU424" t="str">
            <v/>
          </cell>
          <cell r="BV424" t="str">
            <v/>
          </cell>
        </row>
        <row r="425">
          <cell r="AQ425" t="str">
            <v>Cruisers</v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 t="str">
            <v/>
          </cell>
          <cell r="AX425" t="str">
            <v/>
          </cell>
          <cell r="AY425" t="str">
            <v/>
          </cell>
          <cell r="AZ425" t="str">
            <v/>
          </cell>
          <cell r="BA425" t="str">
            <v/>
          </cell>
          <cell r="BB425" t="str">
            <v/>
          </cell>
          <cell r="BC425" t="str">
            <v/>
          </cell>
          <cell r="BD425" t="str">
            <v/>
          </cell>
          <cell r="BE425" t="str">
            <v/>
          </cell>
          <cell r="BF425" t="str">
            <v/>
          </cell>
          <cell r="BG425" t="str">
            <v/>
          </cell>
          <cell r="BH425" t="str">
            <v/>
          </cell>
          <cell r="BI425" t="str">
            <v/>
          </cell>
          <cell r="BJ425" t="str">
            <v/>
          </cell>
          <cell r="BK425" t="str">
            <v/>
          </cell>
          <cell r="BL425" t="str">
            <v/>
          </cell>
          <cell r="BM425" t="str">
            <v/>
          </cell>
          <cell r="BN425" t="str">
            <v/>
          </cell>
          <cell r="BO425" t="str">
            <v/>
          </cell>
          <cell r="BP425" t="str">
            <v/>
          </cell>
          <cell r="BQ425" t="str">
            <v/>
          </cell>
          <cell r="BR425" t="str">
            <v/>
          </cell>
          <cell r="BS425" t="str">
            <v/>
          </cell>
          <cell r="BT425" t="str">
            <v/>
          </cell>
          <cell r="BU425" t="str">
            <v/>
          </cell>
          <cell r="BV425" t="str">
            <v/>
          </cell>
        </row>
        <row r="426">
          <cell r="AQ426" t="str">
            <v>Cruisers</v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 t="str">
            <v/>
          </cell>
          <cell r="BD426" t="str">
            <v/>
          </cell>
          <cell r="BE426" t="str">
            <v/>
          </cell>
          <cell r="BF426" t="str">
            <v/>
          </cell>
          <cell r="BG426" t="str">
            <v/>
          </cell>
          <cell r="BH426" t="str">
            <v/>
          </cell>
          <cell r="BI426" t="str">
            <v/>
          </cell>
          <cell r="BJ426" t="str">
            <v/>
          </cell>
          <cell r="BK426" t="str">
            <v/>
          </cell>
          <cell r="BL426" t="str">
            <v/>
          </cell>
          <cell r="BM426" t="str">
            <v/>
          </cell>
          <cell r="BN426" t="str">
            <v/>
          </cell>
          <cell r="BO426" t="str">
            <v/>
          </cell>
          <cell r="BP426" t="str">
            <v/>
          </cell>
          <cell r="BQ426" t="str">
            <v/>
          </cell>
          <cell r="BR426" t="str">
            <v/>
          </cell>
          <cell r="BS426" t="str">
            <v/>
          </cell>
          <cell r="BT426" t="str">
            <v/>
          </cell>
          <cell r="BU426" t="str">
            <v/>
          </cell>
          <cell r="BV426" t="str">
            <v/>
          </cell>
        </row>
        <row r="427">
          <cell r="AQ427" t="str">
            <v>Cruisers</v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</row>
        <row r="428">
          <cell r="AQ428" t="str">
            <v>Cruisers</v>
          </cell>
          <cell r="AR428" t="str">
            <v/>
          </cell>
          <cell r="AS428" t="str">
            <v>CruisersBase</v>
          </cell>
          <cell r="AT428" t="str">
            <v>Base</v>
          </cell>
          <cell r="AU428" t="str">
            <v/>
          </cell>
          <cell r="AV428" t="str">
            <v/>
          </cell>
          <cell r="AW428" t="str">
            <v>CruisersBase</v>
          </cell>
          <cell r="AX428" t="str">
            <v>Base</v>
          </cell>
          <cell r="AY428" t="str">
            <v/>
          </cell>
          <cell r="AZ428" t="str">
            <v/>
          </cell>
          <cell r="BA428" t="str">
            <v/>
          </cell>
          <cell r="BB428" t="str">
            <v/>
          </cell>
          <cell r="BC428" t="str">
            <v/>
          </cell>
          <cell r="BD428" t="str">
            <v/>
          </cell>
          <cell r="BE428" t="str">
            <v/>
          </cell>
          <cell r="BF428" t="str">
            <v/>
          </cell>
          <cell r="BG428">
            <v>69</v>
          </cell>
          <cell r="BH428">
            <v>27</v>
          </cell>
          <cell r="BI428" t="str">
            <v>CruisersPrice</v>
          </cell>
          <cell r="BJ428" t="str">
            <v>Price</v>
          </cell>
          <cell r="BK428" t="str">
            <v/>
          </cell>
          <cell r="BL428" t="str">
            <v/>
          </cell>
          <cell r="BM428" t="str">
            <v>CruisersBase</v>
          </cell>
          <cell r="BN428" t="str">
            <v>Base</v>
          </cell>
          <cell r="BO428" t="str">
            <v/>
          </cell>
          <cell r="BP428" t="str">
            <v/>
          </cell>
          <cell r="BQ428" t="str">
            <v/>
          </cell>
          <cell r="BR428" t="str">
            <v/>
          </cell>
          <cell r="BS428" t="str">
            <v/>
          </cell>
          <cell r="BT428" t="str">
            <v/>
          </cell>
          <cell r="BU428" t="str">
            <v/>
          </cell>
          <cell r="BV428" t="str">
            <v/>
          </cell>
        </row>
        <row r="429">
          <cell r="AQ429" t="str">
            <v>Easy Ups</v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 t="str">
            <v/>
          </cell>
          <cell r="AW429" t="str">
            <v/>
          </cell>
          <cell r="AX429" t="str">
            <v/>
          </cell>
          <cell r="AY429" t="str">
            <v/>
          </cell>
          <cell r="AZ429" t="str">
            <v/>
          </cell>
          <cell r="BA429" t="str">
            <v/>
          </cell>
          <cell r="BB429" t="str">
            <v/>
          </cell>
          <cell r="BC429" t="str">
            <v/>
          </cell>
          <cell r="BD429" t="str">
            <v/>
          </cell>
          <cell r="BE429" t="str">
            <v/>
          </cell>
          <cell r="BF429" t="str">
            <v/>
          </cell>
          <cell r="BG429" t="str">
            <v/>
          </cell>
          <cell r="BH429" t="str">
            <v/>
          </cell>
          <cell r="BI429" t="str">
            <v/>
          </cell>
          <cell r="BJ429" t="str">
            <v/>
          </cell>
          <cell r="BK429" t="str">
            <v/>
          </cell>
          <cell r="BL429" t="str">
            <v/>
          </cell>
          <cell r="BM429" t="str">
            <v/>
          </cell>
          <cell r="BN429" t="str">
            <v/>
          </cell>
          <cell r="BO429" t="str">
            <v/>
          </cell>
          <cell r="BP429" t="str">
            <v/>
          </cell>
          <cell r="BQ429" t="str">
            <v/>
          </cell>
          <cell r="BR429" t="str">
            <v/>
          </cell>
          <cell r="BS429" t="str">
            <v/>
          </cell>
          <cell r="BT429" t="str">
            <v/>
          </cell>
          <cell r="BU429" t="str">
            <v/>
          </cell>
          <cell r="BV429" t="str">
            <v/>
          </cell>
        </row>
        <row r="430">
          <cell r="AQ430" t="str">
            <v>Easy Ups</v>
          </cell>
          <cell r="AR430">
            <v>9</v>
          </cell>
          <cell r="AS430" t="str">
            <v>Easy UpsIncremental</v>
          </cell>
          <cell r="AT430" t="str">
            <v>Incremental</v>
          </cell>
          <cell r="AU430" t="str">
            <v/>
          </cell>
          <cell r="AV430" t="str">
            <v/>
          </cell>
          <cell r="AW430" t="str">
            <v/>
          </cell>
          <cell r="AX430" t="str">
            <v/>
          </cell>
          <cell r="AY430" t="str">
            <v/>
          </cell>
          <cell r="AZ430" t="str">
            <v/>
          </cell>
          <cell r="BA430" t="str">
            <v/>
          </cell>
          <cell r="BB430" t="str">
            <v/>
          </cell>
          <cell r="BC430" t="str">
            <v/>
          </cell>
          <cell r="BD430" t="str">
            <v/>
          </cell>
          <cell r="BE430" t="str">
            <v/>
          </cell>
          <cell r="BF430" t="str">
            <v/>
          </cell>
          <cell r="BG430">
            <v>70</v>
          </cell>
          <cell r="BH430">
            <v>28</v>
          </cell>
          <cell r="BI430" t="str">
            <v>Easy UpsMedia</v>
          </cell>
          <cell r="BJ430" t="str">
            <v>Media</v>
          </cell>
          <cell r="BK430" t="str">
            <v/>
          </cell>
          <cell r="BL430" t="str">
            <v/>
          </cell>
          <cell r="BM430" t="str">
            <v/>
          </cell>
          <cell r="BN430" t="str">
            <v/>
          </cell>
          <cell r="BO430" t="str">
            <v/>
          </cell>
          <cell r="BP430" t="str">
            <v/>
          </cell>
          <cell r="BQ430" t="str">
            <v/>
          </cell>
          <cell r="BR430" t="str">
            <v/>
          </cell>
          <cell r="BS430" t="str">
            <v/>
          </cell>
          <cell r="BT430" t="str">
            <v/>
          </cell>
          <cell r="BU430" t="str">
            <v/>
          </cell>
          <cell r="BV430" t="str">
            <v/>
          </cell>
        </row>
        <row r="431">
          <cell r="AQ431" t="str">
            <v>Easy Ups</v>
          </cell>
          <cell r="AR431" t="str">
            <v/>
          </cell>
          <cell r="AS431" t="str">
            <v/>
          </cell>
          <cell r="AT431" t="str">
            <v/>
          </cell>
          <cell r="AU431">
            <v>35</v>
          </cell>
          <cell r="AV431">
            <v>25</v>
          </cell>
          <cell r="AW431" t="str">
            <v>Easy UpsTV</v>
          </cell>
          <cell r="AX431" t="str">
            <v>TV</v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 t="str">
            <v/>
          </cell>
          <cell r="BD431" t="str">
            <v/>
          </cell>
          <cell r="BE431" t="str">
            <v/>
          </cell>
          <cell r="BF431" t="str">
            <v/>
          </cell>
          <cell r="BG431" t="str">
            <v/>
          </cell>
          <cell r="BH431" t="str">
            <v/>
          </cell>
          <cell r="BI431" t="str">
            <v/>
          </cell>
          <cell r="BJ431" t="str">
            <v/>
          </cell>
          <cell r="BK431">
            <v>102</v>
          </cell>
          <cell r="BL431">
            <v>25</v>
          </cell>
          <cell r="BM431" t="str">
            <v>Easy UpsTV</v>
          </cell>
          <cell r="BN431" t="str">
            <v>TV</v>
          </cell>
          <cell r="BO431" t="str">
            <v/>
          </cell>
          <cell r="BP431" t="str">
            <v/>
          </cell>
          <cell r="BQ431" t="str">
            <v/>
          </cell>
          <cell r="BR431" t="str">
            <v/>
          </cell>
          <cell r="BS431" t="str">
            <v/>
          </cell>
          <cell r="BT431" t="str">
            <v/>
          </cell>
          <cell r="BU431" t="str">
            <v/>
          </cell>
          <cell r="BV431" t="str">
            <v/>
          </cell>
        </row>
        <row r="432">
          <cell r="AQ432" t="str">
            <v>Easy Ups</v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 t="str">
            <v/>
          </cell>
          <cell r="BD432" t="str">
            <v/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/>
          </cell>
          <cell r="BJ432" t="str">
            <v/>
          </cell>
          <cell r="BK432" t="str">
            <v/>
          </cell>
          <cell r="BL432" t="str">
            <v/>
          </cell>
          <cell r="BM432" t="str">
            <v/>
          </cell>
          <cell r="BN432" t="str">
            <v/>
          </cell>
          <cell r="BO432" t="str">
            <v/>
          </cell>
          <cell r="BP432" t="str">
            <v/>
          </cell>
          <cell r="BQ432" t="str">
            <v/>
          </cell>
          <cell r="BR432" t="str">
            <v/>
          </cell>
          <cell r="BS432" t="str">
            <v/>
          </cell>
          <cell r="BT432" t="str">
            <v/>
          </cell>
          <cell r="BU432" t="str">
            <v/>
          </cell>
          <cell r="BV432" t="str">
            <v/>
          </cell>
        </row>
        <row r="433">
          <cell r="AQ433" t="str">
            <v>Easy Ups</v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 t="str">
            <v/>
          </cell>
          <cell r="AX433" t="str">
            <v/>
          </cell>
          <cell r="AY433" t="str">
            <v/>
          </cell>
          <cell r="AZ433" t="str">
            <v/>
          </cell>
          <cell r="BA433" t="str">
            <v/>
          </cell>
          <cell r="BB433" t="str">
            <v/>
          </cell>
          <cell r="BC433" t="str">
            <v/>
          </cell>
          <cell r="BD433" t="str">
            <v/>
          </cell>
          <cell r="BE433" t="str">
            <v/>
          </cell>
          <cell r="BF433" t="str">
            <v/>
          </cell>
          <cell r="BG433" t="str">
            <v/>
          </cell>
          <cell r="BH433" t="str">
            <v/>
          </cell>
          <cell r="BI433" t="str">
            <v/>
          </cell>
          <cell r="BJ433" t="str">
            <v/>
          </cell>
          <cell r="BK433" t="str">
            <v/>
          </cell>
          <cell r="BL433" t="str">
            <v/>
          </cell>
          <cell r="BM433" t="str">
            <v/>
          </cell>
          <cell r="BN433" t="str">
            <v/>
          </cell>
          <cell r="BO433" t="str">
            <v/>
          </cell>
          <cell r="BP433" t="str">
            <v/>
          </cell>
          <cell r="BQ433" t="str">
            <v/>
          </cell>
          <cell r="BR433" t="str">
            <v/>
          </cell>
          <cell r="BS433" t="str">
            <v/>
          </cell>
          <cell r="BT433" t="str">
            <v/>
          </cell>
          <cell r="BU433" t="str">
            <v/>
          </cell>
          <cell r="BV433" t="str">
            <v/>
          </cell>
        </row>
        <row r="434">
          <cell r="AQ434" t="str">
            <v>Easy Ups</v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 t="str">
            <v/>
          </cell>
          <cell r="AX434" t="str">
            <v/>
          </cell>
          <cell r="AY434" t="str">
            <v/>
          </cell>
          <cell r="AZ434" t="str">
            <v/>
          </cell>
          <cell r="BA434" t="str">
            <v/>
          </cell>
          <cell r="BB434" t="str">
            <v/>
          </cell>
          <cell r="BC434" t="str">
            <v/>
          </cell>
          <cell r="BD434" t="str">
            <v/>
          </cell>
          <cell r="BE434" t="str">
            <v/>
          </cell>
          <cell r="BF434" t="str">
            <v/>
          </cell>
          <cell r="BG434" t="str">
            <v/>
          </cell>
          <cell r="BH434" t="str">
            <v/>
          </cell>
          <cell r="BI434" t="str">
            <v/>
          </cell>
          <cell r="BJ434" t="str">
            <v/>
          </cell>
          <cell r="BK434" t="str">
            <v/>
          </cell>
          <cell r="BL434" t="str">
            <v/>
          </cell>
          <cell r="BM434" t="str">
            <v/>
          </cell>
          <cell r="BN434" t="str">
            <v/>
          </cell>
          <cell r="BO434" t="str">
            <v/>
          </cell>
          <cell r="BP434" t="str">
            <v/>
          </cell>
          <cell r="BQ434" t="str">
            <v/>
          </cell>
          <cell r="BR434" t="str">
            <v/>
          </cell>
          <cell r="BS434" t="str">
            <v/>
          </cell>
          <cell r="BT434" t="str">
            <v/>
          </cell>
          <cell r="BU434" t="str">
            <v/>
          </cell>
          <cell r="BV434" t="str">
            <v/>
          </cell>
        </row>
        <row r="435">
          <cell r="AQ435" t="str">
            <v>Easy Ups</v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</row>
        <row r="436">
          <cell r="AQ436" t="str">
            <v>Easy Ups</v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</row>
        <row r="437">
          <cell r="AQ437" t="str">
            <v>Easy Ups</v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 t="str">
            <v/>
          </cell>
          <cell r="AX437" t="str">
            <v/>
          </cell>
          <cell r="AY437" t="str">
            <v/>
          </cell>
          <cell r="AZ437" t="str">
            <v/>
          </cell>
          <cell r="BA437" t="str">
            <v/>
          </cell>
          <cell r="BB437" t="str">
            <v/>
          </cell>
          <cell r="BC437" t="str">
            <v/>
          </cell>
          <cell r="BD437" t="str">
            <v/>
          </cell>
          <cell r="BE437" t="str">
            <v/>
          </cell>
          <cell r="BF437" t="str">
            <v/>
          </cell>
          <cell r="BG437" t="str">
            <v/>
          </cell>
          <cell r="BH437" t="str">
            <v/>
          </cell>
          <cell r="BI437" t="str">
            <v/>
          </cell>
          <cell r="BJ437" t="str">
            <v/>
          </cell>
          <cell r="BK437" t="str">
            <v/>
          </cell>
          <cell r="BL437" t="str">
            <v/>
          </cell>
          <cell r="BM437" t="str">
            <v/>
          </cell>
          <cell r="BN437" t="str">
            <v/>
          </cell>
          <cell r="BO437" t="str">
            <v/>
          </cell>
          <cell r="BP437" t="str">
            <v/>
          </cell>
          <cell r="BQ437" t="str">
            <v/>
          </cell>
          <cell r="BR437" t="str">
            <v/>
          </cell>
          <cell r="BS437" t="str">
            <v/>
          </cell>
          <cell r="BT437" t="str">
            <v/>
          </cell>
          <cell r="BU437" t="str">
            <v/>
          </cell>
          <cell r="BV437" t="str">
            <v/>
          </cell>
        </row>
        <row r="438">
          <cell r="AQ438" t="str">
            <v>Easy Ups</v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  <cell r="AV438" t="str">
            <v/>
          </cell>
          <cell r="AW438" t="str">
            <v/>
          </cell>
          <cell r="AX438" t="str">
            <v/>
          </cell>
          <cell r="AY438" t="str">
            <v/>
          </cell>
          <cell r="AZ438" t="str">
            <v/>
          </cell>
          <cell r="BA438" t="str">
            <v/>
          </cell>
          <cell r="BB438" t="str">
            <v/>
          </cell>
          <cell r="BC438" t="str">
            <v/>
          </cell>
          <cell r="BD438" t="str">
            <v/>
          </cell>
          <cell r="BE438" t="str">
            <v/>
          </cell>
          <cell r="BF438" t="str">
            <v/>
          </cell>
          <cell r="BG438" t="str">
            <v/>
          </cell>
          <cell r="BH438" t="str">
            <v/>
          </cell>
          <cell r="BI438" t="str">
            <v/>
          </cell>
          <cell r="BJ438" t="str">
            <v/>
          </cell>
          <cell r="BK438" t="str">
            <v/>
          </cell>
          <cell r="BL438" t="str">
            <v/>
          </cell>
          <cell r="BM438" t="str">
            <v/>
          </cell>
          <cell r="BN438" t="str">
            <v/>
          </cell>
          <cell r="BO438" t="str">
            <v/>
          </cell>
          <cell r="BP438" t="str">
            <v/>
          </cell>
          <cell r="BQ438" t="str">
            <v/>
          </cell>
          <cell r="BR438" t="str">
            <v/>
          </cell>
          <cell r="BS438" t="str">
            <v/>
          </cell>
          <cell r="BT438" t="str">
            <v/>
          </cell>
          <cell r="BU438" t="str">
            <v/>
          </cell>
          <cell r="BV438" t="str">
            <v/>
          </cell>
        </row>
        <row r="439">
          <cell r="AQ439" t="str">
            <v>Easy Ups</v>
          </cell>
          <cell r="AR439" t="str">
            <v/>
          </cell>
          <cell r="AS439" t="str">
            <v/>
          </cell>
          <cell r="AT439" t="str">
            <v/>
          </cell>
          <cell r="AU439" t="str">
            <v/>
          </cell>
          <cell r="AV439" t="str">
            <v/>
          </cell>
          <cell r="AW439" t="str">
            <v/>
          </cell>
          <cell r="AX439" t="str">
            <v/>
          </cell>
          <cell r="AY439" t="str">
            <v/>
          </cell>
          <cell r="AZ439" t="str">
            <v/>
          </cell>
          <cell r="BA439" t="str">
            <v/>
          </cell>
          <cell r="BB439" t="str">
            <v/>
          </cell>
          <cell r="BC439" t="str">
            <v/>
          </cell>
          <cell r="BD439" t="str">
            <v/>
          </cell>
          <cell r="BE439" t="str">
            <v/>
          </cell>
          <cell r="BF439" t="str">
            <v/>
          </cell>
          <cell r="BG439" t="str">
            <v/>
          </cell>
          <cell r="BH439" t="str">
            <v/>
          </cell>
          <cell r="BI439" t="str">
            <v/>
          </cell>
          <cell r="BJ439" t="str">
            <v/>
          </cell>
          <cell r="BK439" t="str">
            <v/>
          </cell>
          <cell r="BL439" t="str">
            <v/>
          </cell>
          <cell r="BM439" t="str">
            <v/>
          </cell>
          <cell r="BN439" t="str">
            <v/>
          </cell>
          <cell r="BO439" t="str">
            <v/>
          </cell>
          <cell r="BP439" t="str">
            <v/>
          </cell>
          <cell r="BQ439" t="str">
            <v/>
          </cell>
          <cell r="BR439" t="str">
            <v/>
          </cell>
          <cell r="BS439" t="str">
            <v/>
          </cell>
          <cell r="BT439" t="str">
            <v/>
          </cell>
          <cell r="BU439" t="str">
            <v/>
          </cell>
          <cell r="BV439" t="str">
            <v/>
          </cell>
        </row>
        <row r="440">
          <cell r="AQ440" t="str">
            <v>Easy Ups</v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 t="str">
            <v/>
          </cell>
          <cell r="AX440" t="str">
            <v/>
          </cell>
          <cell r="AY440" t="str">
            <v/>
          </cell>
          <cell r="AZ440" t="str">
            <v/>
          </cell>
          <cell r="BA440" t="str">
            <v/>
          </cell>
          <cell r="BB440" t="str">
            <v/>
          </cell>
          <cell r="BC440" t="str">
            <v/>
          </cell>
          <cell r="BD440" t="str">
            <v/>
          </cell>
          <cell r="BE440" t="str">
            <v/>
          </cell>
          <cell r="BF440" t="str">
            <v/>
          </cell>
          <cell r="BG440" t="str">
            <v/>
          </cell>
          <cell r="BH440" t="str">
            <v/>
          </cell>
          <cell r="BI440" t="str">
            <v/>
          </cell>
          <cell r="BJ440" t="str">
            <v/>
          </cell>
          <cell r="BK440" t="str">
            <v/>
          </cell>
          <cell r="BL440" t="str">
            <v/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/>
          </cell>
          <cell r="BR440" t="str">
            <v/>
          </cell>
          <cell r="BS440" t="str">
            <v/>
          </cell>
          <cell r="BT440" t="str">
            <v/>
          </cell>
          <cell r="BU440" t="str">
            <v/>
          </cell>
          <cell r="BV440" t="str">
            <v/>
          </cell>
        </row>
        <row r="441">
          <cell r="AQ441" t="str">
            <v>Easy Ups</v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 t="str">
            <v/>
          </cell>
          <cell r="BD441" t="str">
            <v/>
          </cell>
          <cell r="BE441" t="str">
            <v/>
          </cell>
          <cell r="BF441" t="str">
            <v/>
          </cell>
          <cell r="BG441" t="str">
            <v/>
          </cell>
          <cell r="BH441" t="str">
            <v/>
          </cell>
          <cell r="BI441" t="str">
            <v/>
          </cell>
          <cell r="BJ441" t="str">
            <v/>
          </cell>
          <cell r="BK441" t="str">
            <v/>
          </cell>
          <cell r="BL441" t="str">
            <v/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/>
          </cell>
          <cell r="BR441" t="str">
            <v/>
          </cell>
          <cell r="BS441" t="str">
            <v/>
          </cell>
          <cell r="BT441" t="str">
            <v/>
          </cell>
          <cell r="BU441" t="str">
            <v/>
          </cell>
          <cell r="BV441" t="str">
            <v/>
          </cell>
        </row>
        <row r="442">
          <cell r="AQ442" t="str">
            <v>Easy Ups</v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 t="str">
            <v/>
          </cell>
          <cell r="BD442" t="str">
            <v/>
          </cell>
          <cell r="BE442" t="str">
            <v/>
          </cell>
          <cell r="BF442" t="str">
            <v/>
          </cell>
          <cell r="BG442" t="str">
            <v/>
          </cell>
          <cell r="BH442" t="str">
            <v/>
          </cell>
          <cell r="BI442" t="str">
            <v/>
          </cell>
          <cell r="BJ442" t="str">
            <v/>
          </cell>
          <cell r="BK442" t="str">
            <v/>
          </cell>
          <cell r="BL442" t="str">
            <v/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/>
          </cell>
          <cell r="BR442" t="str">
            <v/>
          </cell>
          <cell r="BS442" t="str">
            <v/>
          </cell>
          <cell r="BT442" t="str">
            <v/>
          </cell>
          <cell r="BU442" t="str">
            <v/>
          </cell>
          <cell r="BV442" t="str">
            <v/>
          </cell>
        </row>
        <row r="443">
          <cell r="AQ443" t="str">
            <v>Easy Ups</v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</row>
        <row r="444">
          <cell r="AQ444" t="str">
            <v>Easy Ups</v>
          </cell>
          <cell r="AR444" t="str">
            <v/>
          </cell>
          <cell r="AS444" t="str">
            <v/>
          </cell>
          <cell r="AT444" t="str">
            <v/>
          </cell>
          <cell r="AU444">
            <v>36</v>
          </cell>
          <cell r="AV444">
            <v>26</v>
          </cell>
          <cell r="AW444" t="str">
            <v>Easy UpsCoupon</v>
          </cell>
          <cell r="AX444" t="str">
            <v>Coupon</v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>
            <v>103</v>
          </cell>
          <cell r="BL444">
            <v>26</v>
          </cell>
          <cell r="BM444" t="str">
            <v>Easy UpsCoupon</v>
          </cell>
          <cell r="BN444" t="str">
            <v>Coupon</v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</row>
        <row r="445">
          <cell r="AQ445" t="str">
            <v>Easy Ups</v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 t="str">
            <v/>
          </cell>
          <cell r="AX445" t="str">
            <v/>
          </cell>
          <cell r="AY445" t="str">
            <v/>
          </cell>
          <cell r="AZ445" t="str">
            <v/>
          </cell>
          <cell r="BA445" t="str">
            <v/>
          </cell>
          <cell r="BB445" t="str">
            <v/>
          </cell>
          <cell r="BC445" t="str">
            <v/>
          </cell>
          <cell r="BD445" t="str">
            <v/>
          </cell>
          <cell r="BE445" t="str">
            <v/>
          </cell>
          <cell r="BF445" t="str">
            <v/>
          </cell>
          <cell r="BG445" t="str">
            <v/>
          </cell>
          <cell r="BH445" t="str">
            <v/>
          </cell>
          <cell r="BI445" t="str">
            <v/>
          </cell>
          <cell r="BJ445" t="str">
            <v/>
          </cell>
          <cell r="BK445" t="str">
            <v/>
          </cell>
          <cell r="BL445" t="str">
            <v/>
          </cell>
          <cell r="BM445" t="str">
            <v/>
          </cell>
          <cell r="BN445" t="str">
            <v/>
          </cell>
          <cell r="BO445" t="str">
            <v/>
          </cell>
          <cell r="BP445" t="str">
            <v/>
          </cell>
          <cell r="BQ445" t="str">
            <v/>
          </cell>
          <cell r="BR445" t="str">
            <v/>
          </cell>
          <cell r="BS445" t="str">
            <v/>
          </cell>
          <cell r="BT445" t="str">
            <v/>
          </cell>
          <cell r="BU445" t="str">
            <v/>
          </cell>
          <cell r="BV445" t="str">
            <v/>
          </cell>
        </row>
        <row r="446">
          <cell r="AQ446" t="str">
            <v>Easy Ups</v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  <cell r="AV446" t="str">
            <v/>
          </cell>
          <cell r="AW446" t="str">
            <v/>
          </cell>
          <cell r="AX446" t="str">
            <v/>
          </cell>
          <cell r="AY446" t="str">
            <v/>
          </cell>
          <cell r="AZ446" t="str">
            <v/>
          </cell>
          <cell r="BA446" t="str">
            <v/>
          </cell>
          <cell r="BB446" t="str">
            <v/>
          </cell>
          <cell r="BC446" t="str">
            <v/>
          </cell>
          <cell r="BD446" t="str">
            <v/>
          </cell>
          <cell r="BE446" t="str">
            <v/>
          </cell>
          <cell r="BF446" t="str">
            <v/>
          </cell>
          <cell r="BG446" t="str">
            <v/>
          </cell>
          <cell r="BH446" t="str">
            <v/>
          </cell>
          <cell r="BI446" t="str">
            <v/>
          </cell>
          <cell r="BJ446" t="str">
            <v/>
          </cell>
          <cell r="BK446" t="str">
            <v/>
          </cell>
          <cell r="BL446" t="str">
            <v/>
          </cell>
          <cell r="BM446" t="str">
            <v/>
          </cell>
          <cell r="BN446" t="str">
            <v/>
          </cell>
          <cell r="BO446" t="str">
            <v/>
          </cell>
          <cell r="BP446" t="str">
            <v/>
          </cell>
          <cell r="BQ446" t="str">
            <v/>
          </cell>
          <cell r="BR446" t="str">
            <v/>
          </cell>
          <cell r="BS446" t="str">
            <v/>
          </cell>
          <cell r="BT446" t="str">
            <v/>
          </cell>
          <cell r="BU446" t="str">
            <v/>
          </cell>
          <cell r="BV446" t="str">
            <v/>
          </cell>
        </row>
        <row r="447">
          <cell r="AQ447" t="str">
            <v>Easy Ups</v>
          </cell>
          <cell r="AR447" t="str">
            <v/>
          </cell>
          <cell r="AS447" t="str">
            <v/>
          </cell>
          <cell r="AT447" t="str">
            <v/>
          </cell>
          <cell r="AU447">
            <v>37</v>
          </cell>
          <cell r="AV447">
            <v>27</v>
          </cell>
          <cell r="AW447" t="str">
            <v>Easy UpsDigital</v>
          </cell>
          <cell r="AX447" t="str">
            <v>Digital</v>
          </cell>
          <cell r="AY447" t="str">
            <v/>
          </cell>
          <cell r="AZ447" t="str">
            <v/>
          </cell>
          <cell r="BA447" t="str">
            <v/>
          </cell>
          <cell r="BB447" t="str">
            <v/>
          </cell>
          <cell r="BC447" t="str">
            <v/>
          </cell>
          <cell r="BD447" t="str">
            <v/>
          </cell>
          <cell r="BE447" t="str">
            <v/>
          </cell>
          <cell r="BF447" t="str">
            <v/>
          </cell>
          <cell r="BG447" t="str">
            <v/>
          </cell>
          <cell r="BH447" t="str">
            <v/>
          </cell>
          <cell r="BI447" t="str">
            <v/>
          </cell>
          <cell r="BJ447" t="str">
            <v/>
          </cell>
          <cell r="BK447">
            <v>104</v>
          </cell>
          <cell r="BL447">
            <v>27</v>
          </cell>
          <cell r="BM447" t="str">
            <v>Easy UpsDigital</v>
          </cell>
          <cell r="BN447" t="str">
            <v>Digital</v>
          </cell>
          <cell r="BO447" t="str">
            <v/>
          </cell>
          <cell r="BP447" t="str">
            <v/>
          </cell>
          <cell r="BQ447" t="str">
            <v/>
          </cell>
          <cell r="BR447" t="str">
            <v/>
          </cell>
          <cell r="BS447" t="str">
            <v/>
          </cell>
          <cell r="BT447" t="str">
            <v/>
          </cell>
          <cell r="BU447" t="str">
            <v/>
          </cell>
          <cell r="BV447" t="str">
            <v/>
          </cell>
        </row>
        <row r="448">
          <cell r="AQ448" t="str">
            <v>Easy Ups</v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 t="str">
            <v/>
          </cell>
          <cell r="AW448" t="str">
            <v/>
          </cell>
          <cell r="AX448" t="str">
            <v/>
          </cell>
          <cell r="AY448" t="str">
            <v/>
          </cell>
          <cell r="AZ448" t="str">
            <v/>
          </cell>
          <cell r="BA448" t="str">
            <v/>
          </cell>
          <cell r="BB448" t="str">
            <v/>
          </cell>
          <cell r="BC448" t="str">
            <v/>
          </cell>
          <cell r="BD448" t="str">
            <v/>
          </cell>
          <cell r="BE448" t="str">
            <v/>
          </cell>
          <cell r="BF448" t="str">
            <v/>
          </cell>
          <cell r="BG448" t="str">
            <v/>
          </cell>
          <cell r="BH448" t="str">
            <v/>
          </cell>
          <cell r="BI448" t="str">
            <v/>
          </cell>
          <cell r="BJ448" t="str">
            <v/>
          </cell>
          <cell r="BK448" t="str">
            <v/>
          </cell>
          <cell r="BL448" t="str">
            <v/>
          </cell>
          <cell r="BM448" t="str">
            <v/>
          </cell>
          <cell r="BN448" t="str">
            <v/>
          </cell>
          <cell r="BO448" t="str">
            <v/>
          </cell>
          <cell r="BP448" t="str">
            <v/>
          </cell>
          <cell r="BQ448" t="str">
            <v/>
          </cell>
          <cell r="BR448" t="str">
            <v/>
          </cell>
          <cell r="BS448" t="str">
            <v/>
          </cell>
          <cell r="BT448" t="str">
            <v/>
          </cell>
          <cell r="BU448" t="str">
            <v/>
          </cell>
          <cell r="BV448" t="str">
            <v/>
          </cell>
        </row>
        <row r="449">
          <cell r="AQ449" t="str">
            <v>Easy Ups</v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 t="str">
            <v/>
          </cell>
          <cell r="AX449" t="str">
            <v/>
          </cell>
          <cell r="AY449" t="str">
            <v/>
          </cell>
          <cell r="AZ449" t="str">
            <v/>
          </cell>
          <cell r="BA449" t="str">
            <v/>
          </cell>
          <cell r="BB449" t="str">
            <v/>
          </cell>
          <cell r="BC449" t="str">
            <v/>
          </cell>
          <cell r="BD449" t="str">
            <v/>
          </cell>
          <cell r="BE449" t="str">
            <v/>
          </cell>
          <cell r="BF449" t="str">
            <v/>
          </cell>
          <cell r="BG449" t="str">
            <v/>
          </cell>
          <cell r="BH449" t="str">
            <v/>
          </cell>
          <cell r="BI449" t="str">
            <v/>
          </cell>
          <cell r="BJ449" t="str">
            <v/>
          </cell>
          <cell r="BK449" t="str">
            <v/>
          </cell>
          <cell r="BL449" t="str">
            <v/>
          </cell>
          <cell r="BM449" t="str">
            <v/>
          </cell>
          <cell r="BN449" t="str">
            <v/>
          </cell>
          <cell r="BO449" t="str">
            <v/>
          </cell>
          <cell r="BP449" t="str">
            <v/>
          </cell>
          <cell r="BQ449" t="str">
            <v/>
          </cell>
          <cell r="BR449" t="str">
            <v/>
          </cell>
          <cell r="BS449" t="str">
            <v/>
          </cell>
          <cell r="BT449" t="str">
            <v/>
          </cell>
          <cell r="BU449" t="str">
            <v/>
          </cell>
          <cell r="BV449" t="str">
            <v/>
          </cell>
        </row>
        <row r="450">
          <cell r="AQ450" t="str">
            <v>Easy Ups</v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</row>
        <row r="451">
          <cell r="AQ451" t="str">
            <v>Easy Ups</v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</row>
        <row r="452">
          <cell r="AQ452" t="str">
            <v>Easy Ups</v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 t="str">
            <v/>
          </cell>
          <cell r="AW452" t="str">
            <v/>
          </cell>
          <cell r="AX452" t="str">
            <v/>
          </cell>
          <cell r="AY452" t="str">
            <v/>
          </cell>
          <cell r="AZ452" t="str">
            <v/>
          </cell>
          <cell r="BA452" t="str">
            <v/>
          </cell>
          <cell r="BB452" t="str">
            <v/>
          </cell>
          <cell r="BC452" t="str">
            <v/>
          </cell>
          <cell r="BD452" t="str">
            <v/>
          </cell>
          <cell r="BE452" t="str">
            <v/>
          </cell>
          <cell r="BF452" t="str">
            <v/>
          </cell>
          <cell r="BG452" t="str">
            <v/>
          </cell>
          <cell r="BH452" t="str">
            <v/>
          </cell>
          <cell r="BI452" t="str">
            <v/>
          </cell>
          <cell r="BJ452" t="str">
            <v/>
          </cell>
          <cell r="BK452" t="str">
            <v/>
          </cell>
          <cell r="BL452" t="str">
            <v/>
          </cell>
          <cell r="BM452" t="str">
            <v/>
          </cell>
          <cell r="BN452" t="str">
            <v/>
          </cell>
          <cell r="BO452" t="str">
            <v/>
          </cell>
          <cell r="BP452" t="str">
            <v/>
          </cell>
          <cell r="BQ452" t="str">
            <v/>
          </cell>
          <cell r="BR452" t="str">
            <v/>
          </cell>
          <cell r="BS452" t="str">
            <v/>
          </cell>
          <cell r="BT452" t="str">
            <v/>
          </cell>
          <cell r="BU452" t="str">
            <v/>
          </cell>
          <cell r="BV452" t="str">
            <v/>
          </cell>
        </row>
        <row r="453">
          <cell r="AQ453" t="str">
            <v>Easy Ups</v>
          </cell>
          <cell r="AR453" t="str">
            <v/>
          </cell>
          <cell r="AS453" t="str">
            <v/>
          </cell>
          <cell r="AT453" t="str">
            <v/>
          </cell>
          <cell r="AU453">
            <v>38</v>
          </cell>
          <cell r="AV453">
            <v>28</v>
          </cell>
          <cell r="AW453" t="str">
            <v>Easy UpsOther</v>
          </cell>
          <cell r="AX453" t="str">
            <v>Other</v>
          </cell>
          <cell r="AY453" t="str">
            <v/>
          </cell>
          <cell r="AZ453" t="str">
            <v/>
          </cell>
          <cell r="BA453" t="str">
            <v/>
          </cell>
          <cell r="BB453" t="str">
            <v/>
          </cell>
          <cell r="BC453" t="str">
            <v/>
          </cell>
          <cell r="BD453" t="str">
            <v/>
          </cell>
          <cell r="BE453" t="str">
            <v/>
          </cell>
          <cell r="BF453" t="str">
            <v/>
          </cell>
          <cell r="BG453" t="str">
            <v/>
          </cell>
          <cell r="BH453" t="str">
            <v/>
          </cell>
          <cell r="BI453" t="str">
            <v/>
          </cell>
          <cell r="BJ453" t="str">
            <v/>
          </cell>
          <cell r="BK453">
            <v>105</v>
          </cell>
          <cell r="BL453">
            <v>28</v>
          </cell>
          <cell r="BM453" t="str">
            <v>Easy UpsOther</v>
          </cell>
          <cell r="BN453" t="str">
            <v>Other</v>
          </cell>
          <cell r="BO453" t="str">
            <v/>
          </cell>
          <cell r="BP453" t="str">
            <v/>
          </cell>
          <cell r="BQ453" t="str">
            <v/>
          </cell>
          <cell r="BR453" t="str">
            <v/>
          </cell>
          <cell r="BS453" t="str">
            <v/>
          </cell>
          <cell r="BT453" t="str">
            <v/>
          </cell>
          <cell r="BU453" t="str">
            <v/>
          </cell>
          <cell r="BV453" t="str">
            <v/>
          </cell>
        </row>
        <row r="454">
          <cell r="AQ454" t="str">
            <v>Easy Ups</v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  <cell r="AV454" t="str">
            <v/>
          </cell>
          <cell r="AW454" t="str">
            <v/>
          </cell>
          <cell r="AX454" t="str">
            <v/>
          </cell>
          <cell r="AY454" t="str">
            <v/>
          </cell>
          <cell r="AZ454" t="str">
            <v/>
          </cell>
          <cell r="BA454" t="str">
            <v/>
          </cell>
          <cell r="BB454" t="str">
            <v/>
          </cell>
          <cell r="BC454" t="str">
            <v/>
          </cell>
          <cell r="BD454" t="str">
            <v/>
          </cell>
          <cell r="BE454" t="str">
            <v/>
          </cell>
          <cell r="BF454" t="str">
            <v/>
          </cell>
          <cell r="BG454" t="str">
            <v/>
          </cell>
          <cell r="BH454" t="str">
            <v/>
          </cell>
          <cell r="BI454" t="str">
            <v/>
          </cell>
          <cell r="BJ454" t="str">
            <v/>
          </cell>
          <cell r="BK454" t="str">
            <v/>
          </cell>
          <cell r="BL454" t="str">
            <v/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/>
          </cell>
          <cell r="BR454" t="str">
            <v/>
          </cell>
          <cell r="BS454" t="str">
            <v/>
          </cell>
          <cell r="BT454" t="str">
            <v/>
          </cell>
          <cell r="BU454" t="str">
            <v/>
          </cell>
          <cell r="BV454" t="str">
            <v/>
          </cell>
        </row>
        <row r="455">
          <cell r="AQ455" t="str">
            <v>Easy Ups</v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  <cell r="AV455" t="str">
            <v/>
          </cell>
          <cell r="AW455" t="str">
            <v>Easy UpsOther</v>
          </cell>
          <cell r="AX455" t="str">
            <v>Other</v>
          </cell>
          <cell r="AY455" t="str">
            <v/>
          </cell>
          <cell r="AZ455" t="str">
            <v/>
          </cell>
          <cell r="BA455" t="str">
            <v/>
          </cell>
          <cell r="BB455" t="str">
            <v/>
          </cell>
          <cell r="BC455" t="str">
            <v/>
          </cell>
          <cell r="BD455" t="str">
            <v/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/>
          </cell>
          <cell r="BJ455" t="str">
            <v/>
          </cell>
          <cell r="BK455" t="str">
            <v/>
          </cell>
          <cell r="BL455" t="str">
            <v/>
          </cell>
          <cell r="BM455" t="str">
            <v>Easy UpsOther</v>
          </cell>
          <cell r="BN455" t="str">
            <v>Other</v>
          </cell>
          <cell r="BO455" t="str">
            <v/>
          </cell>
          <cell r="BP455" t="str">
            <v/>
          </cell>
          <cell r="BQ455" t="str">
            <v/>
          </cell>
          <cell r="BR455" t="str">
            <v/>
          </cell>
          <cell r="BS455" t="str">
            <v/>
          </cell>
          <cell r="BT455" t="str">
            <v/>
          </cell>
          <cell r="BU455" t="str">
            <v/>
          </cell>
          <cell r="BV455" t="str">
            <v/>
          </cell>
        </row>
        <row r="456">
          <cell r="AQ456" t="str">
            <v>Easy Ups</v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</row>
        <row r="457">
          <cell r="AQ457" t="str">
            <v>Easy Ups</v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</row>
        <row r="458">
          <cell r="AQ458" t="str">
            <v>Easy Ups</v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 t="str">
            <v/>
          </cell>
          <cell r="BD458" t="str">
            <v/>
          </cell>
          <cell r="BE458" t="str">
            <v/>
          </cell>
          <cell r="BF458" t="str">
            <v/>
          </cell>
          <cell r="BG458" t="str">
            <v/>
          </cell>
          <cell r="BH458" t="str">
            <v/>
          </cell>
          <cell r="BI458" t="str">
            <v/>
          </cell>
          <cell r="BJ458" t="str">
            <v/>
          </cell>
          <cell r="BK458" t="str">
            <v/>
          </cell>
          <cell r="BL458" t="str">
            <v/>
          </cell>
          <cell r="BM458" t="str">
            <v/>
          </cell>
          <cell r="BN458" t="str">
            <v/>
          </cell>
          <cell r="BO458" t="str">
            <v/>
          </cell>
          <cell r="BP458" t="str">
            <v/>
          </cell>
          <cell r="BQ458" t="str">
            <v/>
          </cell>
          <cell r="BR458" t="str">
            <v/>
          </cell>
          <cell r="BS458" t="str">
            <v/>
          </cell>
          <cell r="BT458" t="str">
            <v/>
          </cell>
          <cell r="BU458" t="str">
            <v/>
          </cell>
          <cell r="BV458" t="str">
            <v/>
          </cell>
        </row>
        <row r="459">
          <cell r="AQ459" t="str">
            <v>Easy Ups</v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 t="str">
            <v/>
          </cell>
          <cell r="BD459" t="str">
            <v/>
          </cell>
          <cell r="BE459" t="str">
            <v/>
          </cell>
          <cell r="BF459" t="str">
            <v/>
          </cell>
          <cell r="BG459" t="str">
            <v/>
          </cell>
          <cell r="BH459" t="str">
            <v/>
          </cell>
          <cell r="BI459" t="str">
            <v/>
          </cell>
          <cell r="BJ459" t="str">
            <v/>
          </cell>
          <cell r="BK459" t="str">
            <v/>
          </cell>
          <cell r="BL459" t="str">
            <v/>
          </cell>
          <cell r="BM459" t="str">
            <v/>
          </cell>
          <cell r="BN459" t="str">
            <v/>
          </cell>
          <cell r="BO459" t="str">
            <v/>
          </cell>
          <cell r="BP459" t="str">
            <v/>
          </cell>
          <cell r="BQ459" t="str">
            <v/>
          </cell>
          <cell r="BR459" t="str">
            <v/>
          </cell>
          <cell r="BS459" t="str">
            <v/>
          </cell>
          <cell r="BT459" t="str">
            <v/>
          </cell>
          <cell r="BU459" t="str">
            <v/>
          </cell>
          <cell r="BV459" t="str">
            <v/>
          </cell>
        </row>
        <row r="460">
          <cell r="AQ460" t="str">
            <v>Easy Ups</v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 t="str">
            <v/>
          </cell>
          <cell r="BB460" t="str">
            <v/>
          </cell>
          <cell r="BC460" t="str">
            <v/>
          </cell>
          <cell r="BD460" t="str">
            <v/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/>
          </cell>
          <cell r="BJ460" t="str">
            <v/>
          </cell>
          <cell r="BK460" t="str">
            <v/>
          </cell>
          <cell r="BL460" t="str">
            <v/>
          </cell>
          <cell r="BM460" t="str">
            <v/>
          </cell>
          <cell r="BN460" t="str">
            <v/>
          </cell>
          <cell r="BO460" t="str">
            <v/>
          </cell>
          <cell r="BP460" t="str">
            <v/>
          </cell>
          <cell r="BQ460" t="str">
            <v/>
          </cell>
          <cell r="BR460" t="str">
            <v/>
          </cell>
          <cell r="BS460" t="str">
            <v/>
          </cell>
          <cell r="BT460" t="str">
            <v/>
          </cell>
          <cell r="BU460" t="str">
            <v/>
          </cell>
          <cell r="BV460" t="str">
            <v/>
          </cell>
        </row>
        <row r="461">
          <cell r="AQ461" t="str">
            <v>Easy Ups</v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  <cell r="AV461" t="str">
            <v/>
          </cell>
          <cell r="AW461" t="str">
            <v/>
          </cell>
          <cell r="AX461" t="str">
            <v/>
          </cell>
          <cell r="AY461" t="str">
            <v/>
          </cell>
          <cell r="AZ461" t="str">
            <v/>
          </cell>
          <cell r="BA461" t="str">
            <v/>
          </cell>
          <cell r="BB461" t="str">
            <v/>
          </cell>
          <cell r="BC461" t="str">
            <v/>
          </cell>
          <cell r="BD461" t="str">
            <v/>
          </cell>
          <cell r="BE461" t="str">
            <v/>
          </cell>
          <cell r="BF461" t="str">
            <v/>
          </cell>
          <cell r="BG461" t="str">
            <v/>
          </cell>
          <cell r="BH461" t="str">
            <v/>
          </cell>
          <cell r="BI461" t="str">
            <v/>
          </cell>
          <cell r="BJ461" t="str">
            <v/>
          </cell>
          <cell r="BK461" t="str">
            <v/>
          </cell>
          <cell r="BL461" t="str">
            <v/>
          </cell>
          <cell r="BM461" t="str">
            <v/>
          </cell>
          <cell r="BN461" t="str">
            <v/>
          </cell>
          <cell r="BO461" t="str">
            <v/>
          </cell>
          <cell r="BP461" t="str">
            <v/>
          </cell>
          <cell r="BQ461" t="str">
            <v/>
          </cell>
          <cell r="BR461" t="str">
            <v/>
          </cell>
          <cell r="BS461" t="str">
            <v/>
          </cell>
          <cell r="BT461" t="str">
            <v/>
          </cell>
          <cell r="BU461" t="str">
            <v/>
          </cell>
          <cell r="BV461" t="str">
            <v/>
          </cell>
        </row>
        <row r="462">
          <cell r="AQ462" t="str">
            <v>Easy Ups</v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  <cell r="AV462" t="str">
            <v/>
          </cell>
          <cell r="AW462" t="str">
            <v/>
          </cell>
          <cell r="AX462" t="str">
            <v/>
          </cell>
          <cell r="AY462" t="str">
            <v/>
          </cell>
          <cell r="AZ462" t="str">
            <v/>
          </cell>
          <cell r="BA462" t="str">
            <v/>
          </cell>
          <cell r="BB462" t="str">
            <v/>
          </cell>
          <cell r="BC462" t="str">
            <v/>
          </cell>
          <cell r="BD462" t="str">
            <v/>
          </cell>
          <cell r="BE462" t="str">
            <v/>
          </cell>
          <cell r="BF462" t="str">
            <v/>
          </cell>
          <cell r="BG462" t="str">
            <v/>
          </cell>
          <cell r="BH462" t="str">
            <v/>
          </cell>
          <cell r="BI462" t="str">
            <v/>
          </cell>
          <cell r="BJ462" t="str">
            <v/>
          </cell>
          <cell r="BK462" t="str">
            <v/>
          </cell>
          <cell r="BL462" t="str">
            <v/>
          </cell>
          <cell r="BM462" t="str">
            <v/>
          </cell>
          <cell r="BN462" t="str">
            <v/>
          </cell>
          <cell r="BO462" t="str">
            <v/>
          </cell>
          <cell r="BP462" t="str">
            <v/>
          </cell>
          <cell r="BQ462" t="str">
            <v/>
          </cell>
          <cell r="BR462" t="str">
            <v/>
          </cell>
          <cell r="BS462" t="str">
            <v/>
          </cell>
          <cell r="BT462" t="str">
            <v/>
          </cell>
          <cell r="BU462" t="str">
            <v/>
          </cell>
          <cell r="BV462" t="str">
            <v/>
          </cell>
        </row>
        <row r="463">
          <cell r="AQ463" t="str">
            <v>Easy Ups</v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 t="str">
            <v/>
          </cell>
          <cell r="AX463" t="str">
            <v/>
          </cell>
          <cell r="AY463" t="str">
            <v/>
          </cell>
          <cell r="AZ463" t="str">
            <v/>
          </cell>
          <cell r="BA463" t="str">
            <v/>
          </cell>
          <cell r="BB463" t="str">
            <v/>
          </cell>
          <cell r="BC463" t="str">
            <v/>
          </cell>
          <cell r="BD463" t="str">
            <v/>
          </cell>
          <cell r="BE463" t="str">
            <v/>
          </cell>
          <cell r="BF463" t="str">
            <v/>
          </cell>
          <cell r="BG463" t="str">
            <v/>
          </cell>
          <cell r="BH463" t="str">
            <v/>
          </cell>
          <cell r="BI463" t="str">
            <v/>
          </cell>
          <cell r="BJ463" t="str">
            <v/>
          </cell>
          <cell r="BK463" t="str">
            <v/>
          </cell>
          <cell r="BL463" t="str">
            <v/>
          </cell>
          <cell r="BM463" t="str">
            <v/>
          </cell>
          <cell r="BN463" t="str">
            <v/>
          </cell>
          <cell r="BO463" t="str">
            <v/>
          </cell>
          <cell r="BP463" t="str">
            <v/>
          </cell>
          <cell r="BQ463" t="str">
            <v/>
          </cell>
          <cell r="BR463" t="str">
            <v/>
          </cell>
          <cell r="BS463" t="str">
            <v/>
          </cell>
          <cell r="BT463" t="str">
            <v/>
          </cell>
          <cell r="BU463" t="str">
            <v/>
          </cell>
          <cell r="BV463" t="str">
            <v/>
          </cell>
        </row>
        <row r="464">
          <cell r="AQ464" t="str">
            <v>Easy Ups</v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 t="str">
            <v/>
          </cell>
          <cell r="AX464" t="str">
            <v/>
          </cell>
          <cell r="AY464" t="str">
            <v/>
          </cell>
          <cell r="AZ464" t="str">
            <v/>
          </cell>
          <cell r="BA464" t="str">
            <v/>
          </cell>
          <cell r="BB464" t="str">
            <v/>
          </cell>
          <cell r="BC464" t="str">
            <v/>
          </cell>
          <cell r="BD464" t="str">
            <v/>
          </cell>
          <cell r="BE464" t="str">
            <v/>
          </cell>
          <cell r="BF464" t="str">
            <v/>
          </cell>
          <cell r="BG464" t="str">
            <v/>
          </cell>
          <cell r="BH464" t="str">
            <v/>
          </cell>
          <cell r="BI464" t="str">
            <v/>
          </cell>
          <cell r="BJ464" t="str">
            <v/>
          </cell>
          <cell r="BK464" t="str">
            <v/>
          </cell>
          <cell r="BL464" t="str">
            <v/>
          </cell>
          <cell r="BM464" t="str">
            <v/>
          </cell>
          <cell r="BN464" t="str">
            <v/>
          </cell>
          <cell r="BO464" t="str">
            <v/>
          </cell>
          <cell r="BP464" t="str">
            <v/>
          </cell>
          <cell r="BQ464" t="str">
            <v/>
          </cell>
          <cell r="BR464" t="str">
            <v/>
          </cell>
          <cell r="BS464" t="str">
            <v/>
          </cell>
          <cell r="BT464" t="str">
            <v/>
          </cell>
          <cell r="BU464" t="str">
            <v/>
          </cell>
          <cell r="BV464" t="str">
            <v/>
          </cell>
        </row>
        <row r="465">
          <cell r="AQ465" t="str">
            <v>Easy Ups</v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>Easy UpsDigital</v>
          </cell>
          <cell r="AX465" t="str">
            <v>Digital</v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 t="str">
            <v/>
          </cell>
          <cell r="BD465" t="str">
            <v/>
          </cell>
          <cell r="BE465" t="str">
            <v/>
          </cell>
          <cell r="BF465" t="str">
            <v/>
          </cell>
          <cell r="BG465" t="str">
            <v/>
          </cell>
          <cell r="BH465" t="str">
            <v/>
          </cell>
          <cell r="BI465" t="str">
            <v/>
          </cell>
          <cell r="BJ465" t="str">
            <v/>
          </cell>
          <cell r="BK465" t="str">
            <v/>
          </cell>
          <cell r="BL465" t="str">
            <v/>
          </cell>
          <cell r="BM465" t="str">
            <v>Easy UpsDigital</v>
          </cell>
          <cell r="BN465" t="str">
            <v>Digital</v>
          </cell>
          <cell r="BO465" t="str">
            <v/>
          </cell>
          <cell r="BP465" t="str">
            <v/>
          </cell>
          <cell r="BQ465" t="str">
            <v/>
          </cell>
          <cell r="BR465" t="str">
            <v/>
          </cell>
          <cell r="BS465" t="str">
            <v/>
          </cell>
          <cell r="BT465" t="str">
            <v/>
          </cell>
          <cell r="BU465" t="str">
            <v/>
          </cell>
          <cell r="BV465" t="str">
            <v/>
          </cell>
        </row>
        <row r="466">
          <cell r="AQ466" t="str">
            <v>Easy Ups</v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 t="str">
            <v/>
          </cell>
          <cell r="BD466" t="str">
            <v/>
          </cell>
          <cell r="BE466" t="str">
            <v/>
          </cell>
          <cell r="BF466" t="str">
            <v/>
          </cell>
          <cell r="BG466" t="str">
            <v/>
          </cell>
          <cell r="BH466" t="str">
            <v/>
          </cell>
          <cell r="BI466" t="str">
            <v/>
          </cell>
          <cell r="BJ466" t="str">
            <v/>
          </cell>
          <cell r="BK466" t="str">
            <v/>
          </cell>
          <cell r="BL466" t="str">
            <v/>
          </cell>
          <cell r="BM466" t="str">
            <v/>
          </cell>
          <cell r="BN466" t="str">
            <v/>
          </cell>
          <cell r="BO466" t="str">
            <v/>
          </cell>
          <cell r="BP466" t="str">
            <v/>
          </cell>
          <cell r="BQ466" t="str">
            <v/>
          </cell>
          <cell r="BR466" t="str">
            <v/>
          </cell>
          <cell r="BS466" t="str">
            <v/>
          </cell>
          <cell r="BT466" t="str">
            <v/>
          </cell>
          <cell r="BU466" t="str">
            <v/>
          </cell>
          <cell r="BV466" t="str">
            <v/>
          </cell>
        </row>
        <row r="467">
          <cell r="AQ467" t="str">
            <v>Easy Ups</v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 t="str">
            <v/>
          </cell>
          <cell r="AX467" t="str">
            <v/>
          </cell>
          <cell r="AY467" t="str">
            <v/>
          </cell>
          <cell r="AZ467" t="str">
            <v/>
          </cell>
          <cell r="BA467" t="str">
            <v/>
          </cell>
          <cell r="BB467" t="str">
            <v/>
          </cell>
          <cell r="BC467" t="str">
            <v/>
          </cell>
          <cell r="BD467" t="str">
            <v/>
          </cell>
          <cell r="BE467" t="str">
            <v/>
          </cell>
          <cell r="BF467" t="str">
            <v/>
          </cell>
          <cell r="BG467" t="str">
            <v/>
          </cell>
          <cell r="BH467" t="str">
            <v/>
          </cell>
          <cell r="BI467" t="str">
            <v/>
          </cell>
          <cell r="BJ467" t="str">
            <v/>
          </cell>
          <cell r="BK467" t="str">
            <v/>
          </cell>
          <cell r="BL467" t="str">
            <v/>
          </cell>
          <cell r="BM467" t="str">
            <v/>
          </cell>
          <cell r="BN467" t="str">
            <v/>
          </cell>
          <cell r="BO467" t="str">
            <v/>
          </cell>
          <cell r="BP467" t="str">
            <v/>
          </cell>
          <cell r="BQ467" t="str">
            <v/>
          </cell>
          <cell r="BR467" t="str">
            <v/>
          </cell>
          <cell r="BS467" t="str">
            <v/>
          </cell>
          <cell r="BT467" t="str">
            <v/>
          </cell>
          <cell r="BU467" t="str">
            <v/>
          </cell>
          <cell r="BV467" t="str">
            <v/>
          </cell>
        </row>
        <row r="468">
          <cell r="AQ468" t="str">
            <v>Easy Ups</v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 t="str">
            <v/>
          </cell>
          <cell r="AX468" t="str">
            <v/>
          </cell>
          <cell r="AY468" t="str">
            <v/>
          </cell>
          <cell r="AZ468" t="str">
            <v/>
          </cell>
          <cell r="BA468" t="str">
            <v/>
          </cell>
          <cell r="BB468" t="str">
            <v/>
          </cell>
          <cell r="BC468" t="str">
            <v/>
          </cell>
          <cell r="BD468" t="str">
            <v/>
          </cell>
          <cell r="BE468" t="str">
            <v/>
          </cell>
          <cell r="BF468" t="str">
            <v/>
          </cell>
          <cell r="BG468" t="str">
            <v/>
          </cell>
          <cell r="BH468" t="str">
            <v/>
          </cell>
          <cell r="BI468" t="str">
            <v/>
          </cell>
          <cell r="BJ468" t="str">
            <v/>
          </cell>
          <cell r="BK468" t="str">
            <v/>
          </cell>
          <cell r="BL468" t="str">
            <v/>
          </cell>
          <cell r="BM468" t="str">
            <v/>
          </cell>
          <cell r="BN468" t="str">
            <v/>
          </cell>
          <cell r="BO468" t="str">
            <v/>
          </cell>
          <cell r="BP468" t="str">
            <v/>
          </cell>
          <cell r="BQ468" t="str">
            <v/>
          </cell>
          <cell r="BR468" t="str">
            <v/>
          </cell>
          <cell r="BS468" t="str">
            <v/>
          </cell>
          <cell r="BT468" t="str">
            <v/>
          </cell>
          <cell r="BU468" t="str">
            <v/>
          </cell>
          <cell r="BV468" t="str">
            <v/>
          </cell>
        </row>
        <row r="469">
          <cell r="AQ469" t="str">
            <v>Easy Ups</v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  <cell r="AV469" t="str">
            <v/>
          </cell>
          <cell r="AW469" t="str">
            <v/>
          </cell>
          <cell r="AX469" t="str">
            <v/>
          </cell>
          <cell r="AY469" t="str">
            <v/>
          </cell>
          <cell r="AZ469" t="str">
            <v/>
          </cell>
          <cell r="BA469" t="str">
            <v/>
          </cell>
          <cell r="BB469" t="str">
            <v/>
          </cell>
          <cell r="BC469" t="str">
            <v/>
          </cell>
          <cell r="BD469" t="str">
            <v/>
          </cell>
          <cell r="BE469" t="str">
            <v/>
          </cell>
          <cell r="BF469" t="str">
            <v/>
          </cell>
          <cell r="BG469" t="str">
            <v/>
          </cell>
          <cell r="BH469" t="str">
            <v/>
          </cell>
          <cell r="BI469" t="str">
            <v/>
          </cell>
          <cell r="BJ469" t="str">
            <v/>
          </cell>
          <cell r="BK469" t="str">
            <v/>
          </cell>
          <cell r="BL469" t="str">
            <v/>
          </cell>
          <cell r="BM469" t="str">
            <v/>
          </cell>
          <cell r="BN469" t="str">
            <v/>
          </cell>
          <cell r="BO469" t="str">
            <v/>
          </cell>
          <cell r="BP469" t="str">
            <v/>
          </cell>
          <cell r="BQ469" t="str">
            <v/>
          </cell>
          <cell r="BR469" t="str">
            <v/>
          </cell>
          <cell r="BS469" t="str">
            <v/>
          </cell>
          <cell r="BT469" t="str">
            <v/>
          </cell>
          <cell r="BU469" t="str">
            <v/>
          </cell>
          <cell r="BV469" t="str">
            <v/>
          </cell>
        </row>
        <row r="470">
          <cell r="AQ470" t="str">
            <v>Easy Ups</v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  <cell r="AV470" t="str">
            <v/>
          </cell>
          <cell r="AW470" t="str">
            <v/>
          </cell>
          <cell r="AX470" t="str">
            <v/>
          </cell>
          <cell r="AY470" t="str">
            <v/>
          </cell>
          <cell r="AZ470" t="str">
            <v/>
          </cell>
          <cell r="BA470" t="str">
            <v/>
          </cell>
          <cell r="BB470" t="str">
            <v/>
          </cell>
          <cell r="BC470" t="str">
            <v/>
          </cell>
          <cell r="BD470" t="str">
            <v/>
          </cell>
          <cell r="BE470" t="str">
            <v/>
          </cell>
          <cell r="BF470" t="str">
            <v/>
          </cell>
          <cell r="BG470" t="str">
            <v/>
          </cell>
          <cell r="BH470" t="str">
            <v/>
          </cell>
          <cell r="BI470" t="str">
            <v/>
          </cell>
          <cell r="BJ470" t="str">
            <v/>
          </cell>
          <cell r="BK470" t="str">
            <v/>
          </cell>
          <cell r="BL470" t="str">
            <v/>
          </cell>
          <cell r="BM470" t="str">
            <v/>
          </cell>
          <cell r="BN470" t="str">
            <v/>
          </cell>
          <cell r="BO470" t="str">
            <v/>
          </cell>
          <cell r="BP470" t="str">
            <v/>
          </cell>
          <cell r="BQ470" t="str">
            <v/>
          </cell>
          <cell r="BR470" t="str">
            <v/>
          </cell>
          <cell r="BS470" t="str">
            <v/>
          </cell>
          <cell r="BT470" t="str">
            <v/>
          </cell>
          <cell r="BU470" t="str">
            <v/>
          </cell>
          <cell r="BV470" t="str">
            <v/>
          </cell>
        </row>
        <row r="471">
          <cell r="AQ471" t="str">
            <v>Easy Ups</v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 t="str">
            <v/>
          </cell>
          <cell r="AX471" t="str">
            <v/>
          </cell>
          <cell r="AY471" t="str">
            <v/>
          </cell>
          <cell r="AZ471" t="str">
            <v/>
          </cell>
          <cell r="BA471" t="str">
            <v/>
          </cell>
          <cell r="BB471" t="str">
            <v/>
          </cell>
          <cell r="BC471" t="str">
            <v/>
          </cell>
          <cell r="BD471" t="str">
            <v/>
          </cell>
          <cell r="BE471" t="str">
            <v/>
          </cell>
          <cell r="BF471" t="str">
            <v/>
          </cell>
          <cell r="BG471" t="str">
            <v/>
          </cell>
          <cell r="BH471" t="str">
            <v/>
          </cell>
          <cell r="BI471" t="str">
            <v/>
          </cell>
          <cell r="BJ471" t="str">
            <v/>
          </cell>
          <cell r="BK471" t="str">
            <v/>
          </cell>
          <cell r="BL471" t="str">
            <v/>
          </cell>
          <cell r="BM471" t="str">
            <v/>
          </cell>
          <cell r="BN471" t="str">
            <v/>
          </cell>
          <cell r="BO471" t="str">
            <v/>
          </cell>
          <cell r="BP471" t="str">
            <v/>
          </cell>
          <cell r="BQ471" t="str">
            <v/>
          </cell>
          <cell r="BR471" t="str">
            <v/>
          </cell>
          <cell r="BS471" t="str">
            <v/>
          </cell>
          <cell r="BT471" t="str">
            <v/>
          </cell>
          <cell r="BU471" t="str">
            <v/>
          </cell>
          <cell r="BV471" t="str">
            <v/>
          </cell>
        </row>
        <row r="472">
          <cell r="AQ472" t="str">
            <v>Easy Ups</v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 t="str">
            <v/>
          </cell>
          <cell r="AX472" t="str">
            <v/>
          </cell>
          <cell r="AY472" t="str">
            <v/>
          </cell>
          <cell r="AZ472" t="str">
            <v/>
          </cell>
          <cell r="BA472" t="str">
            <v/>
          </cell>
          <cell r="BB472" t="str">
            <v/>
          </cell>
          <cell r="BC472" t="str">
            <v/>
          </cell>
          <cell r="BD472" t="str">
            <v/>
          </cell>
          <cell r="BE472" t="str">
            <v/>
          </cell>
          <cell r="BF472" t="str">
            <v/>
          </cell>
          <cell r="BG472" t="str">
            <v/>
          </cell>
          <cell r="BH472" t="str">
            <v/>
          </cell>
          <cell r="BI472" t="str">
            <v/>
          </cell>
          <cell r="BJ472" t="str">
            <v/>
          </cell>
          <cell r="BK472" t="str">
            <v/>
          </cell>
          <cell r="BL472" t="str">
            <v/>
          </cell>
          <cell r="BM472" t="str">
            <v/>
          </cell>
          <cell r="BN472" t="str">
            <v/>
          </cell>
          <cell r="BO472" t="str">
            <v/>
          </cell>
          <cell r="BP472" t="str">
            <v/>
          </cell>
          <cell r="BQ472" t="str">
            <v/>
          </cell>
          <cell r="BR472" t="str">
            <v/>
          </cell>
          <cell r="BS472" t="str">
            <v/>
          </cell>
          <cell r="BT472" t="str">
            <v/>
          </cell>
          <cell r="BU472" t="str">
            <v/>
          </cell>
          <cell r="BV472" t="str">
            <v/>
          </cell>
        </row>
        <row r="473">
          <cell r="AQ473" t="str">
            <v>Easy Ups</v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 t="str">
            <v/>
          </cell>
          <cell r="AX473" t="str">
            <v/>
          </cell>
          <cell r="AY473" t="str">
            <v/>
          </cell>
          <cell r="AZ473" t="str">
            <v/>
          </cell>
          <cell r="BA473" t="str">
            <v/>
          </cell>
          <cell r="BB473" t="str">
            <v/>
          </cell>
          <cell r="BC473" t="str">
            <v/>
          </cell>
          <cell r="BD473" t="str">
            <v/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/>
          </cell>
          <cell r="BJ473" t="str">
            <v/>
          </cell>
          <cell r="BK473" t="str">
            <v/>
          </cell>
          <cell r="BL473" t="str">
            <v/>
          </cell>
          <cell r="BM473" t="str">
            <v/>
          </cell>
          <cell r="BN473" t="str">
            <v/>
          </cell>
          <cell r="BO473" t="str">
            <v/>
          </cell>
          <cell r="BP473" t="str">
            <v/>
          </cell>
          <cell r="BQ473" t="str">
            <v/>
          </cell>
          <cell r="BR473" t="str">
            <v/>
          </cell>
          <cell r="BS473" t="str">
            <v/>
          </cell>
          <cell r="BT473" t="str">
            <v/>
          </cell>
          <cell r="BU473" t="str">
            <v/>
          </cell>
          <cell r="BV473" t="str">
            <v/>
          </cell>
        </row>
        <row r="474">
          <cell r="AQ474" t="str">
            <v>Easy Ups</v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 t="str">
            <v>Easy UpsCoupon</v>
          </cell>
          <cell r="AX474" t="str">
            <v>Coupon</v>
          </cell>
          <cell r="AY474" t="str">
            <v/>
          </cell>
          <cell r="AZ474" t="str">
            <v/>
          </cell>
          <cell r="BA474" t="str">
            <v/>
          </cell>
          <cell r="BB474" t="str">
            <v/>
          </cell>
          <cell r="BC474" t="str">
            <v/>
          </cell>
          <cell r="BD474" t="str">
            <v/>
          </cell>
          <cell r="BE474" t="str">
            <v/>
          </cell>
          <cell r="BF474" t="str">
            <v/>
          </cell>
          <cell r="BG474" t="str">
            <v/>
          </cell>
          <cell r="BH474" t="str">
            <v/>
          </cell>
          <cell r="BI474" t="str">
            <v/>
          </cell>
          <cell r="BJ474" t="str">
            <v/>
          </cell>
          <cell r="BK474" t="str">
            <v/>
          </cell>
          <cell r="BL474" t="str">
            <v/>
          </cell>
          <cell r="BM474" t="str">
            <v>Easy UpsCoupon</v>
          </cell>
          <cell r="BN474" t="str">
            <v>Coupon</v>
          </cell>
          <cell r="BO474" t="str">
            <v/>
          </cell>
          <cell r="BP474" t="str">
            <v/>
          </cell>
          <cell r="BQ474" t="str">
            <v/>
          </cell>
          <cell r="BR474" t="str">
            <v/>
          </cell>
          <cell r="BS474" t="str">
            <v/>
          </cell>
          <cell r="BT474" t="str">
            <v/>
          </cell>
          <cell r="BU474" t="str">
            <v/>
          </cell>
          <cell r="BV474" t="str">
            <v/>
          </cell>
        </row>
        <row r="475">
          <cell r="AQ475" t="str">
            <v>Easy Ups</v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 t="str">
            <v/>
          </cell>
          <cell r="AX475" t="str">
            <v/>
          </cell>
          <cell r="AY475" t="str">
            <v/>
          </cell>
          <cell r="AZ475" t="str">
            <v/>
          </cell>
          <cell r="BA475" t="str">
            <v/>
          </cell>
          <cell r="BB475" t="str">
            <v/>
          </cell>
          <cell r="BC475" t="str">
            <v/>
          </cell>
          <cell r="BD475" t="str">
            <v/>
          </cell>
          <cell r="BE475" t="str">
            <v/>
          </cell>
          <cell r="BF475" t="str">
            <v/>
          </cell>
          <cell r="BG475" t="str">
            <v/>
          </cell>
          <cell r="BH475" t="str">
            <v/>
          </cell>
          <cell r="BI475" t="str">
            <v/>
          </cell>
          <cell r="BJ475" t="str">
            <v/>
          </cell>
          <cell r="BK475" t="str">
            <v/>
          </cell>
          <cell r="BL475" t="str">
            <v/>
          </cell>
          <cell r="BM475" t="str">
            <v/>
          </cell>
          <cell r="BN475" t="str">
            <v/>
          </cell>
          <cell r="BO475" t="str">
            <v/>
          </cell>
          <cell r="BP475" t="str">
            <v/>
          </cell>
          <cell r="BQ475" t="str">
            <v/>
          </cell>
          <cell r="BR475" t="str">
            <v/>
          </cell>
          <cell r="BS475" t="str">
            <v/>
          </cell>
          <cell r="BT475" t="str">
            <v/>
          </cell>
          <cell r="BU475" t="str">
            <v/>
          </cell>
          <cell r="BV475" t="str">
            <v/>
          </cell>
        </row>
        <row r="476">
          <cell r="AQ476" t="str">
            <v>Easy Ups</v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 t="str">
            <v/>
          </cell>
          <cell r="BD476" t="str">
            <v/>
          </cell>
          <cell r="BE476" t="str">
            <v/>
          </cell>
          <cell r="BF476" t="str">
            <v/>
          </cell>
          <cell r="BG476" t="str">
            <v/>
          </cell>
          <cell r="BH476" t="str">
            <v/>
          </cell>
          <cell r="BI476" t="str">
            <v/>
          </cell>
          <cell r="BJ476" t="str">
            <v/>
          </cell>
          <cell r="BK476" t="str">
            <v/>
          </cell>
          <cell r="BL476" t="str">
            <v/>
          </cell>
          <cell r="BM476" t="str">
            <v/>
          </cell>
          <cell r="BN476" t="str">
            <v/>
          </cell>
          <cell r="BO476" t="str">
            <v/>
          </cell>
          <cell r="BP476" t="str">
            <v/>
          </cell>
          <cell r="BQ476" t="str">
            <v/>
          </cell>
          <cell r="BR476" t="str">
            <v/>
          </cell>
          <cell r="BS476" t="str">
            <v/>
          </cell>
          <cell r="BT476" t="str">
            <v/>
          </cell>
          <cell r="BU476" t="str">
            <v/>
          </cell>
          <cell r="BV476" t="str">
            <v/>
          </cell>
        </row>
        <row r="477">
          <cell r="AQ477" t="str">
            <v>Easy Ups</v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 t="str">
            <v/>
          </cell>
          <cell r="BD477" t="str">
            <v/>
          </cell>
          <cell r="BE477" t="str">
            <v/>
          </cell>
          <cell r="BF477" t="str">
            <v/>
          </cell>
          <cell r="BG477" t="str">
            <v/>
          </cell>
          <cell r="BH477" t="str">
            <v/>
          </cell>
          <cell r="BI477" t="str">
            <v/>
          </cell>
          <cell r="BJ477" t="str">
            <v/>
          </cell>
          <cell r="BK477" t="str">
            <v/>
          </cell>
          <cell r="BL477" t="str">
            <v/>
          </cell>
          <cell r="BM477" t="str">
            <v/>
          </cell>
          <cell r="BN477" t="str">
            <v/>
          </cell>
          <cell r="BO477" t="str">
            <v/>
          </cell>
          <cell r="BP477" t="str">
            <v/>
          </cell>
          <cell r="BQ477" t="str">
            <v/>
          </cell>
          <cell r="BR477" t="str">
            <v/>
          </cell>
          <cell r="BS477" t="str">
            <v/>
          </cell>
          <cell r="BT477" t="str">
            <v/>
          </cell>
          <cell r="BU477" t="str">
            <v/>
          </cell>
          <cell r="BV477" t="str">
            <v/>
          </cell>
        </row>
        <row r="478">
          <cell r="AQ478" t="str">
            <v>Easy Ups</v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 t="str">
            <v/>
          </cell>
          <cell r="AX478" t="str">
            <v/>
          </cell>
          <cell r="AY478" t="str">
            <v/>
          </cell>
          <cell r="AZ478" t="str">
            <v/>
          </cell>
          <cell r="BA478" t="str">
            <v/>
          </cell>
          <cell r="BB478" t="str">
            <v/>
          </cell>
          <cell r="BC478" t="str">
            <v/>
          </cell>
          <cell r="BD478" t="str">
            <v/>
          </cell>
          <cell r="BE478" t="str">
            <v/>
          </cell>
          <cell r="BF478" t="str">
            <v/>
          </cell>
          <cell r="BG478" t="str">
            <v/>
          </cell>
          <cell r="BH478" t="str">
            <v/>
          </cell>
          <cell r="BI478" t="str">
            <v/>
          </cell>
          <cell r="BJ478" t="str">
            <v/>
          </cell>
          <cell r="BK478" t="str">
            <v/>
          </cell>
          <cell r="BL478" t="str">
            <v/>
          </cell>
          <cell r="BM478" t="str">
            <v/>
          </cell>
          <cell r="BN478" t="str">
            <v/>
          </cell>
          <cell r="BO478" t="str">
            <v/>
          </cell>
          <cell r="BP478" t="str">
            <v/>
          </cell>
          <cell r="BQ478" t="str">
            <v/>
          </cell>
          <cell r="BR478" t="str">
            <v/>
          </cell>
          <cell r="BS478" t="str">
            <v/>
          </cell>
          <cell r="BT478" t="str">
            <v/>
          </cell>
          <cell r="BU478" t="str">
            <v/>
          </cell>
          <cell r="BV478" t="str">
            <v/>
          </cell>
        </row>
        <row r="479">
          <cell r="AQ479" t="str">
            <v>Easy Ups</v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 t="str">
            <v/>
          </cell>
          <cell r="AX479" t="str">
            <v/>
          </cell>
          <cell r="AY479" t="str">
            <v/>
          </cell>
          <cell r="AZ479" t="str">
            <v/>
          </cell>
          <cell r="BA479" t="str">
            <v/>
          </cell>
          <cell r="BB479" t="str">
            <v/>
          </cell>
          <cell r="BC479" t="str">
            <v/>
          </cell>
          <cell r="BD479" t="str">
            <v/>
          </cell>
          <cell r="BE479" t="str">
            <v/>
          </cell>
          <cell r="BF479" t="str">
            <v/>
          </cell>
          <cell r="BG479" t="str">
            <v/>
          </cell>
          <cell r="BH479" t="str">
            <v/>
          </cell>
          <cell r="BI479" t="str">
            <v/>
          </cell>
          <cell r="BJ479" t="str">
            <v/>
          </cell>
          <cell r="BK479" t="str">
            <v/>
          </cell>
          <cell r="BL479" t="str">
            <v/>
          </cell>
          <cell r="BM479" t="str">
            <v/>
          </cell>
          <cell r="BN479" t="str">
            <v/>
          </cell>
          <cell r="BO479" t="str">
            <v/>
          </cell>
          <cell r="BP479" t="str">
            <v/>
          </cell>
          <cell r="BQ479" t="str">
            <v/>
          </cell>
          <cell r="BR479" t="str">
            <v/>
          </cell>
          <cell r="BS479" t="str">
            <v/>
          </cell>
          <cell r="BT479" t="str">
            <v/>
          </cell>
          <cell r="BU479" t="str">
            <v/>
          </cell>
          <cell r="BV479" t="str">
            <v/>
          </cell>
        </row>
        <row r="480">
          <cell r="AQ480" t="str">
            <v>Easy Ups</v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 t="str">
            <v/>
          </cell>
          <cell r="AX480" t="str">
            <v/>
          </cell>
          <cell r="AY480" t="str">
            <v/>
          </cell>
          <cell r="AZ480" t="str">
            <v/>
          </cell>
          <cell r="BA480" t="str">
            <v/>
          </cell>
          <cell r="BB480" t="str">
            <v/>
          </cell>
          <cell r="BC480" t="str">
            <v/>
          </cell>
          <cell r="BD480" t="str">
            <v/>
          </cell>
          <cell r="BE480" t="str">
            <v/>
          </cell>
          <cell r="BF480" t="str">
            <v/>
          </cell>
          <cell r="BG480" t="str">
            <v/>
          </cell>
          <cell r="BH480" t="str">
            <v/>
          </cell>
          <cell r="BI480" t="str">
            <v/>
          </cell>
          <cell r="BJ480" t="str">
            <v/>
          </cell>
          <cell r="BK480" t="str">
            <v/>
          </cell>
          <cell r="BL480" t="str">
            <v/>
          </cell>
          <cell r="BM480" t="str">
            <v/>
          </cell>
          <cell r="BN480" t="str">
            <v/>
          </cell>
          <cell r="BO480" t="str">
            <v/>
          </cell>
          <cell r="BP480" t="str">
            <v/>
          </cell>
          <cell r="BQ480" t="str">
            <v/>
          </cell>
          <cell r="BR480" t="str">
            <v/>
          </cell>
          <cell r="BS480" t="str">
            <v/>
          </cell>
          <cell r="BT480" t="str">
            <v/>
          </cell>
          <cell r="BU480" t="str">
            <v/>
          </cell>
          <cell r="BV480" t="str">
            <v/>
          </cell>
        </row>
        <row r="481">
          <cell r="AQ481" t="str">
            <v>Easy Ups</v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 t="str">
            <v/>
          </cell>
          <cell r="AX481" t="str">
            <v/>
          </cell>
          <cell r="AY481" t="str">
            <v/>
          </cell>
          <cell r="AZ481" t="str">
            <v/>
          </cell>
          <cell r="BA481" t="str">
            <v/>
          </cell>
          <cell r="BB481" t="str">
            <v/>
          </cell>
          <cell r="BC481" t="str">
            <v/>
          </cell>
          <cell r="BD481" t="str">
            <v/>
          </cell>
          <cell r="BE481" t="str">
            <v/>
          </cell>
          <cell r="BF481" t="str">
            <v/>
          </cell>
          <cell r="BG481" t="str">
            <v/>
          </cell>
          <cell r="BH481" t="str">
            <v/>
          </cell>
          <cell r="BI481" t="str">
            <v/>
          </cell>
          <cell r="BJ481" t="str">
            <v/>
          </cell>
          <cell r="BK481" t="str">
            <v/>
          </cell>
          <cell r="BL481" t="str">
            <v/>
          </cell>
          <cell r="BM481" t="str">
            <v/>
          </cell>
          <cell r="BN481" t="str">
            <v/>
          </cell>
          <cell r="BO481" t="str">
            <v/>
          </cell>
          <cell r="BP481" t="str">
            <v/>
          </cell>
          <cell r="BQ481" t="str">
            <v/>
          </cell>
          <cell r="BR481" t="str">
            <v/>
          </cell>
          <cell r="BS481" t="str">
            <v/>
          </cell>
          <cell r="BT481" t="str">
            <v/>
          </cell>
          <cell r="BU481" t="str">
            <v/>
          </cell>
          <cell r="BV481" t="str">
            <v/>
          </cell>
        </row>
        <row r="482">
          <cell r="AQ482" t="str">
            <v>Easy Ups</v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 t="str">
            <v/>
          </cell>
          <cell r="AW482" t="str">
            <v/>
          </cell>
          <cell r="AX482" t="str">
            <v/>
          </cell>
          <cell r="AY482" t="str">
            <v/>
          </cell>
          <cell r="AZ482" t="str">
            <v/>
          </cell>
          <cell r="BA482" t="str">
            <v/>
          </cell>
          <cell r="BB482" t="str">
            <v/>
          </cell>
          <cell r="BC482" t="str">
            <v/>
          </cell>
          <cell r="BD482" t="str">
            <v/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/>
          </cell>
          <cell r="BJ482" t="str">
            <v/>
          </cell>
          <cell r="BK482" t="str">
            <v/>
          </cell>
          <cell r="BL482" t="str">
            <v/>
          </cell>
          <cell r="BM482" t="str">
            <v/>
          </cell>
          <cell r="BN482" t="str">
            <v/>
          </cell>
          <cell r="BO482" t="str">
            <v/>
          </cell>
          <cell r="BP482" t="str">
            <v/>
          </cell>
          <cell r="BQ482" t="str">
            <v/>
          </cell>
          <cell r="BR482" t="str">
            <v/>
          </cell>
          <cell r="BS482" t="str">
            <v/>
          </cell>
          <cell r="BT482" t="str">
            <v/>
          </cell>
          <cell r="BU482" t="str">
            <v/>
          </cell>
          <cell r="BV482" t="str">
            <v/>
          </cell>
        </row>
        <row r="483">
          <cell r="AQ483" t="str">
            <v>Easy Ups</v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 t="str">
            <v>Easy UpsOther</v>
          </cell>
          <cell r="AX483" t="str">
            <v>Other</v>
          </cell>
          <cell r="AY483" t="str">
            <v/>
          </cell>
          <cell r="AZ483" t="str">
            <v/>
          </cell>
          <cell r="BA483" t="str">
            <v/>
          </cell>
          <cell r="BB483" t="str">
            <v/>
          </cell>
          <cell r="BC483" t="str">
            <v/>
          </cell>
          <cell r="BD483" t="str">
            <v/>
          </cell>
          <cell r="BE483" t="str">
            <v/>
          </cell>
          <cell r="BF483" t="str">
            <v/>
          </cell>
          <cell r="BG483" t="str">
            <v/>
          </cell>
          <cell r="BH483" t="str">
            <v/>
          </cell>
          <cell r="BI483" t="str">
            <v/>
          </cell>
          <cell r="BJ483" t="str">
            <v/>
          </cell>
          <cell r="BK483" t="str">
            <v/>
          </cell>
          <cell r="BL483" t="str">
            <v/>
          </cell>
          <cell r="BM483" t="str">
            <v>Easy UpsOther</v>
          </cell>
          <cell r="BN483" t="str">
            <v>Other</v>
          </cell>
          <cell r="BO483" t="str">
            <v/>
          </cell>
          <cell r="BP483" t="str">
            <v/>
          </cell>
          <cell r="BQ483" t="str">
            <v/>
          </cell>
          <cell r="BR483" t="str">
            <v/>
          </cell>
          <cell r="BS483" t="str">
            <v/>
          </cell>
          <cell r="BT483" t="str">
            <v/>
          </cell>
          <cell r="BU483" t="str">
            <v/>
          </cell>
          <cell r="BV483" t="str">
            <v/>
          </cell>
        </row>
        <row r="484">
          <cell r="AQ484" t="str">
            <v>Easy Ups</v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 t="str">
            <v/>
          </cell>
          <cell r="AX484" t="str">
            <v/>
          </cell>
          <cell r="AY484" t="str">
            <v/>
          </cell>
          <cell r="AZ484" t="str">
            <v/>
          </cell>
          <cell r="BA484" t="str">
            <v/>
          </cell>
          <cell r="BB484" t="str">
            <v/>
          </cell>
          <cell r="BC484" t="str">
            <v/>
          </cell>
          <cell r="BD484" t="str">
            <v/>
          </cell>
          <cell r="BE484" t="str">
            <v/>
          </cell>
          <cell r="BF484" t="str">
            <v/>
          </cell>
          <cell r="BG484" t="str">
            <v/>
          </cell>
          <cell r="BH484" t="str">
            <v/>
          </cell>
          <cell r="BI484" t="str">
            <v/>
          </cell>
          <cell r="BJ484" t="str">
            <v/>
          </cell>
          <cell r="BK484" t="str">
            <v/>
          </cell>
          <cell r="BL484" t="str">
            <v/>
          </cell>
          <cell r="BM484" t="str">
            <v/>
          </cell>
          <cell r="BN484" t="str">
            <v/>
          </cell>
          <cell r="BO484" t="str">
            <v/>
          </cell>
          <cell r="BP484" t="str">
            <v/>
          </cell>
          <cell r="BQ484" t="str">
            <v/>
          </cell>
          <cell r="BR484" t="str">
            <v/>
          </cell>
          <cell r="BS484" t="str">
            <v/>
          </cell>
          <cell r="BT484" t="str">
            <v/>
          </cell>
          <cell r="BU484" t="str">
            <v/>
          </cell>
          <cell r="BV484" t="str">
            <v/>
          </cell>
        </row>
        <row r="485">
          <cell r="AQ485" t="str">
            <v>Easy Ups</v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 t="str">
            <v/>
          </cell>
          <cell r="AX485" t="str">
            <v/>
          </cell>
          <cell r="AY485" t="str">
            <v/>
          </cell>
          <cell r="AZ485" t="str">
            <v/>
          </cell>
          <cell r="BA485" t="str">
            <v/>
          </cell>
          <cell r="BB485" t="str">
            <v/>
          </cell>
          <cell r="BC485" t="str">
            <v/>
          </cell>
          <cell r="BD485" t="str">
            <v/>
          </cell>
          <cell r="BE485" t="str">
            <v/>
          </cell>
          <cell r="BF485" t="str">
            <v/>
          </cell>
          <cell r="BG485" t="str">
            <v/>
          </cell>
          <cell r="BH485" t="str">
            <v/>
          </cell>
          <cell r="BI485" t="str">
            <v/>
          </cell>
          <cell r="BJ485" t="str">
            <v/>
          </cell>
          <cell r="BK485" t="str">
            <v/>
          </cell>
          <cell r="BL485" t="str">
            <v/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/>
          </cell>
          <cell r="BR485" t="str">
            <v/>
          </cell>
          <cell r="BS485" t="str">
            <v/>
          </cell>
          <cell r="BT485" t="str">
            <v/>
          </cell>
          <cell r="BU485" t="str">
            <v/>
          </cell>
          <cell r="BV485" t="str">
            <v/>
          </cell>
        </row>
        <row r="486">
          <cell r="AQ486" t="str">
            <v>Easy Ups</v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 t="str">
            <v/>
          </cell>
          <cell r="AX486" t="str">
            <v/>
          </cell>
          <cell r="AY486" t="str">
            <v/>
          </cell>
          <cell r="AZ486" t="str">
            <v/>
          </cell>
          <cell r="BA486" t="str">
            <v/>
          </cell>
          <cell r="BB486" t="str">
            <v/>
          </cell>
          <cell r="BC486" t="str">
            <v/>
          </cell>
          <cell r="BD486" t="str">
            <v/>
          </cell>
          <cell r="BE486" t="str">
            <v/>
          </cell>
          <cell r="BF486" t="str">
            <v/>
          </cell>
          <cell r="BG486" t="str">
            <v/>
          </cell>
          <cell r="BH486" t="str">
            <v/>
          </cell>
          <cell r="BI486" t="str">
            <v/>
          </cell>
          <cell r="BJ486" t="str">
            <v/>
          </cell>
          <cell r="BK486" t="str">
            <v/>
          </cell>
          <cell r="BL486" t="str">
            <v/>
          </cell>
          <cell r="BM486" t="str">
            <v/>
          </cell>
          <cell r="BN486" t="str">
            <v/>
          </cell>
          <cell r="BO486" t="str">
            <v/>
          </cell>
          <cell r="BP486" t="str">
            <v/>
          </cell>
          <cell r="BQ486" t="str">
            <v/>
          </cell>
          <cell r="BR486" t="str">
            <v/>
          </cell>
          <cell r="BS486" t="str">
            <v/>
          </cell>
          <cell r="BT486" t="str">
            <v/>
          </cell>
          <cell r="BU486" t="str">
            <v/>
          </cell>
          <cell r="BV486" t="str">
            <v/>
          </cell>
        </row>
        <row r="487">
          <cell r="AQ487" t="str">
            <v>Easy Ups</v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>Easy UpsOther</v>
          </cell>
          <cell r="AX487" t="str">
            <v>Other</v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 t="str">
            <v/>
          </cell>
          <cell r="BD487" t="str">
            <v/>
          </cell>
          <cell r="BE487" t="str">
            <v/>
          </cell>
          <cell r="BF487" t="str">
            <v/>
          </cell>
          <cell r="BG487" t="str">
            <v/>
          </cell>
          <cell r="BH487" t="str">
            <v/>
          </cell>
          <cell r="BI487" t="str">
            <v/>
          </cell>
          <cell r="BJ487" t="str">
            <v/>
          </cell>
          <cell r="BK487" t="str">
            <v/>
          </cell>
          <cell r="BL487" t="str">
            <v/>
          </cell>
          <cell r="BM487" t="str">
            <v>Easy UpsOther</v>
          </cell>
          <cell r="BN487" t="str">
            <v>Other</v>
          </cell>
          <cell r="BO487" t="str">
            <v/>
          </cell>
          <cell r="BP487" t="str">
            <v/>
          </cell>
          <cell r="BQ487" t="str">
            <v/>
          </cell>
          <cell r="BR487" t="str">
            <v/>
          </cell>
          <cell r="BS487" t="str">
            <v/>
          </cell>
          <cell r="BT487" t="str">
            <v/>
          </cell>
          <cell r="BU487" t="str">
            <v/>
          </cell>
          <cell r="BV487" t="str">
            <v/>
          </cell>
        </row>
        <row r="488">
          <cell r="AQ488" t="str">
            <v>Easy Ups</v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 t="str">
            <v/>
          </cell>
          <cell r="AX488" t="str">
            <v/>
          </cell>
          <cell r="AY488" t="str">
            <v/>
          </cell>
          <cell r="AZ488" t="str">
            <v/>
          </cell>
          <cell r="BA488" t="str">
            <v/>
          </cell>
          <cell r="BB488" t="str">
            <v/>
          </cell>
          <cell r="BC488" t="str">
            <v/>
          </cell>
          <cell r="BD488" t="str">
            <v/>
          </cell>
          <cell r="BE488" t="str">
            <v/>
          </cell>
          <cell r="BF488" t="str">
            <v/>
          </cell>
          <cell r="BG488" t="str">
            <v/>
          </cell>
          <cell r="BH488" t="str">
            <v/>
          </cell>
          <cell r="BI488" t="str">
            <v/>
          </cell>
          <cell r="BJ488" t="str">
            <v/>
          </cell>
          <cell r="BK488" t="str">
            <v/>
          </cell>
          <cell r="BL488" t="str">
            <v/>
          </cell>
          <cell r="BM488" t="str">
            <v/>
          </cell>
          <cell r="BN488" t="str">
            <v/>
          </cell>
          <cell r="BO488" t="str">
            <v/>
          </cell>
          <cell r="BP488" t="str">
            <v/>
          </cell>
          <cell r="BQ488" t="str">
            <v/>
          </cell>
          <cell r="BR488" t="str">
            <v/>
          </cell>
          <cell r="BS488" t="str">
            <v/>
          </cell>
          <cell r="BT488" t="str">
            <v/>
          </cell>
          <cell r="BU488" t="str">
            <v/>
          </cell>
          <cell r="BV488" t="str">
            <v/>
          </cell>
        </row>
        <row r="489">
          <cell r="AQ489" t="str">
            <v>Easy Ups</v>
          </cell>
          <cell r="AR489">
            <v>10</v>
          </cell>
          <cell r="AS489" t="str">
            <v>Easy UpsBase</v>
          </cell>
          <cell r="AT489" t="str">
            <v>Base</v>
          </cell>
          <cell r="AU489">
            <v>39</v>
          </cell>
          <cell r="AV489">
            <v>29</v>
          </cell>
          <cell r="AW489" t="str">
            <v>Easy UpsBase</v>
          </cell>
          <cell r="AX489" t="str">
            <v>Base</v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 t="str">
            <v/>
          </cell>
          <cell r="BD489" t="str">
            <v/>
          </cell>
          <cell r="BE489" t="str">
            <v/>
          </cell>
          <cell r="BF489" t="str">
            <v/>
          </cell>
          <cell r="BG489">
            <v>71</v>
          </cell>
          <cell r="BH489">
            <v>29</v>
          </cell>
          <cell r="BI489" t="str">
            <v>Easy UpsCompetition</v>
          </cell>
          <cell r="BJ489" t="str">
            <v>Competition</v>
          </cell>
          <cell r="BK489">
            <v>106</v>
          </cell>
          <cell r="BL489">
            <v>29</v>
          </cell>
          <cell r="BM489" t="str">
            <v>Easy UpsBase</v>
          </cell>
          <cell r="BN489" t="str">
            <v>Base</v>
          </cell>
          <cell r="BO489" t="str">
            <v/>
          </cell>
          <cell r="BP489" t="str">
            <v/>
          </cell>
          <cell r="BQ489" t="str">
            <v/>
          </cell>
          <cell r="BR489" t="str">
            <v/>
          </cell>
          <cell r="BS489" t="str">
            <v/>
          </cell>
          <cell r="BT489" t="str">
            <v/>
          </cell>
          <cell r="BU489" t="str">
            <v/>
          </cell>
          <cell r="BV489" t="str">
            <v/>
          </cell>
        </row>
        <row r="490">
          <cell r="AQ490" t="str">
            <v>Easy Ups</v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 t="str">
            <v/>
          </cell>
          <cell r="BD490" t="str">
            <v/>
          </cell>
          <cell r="BE490" t="str">
            <v/>
          </cell>
          <cell r="BF490" t="str">
            <v/>
          </cell>
          <cell r="BG490" t="str">
            <v/>
          </cell>
          <cell r="BH490" t="str">
            <v/>
          </cell>
          <cell r="BI490" t="str">
            <v/>
          </cell>
          <cell r="BJ490" t="str">
            <v/>
          </cell>
          <cell r="BK490" t="str">
            <v/>
          </cell>
          <cell r="BL490" t="str">
            <v/>
          </cell>
          <cell r="BM490" t="str">
            <v/>
          </cell>
          <cell r="BN490" t="str">
            <v/>
          </cell>
          <cell r="BO490" t="str">
            <v/>
          </cell>
          <cell r="BP490" t="str">
            <v/>
          </cell>
          <cell r="BQ490" t="str">
            <v/>
          </cell>
          <cell r="BR490" t="str">
            <v/>
          </cell>
          <cell r="BS490" t="str">
            <v/>
          </cell>
          <cell r="BT490" t="str">
            <v/>
          </cell>
          <cell r="BU490" t="str">
            <v/>
          </cell>
          <cell r="BV490" t="str">
            <v/>
          </cell>
        </row>
        <row r="491">
          <cell r="AQ491" t="str">
            <v>Easy Ups</v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  <cell r="AV491" t="str">
            <v/>
          </cell>
          <cell r="AW491" t="str">
            <v/>
          </cell>
          <cell r="AX491" t="str">
            <v/>
          </cell>
          <cell r="AY491" t="str">
            <v/>
          </cell>
          <cell r="AZ491" t="str">
            <v/>
          </cell>
          <cell r="BA491" t="str">
            <v/>
          </cell>
          <cell r="BB491" t="str">
            <v/>
          </cell>
          <cell r="BC491" t="str">
            <v/>
          </cell>
          <cell r="BD491" t="str">
            <v/>
          </cell>
          <cell r="BE491" t="str">
            <v/>
          </cell>
          <cell r="BF491" t="str">
            <v/>
          </cell>
          <cell r="BG491" t="str">
            <v/>
          </cell>
          <cell r="BH491" t="str">
            <v/>
          </cell>
          <cell r="BI491" t="str">
            <v/>
          </cell>
          <cell r="BJ491" t="str">
            <v/>
          </cell>
          <cell r="BK491" t="str">
            <v/>
          </cell>
          <cell r="BL491" t="str">
            <v/>
          </cell>
          <cell r="BM491" t="str">
            <v/>
          </cell>
          <cell r="BN491" t="str">
            <v/>
          </cell>
          <cell r="BO491" t="str">
            <v/>
          </cell>
          <cell r="BP491" t="str">
            <v/>
          </cell>
          <cell r="BQ491" t="str">
            <v/>
          </cell>
          <cell r="BR491" t="str">
            <v/>
          </cell>
          <cell r="BS491" t="str">
            <v/>
          </cell>
          <cell r="BT491" t="str">
            <v/>
          </cell>
          <cell r="BU491" t="str">
            <v/>
          </cell>
          <cell r="BV491" t="str">
            <v/>
          </cell>
        </row>
        <row r="492">
          <cell r="AQ492" t="str">
            <v>Easy Ups</v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 t="str">
            <v/>
          </cell>
          <cell r="AX492" t="str">
            <v/>
          </cell>
          <cell r="AY492" t="str">
            <v/>
          </cell>
          <cell r="AZ492" t="str">
            <v/>
          </cell>
          <cell r="BA492" t="str">
            <v/>
          </cell>
          <cell r="BB492" t="str">
            <v/>
          </cell>
          <cell r="BC492" t="str">
            <v/>
          </cell>
          <cell r="BD492" t="str">
            <v/>
          </cell>
          <cell r="BE492" t="str">
            <v/>
          </cell>
          <cell r="BF492" t="str">
            <v/>
          </cell>
          <cell r="BG492" t="str">
            <v/>
          </cell>
          <cell r="BH492" t="str">
            <v/>
          </cell>
          <cell r="BI492" t="str">
            <v/>
          </cell>
          <cell r="BJ492" t="str">
            <v/>
          </cell>
          <cell r="BK492" t="str">
            <v/>
          </cell>
          <cell r="BL492" t="str">
            <v/>
          </cell>
          <cell r="BM492" t="str">
            <v/>
          </cell>
          <cell r="BN492" t="str">
            <v/>
          </cell>
          <cell r="BO492" t="str">
            <v/>
          </cell>
          <cell r="BP492" t="str">
            <v/>
          </cell>
          <cell r="BQ492" t="str">
            <v/>
          </cell>
          <cell r="BR492" t="str">
            <v/>
          </cell>
          <cell r="BS492" t="str">
            <v/>
          </cell>
          <cell r="BT492" t="str">
            <v/>
          </cell>
          <cell r="BU492" t="str">
            <v/>
          </cell>
          <cell r="BV492" t="str">
            <v/>
          </cell>
        </row>
        <row r="493">
          <cell r="AQ493" t="str">
            <v>Easy Ups</v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  <cell r="AV493" t="str">
            <v/>
          </cell>
          <cell r="AW493" t="str">
            <v/>
          </cell>
          <cell r="AX493" t="str">
            <v/>
          </cell>
          <cell r="AY493" t="str">
            <v/>
          </cell>
          <cell r="AZ493" t="str">
            <v/>
          </cell>
          <cell r="BA493" t="str">
            <v/>
          </cell>
          <cell r="BB493" t="str">
            <v/>
          </cell>
          <cell r="BC493" t="str">
            <v/>
          </cell>
          <cell r="BD493" t="str">
            <v/>
          </cell>
          <cell r="BE493" t="str">
            <v/>
          </cell>
          <cell r="BF493" t="str">
            <v/>
          </cell>
          <cell r="BG493" t="str">
            <v/>
          </cell>
          <cell r="BH493" t="str">
            <v/>
          </cell>
          <cell r="BI493" t="str">
            <v/>
          </cell>
          <cell r="BJ493" t="str">
            <v/>
          </cell>
          <cell r="BK493" t="str">
            <v/>
          </cell>
          <cell r="BL493" t="str">
            <v/>
          </cell>
          <cell r="BM493" t="str">
            <v/>
          </cell>
          <cell r="BN493" t="str">
            <v/>
          </cell>
          <cell r="BO493" t="str">
            <v/>
          </cell>
          <cell r="BP493" t="str">
            <v/>
          </cell>
          <cell r="BQ493" t="str">
            <v/>
          </cell>
          <cell r="BR493" t="str">
            <v/>
          </cell>
          <cell r="BS493" t="str">
            <v/>
          </cell>
          <cell r="BT493" t="str">
            <v/>
          </cell>
          <cell r="BU493" t="str">
            <v/>
          </cell>
          <cell r="BV493" t="str">
            <v/>
          </cell>
        </row>
        <row r="494">
          <cell r="AQ494" t="str">
            <v>Easy Ups</v>
          </cell>
          <cell r="AR494" t="str">
            <v/>
          </cell>
          <cell r="AS494" t="str">
            <v>Easy UpsBase</v>
          </cell>
          <cell r="AT494" t="str">
            <v>Base</v>
          </cell>
          <cell r="AU494" t="str">
            <v/>
          </cell>
          <cell r="AV494" t="str">
            <v/>
          </cell>
          <cell r="AW494" t="str">
            <v>Easy UpsBase</v>
          </cell>
          <cell r="AX494" t="str">
            <v>Base</v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 t="str">
            <v/>
          </cell>
          <cell r="BD494" t="str">
            <v/>
          </cell>
          <cell r="BE494" t="str">
            <v/>
          </cell>
          <cell r="BF494" t="str">
            <v/>
          </cell>
          <cell r="BG494">
            <v>72</v>
          </cell>
          <cell r="BH494">
            <v>30</v>
          </cell>
          <cell r="BI494" t="str">
            <v>Easy UpsComp Media</v>
          </cell>
          <cell r="BJ494" t="str">
            <v>Comp Media</v>
          </cell>
          <cell r="BK494" t="str">
            <v/>
          </cell>
          <cell r="BL494" t="str">
            <v/>
          </cell>
          <cell r="BM494" t="str">
            <v>Easy UpsBase</v>
          </cell>
          <cell r="BN494" t="str">
            <v>Base</v>
          </cell>
          <cell r="BO494" t="str">
            <v/>
          </cell>
          <cell r="BP494" t="str">
            <v/>
          </cell>
          <cell r="BQ494" t="str">
            <v/>
          </cell>
          <cell r="BR494" t="str">
            <v/>
          </cell>
          <cell r="BS494" t="str">
            <v/>
          </cell>
          <cell r="BT494" t="str">
            <v/>
          </cell>
          <cell r="BU494" t="str">
            <v/>
          </cell>
          <cell r="BV494" t="str">
            <v/>
          </cell>
        </row>
        <row r="495">
          <cell r="AQ495" t="str">
            <v>Easy Ups</v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 t="str">
            <v/>
          </cell>
          <cell r="AW495" t="str">
            <v/>
          </cell>
          <cell r="AX495" t="str">
            <v/>
          </cell>
          <cell r="AY495" t="str">
            <v/>
          </cell>
          <cell r="AZ495" t="str">
            <v/>
          </cell>
          <cell r="BA495" t="str">
            <v/>
          </cell>
          <cell r="BB495" t="str">
            <v/>
          </cell>
          <cell r="BC495" t="str">
            <v/>
          </cell>
          <cell r="BD495" t="str">
            <v/>
          </cell>
          <cell r="BE495" t="str">
            <v/>
          </cell>
          <cell r="BF495" t="str">
            <v/>
          </cell>
          <cell r="BG495" t="str">
            <v/>
          </cell>
          <cell r="BH495" t="str">
            <v/>
          </cell>
          <cell r="BI495" t="str">
            <v/>
          </cell>
          <cell r="BJ495" t="str">
            <v/>
          </cell>
          <cell r="BK495" t="str">
            <v/>
          </cell>
          <cell r="BL495" t="str">
            <v/>
          </cell>
          <cell r="BM495" t="str">
            <v/>
          </cell>
          <cell r="BN495" t="str">
            <v/>
          </cell>
          <cell r="BO495" t="str">
            <v/>
          </cell>
          <cell r="BP495" t="str">
            <v/>
          </cell>
          <cell r="BQ495" t="str">
            <v/>
          </cell>
          <cell r="BR495" t="str">
            <v/>
          </cell>
          <cell r="BS495" t="str">
            <v/>
          </cell>
          <cell r="BT495" t="str">
            <v/>
          </cell>
          <cell r="BU495" t="str">
            <v/>
          </cell>
          <cell r="BV495" t="str">
            <v/>
          </cell>
        </row>
        <row r="496">
          <cell r="AQ496" t="str">
            <v>Easy Ups</v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 t="str">
            <v/>
          </cell>
          <cell r="AX496" t="str">
            <v/>
          </cell>
          <cell r="AY496" t="str">
            <v/>
          </cell>
          <cell r="AZ496" t="str">
            <v/>
          </cell>
          <cell r="BA496" t="str">
            <v/>
          </cell>
          <cell r="BB496" t="str">
            <v/>
          </cell>
          <cell r="BC496" t="str">
            <v/>
          </cell>
          <cell r="BD496" t="str">
            <v/>
          </cell>
          <cell r="BE496" t="str">
            <v/>
          </cell>
          <cell r="BF496" t="str">
            <v/>
          </cell>
          <cell r="BG496" t="str">
            <v/>
          </cell>
          <cell r="BH496" t="str">
            <v/>
          </cell>
          <cell r="BI496" t="str">
            <v/>
          </cell>
          <cell r="BJ496" t="str">
            <v/>
          </cell>
          <cell r="BK496" t="str">
            <v/>
          </cell>
          <cell r="BL496" t="str">
            <v/>
          </cell>
          <cell r="BM496" t="str">
            <v/>
          </cell>
          <cell r="BN496" t="str">
            <v/>
          </cell>
          <cell r="BO496" t="str">
            <v/>
          </cell>
          <cell r="BP496" t="str">
            <v/>
          </cell>
          <cell r="BQ496" t="str">
            <v/>
          </cell>
          <cell r="BR496" t="str">
            <v/>
          </cell>
          <cell r="BS496" t="str">
            <v/>
          </cell>
          <cell r="BT496" t="str">
            <v/>
          </cell>
          <cell r="BU496" t="str">
            <v/>
          </cell>
          <cell r="BV496" t="str">
            <v/>
          </cell>
        </row>
        <row r="497">
          <cell r="AQ497" t="str">
            <v>Easy Ups</v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 t="str">
            <v/>
          </cell>
          <cell r="AW497" t="str">
            <v/>
          </cell>
          <cell r="AX497" t="str">
            <v/>
          </cell>
          <cell r="AY497" t="str">
            <v/>
          </cell>
          <cell r="AZ497" t="str">
            <v/>
          </cell>
          <cell r="BA497" t="str">
            <v/>
          </cell>
          <cell r="BB497" t="str">
            <v/>
          </cell>
          <cell r="BC497" t="str">
            <v/>
          </cell>
          <cell r="BD497" t="str">
            <v/>
          </cell>
          <cell r="BE497" t="str">
            <v/>
          </cell>
          <cell r="BF497" t="str">
            <v/>
          </cell>
          <cell r="BG497" t="str">
            <v/>
          </cell>
          <cell r="BH497" t="str">
            <v/>
          </cell>
          <cell r="BI497" t="str">
            <v/>
          </cell>
          <cell r="BJ497" t="str">
            <v/>
          </cell>
          <cell r="BK497" t="str">
            <v/>
          </cell>
          <cell r="BL497" t="str">
            <v/>
          </cell>
          <cell r="BM497" t="str">
            <v/>
          </cell>
          <cell r="BN497" t="str">
            <v/>
          </cell>
          <cell r="BO497" t="str">
            <v/>
          </cell>
          <cell r="BP497" t="str">
            <v/>
          </cell>
          <cell r="BQ497" t="str">
            <v/>
          </cell>
          <cell r="BR497" t="str">
            <v/>
          </cell>
          <cell r="BS497" t="str">
            <v/>
          </cell>
          <cell r="BT497" t="str">
            <v/>
          </cell>
          <cell r="BU497" t="str">
            <v/>
          </cell>
          <cell r="BV497" t="str">
            <v/>
          </cell>
        </row>
        <row r="498">
          <cell r="AQ498" t="str">
            <v>Easy Ups</v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 t="str">
            <v/>
          </cell>
          <cell r="BD498" t="str">
            <v/>
          </cell>
          <cell r="BE498" t="str">
            <v/>
          </cell>
          <cell r="BF498" t="str">
            <v/>
          </cell>
          <cell r="BG498" t="str">
            <v/>
          </cell>
          <cell r="BH498" t="str">
            <v/>
          </cell>
          <cell r="BI498" t="str">
            <v/>
          </cell>
          <cell r="BJ498" t="str">
            <v/>
          </cell>
          <cell r="BK498" t="str">
            <v/>
          </cell>
          <cell r="BL498" t="str">
            <v/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/>
          </cell>
          <cell r="BR498" t="str">
            <v/>
          </cell>
          <cell r="BS498" t="str">
            <v/>
          </cell>
          <cell r="BT498" t="str">
            <v/>
          </cell>
          <cell r="BU498" t="str">
            <v/>
          </cell>
          <cell r="BV498" t="str">
            <v/>
          </cell>
        </row>
        <row r="499">
          <cell r="AQ499" t="str">
            <v>Easy Ups</v>
          </cell>
          <cell r="AR499" t="str">
            <v/>
          </cell>
          <cell r="AS499" t="str">
            <v>Easy UpsBase</v>
          </cell>
          <cell r="AT499" t="str">
            <v>Base</v>
          </cell>
          <cell r="AU499" t="str">
            <v/>
          </cell>
          <cell r="AV499" t="str">
            <v/>
          </cell>
          <cell r="AW499" t="str">
            <v>Easy UpsBase</v>
          </cell>
          <cell r="AX499" t="str">
            <v>Base</v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 t="str">
            <v/>
          </cell>
          <cell r="BD499" t="str">
            <v/>
          </cell>
          <cell r="BE499" t="str">
            <v/>
          </cell>
          <cell r="BF499" t="str">
            <v/>
          </cell>
          <cell r="BG499" t="str">
            <v/>
          </cell>
          <cell r="BH499" t="str">
            <v/>
          </cell>
          <cell r="BI499" t="str">
            <v/>
          </cell>
          <cell r="BJ499" t="str">
            <v/>
          </cell>
          <cell r="BK499" t="str">
            <v/>
          </cell>
          <cell r="BL499" t="str">
            <v/>
          </cell>
          <cell r="BM499" t="str">
            <v>Easy UpsBase</v>
          </cell>
          <cell r="BN499" t="str">
            <v>Base</v>
          </cell>
          <cell r="BO499" t="str">
            <v/>
          </cell>
          <cell r="BP499" t="str">
            <v/>
          </cell>
          <cell r="BQ499" t="str">
            <v/>
          </cell>
          <cell r="BR499" t="str">
            <v/>
          </cell>
          <cell r="BS499" t="str">
            <v/>
          </cell>
          <cell r="BT499" t="str">
            <v/>
          </cell>
          <cell r="BU499" t="str">
            <v/>
          </cell>
          <cell r="BV499" t="str">
            <v/>
          </cell>
        </row>
        <row r="500">
          <cell r="AQ500" t="str">
            <v>Easy Ups</v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 t="str">
            <v/>
          </cell>
          <cell r="AX500" t="str">
            <v/>
          </cell>
          <cell r="AY500" t="str">
            <v/>
          </cell>
          <cell r="AZ500" t="str">
            <v/>
          </cell>
          <cell r="BA500" t="str">
            <v/>
          </cell>
          <cell r="BB500" t="str">
            <v/>
          </cell>
          <cell r="BC500" t="str">
            <v/>
          </cell>
          <cell r="BD500" t="str">
            <v/>
          </cell>
          <cell r="BE500" t="str">
            <v/>
          </cell>
          <cell r="BF500" t="str">
            <v/>
          </cell>
          <cell r="BG500">
            <v>73</v>
          </cell>
          <cell r="BH500">
            <v>31</v>
          </cell>
          <cell r="BI500" t="str">
            <v>Easy UpsTrend</v>
          </cell>
          <cell r="BJ500" t="str">
            <v>Trend</v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 t="str">
            <v/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 t="str">
            <v/>
          </cell>
          <cell r="BV500" t="str">
            <v/>
          </cell>
        </row>
        <row r="501">
          <cell r="AQ501" t="str">
            <v>Easy Ups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 t="str">
            <v/>
          </cell>
          <cell r="AX501" t="str">
            <v/>
          </cell>
          <cell r="AY501" t="str">
            <v/>
          </cell>
          <cell r="AZ501" t="str">
            <v/>
          </cell>
          <cell r="BA501" t="str">
            <v/>
          </cell>
          <cell r="BB501" t="str">
            <v/>
          </cell>
          <cell r="BC501" t="str">
            <v/>
          </cell>
          <cell r="BD501" t="str">
            <v/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>Easy UpsTrend</v>
          </cell>
          <cell r="BJ501" t="str">
            <v>Trend</v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 t="str">
            <v/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 t="str">
            <v/>
          </cell>
          <cell r="BV501" t="str">
            <v/>
          </cell>
        </row>
        <row r="502">
          <cell r="AQ502" t="str">
            <v>Easy Ups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 t="str">
            <v/>
          </cell>
          <cell r="AX502" t="str">
            <v/>
          </cell>
          <cell r="AY502" t="str">
            <v/>
          </cell>
          <cell r="AZ502" t="str">
            <v/>
          </cell>
          <cell r="BA502" t="str">
            <v/>
          </cell>
          <cell r="BB502" t="str">
            <v/>
          </cell>
          <cell r="BC502" t="str">
            <v/>
          </cell>
          <cell r="BD502" t="str">
            <v/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>Easy UpsTrend</v>
          </cell>
          <cell r="BJ502" t="str">
            <v>Trend</v>
          </cell>
          <cell r="BK502" t="str">
            <v/>
          </cell>
          <cell r="BL502" t="str">
            <v/>
          </cell>
          <cell r="BM502" t="str">
            <v/>
          </cell>
          <cell r="BN502" t="str">
            <v/>
          </cell>
          <cell r="BO502" t="str">
            <v/>
          </cell>
          <cell r="BP502" t="str">
            <v/>
          </cell>
          <cell r="BQ502" t="str">
            <v/>
          </cell>
          <cell r="BR502" t="str">
            <v/>
          </cell>
          <cell r="BS502" t="str">
            <v/>
          </cell>
          <cell r="BT502" t="str">
            <v/>
          </cell>
          <cell r="BU502" t="str">
            <v/>
          </cell>
          <cell r="BV502" t="str">
            <v/>
          </cell>
        </row>
        <row r="503">
          <cell r="AQ503" t="str">
            <v>Easy Ups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 t="str">
            <v/>
          </cell>
          <cell r="AX503" t="str">
            <v/>
          </cell>
          <cell r="AY503" t="str">
            <v/>
          </cell>
          <cell r="AZ503" t="str">
            <v/>
          </cell>
          <cell r="BA503" t="str">
            <v/>
          </cell>
          <cell r="BB503" t="str">
            <v/>
          </cell>
          <cell r="BC503" t="str">
            <v/>
          </cell>
          <cell r="BD503" t="str">
            <v/>
          </cell>
          <cell r="BE503" t="str">
            <v/>
          </cell>
          <cell r="BF503" t="str">
            <v/>
          </cell>
          <cell r="BG503">
            <v>74</v>
          </cell>
          <cell r="BH503">
            <v>32</v>
          </cell>
          <cell r="BI503" t="str">
            <v>Easy UpsDistribution</v>
          </cell>
          <cell r="BJ503" t="str">
            <v>Distribution</v>
          </cell>
          <cell r="BK503" t="str">
            <v/>
          </cell>
          <cell r="BL503" t="str">
            <v/>
          </cell>
          <cell r="BM503" t="str">
            <v/>
          </cell>
          <cell r="BN503" t="str">
            <v/>
          </cell>
          <cell r="BO503" t="str">
            <v/>
          </cell>
          <cell r="BP503" t="str">
            <v/>
          </cell>
          <cell r="BQ503" t="str">
            <v/>
          </cell>
          <cell r="BR503" t="str">
            <v/>
          </cell>
          <cell r="BS503" t="str">
            <v/>
          </cell>
          <cell r="BT503" t="str">
            <v/>
          </cell>
          <cell r="BU503" t="str">
            <v/>
          </cell>
          <cell r="BV503" t="str">
            <v/>
          </cell>
        </row>
        <row r="504">
          <cell r="AQ504" t="str">
            <v>Easy Ups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 t="str">
            <v/>
          </cell>
          <cell r="AX504" t="str">
            <v/>
          </cell>
          <cell r="AY504" t="str">
            <v/>
          </cell>
          <cell r="AZ504" t="str">
            <v/>
          </cell>
          <cell r="BA504" t="str">
            <v/>
          </cell>
          <cell r="BB504" t="str">
            <v/>
          </cell>
          <cell r="BC504" t="str">
            <v/>
          </cell>
          <cell r="BD504" t="str">
            <v/>
          </cell>
          <cell r="BE504" t="str">
            <v/>
          </cell>
          <cell r="BF504" t="str">
            <v/>
          </cell>
          <cell r="BG504" t="str">
            <v/>
          </cell>
          <cell r="BH504" t="str">
            <v/>
          </cell>
          <cell r="BI504" t="str">
            <v>Easy UpsDistribution</v>
          </cell>
          <cell r="BJ504" t="str">
            <v>Distribution</v>
          </cell>
          <cell r="BK504" t="str">
            <v/>
          </cell>
          <cell r="BL504" t="str">
            <v/>
          </cell>
          <cell r="BM504" t="str">
            <v/>
          </cell>
          <cell r="BN504" t="str">
            <v/>
          </cell>
          <cell r="BO504" t="str">
            <v/>
          </cell>
          <cell r="BP504" t="str">
            <v/>
          </cell>
          <cell r="BQ504" t="str">
            <v/>
          </cell>
          <cell r="BR504" t="str">
            <v/>
          </cell>
          <cell r="BS504" t="str">
            <v/>
          </cell>
          <cell r="BT504" t="str">
            <v/>
          </cell>
          <cell r="BU504" t="str">
            <v/>
          </cell>
          <cell r="BV504" t="str">
            <v/>
          </cell>
        </row>
        <row r="505">
          <cell r="AQ505" t="str">
            <v>Easy Ups</v>
          </cell>
          <cell r="AR505" t="str">
            <v/>
          </cell>
          <cell r="AS505" t="str">
            <v>Easy UpsIncremental</v>
          </cell>
          <cell r="AT505" t="str">
            <v>Incremental</v>
          </cell>
          <cell r="AU505">
            <v>40</v>
          </cell>
          <cell r="AV505">
            <v>30</v>
          </cell>
          <cell r="AW505" t="str">
            <v>Easy UpsTrade</v>
          </cell>
          <cell r="AX505" t="str">
            <v>Trade</v>
          </cell>
          <cell r="AY505" t="str">
            <v/>
          </cell>
          <cell r="AZ505" t="str">
            <v/>
          </cell>
          <cell r="BA505" t="str">
            <v/>
          </cell>
          <cell r="BB505" t="str">
            <v/>
          </cell>
          <cell r="BC505" t="str">
            <v/>
          </cell>
          <cell r="BD505" t="str">
            <v/>
          </cell>
          <cell r="BE505" t="str">
            <v/>
          </cell>
          <cell r="BF505" t="str">
            <v/>
          </cell>
          <cell r="BG505">
            <v>75</v>
          </cell>
          <cell r="BH505">
            <v>33</v>
          </cell>
          <cell r="BI505" t="str">
            <v>Easy UpsTrade</v>
          </cell>
          <cell r="BJ505" t="str">
            <v>Trade</v>
          </cell>
          <cell r="BK505">
            <v>107</v>
          </cell>
          <cell r="BL505">
            <v>30</v>
          </cell>
          <cell r="BM505" t="str">
            <v>Easy UpsTrade</v>
          </cell>
          <cell r="BN505" t="str">
            <v>Trade</v>
          </cell>
          <cell r="BO505" t="str">
            <v/>
          </cell>
          <cell r="BP505" t="str">
            <v/>
          </cell>
          <cell r="BQ505" t="str">
            <v/>
          </cell>
          <cell r="BR505" t="str">
            <v/>
          </cell>
          <cell r="BS505" t="str">
            <v/>
          </cell>
          <cell r="BT505" t="str">
            <v/>
          </cell>
          <cell r="BU505" t="str">
            <v/>
          </cell>
          <cell r="BV505" t="str">
            <v/>
          </cell>
        </row>
        <row r="506">
          <cell r="AQ506" t="str">
            <v>Easy Ups</v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 t="str">
            <v/>
          </cell>
          <cell r="AX506" t="str">
            <v/>
          </cell>
          <cell r="AY506" t="str">
            <v/>
          </cell>
          <cell r="AZ506" t="str">
            <v/>
          </cell>
          <cell r="BA506" t="str">
            <v/>
          </cell>
          <cell r="BB506" t="str">
            <v/>
          </cell>
          <cell r="BC506" t="str">
            <v/>
          </cell>
          <cell r="BD506" t="str">
            <v/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/>
          </cell>
          <cell r="BJ506" t="str">
            <v/>
          </cell>
          <cell r="BK506" t="str">
            <v/>
          </cell>
          <cell r="BL506" t="str">
            <v/>
          </cell>
          <cell r="BM506" t="str">
            <v/>
          </cell>
          <cell r="BN506" t="str">
            <v/>
          </cell>
          <cell r="BO506" t="str">
            <v/>
          </cell>
          <cell r="BP506" t="str">
            <v/>
          </cell>
          <cell r="BQ506" t="str">
            <v/>
          </cell>
          <cell r="BR506" t="str">
            <v/>
          </cell>
          <cell r="BS506" t="str">
            <v/>
          </cell>
          <cell r="BT506" t="str">
            <v/>
          </cell>
          <cell r="BU506" t="str">
            <v/>
          </cell>
          <cell r="BV506" t="str">
            <v/>
          </cell>
        </row>
        <row r="507">
          <cell r="AQ507" t="str">
            <v>Easy Ups</v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 t="str">
            <v/>
          </cell>
          <cell r="AX507" t="str">
            <v/>
          </cell>
          <cell r="AY507" t="str">
            <v/>
          </cell>
          <cell r="AZ507" t="str">
            <v/>
          </cell>
          <cell r="BA507" t="str">
            <v/>
          </cell>
          <cell r="BB507" t="str">
            <v/>
          </cell>
          <cell r="BC507" t="str">
            <v/>
          </cell>
          <cell r="BD507" t="str">
            <v/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/>
          </cell>
          <cell r="BJ507" t="str">
            <v/>
          </cell>
          <cell r="BK507" t="str">
            <v/>
          </cell>
          <cell r="BL507" t="str">
            <v/>
          </cell>
          <cell r="BM507" t="str">
            <v/>
          </cell>
          <cell r="BN507" t="str">
            <v/>
          </cell>
          <cell r="BO507" t="str">
            <v/>
          </cell>
          <cell r="BP507" t="str">
            <v/>
          </cell>
          <cell r="BQ507" t="str">
            <v/>
          </cell>
          <cell r="BR507" t="str">
            <v/>
          </cell>
          <cell r="BS507" t="str">
            <v/>
          </cell>
          <cell r="BT507" t="str">
            <v/>
          </cell>
          <cell r="BU507" t="str">
            <v/>
          </cell>
          <cell r="BV507" t="str">
            <v/>
          </cell>
        </row>
        <row r="508">
          <cell r="AQ508" t="str">
            <v>Easy Ups</v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 t="str">
            <v/>
          </cell>
          <cell r="AX508" t="str">
            <v/>
          </cell>
          <cell r="AY508" t="str">
            <v/>
          </cell>
          <cell r="AZ508" t="str">
            <v/>
          </cell>
          <cell r="BA508" t="str">
            <v/>
          </cell>
          <cell r="BB508" t="str">
            <v/>
          </cell>
          <cell r="BC508" t="str">
            <v/>
          </cell>
          <cell r="BD508" t="str">
            <v/>
          </cell>
          <cell r="BE508" t="str">
            <v/>
          </cell>
          <cell r="BF508" t="str">
            <v/>
          </cell>
          <cell r="BG508" t="str">
            <v/>
          </cell>
          <cell r="BH508" t="str">
            <v/>
          </cell>
          <cell r="BI508" t="str">
            <v/>
          </cell>
          <cell r="BJ508" t="str">
            <v/>
          </cell>
          <cell r="BK508" t="str">
            <v/>
          </cell>
          <cell r="BL508" t="str">
            <v/>
          </cell>
          <cell r="BM508" t="str">
            <v/>
          </cell>
          <cell r="BN508" t="str">
            <v/>
          </cell>
          <cell r="BO508" t="str">
            <v/>
          </cell>
          <cell r="BP508" t="str">
            <v/>
          </cell>
          <cell r="BQ508" t="str">
            <v/>
          </cell>
          <cell r="BR508" t="str">
            <v/>
          </cell>
          <cell r="BS508" t="str">
            <v/>
          </cell>
          <cell r="BT508" t="str">
            <v/>
          </cell>
          <cell r="BU508" t="str">
            <v/>
          </cell>
          <cell r="BV508" t="str">
            <v/>
          </cell>
        </row>
        <row r="509">
          <cell r="AQ509" t="str">
            <v>Easy Ups</v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 t="str">
            <v/>
          </cell>
          <cell r="AX509" t="str">
            <v/>
          </cell>
          <cell r="AY509" t="str">
            <v/>
          </cell>
          <cell r="AZ509" t="str">
            <v/>
          </cell>
          <cell r="BA509" t="str">
            <v/>
          </cell>
          <cell r="BB509" t="str">
            <v/>
          </cell>
          <cell r="BC509" t="str">
            <v/>
          </cell>
          <cell r="BD509" t="str">
            <v/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/>
          </cell>
          <cell r="BJ509" t="str">
            <v/>
          </cell>
          <cell r="BK509" t="str">
            <v/>
          </cell>
          <cell r="BL509" t="str">
            <v/>
          </cell>
          <cell r="BM509" t="str">
            <v/>
          </cell>
          <cell r="BN509" t="str">
            <v/>
          </cell>
          <cell r="BO509" t="str">
            <v/>
          </cell>
          <cell r="BP509" t="str">
            <v/>
          </cell>
          <cell r="BQ509" t="str">
            <v/>
          </cell>
          <cell r="BR509" t="str">
            <v/>
          </cell>
          <cell r="BS509" t="str">
            <v/>
          </cell>
          <cell r="BT509" t="str">
            <v/>
          </cell>
          <cell r="BU509" t="str">
            <v/>
          </cell>
          <cell r="BV509" t="str">
            <v/>
          </cell>
        </row>
        <row r="510">
          <cell r="AQ510" t="str">
            <v>Easy Ups</v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 t="str">
            <v/>
          </cell>
          <cell r="AX510" t="str">
            <v/>
          </cell>
          <cell r="AY510" t="str">
            <v/>
          </cell>
          <cell r="AZ510" t="str">
            <v/>
          </cell>
          <cell r="BA510" t="str">
            <v/>
          </cell>
          <cell r="BB510" t="str">
            <v/>
          </cell>
          <cell r="BC510" t="str">
            <v/>
          </cell>
          <cell r="BD510" t="str">
            <v/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/>
          </cell>
          <cell r="BJ510" t="str">
            <v/>
          </cell>
          <cell r="BK510" t="str">
            <v/>
          </cell>
          <cell r="BL510" t="str">
            <v/>
          </cell>
          <cell r="BM510" t="str">
            <v/>
          </cell>
          <cell r="BN510" t="str">
            <v/>
          </cell>
          <cell r="BO510" t="str">
            <v/>
          </cell>
          <cell r="BP510" t="str">
            <v/>
          </cell>
          <cell r="BQ510" t="str">
            <v/>
          </cell>
          <cell r="BR510" t="str">
            <v/>
          </cell>
          <cell r="BS510" t="str">
            <v/>
          </cell>
          <cell r="BT510" t="str">
            <v/>
          </cell>
          <cell r="BU510" t="str">
            <v/>
          </cell>
          <cell r="BV510" t="str">
            <v/>
          </cell>
        </row>
        <row r="511">
          <cell r="AQ511" t="str">
            <v>Easy Ups</v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 t="str">
            <v/>
          </cell>
          <cell r="BD511" t="str">
            <v/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/>
          </cell>
          <cell r="BJ511" t="str">
            <v/>
          </cell>
          <cell r="BK511" t="str">
            <v/>
          </cell>
          <cell r="BL511" t="str">
            <v/>
          </cell>
          <cell r="BM511" t="str">
            <v/>
          </cell>
          <cell r="BN511" t="str">
            <v/>
          </cell>
          <cell r="BO511" t="str">
            <v/>
          </cell>
          <cell r="BP511" t="str">
            <v/>
          </cell>
          <cell r="BQ511" t="str">
            <v/>
          </cell>
          <cell r="BR511" t="str">
            <v/>
          </cell>
          <cell r="BS511" t="str">
            <v/>
          </cell>
          <cell r="BT511" t="str">
            <v/>
          </cell>
          <cell r="BU511" t="str">
            <v/>
          </cell>
          <cell r="BV511" t="str">
            <v/>
          </cell>
        </row>
        <row r="512">
          <cell r="AQ512" t="str">
            <v>Easy Ups</v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 t="str">
            <v/>
          </cell>
          <cell r="AX512" t="str">
            <v/>
          </cell>
          <cell r="AY512" t="str">
            <v/>
          </cell>
          <cell r="AZ512" t="str">
            <v/>
          </cell>
          <cell r="BA512" t="str">
            <v/>
          </cell>
          <cell r="BB512" t="str">
            <v/>
          </cell>
          <cell r="BC512" t="str">
            <v/>
          </cell>
          <cell r="BD512" t="str">
            <v/>
          </cell>
          <cell r="BE512" t="str">
            <v/>
          </cell>
          <cell r="BF512" t="str">
            <v/>
          </cell>
          <cell r="BG512" t="str">
            <v/>
          </cell>
          <cell r="BH512" t="str">
            <v/>
          </cell>
          <cell r="BI512" t="str">
            <v/>
          </cell>
          <cell r="BJ512" t="str">
            <v/>
          </cell>
          <cell r="BK512" t="str">
            <v/>
          </cell>
          <cell r="BL512" t="str">
            <v/>
          </cell>
          <cell r="BM512" t="str">
            <v/>
          </cell>
          <cell r="BN512" t="str">
            <v/>
          </cell>
          <cell r="BO512" t="str">
            <v/>
          </cell>
          <cell r="BP512" t="str">
            <v/>
          </cell>
          <cell r="BQ512" t="str">
            <v/>
          </cell>
          <cell r="BR512" t="str">
            <v/>
          </cell>
          <cell r="BS512" t="str">
            <v/>
          </cell>
          <cell r="BT512" t="str">
            <v/>
          </cell>
          <cell r="BU512" t="str">
            <v/>
          </cell>
          <cell r="BV512" t="str">
            <v/>
          </cell>
        </row>
        <row r="513">
          <cell r="AQ513" t="str">
            <v>Easy Ups</v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 t="str">
            <v/>
          </cell>
          <cell r="AX513" t="str">
            <v/>
          </cell>
          <cell r="AY513" t="str">
            <v/>
          </cell>
          <cell r="AZ513" t="str">
            <v/>
          </cell>
          <cell r="BA513" t="str">
            <v/>
          </cell>
          <cell r="BB513" t="str">
            <v/>
          </cell>
          <cell r="BC513" t="str">
            <v/>
          </cell>
          <cell r="BD513" t="str">
            <v/>
          </cell>
          <cell r="BE513" t="str">
            <v/>
          </cell>
          <cell r="BF513" t="str">
            <v/>
          </cell>
          <cell r="BG513" t="str">
            <v/>
          </cell>
          <cell r="BH513" t="str">
            <v/>
          </cell>
          <cell r="BI513" t="str">
            <v/>
          </cell>
          <cell r="BJ513" t="str">
            <v/>
          </cell>
          <cell r="BK513" t="str">
            <v/>
          </cell>
          <cell r="BL513" t="str">
            <v/>
          </cell>
          <cell r="BM513" t="str">
            <v/>
          </cell>
          <cell r="BN513" t="str">
            <v/>
          </cell>
          <cell r="BO513" t="str">
            <v/>
          </cell>
          <cell r="BP513" t="str">
            <v/>
          </cell>
          <cell r="BQ513" t="str">
            <v/>
          </cell>
          <cell r="BR513" t="str">
            <v/>
          </cell>
          <cell r="BS513" t="str">
            <v/>
          </cell>
          <cell r="BT513" t="str">
            <v/>
          </cell>
          <cell r="BU513" t="str">
            <v/>
          </cell>
          <cell r="BV513" t="str">
            <v/>
          </cell>
        </row>
        <row r="514">
          <cell r="AQ514" t="str">
            <v>Easy Ups</v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 t="str">
            <v/>
          </cell>
          <cell r="AX514" t="str">
            <v/>
          </cell>
          <cell r="AY514" t="str">
            <v/>
          </cell>
          <cell r="AZ514" t="str">
            <v/>
          </cell>
          <cell r="BA514" t="str">
            <v/>
          </cell>
          <cell r="BB514" t="str">
            <v/>
          </cell>
          <cell r="BC514" t="str">
            <v/>
          </cell>
          <cell r="BD514" t="str">
            <v/>
          </cell>
          <cell r="BE514" t="str">
            <v/>
          </cell>
          <cell r="BF514" t="str">
            <v/>
          </cell>
          <cell r="BG514" t="str">
            <v/>
          </cell>
          <cell r="BH514" t="str">
            <v/>
          </cell>
          <cell r="BI514" t="str">
            <v/>
          </cell>
          <cell r="BJ514" t="str">
            <v/>
          </cell>
          <cell r="BK514" t="str">
            <v/>
          </cell>
          <cell r="BL514" t="str">
            <v/>
          </cell>
          <cell r="BM514" t="str">
            <v/>
          </cell>
          <cell r="BN514" t="str">
            <v/>
          </cell>
          <cell r="BO514" t="str">
            <v/>
          </cell>
          <cell r="BP514" t="str">
            <v/>
          </cell>
          <cell r="BQ514" t="str">
            <v/>
          </cell>
          <cell r="BR514" t="str">
            <v/>
          </cell>
          <cell r="BS514" t="str">
            <v/>
          </cell>
          <cell r="BT514" t="str">
            <v/>
          </cell>
          <cell r="BU514" t="str">
            <v/>
          </cell>
          <cell r="BV514" t="str">
            <v/>
          </cell>
        </row>
        <row r="515">
          <cell r="AQ515" t="str">
            <v>Easy Ups</v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 t="str">
            <v/>
          </cell>
          <cell r="AX515" t="str">
            <v/>
          </cell>
          <cell r="AY515" t="str">
            <v/>
          </cell>
          <cell r="AZ515" t="str">
            <v/>
          </cell>
          <cell r="BA515" t="str">
            <v/>
          </cell>
          <cell r="BB515" t="str">
            <v/>
          </cell>
          <cell r="BC515" t="str">
            <v/>
          </cell>
          <cell r="BD515" t="str">
            <v/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/>
          </cell>
          <cell r="BJ515" t="str">
            <v/>
          </cell>
          <cell r="BK515" t="str">
            <v/>
          </cell>
          <cell r="BL515" t="str">
            <v/>
          </cell>
          <cell r="BM515" t="str">
            <v/>
          </cell>
          <cell r="BN515" t="str">
            <v/>
          </cell>
          <cell r="BO515" t="str">
            <v/>
          </cell>
          <cell r="BP515" t="str">
            <v/>
          </cell>
          <cell r="BQ515" t="str">
            <v/>
          </cell>
          <cell r="BR515" t="str">
            <v/>
          </cell>
          <cell r="BS515" t="str">
            <v/>
          </cell>
          <cell r="BT515" t="str">
            <v/>
          </cell>
          <cell r="BU515" t="str">
            <v/>
          </cell>
          <cell r="BV515" t="str">
            <v/>
          </cell>
        </row>
        <row r="516">
          <cell r="AQ516" t="str">
            <v>Easy Ups</v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 t="str">
            <v/>
          </cell>
          <cell r="AX516" t="str">
            <v/>
          </cell>
          <cell r="AY516" t="str">
            <v/>
          </cell>
          <cell r="AZ516" t="str">
            <v/>
          </cell>
          <cell r="BA516" t="str">
            <v/>
          </cell>
          <cell r="BB516" t="str">
            <v/>
          </cell>
          <cell r="BC516" t="str">
            <v/>
          </cell>
          <cell r="BD516" t="str">
            <v/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/>
          </cell>
          <cell r="BJ516" t="str">
            <v/>
          </cell>
          <cell r="BK516" t="str">
            <v/>
          </cell>
          <cell r="BL516" t="str">
            <v/>
          </cell>
          <cell r="BM516" t="str">
            <v/>
          </cell>
          <cell r="BN516" t="str">
            <v/>
          </cell>
          <cell r="BO516" t="str">
            <v/>
          </cell>
          <cell r="BP516" t="str">
            <v/>
          </cell>
          <cell r="BQ516" t="str">
            <v/>
          </cell>
          <cell r="BR516" t="str">
            <v/>
          </cell>
          <cell r="BS516" t="str">
            <v/>
          </cell>
          <cell r="BT516" t="str">
            <v/>
          </cell>
          <cell r="BU516" t="str">
            <v/>
          </cell>
          <cell r="BV516" t="str">
            <v/>
          </cell>
        </row>
        <row r="517">
          <cell r="AQ517" t="str">
            <v>Easy Ups</v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 t="str">
            <v/>
          </cell>
          <cell r="AX517" t="str">
            <v/>
          </cell>
          <cell r="AY517" t="str">
            <v/>
          </cell>
          <cell r="AZ517" t="str">
            <v/>
          </cell>
          <cell r="BA517" t="str">
            <v/>
          </cell>
          <cell r="BB517" t="str">
            <v/>
          </cell>
          <cell r="BC517" t="str">
            <v/>
          </cell>
          <cell r="BD517" t="str">
            <v/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/>
          </cell>
          <cell r="BJ517" t="str">
            <v/>
          </cell>
          <cell r="BK517" t="str">
            <v/>
          </cell>
          <cell r="BL517" t="str">
            <v/>
          </cell>
          <cell r="BM517" t="str">
            <v/>
          </cell>
          <cell r="BN517" t="str">
            <v/>
          </cell>
          <cell r="BO517" t="str">
            <v/>
          </cell>
          <cell r="BP517" t="str">
            <v/>
          </cell>
          <cell r="BQ517" t="str">
            <v/>
          </cell>
          <cell r="BR517" t="str">
            <v/>
          </cell>
          <cell r="BS517" t="str">
            <v/>
          </cell>
          <cell r="BT517" t="str">
            <v/>
          </cell>
          <cell r="BU517" t="str">
            <v/>
          </cell>
          <cell r="BV517" t="str">
            <v/>
          </cell>
        </row>
        <row r="518">
          <cell r="AQ518" t="str">
            <v>Easy Ups</v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 t="str">
            <v/>
          </cell>
          <cell r="AX518" t="str">
            <v/>
          </cell>
          <cell r="AY518" t="str">
            <v/>
          </cell>
          <cell r="AZ518" t="str">
            <v/>
          </cell>
          <cell r="BA518" t="str">
            <v/>
          </cell>
          <cell r="BB518" t="str">
            <v/>
          </cell>
          <cell r="BC518" t="str">
            <v/>
          </cell>
          <cell r="BD518" t="str">
            <v/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/>
          </cell>
          <cell r="BJ518" t="str">
            <v/>
          </cell>
          <cell r="BK518" t="str">
            <v/>
          </cell>
          <cell r="BL518" t="str">
            <v/>
          </cell>
          <cell r="BM518" t="str">
            <v/>
          </cell>
          <cell r="BN518" t="str">
            <v/>
          </cell>
          <cell r="BO518" t="str">
            <v/>
          </cell>
          <cell r="BP518" t="str">
            <v/>
          </cell>
          <cell r="BQ518" t="str">
            <v/>
          </cell>
          <cell r="BR518" t="str">
            <v/>
          </cell>
          <cell r="BS518" t="str">
            <v/>
          </cell>
          <cell r="BT518" t="str">
            <v/>
          </cell>
          <cell r="BU518" t="str">
            <v/>
          </cell>
          <cell r="BV518" t="str">
            <v/>
          </cell>
        </row>
        <row r="519">
          <cell r="AQ519" t="str">
            <v>Easy Ups</v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 t="str">
            <v/>
          </cell>
          <cell r="BD519" t="str">
            <v/>
          </cell>
          <cell r="BE519" t="str">
            <v/>
          </cell>
          <cell r="BF519" t="str">
            <v/>
          </cell>
          <cell r="BG519" t="str">
            <v/>
          </cell>
          <cell r="BH519" t="str">
            <v/>
          </cell>
          <cell r="BI519" t="str">
            <v/>
          </cell>
          <cell r="BJ519" t="str">
            <v/>
          </cell>
          <cell r="BK519" t="str">
            <v/>
          </cell>
          <cell r="BL519" t="str">
            <v/>
          </cell>
          <cell r="BM519" t="str">
            <v/>
          </cell>
          <cell r="BN519" t="str">
            <v/>
          </cell>
          <cell r="BO519" t="str">
            <v/>
          </cell>
          <cell r="BP519" t="str">
            <v/>
          </cell>
          <cell r="BQ519" t="str">
            <v/>
          </cell>
          <cell r="BR519" t="str">
            <v/>
          </cell>
          <cell r="BS519" t="str">
            <v/>
          </cell>
          <cell r="BT519" t="str">
            <v/>
          </cell>
          <cell r="BU519" t="str">
            <v/>
          </cell>
          <cell r="BV519" t="str">
            <v/>
          </cell>
        </row>
        <row r="520">
          <cell r="AQ520" t="str">
            <v>Easy Ups</v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 t="str">
            <v/>
          </cell>
          <cell r="BD520" t="str">
            <v/>
          </cell>
          <cell r="BE520" t="str">
            <v/>
          </cell>
          <cell r="BF520" t="str">
            <v/>
          </cell>
          <cell r="BG520" t="str">
            <v/>
          </cell>
          <cell r="BH520" t="str">
            <v/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 t="str">
            <v/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 t="str">
            <v/>
          </cell>
          <cell r="BV520" t="str">
            <v/>
          </cell>
        </row>
        <row r="521">
          <cell r="AQ521" t="str">
            <v>Easy Ups</v>
          </cell>
          <cell r="AR521" t="str">
            <v/>
          </cell>
          <cell r="AS521" t="str">
            <v>Easy UpsBase</v>
          </cell>
          <cell r="AT521" t="str">
            <v>Base</v>
          </cell>
          <cell r="AU521" t="str">
            <v/>
          </cell>
          <cell r="AV521" t="str">
            <v/>
          </cell>
          <cell r="AW521" t="str">
            <v>Easy UpsBase</v>
          </cell>
          <cell r="AX521" t="str">
            <v>Base</v>
          </cell>
          <cell r="AY521" t="str">
            <v/>
          </cell>
          <cell r="AZ521" t="str">
            <v/>
          </cell>
          <cell r="BA521" t="str">
            <v/>
          </cell>
          <cell r="BB521" t="str">
            <v/>
          </cell>
          <cell r="BC521" t="str">
            <v/>
          </cell>
          <cell r="BD521" t="str">
            <v/>
          </cell>
          <cell r="BE521" t="str">
            <v/>
          </cell>
          <cell r="BF521" t="str">
            <v/>
          </cell>
          <cell r="BG521">
            <v>76</v>
          </cell>
          <cell r="BH521">
            <v>34</v>
          </cell>
          <cell r="BI521" t="str">
            <v>Easy UpsPrice</v>
          </cell>
          <cell r="BJ521" t="str">
            <v>Price</v>
          </cell>
          <cell r="BK521" t="str">
            <v/>
          </cell>
          <cell r="BL521" t="str">
            <v/>
          </cell>
          <cell r="BM521" t="str">
            <v>Easy UpsBase</v>
          </cell>
          <cell r="BN521" t="str">
            <v>Base</v>
          </cell>
          <cell r="BO521" t="str">
            <v/>
          </cell>
          <cell r="BP521" t="str">
            <v/>
          </cell>
          <cell r="BQ521" t="str">
            <v/>
          </cell>
          <cell r="BR521" t="str">
            <v/>
          </cell>
          <cell r="BS521" t="str">
            <v/>
          </cell>
          <cell r="BT521" t="str">
            <v/>
          </cell>
          <cell r="BU521" t="str">
            <v/>
          </cell>
          <cell r="BV521" t="str">
            <v/>
          </cell>
        </row>
        <row r="522">
          <cell r="AQ522" t="str">
            <v>Swaddlers</v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 t="str">
            <v/>
          </cell>
          <cell r="AX522" t="str">
            <v/>
          </cell>
          <cell r="AY522" t="str">
            <v/>
          </cell>
          <cell r="AZ522" t="str">
            <v/>
          </cell>
          <cell r="BA522" t="str">
            <v/>
          </cell>
          <cell r="BB522" t="str">
            <v/>
          </cell>
          <cell r="BC522" t="str">
            <v/>
          </cell>
          <cell r="BD522" t="str">
            <v/>
          </cell>
          <cell r="BE522" t="str">
            <v/>
          </cell>
          <cell r="BF522" t="str">
            <v/>
          </cell>
          <cell r="BG522" t="str">
            <v/>
          </cell>
          <cell r="BH522" t="str">
            <v/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/>
          </cell>
          <cell r="BO522" t="str">
            <v/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 t="str">
            <v/>
          </cell>
          <cell r="BV522" t="str">
            <v/>
          </cell>
        </row>
        <row r="523">
          <cell r="AQ523" t="str">
            <v>Swaddlers</v>
          </cell>
          <cell r="AR523" t="str">
            <v/>
          </cell>
          <cell r="AS523" t="str">
            <v>SwaddlersIncremental</v>
          </cell>
          <cell r="AT523" t="str">
            <v>Incremental</v>
          </cell>
          <cell r="AU523" t="str">
            <v/>
          </cell>
          <cell r="AV523" t="str">
            <v/>
          </cell>
          <cell r="AW523" t="str">
            <v/>
          </cell>
          <cell r="AX523" t="str">
            <v/>
          </cell>
          <cell r="AY523" t="str">
            <v/>
          </cell>
          <cell r="AZ523" t="str">
            <v/>
          </cell>
          <cell r="BA523" t="str">
            <v/>
          </cell>
          <cell r="BB523" t="str">
            <v/>
          </cell>
          <cell r="BC523" t="str">
            <v/>
          </cell>
          <cell r="BD523" t="str">
            <v/>
          </cell>
          <cell r="BE523" t="str">
            <v/>
          </cell>
          <cell r="BF523" t="str">
            <v/>
          </cell>
          <cell r="BG523">
            <v>77</v>
          </cell>
          <cell r="BH523">
            <v>35</v>
          </cell>
          <cell r="BI523" t="str">
            <v>SwaddlersMedia</v>
          </cell>
          <cell r="BJ523" t="str">
            <v>Media</v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 t="str">
            <v/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 t="str">
            <v/>
          </cell>
          <cell r="BV523" t="str">
            <v/>
          </cell>
        </row>
        <row r="524">
          <cell r="AQ524" t="str">
            <v>Swaddlers</v>
          </cell>
          <cell r="AR524" t="str">
            <v/>
          </cell>
          <cell r="AS524" t="str">
            <v/>
          </cell>
          <cell r="AT524" t="str">
            <v/>
          </cell>
          <cell r="AU524">
            <v>41</v>
          </cell>
          <cell r="AV524">
            <v>31</v>
          </cell>
          <cell r="AW524" t="str">
            <v>SwaddlersTV</v>
          </cell>
          <cell r="AX524" t="str">
            <v>TV</v>
          </cell>
          <cell r="AY524" t="str">
            <v/>
          </cell>
          <cell r="AZ524" t="str">
            <v/>
          </cell>
          <cell r="BA524" t="str">
            <v/>
          </cell>
          <cell r="BB524" t="str">
            <v/>
          </cell>
          <cell r="BC524" t="str">
            <v/>
          </cell>
          <cell r="BD524" t="str">
            <v/>
          </cell>
          <cell r="BE524" t="str">
            <v/>
          </cell>
          <cell r="BF524" t="str">
            <v/>
          </cell>
          <cell r="BG524" t="str">
            <v/>
          </cell>
          <cell r="BH524" t="str">
            <v/>
          </cell>
          <cell r="BI524" t="str">
            <v/>
          </cell>
          <cell r="BJ524" t="str">
            <v/>
          </cell>
          <cell r="BK524">
            <v>108</v>
          </cell>
          <cell r="BL524">
            <v>31</v>
          </cell>
          <cell r="BM524" t="str">
            <v>SwaddlersTV</v>
          </cell>
          <cell r="BN524" t="str">
            <v>TV</v>
          </cell>
          <cell r="BO524" t="str">
            <v/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 t="str">
            <v/>
          </cell>
          <cell r="BV524" t="str">
            <v/>
          </cell>
        </row>
        <row r="525">
          <cell r="AQ525" t="str">
            <v>Swaddlers</v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 t="str">
            <v/>
          </cell>
          <cell r="AX525" t="str">
            <v/>
          </cell>
          <cell r="AY525" t="str">
            <v/>
          </cell>
          <cell r="AZ525" t="str">
            <v/>
          </cell>
          <cell r="BA525" t="str">
            <v/>
          </cell>
          <cell r="BB525" t="str">
            <v/>
          </cell>
          <cell r="BC525" t="str">
            <v/>
          </cell>
          <cell r="BD525" t="str">
            <v/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 t="str">
            <v/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 t="str">
            <v/>
          </cell>
          <cell r="BV525" t="str">
            <v/>
          </cell>
        </row>
        <row r="526">
          <cell r="AQ526" t="str">
            <v>Swaddlers</v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 t="str">
            <v/>
          </cell>
          <cell r="AX526" t="str">
            <v/>
          </cell>
          <cell r="AY526" t="str">
            <v/>
          </cell>
          <cell r="AZ526" t="str">
            <v/>
          </cell>
          <cell r="BA526" t="str">
            <v/>
          </cell>
          <cell r="BB526" t="str">
            <v/>
          </cell>
          <cell r="BC526" t="str">
            <v/>
          </cell>
          <cell r="BD526" t="str">
            <v/>
          </cell>
          <cell r="BE526" t="str">
            <v/>
          </cell>
          <cell r="BF526" t="str">
            <v/>
          </cell>
          <cell r="BG526" t="str">
            <v/>
          </cell>
          <cell r="BH526" t="str">
            <v/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 t="str">
            <v/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 t="str">
            <v/>
          </cell>
          <cell r="BV526" t="str">
            <v/>
          </cell>
        </row>
        <row r="527">
          <cell r="AQ527" t="str">
            <v>Swaddlers</v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 t="str">
            <v/>
          </cell>
          <cell r="BD527" t="str">
            <v/>
          </cell>
          <cell r="BE527" t="str">
            <v/>
          </cell>
          <cell r="BF527" t="str">
            <v/>
          </cell>
          <cell r="BG527" t="str">
            <v/>
          </cell>
          <cell r="BH527" t="str">
            <v/>
          </cell>
          <cell r="BI527" t="str">
            <v/>
          </cell>
          <cell r="BJ527" t="str">
            <v/>
          </cell>
          <cell r="BK527" t="str">
            <v/>
          </cell>
          <cell r="BL527" t="str">
            <v/>
          </cell>
          <cell r="BM527" t="str">
            <v/>
          </cell>
          <cell r="BN527" t="str">
            <v/>
          </cell>
          <cell r="BO527" t="str">
            <v/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/>
          </cell>
          <cell r="BU527" t="str">
            <v/>
          </cell>
          <cell r="BV527" t="str">
            <v/>
          </cell>
        </row>
        <row r="528">
          <cell r="AQ528" t="str">
            <v>Swaddlers</v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 t="str">
            <v/>
          </cell>
          <cell r="BD528" t="str">
            <v/>
          </cell>
          <cell r="BE528" t="str">
            <v/>
          </cell>
          <cell r="BF528" t="str">
            <v/>
          </cell>
          <cell r="BG528" t="str">
            <v/>
          </cell>
          <cell r="BH528" t="str">
            <v/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 t="str">
            <v/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 t="str">
            <v/>
          </cell>
          <cell r="BV528" t="str">
            <v/>
          </cell>
        </row>
        <row r="529">
          <cell r="AQ529" t="str">
            <v>Swaddlers</v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 t="str">
            <v/>
          </cell>
          <cell r="AW529" t="str">
            <v/>
          </cell>
          <cell r="AX529" t="str">
            <v/>
          </cell>
          <cell r="AY529" t="str">
            <v/>
          </cell>
          <cell r="AZ529" t="str">
            <v/>
          </cell>
          <cell r="BA529" t="str">
            <v/>
          </cell>
          <cell r="BB529" t="str">
            <v/>
          </cell>
          <cell r="BC529" t="str">
            <v/>
          </cell>
          <cell r="BD529" t="str">
            <v/>
          </cell>
          <cell r="BE529" t="str">
            <v/>
          </cell>
          <cell r="BF529" t="str">
            <v/>
          </cell>
          <cell r="BG529" t="str">
            <v/>
          </cell>
          <cell r="BH529" t="str">
            <v/>
          </cell>
          <cell r="BI529" t="str">
            <v/>
          </cell>
          <cell r="BJ529" t="str">
            <v/>
          </cell>
          <cell r="BK529" t="str">
            <v/>
          </cell>
          <cell r="BL529" t="str">
            <v/>
          </cell>
          <cell r="BM529" t="str">
            <v/>
          </cell>
          <cell r="BN529" t="str">
            <v/>
          </cell>
          <cell r="BO529" t="str">
            <v/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/>
          </cell>
          <cell r="BU529" t="str">
            <v/>
          </cell>
          <cell r="BV529" t="str">
            <v/>
          </cell>
        </row>
        <row r="530">
          <cell r="AQ530" t="str">
            <v>Swaddlers</v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 t="str">
            <v/>
          </cell>
          <cell r="AX530" t="str">
            <v/>
          </cell>
          <cell r="AY530" t="str">
            <v/>
          </cell>
          <cell r="AZ530" t="str">
            <v/>
          </cell>
          <cell r="BA530" t="str">
            <v/>
          </cell>
          <cell r="BB530" t="str">
            <v/>
          </cell>
          <cell r="BC530" t="str">
            <v/>
          </cell>
          <cell r="BD530" t="str">
            <v/>
          </cell>
          <cell r="BE530" t="str">
            <v/>
          </cell>
          <cell r="BF530" t="str">
            <v/>
          </cell>
          <cell r="BG530" t="str">
            <v/>
          </cell>
          <cell r="BH530" t="str">
            <v/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/>
          </cell>
          <cell r="BN530" t="str">
            <v/>
          </cell>
          <cell r="BO530" t="str">
            <v/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 t="str">
            <v/>
          </cell>
          <cell r="BV530" t="str">
            <v/>
          </cell>
        </row>
        <row r="531">
          <cell r="AQ531" t="str">
            <v>Swaddlers</v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 t="str">
            <v/>
          </cell>
          <cell r="AW531" t="str">
            <v/>
          </cell>
          <cell r="AX531" t="str">
            <v/>
          </cell>
          <cell r="AY531" t="str">
            <v/>
          </cell>
          <cell r="AZ531" t="str">
            <v/>
          </cell>
          <cell r="BA531" t="str">
            <v/>
          </cell>
          <cell r="BB531" t="str">
            <v/>
          </cell>
          <cell r="BC531" t="str">
            <v/>
          </cell>
          <cell r="BD531" t="str">
            <v/>
          </cell>
          <cell r="BE531" t="str">
            <v/>
          </cell>
          <cell r="BF531" t="str">
            <v/>
          </cell>
          <cell r="BG531" t="str">
            <v/>
          </cell>
          <cell r="BH531" t="str">
            <v/>
          </cell>
          <cell r="BI531" t="str">
            <v/>
          </cell>
          <cell r="BJ531" t="str">
            <v/>
          </cell>
          <cell r="BK531" t="str">
            <v/>
          </cell>
          <cell r="BL531" t="str">
            <v/>
          </cell>
          <cell r="BM531" t="str">
            <v/>
          </cell>
          <cell r="BN531" t="str">
            <v/>
          </cell>
          <cell r="BO531" t="str">
            <v/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/>
          </cell>
          <cell r="BU531" t="str">
            <v/>
          </cell>
          <cell r="BV531" t="str">
            <v/>
          </cell>
        </row>
        <row r="532">
          <cell r="AQ532" t="str">
            <v>Swaddlers</v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  <cell r="AV532" t="str">
            <v/>
          </cell>
          <cell r="AW532" t="str">
            <v/>
          </cell>
          <cell r="AX532" t="str">
            <v/>
          </cell>
          <cell r="AY532" t="str">
            <v/>
          </cell>
          <cell r="AZ532" t="str">
            <v/>
          </cell>
          <cell r="BA532" t="str">
            <v/>
          </cell>
          <cell r="BB532" t="str">
            <v/>
          </cell>
          <cell r="BC532" t="str">
            <v/>
          </cell>
          <cell r="BD532" t="str">
            <v/>
          </cell>
          <cell r="BE532" t="str">
            <v/>
          </cell>
          <cell r="BF532" t="str">
            <v/>
          </cell>
          <cell r="BG532" t="str">
            <v/>
          </cell>
          <cell r="BH532" t="str">
            <v/>
          </cell>
          <cell r="BI532" t="str">
            <v/>
          </cell>
          <cell r="BJ532" t="str">
            <v/>
          </cell>
          <cell r="BK532" t="str">
            <v/>
          </cell>
          <cell r="BL532" t="str">
            <v/>
          </cell>
          <cell r="BM532" t="str">
            <v/>
          </cell>
          <cell r="BN532" t="str">
            <v/>
          </cell>
          <cell r="BO532" t="str">
            <v/>
          </cell>
          <cell r="BP532" t="str">
            <v/>
          </cell>
          <cell r="BQ532" t="str">
            <v/>
          </cell>
          <cell r="BR532" t="str">
            <v/>
          </cell>
          <cell r="BS532" t="str">
            <v/>
          </cell>
          <cell r="BT532" t="str">
            <v/>
          </cell>
          <cell r="BU532" t="str">
            <v/>
          </cell>
          <cell r="BV532" t="str">
            <v/>
          </cell>
        </row>
        <row r="533">
          <cell r="AQ533" t="str">
            <v>Swaddlers</v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 t="str">
            <v/>
          </cell>
          <cell r="AX533" t="str">
            <v/>
          </cell>
          <cell r="AY533" t="str">
            <v/>
          </cell>
          <cell r="AZ533" t="str">
            <v/>
          </cell>
          <cell r="BA533" t="str">
            <v/>
          </cell>
          <cell r="BB533" t="str">
            <v/>
          </cell>
          <cell r="BC533" t="str">
            <v/>
          </cell>
          <cell r="BD533" t="str">
            <v/>
          </cell>
          <cell r="BE533" t="str">
            <v/>
          </cell>
          <cell r="BF533" t="str">
            <v/>
          </cell>
          <cell r="BG533" t="str">
            <v/>
          </cell>
          <cell r="BH533" t="str">
            <v/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/>
          </cell>
          <cell r="BO533" t="str">
            <v/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 t="str">
            <v/>
          </cell>
          <cell r="BV533" t="str">
            <v/>
          </cell>
        </row>
        <row r="534">
          <cell r="AQ534" t="str">
            <v>Swaddlers</v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 t="str">
            <v/>
          </cell>
          <cell r="BD534" t="str">
            <v/>
          </cell>
          <cell r="BE534" t="str">
            <v/>
          </cell>
          <cell r="BF534" t="str">
            <v/>
          </cell>
          <cell r="BG534" t="str">
            <v/>
          </cell>
          <cell r="BH534" t="str">
            <v/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/>
          </cell>
          <cell r="BO534" t="str">
            <v/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 t="str">
            <v/>
          </cell>
          <cell r="BV534" t="str">
            <v/>
          </cell>
        </row>
        <row r="535">
          <cell r="AQ535" t="str">
            <v>Swaddlers</v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 t="str">
            <v/>
          </cell>
          <cell r="BD535" t="str">
            <v/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 t="str">
            <v/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 t="str">
            <v/>
          </cell>
          <cell r="BV535" t="str">
            <v/>
          </cell>
        </row>
        <row r="536">
          <cell r="AQ536" t="str">
            <v>Swaddlers</v>
          </cell>
          <cell r="AR536" t="str">
            <v/>
          </cell>
          <cell r="AS536" t="str">
            <v/>
          </cell>
          <cell r="AT536" t="str">
            <v/>
          </cell>
          <cell r="AU536">
            <v>42</v>
          </cell>
          <cell r="AV536">
            <v>32</v>
          </cell>
          <cell r="AW536" t="str">
            <v>SwaddlersPrint</v>
          </cell>
          <cell r="AX536" t="str">
            <v>Print</v>
          </cell>
          <cell r="AY536" t="str">
            <v/>
          </cell>
          <cell r="AZ536" t="str">
            <v/>
          </cell>
          <cell r="BA536" t="str">
            <v/>
          </cell>
          <cell r="BB536" t="str">
            <v/>
          </cell>
          <cell r="BC536" t="str">
            <v/>
          </cell>
          <cell r="BD536" t="str">
            <v/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/>
          </cell>
          <cell r="BJ536" t="str">
            <v/>
          </cell>
          <cell r="BK536">
            <v>109</v>
          </cell>
          <cell r="BL536">
            <v>32</v>
          </cell>
          <cell r="BM536" t="str">
            <v>SwaddlersPrint</v>
          </cell>
          <cell r="BN536" t="str">
            <v>Print</v>
          </cell>
          <cell r="BO536" t="str">
            <v/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 t="str">
            <v/>
          </cell>
          <cell r="BV536" t="str">
            <v/>
          </cell>
        </row>
        <row r="537">
          <cell r="AQ537" t="str">
            <v>Swaddlers</v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 t="str">
            <v/>
          </cell>
          <cell r="AX537" t="str">
            <v/>
          </cell>
          <cell r="AY537" t="str">
            <v/>
          </cell>
          <cell r="AZ537" t="str">
            <v/>
          </cell>
          <cell r="BA537" t="str">
            <v/>
          </cell>
          <cell r="BB537" t="str">
            <v/>
          </cell>
          <cell r="BC537" t="str">
            <v/>
          </cell>
          <cell r="BD537" t="str">
            <v/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 t="str">
            <v/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 t="str">
            <v/>
          </cell>
          <cell r="BV537" t="str">
            <v/>
          </cell>
        </row>
        <row r="538">
          <cell r="AQ538" t="str">
            <v>Swaddlers</v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 t="str">
            <v/>
          </cell>
          <cell r="AX538" t="str">
            <v/>
          </cell>
          <cell r="AY538" t="str">
            <v/>
          </cell>
          <cell r="AZ538" t="str">
            <v/>
          </cell>
          <cell r="BA538" t="str">
            <v/>
          </cell>
          <cell r="BB538" t="str">
            <v/>
          </cell>
          <cell r="BC538" t="str">
            <v/>
          </cell>
          <cell r="BD538" t="str">
            <v/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 t="str">
            <v/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 t="str">
            <v/>
          </cell>
          <cell r="BV538" t="str">
            <v/>
          </cell>
        </row>
        <row r="539">
          <cell r="AQ539" t="str">
            <v>Swaddlers</v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 t="str">
            <v/>
          </cell>
          <cell r="AX539" t="str">
            <v/>
          </cell>
          <cell r="AY539" t="str">
            <v/>
          </cell>
          <cell r="AZ539" t="str">
            <v/>
          </cell>
          <cell r="BA539" t="str">
            <v/>
          </cell>
          <cell r="BB539" t="str">
            <v/>
          </cell>
          <cell r="BC539" t="str">
            <v/>
          </cell>
          <cell r="BD539" t="str">
            <v/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 t="str">
            <v/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 t="str">
            <v/>
          </cell>
          <cell r="BV539" t="str">
            <v/>
          </cell>
        </row>
        <row r="540">
          <cell r="AQ540" t="str">
            <v>Swaddlers</v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>SwaddlersCoupon</v>
          </cell>
          <cell r="AX540" t="str">
            <v>Coupon</v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 t="str">
            <v/>
          </cell>
          <cell r="BD540" t="str">
            <v/>
          </cell>
          <cell r="BE540" t="str">
            <v/>
          </cell>
          <cell r="BF540" t="str">
            <v/>
          </cell>
          <cell r="BG540" t="str">
            <v/>
          </cell>
          <cell r="BH540" t="str">
            <v/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>SwaddlersCoupon</v>
          </cell>
          <cell r="BN540" t="str">
            <v>Coupon</v>
          </cell>
          <cell r="BO540" t="str">
            <v/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 t="str">
            <v/>
          </cell>
          <cell r="BV540" t="str">
            <v/>
          </cell>
        </row>
        <row r="541">
          <cell r="AQ541" t="str">
            <v>Swaddlers</v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 t="str">
            <v/>
          </cell>
          <cell r="BD541" t="str">
            <v/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 t="str">
            <v/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 t="str">
            <v/>
          </cell>
          <cell r="BV541" t="str">
            <v/>
          </cell>
        </row>
        <row r="542">
          <cell r="AQ542" t="str">
            <v>Swaddlers</v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 t="str">
            <v/>
          </cell>
          <cell r="AX542" t="str">
            <v/>
          </cell>
          <cell r="AY542" t="str">
            <v/>
          </cell>
          <cell r="AZ542" t="str">
            <v/>
          </cell>
          <cell r="BA542" t="str">
            <v/>
          </cell>
          <cell r="BB542" t="str">
            <v/>
          </cell>
          <cell r="BC542" t="str">
            <v/>
          </cell>
          <cell r="BD542" t="str">
            <v/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 t="str">
            <v/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 t="str">
            <v/>
          </cell>
          <cell r="BV542" t="str">
            <v/>
          </cell>
        </row>
        <row r="543">
          <cell r="AQ543" t="str">
            <v>Swaddlers</v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 t="str">
            <v>SwaddlersDigital</v>
          </cell>
          <cell r="AX543" t="str">
            <v>Digital</v>
          </cell>
          <cell r="AY543" t="str">
            <v/>
          </cell>
          <cell r="AZ543" t="str">
            <v/>
          </cell>
          <cell r="BA543" t="str">
            <v/>
          </cell>
          <cell r="BB543" t="str">
            <v/>
          </cell>
          <cell r="BC543" t="str">
            <v/>
          </cell>
          <cell r="BD543" t="str">
            <v/>
          </cell>
          <cell r="BE543" t="str">
            <v/>
          </cell>
          <cell r="BF543" t="str">
            <v/>
          </cell>
          <cell r="BG543" t="str">
            <v/>
          </cell>
          <cell r="BH543" t="str">
            <v/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>SwaddlersDigital</v>
          </cell>
          <cell r="BN543" t="str">
            <v>Digital</v>
          </cell>
          <cell r="BO543" t="str">
            <v/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 t="str">
            <v/>
          </cell>
          <cell r="BV543" t="str">
            <v/>
          </cell>
        </row>
        <row r="544">
          <cell r="AQ544" t="str">
            <v>Swaddlers</v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 t="str">
            <v/>
          </cell>
          <cell r="BD544" t="str">
            <v/>
          </cell>
          <cell r="BE544" t="str">
            <v/>
          </cell>
          <cell r="BF544" t="str">
            <v/>
          </cell>
          <cell r="BG544" t="str">
            <v/>
          </cell>
          <cell r="BH544" t="str">
            <v/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 t="str">
            <v/>
          </cell>
          <cell r="BV544" t="str">
            <v/>
          </cell>
        </row>
        <row r="545">
          <cell r="AQ545" t="str">
            <v>Swaddlers</v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 t="str">
            <v/>
          </cell>
          <cell r="BD545" t="str">
            <v/>
          </cell>
          <cell r="BE545" t="str">
            <v/>
          </cell>
          <cell r="BF545" t="str">
            <v/>
          </cell>
          <cell r="BG545" t="str">
            <v/>
          </cell>
          <cell r="BH545" t="str">
            <v/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 t="str">
            <v/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 t="str">
            <v/>
          </cell>
          <cell r="BV545" t="str">
            <v/>
          </cell>
        </row>
        <row r="546">
          <cell r="AQ546" t="str">
            <v>Swaddlers</v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 t="str">
            <v/>
          </cell>
          <cell r="AX546" t="str">
            <v/>
          </cell>
          <cell r="AY546" t="str">
            <v/>
          </cell>
          <cell r="AZ546" t="str">
            <v/>
          </cell>
          <cell r="BA546" t="str">
            <v/>
          </cell>
          <cell r="BB546" t="str">
            <v/>
          </cell>
          <cell r="BC546" t="str">
            <v/>
          </cell>
          <cell r="BD546" t="str">
            <v/>
          </cell>
          <cell r="BE546" t="str">
            <v/>
          </cell>
          <cell r="BF546" t="str">
            <v/>
          </cell>
          <cell r="BG546" t="str">
            <v/>
          </cell>
          <cell r="BH546" t="str">
            <v/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 t="str">
            <v/>
          </cell>
          <cell r="BV546" t="str">
            <v/>
          </cell>
        </row>
        <row r="547">
          <cell r="AQ547" t="str">
            <v>Swaddlers</v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 t="str">
            <v/>
          </cell>
          <cell r="AX547" t="str">
            <v/>
          </cell>
          <cell r="AY547" t="str">
            <v/>
          </cell>
          <cell r="AZ547" t="str">
            <v/>
          </cell>
          <cell r="BA547" t="str">
            <v/>
          </cell>
          <cell r="BB547" t="str">
            <v/>
          </cell>
          <cell r="BC547" t="str">
            <v/>
          </cell>
          <cell r="BD547" t="str">
            <v/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/>
          </cell>
          <cell r="BJ547" t="str">
            <v/>
          </cell>
          <cell r="BK547" t="str">
            <v/>
          </cell>
          <cell r="BL547" t="str">
            <v/>
          </cell>
          <cell r="BM547" t="str">
            <v/>
          </cell>
          <cell r="BN547" t="str">
            <v/>
          </cell>
          <cell r="BO547" t="str">
            <v/>
          </cell>
          <cell r="BP547" t="str">
            <v/>
          </cell>
          <cell r="BQ547" t="str">
            <v/>
          </cell>
          <cell r="BR547" t="str">
            <v/>
          </cell>
          <cell r="BS547" t="str">
            <v/>
          </cell>
          <cell r="BT547" t="str">
            <v/>
          </cell>
          <cell r="BU547" t="str">
            <v/>
          </cell>
          <cell r="BV547" t="str">
            <v/>
          </cell>
        </row>
        <row r="548">
          <cell r="AQ548" t="str">
            <v>Swaddlers</v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 t="str">
            <v/>
          </cell>
          <cell r="AX548" t="str">
            <v/>
          </cell>
          <cell r="AY548" t="str">
            <v/>
          </cell>
          <cell r="AZ548" t="str">
            <v/>
          </cell>
          <cell r="BA548" t="str">
            <v/>
          </cell>
          <cell r="BB548" t="str">
            <v/>
          </cell>
          <cell r="BC548" t="str">
            <v/>
          </cell>
          <cell r="BD548" t="str">
            <v/>
          </cell>
          <cell r="BE548" t="str">
            <v/>
          </cell>
          <cell r="BF548" t="str">
            <v/>
          </cell>
          <cell r="BG548" t="str">
            <v/>
          </cell>
          <cell r="BH548" t="str">
            <v/>
          </cell>
          <cell r="BI548" t="str">
            <v/>
          </cell>
          <cell r="BJ548" t="str">
            <v/>
          </cell>
          <cell r="BK548" t="str">
            <v/>
          </cell>
          <cell r="BL548" t="str">
            <v/>
          </cell>
          <cell r="BM548" t="str">
            <v/>
          </cell>
          <cell r="BN548" t="str">
            <v/>
          </cell>
          <cell r="BO548" t="str">
            <v/>
          </cell>
          <cell r="BP548" t="str">
            <v/>
          </cell>
          <cell r="BQ548" t="str">
            <v/>
          </cell>
          <cell r="BR548" t="str">
            <v/>
          </cell>
          <cell r="BS548" t="str">
            <v/>
          </cell>
          <cell r="BT548" t="str">
            <v/>
          </cell>
          <cell r="BU548" t="str">
            <v/>
          </cell>
          <cell r="BV548" t="str">
            <v/>
          </cell>
        </row>
        <row r="549">
          <cell r="AQ549" t="str">
            <v>Swaddlers</v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 t="str">
            <v>SwaddlersOther</v>
          </cell>
          <cell r="AX549" t="str">
            <v>Other</v>
          </cell>
          <cell r="AY549" t="str">
            <v/>
          </cell>
          <cell r="AZ549" t="str">
            <v/>
          </cell>
          <cell r="BA549" t="str">
            <v/>
          </cell>
          <cell r="BB549" t="str">
            <v/>
          </cell>
          <cell r="BC549" t="str">
            <v/>
          </cell>
          <cell r="BD549" t="str">
            <v/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/>
          </cell>
          <cell r="BJ549" t="str">
            <v/>
          </cell>
          <cell r="BK549" t="str">
            <v/>
          </cell>
          <cell r="BL549" t="str">
            <v/>
          </cell>
          <cell r="BM549" t="str">
            <v>SwaddlersOther</v>
          </cell>
          <cell r="BN549" t="str">
            <v>Other</v>
          </cell>
          <cell r="BO549" t="str">
            <v/>
          </cell>
          <cell r="BP549" t="str">
            <v/>
          </cell>
          <cell r="BQ549" t="str">
            <v/>
          </cell>
          <cell r="BR549" t="str">
            <v/>
          </cell>
          <cell r="BS549" t="str">
            <v/>
          </cell>
          <cell r="BT549" t="str">
            <v/>
          </cell>
          <cell r="BU549" t="str">
            <v/>
          </cell>
          <cell r="BV549" t="str">
            <v/>
          </cell>
        </row>
        <row r="550">
          <cell r="AQ550" t="str">
            <v>Swaddlers</v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 t="str">
            <v/>
          </cell>
          <cell r="AX550" t="str">
            <v/>
          </cell>
          <cell r="AY550" t="str">
            <v/>
          </cell>
          <cell r="AZ550" t="str">
            <v/>
          </cell>
          <cell r="BA550" t="str">
            <v/>
          </cell>
          <cell r="BB550" t="str">
            <v/>
          </cell>
          <cell r="BC550" t="str">
            <v/>
          </cell>
          <cell r="BD550" t="str">
            <v/>
          </cell>
          <cell r="BE550" t="str">
            <v/>
          </cell>
          <cell r="BF550" t="str">
            <v/>
          </cell>
          <cell r="BG550" t="str">
            <v/>
          </cell>
          <cell r="BH550" t="str">
            <v/>
          </cell>
          <cell r="BI550" t="str">
            <v/>
          </cell>
          <cell r="BJ550" t="str">
            <v/>
          </cell>
          <cell r="BK550" t="str">
            <v/>
          </cell>
          <cell r="BL550" t="str">
            <v/>
          </cell>
          <cell r="BM550" t="str">
            <v/>
          </cell>
          <cell r="BN550" t="str">
            <v/>
          </cell>
          <cell r="BO550" t="str">
            <v/>
          </cell>
          <cell r="BP550" t="str">
            <v/>
          </cell>
          <cell r="BQ550" t="str">
            <v/>
          </cell>
          <cell r="BR550" t="str">
            <v/>
          </cell>
          <cell r="BS550" t="str">
            <v/>
          </cell>
          <cell r="BT550" t="str">
            <v/>
          </cell>
          <cell r="BU550" t="str">
            <v/>
          </cell>
          <cell r="BV550" t="str">
            <v/>
          </cell>
        </row>
        <row r="551">
          <cell r="AQ551" t="str">
            <v>Swaddlers</v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 t="str">
            <v>SwaddlersOther</v>
          </cell>
          <cell r="AX551" t="str">
            <v>Other</v>
          </cell>
          <cell r="AY551" t="str">
            <v/>
          </cell>
          <cell r="AZ551" t="str">
            <v/>
          </cell>
          <cell r="BA551" t="str">
            <v/>
          </cell>
          <cell r="BB551" t="str">
            <v/>
          </cell>
          <cell r="BC551" t="str">
            <v/>
          </cell>
          <cell r="BD551" t="str">
            <v/>
          </cell>
          <cell r="BE551" t="str">
            <v/>
          </cell>
          <cell r="BF551" t="str">
            <v/>
          </cell>
          <cell r="BG551" t="str">
            <v/>
          </cell>
          <cell r="BH551" t="str">
            <v/>
          </cell>
          <cell r="BI551" t="str">
            <v/>
          </cell>
          <cell r="BJ551" t="str">
            <v/>
          </cell>
          <cell r="BK551" t="str">
            <v/>
          </cell>
          <cell r="BL551" t="str">
            <v/>
          </cell>
          <cell r="BM551" t="str">
            <v>SwaddlersOther</v>
          </cell>
          <cell r="BN551" t="str">
            <v>Other</v>
          </cell>
          <cell r="BO551" t="str">
            <v/>
          </cell>
          <cell r="BP551" t="str">
            <v/>
          </cell>
          <cell r="BQ551" t="str">
            <v/>
          </cell>
          <cell r="BR551" t="str">
            <v/>
          </cell>
          <cell r="BS551" t="str">
            <v/>
          </cell>
          <cell r="BT551" t="str">
            <v/>
          </cell>
          <cell r="BU551" t="str">
            <v/>
          </cell>
          <cell r="BV551" t="str">
            <v/>
          </cell>
        </row>
        <row r="552">
          <cell r="AQ552" t="str">
            <v>Swaddlers</v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 t="str">
            <v/>
          </cell>
          <cell r="AX552" t="str">
            <v/>
          </cell>
          <cell r="AY552" t="str">
            <v/>
          </cell>
          <cell r="AZ552" t="str">
            <v/>
          </cell>
          <cell r="BA552" t="str">
            <v/>
          </cell>
          <cell r="BB552" t="str">
            <v/>
          </cell>
          <cell r="BC552" t="str">
            <v/>
          </cell>
          <cell r="BD552" t="str">
            <v/>
          </cell>
          <cell r="BE552" t="str">
            <v/>
          </cell>
          <cell r="BF552" t="str">
            <v/>
          </cell>
          <cell r="BG552" t="str">
            <v/>
          </cell>
          <cell r="BH552" t="str">
            <v/>
          </cell>
          <cell r="BI552" t="str">
            <v/>
          </cell>
          <cell r="BJ552" t="str">
            <v/>
          </cell>
          <cell r="BK552" t="str">
            <v/>
          </cell>
          <cell r="BL552" t="str">
            <v/>
          </cell>
          <cell r="BM552" t="str">
            <v/>
          </cell>
          <cell r="BN552" t="str">
            <v/>
          </cell>
          <cell r="BO552" t="str">
            <v/>
          </cell>
          <cell r="BP552" t="str">
            <v/>
          </cell>
          <cell r="BQ552" t="str">
            <v/>
          </cell>
          <cell r="BR552" t="str">
            <v/>
          </cell>
          <cell r="BS552" t="str">
            <v/>
          </cell>
          <cell r="BT552" t="str">
            <v/>
          </cell>
          <cell r="BU552" t="str">
            <v/>
          </cell>
          <cell r="BV552" t="str">
            <v/>
          </cell>
        </row>
        <row r="553">
          <cell r="AQ553" t="str">
            <v>Swaddlers</v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 t="str">
            <v/>
          </cell>
          <cell r="AX553" t="str">
            <v/>
          </cell>
          <cell r="AY553" t="str">
            <v/>
          </cell>
          <cell r="AZ553" t="str">
            <v/>
          </cell>
          <cell r="BA553" t="str">
            <v/>
          </cell>
          <cell r="BB553" t="str">
            <v/>
          </cell>
          <cell r="BC553" t="str">
            <v/>
          </cell>
          <cell r="BD553" t="str">
            <v/>
          </cell>
          <cell r="BE553" t="str">
            <v/>
          </cell>
          <cell r="BF553" t="str">
            <v/>
          </cell>
          <cell r="BG553" t="str">
            <v/>
          </cell>
          <cell r="BH553" t="str">
            <v/>
          </cell>
          <cell r="BI553" t="str">
            <v/>
          </cell>
          <cell r="BJ553" t="str">
            <v/>
          </cell>
          <cell r="BK553" t="str">
            <v/>
          </cell>
          <cell r="BL553" t="str">
            <v/>
          </cell>
          <cell r="BM553" t="str">
            <v/>
          </cell>
          <cell r="BN553" t="str">
            <v/>
          </cell>
          <cell r="BO553" t="str">
            <v/>
          </cell>
          <cell r="BP553" t="str">
            <v/>
          </cell>
          <cell r="BQ553" t="str">
            <v/>
          </cell>
          <cell r="BR553" t="str">
            <v/>
          </cell>
          <cell r="BS553" t="str">
            <v/>
          </cell>
          <cell r="BT553" t="str">
            <v/>
          </cell>
          <cell r="BU553" t="str">
            <v/>
          </cell>
          <cell r="BV553" t="str">
            <v/>
          </cell>
        </row>
        <row r="554">
          <cell r="AQ554" t="str">
            <v>Swaddlers</v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 t="str">
            <v/>
          </cell>
          <cell r="AX554" t="str">
            <v/>
          </cell>
          <cell r="AY554" t="str">
            <v/>
          </cell>
          <cell r="AZ554" t="str">
            <v/>
          </cell>
          <cell r="BA554" t="str">
            <v/>
          </cell>
          <cell r="BB554" t="str">
            <v/>
          </cell>
          <cell r="BC554" t="str">
            <v/>
          </cell>
          <cell r="BD554" t="str">
            <v/>
          </cell>
          <cell r="BE554" t="str">
            <v/>
          </cell>
          <cell r="BF554" t="str">
            <v/>
          </cell>
          <cell r="BG554" t="str">
            <v/>
          </cell>
          <cell r="BH554" t="str">
            <v/>
          </cell>
          <cell r="BI554" t="str">
            <v/>
          </cell>
          <cell r="BJ554" t="str">
            <v/>
          </cell>
          <cell r="BK554" t="str">
            <v/>
          </cell>
          <cell r="BL554" t="str">
            <v/>
          </cell>
          <cell r="BM554" t="str">
            <v/>
          </cell>
          <cell r="BN554" t="str">
            <v/>
          </cell>
          <cell r="BO554" t="str">
            <v/>
          </cell>
          <cell r="BP554" t="str">
            <v/>
          </cell>
          <cell r="BQ554" t="str">
            <v/>
          </cell>
          <cell r="BR554" t="str">
            <v/>
          </cell>
          <cell r="BS554" t="str">
            <v/>
          </cell>
          <cell r="BT554" t="str">
            <v/>
          </cell>
          <cell r="BU554" t="str">
            <v/>
          </cell>
          <cell r="BV554" t="str">
            <v/>
          </cell>
        </row>
        <row r="555">
          <cell r="AQ555" t="str">
            <v>Swaddlers</v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 t="str">
            <v/>
          </cell>
          <cell r="AX555" t="str">
            <v/>
          </cell>
          <cell r="AY555" t="str">
            <v/>
          </cell>
          <cell r="AZ555" t="str">
            <v/>
          </cell>
          <cell r="BA555" t="str">
            <v/>
          </cell>
          <cell r="BB555" t="str">
            <v/>
          </cell>
          <cell r="BC555" t="str">
            <v/>
          </cell>
          <cell r="BD555" t="str">
            <v/>
          </cell>
          <cell r="BE555" t="str">
            <v/>
          </cell>
          <cell r="BF555" t="str">
            <v/>
          </cell>
          <cell r="BG555" t="str">
            <v/>
          </cell>
          <cell r="BH555" t="str">
            <v/>
          </cell>
          <cell r="BI555" t="str">
            <v/>
          </cell>
          <cell r="BJ555" t="str">
            <v/>
          </cell>
          <cell r="BK555" t="str">
            <v/>
          </cell>
          <cell r="BL555" t="str">
            <v/>
          </cell>
          <cell r="BM555" t="str">
            <v/>
          </cell>
          <cell r="BN555" t="str">
            <v/>
          </cell>
          <cell r="BO555" t="str">
            <v/>
          </cell>
          <cell r="BP555" t="str">
            <v/>
          </cell>
          <cell r="BQ555" t="str">
            <v/>
          </cell>
          <cell r="BR555" t="str">
            <v/>
          </cell>
          <cell r="BS555" t="str">
            <v/>
          </cell>
          <cell r="BT555" t="str">
            <v/>
          </cell>
          <cell r="BU555" t="str">
            <v/>
          </cell>
          <cell r="BV555" t="str">
            <v/>
          </cell>
        </row>
        <row r="556">
          <cell r="AQ556" t="str">
            <v>Swaddlers</v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 t="str">
            <v/>
          </cell>
          <cell r="AX556" t="str">
            <v/>
          </cell>
          <cell r="AY556" t="str">
            <v/>
          </cell>
          <cell r="AZ556" t="str">
            <v/>
          </cell>
          <cell r="BA556" t="str">
            <v/>
          </cell>
          <cell r="BB556" t="str">
            <v/>
          </cell>
          <cell r="BC556" t="str">
            <v/>
          </cell>
          <cell r="BD556" t="str">
            <v/>
          </cell>
          <cell r="BE556" t="str">
            <v/>
          </cell>
          <cell r="BF556" t="str">
            <v/>
          </cell>
          <cell r="BG556" t="str">
            <v/>
          </cell>
          <cell r="BH556" t="str">
            <v/>
          </cell>
          <cell r="BI556" t="str">
            <v/>
          </cell>
          <cell r="BJ556" t="str">
            <v/>
          </cell>
          <cell r="BK556" t="str">
            <v/>
          </cell>
          <cell r="BL556" t="str">
            <v/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/>
          </cell>
          <cell r="BR556" t="str">
            <v/>
          </cell>
          <cell r="BS556" t="str">
            <v/>
          </cell>
          <cell r="BT556" t="str">
            <v/>
          </cell>
          <cell r="BU556" t="str">
            <v/>
          </cell>
          <cell r="BV556" t="str">
            <v/>
          </cell>
        </row>
        <row r="557">
          <cell r="AQ557" t="str">
            <v>Swaddlers</v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 t="str">
            <v/>
          </cell>
          <cell r="AW557" t="str">
            <v/>
          </cell>
          <cell r="AX557" t="str">
            <v/>
          </cell>
          <cell r="AY557" t="str">
            <v/>
          </cell>
          <cell r="AZ557" t="str">
            <v/>
          </cell>
          <cell r="BA557" t="str">
            <v/>
          </cell>
          <cell r="BB557" t="str">
            <v/>
          </cell>
          <cell r="BC557" t="str">
            <v/>
          </cell>
          <cell r="BD557" t="str">
            <v/>
          </cell>
          <cell r="BE557" t="str">
            <v/>
          </cell>
          <cell r="BF557" t="str">
            <v/>
          </cell>
          <cell r="BG557" t="str">
            <v/>
          </cell>
          <cell r="BH557" t="str">
            <v/>
          </cell>
          <cell r="BI557" t="str">
            <v/>
          </cell>
          <cell r="BJ557" t="str">
            <v/>
          </cell>
          <cell r="BK557" t="str">
            <v/>
          </cell>
          <cell r="BL557" t="str">
            <v/>
          </cell>
          <cell r="BM557" t="str">
            <v/>
          </cell>
          <cell r="BN557" t="str">
            <v/>
          </cell>
          <cell r="BO557" t="str">
            <v/>
          </cell>
          <cell r="BP557" t="str">
            <v/>
          </cell>
          <cell r="BQ557" t="str">
            <v/>
          </cell>
          <cell r="BR557" t="str">
            <v/>
          </cell>
          <cell r="BS557" t="str">
            <v/>
          </cell>
          <cell r="BT557" t="str">
            <v/>
          </cell>
          <cell r="BU557" t="str">
            <v/>
          </cell>
          <cell r="BV557" t="str">
            <v/>
          </cell>
        </row>
        <row r="558">
          <cell r="AQ558" t="str">
            <v>Swaddlers</v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 t="str">
            <v/>
          </cell>
          <cell r="AW558" t="str">
            <v/>
          </cell>
          <cell r="AX558" t="str">
            <v/>
          </cell>
          <cell r="AY558" t="str">
            <v/>
          </cell>
          <cell r="AZ558" t="str">
            <v/>
          </cell>
          <cell r="BA558" t="str">
            <v/>
          </cell>
          <cell r="BB558" t="str">
            <v/>
          </cell>
          <cell r="BC558" t="str">
            <v/>
          </cell>
          <cell r="BD558" t="str">
            <v/>
          </cell>
          <cell r="BE558" t="str">
            <v/>
          </cell>
          <cell r="BF558" t="str">
            <v/>
          </cell>
          <cell r="BG558" t="str">
            <v/>
          </cell>
          <cell r="BH558" t="str">
            <v/>
          </cell>
          <cell r="BI558" t="str">
            <v/>
          </cell>
          <cell r="BJ558" t="str">
            <v/>
          </cell>
          <cell r="BK558" t="str">
            <v/>
          </cell>
          <cell r="BL558" t="str">
            <v/>
          </cell>
          <cell r="BM558" t="str">
            <v/>
          </cell>
          <cell r="BN558" t="str">
            <v/>
          </cell>
          <cell r="BO558" t="str">
            <v/>
          </cell>
          <cell r="BP558" t="str">
            <v/>
          </cell>
          <cell r="BQ558" t="str">
            <v/>
          </cell>
          <cell r="BR558" t="str">
            <v/>
          </cell>
          <cell r="BS558" t="str">
            <v/>
          </cell>
          <cell r="BT558" t="str">
            <v/>
          </cell>
          <cell r="BU558" t="str">
            <v/>
          </cell>
          <cell r="BV558" t="str">
            <v/>
          </cell>
        </row>
        <row r="559">
          <cell r="AQ559" t="str">
            <v>Swaddlers</v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 t="str">
            <v/>
          </cell>
          <cell r="AX559" t="str">
            <v/>
          </cell>
          <cell r="AY559" t="str">
            <v/>
          </cell>
          <cell r="AZ559" t="str">
            <v/>
          </cell>
          <cell r="BA559" t="str">
            <v/>
          </cell>
          <cell r="BB559" t="str">
            <v/>
          </cell>
          <cell r="BC559" t="str">
            <v/>
          </cell>
          <cell r="BD559" t="str">
            <v/>
          </cell>
          <cell r="BE559" t="str">
            <v/>
          </cell>
          <cell r="BF559" t="str">
            <v/>
          </cell>
          <cell r="BG559" t="str">
            <v/>
          </cell>
          <cell r="BH559" t="str">
            <v/>
          </cell>
          <cell r="BI559" t="str">
            <v/>
          </cell>
          <cell r="BJ559" t="str">
            <v/>
          </cell>
          <cell r="BK559" t="str">
            <v/>
          </cell>
          <cell r="BL559" t="str">
            <v/>
          </cell>
          <cell r="BM559" t="str">
            <v/>
          </cell>
          <cell r="BN559" t="str">
            <v/>
          </cell>
          <cell r="BO559" t="str">
            <v/>
          </cell>
          <cell r="BP559" t="str">
            <v/>
          </cell>
          <cell r="BQ559" t="str">
            <v/>
          </cell>
          <cell r="BR559" t="str">
            <v/>
          </cell>
          <cell r="BS559" t="str">
            <v/>
          </cell>
          <cell r="BT559" t="str">
            <v/>
          </cell>
          <cell r="BU559" t="str">
            <v/>
          </cell>
          <cell r="BV559" t="str">
            <v/>
          </cell>
        </row>
        <row r="560">
          <cell r="AQ560" t="str">
            <v>Swaddlers</v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 t="str">
            <v/>
          </cell>
          <cell r="AW560" t="str">
            <v/>
          </cell>
          <cell r="AX560" t="str">
            <v/>
          </cell>
          <cell r="AY560" t="str">
            <v/>
          </cell>
          <cell r="AZ560" t="str">
            <v/>
          </cell>
          <cell r="BA560" t="str">
            <v/>
          </cell>
          <cell r="BB560" t="str">
            <v/>
          </cell>
          <cell r="BC560" t="str">
            <v/>
          </cell>
          <cell r="BD560" t="str">
            <v/>
          </cell>
          <cell r="BE560" t="str">
            <v/>
          </cell>
          <cell r="BF560" t="str">
            <v/>
          </cell>
          <cell r="BG560" t="str">
            <v/>
          </cell>
          <cell r="BH560" t="str">
            <v/>
          </cell>
          <cell r="BI560" t="str">
            <v/>
          </cell>
          <cell r="BJ560" t="str">
            <v/>
          </cell>
          <cell r="BK560" t="str">
            <v/>
          </cell>
          <cell r="BL560" t="str">
            <v/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/>
          </cell>
          <cell r="BR560" t="str">
            <v/>
          </cell>
          <cell r="BS560" t="str">
            <v/>
          </cell>
          <cell r="BT560" t="str">
            <v/>
          </cell>
          <cell r="BU560" t="str">
            <v/>
          </cell>
          <cell r="BV560" t="str">
            <v/>
          </cell>
        </row>
        <row r="561">
          <cell r="AQ561" t="str">
            <v>Swaddlers</v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 t="str">
            <v/>
          </cell>
          <cell r="AX561" t="str">
            <v/>
          </cell>
          <cell r="AY561" t="str">
            <v/>
          </cell>
          <cell r="AZ561" t="str">
            <v/>
          </cell>
          <cell r="BA561" t="str">
            <v/>
          </cell>
          <cell r="BB561" t="str">
            <v/>
          </cell>
          <cell r="BC561" t="str">
            <v/>
          </cell>
          <cell r="BD561" t="str">
            <v/>
          </cell>
          <cell r="BE561" t="str">
            <v/>
          </cell>
          <cell r="BF561" t="str">
            <v/>
          </cell>
          <cell r="BG561" t="str">
            <v/>
          </cell>
          <cell r="BH561" t="str">
            <v/>
          </cell>
          <cell r="BI561" t="str">
            <v/>
          </cell>
          <cell r="BJ561" t="str">
            <v/>
          </cell>
          <cell r="BK561" t="str">
            <v/>
          </cell>
          <cell r="BL561" t="str">
            <v/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/>
          </cell>
          <cell r="BR561" t="str">
            <v/>
          </cell>
          <cell r="BS561" t="str">
            <v/>
          </cell>
          <cell r="BT561" t="str">
            <v/>
          </cell>
          <cell r="BU561" t="str">
            <v/>
          </cell>
          <cell r="BV561" t="str">
            <v/>
          </cell>
        </row>
        <row r="562">
          <cell r="AQ562" t="str">
            <v>Swaddlers</v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 t="str">
            <v/>
          </cell>
          <cell r="AX562" t="str">
            <v/>
          </cell>
          <cell r="AY562" t="str">
            <v/>
          </cell>
          <cell r="AZ562" t="str">
            <v/>
          </cell>
          <cell r="BA562" t="str">
            <v/>
          </cell>
          <cell r="BB562" t="str">
            <v/>
          </cell>
          <cell r="BC562" t="str">
            <v/>
          </cell>
          <cell r="BD562" t="str">
            <v/>
          </cell>
          <cell r="BE562" t="str">
            <v/>
          </cell>
          <cell r="BF562" t="str">
            <v/>
          </cell>
          <cell r="BG562" t="str">
            <v/>
          </cell>
          <cell r="BH562" t="str">
            <v/>
          </cell>
          <cell r="BI562" t="str">
            <v/>
          </cell>
          <cell r="BJ562" t="str">
            <v/>
          </cell>
          <cell r="BK562" t="str">
            <v/>
          </cell>
          <cell r="BL562" t="str">
            <v/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/>
          </cell>
          <cell r="BR562" t="str">
            <v/>
          </cell>
          <cell r="BS562" t="str">
            <v/>
          </cell>
          <cell r="BT562" t="str">
            <v/>
          </cell>
          <cell r="BU562" t="str">
            <v/>
          </cell>
          <cell r="BV562" t="str">
            <v/>
          </cell>
        </row>
        <row r="563">
          <cell r="AQ563" t="str">
            <v>Swaddlers</v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 t="str">
            <v>SwaddlersDigital</v>
          </cell>
          <cell r="AX563" t="str">
            <v>Digital</v>
          </cell>
          <cell r="AY563" t="str">
            <v/>
          </cell>
          <cell r="AZ563" t="str">
            <v/>
          </cell>
          <cell r="BA563" t="str">
            <v/>
          </cell>
          <cell r="BB563" t="str">
            <v/>
          </cell>
          <cell r="BC563" t="str">
            <v/>
          </cell>
          <cell r="BD563" t="str">
            <v/>
          </cell>
          <cell r="BE563" t="str">
            <v/>
          </cell>
          <cell r="BF563" t="str">
            <v/>
          </cell>
          <cell r="BG563" t="str">
            <v/>
          </cell>
          <cell r="BH563" t="str">
            <v/>
          </cell>
          <cell r="BI563" t="str">
            <v/>
          </cell>
          <cell r="BJ563" t="str">
            <v/>
          </cell>
          <cell r="BK563" t="str">
            <v/>
          </cell>
          <cell r="BL563" t="str">
            <v/>
          </cell>
          <cell r="BM563" t="str">
            <v>SwaddlersDigital</v>
          </cell>
          <cell r="BN563" t="str">
            <v>Digital</v>
          </cell>
          <cell r="BO563" t="str">
            <v/>
          </cell>
          <cell r="BP563" t="str">
            <v/>
          </cell>
          <cell r="BQ563" t="str">
            <v/>
          </cell>
          <cell r="BR563" t="str">
            <v/>
          </cell>
          <cell r="BS563" t="str">
            <v/>
          </cell>
          <cell r="BT563" t="str">
            <v/>
          </cell>
          <cell r="BU563" t="str">
            <v/>
          </cell>
          <cell r="BV563" t="str">
            <v/>
          </cell>
        </row>
        <row r="564">
          <cell r="AQ564" t="str">
            <v>Swaddlers</v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 t="str">
            <v/>
          </cell>
          <cell r="AX564" t="str">
            <v/>
          </cell>
          <cell r="AY564" t="str">
            <v/>
          </cell>
          <cell r="AZ564" t="str">
            <v/>
          </cell>
          <cell r="BA564" t="str">
            <v/>
          </cell>
          <cell r="BB564" t="str">
            <v/>
          </cell>
          <cell r="BC564" t="str">
            <v/>
          </cell>
          <cell r="BD564" t="str">
            <v/>
          </cell>
          <cell r="BE564" t="str">
            <v/>
          </cell>
          <cell r="BF564" t="str">
            <v/>
          </cell>
          <cell r="BG564" t="str">
            <v/>
          </cell>
          <cell r="BH564" t="str">
            <v/>
          </cell>
          <cell r="BI564" t="str">
            <v/>
          </cell>
          <cell r="BJ564" t="str">
            <v/>
          </cell>
          <cell r="BK564" t="str">
            <v/>
          </cell>
          <cell r="BL564" t="str">
            <v/>
          </cell>
          <cell r="BM564" t="str">
            <v/>
          </cell>
          <cell r="BN564" t="str">
            <v/>
          </cell>
          <cell r="BO564" t="str">
            <v/>
          </cell>
          <cell r="BP564" t="str">
            <v/>
          </cell>
          <cell r="BQ564" t="str">
            <v/>
          </cell>
          <cell r="BR564" t="str">
            <v/>
          </cell>
          <cell r="BS564" t="str">
            <v/>
          </cell>
          <cell r="BT564" t="str">
            <v/>
          </cell>
          <cell r="BU564" t="str">
            <v/>
          </cell>
          <cell r="BV564" t="str">
            <v/>
          </cell>
        </row>
        <row r="565">
          <cell r="AQ565" t="str">
            <v>Swaddlers</v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 t="str">
            <v/>
          </cell>
          <cell r="AX565" t="str">
            <v/>
          </cell>
          <cell r="AY565" t="str">
            <v/>
          </cell>
          <cell r="AZ565" t="str">
            <v/>
          </cell>
          <cell r="BA565" t="str">
            <v/>
          </cell>
          <cell r="BB565" t="str">
            <v/>
          </cell>
          <cell r="BC565" t="str">
            <v/>
          </cell>
          <cell r="BD565" t="str">
            <v/>
          </cell>
          <cell r="BE565" t="str">
            <v/>
          </cell>
          <cell r="BF565" t="str">
            <v/>
          </cell>
          <cell r="BG565" t="str">
            <v/>
          </cell>
          <cell r="BH565" t="str">
            <v/>
          </cell>
          <cell r="BI565" t="str">
            <v/>
          </cell>
          <cell r="BJ565" t="str">
            <v/>
          </cell>
          <cell r="BK565" t="str">
            <v/>
          </cell>
          <cell r="BL565" t="str">
            <v/>
          </cell>
          <cell r="BM565" t="str">
            <v/>
          </cell>
          <cell r="BN565" t="str">
            <v/>
          </cell>
          <cell r="BO565" t="str">
            <v/>
          </cell>
          <cell r="BP565" t="str">
            <v/>
          </cell>
          <cell r="BQ565" t="str">
            <v/>
          </cell>
          <cell r="BR565" t="str">
            <v/>
          </cell>
          <cell r="BS565" t="str">
            <v/>
          </cell>
          <cell r="BT565" t="str">
            <v/>
          </cell>
          <cell r="BU565" t="str">
            <v/>
          </cell>
          <cell r="BV565" t="str">
            <v/>
          </cell>
        </row>
        <row r="566">
          <cell r="AQ566" t="str">
            <v>Swaddlers</v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 t="str">
            <v/>
          </cell>
          <cell r="AX566" t="str">
            <v/>
          </cell>
          <cell r="AY566" t="str">
            <v/>
          </cell>
          <cell r="AZ566" t="str">
            <v/>
          </cell>
          <cell r="BA566" t="str">
            <v/>
          </cell>
          <cell r="BB566" t="str">
            <v/>
          </cell>
          <cell r="BC566" t="str">
            <v/>
          </cell>
          <cell r="BD566" t="str">
            <v/>
          </cell>
          <cell r="BE566" t="str">
            <v/>
          </cell>
          <cell r="BF566" t="str">
            <v/>
          </cell>
          <cell r="BG566" t="str">
            <v/>
          </cell>
          <cell r="BH566" t="str">
            <v/>
          </cell>
          <cell r="BI566" t="str">
            <v/>
          </cell>
          <cell r="BJ566" t="str">
            <v/>
          </cell>
          <cell r="BK566" t="str">
            <v/>
          </cell>
          <cell r="BL566" t="str">
            <v/>
          </cell>
          <cell r="BM566" t="str">
            <v/>
          </cell>
          <cell r="BN566" t="str">
            <v/>
          </cell>
          <cell r="BO566" t="str">
            <v/>
          </cell>
          <cell r="BP566" t="str">
            <v/>
          </cell>
          <cell r="BQ566" t="str">
            <v/>
          </cell>
          <cell r="BR566" t="str">
            <v/>
          </cell>
          <cell r="BS566" t="str">
            <v/>
          </cell>
          <cell r="BT566" t="str">
            <v/>
          </cell>
          <cell r="BU566" t="str">
            <v/>
          </cell>
          <cell r="BV566" t="str">
            <v/>
          </cell>
        </row>
        <row r="567">
          <cell r="AQ567" t="str">
            <v>Swaddlers</v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 t="str">
            <v/>
          </cell>
          <cell r="AX567" t="str">
            <v/>
          </cell>
          <cell r="AY567" t="str">
            <v/>
          </cell>
          <cell r="AZ567" t="str">
            <v/>
          </cell>
          <cell r="BA567" t="str">
            <v/>
          </cell>
          <cell r="BB567" t="str">
            <v/>
          </cell>
          <cell r="BC567" t="str">
            <v/>
          </cell>
          <cell r="BD567" t="str">
            <v/>
          </cell>
          <cell r="BE567" t="str">
            <v/>
          </cell>
          <cell r="BF567" t="str">
            <v/>
          </cell>
          <cell r="BG567" t="str">
            <v/>
          </cell>
          <cell r="BH567" t="str">
            <v/>
          </cell>
          <cell r="BI567" t="str">
            <v/>
          </cell>
          <cell r="BJ567" t="str">
            <v/>
          </cell>
          <cell r="BK567" t="str">
            <v/>
          </cell>
          <cell r="BL567" t="str">
            <v/>
          </cell>
          <cell r="BM567" t="str">
            <v/>
          </cell>
          <cell r="BN567" t="str">
            <v/>
          </cell>
          <cell r="BO567" t="str">
            <v/>
          </cell>
          <cell r="BP567" t="str">
            <v/>
          </cell>
          <cell r="BQ567" t="str">
            <v/>
          </cell>
          <cell r="BR567" t="str">
            <v/>
          </cell>
          <cell r="BS567" t="str">
            <v/>
          </cell>
          <cell r="BT567" t="str">
            <v/>
          </cell>
          <cell r="BU567" t="str">
            <v/>
          </cell>
          <cell r="BV567" t="str">
            <v/>
          </cell>
        </row>
        <row r="568">
          <cell r="AQ568" t="str">
            <v>Swaddlers</v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 t="str">
            <v/>
          </cell>
          <cell r="AX568" t="str">
            <v/>
          </cell>
          <cell r="AY568" t="str">
            <v/>
          </cell>
          <cell r="AZ568" t="str">
            <v/>
          </cell>
          <cell r="BA568" t="str">
            <v/>
          </cell>
          <cell r="BB568" t="str">
            <v/>
          </cell>
          <cell r="BC568" t="str">
            <v/>
          </cell>
          <cell r="BD568" t="str">
            <v/>
          </cell>
          <cell r="BE568" t="str">
            <v/>
          </cell>
          <cell r="BF568" t="str">
            <v/>
          </cell>
          <cell r="BG568" t="str">
            <v/>
          </cell>
          <cell r="BH568" t="str">
            <v/>
          </cell>
          <cell r="BI568" t="str">
            <v/>
          </cell>
          <cell r="BJ568" t="str">
            <v/>
          </cell>
          <cell r="BK568" t="str">
            <v/>
          </cell>
          <cell r="BL568" t="str">
            <v/>
          </cell>
          <cell r="BM568" t="str">
            <v/>
          </cell>
          <cell r="BN568" t="str">
            <v/>
          </cell>
          <cell r="BO568" t="str">
            <v/>
          </cell>
          <cell r="BP568" t="str">
            <v/>
          </cell>
          <cell r="BQ568" t="str">
            <v/>
          </cell>
          <cell r="BR568" t="str">
            <v/>
          </cell>
          <cell r="BS568" t="str">
            <v/>
          </cell>
          <cell r="BT568" t="str">
            <v/>
          </cell>
          <cell r="BU568" t="str">
            <v/>
          </cell>
          <cell r="BV568" t="str">
            <v/>
          </cell>
        </row>
        <row r="569">
          <cell r="AQ569" t="str">
            <v>Swaddlers</v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 t="str">
            <v/>
          </cell>
          <cell r="AX569" t="str">
            <v/>
          </cell>
          <cell r="AY569" t="str">
            <v/>
          </cell>
          <cell r="AZ569" t="str">
            <v/>
          </cell>
          <cell r="BA569" t="str">
            <v/>
          </cell>
          <cell r="BB569" t="str">
            <v/>
          </cell>
          <cell r="BC569" t="str">
            <v/>
          </cell>
          <cell r="BD569" t="str">
            <v/>
          </cell>
          <cell r="BE569" t="str">
            <v/>
          </cell>
          <cell r="BF569" t="str">
            <v/>
          </cell>
          <cell r="BG569" t="str">
            <v/>
          </cell>
          <cell r="BH569" t="str">
            <v/>
          </cell>
          <cell r="BI569" t="str">
            <v/>
          </cell>
          <cell r="BJ569" t="str">
            <v/>
          </cell>
          <cell r="BK569" t="str">
            <v/>
          </cell>
          <cell r="BL569" t="str">
            <v/>
          </cell>
          <cell r="BM569" t="str">
            <v/>
          </cell>
          <cell r="BN569" t="str">
            <v/>
          </cell>
          <cell r="BO569" t="str">
            <v/>
          </cell>
          <cell r="BP569" t="str">
            <v/>
          </cell>
          <cell r="BQ569" t="str">
            <v/>
          </cell>
          <cell r="BR569" t="str">
            <v/>
          </cell>
          <cell r="BS569" t="str">
            <v/>
          </cell>
          <cell r="BT569" t="str">
            <v/>
          </cell>
          <cell r="BU569" t="str">
            <v/>
          </cell>
          <cell r="BV569" t="str">
            <v/>
          </cell>
        </row>
        <row r="570">
          <cell r="AQ570" t="str">
            <v>Swaddlers</v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 t="str">
            <v/>
          </cell>
          <cell r="AX570" t="str">
            <v/>
          </cell>
          <cell r="AY570" t="str">
            <v/>
          </cell>
          <cell r="AZ570" t="str">
            <v/>
          </cell>
          <cell r="BA570" t="str">
            <v/>
          </cell>
          <cell r="BB570" t="str">
            <v/>
          </cell>
          <cell r="BC570" t="str">
            <v/>
          </cell>
          <cell r="BD570" t="str">
            <v/>
          </cell>
          <cell r="BE570" t="str">
            <v/>
          </cell>
          <cell r="BF570" t="str">
            <v/>
          </cell>
          <cell r="BG570" t="str">
            <v/>
          </cell>
          <cell r="BH570" t="str">
            <v/>
          </cell>
          <cell r="BI570" t="str">
            <v/>
          </cell>
          <cell r="BJ570" t="str">
            <v/>
          </cell>
          <cell r="BK570" t="str">
            <v/>
          </cell>
          <cell r="BL570" t="str">
            <v/>
          </cell>
          <cell r="BM570" t="str">
            <v/>
          </cell>
          <cell r="BN570" t="str">
            <v/>
          </cell>
          <cell r="BO570" t="str">
            <v/>
          </cell>
          <cell r="BP570" t="str">
            <v/>
          </cell>
          <cell r="BQ570" t="str">
            <v/>
          </cell>
          <cell r="BR570" t="str">
            <v/>
          </cell>
          <cell r="BS570" t="str">
            <v/>
          </cell>
          <cell r="BT570" t="str">
            <v/>
          </cell>
          <cell r="BU570" t="str">
            <v/>
          </cell>
          <cell r="BV570" t="str">
            <v/>
          </cell>
        </row>
        <row r="571">
          <cell r="AQ571" t="str">
            <v>Swaddlers</v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 t="str">
            <v/>
          </cell>
          <cell r="AX571" t="str">
            <v/>
          </cell>
          <cell r="AY571" t="str">
            <v/>
          </cell>
          <cell r="AZ571" t="str">
            <v/>
          </cell>
          <cell r="BA571" t="str">
            <v/>
          </cell>
          <cell r="BB571" t="str">
            <v/>
          </cell>
          <cell r="BC571" t="str">
            <v/>
          </cell>
          <cell r="BD571" t="str">
            <v/>
          </cell>
          <cell r="BE571" t="str">
            <v/>
          </cell>
          <cell r="BF571" t="str">
            <v/>
          </cell>
          <cell r="BG571" t="str">
            <v/>
          </cell>
          <cell r="BH571" t="str">
            <v/>
          </cell>
          <cell r="BI571" t="str">
            <v/>
          </cell>
          <cell r="BJ571" t="str">
            <v/>
          </cell>
          <cell r="BK571" t="str">
            <v/>
          </cell>
          <cell r="BL571" t="str">
            <v/>
          </cell>
          <cell r="BM571" t="str">
            <v/>
          </cell>
          <cell r="BN571" t="str">
            <v/>
          </cell>
          <cell r="BO571" t="str">
            <v/>
          </cell>
          <cell r="BP571" t="str">
            <v/>
          </cell>
          <cell r="BQ571" t="str">
            <v/>
          </cell>
          <cell r="BR571" t="str">
            <v/>
          </cell>
          <cell r="BS571" t="str">
            <v/>
          </cell>
          <cell r="BT571" t="str">
            <v/>
          </cell>
          <cell r="BU571" t="str">
            <v/>
          </cell>
          <cell r="BV571" t="str">
            <v/>
          </cell>
        </row>
        <row r="572">
          <cell r="AQ572" t="str">
            <v>Swaddlers</v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 t="str">
            <v/>
          </cell>
          <cell r="AX572" t="str">
            <v/>
          </cell>
          <cell r="AY572" t="str">
            <v/>
          </cell>
          <cell r="AZ572" t="str">
            <v/>
          </cell>
          <cell r="BA572" t="str">
            <v/>
          </cell>
          <cell r="BB572" t="str">
            <v/>
          </cell>
          <cell r="BC572" t="str">
            <v/>
          </cell>
          <cell r="BD572" t="str">
            <v/>
          </cell>
          <cell r="BE572" t="str">
            <v/>
          </cell>
          <cell r="BF572" t="str">
            <v/>
          </cell>
          <cell r="BG572" t="str">
            <v/>
          </cell>
          <cell r="BH572" t="str">
            <v/>
          </cell>
          <cell r="BI572" t="str">
            <v/>
          </cell>
          <cell r="BJ572" t="str">
            <v/>
          </cell>
          <cell r="BK572" t="str">
            <v/>
          </cell>
          <cell r="BL572" t="str">
            <v/>
          </cell>
          <cell r="BM572" t="str">
            <v/>
          </cell>
          <cell r="BN572" t="str">
            <v/>
          </cell>
          <cell r="BO572" t="str">
            <v/>
          </cell>
          <cell r="BP572" t="str">
            <v/>
          </cell>
          <cell r="BQ572" t="str">
            <v/>
          </cell>
          <cell r="BR572" t="str">
            <v/>
          </cell>
          <cell r="BS572" t="str">
            <v/>
          </cell>
          <cell r="BT572" t="str">
            <v/>
          </cell>
          <cell r="BU572" t="str">
            <v/>
          </cell>
          <cell r="BV572" t="str">
            <v/>
          </cell>
        </row>
        <row r="573">
          <cell r="AQ573" t="str">
            <v>Swaddlers</v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 t="str">
            <v>SwaddlersCoupon</v>
          </cell>
          <cell r="AX573" t="str">
            <v>Coupon</v>
          </cell>
          <cell r="AY573" t="str">
            <v/>
          </cell>
          <cell r="AZ573" t="str">
            <v/>
          </cell>
          <cell r="BA573" t="str">
            <v/>
          </cell>
          <cell r="BB573" t="str">
            <v/>
          </cell>
          <cell r="BC573" t="str">
            <v/>
          </cell>
          <cell r="BD573" t="str">
            <v/>
          </cell>
          <cell r="BE573" t="str">
            <v/>
          </cell>
          <cell r="BF573" t="str">
            <v/>
          </cell>
          <cell r="BG573" t="str">
            <v/>
          </cell>
          <cell r="BH573" t="str">
            <v/>
          </cell>
          <cell r="BI573" t="str">
            <v/>
          </cell>
          <cell r="BJ573" t="str">
            <v/>
          </cell>
          <cell r="BK573" t="str">
            <v/>
          </cell>
          <cell r="BL573" t="str">
            <v/>
          </cell>
          <cell r="BM573" t="str">
            <v>SwaddlersCoupon</v>
          </cell>
          <cell r="BN573" t="str">
            <v>Coupon</v>
          </cell>
          <cell r="BO573" t="str">
            <v/>
          </cell>
          <cell r="BP573" t="str">
            <v/>
          </cell>
          <cell r="BQ573" t="str">
            <v/>
          </cell>
          <cell r="BR573" t="str">
            <v/>
          </cell>
          <cell r="BS573" t="str">
            <v/>
          </cell>
          <cell r="BT573" t="str">
            <v/>
          </cell>
          <cell r="BU573" t="str">
            <v/>
          </cell>
          <cell r="BV573" t="str">
            <v/>
          </cell>
        </row>
        <row r="574">
          <cell r="AQ574" t="str">
            <v>Swaddlers</v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 t="str">
            <v/>
          </cell>
          <cell r="AX574" t="str">
            <v/>
          </cell>
          <cell r="AY574" t="str">
            <v/>
          </cell>
          <cell r="AZ574" t="str">
            <v/>
          </cell>
          <cell r="BA574" t="str">
            <v/>
          </cell>
          <cell r="BB574" t="str">
            <v/>
          </cell>
          <cell r="BC574" t="str">
            <v/>
          </cell>
          <cell r="BD574" t="str">
            <v/>
          </cell>
          <cell r="BE574" t="str">
            <v/>
          </cell>
          <cell r="BF574" t="str">
            <v/>
          </cell>
          <cell r="BG574" t="str">
            <v/>
          </cell>
          <cell r="BH574" t="str">
            <v/>
          </cell>
          <cell r="BI574" t="str">
            <v/>
          </cell>
          <cell r="BJ574" t="str">
            <v/>
          </cell>
          <cell r="BK574" t="str">
            <v/>
          </cell>
          <cell r="BL574" t="str">
            <v/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/>
          </cell>
          <cell r="BR574" t="str">
            <v/>
          </cell>
          <cell r="BS574" t="str">
            <v/>
          </cell>
          <cell r="BT574" t="str">
            <v/>
          </cell>
          <cell r="BU574" t="str">
            <v/>
          </cell>
          <cell r="BV574" t="str">
            <v/>
          </cell>
        </row>
        <row r="575">
          <cell r="AQ575" t="str">
            <v>Swaddlers</v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 t="str">
            <v/>
          </cell>
          <cell r="AX575" t="str">
            <v/>
          </cell>
          <cell r="AY575" t="str">
            <v/>
          </cell>
          <cell r="AZ575" t="str">
            <v/>
          </cell>
          <cell r="BA575" t="str">
            <v/>
          </cell>
          <cell r="BB575" t="str">
            <v/>
          </cell>
          <cell r="BC575" t="str">
            <v/>
          </cell>
          <cell r="BD575" t="str">
            <v/>
          </cell>
          <cell r="BE575" t="str">
            <v/>
          </cell>
          <cell r="BF575" t="str">
            <v/>
          </cell>
          <cell r="BG575" t="str">
            <v/>
          </cell>
          <cell r="BH575" t="str">
            <v/>
          </cell>
          <cell r="BI575" t="str">
            <v/>
          </cell>
          <cell r="BJ575" t="str">
            <v/>
          </cell>
          <cell r="BK575" t="str">
            <v/>
          </cell>
          <cell r="BL575" t="str">
            <v/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/>
          </cell>
          <cell r="BR575" t="str">
            <v/>
          </cell>
          <cell r="BS575" t="str">
            <v/>
          </cell>
          <cell r="BT575" t="str">
            <v/>
          </cell>
          <cell r="BU575" t="str">
            <v/>
          </cell>
          <cell r="BV575" t="str">
            <v/>
          </cell>
        </row>
        <row r="576">
          <cell r="AQ576" t="str">
            <v>Swaddlers</v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 t="str">
            <v/>
          </cell>
          <cell r="AW576" t="str">
            <v/>
          </cell>
          <cell r="AX576" t="str">
            <v/>
          </cell>
          <cell r="AY576" t="str">
            <v/>
          </cell>
          <cell r="AZ576" t="str">
            <v/>
          </cell>
          <cell r="BA576" t="str">
            <v/>
          </cell>
          <cell r="BB576" t="str">
            <v/>
          </cell>
          <cell r="BC576" t="str">
            <v/>
          </cell>
          <cell r="BD576" t="str">
            <v/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/>
          </cell>
          <cell r="BJ576" t="str">
            <v/>
          </cell>
          <cell r="BK576" t="str">
            <v/>
          </cell>
          <cell r="BL576" t="str">
            <v/>
          </cell>
          <cell r="BM576" t="str">
            <v/>
          </cell>
          <cell r="BN576" t="str">
            <v/>
          </cell>
          <cell r="BO576" t="str">
            <v/>
          </cell>
          <cell r="BP576" t="str">
            <v/>
          </cell>
          <cell r="BQ576" t="str">
            <v/>
          </cell>
          <cell r="BR576" t="str">
            <v/>
          </cell>
          <cell r="BS576" t="str">
            <v/>
          </cell>
          <cell r="BT576" t="str">
            <v/>
          </cell>
          <cell r="BU576" t="str">
            <v/>
          </cell>
          <cell r="BV576" t="str">
            <v/>
          </cell>
        </row>
        <row r="577">
          <cell r="AQ577" t="str">
            <v>Swaddlers</v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  <cell r="AV577" t="str">
            <v/>
          </cell>
          <cell r="AW577" t="str">
            <v/>
          </cell>
          <cell r="AX577" t="str">
            <v/>
          </cell>
          <cell r="AY577" t="str">
            <v/>
          </cell>
          <cell r="AZ577" t="str">
            <v/>
          </cell>
          <cell r="BA577" t="str">
            <v/>
          </cell>
          <cell r="BB577" t="str">
            <v/>
          </cell>
          <cell r="BC577" t="str">
            <v/>
          </cell>
          <cell r="BD577" t="str">
            <v/>
          </cell>
          <cell r="BE577" t="str">
            <v/>
          </cell>
          <cell r="BF577" t="str">
            <v/>
          </cell>
          <cell r="BG577" t="str">
            <v/>
          </cell>
          <cell r="BH577" t="str">
            <v/>
          </cell>
          <cell r="BI577" t="str">
            <v/>
          </cell>
          <cell r="BJ577" t="str">
            <v/>
          </cell>
          <cell r="BK577" t="str">
            <v/>
          </cell>
          <cell r="BL577" t="str">
            <v/>
          </cell>
          <cell r="BM577" t="str">
            <v/>
          </cell>
          <cell r="BN577" t="str">
            <v/>
          </cell>
          <cell r="BO577" t="str">
            <v/>
          </cell>
          <cell r="BP577" t="str">
            <v/>
          </cell>
          <cell r="BQ577" t="str">
            <v/>
          </cell>
          <cell r="BR577" t="str">
            <v/>
          </cell>
          <cell r="BS577" t="str">
            <v/>
          </cell>
          <cell r="BT577" t="str">
            <v/>
          </cell>
          <cell r="BU577" t="str">
            <v/>
          </cell>
          <cell r="BV577" t="str">
            <v/>
          </cell>
        </row>
        <row r="578">
          <cell r="AQ578" t="str">
            <v>Swaddlers</v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 t="str">
            <v/>
          </cell>
          <cell r="AX578" t="str">
            <v/>
          </cell>
          <cell r="AY578" t="str">
            <v/>
          </cell>
          <cell r="AZ578" t="str">
            <v/>
          </cell>
          <cell r="BA578" t="str">
            <v/>
          </cell>
          <cell r="BB578" t="str">
            <v/>
          </cell>
          <cell r="BC578" t="str">
            <v/>
          </cell>
          <cell r="BD578" t="str">
            <v/>
          </cell>
          <cell r="BE578" t="str">
            <v/>
          </cell>
          <cell r="BF578" t="str">
            <v/>
          </cell>
          <cell r="BG578" t="str">
            <v/>
          </cell>
          <cell r="BH578" t="str">
            <v/>
          </cell>
          <cell r="BI578" t="str">
            <v/>
          </cell>
          <cell r="BJ578" t="str">
            <v/>
          </cell>
          <cell r="BK578" t="str">
            <v/>
          </cell>
          <cell r="BL578" t="str">
            <v/>
          </cell>
          <cell r="BM578" t="str">
            <v/>
          </cell>
          <cell r="BN578" t="str">
            <v/>
          </cell>
          <cell r="BO578" t="str">
            <v/>
          </cell>
          <cell r="BP578" t="str">
            <v/>
          </cell>
          <cell r="BQ578" t="str">
            <v/>
          </cell>
          <cell r="BR578" t="str">
            <v/>
          </cell>
          <cell r="BS578" t="str">
            <v/>
          </cell>
          <cell r="BT578" t="str">
            <v/>
          </cell>
          <cell r="BU578" t="str">
            <v/>
          </cell>
          <cell r="BV578" t="str">
            <v/>
          </cell>
        </row>
        <row r="579">
          <cell r="AQ579" t="str">
            <v>Swaddlers</v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 t="str">
            <v/>
          </cell>
          <cell r="AX579" t="str">
            <v/>
          </cell>
          <cell r="AY579" t="str">
            <v/>
          </cell>
          <cell r="AZ579" t="str">
            <v/>
          </cell>
          <cell r="BA579" t="str">
            <v/>
          </cell>
          <cell r="BB579" t="str">
            <v/>
          </cell>
          <cell r="BC579" t="str">
            <v/>
          </cell>
          <cell r="BD579" t="str">
            <v/>
          </cell>
          <cell r="BE579" t="str">
            <v/>
          </cell>
          <cell r="BF579" t="str">
            <v/>
          </cell>
          <cell r="BG579" t="str">
            <v/>
          </cell>
          <cell r="BH579" t="str">
            <v/>
          </cell>
          <cell r="BI579" t="str">
            <v/>
          </cell>
          <cell r="BJ579" t="str">
            <v/>
          </cell>
          <cell r="BK579" t="str">
            <v/>
          </cell>
          <cell r="BL579" t="str">
            <v/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/>
          </cell>
          <cell r="BR579" t="str">
            <v/>
          </cell>
          <cell r="BS579" t="str">
            <v/>
          </cell>
          <cell r="BT579" t="str">
            <v/>
          </cell>
          <cell r="BU579" t="str">
            <v/>
          </cell>
          <cell r="BV579" t="str">
            <v/>
          </cell>
        </row>
        <row r="580">
          <cell r="AQ580" t="str">
            <v>Swaddlers</v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 t="str">
            <v/>
          </cell>
          <cell r="AX580" t="str">
            <v/>
          </cell>
          <cell r="AY580" t="str">
            <v/>
          </cell>
          <cell r="AZ580" t="str">
            <v/>
          </cell>
          <cell r="BA580" t="str">
            <v/>
          </cell>
          <cell r="BB580" t="str">
            <v/>
          </cell>
          <cell r="BC580" t="str">
            <v/>
          </cell>
          <cell r="BD580" t="str">
            <v/>
          </cell>
          <cell r="BE580" t="str">
            <v/>
          </cell>
          <cell r="BF580" t="str">
            <v/>
          </cell>
          <cell r="BG580" t="str">
            <v/>
          </cell>
          <cell r="BH580" t="str">
            <v/>
          </cell>
          <cell r="BI580" t="str">
            <v/>
          </cell>
          <cell r="BJ580" t="str">
            <v/>
          </cell>
          <cell r="BK580" t="str">
            <v/>
          </cell>
          <cell r="BL580" t="str">
            <v/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/>
          </cell>
          <cell r="BR580" t="str">
            <v/>
          </cell>
          <cell r="BS580" t="str">
            <v/>
          </cell>
          <cell r="BT580" t="str">
            <v/>
          </cell>
          <cell r="BU580" t="str">
            <v/>
          </cell>
          <cell r="BV580" t="str">
            <v/>
          </cell>
        </row>
        <row r="581">
          <cell r="AQ581" t="str">
            <v>Swaddlers</v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 t="str">
            <v>SwaddlersOther</v>
          </cell>
          <cell r="AX581" t="str">
            <v>Other</v>
          </cell>
          <cell r="AY581" t="str">
            <v/>
          </cell>
          <cell r="AZ581" t="str">
            <v/>
          </cell>
          <cell r="BA581" t="str">
            <v/>
          </cell>
          <cell r="BB581" t="str">
            <v/>
          </cell>
          <cell r="BC581" t="str">
            <v/>
          </cell>
          <cell r="BD581" t="str">
            <v/>
          </cell>
          <cell r="BE581" t="str">
            <v/>
          </cell>
          <cell r="BF581" t="str">
            <v/>
          </cell>
          <cell r="BG581" t="str">
            <v/>
          </cell>
          <cell r="BH581" t="str">
            <v/>
          </cell>
          <cell r="BI581" t="str">
            <v/>
          </cell>
          <cell r="BJ581" t="str">
            <v/>
          </cell>
          <cell r="BK581" t="str">
            <v/>
          </cell>
          <cell r="BL581" t="str">
            <v/>
          </cell>
          <cell r="BM581" t="str">
            <v>SwaddlersOther</v>
          </cell>
          <cell r="BN581" t="str">
            <v>Other</v>
          </cell>
          <cell r="BO581" t="str">
            <v/>
          </cell>
          <cell r="BP581" t="str">
            <v/>
          </cell>
          <cell r="BQ581" t="str">
            <v/>
          </cell>
          <cell r="BR581" t="str">
            <v/>
          </cell>
          <cell r="BS581" t="str">
            <v/>
          </cell>
          <cell r="BT581" t="str">
            <v/>
          </cell>
          <cell r="BU581" t="str">
            <v/>
          </cell>
          <cell r="BV581" t="str">
            <v/>
          </cell>
        </row>
        <row r="582">
          <cell r="AQ582" t="str">
            <v>Swaddlers</v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 t="str">
            <v/>
          </cell>
          <cell r="AX582" t="str">
            <v/>
          </cell>
          <cell r="AY582" t="str">
            <v/>
          </cell>
          <cell r="AZ582" t="str">
            <v/>
          </cell>
          <cell r="BA582" t="str">
            <v/>
          </cell>
          <cell r="BB582" t="str">
            <v/>
          </cell>
          <cell r="BC582" t="str">
            <v/>
          </cell>
          <cell r="BD582" t="str">
            <v/>
          </cell>
          <cell r="BE582" t="str">
            <v/>
          </cell>
          <cell r="BF582" t="str">
            <v/>
          </cell>
          <cell r="BG582" t="str">
            <v/>
          </cell>
          <cell r="BH582" t="str">
            <v/>
          </cell>
          <cell r="BI582" t="str">
            <v/>
          </cell>
          <cell r="BJ582" t="str">
            <v/>
          </cell>
          <cell r="BK582" t="str">
            <v/>
          </cell>
          <cell r="BL582" t="str">
            <v/>
          </cell>
          <cell r="BM582" t="str">
            <v/>
          </cell>
          <cell r="BN582" t="str">
            <v/>
          </cell>
          <cell r="BO582" t="str">
            <v/>
          </cell>
          <cell r="BP582" t="str">
            <v/>
          </cell>
          <cell r="BQ582" t="str">
            <v/>
          </cell>
          <cell r="BR582" t="str">
            <v/>
          </cell>
          <cell r="BS582" t="str">
            <v/>
          </cell>
          <cell r="BT582" t="str">
            <v/>
          </cell>
          <cell r="BU582" t="str">
            <v/>
          </cell>
          <cell r="BV582" t="str">
            <v/>
          </cell>
        </row>
        <row r="583">
          <cell r="AQ583" t="str">
            <v>Swaddlers</v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 t="str">
            <v/>
          </cell>
          <cell r="AX583" t="str">
            <v/>
          </cell>
          <cell r="AY583" t="str">
            <v/>
          </cell>
          <cell r="AZ583" t="str">
            <v/>
          </cell>
          <cell r="BA583" t="str">
            <v/>
          </cell>
          <cell r="BB583" t="str">
            <v/>
          </cell>
          <cell r="BC583" t="str">
            <v/>
          </cell>
          <cell r="BD583" t="str">
            <v/>
          </cell>
          <cell r="BE583" t="str">
            <v/>
          </cell>
          <cell r="BF583" t="str">
            <v/>
          </cell>
          <cell r="BG583" t="str">
            <v/>
          </cell>
          <cell r="BH583" t="str">
            <v/>
          </cell>
          <cell r="BI583" t="str">
            <v/>
          </cell>
          <cell r="BJ583" t="str">
            <v/>
          </cell>
          <cell r="BK583" t="str">
            <v/>
          </cell>
          <cell r="BL583" t="str">
            <v/>
          </cell>
          <cell r="BM583" t="str">
            <v/>
          </cell>
          <cell r="BN583" t="str">
            <v/>
          </cell>
          <cell r="BO583" t="str">
            <v/>
          </cell>
          <cell r="BP583" t="str">
            <v/>
          </cell>
          <cell r="BQ583" t="str">
            <v/>
          </cell>
          <cell r="BR583" t="str">
            <v/>
          </cell>
          <cell r="BS583" t="str">
            <v/>
          </cell>
          <cell r="BT583" t="str">
            <v/>
          </cell>
          <cell r="BU583" t="str">
            <v/>
          </cell>
          <cell r="BV583" t="str">
            <v/>
          </cell>
        </row>
        <row r="584">
          <cell r="AQ584" t="str">
            <v>Swaddlers</v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 t="str">
            <v/>
          </cell>
          <cell r="AX584" t="str">
            <v/>
          </cell>
          <cell r="AY584" t="str">
            <v/>
          </cell>
          <cell r="AZ584" t="str">
            <v/>
          </cell>
          <cell r="BA584" t="str">
            <v/>
          </cell>
          <cell r="BB584" t="str">
            <v/>
          </cell>
          <cell r="BC584" t="str">
            <v/>
          </cell>
          <cell r="BD584" t="str">
            <v/>
          </cell>
          <cell r="BE584" t="str">
            <v/>
          </cell>
          <cell r="BF584" t="str">
            <v/>
          </cell>
          <cell r="BG584" t="str">
            <v/>
          </cell>
          <cell r="BH584" t="str">
            <v/>
          </cell>
          <cell r="BI584" t="str">
            <v/>
          </cell>
          <cell r="BJ584" t="str">
            <v/>
          </cell>
          <cell r="BK584" t="str">
            <v/>
          </cell>
          <cell r="BL584" t="str">
            <v/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/>
          </cell>
          <cell r="BR584" t="str">
            <v/>
          </cell>
          <cell r="BS584" t="str">
            <v/>
          </cell>
          <cell r="BT584" t="str">
            <v/>
          </cell>
          <cell r="BU584" t="str">
            <v/>
          </cell>
          <cell r="BV584" t="str">
            <v/>
          </cell>
        </row>
        <row r="585">
          <cell r="AQ585" t="str">
            <v>Swaddlers</v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 t="str">
            <v>SwaddlersOther</v>
          </cell>
          <cell r="AX585" t="str">
            <v>Other</v>
          </cell>
          <cell r="AY585" t="str">
            <v/>
          </cell>
          <cell r="AZ585" t="str">
            <v/>
          </cell>
          <cell r="BA585" t="str">
            <v/>
          </cell>
          <cell r="BB585" t="str">
            <v/>
          </cell>
          <cell r="BC585" t="str">
            <v/>
          </cell>
          <cell r="BD585" t="str">
            <v/>
          </cell>
          <cell r="BE585" t="str">
            <v/>
          </cell>
          <cell r="BF585" t="str">
            <v/>
          </cell>
          <cell r="BG585" t="str">
            <v/>
          </cell>
          <cell r="BH585" t="str">
            <v/>
          </cell>
          <cell r="BI585" t="str">
            <v/>
          </cell>
          <cell r="BJ585" t="str">
            <v/>
          </cell>
          <cell r="BK585" t="str">
            <v/>
          </cell>
          <cell r="BL585" t="str">
            <v/>
          </cell>
          <cell r="BM585" t="str">
            <v>SwaddlersOther</v>
          </cell>
          <cell r="BN585" t="str">
            <v>Other</v>
          </cell>
          <cell r="BO585" t="str">
            <v/>
          </cell>
          <cell r="BP585" t="str">
            <v/>
          </cell>
          <cell r="BQ585" t="str">
            <v/>
          </cell>
          <cell r="BR585" t="str">
            <v/>
          </cell>
          <cell r="BS585" t="str">
            <v/>
          </cell>
          <cell r="BT585" t="str">
            <v/>
          </cell>
          <cell r="BU585" t="str">
            <v/>
          </cell>
          <cell r="BV585" t="str">
            <v/>
          </cell>
        </row>
        <row r="586">
          <cell r="AQ586" t="str">
            <v>Swaddlers</v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 t="str">
            <v/>
          </cell>
          <cell r="AX586" t="str">
            <v/>
          </cell>
          <cell r="AY586" t="str">
            <v/>
          </cell>
          <cell r="AZ586" t="str">
            <v/>
          </cell>
          <cell r="BA586" t="str">
            <v/>
          </cell>
          <cell r="BB586" t="str">
            <v/>
          </cell>
          <cell r="BC586" t="str">
            <v/>
          </cell>
          <cell r="BD586" t="str">
            <v/>
          </cell>
          <cell r="BE586" t="str">
            <v/>
          </cell>
          <cell r="BF586" t="str">
            <v/>
          </cell>
          <cell r="BG586" t="str">
            <v/>
          </cell>
          <cell r="BH586" t="str">
            <v/>
          </cell>
          <cell r="BI586" t="str">
            <v/>
          </cell>
          <cell r="BJ586" t="str">
            <v/>
          </cell>
          <cell r="BK586" t="str">
            <v/>
          </cell>
          <cell r="BL586" t="str">
            <v/>
          </cell>
          <cell r="BM586" t="str">
            <v/>
          </cell>
          <cell r="BN586" t="str">
            <v/>
          </cell>
          <cell r="BO586" t="str">
            <v/>
          </cell>
          <cell r="BP586" t="str">
            <v/>
          </cell>
          <cell r="BQ586" t="str">
            <v/>
          </cell>
          <cell r="BR586" t="str">
            <v/>
          </cell>
          <cell r="BS586" t="str">
            <v/>
          </cell>
          <cell r="BT586" t="str">
            <v/>
          </cell>
          <cell r="BU586" t="str">
            <v/>
          </cell>
          <cell r="BV586" t="str">
            <v/>
          </cell>
        </row>
        <row r="587">
          <cell r="AQ587" t="str">
            <v>Swaddlers</v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 t="str">
            <v/>
          </cell>
          <cell r="AW587" t="str">
            <v/>
          </cell>
          <cell r="AX587" t="str">
            <v/>
          </cell>
          <cell r="AY587" t="str">
            <v/>
          </cell>
          <cell r="AZ587" t="str">
            <v/>
          </cell>
          <cell r="BA587" t="str">
            <v/>
          </cell>
          <cell r="BB587" t="str">
            <v/>
          </cell>
          <cell r="BC587" t="str">
            <v/>
          </cell>
          <cell r="BD587" t="str">
            <v/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/>
          </cell>
          <cell r="BJ587" t="str">
            <v/>
          </cell>
          <cell r="BK587" t="str">
            <v/>
          </cell>
          <cell r="BL587" t="str">
            <v/>
          </cell>
          <cell r="BM587" t="str">
            <v/>
          </cell>
          <cell r="BN587" t="str">
            <v/>
          </cell>
          <cell r="BO587" t="str">
            <v/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/>
          </cell>
          <cell r="BU587" t="str">
            <v/>
          </cell>
          <cell r="BV587" t="str">
            <v/>
          </cell>
        </row>
        <row r="588">
          <cell r="AQ588" t="str">
            <v>Swaddlers</v>
          </cell>
          <cell r="AR588" t="str">
            <v/>
          </cell>
          <cell r="AS588" t="str">
            <v>SwaddlersBase</v>
          </cell>
          <cell r="AT588" t="str">
            <v>Base</v>
          </cell>
          <cell r="AU588" t="str">
            <v/>
          </cell>
          <cell r="AV588" t="str">
            <v/>
          </cell>
          <cell r="AW588" t="str">
            <v>SwaddlersBase</v>
          </cell>
          <cell r="AX588" t="str">
            <v>Base</v>
          </cell>
          <cell r="AY588" t="str">
            <v/>
          </cell>
          <cell r="AZ588" t="str">
            <v/>
          </cell>
          <cell r="BA588" t="str">
            <v/>
          </cell>
          <cell r="BB588" t="str">
            <v/>
          </cell>
          <cell r="BC588" t="str">
            <v/>
          </cell>
          <cell r="BD588" t="str">
            <v/>
          </cell>
          <cell r="BE588" t="str">
            <v/>
          </cell>
          <cell r="BF588" t="str">
            <v/>
          </cell>
          <cell r="BG588" t="str">
            <v/>
          </cell>
          <cell r="BH588" t="str">
            <v/>
          </cell>
          <cell r="BI588" t="str">
            <v>SwaddlersCompetition</v>
          </cell>
          <cell r="BJ588" t="str">
            <v>Competition</v>
          </cell>
          <cell r="BK588" t="str">
            <v/>
          </cell>
          <cell r="BL588" t="str">
            <v/>
          </cell>
          <cell r="BM588" t="str">
            <v>SwaddlersBase</v>
          </cell>
          <cell r="BN588" t="str">
            <v>Base</v>
          </cell>
          <cell r="BO588" t="str">
            <v/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 t="str">
            <v/>
          </cell>
          <cell r="BV588" t="str">
            <v/>
          </cell>
        </row>
        <row r="589">
          <cell r="AQ589" t="str">
            <v>Swaddlers</v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 t="str">
            <v/>
          </cell>
          <cell r="AX589" t="str">
            <v/>
          </cell>
          <cell r="AY589" t="str">
            <v/>
          </cell>
          <cell r="AZ589" t="str">
            <v/>
          </cell>
          <cell r="BA589" t="str">
            <v/>
          </cell>
          <cell r="BB589" t="str">
            <v/>
          </cell>
          <cell r="BC589" t="str">
            <v/>
          </cell>
          <cell r="BD589" t="str">
            <v/>
          </cell>
          <cell r="BE589" t="str">
            <v/>
          </cell>
          <cell r="BF589" t="str">
            <v/>
          </cell>
          <cell r="BG589" t="str">
            <v/>
          </cell>
          <cell r="BH589" t="str">
            <v/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/>
          </cell>
          <cell r="BN589" t="str">
            <v/>
          </cell>
          <cell r="BO589" t="str">
            <v/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 t="str">
            <v/>
          </cell>
          <cell r="BV589" t="str">
            <v/>
          </cell>
        </row>
        <row r="590">
          <cell r="AQ590" t="str">
            <v>Swaddlers</v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 t="str">
            <v/>
          </cell>
          <cell r="AX590" t="str">
            <v/>
          </cell>
          <cell r="AY590" t="str">
            <v/>
          </cell>
          <cell r="AZ590" t="str">
            <v/>
          </cell>
          <cell r="BA590" t="str">
            <v/>
          </cell>
          <cell r="BB590" t="str">
            <v/>
          </cell>
          <cell r="BC590" t="str">
            <v/>
          </cell>
          <cell r="BD590" t="str">
            <v/>
          </cell>
          <cell r="BE590" t="str">
            <v/>
          </cell>
          <cell r="BF590" t="str">
            <v/>
          </cell>
          <cell r="BG590" t="str">
            <v/>
          </cell>
          <cell r="BH590" t="str">
            <v/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 t="str">
            <v/>
          </cell>
          <cell r="BV590" t="str">
            <v/>
          </cell>
        </row>
        <row r="591">
          <cell r="AQ591" t="str">
            <v>Swaddlers</v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 t="str">
            <v/>
          </cell>
          <cell r="AW591" t="str">
            <v/>
          </cell>
          <cell r="AX591" t="str">
            <v/>
          </cell>
          <cell r="AY591" t="str">
            <v/>
          </cell>
          <cell r="AZ591" t="str">
            <v/>
          </cell>
          <cell r="BA591" t="str">
            <v/>
          </cell>
          <cell r="BB591" t="str">
            <v/>
          </cell>
          <cell r="BC591" t="str">
            <v/>
          </cell>
          <cell r="BD591" t="str">
            <v/>
          </cell>
          <cell r="BE591" t="str">
            <v/>
          </cell>
          <cell r="BF591" t="str">
            <v/>
          </cell>
          <cell r="BG591" t="str">
            <v/>
          </cell>
          <cell r="BH591" t="str">
            <v/>
          </cell>
          <cell r="BI591" t="str">
            <v/>
          </cell>
          <cell r="BJ591" t="str">
            <v/>
          </cell>
          <cell r="BK591" t="str">
            <v/>
          </cell>
          <cell r="BL591" t="str">
            <v/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/>
          </cell>
          <cell r="BU591" t="str">
            <v/>
          </cell>
          <cell r="BV591" t="str">
            <v/>
          </cell>
        </row>
        <row r="592">
          <cell r="AQ592" t="str">
            <v>Swaddlers</v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 t="str">
            <v/>
          </cell>
          <cell r="AX592" t="str">
            <v/>
          </cell>
          <cell r="AY592" t="str">
            <v/>
          </cell>
          <cell r="AZ592" t="str">
            <v/>
          </cell>
          <cell r="BA592" t="str">
            <v/>
          </cell>
          <cell r="BB592" t="str">
            <v/>
          </cell>
          <cell r="BC592" t="str">
            <v/>
          </cell>
          <cell r="BD592" t="str">
            <v/>
          </cell>
          <cell r="BE592" t="str">
            <v/>
          </cell>
          <cell r="BF592" t="str">
            <v/>
          </cell>
          <cell r="BG592" t="str">
            <v/>
          </cell>
          <cell r="BH592" t="str">
            <v/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/>
          </cell>
          <cell r="BN592" t="str">
            <v/>
          </cell>
          <cell r="BO592" t="str">
            <v/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 t="str">
            <v/>
          </cell>
          <cell r="BV592" t="str">
            <v/>
          </cell>
        </row>
        <row r="593">
          <cell r="AQ593" t="str">
            <v>Swaddlers</v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 t="str">
            <v/>
          </cell>
          <cell r="AX593" t="str">
            <v/>
          </cell>
          <cell r="AY593" t="str">
            <v/>
          </cell>
          <cell r="AZ593" t="str">
            <v/>
          </cell>
          <cell r="BA593" t="str">
            <v/>
          </cell>
          <cell r="BB593" t="str">
            <v/>
          </cell>
          <cell r="BC593" t="str">
            <v/>
          </cell>
          <cell r="BD593" t="str">
            <v/>
          </cell>
          <cell r="BE593" t="str">
            <v/>
          </cell>
          <cell r="BF593" t="str">
            <v/>
          </cell>
          <cell r="BG593" t="str">
            <v/>
          </cell>
          <cell r="BH593" t="str">
            <v/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 t="str">
            <v/>
          </cell>
          <cell r="BV593" t="str">
            <v/>
          </cell>
        </row>
        <row r="594">
          <cell r="AQ594" t="str">
            <v>Swaddlers</v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 t="str">
            <v/>
          </cell>
          <cell r="AX594" t="str">
            <v/>
          </cell>
          <cell r="AY594" t="str">
            <v/>
          </cell>
          <cell r="AZ594" t="str">
            <v/>
          </cell>
          <cell r="BA594" t="str">
            <v/>
          </cell>
          <cell r="BB594" t="str">
            <v/>
          </cell>
          <cell r="BC594" t="str">
            <v/>
          </cell>
          <cell r="BD594" t="str">
            <v/>
          </cell>
          <cell r="BE594" t="str">
            <v/>
          </cell>
          <cell r="BF594" t="str">
            <v/>
          </cell>
          <cell r="BG594" t="str">
            <v/>
          </cell>
          <cell r="BH594" t="str">
            <v/>
          </cell>
          <cell r="BI594" t="str">
            <v/>
          </cell>
          <cell r="BJ594" t="str">
            <v/>
          </cell>
          <cell r="BK594" t="str">
            <v/>
          </cell>
          <cell r="BL594" t="str">
            <v/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/>
          </cell>
          <cell r="BR594" t="str">
            <v/>
          </cell>
          <cell r="BS594" t="str">
            <v/>
          </cell>
          <cell r="BT594" t="str">
            <v/>
          </cell>
          <cell r="BU594" t="str">
            <v/>
          </cell>
          <cell r="BV594" t="str">
            <v/>
          </cell>
        </row>
        <row r="595">
          <cell r="AQ595" t="str">
            <v>Swaddlers</v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 t="str">
            <v/>
          </cell>
          <cell r="AX595" t="str">
            <v/>
          </cell>
          <cell r="AY595" t="str">
            <v/>
          </cell>
          <cell r="AZ595" t="str">
            <v/>
          </cell>
          <cell r="BA595" t="str">
            <v/>
          </cell>
          <cell r="BB595" t="str">
            <v/>
          </cell>
          <cell r="BC595" t="str">
            <v/>
          </cell>
          <cell r="BD595" t="str">
            <v/>
          </cell>
          <cell r="BE595" t="str">
            <v/>
          </cell>
          <cell r="BF595" t="str">
            <v/>
          </cell>
          <cell r="BG595" t="str">
            <v/>
          </cell>
          <cell r="BH595" t="str">
            <v/>
          </cell>
          <cell r="BI595" t="str">
            <v/>
          </cell>
          <cell r="BJ595" t="str">
            <v/>
          </cell>
          <cell r="BK595" t="str">
            <v/>
          </cell>
          <cell r="BL595" t="str">
            <v/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/>
          </cell>
          <cell r="BR595" t="str">
            <v/>
          </cell>
          <cell r="BS595" t="str">
            <v/>
          </cell>
          <cell r="BT595" t="str">
            <v/>
          </cell>
          <cell r="BU595" t="str">
            <v/>
          </cell>
          <cell r="BV595" t="str">
            <v/>
          </cell>
        </row>
        <row r="596">
          <cell r="AQ596" t="str">
            <v>Swaddlers</v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 t="str">
            <v/>
          </cell>
          <cell r="AX596" t="str">
            <v/>
          </cell>
          <cell r="AY596" t="str">
            <v/>
          </cell>
          <cell r="AZ596" t="str">
            <v/>
          </cell>
          <cell r="BA596" t="str">
            <v/>
          </cell>
          <cell r="BB596" t="str">
            <v/>
          </cell>
          <cell r="BC596" t="str">
            <v/>
          </cell>
          <cell r="BD596" t="str">
            <v/>
          </cell>
          <cell r="BE596" t="str">
            <v/>
          </cell>
          <cell r="BF596" t="str">
            <v/>
          </cell>
          <cell r="BG596" t="str">
            <v/>
          </cell>
          <cell r="BH596" t="str">
            <v/>
          </cell>
          <cell r="BI596" t="str">
            <v/>
          </cell>
          <cell r="BJ596" t="str">
            <v/>
          </cell>
          <cell r="BK596" t="str">
            <v/>
          </cell>
          <cell r="BL596" t="str">
            <v/>
          </cell>
          <cell r="BM596" t="str">
            <v/>
          </cell>
          <cell r="BN596" t="str">
            <v/>
          </cell>
          <cell r="BO596" t="str">
            <v/>
          </cell>
          <cell r="BP596" t="str">
            <v/>
          </cell>
          <cell r="BQ596" t="str">
            <v/>
          </cell>
          <cell r="BR596" t="str">
            <v/>
          </cell>
          <cell r="BS596" t="str">
            <v/>
          </cell>
          <cell r="BT596" t="str">
            <v/>
          </cell>
          <cell r="BU596" t="str">
            <v/>
          </cell>
          <cell r="BV596" t="str">
            <v/>
          </cell>
        </row>
        <row r="597">
          <cell r="AQ597" t="str">
            <v>Swaddlers</v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 t="str">
            <v/>
          </cell>
          <cell r="AX597" t="str">
            <v/>
          </cell>
          <cell r="AY597" t="str">
            <v/>
          </cell>
          <cell r="AZ597" t="str">
            <v/>
          </cell>
          <cell r="BA597" t="str">
            <v/>
          </cell>
          <cell r="BB597" t="str">
            <v/>
          </cell>
          <cell r="BC597" t="str">
            <v/>
          </cell>
          <cell r="BD597" t="str">
            <v/>
          </cell>
          <cell r="BE597" t="str">
            <v/>
          </cell>
          <cell r="BF597" t="str">
            <v/>
          </cell>
          <cell r="BG597" t="str">
            <v/>
          </cell>
          <cell r="BH597" t="str">
            <v/>
          </cell>
          <cell r="BI597" t="str">
            <v/>
          </cell>
          <cell r="BJ597" t="str">
            <v/>
          </cell>
          <cell r="BK597" t="str">
            <v/>
          </cell>
          <cell r="BL597" t="str">
            <v/>
          </cell>
          <cell r="BM597" t="str">
            <v/>
          </cell>
          <cell r="BN597" t="str">
            <v/>
          </cell>
          <cell r="BO597" t="str">
            <v/>
          </cell>
          <cell r="BP597" t="str">
            <v/>
          </cell>
          <cell r="BQ597" t="str">
            <v/>
          </cell>
          <cell r="BR597" t="str">
            <v/>
          </cell>
          <cell r="BS597" t="str">
            <v/>
          </cell>
          <cell r="BT597" t="str">
            <v/>
          </cell>
          <cell r="BU597" t="str">
            <v/>
          </cell>
          <cell r="BV597" t="str">
            <v/>
          </cell>
        </row>
        <row r="598">
          <cell r="AQ598" t="str">
            <v>Swaddlers</v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 t="str">
            <v/>
          </cell>
          <cell r="AX598" t="str">
            <v/>
          </cell>
          <cell r="AY598" t="str">
            <v/>
          </cell>
          <cell r="AZ598" t="str">
            <v/>
          </cell>
          <cell r="BA598" t="str">
            <v/>
          </cell>
          <cell r="BB598" t="str">
            <v/>
          </cell>
          <cell r="BC598" t="str">
            <v/>
          </cell>
          <cell r="BD598" t="str">
            <v/>
          </cell>
          <cell r="BE598" t="str">
            <v/>
          </cell>
          <cell r="BF598" t="str">
            <v/>
          </cell>
          <cell r="BG598" t="str">
            <v/>
          </cell>
          <cell r="BH598" t="str">
            <v/>
          </cell>
          <cell r="BI598" t="str">
            <v/>
          </cell>
          <cell r="BJ598" t="str">
            <v/>
          </cell>
          <cell r="BK598" t="str">
            <v/>
          </cell>
          <cell r="BL598" t="str">
            <v/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/>
          </cell>
          <cell r="BR598" t="str">
            <v/>
          </cell>
          <cell r="BS598" t="str">
            <v/>
          </cell>
          <cell r="BT598" t="str">
            <v/>
          </cell>
          <cell r="BU598" t="str">
            <v/>
          </cell>
          <cell r="BV598" t="str">
            <v/>
          </cell>
        </row>
        <row r="599">
          <cell r="AQ599" t="str">
            <v>Swaddlers</v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 t="str">
            <v/>
          </cell>
          <cell r="AX599" t="str">
            <v/>
          </cell>
          <cell r="AY599" t="str">
            <v/>
          </cell>
          <cell r="AZ599" t="str">
            <v/>
          </cell>
          <cell r="BA599" t="str">
            <v/>
          </cell>
          <cell r="BB599" t="str">
            <v/>
          </cell>
          <cell r="BC599" t="str">
            <v/>
          </cell>
          <cell r="BD599" t="str">
            <v/>
          </cell>
          <cell r="BE599" t="str">
            <v/>
          </cell>
          <cell r="BF599" t="str">
            <v/>
          </cell>
          <cell r="BG599" t="str">
            <v/>
          </cell>
          <cell r="BH599" t="str">
            <v/>
          </cell>
          <cell r="BI599" t="str">
            <v/>
          </cell>
          <cell r="BJ599" t="str">
            <v/>
          </cell>
          <cell r="BK599" t="str">
            <v/>
          </cell>
          <cell r="BL599" t="str">
            <v/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/>
          </cell>
          <cell r="BR599" t="str">
            <v/>
          </cell>
          <cell r="BS599" t="str">
            <v/>
          </cell>
          <cell r="BT599" t="str">
            <v/>
          </cell>
          <cell r="BU599" t="str">
            <v/>
          </cell>
          <cell r="BV599" t="str">
            <v/>
          </cell>
        </row>
        <row r="600">
          <cell r="AQ600" t="str">
            <v>Swaddlers</v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 t="str">
            <v/>
          </cell>
          <cell r="AX600" t="str">
            <v/>
          </cell>
          <cell r="AY600" t="str">
            <v/>
          </cell>
          <cell r="AZ600" t="str">
            <v/>
          </cell>
          <cell r="BA600" t="str">
            <v/>
          </cell>
          <cell r="BB600" t="str">
            <v/>
          </cell>
          <cell r="BC600" t="str">
            <v/>
          </cell>
          <cell r="BD600" t="str">
            <v/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/>
          </cell>
          <cell r="BJ600" t="str">
            <v/>
          </cell>
          <cell r="BK600" t="str">
            <v/>
          </cell>
          <cell r="BL600" t="str">
            <v/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/>
          </cell>
          <cell r="BR600" t="str">
            <v/>
          </cell>
          <cell r="BS600" t="str">
            <v/>
          </cell>
          <cell r="BT600" t="str">
            <v/>
          </cell>
          <cell r="BU600" t="str">
            <v/>
          </cell>
          <cell r="BV600" t="str">
            <v/>
          </cell>
        </row>
        <row r="601">
          <cell r="AQ601" t="str">
            <v>Swaddlers</v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 t="str">
            <v/>
          </cell>
          <cell r="AX601" t="str">
            <v/>
          </cell>
          <cell r="AY601" t="str">
            <v/>
          </cell>
          <cell r="AZ601" t="str">
            <v/>
          </cell>
          <cell r="BA601" t="str">
            <v/>
          </cell>
          <cell r="BB601" t="str">
            <v/>
          </cell>
          <cell r="BC601" t="str">
            <v/>
          </cell>
          <cell r="BD601" t="str">
            <v/>
          </cell>
          <cell r="BE601" t="str">
            <v/>
          </cell>
          <cell r="BF601" t="str">
            <v/>
          </cell>
          <cell r="BG601" t="str">
            <v/>
          </cell>
          <cell r="BH601" t="str">
            <v/>
          </cell>
          <cell r="BI601" t="str">
            <v/>
          </cell>
          <cell r="BJ601" t="str">
            <v/>
          </cell>
          <cell r="BK601" t="str">
            <v/>
          </cell>
          <cell r="BL601" t="str">
            <v/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/>
          </cell>
          <cell r="BR601" t="str">
            <v/>
          </cell>
          <cell r="BS601" t="str">
            <v/>
          </cell>
          <cell r="BT601" t="str">
            <v/>
          </cell>
          <cell r="BU601" t="str">
            <v/>
          </cell>
          <cell r="BV601" t="str">
            <v/>
          </cell>
        </row>
        <row r="602">
          <cell r="AQ602" t="str">
            <v>Swaddlers</v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 t="str">
            <v/>
          </cell>
          <cell r="AX602" t="str">
            <v/>
          </cell>
          <cell r="AY602" t="str">
            <v/>
          </cell>
          <cell r="AZ602" t="str">
            <v/>
          </cell>
          <cell r="BA602" t="str">
            <v/>
          </cell>
          <cell r="BB602" t="str">
            <v/>
          </cell>
          <cell r="BC602" t="str">
            <v/>
          </cell>
          <cell r="BD602" t="str">
            <v/>
          </cell>
          <cell r="BE602" t="str">
            <v/>
          </cell>
          <cell r="BF602" t="str">
            <v/>
          </cell>
          <cell r="BG602" t="str">
            <v/>
          </cell>
          <cell r="BH602" t="str">
            <v/>
          </cell>
          <cell r="BI602" t="str">
            <v/>
          </cell>
          <cell r="BJ602" t="str">
            <v/>
          </cell>
          <cell r="BK602" t="str">
            <v/>
          </cell>
          <cell r="BL602" t="str">
            <v/>
          </cell>
          <cell r="BM602" t="str">
            <v/>
          </cell>
          <cell r="BN602" t="str">
            <v/>
          </cell>
          <cell r="BO602" t="str">
            <v/>
          </cell>
          <cell r="BP602" t="str">
            <v/>
          </cell>
          <cell r="BQ602" t="str">
            <v/>
          </cell>
          <cell r="BR602" t="str">
            <v/>
          </cell>
          <cell r="BS602" t="str">
            <v/>
          </cell>
          <cell r="BT602" t="str">
            <v/>
          </cell>
          <cell r="BU602" t="str">
            <v/>
          </cell>
          <cell r="BV602" t="str">
            <v/>
          </cell>
        </row>
        <row r="603">
          <cell r="AQ603" t="str">
            <v>Swaddlers</v>
          </cell>
          <cell r="AR603" t="str">
            <v/>
          </cell>
          <cell r="AS603" t="str">
            <v>SwaddlersBase</v>
          </cell>
          <cell r="AT603" t="str">
            <v>Base</v>
          </cell>
          <cell r="AU603" t="str">
            <v/>
          </cell>
          <cell r="AV603" t="str">
            <v/>
          </cell>
          <cell r="AW603" t="str">
            <v>SwaddlersBase</v>
          </cell>
          <cell r="AX603" t="str">
            <v>Base</v>
          </cell>
          <cell r="AY603" t="str">
            <v/>
          </cell>
          <cell r="AZ603" t="str">
            <v/>
          </cell>
          <cell r="BA603" t="str">
            <v/>
          </cell>
          <cell r="BB603" t="str">
            <v/>
          </cell>
          <cell r="BC603" t="str">
            <v/>
          </cell>
          <cell r="BD603" t="str">
            <v/>
          </cell>
          <cell r="BE603" t="str">
            <v/>
          </cell>
          <cell r="BF603" t="str">
            <v/>
          </cell>
          <cell r="BG603" t="str">
            <v/>
          </cell>
          <cell r="BH603" t="str">
            <v/>
          </cell>
          <cell r="BI603" t="str">
            <v>SwaddlersComp Media</v>
          </cell>
          <cell r="BJ603" t="str">
            <v>Comp Media</v>
          </cell>
          <cell r="BK603" t="str">
            <v/>
          </cell>
          <cell r="BL603" t="str">
            <v/>
          </cell>
          <cell r="BM603" t="str">
            <v>SwaddlersBase</v>
          </cell>
          <cell r="BN603" t="str">
            <v>Base</v>
          </cell>
          <cell r="BO603" t="str">
            <v/>
          </cell>
          <cell r="BP603" t="str">
            <v/>
          </cell>
          <cell r="BQ603" t="str">
            <v/>
          </cell>
          <cell r="BR603" t="str">
            <v/>
          </cell>
          <cell r="BS603" t="str">
            <v/>
          </cell>
          <cell r="BT603" t="str">
            <v/>
          </cell>
          <cell r="BU603" t="str">
            <v/>
          </cell>
          <cell r="BV603" t="str">
            <v/>
          </cell>
        </row>
        <row r="604">
          <cell r="AQ604" t="str">
            <v>Swaddlers</v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 t="str">
            <v/>
          </cell>
          <cell r="AX604" t="str">
            <v/>
          </cell>
          <cell r="AY604" t="str">
            <v/>
          </cell>
          <cell r="AZ604" t="str">
            <v/>
          </cell>
          <cell r="BA604" t="str">
            <v/>
          </cell>
          <cell r="BB604" t="str">
            <v/>
          </cell>
          <cell r="BC604" t="str">
            <v/>
          </cell>
          <cell r="BD604" t="str">
            <v/>
          </cell>
          <cell r="BE604" t="str">
            <v/>
          </cell>
          <cell r="BF604" t="str">
            <v/>
          </cell>
          <cell r="BG604" t="str">
            <v/>
          </cell>
          <cell r="BH604" t="str">
            <v/>
          </cell>
          <cell r="BI604" t="str">
            <v/>
          </cell>
          <cell r="BJ604" t="str">
            <v/>
          </cell>
          <cell r="BK604" t="str">
            <v/>
          </cell>
          <cell r="BL604" t="str">
            <v/>
          </cell>
          <cell r="BM604" t="str">
            <v/>
          </cell>
          <cell r="BN604" t="str">
            <v/>
          </cell>
          <cell r="BO604" t="str">
            <v/>
          </cell>
          <cell r="BP604" t="str">
            <v/>
          </cell>
          <cell r="BQ604" t="str">
            <v/>
          </cell>
          <cell r="BR604" t="str">
            <v/>
          </cell>
          <cell r="BS604" t="str">
            <v/>
          </cell>
          <cell r="BT604" t="str">
            <v/>
          </cell>
          <cell r="BU604" t="str">
            <v/>
          </cell>
          <cell r="BV604" t="str">
            <v/>
          </cell>
        </row>
        <row r="605">
          <cell r="AQ605" t="str">
            <v>Swaddlers</v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 t="str">
            <v/>
          </cell>
          <cell r="AX605" t="str">
            <v/>
          </cell>
          <cell r="AY605" t="str">
            <v/>
          </cell>
          <cell r="AZ605" t="str">
            <v/>
          </cell>
          <cell r="BA605" t="str">
            <v/>
          </cell>
          <cell r="BB605" t="str">
            <v/>
          </cell>
          <cell r="BC605" t="str">
            <v/>
          </cell>
          <cell r="BD605" t="str">
            <v/>
          </cell>
          <cell r="BE605" t="str">
            <v/>
          </cell>
          <cell r="BF605" t="str">
            <v/>
          </cell>
          <cell r="BG605" t="str">
            <v/>
          </cell>
          <cell r="BH605" t="str">
            <v/>
          </cell>
          <cell r="BI605" t="str">
            <v/>
          </cell>
          <cell r="BJ605" t="str">
            <v/>
          </cell>
          <cell r="BK605" t="str">
            <v/>
          </cell>
          <cell r="BL605" t="str">
            <v/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/>
          </cell>
          <cell r="BR605" t="str">
            <v/>
          </cell>
          <cell r="BS605" t="str">
            <v/>
          </cell>
          <cell r="BT605" t="str">
            <v/>
          </cell>
          <cell r="BU605" t="str">
            <v/>
          </cell>
          <cell r="BV605" t="str">
            <v/>
          </cell>
        </row>
        <row r="606">
          <cell r="AQ606" t="str">
            <v>Swaddlers</v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 t="str">
            <v/>
          </cell>
          <cell r="AW606" t="str">
            <v/>
          </cell>
          <cell r="AX606" t="str">
            <v/>
          </cell>
          <cell r="AY606" t="str">
            <v/>
          </cell>
          <cell r="AZ606" t="str">
            <v/>
          </cell>
          <cell r="BA606" t="str">
            <v/>
          </cell>
          <cell r="BB606" t="str">
            <v/>
          </cell>
          <cell r="BC606" t="str">
            <v/>
          </cell>
          <cell r="BD606" t="str">
            <v/>
          </cell>
          <cell r="BE606" t="str">
            <v/>
          </cell>
          <cell r="BF606" t="str">
            <v/>
          </cell>
          <cell r="BG606" t="str">
            <v/>
          </cell>
          <cell r="BH606" t="str">
            <v/>
          </cell>
          <cell r="BI606" t="str">
            <v/>
          </cell>
          <cell r="BJ606" t="str">
            <v/>
          </cell>
          <cell r="BK606" t="str">
            <v/>
          </cell>
          <cell r="BL606" t="str">
            <v/>
          </cell>
          <cell r="BM606" t="str">
            <v/>
          </cell>
          <cell r="BN606" t="str">
            <v/>
          </cell>
          <cell r="BO606" t="str">
            <v/>
          </cell>
          <cell r="BP606" t="str">
            <v/>
          </cell>
          <cell r="BQ606" t="str">
            <v/>
          </cell>
          <cell r="BR606" t="str">
            <v/>
          </cell>
          <cell r="BS606" t="str">
            <v/>
          </cell>
          <cell r="BT606" t="str">
            <v/>
          </cell>
          <cell r="BU606" t="str">
            <v/>
          </cell>
          <cell r="BV606" t="str">
            <v/>
          </cell>
        </row>
        <row r="607">
          <cell r="AQ607" t="str">
            <v>Swaddlers</v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 t="str">
            <v/>
          </cell>
          <cell r="AX607" t="str">
            <v/>
          </cell>
          <cell r="AY607" t="str">
            <v/>
          </cell>
          <cell r="AZ607" t="str">
            <v/>
          </cell>
          <cell r="BA607" t="str">
            <v/>
          </cell>
          <cell r="BB607" t="str">
            <v/>
          </cell>
          <cell r="BC607" t="str">
            <v/>
          </cell>
          <cell r="BD607" t="str">
            <v/>
          </cell>
          <cell r="BE607" t="str">
            <v/>
          </cell>
          <cell r="BF607" t="str">
            <v/>
          </cell>
          <cell r="BG607" t="str">
            <v/>
          </cell>
          <cell r="BH607" t="str">
            <v/>
          </cell>
          <cell r="BI607" t="str">
            <v/>
          </cell>
          <cell r="BJ607" t="str">
            <v/>
          </cell>
          <cell r="BK607" t="str">
            <v/>
          </cell>
          <cell r="BL607" t="str">
            <v/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/>
          </cell>
          <cell r="BR607" t="str">
            <v/>
          </cell>
          <cell r="BS607" t="str">
            <v/>
          </cell>
          <cell r="BT607" t="str">
            <v/>
          </cell>
          <cell r="BU607" t="str">
            <v/>
          </cell>
          <cell r="BV607" t="str">
            <v/>
          </cell>
        </row>
        <row r="608">
          <cell r="AQ608" t="str">
            <v>Swaddlers</v>
          </cell>
          <cell r="AR608" t="str">
            <v/>
          </cell>
          <cell r="AS608" t="str">
            <v>SwaddlersBase</v>
          </cell>
          <cell r="AT608" t="str">
            <v>Base</v>
          </cell>
          <cell r="AU608" t="str">
            <v/>
          </cell>
          <cell r="AV608" t="str">
            <v/>
          </cell>
          <cell r="AW608" t="str">
            <v>SwaddlersBase</v>
          </cell>
          <cell r="AX608" t="str">
            <v>Base</v>
          </cell>
          <cell r="AY608" t="str">
            <v/>
          </cell>
          <cell r="AZ608" t="str">
            <v/>
          </cell>
          <cell r="BA608" t="str">
            <v/>
          </cell>
          <cell r="BB608" t="str">
            <v/>
          </cell>
          <cell r="BC608" t="str">
            <v/>
          </cell>
          <cell r="BD608" t="str">
            <v/>
          </cell>
          <cell r="BE608" t="str">
            <v/>
          </cell>
          <cell r="BF608" t="str">
            <v/>
          </cell>
          <cell r="BG608" t="str">
            <v/>
          </cell>
          <cell r="BH608" t="str">
            <v/>
          </cell>
          <cell r="BI608" t="str">
            <v/>
          </cell>
          <cell r="BJ608" t="str">
            <v/>
          </cell>
          <cell r="BK608" t="str">
            <v/>
          </cell>
          <cell r="BL608" t="str">
            <v/>
          </cell>
          <cell r="BM608" t="str">
            <v>SwaddlersBase</v>
          </cell>
          <cell r="BN608" t="str">
            <v>Base</v>
          </cell>
          <cell r="BO608" t="str">
            <v/>
          </cell>
          <cell r="BP608" t="str">
            <v/>
          </cell>
          <cell r="BQ608" t="str">
            <v/>
          </cell>
          <cell r="BR608" t="str">
            <v/>
          </cell>
          <cell r="BS608" t="str">
            <v/>
          </cell>
          <cell r="BT608" t="str">
            <v/>
          </cell>
          <cell r="BU608" t="str">
            <v/>
          </cell>
          <cell r="BV608" t="str">
            <v/>
          </cell>
        </row>
        <row r="609">
          <cell r="AQ609" t="str">
            <v>Swaddlers</v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 t="str">
            <v/>
          </cell>
          <cell r="AX609" t="str">
            <v/>
          </cell>
          <cell r="AY609" t="str">
            <v/>
          </cell>
          <cell r="AZ609" t="str">
            <v/>
          </cell>
          <cell r="BA609" t="str">
            <v/>
          </cell>
          <cell r="BB609" t="str">
            <v/>
          </cell>
          <cell r="BC609" t="str">
            <v/>
          </cell>
          <cell r="BD609" t="str">
            <v/>
          </cell>
          <cell r="BE609" t="str">
            <v/>
          </cell>
          <cell r="BF609" t="str">
            <v/>
          </cell>
          <cell r="BG609" t="str">
            <v/>
          </cell>
          <cell r="BH609" t="str">
            <v/>
          </cell>
          <cell r="BI609" t="str">
            <v>SwaddlersTrend</v>
          </cell>
          <cell r="BJ609" t="str">
            <v>Trend</v>
          </cell>
          <cell r="BK609" t="str">
            <v/>
          </cell>
          <cell r="BL609" t="str">
            <v/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/>
          </cell>
          <cell r="BR609" t="str">
            <v/>
          </cell>
          <cell r="BS609" t="str">
            <v/>
          </cell>
          <cell r="BT609" t="str">
            <v/>
          </cell>
          <cell r="BU609" t="str">
            <v/>
          </cell>
          <cell r="BV609" t="str">
            <v/>
          </cell>
        </row>
        <row r="610">
          <cell r="AQ610" t="str">
            <v>Swaddlers</v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 t="str">
            <v/>
          </cell>
          <cell r="AX610" t="str">
            <v/>
          </cell>
          <cell r="AY610" t="str">
            <v/>
          </cell>
          <cell r="AZ610" t="str">
            <v/>
          </cell>
          <cell r="BA610" t="str">
            <v/>
          </cell>
          <cell r="BB610" t="str">
            <v/>
          </cell>
          <cell r="BC610" t="str">
            <v/>
          </cell>
          <cell r="BD610" t="str">
            <v/>
          </cell>
          <cell r="BE610" t="str">
            <v/>
          </cell>
          <cell r="BF610" t="str">
            <v/>
          </cell>
          <cell r="BG610" t="str">
            <v/>
          </cell>
          <cell r="BH610" t="str">
            <v/>
          </cell>
          <cell r="BI610" t="str">
            <v>SwaddlersTrend</v>
          </cell>
          <cell r="BJ610" t="str">
            <v>Trend</v>
          </cell>
          <cell r="BK610" t="str">
            <v/>
          </cell>
          <cell r="BL610" t="str">
            <v/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/>
          </cell>
          <cell r="BR610" t="str">
            <v/>
          </cell>
          <cell r="BS610" t="str">
            <v/>
          </cell>
          <cell r="BT610" t="str">
            <v/>
          </cell>
          <cell r="BU610" t="str">
            <v/>
          </cell>
          <cell r="BV610" t="str">
            <v/>
          </cell>
        </row>
        <row r="611">
          <cell r="AQ611" t="str">
            <v>Swaddlers</v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 t="str">
            <v/>
          </cell>
          <cell r="AX611" t="str">
            <v/>
          </cell>
          <cell r="AY611" t="str">
            <v/>
          </cell>
          <cell r="AZ611" t="str">
            <v/>
          </cell>
          <cell r="BA611" t="str">
            <v/>
          </cell>
          <cell r="BB611" t="str">
            <v/>
          </cell>
          <cell r="BC611" t="str">
            <v/>
          </cell>
          <cell r="BD611" t="str">
            <v/>
          </cell>
          <cell r="BE611" t="str">
            <v/>
          </cell>
          <cell r="BF611" t="str">
            <v/>
          </cell>
          <cell r="BG611" t="str">
            <v/>
          </cell>
          <cell r="BH611" t="str">
            <v/>
          </cell>
          <cell r="BI611" t="str">
            <v>SwaddlersTrend</v>
          </cell>
          <cell r="BJ611" t="str">
            <v>Trend</v>
          </cell>
          <cell r="BK611" t="str">
            <v/>
          </cell>
          <cell r="BL611" t="str">
            <v/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/>
          </cell>
          <cell r="BR611" t="str">
            <v/>
          </cell>
          <cell r="BS611" t="str">
            <v/>
          </cell>
          <cell r="BT611" t="str">
            <v/>
          </cell>
          <cell r="BU611" t="str">
            <v/>
          </cell>
          <cell r="BV611" t="str">
            <v/>
          </cell>
        </row>
        <row r="612">
          <cell r="AQ612" t="str">
            <v>Swaddlers</v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 t="str">
            <v/>
          </cell>
          <cell r="AX612" t="str">
            <v/>
          </cell>
          <cell r="AY612" t="str">
            <v/>
          </cell>
          <cell r="AZ612" t="str">
            <v/>
          </cell>
          <cell r="BA612" t="str">
            <v/>
          </cell>
          <cell r="BB612" t="str">
            <v/>
          </cell>
          <cell r="BC612" t="str">
            <v/>
          </cell>
          <cell r="BD612" t="str">
            <v/>
          </cell>
          <cell r="BE612" t="str">
            <v/>
          </cell>
          <cell r="BF612" t="str">
            <v/>
          </cell>
          <cell r="BG612" t="str">
            <v/>
          </cell>
          <cell r="BH612" t="str">
            <v/>
          </cell>
          <cell r="BI612" t="str">
            <v>SwaddlersDistribution</v>
          </cell>
          <cell r="BJ612" t="str">
            <v>Distribution</v>
          </cell>
          <cell r="BK612" t="str">
            <v/>
          </cell>
          <cell r="BL612" t="str">
            <v/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/>
          </cell>
          <cell r="BR612" t="str">
            <v/>
          </cell>
          <cell r="BS612" t="str">
            <v/>
          </cell>
          <cell r="BT612" t="str">
            <v/>
          </cell>
          <cell r="BU612" t="str">
            <v/>
          </cell>
          <cell r="BV612" t="str">
            <v/>
          </cell>
        </row>
        <row r="613">
          <cell r="AQ613" t="str">
            <v>Swaddlers</v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 t="str">
            <v/>
          </cell>
          <cell r="AX613" t="str">
            <v/>
          </cell>
          <cell r="AY613" t="str">
            <v/>
          </cell>
          <cell r="AZ613" t="str">
            <v/>
          </cell>
          <cell r="BA613" t="str">
            <v/>
          </cell>
          <cell r="BB613" t="str">
            <v/>
          </cell>
          <cell r="BC613" t="str">
            <v/>
          </cell>
          <cell r="BD613" t="str">
            <v/>
          </cell>
          <cell r="BE613" t="str">
            <v/>
          </cell>
          <cell r="BF613" t="str">
            <v/>
          </cell>
          <cell r="BG613" t="str">
            <v/>
          </cell>
          <cell r="BH613" t="str">
            <v/>
          </cell>
          <cell r="BI613" t="str">
            <v>SwaddlersDistribution</v>
          </cell>
          <cell r="BJ613" t="str">
            <v>Distribution</v>
          </cell>
          <cell r="BK613" t="str">
            <v/>
          </cell>
          <cell r="BL613" t="str">
            <v/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/>
          </cell>
          <cell r="BR613" t="str">
            <v/>
          </cell>
          <cell r="BS613" t="str">
            <v/>
          </cell>
          <cell r="BT613" t="str">
            <v/>
          </cell>
          <cell r="BU613" t="str">
            <v/>
          </cell>
          <cell r="BV613" t="str">
            <v/>
          </cell>
        </row>
        <row r="614">
          <cell r="AQ614" t="str">
            <v>Swaddlers</v>
          </cell>
          <cell r="AR614" t="str">
            <v/>
          </cell>
          <cell r="AS614" t="str">
            <v>SwaddlersIncremental</v>
          </cell>
          <cell r="AT614" t="str">
            <v>Incremental</v>
          </cell>
          <cell r="AU614" t="str">
            <v/>
          </cell>
          <cell r="AV614" t="str">
            <v/>
          </cell>
          <cell r="AW614" t="str">
            <v>SwaddlersTrade</v>
          </cell>
          <cell r="AX614" t="str">
            <v>Trade</v>
          </cell>
          <cell r="AY614" t="str">
            <v/>
          </cell>
          <cell r="AZ614" t="str">
            <v/>
          </cell>
          <cell r="BA614" t="str">
            <v/>
          </cell>
          <cell r="BB614" t="str">
            <v/>
          </cell>
          <cell r="BC614" t="str">
            <v/>
          </cell>
          <cell r="BD614" t="str">
            <v/>
          </cell>
          <cell r="BE614" t="str">
            <v/>
          </cell>
          <cell r="BF614" t="str">
            <v/>
          </cell>
          <cell r="BG614" t="str">
            <v/>
          </cell>
          <cell r="BH614" t="str">
            <v/>
          </cell>
          <cell r="BI614" t="str">
            <v>SwaddlersTrade</v>
          </cell>
          <cell r="BJ614" t="str">
            <v>Trade</v>
          </cell>
          <cell r="BK614" t="str">
            <v/>
          </cell>
          <cell r="BL614" t="str">
            <v/>
          </cell>
          <cell r="BM614" t="str">
            <v>SwaddlersTrade</v>
          </cell>
          <cell r="BN614" t="str">
            <v>Trade</v>
          </cell>
          <cell r="BO614" t="str">
            <v/>
          </cell>
          <cell r="BP614" t="str">
            <v/>
          </cell>
          <cell r="BQ614" t="str">
            <v/>
          </cell>
          <cell r="BR614" t="str">
            <v/>
          </cell>
          <cell r="BS614" t="str">
            <v/>
          </cell>
          <cell r="BT614" t="str">
            <v/>
          </cell>
          <cell r="BU614" t="str">
            <v/>
          </cell>
          <cell r="BV614" t="str">
            <v/>
          </cell>
        </row>
        <row r="615">
          <cell r="AQ615" t="str">
            <v>Swaddlers</v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 t="str">
            <v/>
          </cell>
          <cell r="AX615" t="str">
            <v/>
          </cell>
          <cell r="AY615" t="str">
            <v/>
          </cell>
          <cell r="AZ615" t="str">
            <v/>
          </cell>
          <cell r="BA615" t="str">
            <v/>
          </cell>
          <cell r="BB615" t="str">
            <v/>
          </cell>
          <cell r="BC615" t="str">
            <v/>
          </cell>
          <cell r="BD615" t="str">
            <v/>
          </cell>
          <cell r="BE615" t="str">
            <v/>
          </cell>
          <cell r="BF615" t="str">
            <v/>
          </cell>
          <cell r="BG615" t="str">
            <v/>
          </cell>
          <cell r="BH615" t="str">
            <v/>
          </cell>
          <cell r="BI615" t="str">
            <v/>
          </cell>
          <cell r="BJ615" t="str">
            <v/>
          </cell>
          <cell r="BK615" t="str">
            <v/>
          </cell>
          <cell r="BL615" t="str">
            <v/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/>
          </cell>
          <cell r="BR615" t="str">
            <v/>
          </cell>
          <cell r="BS615" t="str">
            <v/>
          </cell>
          <cell r="BT615" t="str">
            <v/>
          </cell>
          <cell r="BU615" t="str">
            <v/>
          </cell>
          <cell r="BV615" t="str">
            <v/>
          </cell>
        </row>
        <row r="616">
          <cell r="AQ616" t="str">
            <v>Swaddlers</v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 t="str">
            <v/>
          </cell>
          <cell r="AX616" t="str">
            <v/>
          </cell>
          <cell r="AY616" t="str">
            <v/>
          </cell>
          <cell r="AZ616" t="str">
            <v/>
          </cell>
          <cell r="BA616" t="str">
            <v/>
          </cell>
          <cell r="BB616" t="str">
            <v/>
          </cell>
          <cell r="BC616" t="str">
            <v/>
          </cell>
          <cell r="BD616" t="str">
            <v/>
          </cell>
          <cell r="BE616" t="str">
            <v/>
          </cell>
          <cell r="BF616" t="str">
            <v/>
          </cell>
          <cell r="BG616" t="str">
            <v/>
          </cell>
          <cell r="BH616" t="str">
            <v/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 t="str">
            <v/>
          </cell>
          <cell r="BV616" t="str">
            <v/>
          </cell>
        </row>
        <row r="617">
          <cell r="AQ617" t="str">
            <v>Swaddlers</v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 t="str">
            <v/>
          </cell>
          <cell r="AX617" t="str">
            <v/>
          </cell>
          <cell r="AY617" t="str">
            <v/>
          </cell>
          <cell r="AZ617" t="str">
            <v/>
          </cell>
          <cell r="BA617" t="str">
            <v/>
          </cell>
          <cell r="BB617" t="str">
            <v/>
          </cell>
          <cell r="BC617" t="str">
            <v/>
          </cell>
          <cell r="BD617" t="str">
            <v/>
          </cell>
          <cell r="BE617" t="str">
            <v/>
          </cell>
          <cell r="BF617" t="str">
            <v/>
          </cell>
          <cell r="BG617" t="str">
            <v/>
          </cell>
          <cell r="BH617" t="str">
            <v/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 t="str">
            <v/>
          </cell>
          <cell r="BV617" t="str">
            <v/>
          </cell>
        </row>
        <row r="618">
          <cell r="AQ618" t="str">
            <v>Swaddlers</v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 t="str">
            <v/>
          </cell>
          <cell r="AX618" t="str">
            <v/>
          </cell>
          <cell r="AY618" t="str">
            <v/>
          </cell>
          <cell r="AZ618" t="str">
            <v/>
          </cell>
          <cell r="BA618" t="str">
            <v/>
          </cell>
          <cell r="BB618" t="str">
            <v/>
          </cell>
          <cell r="BC618" t="str">
            <v/>
          </cell>
          <cell r="BD618" t="str">
            <v/>
          </cell>
          <cell r="BE618" t="str">
            <v/>
          </cell>
          <cell r="BF618" t="str">
            <v/>
          </cell>
          <cell r="BG618" t="str">
            <v/>
          </cell>
          <cell r="BH618" t="str">
            <v/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 t="str">
            <v/>
          </cell>
          <cell r="BV618" t="str">
            <v/>
          </cell>
        </row>
        <row r="619">
          <cell r="AQ619" t="str">
            <v>Swaddlers</v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 t="str">
            <v/>
          </cell>
          <cell r="AX619" t="str">
            <v/>
          </cell>
          <cell r="AY619" t="str">
            <v/>
          </cell>
          <cell r="AZ619" t="str">
            <v/>
          </cell>
          <cell r="BA619" t="str">
            <v/>
          </cell>
          <cell r="BB619" t="str">
            <v/>
          </cell>
          <cell r="BC619" t="str">
            <v/>
          </cell>
          <cell r="BD619" t="str">
            <v/>
          </cell>
          <cell r="BE619" t="str">
            <v/>
          </cell>
          <cell r="BF619" t="str">
            <v/>
          </cell>
          <cell r="BG619" t="str">
            <v/>
          </cell>
          <cell r="BH619" t="str">
            <v/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 t="str">
            <v/>
          </cell>
          <cell r="BV619" t="str">
            <v/>
          </cell>
        </row>
        <row r="620">
          <cell r="AQ620" t="str">
            <v>Swaddlers</v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 t="str">
            <v/>
          </cell>
          <cell r="AX620" t="str">
            <v/>
          </cell>
          <cell r="AY620" t="str">
            <v/>
          </cell>
          <cell r="AZ620" t="str">
            <v/>
          </cell>
          <cell r="BA620" t="str">
            <v/>
          </cell>
          <cell r="BB620" t="str">
            <v/>
          </cell>
          <cell r="BC620" t="str">
            <v/>
          </cell>
          <cell r="BD620" t="str">
            <v/>
          </cell>
          <cell r="BE620" t="str">
            <v/>
          </cell>
          <cell r="BF620" t="str">
            <v/>
          </cell>
          <cell r="BG620" t="str">
            <v/>
          </cell>
          <cell r="BH620" t="str">
            <v/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 t="str">
            <v/>
          </cell>
          <cell r="BV620" t="str">
            <v/>
          </cell>
        </row>
        <row r="621">
          <cell r="AQ621" t="str">
            <v>Swaddlers</v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 t="str">
            <v/>
          </cell>
          <cell r="AX621" t="str">
            <v/>
          </cell>
          <cell r="AY621" t="str">
            <v/>
          </cell>
          <cell r="AZ621" t="str">
            <v/>
          </cell>
          <cell r="BA621" t="str">
            <v/>
          </cell>
          <cell r="BB621" t="str">
            <v/>
          </cell>
          <cell r="BC621" t="str">
            <v/>
          </cell>
          <cell r="BD621" t="str">
            <v/>
          </cell>
          <cell r="BE621" t="str">
            <v/>
          </cell>
          <cell r="BF621" t="str">
            <v/>
          </cell>
          <cell r="BG621" t="str">
            <v/>
          </cell>
          <cell r="BH621" t="str">
            <v/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 t="str">
            <v/>
          </cell>
          <cell r="BV621" t="str">
            <v/>
          </cell>
        </row>
        <row r="622">
          <cell r="AQ622" t="str">
            <v>Swaddlers</v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 t="str">
            <v/>
          </cell>
          <cell r="AX622" t="str">
            <v/>
          </cell>
          <cell r="AY622" t="str">
            <v/>
          </cell>
          <cell r="AZ622" t="str">
            <v/>
          </cell>
          <cell r="BA622" t="str">
            <v/>
          </cell>
          <cell r="BB622" t="str">
            <v/>
          </cell>
          <cell r="BC622" t="str">
            <v/>
          </cell>
          <cell r="BD622" t="str">
            <v/>
          </cell>
          <cell r="BE622" t="str">
            <v/>
          </cell>
          <cell r="BF622" t="str">
            <v/>
          </cell>
          <cell r="BG622" t="str">
            <v/>
          </cell>
          <cell r="BH622" t="str">
            <v/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 t="str">
            <v/>
          </cell>
          <cell r="BV622" t="str">
            <v/>
          </cell>
        </row>
        <row r="623">
          <cell r="AQ623" t="str">
            <v>Swaddlers</v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 t="str">
            <v/>
          </cell>
          <cell r="AX623" t="str">
            <v/>
          </cell>
          <cell r="AY623" t="str">
            <v/>
          </cell>
          <cell r="AZ623" t="str">
            <v/>
          </cell>
          <cell r="BA623" t="str">
            <v/>
          </cell>
          <cell r="BB623" t="str">
            <v/>
          </cell>
          <cell r="BC623" t="str">
            <v/>
          </cell>
          <cell r="BD623" t="str">
            <v/>
          </cell>
          <cell r="BE623" t="str">
            <v/>
          </cell>
          <cell r="BF623" t="str">
            <v/>
          </cell>
          <cell r="BG623" t="str">
            <v/>
          </cell>
          <cell r="BH623" t="str">
            <v/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 t="str">
            <v/>
          </cell>
          <cell r="BV623" t="str">
            <v/>
          </cell>
        </row>
        <row r="624">
          <cell r="AQ624" t="str">
            <v>Swaddlers</v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 t="str">
            <v/>
          </cell>
          <cell r="AW624" t="str">
            <v/>
          </cell>
          <cell r="AX624" t="str">
            <v/>
          </cell>
          <cell r="AY624" t="str">
            <v/>
          </cell>
          <cell r="AZ624" t="str">
            <v/>
          </cell>
          <cell r="BA624" t="str">
            <v/>
          </cell>
          <cell r="BB624" t="str">
            <v/>
          </cell>
          <cell r="BC624" t="str">
            <v/>
          </cell>
          <cell r="BD624" t="str">
            <v/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/>
          </cell>
          <cell r="BJ624" t="str">
            <v/>
          </cell>
          <cell r="BK624" t="str">
            <v/>
          </cell>
          <cell r="BL624" t="str">
            <v/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/>
          </cell>
          <cell r="BU624" t="str">
            <v/>
          </cell>
          <cell r="BV624" t="str">
            <v/>
          </cell>
        </row>
        <row r="625">
          <cell r="AQ625" t="str">
            <v>Swaddlers</v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 t="str">
            <v/>
          </cell>
          <cell r="AX625" t="str">
            <v/>
          </cell>
          <cell r="AY625" t="str">
            <v/>
          </cell>
          <cell r="AZ625" t="str">
            <v/>
          </cell>
          <cell r="BA625" t="str">
            <v/>
          </cell>
          <cell r="BB625" t="str">
            <v/>
          </cell>
          <cell r="BC625" t="str">
            <v/>
          </cell>
          <cell r="BD625" t="str">
            <v/>
          </cell>
          <cell r="BE625" t="str">
            <v/>
          </cell>
          <cell r="BF625" t="str">
            <v/>
          </cell>
          <cell r="BG625" t="str">
            <v/>
          </cell>
          <cell r="BH625" t="str">
            <v/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 t="str">
            <v/>
          </cell>
          <cell r="BV625" t="str">
            <v/>
          </cell>
        </row>
        <row r="626">
          <cell r="AQ626" t="str">
            <v>Swaddlers</v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 t="str">
            <v/>
          </cell>
          <cell r="AX626" t="str">
            <v/>
          </cell>
          <cell r="AY626" t="str">
            <v/>
          </cell>
          <cell r="AZ626" t="str">
            <v/>
          </cell>
          <cell r="BA626" t="str">
            <v/>
          </cell>
          <cell r="BB626" t="str">
            <v/>
          </cell>
          <cell r="BC626" t="str">
            <v/>
          </cell>
          <cell r="BD626" t="str">
            <v/>
          </cell>
          <cell r="BE626" t="str">
            <v/>
          </cell>
          <cell r="BF626" t="str">
            <v/>
          </cell>
          <cell r="BG626" t="str">
            <v/>
          </cell>
          <cell r="BH626" t="str">
            <v/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 t="str">
            <v/>
          </cell>
          <cell r="BV626" t="str">
            <v/>
          </cell>
        </row>
        <row r="627">
          <cell r="AQ627" t="str">
            <v>Swaddlers</v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 t="str">
            <v/>
          </cell>
          <cell r="AX627" t="str">
            <v/>
          </cell>
          <cell r="AY627" t="str">
            <v/>
          </cell>
          <cell r="AZ627" t="str">
            <v/>
          </cell>
          <cell r="BA627" t="str">
            <v/>
          </cell>
          <cell r="BB627" t="str">
            <v/>
          </cell>
          <cell r="BC627" t="str">
            <v/>
          </cell>
          <cell r="BD627" t="str">
            <v/>
          </cell>
          <cell r="BE627" t="str">
            <v/>
          </cell>
          <cell r="BF627" t="str">
            <v/>
          </cell>
          <cell r="BG627" t="str">
            <v/>
          </cell>
          <cell r="BH627" t="str">
            <v/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 t="str">
            <v/>
          </cell>
          <cell r="BV627" t="str">
            <v/>
          </cell>
        </row>
        <row r="628">
          <cell r="AQ628" t="str">
            <v>Swaddlers</v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 t="str">
            <v/>
          </cell>
          <cell r="AX628" t="str">
            <v/>
          </cell>
          <cell r="AY628" t="str">
            <v/>
          </cell>
          <cell r="AZ628" t="str">
            <v/>
          </cell>
          <cell r="BA628" t="str">
            <v/>
          </cell>
          <cell r="BB628" t="str">
            <v/>
          </cell>
          <cell r="BC628" t="str">
            <v/>
          </cell>
          <cell r="BD628" t="str">
            <v/>
          </cell>
          <cell r="BE628" t="str">
            <v/>
          </cell>
          <cell r="BF628" t="str">
            <v/>
          </cell>
          <cell r="BG628" t="str">
            <v/>
          </cell>
          <cell r="BH628" t="str">
            <v/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 t="str">
            <v/>
          </cell>
          <cell r="BV628" t="str">
            <v/>
          </cell>
        </row>
        <row r="629">
          <cell r="AQ629" t="str">
            <v>Swaddlers</v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 t="str">
            <v/>
          </cell>
          <cell r="AX629" t="str">
            <v/>
          </cell>
          <cell r="AY629" t="str">
            <v/>
          </cell>
          <cell r="AZ629" t="str">
            <v/>
          </cell>
          <cell r="BA629" t="str">
            <v/>
          </cell>
          <cell r="BB629" t="str">
            <v/>
          </cell>
          <cell r="BC629" t="str">
            <v/>
          </cell>
          <cell r="BD629" t="str">
            <v/>
          </cell>
          <cell r="BE629" t="str">
            <v/>
          </cell>
          <cell r="BF629" t="str">
            <v/>
          </cell>
          <cell r="BG629" t="str">
            <v/>
          </cell>
          <cell r="BH629" t="str">
            <v/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 t="str">
            <v/>
          </cell>
          <cell r="BV629" t="str">
            <v/>
          </cell>
        </row>
        <row r="630">
          <cell r="AQ630" t="str">
            <v>Swaddlers</v>
          </cell>
          <cell r="AR630" t="str">
            <v/>
          </cell>
          <cell r="AS630" t="str">
            <v>SwaddlersBase</v>
          </cell>
          <cell r="AT630" t="str">
            <v>Base</v>
          </cell>
          <cell r="AU630" t="str">
            <v/>
          </cell>
          <cell r="AV630" t="str">
            <v/>
          </cell>
          <cell r="AW630" t="str">
            <v>SwaddlersBase</v>
          </cell>
          <cell r="AX630" t="str">
            <v>Base</v>
          </cell>
          <cell r="AY630" t="str">
            <v/>
          </cell>
          <cell r="AZ630" t="str">
            <v/>
          </cell>
          <cell r="BA630" t="str">
            <v/>
          </cell>
          <cell r="BB630" t="str">
            <v/>
          </cell>
          <cell r="BC630" t="str">
            <v/>
          </cell>
          <cell r="BD630" t="str">
            <v/>
          </cell>
          <cell r="BE630" t="str">
            <v/>
          </cell>
          <cell r="BF630" t="str">
            <v/>
          </cell>
          <cell r="BG630" t="str">
            <v/>
          </cell>
          <cell r="BH630" t="str">
            <v/>
          </cell>
          <cell r="BI630" t="str">
            <v>SwaddlersPrice</v>
          </cell>
          <cell r="BJ630" t="str">
            <v>Price</v>
          </cell>
          <cell r="BK630" t="str">
            <v/>
          </cell>
          <cell r="BL630" t="str">
            <v/>
          </cell>
          <cell r="BM630" t="str">
            <v>SwaddlersBase</v>
          </cell>
          <cell r="BN630" t="str">
            <v>Base</v>
          </cell>
          <cell r="BO630" t="str">
            <v/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 t="str">
            <v/>
          </cell>
          <cell r="BV630" t="str">
            <v/>
          </cell>
        </row>
        <row r="631">
          <cell r="AQ631" t="str">
            <v>Cruisers</v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 t="str">
            <v/>
          </cell>
          <cell r="AX631" t="str">
            <v/>
          </cell>
          <cell r="AY631" t="str">
            <v/>
          </cell>
          <cell r="AZ631" t="str">
            <v/>
          </cell>
          <cell r="BA631" t="str">
            <v/>
          </cell>
          <cell r="BB631" t="str">
            <v/>
          </cell>
          <cell r="BC631" t="str">
            <v/>
          </cell>
          <cell r="BD631" t="str">
            <v/>
          </cell>
          <cell r="BE631" t="str">
            <v/>
          </cell>
          <cell r="BF631" t="str">
            <v/>
          </cell>
          <cell r="BG631" t="str">
            <v/>
          </cell>
          <cell r="BH631" t="str">
            <v/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 t="str">
            <v/>
          </cell>
          <cell r="BV631" t="str">
            <v/>
          </cell>
        </row>
        <row r="632">
          <cell r="AQ632" t="str">
            <v>Cruisers</v>
          </cell>
          <cell r="AR632" t="str">
            <v/>
          </cell>
          <cell r="AS632" t="str">
            <v>CruisersIncremental</v>
          </cell>
          <cell r="AT632" t="str">
            <v>Incremental</v>
          </cell>
          <cell r="AU632" t="str">
            <v/>
          </cell>
          <cell r="AV632" t="str">
            <v/>
          </cell>
          <cell r="AW632" t="str">
            <v/>
          </cell>
          <cell r="AX632" t="str">
            <v/>
          </cell>
          <cell r="AY632" t="str">
            <v/>
          </cell>
          <cell r="AZ632" t="str">
            <v/>
          </cell>
          <cell r="BA632" t="str">
            <v/>
          </cell>
          <cell r="BB632" t="str">
            <v/>
          </cell>
          <cell r="BC632" t="str">
            <v/>
          </cell>
          <cell r="BD632" t="str">
            <v/>
          </cell>
          <cell r="BE632" t="str">
            <v/>
          </cell>
          <cell r="BF632" t="str">
            <v/>
          </cell>
          <cell r="BG632" t="str">
            <v/>
          </cell>
          <cell r="BH632" t="str">
            <v/>
          </cell>
          <cell r="BI632" t="str">
            <v>CruisersMedia</v>
          </cell>
          <cell r="BJ632" t="str">
            <v>Media</v>
          </cell>
          <cell r="BK632" t="str">
            <v/>
          </cell>
          <cell r="BL632" t="str">
            <v/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 t="str">
            <v/>
          </cell>
          <cell r="BV632" t="str">
            <v/>
          </cell>
        </row>
        <row r="633">
          <cell r="AQ633" t="str">
            <v>Cruisers</v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 t="str">
            <v>CruisersTV</v>
          </cell>
          <cell r="AX633" t="str">
            <v>TV</v>
          </cell>
          <cell r="AY633" t="str">
            <v/>
          </cell>
          <cell r="AZ633" t="str">
            <v/>
          </cell>
          <cell r="BA633" t="str">
            <v/>
          </cell>
          <cell r="BB633" t="str">
            <v/>
          </cell>
          <cell r="BC633" t="str">
            <v/>
          </cell>
          <cell r="BD633" t="str">
            <v/>
          </cell>
          <cell r="BE633" t="str">
            <v/>
          </cell>
          <cell r="BF633" t="str">
            <v/>
          </cell>
          <cell r="BG633" t="str">
            <v/>
          </cell>
          <cell r="BH633" t="str">
            <v/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>CruisersTV</v>
          </cell>
          <cell r="BN633" t="str">
            <v>TV</v>
          </cell>
          <cell r="BO633" t="str">
            <v/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 t="str">
            <v/>
          </cell>
          <cell r="BV633" t="str">
            <v/>
          </cell>
        </row>
        <row r="634">
          <cell r="AQ634" t="str">
            <v>Cruisers</v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 t="str">
            <v/>
          </cell>
          <cell r="AX634" t="str">
            <v/>
          </cell>
          <cell r="AY634" t="str">
            <v/>
          </cell>
          <cell r="AZ634" t="str">
            <v/>
          </cell>
          <cell r="BA634" t="str">
            <v/>
          </cell>
          <cell r="BB634" t="str">
            <v/>
          </cell>
          <cell r="BC634" t="str">
            <v/>
          </cell>
          <cell r="BD634" t="str">
            <v/>
          </cell>
          <cell r="BE634" t="str">
            <v/>
          </cell>
          <cell r="BF634" t="str">
            <v/>
          </cell>
          <cell r="BG634" t="str">
            <v/>
          </cell>
          <cell r="BH634" t="str">
            <v/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 t="str">
            <v/>
          </cell>
          <cell r="BV634" t="str">
            <v/>
          </cell>
        </row>
        <row r="635">
          <cell r="AQ635" t="str">
            <v>Cruisers</v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 t="str">
            <v/>
          </cell>
          <cell r="AX635" t="str">
            <v/>
          </cell>
          <cell r="AY635" t="str">
            <v/>
          </cell>
          <cell r="AZ635" t="str">
            <v/>
          </cell>
          <cell r="BA635" t="str">
            <v/>
          </cell>
          <cell r="BB635" t="str">
            <v/>
          </cell>
          <cell r="BC635" t="str">
            <v/>
          </cell>
          <cell r="BD635" t="str">
            <v/>
          </cell>
          <cell r="BE635" t="str">
            <v/>
          </cell>
          <cell r="BF635" t="str">
            <v/>
          </cell>
          <cell r="BG635" t="str">
            <v/>
          </cell>
          <cell r="BH635" t="str">
            <v/>
          </cell>
          <cell r="BI635" t="str">
            <v/>
          </cell>
          <cell r="BJ635" t="str">
            <v/>
          </cell>
          <cell r="BK635" t="str">
            <v/>
          </cell>
          <cell r="BL635" t="str">
            <v/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/>
          </cell>
          <cell r="BR635" t="str">
            <v/>
          </cell>
          <cell r="BS635" t="str">
            <v/>
          </cell>
          <cell r="BT635" t="str">
            <v/>
          </cell>
          <cell r="BU635" t="str">
            <v/>
          </cell>
          <cell r="BV635" t="str">
            <v/>
          </cell>
        </row>
        <row r="636">
          <cell r="AQ636" t="str">
            <v>Cruisers</v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 t="str">
            <v/>
          </cell>
          <cell r="AX636" t="str">
            <v/>
          </cell>
          <cell r="AY636" t="str">
            <v/>
          </cell>
          <cell r="AZ636" t="str">
            <v/>
          </cell>
          <cell r="BA636" t="str">
            <v/>
          </cell>
          <cell r="BB636" t="str">
            <v/>
          </cell>
          <cell r="BC636" t="str">
            <v/>
          </cell>
          <cell r="BD636" t="str">
            <v/>
          </cell>
          <cell r="BE636" t="str">
            <v/>
          </cell>
          <cell r="BF636" t="str">
            <v/>
          </cell>
          <cell r="BG636" t="str">
            <v/>
          </cell>
          <cell r="BH636" t="str">
            <v/>
          </cell>
          <cell r="BI636" t="str">
            <v/>
          </cell>
          <cell r="BJ636" t="str">
            <v/>
          </cell>
          <cell r="BK636" t="str">
            <v/>
          </cell>
          <cell r="BL636" t="str">
            <v/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/>
          </cell>
          <cell r="BR636" t="str">
            <v/>
          </cell>
          <cell r="BS636" t="str">
            <v/>
          </cell>
          <cell r="BT636" t="str">
            <v/>
          </cell>
          <cell r="BU636" t="str">
            <v/>
          </cell>
          <cell r="BV636" t="str">
            <v/>
          </cell>
        </row>
        <row r="637">
          <cell r="AQ637" t="str">
            <v>Cruisers</v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 t="str">
            <v/>
          </cell>
          <cell r="AX637" t="str">
            <v/>
          </cell>
          <cell r="AY637" t="str">
            <v/>
          </cell>
          <cell r="AZ637" t="str">
            <v/>
          </cell>
          <cell r="BA637" t="str">
            <v/>
          </cell>
          <cell r="BB637" t="str">
            <v/>
          </cell>
          <cell r="BC637" t="str">
            <v/>
          </cell>
          <cell r="BD637" t="str">
            <v/>
          </cell>
          <cell r="BE637" t="str">
            <v/>
          </cell>
          <cell r="BF637" t="str">
            <v/>
          </cell>
          <cell r="BG637" t="str">
            <v/>
          </cell>
          <cell r="BH637" t="str">
            <v/>
          </cell>
          <cell r="BI637" t="str">
            <v/>
          </cell>
          <cell r="BJ637" t="str">
            <v/>
          </cell>
          <cell r="BK637" t="str">
            <v/>
          </cell>
          <cell r="BL637" t="str">
            <v/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/>
          </cell>
          <cell r="BR637" t="str">
            <v/>
          </cell>
          <cell r="BS637" t="str">
            <v/>
          </cell>
          <cell r="BT637" t="str">
            <v/>
          </cell>
          <cell r="BU637" t="str">
            <v/>
          </cell>
          <cell r="BV637" t="str">
            <v/>
          </cell>
        </row>
        <row r="638">
          <cell r="AQ638" t="str">
            <v>Cruisers</v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 t="str">
            <v/>
          </cell>
          <cell r="AX638" t="str">
            <v/>
          </cell>
          <cell r="AY638" t="str">
            <v/>
          </cell>
          <cell r="AZ638" t="str">
            <v/>
          </cell>
          <cell r="BA638" t="str">
            <v/>
          </cell>
          <cell r="BB638" t="str">
            <v/>
          </cell>
          <cell r="BC638" t="str">
            <v/>
          </cell>
          <cell r="BD638" t="str">
            <v/>
          </cell>
          <cell r="BE638" t="str">
            <v/>
          </cell>
          <cell r="BF638" t="str">
            <v/>
          </cell>
          <cell r="BG638" t="str">
            <v/>
          </cell>
          <cell r="BH638" t="str">
            <v/>
          </cell>
          <cell r="BI638" t="str">
            <v/>
          </cell>
          <cell r="BJ638" t="str">
            <v/>
          </cell>
          <cell r="BK638" t="str">
            <v/>
          </cell>
          <cell r="BL638" t="str">
            <v/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/>
          </cell>
          <cell r="BR638" t="str">
            <v/>
          </cell>
          <cell r="BS638" t="str">
            <v/>
          </cell>
          <cell r="BT638" t="str">
            <v/>
          </cell>
          <cell r="BU638" t="str">
            <v/>
          </cell>
          <cell r="BV638" t="str">
            <v/>
          </cell>
        </row>
        <row r="639">
          <cell r="AQ639" t="str">
            <v>Cruisers</v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 t="str">
            <v/>
          </cell>
          <cell r="AX639" t="str">
            <v/>
          </cell>
          <cell r="AY639" t="str">
            <v/>
          </cell>
          <cell r="AZ639" t="str">
            <v/>
          </cell>
          <cell r="BA639" t="str">
            <v/>
          </cell>
          <cell r="BB639" t="str">
            <v/>
          </cell>
          <cell r="BC639" t="str">
            <v/>
          </cell>
          <cell r="BD639" t="str">
            <v/>
          </cell>
          <cell r="BE639" t="str">
            <v/>
          </cell>
          <cell r="BF639" t="str">
            <v/>
          </cell>
          <cell r="BG639" t="str">
            <v/>
          </cell>
          <cell r="BH639" t="str">
            <v/>
          </cell>
          <cell r="BI639" t="str">
            <v/>
          </cell>
          <cell r="BJ639" t="str">
            <v/>
          </cell>
          <cell r="BK639" t="str">
            <v/>
          </cell>
          <cell r="BL639" t="str">
            <v/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/>
          </cell>
          <cell r="BR639" t="str">
            <v/>
          </cell>
          <cell r="BS639" t="str">
            <v/>
          </cell>
          <cell r="BT639" t="str">
            <v/>
          </cell>
          <cell r="BU639" t="str">
            <v/>
          </cell>
          <cell r="BV639" t="str">
            <v/>
          </cell>
        </row>
        <row r="640">
          <cell r="AQ640" t="str">
            <v>Cruisers</v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 t="str">
            <v/>
          </cell>
          <cell r="AX640" t="str">
            <v/>
          </cell>
          <cell r="AY640" t="str">
            <v/>
          </cell>
          <cell r="AZ640" t="str">
            <v/>
          </cell>
          <cell r="BA640" t="str">
            <v/>
          </cell>
          <cell r="BB640" t="str">
            <v/>
          </cell>
          <cell r="BC640" t="str">
            <v/>
          </cell>
          <cell r="BD640" t="str">
            <v/>
          </cell>
          <cell r="BE640" t="str">
            <v/>
          </cell>
          <cell r="BF640" t="str">
            <v/>
          </cell>
          <cell r="BG640" t="str">
            <v/>
          </cell>
          <cell r="BH640" t="str">
            <v/>
          </cell>
          <cell r="BI640" t="str">
            <v/>
          </cell>
          <cell r="BJ640" t="str">
            <v/>
          </cell>
          <cell r="BK640" t="str">
            <v/>
          </cell>
          <cell r="BL640" t="str">
            <v/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/>
          </cell>
          <cell r="BR640" t="str">
            <v/>
          </cell>
          <cell r="BS640" t="str">
            <v/>
          </cell>
          <cell r="BT640" t="str">
            <v/>
          </cell>
          <cell r="BU640" t="str">
            <v/>
          </cell>
          <cell r="BV640" t="str">
            <v/>
          </cell>
        </row>
        <row r="641">
          <cell r="AQ641" t="str">
            <v>Cruisers</v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 t="str">
            <v/>
          </cell>
          <cell r="AX641" t="str">
            <v/>
          </cell>
          <cell r="AY641" t="str">
            <v/>
          </cell>
          <cell r="AZ641" t="str">
            <v/>
          </cell>
          <cell r="BA641" t="str">
            <v/>
          </cell>
          <cell r="BB641" t="str">
            <v/>
          </cell>
          <cell r="BC641" t="str">
            <v/>
          </cell>
          <cell r="BD641" t="str">
            <v/>
          </cell>
          <cell r="BE641" t="str">
            <v/>
          </cell>
          <cell r="BF641" t="str">
            <v/>
          </cell>
          <cell r="BG641" t="str">
            <v/>
          </cell>
          <cell r="BH641" t="str">
            <v/>
          </cell>
          <cell r="BI641" t="str">
            <v/>
          </cell>
          <cell r="BJ641" t="str">
            <v/>
          </cell>
          <cell r="BK641" t="str">
            <v/>
          </cell>
          <cell r="BL641" t="str">
            <v/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/>
          </cell>
          <cell r="BR641" t="str">
            <v/>
          </cell>
          <cell r="BS641" t="str">
            <v/>
          </cell>
          <cell r="BT641" t="str">
            <v/>
          </cell>
          <cell r="BU641" t="str">
            <v/>
          </cell>
          <cell r="BV641" t="str">
            <v/>
          </cell>
        </row>
        <row r="642">
          <cell r="AQ642" t="str">
            <v>Cruisers</v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 t="str">
            <v/>
          </cell>
          <cell r="AX642" t="str">
            <v/>
          </cell>
          <cell r="AY642" t="str">
            <v/>
          </cell>
          <cell r="AZ642" t="str">
            <v/>
          </cell>
          <cell r="BA642" t="str">
            <v/>
          </cell>
          <cell r="BB642" t="str">
            <v/>
          </cell>
          <cell r="BC642" t="str">
            <v/>
          </cell>
          <cell r="BD642" t="str">
            <v/>
          </cell>
          <cell r="BE642" t="str">
            <v/>
          </cell>
          <cell r="BF642" t="str">
            <v/>
          </cell>
          <cell r="BG642" t="str">
            <v/>
          </cell>
          <cell r="BH642" t="str">
            <v/>
          </cell>
          <cell r="BI642" t="str">
            <v/>
          </cell>
          <cell r="BJ642" t="str">
            <v/>
          </cell>
          <cell r="BK642" t="str">
            <v/>
          </cell>
          <cell r="BL642" t="str">
            <v/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/>
          </cell>
          <cell r="BR642" t="str">
            <v/>
          </cell>
          <cell r="BS642" t="str">
            <v/>
          </cell>
          <cell r="BT642" t="str">
            <v/>
          </cell>
          <cell r="BU642" t="str">
            <v/>
          </cell>
          <cell r="BV642" t="str">
            <v/>
          </cell>
        </row>
        <row r="643">
          <cell r="AQ643" t="str">
            <v>Cruisers</v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 t="str">
            <v/>
          </cell>
          <cell r="AX643" t="str">
            <v/>
          </cell>
          <cell r="AY643" t="str">
            <v/>
          </cell>
          <cell r="AZ643" t="str">
            <v/>
          </cell>
          <cell r="BA643" t="str">
            <v/>
          </cell>
          <cell r="BB643" t="str">
            <v/>
          </cell>
          <cell r="BC643" t="str">
            <v/>
          </cell>
          <cell r="BD643" t="str">
            <v/>
          </cell>
          <cell r="BE643" t="str">
            <v/>
          </cell>
          <cell r="BF643" t="str">
            <v/>
          </cell>
          <cell r="BG643" t="str">
            <v/>
          </cell>
          <cell r="BH643" t="str">
            <v/>
          </cell>
          <cell r="BI643" t="str">
            <v/>
          </cell>
          <cell r="BJ643" t="str">
            <v/>
          </cell>
          <cell r="BK643" t="str">
            <v/>
          </cell>
          <cell r="BL643" t="str">
            <v/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/>
          </cell>
          <cell r="BR643" t="str">
            <v/>
          </cell>
          <cell r="BS643" t="str">
            <v/>
          </cell>
          <cell r="BT643" t="str">
            <v/>
          </cell>
          <cell r="BU643" t="str">
            <v/>
          </cell>
          <cell r="BV643" t="str">
            <v/>
          </cell>
        </row>
        <row r="644">
          <cell r="AQ644" t="str">
            <v>Cruisers</v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 t="str">
            <v/>
          </cell>
          <cell r="AX644" t="str">
            <v/>
          </cell>
          <cell r="AY644" t="str">
            <v/>
          </cell>
          <cell r="AZ644" t="str">
            <v/>
          </cell>
          <cell r="BA644" t="str">
            <v/>
          </cell>
          <cell r="BB644" t="str">
            <v/>
          </cell>
          <cell r="BC644" t="str">
            <v/>
          </cell>
          <cell r="BD644" t="str">
            <v/>
          </cell>
          <cell r="BE644" t="str">
            <v/>
          </cell>
          <cell r="BF644" t="str">
            <v/>
          </cell>
          <cell r="BG644" t="str">
            <v/>
          </cell>
          <cell r="BH644" t="str">
            <v/>
          </cell>
          <cell r="BI644" t="str">
            <v/>
          </cell>
          <cell r="BJ644" t="str">
            <v/>
          </cell>
          <cell r="BK644" t="str">
            <v/>
          </cell>
          <cell r="BL644" t="str">
            <v/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/>
          </cell>
          <cell r="BR644" t="str">
            <v/>
          </cell>
          <cell r="BS644" t="str">
            <v/>
          </cell>
          <cell r="BT644" t="str">
            <v/>
          </cell>
          <cell r="BU644" t="str">
            <v/>
          </cell>
          <cell r="BV644" t="str">
            <v/>
          </cell>
        </row>
        <row r="645">
          <cell r="AQ645" t="str">
            <v>Cruisers</v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 t="str">
            <v/>
          </cell>
          <cell r="AX645" t="str">
            <v/>
          </cell>
          <cell r="AY645" t="str">
            <v/>
          </cell>
          <cell r="AZ645" t="str">
            <v/>
          </cell>
          <cell r="BA645" t="str">
            <v/>
          </cell>
          <cell r="BB645" t="str">
            <v/>
          </cell>
          <cell r="BC645" t="str">
            <v/>
          </cell>
          <cell r="BD645" t="str">
            <v/>
          </cell>
          <cell r="BE645" t="str">
            <v/>
          </cell>
          <cell r="BF645" t="str">
            <v/>
          </cell>
          <cell r="BG645" t="str">
            <v/>
          </cell>
          <cell r="BH645" t="str">
            <v/>
          </cell>
          <cell r="BI645" t="str">
            <v/>
          </cell>
          <cell r="BJ645" t="str">
            <v/>
          </cell>
          <cell r="BK645" t="str">
            <v/>
          </cell>
          <cell r="BL645" t="str">
            <v/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/>
          </cell>
          <cell r="BR645" t="str">
            <v/>
          </cell>
          <cell r="BS645" t="str">
            <v/>
          </cell>
          <cell r="BT645" t="str">
            <v/>
          </cell>
          <cell r="BU645" t="str">
            <v/>
          </cell>
          <cell r="BV645" t="str">
            <v/>
          </cell>
        </row>
        <row r="646">
          <cell r="AQ646" t="str">
            <v>Cruisers</v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 t="str">
            <v/>
          </cell>
          <cell r="AX646" t="str">
            <v/>
          </cell>
          <cell r="AY646" t="str">
            <v/>
          </cell>
          <cell r="AZ646" t="str">
            <v/>
          </cell>
          <cell r="BA646" t="str">
            <v/>
          </cell>
          <cell r="BB646" t="str">
            <v/>
          </cell>
          <cell r="BC646" t="str">
            <v/>
          </cell>
          <cell r="BD646" t="str">
            <v/>
          </cell>
          <cell r="BE646" t="str">
            <v/>
          </cell>
          <cell r="BF646" t="str">
            <v/>
          </cell>
          <cell r="BG646" t="str">
            <v/>
          </cell>
          <cell r="BH646" t="str">
            <v/>
          </cell>
          <cell r="BI646" t="str">
            <v/>
          </cell>
          <cell r="BJ646" t="str">
            <v/>
          </cell>
          <cell r="BK646" t="str">
            <v/>
          </cell>
          <cell r="BL646" t="str">
            <v/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/>
          </cell>
          <cell r="BR646" t="str">
            <v/>
          </cell>
          <cell r="BS646" t="str">
            <v/>
          </cell>
          <cell r="BT646" t="str">
            <v/>
          </cell>
          <cell r="BU646" t="str">
            <v/>
          </cell>
          <cell r="BV646" t="str">
            <v/>
          </cell>
        </row>
        <row r="647">
          <cell r="AQ647" t="str">
            <v>Cruisers</v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 t="str">
            <v>CruisersCoupon</v>
          </cell>
          <cell r="AX647" t="str">
            <v>Coupon</v>
          </cell>
          <cell r="AY647" t="str">
            <v/>
          </cell>
          <cell r="AZ647" t="str">
            <v/>
          </cell>
          <cell r="BA647" t="str">
            <v/>
          </cell>
          <cell r="BB647" t="str">
            <v/>
          </cell>
          <cell r="BC647" t="str">
            <v/>
          </cell>
          <cell r="BD647" t="str">
            <v/>
          </cell>
          <cell r="BE647" t="str">
            <v/>
          </cell>
          <cell r="BF647" t="str">
            <v/>
          </cell>
          <cell r="BG647" t="str">
            <v/>
          </cell>
          <cell r="BH647" t="str">
            <v/>
          </cell>
          <cell r="BI647" t="str">
            <v/>
          </cell>
          <cell r="BJ647" t="str">
            <v/>
          </cell>
          <cell r="BK647" t="str">
            <v/>
          </cell>
          <cell r="BL647" t="str">
            <v/>
          </cell>
          <cell r="BM647" t="str">
            <v>CruisersCoupon</v>
          </cell>
          <cell r="BN647" t="str">
            <v>Coupon</v>
          </cell>
          <cell r="BO647" t="str">
            <v/>
          </cell>
          <cell r="BP647" t="str">
            <v/>
          </cell>
          <cell r="BQ647" t="str">
            <v/>
          </cell>
          <cell r="BR647" t="str">
            <v/>
          </cell>
          <cell r="BS647" t="str">
            <v/>
          </cell>
          <cell r="BT647" t="str">
            <v/>
          </cell>
          <cell r="BU647" t="str">
            <v/>
          </cell>
          <cell r="BV647" t="str">
            <v/>
          </cell>
        </row>
        <row r="648">
          <cell r="AQ648" t="str">
            <v>Cruisers</v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 t="str">
            <v/>
          </cell>
          <cell r="AX648" t="str">
            <v/>
          </cell>
          <cell r="AY648" t="str">
            <v/>
          </cell>
          <cell r="AZ648" t="str">
            <v/>
          </cell>
          <cell r="BA648" t="str">
            <v/>
          </cell>
          <cell r="BB648" t="str">
            <v/>
          </cell>
          <cell r="BC648" t="str">
            <v/>
          </cell>
          <cell r="BD648" t="str">
            <v/>
          </cell>
          <cell r="BE648" t="str">
            <v/>
          </cell>
          <cell r="BF648" t="str">
            <v/>
          </cell>
          <cell r="BG648" t="str">
            <v/>
          </cell>
          <cell r="BH648" t="str">
            <v/>
          </cell>
          <cell r="BI648" t="str">
            <v/>
          </cell>
          <cell r="BJ648" t="str">
            <v/>
          </cell>
          <cell r="BK648" t="str">
            <v/>
          </cell>
          <cell r="BL648" t="str">
            <v/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/>
          </cell>
          <cell r="BR648" t="str">
            <v/>
          </cell>
          <cell r="BS648" t="str">
            <v/>
          </cell>
          <cell r="BT648" t="str">
            <v/>
          </cell>
          <cell r="BU648" t="str">
            <v/>
          </cell>
          <cell r="BV648" t="str">
            <v/>
          </cell>
        </row>
        <row r="649">
          <cell r="AQ649" t="str">
            <v>Cruisers</v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 t="str">
            <v/>
          </cell>
          <cell r="AX649" t="str">
            <v/>
          </cell>
          <cell r="AY649" t="str">
            <v/>
          </cell>
          <cell r="AZ649" t="str">
            <v/>
          </cell>
          <cell r="BA649" t="str">
            <v/>
          </cell>
          <cell r="BB649" t="str">
            <v/>
          </cell>
          <cell r="BC649" t="str">
            <v/>
          </cell>
          <cell r="BD649" t="str">
            <v/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/>
          </cell>
          <cell r="BJ649" t="str">
            <v/>
          </cell>
          <cell r="BK649" t="str">
            <v/>
          </cell>
          <cell r="BL649" t="str">
            <v/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/>
          </cell>
          <cell r="BR649" t="str">
            <v/>
          </cell>
          <cell r="BS649" t="str">
            <v/>
          </cell>
          <cell r="BT649" t="str">
            <v/>
          </cell>
          <cell r="BU649" t="str">
            <v/>
          </cell>
          <cell r="BV649" t="str">
            <v/>
          </cell>
        </row>
        <row r="650">
          <cell r="AQ650" t="str">
            <v>Cruisers</v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 t="str">
            <v>CruisersDigital</v>
          </cell>
          <cell r="AX650" t="str">
            <v>Digital</v>
          </cell>
          <cell r="AY650" t="str">
            <v/>
          </cell>
          <cell r="AZ650" t="str">
            <v/>
          </cell>
          <cell r="BA650" t="str">
            <v/>
          </cell>
          <cell r="BB650" t="str">
            <v/>
          </cell>
          <cell r="BC650" t="str">
            <v/>
          </cell>
          <cell r="BD650" t="str">
            <v/>
          </cell>
          <cell r="BE650" t="str">
            <v/>
          </cell>
          <cell r="BF650" t="str">
            <v/>
          </cell>
          <cell r="BG650" t="str">
            <v/>
          </cell>
          <cell r="BH650" t="str">
            <v/>
          </cell>
          <cell r="BI650" t="str">
            <v/>
          </cell>
          <cell r="BJ650" t="str">
            <v/>
          </cell>
          <cell r="BK650" t="str">
            <v/>
          </cell>
          <cell r="BL650" t="str">
            <v/>
          </cell>
          <cell r="BM650" t="str">
            <v>CruisersDigital</v>
          </cell>
          <cell r="BN650" t="str">
            <v>Digital</v>
          </cell>
          <cell r="BO650" t="str">
            <v/>
          </cell>
          <cell r="BP650" t="str">
            <v/>
          </cell>
          <cell r="BQ650" t="str">
            <v/>
          </cell>
          <cell r="BR650" t="str">
            <v/>
          </cell>
          <cell r="BS650" t="str">
            <v/>
          </cell>
          <cell r="BT650" t="str">
            <v/>
          </cell>
          <cell r="BU650" t="str">
            <v/>
          </cell>
          <cell r="BV650" t="str">
            <v/>
          </cell>
        </row>
        <row r="651">
          <cell r="AQ651" t="str">
            <v>Cruisers</v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 t="str">
            <v/>
          </cell>
          <cell r="AX651" t="str">
            <v/>
          </cell>
          <cell r="AY651" t="str">
            <v/>
          </cell>
          <cell r="AZ651" t="str">
            <v/>
          </cell>
          <cell r="BA651" t="str">
            <v/>
          </cell>
          <cell r="BB651" t="str">
            <v/>
          </cell>
          <cell r="BC651" t="str">
            <v/>
          </cell>
          <cell r="BD651" t="str">
            <v/>
          </cell>
          <cell r="BE651" t="str">
            <v/>
          </cell>
          <cell r="BF651" t="str">
            <v/>
          </cell>
          <cell r="BG651" t="str">
            <v/>
          </cell>
          <cell r="BH651" t="str">
            <v/>
          </cell>
          <cell r="BI651" t="str">
            <v/>
          </cell>
          <cell r="BJ651" t="str">
            <v/>
          </cell>
          <cell r="BK651" t="str">
            <v/>
          </cell>
          <cell r="BL651" t="str">
            <v/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/>
          </cell>
          <cell r="BR651" t="str">
            <v/>
          </cell>
          <cell r="BS651" t="str">
            <v/>
          </cell>
          <cell r="BT651" t="str">
            <v/>
          </cell>
          <cell r="BU651" t="str">
            <v/>
          </cell>
          <cell r="BV651" t="str">
            <v/>
          </cell>
        </row>
        <row r="652">
          <cell r="AQ652" t="str">
            <v>Cruisers</v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 t="str">
            <v/>
          </cell>
          <cell r="AX652" t="str">
            <v/>
          </cell>
          <cell r="AY652" t="str">
            <v/>
          </cell>
          <cell r="AZ652" t="str">
            <v/>
          </cell>
          <cell r="BA652" t="str">
            <v/>
          </cell>
          <cell r="BB652" t="str">
            <v/>
          </cell>
          <cell r="BC652" t="str">
            <v/>
          </cell>
          <cell r="BD652" t="str">
            <v/>
          </cell>
          <cell r="BE652" t="str">
            <v/>
          </cell>
          <cell r="BF652" t="str">
            <v/>
          </cell>
          <cell r="BG652" t="str">
            <v/>
          </cell>
          <cell r="BH652" t="str">
            <v/>
          </cell>
          <cell r="BI652" t="str">
            <v/>
          </cell>
          <cell r="BJ652" t="str">
            <v/>
          </cell>
          <cell r="BK652" t="str">
            <v/>
          </cell>
          <cell r="BL652" t="str">
            <v/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/>
          </cell>
          <cell r="BR652" t="str">
            <v/>
          </cell>
          <cell r="BS652" t="str">
            <v/>
          </cell>
          <cell r="BT652" t="str">
            <v/>
          </cell>
          <cell r="BU652" t="str">
            <v/>
          </cell>
          <cell r="BV652" t="str">
            <v/>
          </cell>
        </row>
        <row r="653">
          <cell r="AQ653" t="str">
            <v>Cruisers</v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 t="str">
            <v/>
          </cell>
          <cell r="AX653" t="str">
            <v/>
          </cell>
          <cell r="AY653" t="str">
            <v/>
          </cell>
          <cell r="AZ653" t="str">
            <v/>
          </cell>
          <cell r="BA653" t="str">
            <v/>
          </cell>
          <cell r="BB653" t="str">
            <v/>
          </cell>
          <cell r="BC653" t="str">
            <v/>
          </cell>
          <cell r="BD653" t="str">
            <v/>
          </cell>
          <cell r="BE653" t="str">
            <v/>
          </cell>
          <cell r="BF653" t="str">
            <v/>
          </cell>
          <cell r="BG653" t="str">
            <v/>
          </cell>
          <cell r="BH653" t="str">
            <v/>
          </cell>
          <cell r="BI653" t="str">
            <v/>
          </cell>
          <cell r="BJ653" t="str">
            <v/>
          </cell>
          <cell r="BK653" t="str">
            <v/>
          </cell>
          <cell r="BL653" t="str">
            <v/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/>
          </cell>
          <cell r="BR653" t="str">
            <v/>
          </cell>
          <cell r="BS653" t="str">
            <v/>
          </cell>
          <cell r="BT653" t="str">
            <v/>
          </cell>
          <cell r="BU653" t="str">
            <v/>
          </cell>
          <cell r="BV653" t="str">
            <v/>
          </cell>
        </row>
        <row r="654">
          <cell r="AQ654" t="str">
            <v>Cruisers</v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 t="str">
            <v/>
          </cell>
          <cell r="AX654" t="str">
            <v/>
          </cell>
          <cell r="AY654" t="str">
            <v/>
          </cell>
          <cell r="AZ654" t="str">
            <v/>
          </cell>
          <cell r="BA654" t="str">
            <v/>
          </cell>
          <cell r="BB654" t="str">
            <v/>
          </cell>
          <cell r="BC654" t="str">
            <v/>
          </cell>
          <cell r="BD654" t="str">
            <v/>
          </cell>
          <cell r="BE654" t="str">
            <v/>
          </cell>
          <cell r="BF654" t="str">
            <v/>
          </cell>
          <cell r="BG654" t="str">
            <v/>
          </cell>
          <cell r="BH654" t="str">
            <v/>
          </cell>
          <cell r="BI654" t="str">
            <v/>
          </cell>
          <cell r="BJ654" t="str">
            <v/>
          </cell>
          <cell r="BK654" t="str">
            <v/>
          </cell>
          <cell r="BL654" t="str">
            <v/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/>
          </cell>
          <cell r="BR654" t="str">
            <v/>
          </cell>
          <cell r="BS654" t="str">
            <v/>
          </cell>
          <cell r="BT654" t="str">
            <v/>
          </cell>
          <cell r="BU654" t="str">
            <v/>
          </cell>
          <cell r="BV654" t="str">
            <v/>
          </cell>
        </row>
        <row r="655">
          <cell r="AQ655" t="str">
            <v>Cruisers</v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 t="str">
            <v/>
          </cell>
          <cell r="AX655" t="str">
            <v/>
          </cell>
          <cell r="AY655" t="str">
            <v/>
          </cell>
          <cell r="AZ655" t="str">
            <v/>
          </cell>
          <cell r="BA655" t="str">
            <v/>
          </cell>
          <cell r="BB655" t="str">
            <v/>
          </cell>
          <cell r="BC655" t="str">
            <v/>
          </cell>
          <cell r="BD655" t="str">
            <v/>
          </cell>
          <cell r="BE655" t="str">
            <v/>
          </cell>
          <cell r="BF655" t="str">
            <v/>
          </cell>
          <cell r="BG655" t="str">
            <v/>
          </cell>
          <cell r="BH655" t="str">
            <v/>
          </cell>
          <cell r="BI655" t="str">
            <v/>
          </cell>
          <cell r="BJ655" t="str">
            <v/>
          </cell>
          <cell r="BK655" t="str">
            <v/>
          </cell>
          <cell r="BL655" t="str">
            <v/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/>
          </cell>
          <cell r="BR655" t="str">
            <v/>
          </cell>
          <cell r="BS655" t="str">
            <v/>
          </cell>
          <cell r="BT655" t="str">
            <v/>
          </cell>
          <cell r="BU655" t="str">
            <v/>
          </cell>
          <cell r="BV655" t="str">
            <v/>
          </cell>
        </row>
        <row r="656">
          <cell r="AQ656" t="str">
            <v>Cruisers</v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 t="str">
            <v>CruisersOther</v>
          </cell>
          <cell r="AX656" t="str">
            <v>Other</v>
          </cell>
          <cell r="AY656" t="str">
            <v/>
          </cell>
          <cell r="AZ656" t="str">
            <v/>
          </cell>
          <cell r="BA656" t="str">
            <v/>
          </cell>
          <cell r="BB656" t="str">
            <v/>
          </cell>
          <cell r="BC656" t="str">
            <v/>
          </cell>
          <cell r="BD656" t="str">
            <v/>
          </cell>
          <cell r="BE656" t="str">
            <v/>
          </cell>
          <cell r="BF656" t="str">
            <v/>
          </cell>
          <cell r="BG656" t="str">
            <v/>
          </cell>
          <cell r="BH656" t="str">
            <v/>
          </cell>
          <cell r="BI656" t="str">
            <v/>
          </cell>
          <cell r="BJ656" t="str">
            <v/>
          </cell>
          <cell r="BK656" t="str">
            <v/>
          </cell>
          <cell r="BL656" t="str">
            <v/>
          </cell>
          <cell r="BM656" t="str">
            <v>CruisersOther</v>
          </cell>
          <cell r="BN656" t="str">
            <v>Other</v>
          </cell>
          <cell r="BO656" t="str">
            <v/>
          </cell>
          <cell r="BP656" t="str">
            <v/>
          </cell>
          <cell r="BQ656" t="str">
            <v/>
          </cell>
          <cell r="BR656" t="str">
            <v/>
          </cell>
          <cell r="BS656" t="str">
            <v/>
          </cell>
          <cell r="BT656" t="str">
            <v/>
          </cell>
          <cell r="BU656" t="str">
            <v/>
          </cell>
          <cell r="BV656" t="str">
            <v/>
          </cell>
        </row>
        <row r="657">
          <cell r="AQ657" t="str">
            <v>Cruisers</v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 t="str">
            <v/>
          </cell>
          <cell r="AX657" t="str">
            <v/>
          </cell>
          <cell r="AY657" t="str">
            <v/>
          </cell>
          <cell r="AZ657" t="str">
            <v/>
          </cell>
          <cell r="BA657" t="str">
            <v/>
          </cell>
          <cell r="BB657" t="str">
            <v/>
          </cell>
          <cell r="BC657" t="str">
            <v/>
          </cell>
          <cell r="BD657" t="str">
            <v/>
          </cell>
          <cell r="BE657" t="str">
            <v/>
          </cell>
          <cell r="BF657" t="str">
            <v/>
          </cell>
          <cell r="BG657" t="str">
            <v/>
          </cell>
          <cell r="BH657" t="str">
            <v/>
          </cell>
          <cell r="BI657" t="str">
            <v/>
          </cell>
          <cell r="BJ657" t="str">
            <v/>
          </cell>
          <cell r="BK657" t="str">
            <v/>
          </cell>
          <cell r="BL657" t="str">
            <v/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/>
          </cell>
          <cell r="BR657" t="str">
            <v/>
          </cell>
          <cell r="BS657" t="str">
            <v/>
          </cell>
          <cell r="BT657" t="str">
            <v/>
          </cell>
          <cell r="BU657" t="str">
            <v/>
          </cell>
          <cell r="BV657" t="str">
            <v/>
          </cell>
        </row>
        <row r="658">
          <cell r="AQ658" t="str">
            <v>Cruisers</v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 t="str">
            <v>CruisersOther</v>
          </cell>
          <cell r="AX658" t="str">
            <v>Other</v>
          </cell>
          <cell r="AY658" t="str">
            <v/>
          </cell>
          <cell r="AZ658" t="str">
            <v/>
          </cell>
          <cell r="BA658" t="str">
            <v/>
          </cell>
          <cell r="BB658" t="str">
            <v/>
          </cell>
          <cell r="BC658" t="str">
            <v/>
          </cell>
          <cell r="BD658" t="str">
            <v/>
          </cell>
          <cell r="BE658" t="str">
            <v/>
          </cell>
          <cell r="BF658" t="str">
            <v/>
          </cell>
          <cell r="BG658" t="str">
            <v/>
          </cell>
          <cell r="BH658" t="str">
            <v/>
          </cell>
          <cell r="BI658" t="str">
            <v/>
          </cell>
          <cell r="BJ658" t="str">
            <v/>
          </cell>
          <cell r="BK658" t="str">
            <v/>
          </cell>
          <cell r="BL658" t="str">
            <v/>
          </cell>
          <cell r="BM658" t="str">
            <v>CruisersOther</v>
          </cell>
          <cell r="BN658" t="str">
            <v>Other</v>
          </cell>
          <cell r="BO658" t="str">
            <v/>
          </cell>
          <cell r="BP658" t="str">
            <v/>
          </cell>
          <cell r="BQ658" t="str">
            <v/>
          </cell>
          <cell r="BR658" t="str">
            <v/>
          </cell>
          <cell r="BS658" t="str">
            <v/>
          </cell>
          <cell r="BT658" t="str">
            <v/>
          </cell>
          <cell r="BU658" t="str">
            <v/>
          </cell>
          <cell r="BV658" t="str">
            <v/>
          </cell>
        </row>
        <row r="659">
          <cell r="AQ659" t="str">
            <v>Cruisers</v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 t="str">
            <v/>
          </cell>
          <cell r="AX659" t="str">
            <v/>
          </cell>
          <cell r="AY659" t="str">
            <v/>
          </cell>
          <cell r="AZ659" t="str">
            <v/>
          </cell>
          <cell r="BA659" t="str">
            <v/>
          </cell>
          <cell r="BB659" t="str">
            <v/>
          </cell>
          <cell r="BC659" t="str">
            <v/>
          </cell>
          <cell r="BD659" t="str">
            <v/>
          </cell>
          <cell r="BE659" t="str">
            <v/>
          </cell>
          <cell r="BF659" t="str">
            <v/>
          </cell>
          <cell r="BG659" t="str">
            <v/>
          </cell>
          <cell r="BH659" t="str">
            <v/>
          </cell>
          <cell r="BI659" t="str">
            <v/>
          </cell>
          <cell r="BJ659" t="str">
            <v/>
          </cell>
          <cell r="BK659" t="str">
            <v/>
          </cell>
          <cell r="BL659" t="str">
            <v/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/>
          </cell>
          <cell r="BR659" t="str">
            <v/>
          </cell>
          <cell r="BS659" t="str">
            <v/>
          </cell>
          <cell r="BT659" t="str">
            <v/>
          </cell>
          <cell r="BU659" t="str">
            <v/>
          </cell>
          <cell r="BV659" t="str">
            <v/>
          </cell>
        </row>
        <row r="660">
          <cell r="AQ660" t="str">
            <v>Cruisers</v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 t="str">
            <v/>
          </cell>
          <cell r="AX660" t="str">
            <v/>
          </cell>
          <cell r="AY660" t="str">
            <v/>
          </cell>
          <cell r="AZ660" t="str">
            <v/>
          </cell>
          <cell r="BA660" t="str">
            <v/>
          </cell>
          <cell r="BB660" t="str">
            <v/>
          </cell>
          <cell r="BC660" t="str">
            <v/>
          </cell>
          <cell r="BD660" t="str">
            <v/>
          </cell>
          <cell r="BE660" t="str">
            <v/>
          </cell>
          <cell r="BF660" t="str">
            <v/>
          </cell>
          <cell r="BG660" t="str">
            <v/>
          </cell>
          <cell r="BH660" t="str">
            <v/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 t="str">
            <v/>
          </cell>
          <cell r="BV660" t="str">
            <v/>
          </cell>
        </row>
        <row r="661">
          <cell r="AQ661" t="str">
            <v>Cruisers</v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 t="str">
            <v/>
          </cell>
          <cell r="AX661" t="str">
            <v/>
          </cell>
          <cell r="AY661" t="str">
            <v/>
          </cell>
          <cell r="AZ661" t="str">
            <v/>
          </cell>
          <cell r="BA661" t="str">
            <v/>
          </cell>
          <cell r="BB661" t="str">
            <v/>
          </cell>
          <cell r="BC661" t="str">
            <v/>
          </cell>
          <cell r="BD661" t="str">
            <v/>
          </cell>
          <cell r="BE661" t="str">
            <v/>
          </cell>
          <cell r="BF661" t="str">
            <v/>
          </cell>
          <cell r="BG661" t="str">
            <v/>
          </cell>
          <cell r="BH661" t="str">
            <v/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 t="str">
            <v/>
          </cell>
          <cell r="BV661" t="str">
            <v/>
          </cell>
        </row>
        <row r="662">
          <cell r="AQ662" t="str">
            <v>Cruisers</v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 t="str">
            <v/>
          </cell>
          <cell r="AX662" t="str">
            <v/>
          </cell>
          <cell r="AY662" t="str">
            <v/>
          </cell>
          <cell r="AZ662" t="str">
            <v/>
          </cell>
          <cell r="BA662" t="str">
            <v/>
          </cell>
          <cell r="BB662" t="str">
            <v/>
          </cell>
          <cell r="BC662" t="str">
            <v/>
          </cell>
          <cell r="BD662" t="str">
            <v/>
          </cell>
          <cell r="BE662" t="str">
            <v/>
          </cell>
          <cell r="BF662" t="str">
            <v/>
          </cell>
          <cell r="BG662" t="str">
            <v/>
          </cell>
          <cell r="BH662" t="str">
            <v/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 t="str">
            <v/>
          </cell>
          <cell r="BV662" t="str">
            <v/>
          </cell>
        </row>
        <row r="663">
          <cell r="AQ663" t="str">
            <v>Cruisers</v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 t="str">
            <v/>
          </cell>
          <cell r="AX663" t="str">
            <v/>
          </cell>
          <cell r="AY663" t="str">
            <v/>
          </cell>
          <cell r="AZ663" t="str">
            <v/>
          </cell>
          <cell r="BA663" t="str">
            <v/>
          </cell>
          <cell r="BB663" t="str">
            <v/>
          </cell>
          <cell r="BC663" t="str">
            <v/>
          </cell>
          <cell r="BD663" t="str">
            <v/>
          </cell>
          <cell r="BE663" t="str">
            <v/>
          </cell>
          <cell r="BF663" t="str">
            <v/>
          </cell>
          <cell r="BG663" t="str">
            <v/>
          </cell>
          <cell r="BH663" t="str">
            <v/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 t="str">
            <v/>
          </cell>
          <cell r="BV663" t="str">
            <v/>
          </cell>
        </row>
        <row r="664">
          <cell r="AQ664" t="str">
            <v>Cruisers</v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 t="str">
            <v/>
          </cell>
          <cell r="AX664" t="str">
            <v/>
          </cell>
          <cell r="AY664" t="str">
            <v/>
          </cell>
          <cell r="AZ664" t="str">
            <v/>
          </cell>
          <cell r="BA664" t="str">
            <v/>
          </cell>
          <cell r="BB664" t="str">
            <v/>
          </cell>
          <cell r="BC664" t="str">
            <v/>
          </cell>
          <cell r="BD664" t="str">
            <v/>
          </cell>
          <cell r="BE664" t="str">
            <v/>
          </cell>
          <cell r="BF664" t="str">
            <v/>
          </cell>
          <cell r="BG664" t="str">
            <v/>
          </cell>
          <cell r="BH664" t="str">
            <v/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 t="str">
            <v/>
          </cell>
          <cell r="BV664" t="str">
            <v/>
          </cell>
        </row>
        <row r="665">
          <cell r="AQ665" t="str">
            <v>Cruisers</v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 t="str">
            <v/>
          </cell>
          <cell r="AX665" t="str">
            <v/>
          </cell>
          <cell r="AY665" t="str">
            <v/>
          </cell>
          <cell r="AZ665" t="str">
            <v/>
          </cell>
          <cell r="BA665" t="str">
            <v/>
          </cell>
          <cell r="BB665" t="str">
            <v/>
          </cell>
          <cell r="BC665" t="str">
            <v/>
          </cell>
          <cell r="BD665" t="str">
            <v/>
          </cell>
          <cell r="BE665" t="str">
            <v/>
          </cell>
          <cell r="BF665" t="str">
            <v/>
          </cell>
          <cell r="BG665" t="str">
            <v/>
          </cell>
          <cell r="BH665" t="str">
            <v/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 t="str">
            <v/>
          </cell>
          <cell r="BV665" t="str">
            <v/>
          </cell>
        </row>
        <row r="666">
          <cell r="AQ666" t="str">
            <v>Cruisers</v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 t="str">
            <v/>
          </cell>
          <cell r="AX666" t="str">
            <v/>
          </cell>
          <cell r="AY666" t="str">
            <v/>
          </cell>
          <cell r="AZ666" t="str">
            <v/>
          </cell>
          <cell r="BA666" t="str">
            <v/>
          </cell>
          <cell r="BB666" t="str">
            <v/>
          </cell>
          <cell r="BC666" t="str">
            <v/>
          </cell>
          <cell r="BD666" t="str">
            <v/>
          </cell>
          <cell r="BE666" t="str">
            <v/>
          </cell>
          <cell r="BF666" t="str">
            <v/>
          </cell>
          <cell r="BG666" t="str">
            <v/>
          </cell>
          <cell r="BH666" t="str">
            <v/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 t="str">
            <v/>
          </cell>
          <cell r="BV666" t="str">
            <v/>
          </cell>
        </row>
        <row r="667">
          <cell r="AQ667" t="str">
            <v>Cruisers</v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 t="str">
            <v/>
          </cell>
          <cell r="AX667" t="str">
            <v/>
          </cell>
          <cell r="AY667" t="str">
            <v/>
          </cell>
          <cell r="AZ667" t="str">
            <v/>
          </cell>
          <cell r="BA667" t="str">
            <v/>
          </cell>
          <cell r="BB667" t="str">
            <v/>
          </cell>
          <cell r="BC667" t="str">
            <v/>
          </cell>
          <cell r="BD667" t="str">
            <v/>
          </cell>
          <cell r="BE667" t="str">
            <v/>
          </cell>
          <cell r="BF667" t="str">
            <v/>
          </cell>
          <cell r="BG667" t="str">
            <v/>
          </cell>
          <cell r="BH667" t="str">
            <v/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 t="str">
            <v/>
          </cell>
          <cell r="BV667" t="str">
            <v/>
          </cell>
        </row>
        <row r="668">
          <cell r="AQ668" t="str">
            <v>Cruisers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 t="str">
            <v/>
          </cell>
          <cell r="AX668" t="str">
            <v/>
          </cell>
          <cell r="AY668" t="str">
            <v/>
          </cell>
          <cell r="AZ668" t="str">
            <v/>
          </cell>
          <cell r="BA668" t="str">
            <v/>
          </cell>
          <cell r="BB668" t="str">
            <v/>
          </cell>
          <cell r="BC668" t="str">
            <v/>
          </cell>
          <cell r="BD668" t="str">
            <v/>
          </cell>
          <cell r="BE668" t="str">
            <v/>
          </cell>
          <cell r="BF668" t="str">
            <v/>
          </cell>
          <cell r="BG668" t="str">
            <v/>
          </cell>
          <cell r="BH668" t="str">
            <v/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 t="str">
            <v/>
          </cell>
          <cell r="BV668" t="str">
            <v/>
          </cell>
        </row>
        <row r="669">
          <cell r="AQ669" t="str">
            <v>Cruisers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 t="str">
            <v/>
          </cell>
          <cell r="AX669" t="str">
            <v/>
          </cell>
          <cell r="AY669" t="str">
            <v/>
          </cell>
          <cell r="AZ669" t="str">
            <v/>
          </cell>
          <cell r="BA669" t="str">
            <v/>
          </cell>
          <cell r="BB669" t="str">
            <v/>
          </cell>
          <cell r="BC669" t="str">
            <v/>
          </cell>
          <cell r="BD669" t="str">
            <v/>
          </cell>
          <cell r="BE669" t="str">
            <v/>
          </cell>
          <cell r="BF669" t="str">
            <v/>
          </cell>
          <cell r="BG669" t="str">
            <v/>
          </cell>
          <cell r="BH669" t="str">
            <v/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 t="str">
            <v/>
          </cell>
          <cell r="BV669" t="str">
            <v/>
          </cell>
        </row>
        <row r="670">
          <cell r="AQ670" t="str">
            <v>Cruisers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 t="str">
            <v>CruisersDigital</v>
          </cell>
          <cell r="AX670" t="str">
            <v>Digital</v>
          </cell>
          <cell r="AY670" t="str">
            <v/>
          </cell>
          <cell r="AZ670" t="str">
            <v/>
          </cell>
          <cell r="BA670" t="str">
            <v/>
          </cell>
          <cell r="BB670" t="str">
            <v/>
          </cell>
          <cell r="BC670" t="str">
            <v/>
          </cell>
          <cell r="BD670" t="str">
            <v/>
          </cell>
          <cell r="BE670" t="str">
            <v/>
          </cell>
          <cell r="BF670" t="str">
            <v/>
          </cell>
          <cell r="BG670" t="str">
            <v/>
          </cell>
          <cell r="BH670" t="str">
            <v/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>CruisersDigital</v>
          </cell>
          <cell r="BN670" t="str">
            <v>Digital</v>
          </cell>
          <cell r="BO670" t="str">
            <v/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 t="str">
            <v/>
          </cell>
          <cell r="BV670" t="str">
            <v/>
          </cell>
        </row>
        <row r="671">
          <cell r="AQ671" t="str">
            <v>Cruisers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 t="str">
            <v/>
          </cell>
          <cell r="AX671" t="str">
            <v/>
          </cell>
          <cell r="AY671" t="str">
            <v/>
          </cell>
          <cell r="AZ671" t="str">
            <v/>
          </cell>
          <cell r="BA671" t="str">
            <v/>
          </cell>
          <cell r="BB671" t="str">
            <v/>
          </cell>
          <cell r="BC671" t="str">
            <v/>
          </cell>
          <cell r="BD671" t="str">
            <v/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 t="str">
            <v/>
          </cell>
          <cell r="BV671" t="str">
            <v/>
          </cell>
        </row>
        <row r="672">
          <cell r="AQ672" t="str">
            <v>Cruisers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 t="str">
            <v/>
          </cell>
          <cell r="AX672" t="str">
            <v/>
          </cell>
          <cell r="AY672" t="str">
            <v/>
          </cell>
          <cell r="AZ672" t="str">
            <v/>
          </cell>
          <cell r="BA672" t="str">
            <v/>
          </cell>
          <cell r="BB672" t="str">
            <v/>
          </cell>
          <cell r="BC672" t="str">
            <v/>
          </cell>
          <cell r="BD672" t="str">
            <v/>
          </cell>
          <cell r="BE672" t="str">
            <v/>
          </cell>
          <cell r="BF672" t="str">
            <v/>
          </cell>
          <cell r="BG672" t="str">
            <v/>
          </cell>
          <cell r="BH672" t="str">
            <v/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 t="str">
            <v/>
          </cell>
          <cell r="BV672" t="str">
            <v/>
          </cell>
        </row>
        <row r="673">
          <cell r="AQ673" t="str">
            <v>Cruisers</v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 t="str">
            <v/>
          </cell>
          <cell r="AX673" t="str">
            <v/>
          </cell>
          <cell r="AY673" t="str">
            <v/>
          </cell>
          <cell r="AZ673" t="str">
            <v/>
          </cell>
          <cell r="BA673" t="str">
            <v/>
          </cell>
          <cell r="BB673" t="str">
            <v/>
          </cell>
          <cell r="BC673" t="str">
            <v/>
          </cell>
          <cell r="BD673" t="str">
            <v/>
          </cell>
          <cell r="BE673" t="str">
            <v/>
          </cell>
          <cell r="BF673" t="str">
            <v/>
          </cell>
          <cell r="BG673" t="str">
            <v/>
          </cell>
          <cell r="BH673" t="str">
            <v/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 t="str">
            <v/>
          </cell>
          <cell r="BV673" t="str">
            <v/>
          </cell>
        </row>
        <row r="674">
          <cell r="AQ674" t="str">
            <v>Cruisers</v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 t="str">
            <v/>
          </cell>
          <cell r="AX674" t="str">
            <v/>
          </cell>
          <cell r="AY674" t="str">
            <v/>
          </cell>
          <cell r="AZ674" t="str">
            <v/>
          </cell>
          <cell r="BA674" t="str">
            <v/>
          </cell>
          <cell r="BB674" t="str">
            <v/>
          </cell>
          <cell r="BC674" t="str">
            <v/>
          </cell>
          <cell r="BD674" t="str">
            <v/>
          </cell>
          <cell r="BE674" t="str">
            <v/>
          </cell>
          <cell r="BF674" t="str">
            <v/>
          </cell>
          <cell r="BG674" t="str">
            <v/>
          </cell>
          <cell r="BH674" t="str">
            <v/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 t="str">
            <v/>
          </cell>
          <cell r="BV674" t="str">
            <v/>
          </cell>
        </row>
        <row r="675">
          <cell r="AQ675" t="str">
            <v>Cruisers</v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 t="str">
            <v/>
          </cell>
          <cell r="AX675" t="str">
            <v/>
          </cell>
          <cell r="AY675" t="str">
            <v/>
          </cell>
          <cell r="AZ675" t="str">
            <v/>
          </cell>
          <cell r="BA675" t="str">
            <v/>
          </cell>
          <cell r="BB675" t="str">
            <v/>
          </cell>
          <cell r="BC675" t="str">
            <v/>
          </cell>
          <cell r="BD675" t="str">
            <v/>
          </cell>
          <cell r="BE675" t="str">
            <v/>
          </cell>
          <cell r="BF675" t="str">
            <v/>
          </cell>
          <cell r="BG675" t="str">
            <v/>
          </cell>
          <cell r="BH675" t="str">
            <v/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 t="str">
            <v/>
          </cell>
          <cell r="BV675" t="str">
            <v/>
          </cell>
        </row>
        <row r="676">
          <cell r="AQ676" t="str">
            <v>Cruisers</v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 t="str">
            <v/>
          </cell>
          <cell r="AX676" t="str">
            <v/>
          </cell>
          <cell r="AY676" t="str">
            <v/>
          </cell>
          <cell r="AZ676" t="str">
            <v/>
          </cell>
          <cell r="BA676" t="str">
            <v/>
          </cell>
          <cell r="BB676" t="str">
            <v/>
          </cell>
          <cell r="BC676" t="str">
            <v/>
          </cell>
          <cell r="BD676" t="str">
            <v/>
          </cell>
          <cell r="BE676" t="str">
            <v/>
          </cell>
          <cell r="BF676" t="str">
            <v/>
          </cell>
          <cell r="BG676" t="str">
            <v/>
          </cell>
          <cell r="BH676" t="str">
            <v/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 t="str">
            <v/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 t="str">
            <v/>
          </cell>
          <cell r="BV676" t="str">
            <v/>
          </cell>
        </row>
        <row r="677">
          <cell r="AQ677" t="str">
            <v>Cruisers</v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 t="str">
            <v/>
          </cell>
          <cell r="AX677" t="str">
            <v/>
          </cell>
          <cell r="AY677" t="str">
            <v/>
          </cell>
          <cell r="AZ677" t="str">
            <v/>
          </cell>
          <cell r="BA677" t="str">
            <v/>
          </cell>
          <cell r="BB677" t="str">
            <v/>
          </cell>
          <cell r="BC677" t="str">
            <v/>
          </cell>
          <cell r="BD677" t="str">
            <v/>
          </cell>
          <cell r="BE677" t="str">
            <v/>
          </cell>
          <cell r="BF677" t="str">
            <v/>
          </cell>
          <cell r="BG677" t="str">
            <v/>
          </cell>
          <cell r="BH677" t="str">
            <v/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 t="str">
            <v/>
          </cell>
          <cell r="BV677" t="str">
            <v/>
          </cell>
        </row>
        <row r="678">
          <cell r="AQ678" t="str">
            <v>Cruisers</v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 t="str">
            <v/>
          </cell>
          <cell r="AX678" t="str">
            <v/>
          </cell>
          <cell r="AY678" t="str">
            <v/>
          </cell>
          <cell r="AZ678" t="str">
            <v/>
          </cell>
          <cell r="BA678" t="str">
            <v/>
          </cell>
          <cell r="BB678" t="str">
            <v/>
          </cell>
          <cell r="BC678" t="str">
            <v/>
          </cell>
          <cell r="BD678" t="str">
            <v/>
          </cell>
          <cell r="BE678" t="str">
            <v/>
          </cell>
          <cell r="BF678" t="str">
            <v/>
          </cell>
          <cell r="BG678" t="str">
            <v/>
          </cell>
          <cell r="BH678" t="str">
            <v/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 t="str">
            <v/>
          </cell>
          <cell r="BV678" t="str">
            <v/>
          </cell>
        </row>
        <row r="679">
          <cell r="AQ679" t="str">
            <v>Cruisers</v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 t="str">
            <v>CruisersCoupon</v>
          </cell>
          <cell r="AX679" t="str">
            <v>Coupon</v>
          </cell>
          <cell r="AY679" t="str">
            <v/>
          </cell>
          <cell r="AZ679" t="str">
            <v/>
          </cell>
          <cell r="BA679" t="str">
            <v/>
          </cell>
          <cell r="BB679" t="str">
            <v/>
          </cell>
          <cell r="BC679" t="str">
            <v/>
          </cell>
          <cell r="BD679" t="str">
            <v/>
          </cell>
          <cell r="BE679" t="str">
            <v/>
          </cell>
          <cell r="BF679" t="str">
            <v/>
          </cell>
          <cell r="BG679" t="str">
            <v/>
          </cell>
          <cell r="BH679" t="str">
            <v/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>CruisersCoupon</v>
          </cell>
          <cell r="BN679" t="str">
            <v>Coupon</v>
          </cell>
          <cell r="BO679" t="str">
            <v/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 t="str">
            <v/>
          </cell>
          <cell r="BV679" t="str">
            <v/>
          </cell>
        </row>
        <row r="680">
          <cell r="AQ680" t="str">
            <v>Cruisers</v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 t="str">
            <v/>
          </cell>
          <cell r="AX680" t="str">
            <v/>
          </cell>
          <cell r="AY680" t="str">
            <v/>
          </cell>
          <cell r="AZ680" t="str">
            <v/>
          </cell>
          <cell r="BA680" t="str">
            <v/>
          </cell>
          <cell r="BB680" t="str">
            <v/>
          </cell>
          <cell r="BC680" t="str">
            <v/>
          </cell>
          <cell r="BD680" t="str">
            <v/>
          </cell>
          <cell r="BE680" t="str">
            <v/>
          </cell>
          <cell r="BF680" t="str">
            <v/>
          </cell>
          <cell r="BG680" t="str">
            <v/>
          </cell>
          <cell r="BH680" t="str">
            <v/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 t="str">
            <v/>
          </cell>
          <cell r="BV680" t="str">
            <v/>
          </cell>
        </row>
        <row r="681">
          <cell r="AQ681" t="str">
            <v>Cruisers</v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 t="str">
            <v/>
          </cell>
          <cell r="AX681" t="str">
            <v/>
          </cell>
          <cell r="AY681" t="str">
            <v/>
          </cell>
          <cell r="AZ681" t="str">
            <v/>
          </cell>
          <cell r="BA681" t="str">
            <v/>
          </cell>
          <cell r="BB681" t="str">
            <v/>
          </cell>
          <cell r="BC681" t="str">
            <v/>
          </cell>
          <cell r="BD681" t="str">
            <v/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/>
          </cell>
          <cell r="BJ681" t="str">
            <v/>
          </cell>
          <cell r="BK681" t="str">
            <v/>
          </cell>
          <cell r="BL681" t="str">
            <v/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/>
          </cell>
          <cell r="BR681" t="str">
            <v/>
          </cell>
          <cell r="BS681" t="str">
            <v/>
          </cell>
          <cell r="BT681" t="str">
            <v/>
          </cell>
          <cell r="BU681" t="str">
            <v/>
          </cell>
          <cell r="BV681" t="str">
            <v/>
          </cell>
        </row>
        <row r="682">
          <cell r="AQ682" t="str">
            <v>Cruisers</v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 t="str">
            <v/>
          </cell>
          <cell r="AX682" t="str">
            <v/>
          </cell>
          <cell r="AY682" t="str">
            <v/>
          </cell>
          <cell r="AZ682" t="str">
            <v/>
          </cell>
          <cell r="BA682" t="str">
            <v/>
          </cell>
          <cell r="BB682" t="str">
            <v/>
          </cell>
          <cell r="BC682" t="str">
            <v/>
          </cell>
          <cell r="BD682" t="str">
            <v/>
          </cell>
          <cell r="BE682" t="str">
            <v/>
          </cell>
          <cell r="BF682" t="str">
            <v/>
          </cell>
          <cell r="BG682" t="str">
            <v/>
          </cell>
          <cell r="BH682" t="str">
            <v/>
          </cell>
          <cell r="BI682" t="str">
            <v/>
          </cell>
          <cell r="BJ682" t="str">
            <v/>
          </cell>
          <cell r="BK682" t="str">
            <v/>
          </cell>
          <cell r="BL682" t="str">
            <v/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/>
          </cell>
          <cell r="BR682" t="str">
            <v/>
          </cell>
          <cell r="BS682" t="str">
            <v/>
          </cell>
          <cell r="BT682" t="str">
            <v/>
          </cell>
          <cell r="BU682" t="str">
            <v/>
          </cell>
          <cell r="BV682" t="str">
            <v/>
          </cell>
        </row>
        <row r="683">
          <cell r="AQ683" t="str">
            <v>Cruisers</v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 t="str">
            <v/>
          </cell>
          <cell r="AX683" t="str">
            <v/>
          </cell>
          <cell r="AY683" t="str">
            <v/>
          </cell>
          <cell r="AZ683" t="str">
            <v/>
          </cell>
          <cell r="BA683" t="str">
            <v/>
          </cell>
          <cell r="BB683" t="str">
            <v/>
          </cell>
          <cell r="BC683" t="str">
            <v/>
          </cell>
          <cell r="BD683" t="str">
            <v/>
          </cell>
          <cell r="BE683" t="str">
            <v/>
          </cell>
          <cell r="BF683" t="str">
            <v/>
          </cell>
          <cell r="BG683" t="str">
            <v/>
          </cell>
          <cell r="BH683" t="str">
            <v/>
          </cell>
          <cell r="BI683" t="str">
            <v/>
          </cell>
          <cell r="BJ683" t="str">
            <v/>
          </cell>
          <cell r="BK683" t="str">
            <v/>
          </cell>
          <cell r="BL683" t="str">
            <v/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/>
          </cell>
          <cell r="BR683" t="str">
            <v/>
          </cell>
          <cell r="BS683" t="str">
            <v/>
          </cell>
          <cell r="BT683" t="str">
            <v/>
          </cell>
          <cell r="BU683" t="str">
            <v/>
          </cell>
          <cell r="BV683" t="str">
            <v/>
          </cell>
        </row>
        <row r="684">
          <cell r="AQ684" t="str">
            <v>Cruisers</v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 t="str">
            <v/>
          </cell>
          <cell r="AX684" t="str">
            <v/>
          </cell>
          <cell r="AY684" t="str">
            <v/>
          </cell>
          <cell r="AZ684" t="str">
            <v/>
          </cell>
          <cell r="BA684" t="str">
            <v/>
          </cell>
          <cell r="BB684" t="str">
            <v/>
          </cell>
          <cell r="BC684" t="str">
            <v/>
          </cell>
          <cell r="BD684" t="str">
            <v/>
          </cell>
          <cell r="BE684" t="str">
            <v/>
          </cell>
          <cell r="BF684" t="str">
            <v/>
          </cell>
          <cell r="BG684" t="str">
            <v/>
          </cell>
          <cell r="BH684" t="str">
            <v/>
          </cell>
          <cell r="BI684" t="str">
            <v/>
          </cell>
          <cell r="BJ684" t="str">
            <v/>
          </cell>
          <cell r="BK684" t="str">
            <v/>
          </cell>
          <cell r="BL684" t="str">
            <v/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/>
          </cell>
          <cell r="BR684" t="str">
            <v/>
          </cell>
          <cell r="BS684" t="str">
            <v/>
          </cell>
          <cell r="BT684" t="str">
            <v/>
          </cell>
          <cell r="BU684" t="str">
            <v/>
          </cell>
          <cell r="BV684" t="str">
            <v/>
          </cell>
        </row>
        <row r="685">
          <cell r="AQ685" t="str">
            <v>Cruisers</v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 t="str">
            <v/>
          </cell>
          <cell r="AX685" t="str">
            <v/>
          </cell>
          <cell r="AY685" t="str">
            <v/>
          </cell>
          <cell r="AZ685" t="str">
            <v/>
          </cell>
          <cell r="BA685" t="str">
            <v/>
          </cell>
          <cell r="BB685" t="str">
            <v/>
          </cell>
          <cell r="BC685" t="str">
            <v/>
          </cell>
          <cell r="BD685" t="str">
            <v/>
          </cell>
          <cell r="BE685" t="str">
            <v/>
          </cell>
          <cell r="BF685" t="str">
            <v/>
          </cell>
          <cell r="BG685" t="str">
            <v/>
          </cell>
          <cell r="BH685" t="str">
            <v/>
          </cell>
          <cell r="BI685" t="str">
            <v/>
          </cell>
          <cell r="BJ685" t="str">
            <v/>
          </cell>
          <cell r="BK685" t="str">
            <v/>
          </cell>
          <cell r="BL685" t="str">
            <v/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/>
          </cell>
          <cell r="BR685" t="str">
            <v/>
          </cell>
          <cell r="BS685" t="str">
            <v/>
          </cell>
          <cell r="BT685" t="str">
            <v/>
          </cell>
          <cell r="BU685" t="str">
            <v/>
          </cell>
          <cell r="BV685" t="str">
            <v/>
          </cell>
        </row>
        <row r="686">
          <cell r="AQ686" t="str">
            <v>Cruisers</v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 t="str">
            <v/>
          </cell>
          <cell r="AX686" t="str">
            <v/>
          </cell>
          <cell r="AY686" t="str">
            <v/>
          </cell>
          <cell r="AZ686" t="str">
            <v/>
          </cell>
          <cell r="BA686" t="str">
            <v/>
          </cell>
          <cell r="BB686" t="str">
            <v/>
          </cell>
          <cell r="BC686" t="str">
            <v/>
          </cell>
          <cell r="BD686" t="str">
            <v/>
          </cell>
          <cell r="BE686" t="str">
            <v/>
          </cell>
          <cell r="BF686" t="str">
            <v/>
          </cell>
          <cell r="BG686" t="str">
            <v/>
          </cell>
          <cell r="BH686" t="str">
            <v/>
          </cell>
          <cell r="BI686" t="str">
            <v/>
          </cell>
          <cell r="BJ686" t="str">
            <v/>
          </cell>
          <cell r="BK686" t="str">
            <v/>
          </cell>
          <cell r="BL686" t="str">
            <v/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/>
          </cell>
          <cell r="BR686" t="str">
            <v/>
          </cell>
          <cell r="BS686" t="str">
            <v/>
          </cell>
          <cell r="BT686" t="str">
            <v/>
          </cell>
          <cell r="BU686" t="str">
            <v/>
          </cell>
          <cell r="BV686" t="str">
            <v/>
          </cell>
        </row>
        <row r="687">
          <cell r="AQ687" t="str">
            <v>Cruisers</v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 t="str">
            <v>CruisersOther</v>
          </cell>
          <cell r="AX687" t="str">
            <v>Other</v>
          </cell>
          <cell r="AY687" t="str">
            <v/>
          </cell>
          <cell r="AZ687" t="str">
            <v/>
          </cell>
          <cell r="BA687" t="str">
            <v/>
          </cell>
          <cell r="BB687" t="str">
            <v/>
          </cell>
          <cell r="BC687" t="str">
            <v/>
          </cell>
          <cell r="BD687" t="str">
            <v/>
          </cell>
          <cell r="BE687" t="str">
            <v/>
          </cell>
          <cell r="BF687" t="str">
            <v/>
          </cell>
          <cell r="BG687" t="str">
            <v/>
          </cell>
          <cell r="BH687" t="str">
            <v/>
          </cell>
          <cell r="BI687" t="str">
            <v/>
          </cell>
          <cell r="BJ687" t="str">
            <v/>
          </cell>
          <cell r="BK687" t="str">
            <v/>
          </cell>
          <cell r="BL687" t="str">
            <v/>
          </cell>
          <cell r="BM687" t="str">
            <v>CruisersOther</v>
          </cell>
          <cell r="BN687" t="str">
            <v>Other</v>
          </cell>
          <cell r="BO687" t="str">
            <v/>
          </cell>
          <cell r="BP687" t="str">
            <v/>
          </cell>
          <cell r="BQ687" t="str">
            <v/>
          </cell>
          <cell r="BR687" t="str">
            <v/>
          </cell>
          <cell r="BS687" t="str">
            <v/>
          </cell>
          <cell r="BT687" t="str">
            <v/>
          </cell>
          <cell r="BU687" t="str">
            <v/>
          </cell>
          <cell r="BV687" t="str">
            <v/>
          </cell>
        </row>
        <row r="688">
          <cell r="AQ688" t="str">
            <v>Cruisers</v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 t="str">
            <v/>
          </cell>
          <cell r="AX688" t="str">
            <v/>
          </cell>
          <cell r="AY688" t="str">
            <v/>
          </cell>
          <cell r="AZ688" t="str">
            <v/>
          </cell>
          <cell r="BA688" t="str">
            <v/>
          </cell>
          <cell r="BB688" t="str">
            <v/>
          </cell>
          <cell r="BC688" t="str">
            <v/>
          </cell>
          <cell r="BD688" t="str">
            <v/>
          </cell>
          <cell r="BE688" t="str">
            <v/>
          </cell>
          <cell r="BF688" t="str">
            <v/>
          </cell>
          <cell r="BG688" t="str">
            <v/>
          </cell>
          <cell r="BH688" t="str">
            <v/>
          </cell>
          <cell r="BI688" t="str">
            <v/>
          </cell>
          <cell r="BJ688" t="str">
            <v/>
          </cell>
          <cell r="BK688" t="str">
            <v/>
          </cell>
          <cell r="BL688" t="str">
            <v/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/>
          </cell>
          <cell r="BR688" t="str">
            <v/>
          </cell>
          <cell r="BS688" t="str">
            <v/>
          </cell>
          <cell r="BT688" t="str">
            <v/>
          </cell>
          <cell r="BU688" t="str">
            <v/>
          </cell>
          <cell r="BV688" t="str">
            <v/>
          </cell>
        </row>
        <row r="689">
          <cell r="AQ689" t="str">
            <v>Cruisers</v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 t="str">
            <v/>
          </cell>
          <cell r="AX689" t="str">
            <v/>
          </cell>
          <cell r="AY689" t="str">
            <v/>
          </cell>
          <cell r="AZ689" t="str">
            <v/>
          </cell>
          <cell r="BA689" t="str">
            <v/>
          </cell>
          <cell r="BB689" t="str">
            <v/>
          </cell>
          <cell r="BC689" t="str">
            <v/>
          </cell>
          <cell r="BD689" t="str">
            <v/>
          </cell>
          <cell r="BE689" t="str">
            <v/>
          </cell>
          <cell r="BF689" t="str">
            <v/>
          </cell>
          <cell r="BG689" t="str">
            <v/>
          </cell>
          <cell r="BH689" t="str">
            <v/>
          </cell>
          <cell r="BI689" t="str">
            <v/>
          </cell>
          <cell r="BJ689" t="str">
            <v/>
          </cell>
          <cell r="BK689" t="str">
            <v/>
          </cell>
          <cell r="BL689" t="str">
            <v/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/>
          </cell>
          <cell r="BR689" t="str">
            <v/>
          </cell>
          <cell r="BS689" t="str">
            <v/>
          </cell>
          <cell r="BT689" t="str">
            <v/>
          </cell>
          <cell r="BU689" t="str">
            <v/>
          </cell>
          <cell r="BV689" t="str">
            <v/>
          </cell>
        </row>
        <row r="690">
          <cell r="AQ690" t="str">
            <v>Cruisers</v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 t="str">
            <v/>
          </cell>
          <cell r="AX690" t="str">
            <v/>
          </cell>
          <cell r="AY690" t="str">
            <v/>
          </cell>
          <cell r="AZ690" t="str">
            <v/>
          </cell>
          <cell r="BA690" t="str">
            <v/>
          </cell>
          <cell r="BB690" t="str">
            <v/>
          </cell>
          <cell r="BC690" t="str">
            <v/>
          </cell>
          <cell r="BD690" t="str">
            <v/>
          </cell>
          <cell r="BE690" t="str">
            <v/>
          </cell>
          <cell r="BF690" t="str">
            <v/>
          </cell>
          <cell r="BG690" t="str">
            <v/>
          </cell>
          <cell r="BH690" t="str">
            <v/>
          </cell>
          <cell r="BI690" t="str">
            <v/>
          </cell>
          <cell r="BJ690" t="str">
            <v/>
          </cell>
          <cell r="BK690" t="str">
            <v/>
          </cell>
          <cell r="BL690" t="str">
            <v/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/>
          </cell>
          <cell r="BR690" t="str">
            <v/>
          </cell>
          <cell r="BS690" t="str">
            <v/>
          </cell>
          <cell r="BT690" t="str">
            <v/>
          </cell>
          <cell r="BU690" t="str">
            <v/>
          </cell>
          <cell r="BV690" t="str">
            <v/>
          </cell>
        </row>
        <row r="691">
          <cell r="AQ691" t="str">
            <v>Cruisers</v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 t="str">
            <v>CruisersOther</v>
          </cell>
          <cell r="AX691" t="str">
            <v>Other</v>
          </cell>
          <cell r="AY691" t="str">
            <v/>
          </cell>
          <cell r="AZ691" t="str">
            <v/>
          </cell>
          <cell r="BA691" t="str">
            <v/>
          </cell>
          <cell r="BB691" t="str">
            <v/>
          </cell>
          <cell r="BC691" t="str">
            <v/>
          </cell>
          <cell r="BD691" t="str">
            <v/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/>
          </cell>
          <cell r="BJ691" t="str">
            <v/>
          </cell>
          <cell r="BK691" t="str">
            <v/>
          </cell>
          <cell r="BL691" t="str">
            <v/>
          </cell>
          <cell r="BM691" t="str">
            <v>CruisersOther</v>
          </cell>
          <cell r="BN691" t="str">
            <v>Other</v>
          </cell>
          <cell r="BO691" t="str">
            <v/>
          </cell>
          <cell r="BP691" t="str">
            <v/>
          </cell>
          <cell r="BQ691" t="str">
            <v/>
          </cell>
          <cell r="BR691" t="str">
            <v/>
          </cell>
          <cell r="BS691" t="str">
            <v/>
          </cell>
          <cell r="BT691" t="str">
            <v/>
          </cell>
          <cell r="BU691" t="str">
            <v/>
          </cell>
          <cell r="BV691" t="str">
            <v/>
          </cell>
        </row>
        <row r="692">
          <cell r="AQ692" t="str">
            <v>Cruisers</v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 t="str">
            <v/>
          </cell>
          <cell r="AX692" t="str">
            <v/>
          </cell>
          <cell r="AY692" t="str">
            <v/>
          </cell>
          <cell r="AZ692" t="str">
            <v/>
          </cell>
          <cell r="BA692" t="str">
            <v/>
          </cell>
          <cell r="BB692" t="str">
            <v/>
          </cell>
          <cell r="BC692" t="str">
            <v/>
          </cell>
          <cell r="BD692" t="str">
            <v/>
          </cell>
          <cell r="BE692" t="str">
            <v/>
          </cell>
          <cell r="BF692" t="str">
            <v/>
          </cell>
          <cell r="BG692" t="str">
            <v/>
          </cell>
          <cell r="BH692" t="str">
            <v/>
          </cell>
          <cell r="BI692" t="str">
            <v/>
          </cell>
          <cell r="BJ692" t="str">
            <v/>
          </cell>
          <cell r="BK692" t="str">
            <v/>
          </cell>
          <cell r="BL692" t="str">
            <v/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/>
          </cell>
          <cell r="BR692" t="str">
            <v/>
          </cell>
          <cell r="BS692" t="str">
            <v/>
          </cell>
          <cell r="BT692" t="str">
            <v/>
          </cell>
          <cell r="BU692" t="str">
            <v/>
          </cell>
          <cell r="BV692" t="str">
            <v/>
          </cell>
        </row>
        <row r="693">
          <cell r="AQ693" t="str">
            <v>Cruisers</v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 t="str">
            <v/>
          </cell>
          <cell r="AX693" t="str">
            <v/>
          </cell>
          <cell r="AY693" t="str">
            <v/>
          </cell>
          <cell r="AZ693" t="str">
            <v/>
          </cell>
          <cell r="BA693" t="str">
            <v/>
          </cell>
          <cell r="BB693" t="str">
            <v/>
          </cell>
          <cell r="BC693" t="str">
            <v/>
          </cell>
          <cell r="BD693" t="str">
            <v/>
          </cell>
          <cell r="BE693" t="str">
            <v/>
          </cell>
          <cell r="BF693" t="str">
            <v/>
          </cell>
          <cell r="BG693" t="str">
            <v/>
          </cell>
          <cell r="BH693" t="str">
            <v/>
          </cell>
          <cell r="BI693" t="str">
            <v/>
          </cell>
          <cell r="BJ693" t="str">
            <v/>
          </cell>
          <cell r="BK693" t="str">
            <v/>
          </cell>
          <cell r="BL693" t="str">
            <v/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/>
          </cell>
          <cell r="BR693" t="str">
            <v/>
          </cell>
          <cell r="BS693" t="str">
            <v/>
          </cell>
          <cell r="BT693" t="str">
            <v/>
          </cell>
          <cell r="BU693" t="str">
            <v/>
          </cell>
          <cell r="BV693" t="str">
            <v/>
          </cell>
        </row>
        <row r="694">
          <cell r="AQ694" t="str">
            <v>Cruisers</v>
          </cell>
          <cell r="AR694" t="str">
            <v/>
          </cell>
          <cell r="AS694" t="str">
            <v>CruisersBase</v>
          </cell>
          <cell r="AT694" t="str">
            <v>Base</v>
          </cell>
          <cell r="AU694" t="str">
            <v/>
          </cell>
          <cell r="AV694" t="str">
            <v/>
          </cell>
          <cell r="AW694" t="str">
            <v>CruisersBase</v>
          </cell>
          <cell r="AX694" t="str">
            <v>Base</v>
          </cell>
          <cell r="AY694" t="str">
            <v/>
          </cell>
          <cell r="AZ694" t="str">
            <v/>
          </cell>
          <cell r="BA694" t="str">
            <v/>
          </cell>
          <cell r="BB694" t="str">
            <v/>
          </cell>
          <cell r="BC694" t="str">
            <v/>
          </cell>
          <cell r="BD694" t="str">
            <v/>
          </cell>
          <cell r="BE694" t="str">
            <v/>
          </cell>
          <cell r="BF694" t="str">
            <v/>
          </cell>
          <cell r="BG694" t="str">
            <v/>
          </cell>
          <cell r="BH694" t="str">
            <v/>
          </cell>
          <cell r="BI694" t="str">
            <v>CruisersCompetition</v>
          </cell>
          <cell r="BJ694" t="str">
            <v>Competition</v>
          </cell>
          <cell r="BK694" t="str">
            <v/>
          </cell>
          <cell r="BL694" t="str">
            <v/>
          </cell>
          <cell r="BM694" t="str">
            <v>CruisersBase</v>
          </cell>
          <cell r="BN694" t="str">
            <v>Base</v>
          </cell>
          <cell r="BO694" t="str">
            <v/>
          </cell>
          <cell r="BP694" t="str">
            <v/>
          </cell>
          <cell r="BQ694" t="str">
            <v/>
          </cell>
          <cell r="BR694" t="str">
            <v/>
          </cell>
          <cell r="BS694" t="str">
            <v/>
          </cell>
          <cell r="BT694" t="str">
            <v/>
          </cell>
          <cell r="BU694" t="str">
            <v/>
          </cell>
          <cell r="BV694" t="str">
            <v/>
          </cell>
        </row>
        <row r="695">
          <cell r="AQ695" t="str">
            <v>Cruisers</v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 t="str">
            <v/>
          </cell>
          <cell r="AX695" t="str">
            <v/>
          </cell>
          <cell r="AY695" t="str">
            <v/>
          </cell>
          <cell r="AZ695" t="str">
            <v/>
          </cell>
          <cell r="BA695" t="str">
            <v/>
          </cell>
          <cell r="BB695" t="str">
            <v/>
          </cell>
          <cell r="BC695" t="str">
            <v/>
          </cell>
          <cell r="BD695" t="str">
            <v/>
          </cell>
          <cell r="BE695" t="str">
            <v/>
          </cell>
          <cell r="BF695" t="str">
            <v/>
          </cell>
          <cell r="BG695" t="str">
            <v/>
          </cell>
          <cell r="BH695" t="str">
            <v/>
          </cell>
          <cell r="BI695" t="str">
            <v/>
          </cell>
          <cell r="BJ695" t="str">
            <v/>
          </cell>
          <cell r="BK695" t="str">
            <v/>
          </cell>
          <cell r="BL695" t="str">
            <v/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/>
          </cell>
          <cell r="BR695" t="str">
            <v/>
          </cell>
          <cell r="BS695" t="str">
            <v/>
          </cell>
          <cell r="BT695" t="str">
            <v/>
          </cell>
          <cell r="BU695" t="str">
            <v/>
          </cell>
          <cell r="BV695" t="str">
            <v/>
          </cell>
        </row>
        <row r="696">
          <cell r="AQ696" t="str">
            <v>Cruisers</v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  <cell r="AV696" t="str">
            <v/>
          </cell>
          <cell r="AW696" t="str">
            <v/>
          </cell>
          <cell r="AX696" t="str">
            <v/>
          </cell>
          <cell r="AY696" t="str">
            <v/>
          </cell>
          <cell r="AZ696" t="str">
            <v/>
          </cell>
          <cell r="BA696" t="str">
            <v/>
          </cell>
          <cell r="BB696" t="str">
            <v/>
          </cell>
          <cell r="BC696" t="str">
            <v/>
          </cell>
          <cell r="BD696" t="str">
            <v/>
          </cell>
          <cell r="BE696" t="str">
            <v/>
          </cell>
          <cell r="BF696" t="str">
            <v/>
          </cell>
          <cell r="BG696" t="str">
            <v/>
          </cell>
          <cell r="BH696" t="str">
            <v/>
          </cell>
          <cell r="BI696" t="str">
            <v/>
          </cell>
          <cell r="BJ696" t="str">
            <v/>
          </cell>
          <cell r="BK696" t="str">
            <v/>
          </cell>
          <cell r="BL696" t="str">
            <v/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/>
          </cell>
          <cell r="BR696" t="str">
            <v/>
          </cell>
          <cell r="BS696" t="str">
            <v/>
          </cell>
          <cell r="BT696" t="str">
            <v/>
          </cell>
          <cell r="BU696" t="str">
            <v/>
          </cell>
          <cell r="BV696" t="str">
            <v/>
          </cell>
        </row>
        <row r="697">
          <cell r="AQ697" t="str">
            <v>Cruisers</v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 t="str">
            <v/>
          </cell>
          <cell r="AX697" t="str">
            <v/>
          </cell>
          <cell r="AY697" t="str">
            <v/>
          </cell>
          <cell r="AZ697" t="str">
            <v/>
          </cell>
          <cell r="BA697" t="str">
            <v/>
          </cell>
          <cell r="BB697" t="str">
            <v/>
          </cell>
          <cell r="BC697" t="str">
            <v/>
          </cell>
          <cell r="BD697" t="str">
            <v/>
          </cell>
          <cell r="BE697" t="str">
            <v/>
          </cell>
          <cell r="BF697" t="str">
            <v/>
          </cell>
          <cell r="BG697" t="str">
            <v/>
          </cell>
          <cell r="BH697" t="str">
            <v/>
          </cell>
          <cell r="BI697" t="str">
            <v/>
          </cell>
          <cell r="BJ697" t="str">
            <v/>
          </cell>
          <cell r="BK697" t="str">
            <v/>
          </cell>
          <cell r="BL697" t="str">
            <v/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/>
          </cell>
          <cell r="BR697" t="str">
            <v/>
          </cell>
          <cell r="BS697" t="str">
            <v/>
          </cell>
          <cell r="BT697" t="str">
            <v/>
          </cell>
          <cell r="BU697" t="str">
            <v/>
          </cell>
          <cell r="BV697" t="str">
            <v/>
          </cell>
        </row>
        <row r="698">
          <cell r="AQ698" t="str">
            <v>Cruisers</v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 t="str">
            <v/>
          </cell>
          <cell r="AX698" t="str">
            <v/>
          </cell>
          <cell r="AY698" t="str">
            <v/>
          </cell>
          <cell r="AZ698" t="str">
            <v/>
          </cell>
          <cell r="BA698" t="str">
            <v/>
          </cell>
          <cell r="BB698" t="str">
            <v/>
          </cell>
          <cell r="BC698" t="str">
            <v/>
          </cell>
          <cell r="BD698" t="str">
            <v/>
          </cell>
          <cell r="BE698" t="str">
            <v/>
          </cell>
          <cell r="BF698" t="str">
            <v/>
          </cell>
          <cell r="BG698" t="str">
            <v/>
          </cell>
          <cell r="BH698" t="str">
            <v/>
          </cell>
          <cell r="BI698" t="str">
            <v/>
          </cell>
          <cell r="BJ698" t="str">
            <v/>
          </cell>
          <cell r="BK698" t="str">
            <v/>
          </cell>
          <cell r="BL698" t="str">
            <v/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/>
          </cell>
          <cell r="BR698" t="str">
            <v/>
          </cell>
          <cell r="BS698" t="str">
            <v/>
          </cell>
          <cell r="BT698" t="str">
            <v/>
          </cell>
          <cell r="BU698" t="str">
            <v/>
          </cell>
          <cell r="BV698" t="str">
            <v/>
          </cell>
        </row>
        <row r="699">
          <cell r="AQ699" t="str">
            <v>Cruisers</v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 t="str">
            <v/>
          </cell>
          <cell r="AX699" t="str">
            <v/>
          </cell>
          <cell r="AY699" t="str">
            <v/>
          </cell>
          <cell r="AZ699" t="str">
            <v/>
          </cell>
          <cell r="BA699" t="str">
            <v/>
          </cell>
          <cell r="BB699" t="str">
            <v/>
          </cell>
          <cell r="BC699" t="str">
            <v/>
          </cell>
          <cell r="BD699" t="str">
            <v/>
          </cell>
          <cell r="BE699" t="str">
            <v/>
          </cell>
          <cell r="BF699" t="str">
            <v/>
          </cell>
          <cell r="BG699" t="str">
            <v/>
          </cell>
          <cell r="BH699" t="str">
            <v/>
          </cell>
          <cell r="BI699" t="str">
            <v/>
          </cell>
          <cell r="BJ699" t="str">
            <v/>
          </cell>
          <cell r="BK699" t="str">
            <v/>
          </cell>
          <cell r="BL699" t="str">
            <v/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/>
          </cell>
          <cell r="BR699" t="str">
            <v/>
          </cell>
          <cell r="BS699" t="str">
            <v/>
          </cell>
          <cell r="BT699" t="str">
            <v/>
          </cell>
          <cell r="BU699" t="str">
            <v/>
          </cell>
          <cell r="BV699" t="str">
            <v/>
          </cell>
        </row>
        <row r="700">
          <cell r="AQ700" t="str">
            <v>Cruisers</v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 t="str">
            <v/>
          </cell>
          <cell r="AX700" t="str">
            <v/>
          </cell>
          <cell r="AY700" t="str">
            <v/>
          </cell>
          <cell r="AZ700" t="str">
            <v/>
          </cell>
          <cell r="BA700" t="str">
            <v/>
          </cell>
          <cell r="BB700" t="str">
            <v/>
          </cell>
          <cell r="BC700" t="str">
            <v/>
          </cell>
          <cell r="BD700" t="str">
            <v/>
          </cell>
          <cell r="BE700" t="str">
            <v/>
          </cell>
          <cell r="BF700" t="str">
            <v/>
          </cell>
          <cell r="BG700" t="str">
            <v/>
          </cell>
          <cell r="BH700" t="str">
            <v/>
          </cell>
          <cell r="BI700" t="str">
            <v/>
          </cell>
          <cell r="BJ700" t="str">
            <v/>
          </cell>
          <cell r="BK700" t="str">
            <v/>
          </cell>
          <cell r="BL700" t="str">
            <v/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/>
          </cell>
          <cell r="BR700" t="str">
            <v/>
          </cell>
          <cell r="BS700" t="str">
            <v/>
          </cell>
          <cell r="BT700" t="str">
            <v/>
          </cell>
          <cell r="BU700" t="str">
            <v/>
          </cell>
          <cell r="BV700" t="str">
            <v/>
          </cell>
        </row>
        <row r="701">
          <cell r="AQ701" t="str">
            <v>Cruisers</v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 t="str">
            <v/>
          </cell>
          <cell r="AX701" t="str">
            <v/>
          </cell>
          <cell r="AY701" t="str">
            <v/>
          </cell>
          <cell r="AZ701" t="str">
            <v/>
          </cell>
          <cell r="BA701" t="str">
            <v/>
          </cell>
          <cell r="BB701" t="str">
            <v/>
          </cell>
          <cell r="BC701" t="str">
            <v/>
          </cell>
          <cell r="BD701" t="str">
            <v/>
          </cell>
          <cell r="BE701" t="str">
            <v/>
          </cell>
          <cell r="BF701" t="str">
            <v/>
          </cell>
          <cell r="BG701" t="str">
            <v/>
          </cell>
          <cell r="BH701" t="str">
            <v/>
          </cell>
          <cell r="BI701" t="str">
            <v/>
          </cell>
          <cell r="BJ701" t="str">
            <v/>
          </cell>
          <cell r="BK701" t="str">
            <v/>
          </cell>
          <cell r="BL701" t="str">
            <v/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/>
          </cell>
          <cell r="BR701" t="str">
            <v/>
          </cell>
          <cell r="BS701" t="str">
            <v/>
          </cell>
          <cell r="BT701" t="str">
            <v/>
          </cell>
          <cell r="BU701" t="str">
            <v/>
          </cell>
          <cell r="BV701" t="str">
            <v/>
          </cell>
        </row>
        <row r="702">
          <cell r="AQ702" t="str">
            <v>Cruisers</v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 t="str">
            <v/>
          </cell>
          <cell r="AX702" t="str">
            <v/>
          </cell>
          <cell r="AY702" t="str">
            <v/>
          </cell>
          <cell r="AZ702" t="str">
            <v/>
          </cell>
          <cell r="BA702" t="str">
            <v/>
          </cell>
          <cell r="BB702" t="str">
            <v/>
          </cell>
          <cell r="BC702" t="str">
            <v/>
          </cell>
          <cell r="BD702" t="str">
            <v/>
          </cell>
          <cell r="BE702" t="str">
            <v/>
          </cell>
          <cell r="BF702" t="str">
            <v/>
          </cell>
          <cell r="BG702" t="str">
            <v/>
          </cell>
          <cell r="BH702" t="str">
            <v/>
          </cell>
          <cell r="BI702" t="str">
            <v/>
          </cell>
          <cell r="BJ702" t="str">
            <v/>
          </cell>
          <cell r="BK702" t="str">
            <v/>
          </cell>
          <cell r="BL702" t="str">
            <v/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/>
          </cell>
          <cell r="BR702" t="str">
            <v/>
          </cell>
          <cell r="BS702" t="str">
            <v/>
          </cell>
          <cell r="BT702" t="str">
            <v/>
          </cell>
          <cell r="BU702" t="str">
            <v/>
          </cell>
          <cell r="BV702" t="str">
            <v/>
          </cell>
        </row>
        <row r="703">
          <cell r="AQ703" t="str">
            <v>Cruisers</v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 t="str">
            <v/>
          </cell>
          <cell r="AX703" t="str">
            <v/>
          </cell>
          <cell r="AY703" t="str">
            <v/>
          </cell>
          <cell r="AZ703" t="str">
            <v/>
          </cell>
          <cell r="BA703" t="str">
            <v/>
          </cell>
          <cell r="BB703" t="str">
            <v/>
          </cell>
          <cell r="BC703" t="str">
            <v/>
          </cell>
          <cell r="BD703" t="str">
            <v/>
          </cell>
          <cell r="BE703" t="str">
            <v/>
          </cell>
          <cell r="BF703" t="str">
            <v/>
          </cell>
          <cell r="BG703" t="str">
            <v/>
          </cell>
          <cell r="BH703" t="str">
            <v/>
          </cell>
          <cell r="BI703" t="str">
            <v/>
          </cell>
          <cell r="BJ703" t="str">
            <v/>
          </cell>
          <cell r="BK703" t="str">
            <v/>
          </cell>
          <cell r="BL703" t="str">
            <v/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/>
          </cell>
          <cell r="BR703" t="str">
            <v/>
          </cell>
          <cell r="BS703" t="str">
            <v/>
          </cell>
          <cell r="BT703" t="str">
            <v/>
          </cell>
          <cell r="BU703" t="str">
            <v/>
          </cell>
          <cell r="BV703" t="str">
            <v/>
          </cell>
        </row>
        <row r="704">
          <cell r="AQ704" t="str">
            <v>Cruisers</v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 t="str">
            <v/>
          </cell>
          <cell r="AX704" t="str">
            <v/>
          </cell>
          <cell r="AY704" t="str">
            <v/>
          </cell>
          <cell r="AZ704" t="str">
            <v/>
          </cell>
          <cell r="BA704" t="str">
            <v/>
          </cell>
          <cell r="BB704" t="str">
            <v/>
          </cell>
          <cell r="BC704" t="str">
            <v/>
          </cell>
          <cell r="BD704" t="str">
            <v/>
          </cell>
          <cell r="BE704" t="str">
            <v/>
          </cell>
          <cell r="BF704" t="str">
            <v/>
          </cell>
          <cell r="BG704" t="str">
            <v/>
          </cell>
          <cell r="BH704" t="str">
            <v/>
          </cell>
          <cell r="BI704" t="str">
            <v/>
          </cell>
          <cell r="BJ704" t="str">
            <v/>
          </cell>
          <cell r="BK704" t="str">
            <v/>
          </cell>
          <cell r="BL704" t="str">
            <v/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/>
          </cell>
          <cell r="BR704" t="str">
            <v/>
          </cell>
          <cell r="BS704" t="str">
            <v/>
          </cell>
          <cell r="BT704" t="str">
            <v/>
          </cell>
          <cell r="BU704" t="str">
            <v/>
          </cell>
          <cell r="BV704" t="str">
            <v/>
          </cell>
        </row>
        <row r="705">
          <cell r="AQ705" t="str">
            <v>Cruisers</v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 t="str">
            <v/>
          </cell>
          <cell r="AX705" t="str">
            <v/>
          </cell>
          <cell r="AY705" t="str">
            <v/>
          </cell>
          <cell r="AZ705" t="str">
            <v/>
          </cell>
          <cell r="BA705" t="str">
            <v/>
          </cell>
          <cell r="BB705" t="str">
            <v/>
          </cell>
          <cell r="BC705" t="str">
            <v/>
          </cell>
          <cell r="BD705" t="str">
            <v/>
          </cell>
          <cell r="BE705" t="str">
            <v/>
          </cell>
          <cell r="BF705" t="str">
            <v/>
          </cell>
          <cell r="BG705" t="str">
            <v/>
          </cell>
          <cell r="BH705" t="str">
            <v/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 t="str">
            <v/>
          </cell>
          <cell r="BV705" t="str">
            <v/>
          </cell>
        </row>
        <row r="706">
          <cell r="AQ706" t="str">
            <v>Cruisers</v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 t="str">
            <v/>
          </cell>
          <cell r="AX706" t="str">
            <v/>
          </cell>
          <cell r="AY706" t="str">
            <v/>
          </cell>
          <cell r="AZ706" t="str">
            <v/>
          </cell>
          <cell r="BA706" t="str">
            <v/>
          </cell>
          <cell r="BB706" t="str">
            <v/>
          </cell>
          <cell r="BC706" t="str">
            <v/>
          </cell>
          <cell r="BD706" t="str">
            <v/>
          </cell>
          <cell r="BE706" t="str">
            <v/>
          </cell>
          <cell r="BF706" t="str">
            <v/>
          </cell>
          <cell r="BG706" t="str">
            <v/>
          </cell>
          <cell r="BH706" t="str">
            <v/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 t="str">
            <v/>
          </cell>
          <cell r="BV706" t="str">
            <v/>
          </cell>
        </row>
        <row r="707">
          <cell r="AQ707" t="str">
            <v>Cruisers</v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 t="str">
            <v/>
          </cell>
          <cell r="AX707" t="str">
            <v/>
          </cell>
          <cell r="AY707" t="str">
            <v/>
          </cell>
          <cell r="AZ707" t="str">
            <v/>
          </cell>
          <cell r="BA707" t="str">
            <v/>
          </cell>
          <cell r="BB707" t="str">
            <v/>
          </cell>
          <cell r="BC707" t="str">
            <v/>
          </cell>
          <cell r="BD707" t="str">
            <v/>
          </cell>
          <cell r="BE707" t="str">
            <v/>
          </cell>
          <cell r="BF707" t="str">
            <v/>
          </cell>
          <cell r="BG707" t="str">
            <v/>
          </cell>
          <cell r="BH707" t="str">
            <v/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 t="str">
            <v/>
          </cell>
          <cell r="BV707" t="str">
            <v/>
          </cell>
        </row>
        <row r="708">
          <cell r="AQ708" t="str">
            <v>Cruisers</v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 t="str">
            <v/>
          </cell>
          <cell r="AX708" t="str">
            <v/>
          </cell>
          <cell r="AY708" t="str">
            <v/>
          </cell>
          <cell r="AZ708" t="str">
            <v/>
          </cell>
          <cell r="BA708" t="str">
            <v/>
          </cell>
          <cell r="BB708" t="str">
            <v/>
          </cell>
          <cell r="BC708" t="str">
            <v/>
          </cell>
          <cell r="BD708" t="str">
            <v/>
          </cell>
          <cell r="BE708" t="str">
            <v/>
          </cell>
          <cell r="BF708" t="str">
            <v/>
          </cell>
          <cell r="BG708" t="str">
            <v/>
          </cell>
          <cell r="BH708" t="str">
            <v/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 t="str">
            <v/>
          </cell>
          <cell r="BV708" t="str">
            <v/>
          </cell>
        </row>
        <row r="709">
          <cell r="AQ709" t="str">
            <v>Cruisers</v>
          </cell>
          <cell r="AR709" t="str">
            <v/>
          </cell>
          <cell r="AS709" t="str">
            <v>CruisersBase</v>
          </cell>
          <cell r="AT709" t="str">
            <v>Base</v>
          </cell>
          <cell r="AU709" t="str">
            <v/>
          </cell>
          <cell r="AV709" t="str">
            <v/>
          </cell>
          <cell r="AW709" t="str">
            <v>CruisersBase</v>
          </cell>
          <cell r="AX709" t="str">
            <v>Base</v>
          </cell>
          <cell r="AY709" t="str">
            <v/>
          </cell>
          <cell r="AZ709" t="str">
            <v/>
          </cell>
          <cell r="BA709" t="str">
            <v/>
          </cell>
          <cell r="BB709" t="str">
            <v/>
          </cell>
          <cell r="BC709" t="str">
            <v/>
          </cell>
          <cell r="BD709" t="str">
            <v/>
          </cell>
          <cell r="BE709" t="str">
            <v/>
          </cell>
          <cell r="BF709" t="str">
            <v/>
          </cell>
          <cell r="BG709" t="str">
            <v/>
          </cell>
          <cell r="BH709" t="str">
            <v/>
          </cell>
          <cell r="BI709" t="str">
            <v>CruisersComp Media</v>
          </cell>
          <cell r="BJ709" t="str">
            <v>Comp Media</v>
          </cell>
          <cell r="BK709" t="str">
            <v/>
          </cell>
          <cell r="BL709" t="str">
            <v/>
          </cell>
          <cell r="BM709" t="str">
            <v>CruisersBase</v>
          </cell>
          <cell r="BN709" t="str">
            <v>Base</v>
          </cell>
          <cell r="BO709" t="str">
            <v/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 t="str">
            <v/>
          </cell>
          <cell r="BV709" t="str">
            <v/>
          </cell>
        </row>
        <row r="710">
          <cell r="AQ710" t="str">
            <v>Cruisers</v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 t="str">
            <v/>
          </cell>
          <cell r="AX710" t="str">
            <v/>
          </cell>
          <cell r="AY710" t="str">
            <v/>
          </cell>
          <cell r="AZ710" t="str">
            <v/>
          </cell>
          <cell r="BA710" t="str">
            <v/>
          </cell>
          <cell r="BB710" t="str">
            <v/>
          </cell>
          <cell r="BC710" t="str">
            <v/>
          </cell>
          <cell r="BD710" t="str">
            <v/>
          </cell>
          <cell r="BE710" t="str">
            <v/>
          </cell>
          <cell r="BF710" t="str">
            <v/>
          </cell>
          <cell r="BG710" t="str">
            <v/>
          </cell>
          <cell r="BH710" t="str">
            <v/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 t="str">
            <v/>
          </cell>
          <cell r="BV710" t="str">
            <v/>
          </cell>
        </row>
        <row r="711">
          <cell r="AQ711" t="str">
            <v>Cruisers</v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 t="str">
            <v/>
          </cell>
          <cell r="AX711" t="str">
            <v/>
          </cell>
          <cell r="AY711" t="str">
            <v/>
          </cell>
          <cell r="AZ711" t="str">
            <v/>
          </cell>
          <cell r="BA711" t="str">
            <v/>
          </cell>
          <cell r="BB711" t="str">
            <v/>
          </cell>
          <cell r="BC711" t="str">
            <v/>
          </cell>
          <cell r="BD711" t="str">
            <v/>
          </cell>
          <cell r="BE711" t="str">
            <v/>
          </cell>
          <cell r="BF711" t="str">
            <v/>
          </cell>
          <cell r="BG711" t="str">
            <v/>
          </cell>
          <cell r="BH711" t="str">
            <v/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 t="str">
            <v/>
          </cell>
          <cell r="BV711" t="str">
            <v/>
          </cell>
        </row>
        <row r="712">
          <cell r="AQ712" t="str">
            <v>Cruisers</v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 t="str">
            <v/>
          </cell>
          <cell r="AX712" t="str">
            <v/>
          </cell>
          <cell r="AY712" t="str">
            <v/>
          </cell>
          <cell r="AZ712" t="str">
            <v/>
          </cell>
          <cell r="BA712" t="str">
            <v/>
          </cell>
          <cell r="BB712" t="str">
            <v/>
          </cell>
          <cell r="BC712" t="str">
            <v/>
          </cell>
          <cell r="BD712" t="str">
            <v/>
          </cell>
          <cell r="BE712" t="str">
            <v/>
          </cell>
          <cell r="BF712" t="str">
            <v/>
          </cell>
          <cell r="BG712" t="str">
            <v/>
          </cell>
          <cell r="BH712" t="str">
            <v/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 t="str">
            <v/>
          </cell>
          <cell r="BV712" t="str">
            <v/>
          </cell>
        </row>
        <row r="713">
          <cell r="AQ713" t="str">
            <v>Cruisers</v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 t="str">
            <v/>
          </cell>
          <cell r="AX713" t="str">
            <v/>
          </cell>
          <cell r="AY713" t="str">
            <v/>
          </cell>
          <cell r="AZ713" t="str">
            <v/>
          </cell>
          <cell r="BA713" t="str">
            <v/>
          </cell>
          <cell r="BB713" t="str">
            <v/>
          </cell>
          <cell r="BC713" t="str">
            <v/>
          </cell>
          <cell r="BD713" t="str">
            <v/>
          </cell>
          <cell r="BE713" t="str">
            <v/>
          </cell>
          <cell r="BF713" t="str">
            <v/>
          </cell>
          <cell r="BG713" t="str">
            <v/>
          </cell>
          <cell r="BH713" t="str">
            <v/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 t="str">
            <v/>
          </cell>
          <cell r="BV713" t="str">
            <v/>
          </cell>
        </row>
        <row r="714">
          <cell r="AQ714" t="str">
            <v>Cruisers</v>
          </cell>
          <cell r="AR714" t="str">
            <v/>
          </cell>
          <cell r="AS714" t="str">
            <v>CruisersBase</v>
          </cell>
          <cell r="AT714" t="str">
            <v>Base</v>
          </cell>
          <cell r="AU714" t="str">
            <v/>
          </cell>
          <cell r="AV714" t="str">
            <v/>
          </cell>
          <cell r="AW714" t="str">
            <v>CruisersBase</v>
          </cell>
          <cell r="AX714" t="str">
            <v>Base</v>
          </cell>
          <cell r="AY714" t="str">
            <v/>
          </cell>
          <cell r="AZ714" t="str">
            <v/>
          </cell>
          <cell r="BA714" t="str">
            <v/>
          </cell>
          <cell r="BB714" t="str">
            <v/>
          </cell>
          <cell r="BC714" t="str">
            <v/>
          </cell>
          <cell r="BD714" t="str">
            <v/>
          </cell>
          <cell r="BE714" t="str">
            <v/>
          </cell>
          <cell r="BF714" t="str">
            <v/>
          </cell>
          <cell r="BG714" t="str">
            <v/>
          </cell>
          <cell r="BH714" t="str">
            <v/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>CruisersBase</v>
          </cell>
          <cell r="BN714" t="str">
            <v>Base</v>
          </cell>
          <cell r="BO714" t="str">
            <v/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 t="str">
            <v/>
          </cell>
          <cell r="BV714" t="str">
            <v/>
          </cell>
        </row>
        <row r="715">
          <cell r="AQ715" t="str">
            <v>Cruisers</v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 t="str">
            <v/>
          </cell>
          <cell r="AX715" t="str">
            <v/>
          </cell>
          <cell r="AY715" t="str">
            <v/>
          </cell>
          <cell r="AZ715" t="str">
            <v/>
          </cell>
          <cell r="BA715" t="str">
            <v/>
          </cell>
          <cell r="BB715" t="str">
            <v/>
          </cell>
          <cell r="BC715" t="str">
            <v/>
          </cell>
          <cell r="BD715" t="str">
            <v/>
          </cell>
          <cell r="BE715" t="str">
            <v/>
          </cell>
          <cell r="BF715" t="str">
            <v/>
          </cell>
          <cell r="BG715" t="str">
            <v/>
          </cell>
          <cell r="BH715" t="str">
            <v/>
          </cell>
          <cell r="BI715" t="str">
            <v>CruisersTrend</v>
          </cell>
          <cell r="BJ715" t="str">
            <v>Trend</v>
          </cell>
          <cell r="BK715" t="str">
            <v/>
          </cell>
          <cell r="BL715" t="str">
            <v/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 t="str">
            <v/>
          </cell>
          <cell r="BV715" t="str">
            <v/>
          </cell>
        </row>
        <row r="716">
          <cell r="AQ716" t="str">
            <v>Cruisers</v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 t="str">
            <v/>
          </cell>
          <cell r="AX716" t="str">
            <v/>
          </cell>
          <cell r="AY716" t="str">
            <v/>
          </cell>
          <cell r="AZ716" t="str">
            <v/>
          </cell>
          <cell r="BA716" t="str">
            <v/>
          </cell>
          <cell r="BB716" t="str">
            <v/>
          </cell>
          <cell r="BC716" t="str">
            <v/>
          </cell>
          <cell r="BD716" t="str">
            <v/>
          </cell>
          <cell r="BE716" t="str">
            <v/>
          </cell>
          <cell r="BF716" t="str">
            <v/>
          </cell>
          <cell r="BG716" t="str">
            <v/>
          </cell>
          <cell r="BH716" t="str">
            <v/>
          </cell>
          <cell r="BI716" t="str">
            <v>CruisersTrend</v>
          </cell>
          <cell r="BJ716" t="str">
            <v>Trend</v>
          </cell>
          <cell r="BK716" t="str">
            <v/>
          </cell>
          <cell r="BL716" t="str">
            <v/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 t="str">
            <v/>
          </cell>
          <cell r="BV716" t="str">
            <v/>
          </cell>
        </row>
        <row r="717">
          <cell r="AQ717" t="str">
            <v>Cruisers</v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 t="str">
            <v/>
          </cell>
          <cell r="AX717" t="str">
            <v/>
          </cell>
          <cell r="AY717" t="str">
            <v/>
          </cell>
          <cell r="AZ717" t="str">
            <v/>
          </cell>
          <cell r="BA717" t="str">
            <v/>
          </cell>
          <cell r="BB717" t="str">
            <v/>
          </cell>
          <cell r="BC717" t="str">
            <v/>
          </cell>
          <cell r="BD717" t="str">
            <v/>
          </cell>
          <cell r="BE717" t="str">
            <v/>
          </cell>
          <cell r="BF717" t="str">
            <v/>
          </cell>
          <cell r="BG717" t="str">
            <v/>
          </cell>
          <cell r="BH717" t="str">
            <v/>
          </cell>
          <cell r="BI717" t="str">
            <v>CruisersTrend</v>
          </cell>
          <cell r="BJ717" t="str">
            <v>Trend</v>
          </cell>
          <cell r="BK717" t="str">
            <v/>
          </cell>
          <cell r="BL717" t="str">
            <v/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 t="str">
            <v/>
          </cell>
          <cell r="BV717" t="str">
            <v/>
          </cell>
        </row>
        <row r="718">
          <cell r="AQ718" t="str">
            <v>Cruisers</v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 t="str">
            <v/>
          </cell>
          <cell r="AW718" t="str">
            <v/>
          </cell>
          <cell r="AX718" t="str">
            <v/>
          </cell>
          <cell r="AY718" t="str">
            <v/>
          </cell>
          <cell r="AZ718" t="str">
            <v/>
          </cell>
          <cell r="BA718" t="str">
            <v/>
          </cell>
          <cell r="BB718" t="str">
            <v/>
          </cell>
          <cell r="BC718" t="str">
            <v/>
          </cell>
          <cell r="BD718" t="str">
            <v/>
          </cell>
          <cell r="BE718" t="str">
            <v/>
          </cell>
          <cell r="BF718" t="str">
            <v/>
          </cell>
          <cell r="BG718" t="str">
            <v/>
          </cell>
          <cell r="BH718" t="str">
            <v/>
          </cell>
          <cell r="BI718" t="str">
            <v>CruisersDistribution</v>
          </cell>
          <cell r="BJ718" t="str">
            <v>Distribution</v>
          </cell>
          <cell r="BK718" t="str">
            <v/>
          </cell>
          <cell r="BL718" t="str">
            <v/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/>
          </cell>
          <cell r="BU718" t="str">
            <v/>
          </cell>
          <cell r="BV718" t="str">
            <v/>
          </cell>
        </row>
        <row r="719">
          <cell r="AQ719" t="str">
            <v>Cruisers</v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 t="str">
            <v/>
          </cell>
          <cell r="AX719" t="str">
            <v/>
          </cell>
          <cell r="AY719" t="str">
            <v/>
          </cell>
          <cell r="AZ719" t="str">
            <v/>
          </cell>
          <cell r="BA719" t="str">
            <v/>
          </cell>
          <cell r="BB719" t="str">
            <v/>
          </cell>
          <cell r="BC719" t="str">
            <v/>
          </cell>
          <cell r="BD719" t="str">
            <v/>
          </cell>
          <cell r="BE719" t="str">
            <v/>
          </cell>
          <cell r="BF719" t="str">
            <v/>
          </cell>
          <cell r="BG719" t="str">
            <v/>
          </cell>
          <cell r="BH719" t="str">
            <v/>
          </cell>
          <cell r="BI719" t="str">
            <v>CruisersDistribution</v>
          </cell>
          <cell r="BJ719" t="str">
            <v>Distribution</v>
          </cell>
          <cell r="BK719" t="str">
            <v/>
          </cell>
          <cell r="BL719" t="str">
            <v/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 t="str">
            <v/>
          </cell>
          <cell r="BV719" t="str">
            <v/>
          </cell>
        </row>
        <row r="720">
          <cell r="AQ720" t="str">
            <v>Cruisers</v>
          </cell>
          <cell r="AR720" t="str">
            <v/>
          </cell>
          <cell r="AS720" t="str">
            <v>CruisersIncremental</v>
          </cell>
          <cell r="AT720" t="str">
            <v>Incremental</v>
          </cell>
          <cell r="AU720" t="str">
            <v/>
          </cell>
          <cell r="AV720" t="str">
            <v/>
          </cell>
          <cell r="AW720" t="str">
            <v>CruisersTrade</v>
          </cell>
          <cell r="AX720" t="str">
            <v>Trade</v>
          </cell>
          <cell r="AY720" t="str">
            <v/>
          </cell>
          <cell r="AZ720" t="str">
            <v/>
          </cell>
          <cell r="BA720" t="str">
            <v/>
          </cell>
          <cell r="BB720" t="str">
            <v/>
          </cell>
          <cell r="BC720" t="str">
            <v/>
          </cell>
          <cell r="BD720" t="str">
            <v/>
          </cell>
          <cell r="BE720" t="str">
            <v/>
          </cell>
          <cell r="BF720" t="str">
            <v/>
          </cell>
          <cell r="BG720" t="str">
            <v/>
          </cell>
          <cell r="BH720" t="str">
            <v/>
          </cell>
          <cell r="BI720" t="str">
            <v>CruisersTrade</v>
          </cell>
          <cell r="BJ720" t="str">
            <v>Trade</v>
          </cell>
          <cell r="BK720" t="str">
            <v/>
          </cell>
          <cell r="BL720" t="str">
            <v/>
          </cell>
          <cell r="BM720" t="str">
            <v>CruisersTrade</v>
          </cell>
          <cell r="BN720" t="str">
            <v>Trade</v>
          </cell>
          <cell r="BO720" t="str">
            <v/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 t="str">
            <v/>
          </cell>
          <cell r="BV720" t="str">
            <v/>
          </cell>
        </row>
        <row r="721">
          <cell r="AQ721" t="str">
            <v>Cruisers</v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 t="str">
            <v/>
          </cell>
          <cell r="AX721" t="str">
            <v/>
          </cell>
          <cell r="AY721" t="str">
            <v/>
          </cell>
          <cell r="AZ721" t="str">
            <v/>
          </cell>
          <cell r="BA721" t="str">
            <v/>
          </cell>
          <cell r="BB721" t="str">
            <v/>
          </cell>
          <cell r="BC721" t="str">
            <v/>
          </cell>
          <cell r="BD721" t="str">
            <v/>
          </cell>
          <cell r="BE721" t="str">
            <v/>
          </cell>
          <cell r="BF721" t="str">
            <v/>
          </cell>
          <cell r="BG721" t="str">
            <v/>
          </cell>
          <cell r="BH721" t="str">
            <v/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 t="str">
            <v/>
          </cell>
          <cell r="BV721" t="str">
            <v/>
          </cell>
        </row>
        <row r="722">
          <cell r="AQ722" t="str">
            <v>Cruisers</v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 t="str">
            <v/>
          </cell>
          <cell r="AX722" t="str">
            <v/>
          </cell>
          <cell r="AY722" t="str">
            <v/>
          </cell>
          <cell r="AZ722" t="str">
            <v/>
          </cell>
          <cell r="BA722" t="str">
            <v/>
          </cell>
          <cell r="BB722" t="str">
            <v/>
          </cell>
          <cell r="BC722" t="str">
            <v/>
          </cell>
          <cell r="BD722" t="str">
            <v/>
          </cell>
          <cell r="BE722" t="str">
            <v/>
          </cell>
          <cell r="BF722" t="str">
            <v/>
          </cell>
          <cell r="BG722" t="str">
            <v/>
          </cell>
          <cell r="BH722" t="str">
            <v/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 t="str">
            <v/>
          </cell>
          <cell r="BV722" t="str">
            <v/>
          </cell>
        </row>
        <row r="723">
          <cell r="AQ723" t="str">
            <v>Cruisers</v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 t="str">
            <v/>
          </cell>
          <cell r="AX723" t="str">
            <v/>
          </cell>
          <cell r="AY723" t="str">
            <v/>
          </cell>
          <cell r="AZ723" t="str">
            <v/>
          </cell>
          <cell r="BA723" t="str">
            <v/>
          </cell>
          <cell r="BB723" t="str">
            <v/>
          </cell>
          <cell r="BC723" t="str">
            <v/>
          </cell>
          <cell r="BD723" t="str">
            <v/>
          </cell>
          <cell r="BE723" t="str">
            <v/>
          </cell>
          <cell r="BF723" t="str">
            <v/>
          </cell>
          <cell r="BG723" t="str">
            <v/>
          </cell>
          <cell r="BH723" t="str">
            <v/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 t="str">
            <v/>
          </cell>
          <cell r="BV723" t="str">
            <v/>
          </cell>
        </row>
        <row r="724">
          <cell r="AQ724" t="str">
            <v>Cruisers</v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 t="str">
            <v/>
          </cell>
          <cell r="AX724" t="str">
            <v/>
          </cell>
          <cell r="AY724" t="str">
            <v/>
          </cell>
          <cell r="AZ724" t="str">
            <v/>
          </cell>
          <cell r="BA724" t="str">
            <v/>
          </cell>
          <cell r="BB724" t="str">
            <v/>
          </cell>
          <cell r="BC724" t="str">
            <v/>
          </cell>
          <cell r="BD724" t="str">
            <v/>
          </cell>
          <cell r="BE724" t="str">
            <v/>
          </cell>
          <cell r="BF724" t="str">
            <v/>
          </cell>
          <cell r="BG724" t="str">
            <v/>
          </cell>
          <cell r="BH724" t="str">
            <v/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 t="str">
            <v/>
          </cell>
          <cell r="BV724" t="str">
            <v/>
          </cell>
        </row>
        <row r="725">
          <cell r="AQ725" t="str">
            <v>Cruisers</v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 t="str">
            <v/>
          </cell>
          <cell r="AX725" t="str">
            <v/>
          </cell>
          <cell r="AY725" t="str">
            <v/>
          </cell>
          <cell r="AZ725" t="str">
            <v/>
          </cell>
          <cell r="BA725" t="str">
            <v/>
          </cell>
          <cell r="BB725" t="str">
            <v/>
          </cell>
          <cell r="BC725" t="str">
            <v/>
          </cell>
          <cell r="BD725" t="str">
            <v/>
          </cell>
          <cell r="BE725" t="str">
            <v/>
          </cell>
          <cell r="BF725" t="str">
            <v/>
          </cell>
          <cell r="BG725" t="str">
            <v/>
          </cell>
          <cell r="BH725" t="str">
            <v/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 t="str">
            <v/>
          </cell>
          <cell r="BV725" t="str">
            <v/>
          </cell>
        </row>
        <row r="726">
          <cell r="AQ726" t="str">
            <v>Cruisers</v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 t="str">
            <v/>
          </cell>
          <cell r="AW726" t="str">
            <v/>
          </cell>
          <cell r="AX726" t="str">
            <v/>
          </cell>
          <cell r="AY726" t="str">
            <v/>
          </cell>
          <cell r="AZ726" t="str">
            <v/>
          </cell>
          <cell r="BA726" t="str">
            <v/>
          </cell>
          <cell r="BB726" t="str">
            <v/>
          </cell>
          <cell r="BC726" t="str">
            <v/>
          </cell>
          <cell r="BD726" t="str">
            <v/>
          </cell>
          <cell r="BE726" t="str">
            <v/>
          </cell>
          <cell r="BF726" t="str">
            <v/>
          </cell>
          <cell r="BG726" t="str">
            <v/>
          </cell>
          <cell r="BH726" t="str">
            <v/>
          </cell>
          <cell r="BI726" t="str">
            <v/>
          </cell>
          <cell r="BJ726" t="str">
            <v/>
          </cell>
          <cell r="BK726" t="str">
            <v/>
          </cell>
          <cell r="BL726" t="str">
            <v/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/>
          </cell>
          <cell r="BU726" t="str">
            <v/>
          </cell>
          <cell r="BV726" t="str">
            <v/>
          </cell>
        </row>
        <row r="727">
          <cell r="AQ727" t="str">
            <v>Cruisers</v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 t="str">
            <v/>
          </cell>
          <cell r="AX727" t="str">
            <v/>
          </cell>
          <cell r="AY727" t="str">
            <v/>
          </cell>
          <cell r="AZ727" t="str">
            <v/>
          </cell>
          <cell r="BA727" t="str">
            <v/>
          </cell>
          <cell r="BB727" t="str">
            <v/>
          </cell>
          <cell r="BC727" t="str">
            <v/>
          </cell>
          <cell r="BD727" t="str">
            <v/>
          </cell>
          <cell r="BE727" t="str">
            <v/>
          </cell>
          <cell r="BF727" t="str">
            <v/>
          </cell>
          <cell r="BG727" t="str">
            <v/>
          </cell>
          <cell r="BH727" t="str">
            <v/>
          </cell>
          <cell r="BI727" t="str">
            <v/>
          </cell>
          <cell r="BJ727" t="str">
            <v/>
          </cell>
          <cell r="BK727" t="str">
            <v/>
          </cell>
          <cell r="BL727" t="str">
            <v/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/>
          </cell>
          <cell r="BR727" t="str">
            <v/>
          </cell>
          <cell r="BS727" t="str">
            <v/>
          </cell>
          <cell r="BT727" t="str">
            <v/>
          </cell>
          <cell r="BU727" t="str">
            <v/>
          </cell>
          <cell r="BV727" t="str">
            <v/>
          </cell>
        </row>
        <row r="728">
          <cell r="AQ728" t="str">
            <v>Cruisers</v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 t="str">
            <v/>
          </cell>
          <cell r="AW728" t="str">
            <v/>
          </cell>
          <cell r="AX728" t="str">
            <v/>
          </cell>
          <cell r="AY728" t="str">
            <v/>
          </cell>
          <cell r="AZ728" t="str">
            <v/>
          </cell>
          <cell r="BA728" t="str">
            <v/>
          </cell>
          <cell r="BB728" t="str">
            <v/>
          </cell>
          <cell r="BC728" t="str">
            <v/>
          </cell>
          <cell r="BD728" t="str">
            <v/>
          </cell>
          <cell r="BE728" t="str">
            <v/>
          </cell>
          <cell r="BF728" t="str">
            <v/>
          </cell>
          <cell r="BG728" t="str">
            <v/>
          </cell>
          <cell r="BH728" t="str">
            <v/>
          </cell>
          <cell r="BI728" t="str">
            <v/>
          </cell>
          <cell r="BJ728" t="str">
            <v/>
          </cell>
          <cell r="BK728" t="str">
            <v/>
          </cell>
          <cell r="BL728" t="str">
            <v/>
          </cell>
          <cell r="BM728" t="str">
            <v/>
          </cell>
          <cell r="BN728" t="str">
            <v/>
          </cell>
          <cell r="BO728" t="str">
            <v/>
          </cell>
          <cell r="BP728" t="str">
            <v/>
          </cell>
          <cell r="BQ728" t="str">
            <v/>
          </cell>
          <cell r="BR728" t="str">
            <v/>
          </cell>
          <cell r="BS728" t="str">
            <v/>
          </cell>
          <cell r="BT728" t="str">
            <v/>
          </cell>
          <cell r="BU728" t="str">
            <v/>
          </cell>
          <cell r="BV728" t="str">
            <v/>
          </cell>
        </row>
        <row r="729">
          <cell r="AQ729" t="str">
            <v>Cruisers</v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 t="str">
            <v/>
          </cell>
          <cell r="AX729" t="str">
            <v/>
          </cell>
          <cell r="AY729" t="str">
            <v/>
          </cell>
          <cell r="AZ729" t="str">
            <v/>
          </cell>
          <cell r="BA729" t="str">
            <v/>
          </cell>
          <cell r="BB729" t="str">
            <v/>
          </cell>
          <cell r="BC729" t="str">
            <v/>
          </cell>
          <cell r="BD729" t="str">
            <v/>
          </cell>
          <cell r="BE729" t="str">
            <v/>
          </cell>
          <cell r="BF729" t="str">
            <v/>
          </cell>
          <cell r="BG729" t="str">
            <v/>
          </cell>
          <cell r="BH729" t="str">
            <v/>
          </cell>
          <cell r="BI729" t="str">
            <v/>
          </cell>
          <cell r="BJ729" t="str">
            <v/>
          </cell>
          <cell r="BK729" t="str">
            <v/>
          </cell>
          <cell r="BL729" t="str">
            <v/>
          </cell>
          <cell r="BM729" t="str">
            <v/>
          </cell>
          <cell r="BN729" t="str">
            <v/>
          </cell>
          <cell r="BO729" t="str">
            <v/>
          </cell>
          <cell r="BP729" t="str">
            <v/>
          </cell>
          <cell r="BQ729" t="str">
            <v/>
          </cell>
          <cell r="BR729" t="str">
            <v/>
          </cell>
          <cell r="BS729" t="str">
            <v/>
          </cell>
          <cell r="BT729" t="str">
            <v/>
          </cell>
          <cell r="BU729" t="str">
            <v/>
          </cell>
          <cell r="BV729" t="str">
            <v/>
          </cell>
        </row>
        <row r="730">
          <cell r="AQ730" t="str">
            <v>Cruisers</v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 t="str">
            <v/>
          </cell>
          <cell r="AX730" t="str">
            <v/>
          </cell>
          <cell r="AY730" t="str">
            <v/>
          </cell>
          <cell r="AZ730" t="str">
            <v/>
          </cell>
          <cell r="BA730" t="str">
            <v/>
          </cell>
          <cell r="BB730" t="str">
            <v/>
          </cell>
          <cell r="BC730" t="str">
            <v/>
          </cell>
          <cell r="BD730" t="str">
            <v/>
          </cell>
          <cell r="BE730" t="str">
            <v/>
          </cell>
          <cell r="BF730" t="str">
            <v/>
          </cell>
          <cell r="BG730" t="str">
            <v/>
          </cell>
          <cell r="BH730" t="str">
            <v/>
          </cell>
          <cell r="BI730" t="str">
            <v/>
          </cell>
          <cell r="BJ730" t="str">
            <v/>
          </cell>
          <cell r="BK730" t="str">
            <v/>
          </cell>
          <cell r="BL730" t="str">
            <v/>
          </cell>
          <cell r="BM730" t="str">
            <v/>
          </cell>
          <cell r="BN730" t="str">
            <v/>
          </cell>
          <cell r="BO730" t="str">
            <v/>
          </cell>
          <cell r="BP730" t="str">
            <v/>
          </cell>
          <cell r="BQ730" t="str">
            <v/>
          </cell>
          <cell r="BR730" t="str">
            <v/>
          </cell>
          <cell r="BS730" t="str">
            <v/>
          </cell>
          <cell r="BT730" t="str">
            <v/>
          </cell>
          <cell r="BU730" t="str">
            <v/>
          </cell>
          <cell r="BV730" t="str">
            <v/>
          </cell>
        </row>
        <row r="731">
          <cell r="AQ731" t="str">
            <v>Cruisers</v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 t="str">
            <v/>
          </cell>
          <cell r="AX731" t="str">
            <v/>
          </cell>
          <cell r="AY731" t="str">
            <v/>
          </cell>
          <cell r="AZ731" t="str">
            <v/>
          </cell>
          <cell r="BA731" t="str">
            <v/>
          </cell>
          <cell r="BB731" t="str">
            <v/>
          </cell>
          <cell r="BC731" t="str">
            <v/>
          </cell>
          <cell r="BD731" t="str">
            <v/>
          </cell>
          <cell r="BE731" t="str">
            <v/>
          </cell>
          <cell r="BF731" t="str">
            <v/>
          </cell>
          <cell r="BG731" t="str">
            <v/>
          </cell>
          <cell r="BH731" t="str">
            <v/>
          </cell>
          <cell r="BI731" t="str">
            <v/>
          </cell>
          <cell r="BJ731" t="str">
            <v/>
          </cell>
          <cell r="BK731" t="str">
            <v/>
          </cell>
          <cell r="BL731" t="str">
            <v/>
          </cell>
          <cell r="BM731" t="str">
            <v/>
          </cell>
          <cell r="BN731" t="str">
            <v/>
          </cell>
          <cell r="BO731" t="str">
            <v/>
          </cell>
          <cell r="BP731" t="str">
            <v/>
          </cell>
          <cell r="BQ731" t="str">
            <v/>
          </cell>
          <cell r="BR731" t="str">
            <v/>
          </cell>
          <cell r="BS731" t="str">
            <v/>
          </cell>
          <cell r="BT731" t="str">
            <v/>
          </cell>
          <cell r="BU731" t="str">
            <v/>
          </cell>
          <cell r="BV731" t="str">
            <v/>
          </cell>
        </row>
        <row r="732">
          <cell r="AQ732" t="str">
            <v>Cruisers</v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 t="str">
            <v/>
          </cell>
          <cell r="AX732" t="str">
            <v/>
          </cell>
          <cell r="AY732" t="str">
            <v/>
          </cell>
          <cell r="AZ732" t="str">
            <v/>
          </cell>
          <cell r="BA732" t="str">
            <v/>
          </cell>
          <cell r="BB732" t="str">
            <v/>
          </cell>
          <cell r="BC732" t="str">
            <v/>
          </cell>
          <cell r="BD732" t="str">
            <v/>
          </cell>
          <cell r="BE732" t="str">
            <v/>
          </cell>
          <cell r="BF732" t="str">
            <v/>
          </cell>
          <cell r="BG732" t="str">
            <v/>
          </cell>
          <cell r="BH732" t="str">
            <v/>
          </cell>
          <cell r="BI732" t="str">
            <v/>
          </cell>
          <cell r="BJ732" t="str">
            <v/>
          </cell>
          <cell r="BK732" t="str">
            <v/>
          </cell>
          <cell r="BL732" t="str">
            <v/>
          </cell>
          <cell r="BM732" t="str">
            <v/>
          </cell>
          <cell r="BN732" t="str">
            <v/>
          </cell>
          <cell r="BO732" t="str">
            <v/>
          </cell>
          <cell r="BP732" t="str">
            <v/>
          </cell>
          <cell r="BQ732" t="str">
            <v/>
          </cell>
          <cell r="BR732" t="str">
            <v/>
          </cell>
          <cell r="BS732" t="str">
            <v/>
          </cell>
          <cell r="BT732" t="str">
            <v/>
          </cell>
          <cell r="BU732" t="str">
            <v/>
          </cell>
          <cell r="BV732" t="str">
            <v/>
          </cell>
        </row>
        <row r="733">
          <cell r="AQ733" t="str">
            <v>Cruisers</v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 t="str">
            <v/>
          </cell>
          <cell r="AX733" t="str">
            <v/>
          </cell>
          <cell r="AY733" t="str">
            <v/>
          </cell>
          <cell r="AZ733" t="str">
            <v/>
          </cell>
          <cell r="BA733" t="str">
            <v/>
          </cell>
          <cell r="BB733" t="str">
            <v/>
          </cell>
          <cell r="BC733" t="str">
            <v/>
          </cell>
          <cell r="BD733" t="str">
            <v/>
          </cell>
          <cell r="BE733" t="str">
            <v/>
          </cell>
          <cell r="BF733" t="str">
            <v/>
          </cell>
          <cell r="BG733" t="str">
            <v/>
          </cell>
          <cell r="BH733" t="str">
            <v/>
          </cell>
          <cell r="BI733" t="str">
            <v/>
          </cell>
          <cell r="BJ733" t="str">
            <v/>
          </cell>
          <cell r="BK733" t="str">
            <v/>
          </cell>
          <cell r="BL733" t="str">
            <v/>
          </cell>
          <cell r="BM733" t="str">
            <v/>
          </cell>
          <cell r="BN733" t="str">
            <v/>
          </cell>
          <cell r="BO733" t="str">
            <v/>
          </cell>
          <cell r="BP733" t="str">
            <v/>
          </cell>
          <cell r="BQ733" t="str">
            <v/>
          </cell>
          <cell r="BR733" t="str">
            <v/>
          </cell>
          <cell r="BS733" t="str">
            <v/>
          </cell>
          <cell r="BT733" t="str">
            <v/>
          </cell>
          <cell r="BU733" t="str">
            <v/>
          </cell>
          <cell r="BV733" t="str">
            <v/>
          </cell>
        </row>
        <row r="734">
          <cell r="AQ734" t="str">
            <v>Cruisers</v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 t="str">
            <v/>
          </cell>
          <cell r="AX734" t="str">
            <v/>
          </cell>
          <cell r="AY734" t="str">
            <v/>
          </cell>
          <cell r="AZ734" t="str">
            <v/>
          </cell>
          <cell r="BA734" t="str">
            <v/>
          </cell>
          <cell r="BB734" t="str">
            <v/>
          </cell>
          <cell r="BC734" t="str">
            <v/>
          </cell>
          <cell r="BD734" t="str">
            <v/>
          </cell>
          <cell r="BE734" t="str">
            <v/>
          </cell>
          <cell r="BF734" t="str">
            <v/>
          </cell>
          <cell r="BG734" t="str">
            <v/>
          </cell>
          <cell r="BH734" t="str">
            <v/>
          </cell>
          <cell r="BI734" t="str">
            <v/>
          </cell>
          <cell r="BJ734" t="str">
            <v/>
          </cell>
          <cell r="BK734" t="str">
            <v/>
          </cell>
          <cell r="BL734" t="str">
            <v/>
          </cell>
          <cell r="BM734" t="str">
            <v/>
          </cell>
          <cell r="BN734" t="str">
            <v/>
          </cell>
          <cell r="BO734" t="str">
            <v/>
          </cell>
          <cell r="BP734" t="str">
            <v/>
          </cell>
          <cell r="BQ734" t="str">
            <v/>
          </cell>
          <cell r="BR734" t="str">
            <v/>
          </cell>
          <cell r="BS734" t="str">
            <v/>
          </cell>
          <cell r="BT734" t="str">
            <v/>
          </cell>
          <cell r="BU734" t="str">
            <v/>
          </cell>
          <cell r="BV734" t="str">
            <v/>
          </cell>
        </row>
        <row r="735">
          <cell r="AQ735" t="str">
            <v>Cruisers</v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 t="str">
            <v/>
          </cell>
          <cell r="AX735" t="str">
            <v/>
          </cell>
          <cell r="AY735" t="str">
            <v/>
          </cell>
          <cell r="AZ735" t="str">
            <v/>
          </cell>
          <cell r="BA735" t="str">
            <v/>
          </cell>
          <cell r="BB735" t="str">
            <v/>
          </cell>
          <cell r="BC735" t="str">
            <v/>
          </cell>
          <cell r="BD735" t="str">
            <v/>
          </cell>
          <cell r="BE735" t="str">
            <v/>
          </cell>
          <cell r="BF735" t="str">
            <v/>
          </cell>
          <cell r="BG735" t="str">
            <v/>
          </cell>
          <cell r="BH735" t="str">
            <v/>
          </cell>
          <cell r="BI735" t="str">
            <v/>
          </cell>
          <cell r="BJ735" t="str">
            <v/>
          </cell>
          <cell r="BK735" t="str">
            <v/>
          </cell>
          <cell r="BL735" t="str">
            <v/>
          </cell>
          <cell r="BM735" t="str">
            <v/>
          </cell>
          <cell r="BN735" t="str">
            <v/>
          </cell>
          <cell r="BO735" t="str">
            <v/>
          </cell>
          <cell r="BP735" t="str">
            <v/>
          </cell>
          <cell r="BQ735" t="str">
            <v/>
          </cell>
          <cell r="BR735" t="str">
            <v/>
          </cell>
          <cell r="BS735" t="str">
            <v/>
          </cell>
          <cell r="BT735" t="str">
            <v/>
          </cell>
          <cell r="BU735" t="str">
            <v/>
          </cell>
          <cell r="BV735" t="str">
            <v/>
          </cell>
        </row>
        <row r="736">
          <cell r="AQ736" t="str">
            <v>Cruisers</v>
          </cell>
          <cell r="AR736" t="str">
            <v/>
          </cell>
          <cell r="AS736" t="str">
            <v>CruisersBase</v>
          </cell>
          <cell r="AT736" t="str">
            <v>Base</v>
          </cell>
          <cell r="AU736" t="str">
            <v/>
          </cell>
          <cell r="AV736" t="str">
            <v/>
          </cell>
          <cell r="AW736" t="str">
            <v>CruisersBase</v>
          </cell>
          <cell r="AX736" t="str">
            <v>Base</v>
          </cell>
          <cell r="AY736" t="str">
            <v/>
          </cell>
          <cell r="AZ736" t="str">
            <v/>
          </cell>
          <cell r="BA736" t="str">
            <v/>
          </cell>
          <cell r="BB736" t="str">
            <v/>
          </cell>
          <cell r="BC736" t="str">
            <v/>
          </cell>
          <cell r="BD736" t="str">
            <v/>
          </cell>
          <cell r="BE736" t="str">
            <v/>
          </cell>
          <cell r="BF736" t="str">
            <v/>
          </cell>
          <cell r="BG736" t="str">
            <v/>
          </cell>
          <cell r="BH736" t="str">
            <v/>
          </cell>
          <cell r="BI736" t="str">
            <v>CruisersPrice</v>
          </cell>
          <cell r="BJ736" t="str">
            <v>Price</v>
          </cell>
          <cell r="BK736" t="str">
            <v/>
          </cell>
          <cell r="BL736" t="str">
            <v/>
          </cell>
          <cell r="BM736" t="str">
            <v>CruisersBase</v>
          </cell>
          <cell r="BN736" t="str">
            <v>Base</v>
          </cell>
          <cell r="BO736" t="str">
            <v/>
          </cell>
          <cell r="BP736" t="str">
            <v/>
          </cell>
          <cell r="BQ736" t="str">
            <v/>
          </cell>
          <cell r="BR736" t="str">
            <v/>
          </cell>
          <cell r="BS736" t="str">
            <v/>
          </cell>
          <cell r="BT736" t="str">
            <v/>
          </cell>
          <cell r="BU736" t="str">
            <v/>
          </cell>
          <cell r="BV736" t="str">
            <v/>
          </cell>
        </row>
        <row r="737">
          <cell r="AQ737" t="str">
            <v>Baby Dry</v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 t="str">
            <v/>
          </cell>
          <cell r="AX737" t="str">
            <v/>
          </cell>
          <cell r="AY737" t="str">
            <v/>
          </cell>
          <cell r="AZ737" t="str">
            <v/>
          </cell>
          <cell r="BA737" t="str">
            <v/>
          </cell>
          <cell r="BB737" t="str">
            <v/>
          </cell>
          <cell r="BC737" t="str">
            <v/>
          </cell>
          <cell r="BD737" t="str">
            <v/>
          </cell>
          <cell r="BE737" t="str">
            <v/>
          </cell>
          <cell r="BF737" t="str">
            <v/>
          </cell>
          <cell r="BG737" t="str">
            <v/>
          </cell>
          <cell r="BH737" t="str">
            <v/>
          </cell>
          <cell r="BI737" t="str">
            <v/>
          </cell>
          <cell r="BJ737" t="str">
            <v/>
          </cell>
          <cell r="BK737" t="str">
            <v/>
          </cell>
          <cell r="BL737" t="str">
            <v/>
          </cell>
          <cell r="BM737" t="str">
            <v/>
          </cell>
          <cell r="BN737" t="str">
            <v/>
          </cell>
          <cell r="BO737" t="str">
            <v/>
          </cell>
          <cell r="BP737" t="str">
            <v/>
          </cell>
          <cell r="BQ737" t="str">
            <v/>
          </cell>
          <cell r="BR737" t="str">
            <v/>
          </cell>
          <cell r="BS737" t="str">
            <v/>
          </cell>
          <cell r="BT737" t="str">
            <v/>
          </cell>
          <cell r="BU737" t="str">
            <v/>
          </cell>
          <cell r="BV737" t="str">
            <v/>
          </cell>
        </row>
        <row r="738">
          <cell r="AQ738" t="str">
            <v>Baby Dry</v>
          </cell>
          <cell r="AR738" t="str">
            <v/>
          </cell>
          <cell r="AS738" t="str">
            <v>Baby DryIncremental</v>
          </cell>
          <cell r="AT738" t="str">
            <v>Incremental</v>
          </cell>
          <cell r="AU738" t="str">
            <v/>
          </cell>
          <cell r="AV738" t="str">
            <v/>
          </cell>
          <cell r="AW738" t="str">
            <v/>
          </cell>
          <cell r="AX738" t="str">
            <v/>
          </cell>
          <cell r="AY738" t="str">
            <v/>
          </cell>
          <cell r="AZ738" t="str">
            <v/>
          </cell>
          <cell r="BA738" t="str">
            <v/>
          </cell>
          <cell r="BB738" t="str">
            <v/>
          </cell>
          <cell r="BC738" t="str">
            <v/>
          </cell>
          <cell r="BD738" t="str">
            <v/>
          </cell>
          <cell r="BE738" t="str">
            <v/>
          </cell>
          <cell r="BF738" t="str">
            <v/>
          </cell>
          <cell r="BG738" t="str">
            <v/>
          </cell>
          <cell r="BH738" t="str">
            <v/>
          </cell>
          <cell r="BI738" t="str">
            <v>Baby DryMedia</v>
          </cell>
          <cell r="BJ738" t="str">
            <v>Media</v>
          </cell>
          <cell r="BK738" t="str">
            <v/>
          </cell>
          <cell r="BL738" t="str">
            <v/>
          </cell>
          <cell r="BM738" t="str">
            <v/>
          </cell>
          <cell r="BN738" t="str">
            <v/>
          </cell>
          <cell r="BO738" t="str">
            <v/>
          </cell>
          <cell r="BP738" t="str">
            <v/>
          </cell>
          <cell r="BQ738" t="str">
            <v/>
          </cell>
          <cell r="BR738" t="str">
            <v/>
          </cell>
          <cell r="BS738" t="str">
            <v/>
          </cell>
          <cell r="BT738" t="str">
            <v/>
          </cell>
          <cell r="BU738" t="str">
            <v/>
          </cell>
          <cell r="BV738" t="str">
            <v/>
          </cell>
        </row>
        <row r="739">
          <cell r="AQ739" t="str">
            <v>Baby Dry</v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 t="str">
            <v>Baby DryTV</v>
          </cell>
          <cell r="AX739" t="str">
            <v>TV</v>
          </cell>
          <cell r="AY739" t="str">
            <v/>
          </cell>
          <cell r="AZ739" t="str">
            <v/>
          </cell>
          <cell r="BA739" t="str">
            <v/>
          </cell>
          <cell r="BB739" t="str">
            <v/>
          </cell>
          <cell r="BC739" t="str">
            <v/>
          </cell>
          <cell r="BD739" t="str">
            <v/>
          </cell>
          <cell r="BE739" t="str">
            <v/>
          </cell>
          <cell r="BF739" t="str">
            <v/>
          </cell>
          <cell r="BG739" t="str">
            <v/>
          </cell>
          <cell r="BH739" t="str">
            <v/>
          </cell>
          <cell r="BI739" t="str">
            <v/>
          </cell>
          <cell r="BJ739" t="str">
            <v/>
          </cell>
          <cell r="BK739" t="str">
            <v/>
          </cell>
          <cell r="BL739" t="str">
            <v/>
          </cell>
          <cell r="BM739" t="str">
            <v>Baby DryTV</v>
          </cell>
          <cell r="BN739" t="str">
            <v>TV</v>
          </cell>
          <cell r="BO739" t="str">
            <v/>
          </cell>
          <cell r="BP739" t="str">
            <v/>
          </cell>
          <cell r="BQ739" t="str">
            <v/>
          </cell>
          <cell r="BR739" t="str">
            <v/>
          </cell>
          <cell r="BS739" t="str">
            <v/>
          </cell>
          <cell r="BT739" t="str">
            <v/>
          </cell>
          <cell r="BU739" t="str">
            <v/>
          </cell>
          <cell r="BV739" t="str">
            <v/>
          </cell>
        </row>
        <row r="740">
          <cell r="AQ740" t="str">
            <v>Baby Dry</v>
          </cell>
          <cell r="AR740" t="str">
            <v/>
          </cell>
          <cell r="AS740" t="str">
            <v/>
          </cell>
          <cell r="AT740" t="str">
            <v/>
          </cell>
          <cell r="AU740" t="str">
            <v/>
          </cell>
          <cell r="AV740" t="str">
            <v/>
          </cell>
          <cell r="AW740" t="str">
            <v/>
          </cell>
          <cell r="AX740" t="str">
            <v/>
          </cell>
          <cell r="AY740" t="str">
            <v/>
          </cell>
          <cell r="AZ740" t="str">
            <v/>
          </cell>
          <cell r="BA740" t="str">
            <v/>
          </cell>
          <cell r="BB740" t="str">
            <v/>
          </cell>
          <cell r="BC740" t="str">
            <v/>
          </cell>
          <cell r="BD740" t="str">
            <v/>
          </cell>
          <cell r="BE740" t="str">
            <v/>
          </cell>
          <cell r="BF740" t="str">
            <v/>
          </cell>
          <cell r="BG740" t="str">
            <v/>
          </cell>
          <cell r="BH740" t="str">
            <v/>
          </cell>
          <cell r="BI740" t="str">
            <v/>
          </cell>
          <cell r="BJ740" t="str">
            <v/>
          </cell>
          <cell r="BK740" t="str">
            <v/>
          </cell>
          <cell r="BL740" t="str">
            <v/>
          </cell>
          <cell r="BM740" t="str">
            <v/>
          </cell>
          <cell r="BN740" t="str">
            <v/>
          </cell>
          <cell r="BO740" t="str">
            <v/>
          </cell>
          <cell r="BP740" t="str">
            <v/>
          </cell>
          <cell r="BQ740" t="str">
            <v/>
          </cell>
          <cell r="BR740" t="str">
            <v/>
          </cell>
          <cell r="BS740" t="str">
            <v/>
          </cell>
          <cell r="BT740" t="str">
            <v/>
          </cell>
          <cell r="BU740" t="str">
            <v/>
          </cell>
          <cell r="BV740" t="str">
            <v/>
          </cell>
        </row>
        <row r="741">
          <cell r="AQ741" t="str">
            <v>Baby Dry</v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 t="str">
            <v/>
          </cell>
          <cell r="AX741" t="str">
            <v/>
          </cell>
          <cell r="AY741" t="str">
            <v/>
          </cell>
          <cell r="AZ741" t="str">
            <v/>
          </cell>
          <cell r="BA741" t="str">
            <v/>
          </cell>
          <cell r="BB741" t="str">
            <v/>
          </cell>
          <cell r="BC741" t="str">
            <v/>
          </cell>
          <cell r="BD741" t="str">
            <v/>
          </cell>
          <cell r="BE741" t="str">
            <v/>
          </cell>
          <cell r="BF741" t="str">
            <v/>
          </cell>
          <cell r="BG741" t="str">
            <v/>
          </cell>
          <cell r="BH741" t="str">
            <v/>
          </cell>
          <cell r="BI741" t="str">
            <v/>
          </cell>
          <cell r="BJ741" t="str">
            <v/>
          </cell>
          <cell r="BK741" t="str">
            <v/>
          </cell>
          <cell r="BL741" t="str">
            <v/>
          </cell>
          <cell r="BM741" t="str">
            <v/>
          </cell>
          <cell r="BN741" t="str">
            <v/>
          </cell>
          <cell r="BO741" t="str">
            <v/>
          </cell>
          <cell r="BP741" t="str">
            <v/>
          </cell>
          <cell r="BQ741" t="str">
            <v/>
          </cell>
          <cell r="BR741" t="str">
            <v/>
          </cell>
          <cell r="BS741" t="str">
            <v/>
          </cell>
          <cell r="BT741" t="str">
            <v/>
          </cell>
          <cell r="BU741" t="str">
            <v/>
          </cell>
          <cell r="BV741" t="str">
            <v/>
          </cell>
        </row>
        <row r="742">
          <cell r="AQ742" t="str">
            <v>Baby Dry</v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 t="str">
            <v/>
          </cell>
          <cell r="AX742" t="str">
            <v/>
          </cell>
          <cell r="AY742" t="str">
            <v/>
          </cell>
          <cell r="AZ742" t="str">
            <v/>
          </cell>
          <cell r="BA742" t="str">
            <v/>
          </cell>
          <cell r="BB742" t="str">
            <v/>
          </cell>
          <cell r="BC742" t="str">
            <v/>
          </cell>
          <cell r="BD742" t="str">
            <v/>
          </cell>
          <cell r="BE742" t="str">
            <v/>
          </cell>
          <cell r="BF742" t="str">
            <v/>
          </cell>
          <cell r="BG742" t="str">
            <v/>
          </cell>
          <cell r="BH742" t="str">
            <v/>
          </cell>
          <cell r="BI742" t="str">
            <v/>
          </cell>
          <cell r="BJ742" t="str">
            <v/>
          </cell>
          <cell r="BK742" t="str">
            <v/>
          </cell>
          <cell r="BL742" t="str">
            <v/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/>
          </cell>
          <cell r="BR742" t="str">
            <v/>
          </cell>
          <cell r="BS742" t="str">
            <v/>
          </cell>
          <cell r="BT742" t="str">
            <v/>
          </cell>
          <cell r="BU742" t="str">
            <v/>
          </cell>
          <cell r="BV742" t="str">
            <v/>
          </cell>
        </row>
        <row r="743">
          <cell r="AQ743" t="str">
            <v>Baby Dry</v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 t="str">
            <v/>
          </cell>
          <cell r="AX743" t="str">
            <v/>
          </cell>
          <cell r="AY743" t="str">
            <v/>
          </cell>
          <cell r="AZ743" t="str">
            <v/>
          </cell>
          <cell r="BA743" t="str">
            <v/>
          </cell>
          <cell r="BB743" t="str">
            <v/>
          </cell>
          <cell r="BC743" t="str">
            <v/>
          </cell>
          <cell r="BD743" t="str">
            <v/>
          </cell>
          <cell r="BE743" t="str">
            <v/>
          </cell>
          <cell r="BF743" t="str">
            <v/>
          </cell>
          <cell r="BG743" t="str">
            <v/>
          </cell>
          <cell r="BH743" t="str">
            <v/>
          </cell>
          <cell r="BI743" t="str">
            <v/>
          </cell>
          <cell r="BJ743" t="str">
            <v/>
          </cell>
          <cell r="BK743" t="str">
            <v/>
          </cell>
          <cell r="BL743" t="str">
            <v/>
          </cell>
          <cell r="BM743" t="str">
            <v/>
          </cell>
          <cell r="BN743" t="str">
            <v/>
          </cell>
          <cell r="BO743" t="str">
            <v/>
          </cell>
          <cell r="BP743" t="str">
            <v/>
          </cell>
          <cell r="BQ743" t="str">
            <v/>
          </cell>
          <cell r="BR743" t="str">
            <v/>
          </cell>
          <cell r="BS743" t="str">
            <v/>
          </cell>
          <cell r="BT743" t="str">
            <v/>
          </cell>
          <cell r="BU743" t="str">
            <v/>
          </cell>
          <cell r="BV743" t="str">
            <v/>
          </cell>
        </row>
        <row r="744">
          <cell r="AQ744" t="str">
            <v>Baby Dry</v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 t="str">
            <v/>
          </cell>
          <cell r="AX744" t="str">
            <v/>
          </cell>
          <cell r="AY744" t="str">
            <v/>
          </cell>
          <cell r="AZ744" t="str">
            <v/>
          </cell>
          <cell r="BA744" t="str">
            <v/>
          </cell>
          <cell r="BB744" t="str">
            <v/>
          </cell>
          <cell r="BC744" t="str">
            <v/>
          </cell>
          <cell r="BD744" t="str">
            <v/>
          </cell>
          <cell r="BE744" t="str">
            <v/>
          </cell>
          <cell r="BF744" t="str">
            <v/>
          </cell>
          <cell r="BG744" t="str">
            <v/>
          </cell>
          <cell r="BH744" t="str">
            <v/>
          </cell>
          <cell r="BI744" t="str">
            <v/>
          </cell>
          <cell r="BJ744" t="str">
            <v/>
          </cell>
          <cell r="BK744" t="str">
            <v/>
          </cell>
          <cell r="BL744" t="str">
            <v/>
          </cell>
          <cell r="BM744" t="str">
            <v/>
          </cell>
          <cell r="BN744" t="str">
            <v/>
          </cell>
          <cell r="BO744" t="str">
            <v/>
          </cell>
          <cell r="BP744" t="str">
            <v/>
          </cell>
          <cell r="BQ744" t="str">
            <v/>
          </cell>
          <cell r="BR744" t="str">
            <v/>
          </cell>
          <cell r="BS744" t="str">
            <v/>
          </cell>
          <cell r="BT744" t="str">
            <v/>
          </cell>
          <cell r="BU744" t="str">
            <v/>
          </cell>
          <cell r="BV744" t="str">
            <v/>
          </cell>
        </row>
        <row r="745">
          <cell r="AQ745" t="str">
            <v>Baby Dry</v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 t="str">
            <v/>
          </cell>
          <cell r="AX745" t="str">
            <v/>
          </cell>
          <cell r="AY745" t="str">
            <v/>
          </cell>
          <cell r="AZ745" t="str">
            <v/>
          </cell>
          <cell r="BA745" t="str">
            <v/>
          </cell>
          <cell r="BB745" t="str">
            <v/>
          </cell>
          <cell r="BC745" t="str">
            <v/>
          </cell>
          <cell r="BD745" t="str">
            <v/>
          </cell>
          <cell r="BE745" t="str">
            <v/>
          </cell>
          <cell r="BF745" t="str">
            <v/>
          </cell>
          <cell r="BG745" t="str">
            <v/>
          </cell>
          <cell r="BH745" t="str">
            <v/>
          </cell>
          <cell r="BI745" t="str">
            <v/>
          </cell>
          <cell r="BJ745" t="str">
            <v/>
          </cell>
          <cell r="BK745" t="str">
            <v/>
          </cell>
          <cell r="BL745" t="str">
            <v/>
          </cell>
          <cell r="BM745" t="str">
            <v/>
          </cell>
          <cell r="BN745" t="str">
            <v/>
          </cell>
          <cell r="BO745" t="str">
            <v/>
          </cell>
          <cell r="BP745" t="str">
            <v/>
          </cell>
          <cell r="BQ745" t="str">
            <v/>
          </cell>
          <cell r="BR745" t="str">
            <v/>
          </cell>
          <cell r="BS745" t="str">
            <v/>
          </cell>
          <cell r="BT745" t="str">
            <v/>
          </cell>
          <cell r="BU745" t="str">
            <v/>
          </cell>
          <cell r="BV745" t="str">
            <v/>
          </cell>
        </row>
        <row r="746">
          <cell r="AQ746" t="str">
            <v>Baby Dry</v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 t="str">
            <v/>
          </cell>
          <cell r="AX746" t="str">
            <v/>
          </cell>
          <cell r="AY746" t="str">
            <v/>
          </cell>
          <cell r="AZ746" t="str">
            <v/>
          </cell>
          <cell r="BA746" t="str">
            <v/>
          </cell>
          <cell r="BB746" t="str">
            <v/>
          </cell>
          <cell r="BC746" t="str">
            <v/>
          </cell>
          <cell r="BD746" t="str">
            <v/>
          </cell>
          <cell r="BE746" t="str">
            <v/>
          </cell>
          <cell r="BF746" t="str">
            <v/>
          </cell>
          <cell r="BG746" t="str">
            <v/>
          </cell>
          <cell r="BH746" t="str">
            <v/>
          </cell>
          <cell r="BI746" t="str">
            <v/>
          </cell>
          <cell r="BJ746" t="str">
            <v/>
          </cell>
          <cell r="BK746" t="str">
            <v/>
          </cell>
          <cell r="BL746" t="str">
            <v/>
          </cell>
          <cell r="BM746" t="str">
            <v/>
          </cell>
          <cell r="BN746" t="str">
            <v/>
          </cell>
          <cell r="BO746" t="str">
            <v/>
          </cell>
          <cell r="BP746" t="str">
            <v/>
          </cell>
          <cell r="BQ746" t="str">
            <v/>
          </cell>
          <cell r="BR746" t="str">
            <v/>
          </cell>
          <cell r="BS746" t="str">
            <v/>
          </cell>
          <cell r="BT746" t="str">
            <v/>
          </cell>
          <cell r="BU746" t="str">
            <v/>
          </cell>
          <cell r="BV746" t="str">
            <v/>
          </cell>
        </row>
        <row r="747">
          <cell r="AQ747" t="str">
            <v>Baby Dry</v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 t="str">
            <v/>
          </cell>
          <cell r="AX747" t="str">
            <v/>
          </cell>
          <cell r="AY747" t="str">
            <v/>
          </cell>
          <cell r="AZ747" t="str">
            <v/>
          </cell>
          <cell r="BA747" t="str">
            <v/>
          </cell>
          <cell r="BB747" t="str">
            <v/>
          </cell>
          <cell r="BC747" t="str">
            <v/>
          </cell>
          <cell r="BD747" t="str">
            <v/>
          </cell>
          <cell r="BE747" t="str">
            <v/>
          </cell>
          <cell r="BF747" t="str">
            <v/>
          </cell>
          <cell r="BG747" t="str">
            <v/>
          </cell>
          <cell r="BH747" t="str">
            <v/>
          </cell>
          <cell r="BI747" t="str">
            <v/>
          </cell>
          <cell r="BJ747" t="str">
            <v/>
          </cell>
          <cell r="BK747" t="str">
            <v/>
          </cell>
          <cell r="BL747" t="str">
            <v/>
          </cell>
          <cell r="BM747" t="str">
            <v/>
          </cell>
          <cell r="BN747" t="str">
            <v/>
          </cell>
          <cell r="BO747" t="str">
            <v/>
          </cell>
          <cell r="BP747" t="str">
            <v/>
          </cell>
          <cell r="BQ747" t="str">
            <v/>
          </cell>
          <cell r="BR747" t="str">
            <v/>
          </cell>
          <cell r="BS747" t="str">
            <v/>
          </cell>
          <cell r="BT747" t="str">
            <v/>
          </cell>
          <cell r="BU747" t="str">
            <v/>
          </cell>
          <cell r="BV747" t="str">
            <v/>
          </cell>
        </row>
        <row r="748">
          <cell r="AQ748" t="str">
            <v>Baby Dry</v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 t="str">
            <v/>
          </cell>
          <cell r="AW748" t="str">
            <v/>
          </cell>
          <cell r="AX748" t="str">
            <v/>
          </cell>
          <cell r="AY748" t="str">
            <v/>
          </cell>
          <cell r="AZ748" t="str">
            <v/>
          </cell>
          <cell r="BA748" t="str">
            <v/>
          </cell>
          <cell r="BB748" t="str">
            <v/>
          </cell>
          <cell r="BC748" t="str">
            <v/>
          </cell>
          <cell r="BD748" t="str">
            <v/>
          </cell>
          <cell r="BE748" t="str">
            <v/>
          </cell>
          <cell r="BF748" t="str">
            <v/>
          </cell>
          <cell r="BG748" t="str">
            <v/>
          </cell>
          <cell r="BH748" t="str">
            <v/>
          </cell>
          <cell r="BI748" t="str">
            <v/>
          </cell>
          <cell r="BJ748" t="str">
            <v/>
          </cell>
          <cell r="BK748" t="str">
            <v/>
          </cell>
          <cell r="BL748" t="str">
            <v/>
          </cell>
          <cell r="BM748" t="str">
            <v/>
          </cell>
          <cell r="BN748" t="str">
            <v/>
          </cell>
          <cell r="BO748" t="str">
            <v/>
          </cell>
          <cell r="BP748" t="str">
            <v/>
          </cell>
          <cell r="BQ748" t="str">
            <v/>
          </cell>
          <cell r="BR748" t="str">
            <v/>
          </cell>
          <cell r="BS748" t="str">
            <v/>
          </cell>
          <cell r="BT748" t="str">
            <v/>
          </cell>
          <cell r="BU748" t="str">
            <v/>
          </cell>
          <cell r="BV748" t="str">
            <v/>
          </cell>
        </row>
        <row r="749">
          <cell r="AQ749" t="str">
            <v>Baby Dry</v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 t="str">
            <v/>
          </cell>
          <cell r="AW749" t="str">
            <v/>
          </cell>
          <cell r="AX749" t="str">
            <v/>
          </cell>
          <cell r="AY749" t="str">
            <v/>
          </cell>
          <cell r="AZ749" t="str">
            <v/>
          </cell>
          <cell r="BA749" t="str">
            <v/>
          </cell>
          <cell r="BB749" t="str">
            <v/>
          </cell>
          <cell r="BC749" t="str">
            <v/>
          </cell>
          <cell r="BD749" t="str">
            <v/>
          </cell>
          <cell r="BE749" t="str">
            <v/>
          </cell>
          <cell r="BF749" t="str">
            <v/>
          </cell>
          <cell r="BG749" t="str">
            <v/>
          </cell>
          <cell r="BH749" t="str">
            <v/>
          </cell>
          <cell r="BI749" t="str">
            <v/>
          </cell>
          <cell r="BJ749" t="str">
            <v/>
          </cell>
          <cell r="BK749" t="str">
            <v/>
          </cell>
          <cell r="BL749" t="str">
            <v/>
          </cell>
          <cell r="BM749" t="str">
            <v/>
          </cell>
          <cell r="BN749" t="str">
            <v/>
          </cell>
          <cell r="BO749" t="str">
            <v/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/>
          </cell>
          <cell r="BU749" t="str">
            <v/>
          </cell>
          <cell r="BV749" t="str">
            <v/>
          </cell>
        </row>
        <row r="750">
          <cell r="AQ750" t="str">
            <v>Baby Dry</v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 t="str">
            <v/>
          </cell>
          <cell r="AX750" t="str">
            <v/>
          </cell>
          <cell r="AY750" t="str">
            <v/>
          </cell>
          <cell r="AZ750" t="str">
            <v/>
          </cell>
          <cell r="BA750" t="str">
            <v/>
          </cell>
          <cell r="BB750" t="str">
            <v/>
          </cell>
          <cell r="BC750" t="str">
            <v/>
          </cell>
          <cell r="BD750" t="str">
            <v/>
          </cell>
          <cell r="BE750" t="str">
            <v/>
          </cell>
          <cell r="BF750" t="str">
            <v/>
          </cell>
          <cell r="BG750" t="str">
            <v/>
          </cell>
          <cell r="BH750" t="str">
            <v/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 t="str">
            <v/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 t="str">
            <v/>
          </cell>
          <cell r="BV750" t="str">
            <v/>
          </cell>
        </row>
        <row r="751">
          <cell r="AQ751" t="str">
            <v>Baby Dry</v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 t="str">
            <v/>
          </cell>
          <cell r="AX751" t="str">
            <v/>
          </cell>
          <cell r="AY751" t="str">
            <v/>
          </cell>
          <cell r="AZ751" t="str">
            <v/>
          </cell>
          <cell r="BA751" t="str">
            <v/>
          </cell>
          <cell r="BB751" t="str">
            <v/>
          </cell>
          <cell r="BC751" t="str">
            <v/>
          </cell>
          <cell r="BD751" t="str">
            <v/>
          </cell>
          <cell r="BE751" t="str">
            <v/>
          </cell>
          <cell r="BF751" t="str">
            <v/>
          </cell>
          <cell r="BG751" t="str">
            <v/>
          </cell>
          <cell r="BH751" t="str">
            <v/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 t="str">
            <v/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 t="str">
            <v/>
          </cell>
          <cell r="BV751" t="str">
            <v/>
          </cell>
        </row>
        <row r="752">
          <cell r="AQ752" t="str">
            <v>Baby Dry</v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 t="str">
            <v>Baby DryCoupon</v>
          </cell>
          <cell r="AX752" t="str">
            <v>Coupon</v>
          </cell>
          <cell r="AY752" t="str">
            <v/>
          </cell>
          <cell r="AZ752" t="str">
            <v/>
          </cell>
          <cell r="BA752" t="str">
            <v/>
          </cell>
          <cell r="BB752" t="str">
            <v/>
          </cell>
          <cell r="BC752" t="str">
            <v/>
          </cell>
          <cell r="BD752" t="str">
            <v/>
          </cell>
          <cell r="BE752" t="str">
            <v/>
          </cell>
          <cell r="BF752" t="str">
            <v/>
          </cell>
          <cell r="BG752" t="str">
            <v/>
          </cell>
          <cell r="BH752" t="str">
            <v/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>Baby DryCoupon</v>
          </cell>
          <cell r="BN752" t="str">
            <v>Coupon</v>
          </cell>
          <cell r="BO752" t="str">
            <v/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 t="str">
            <v/>
          </cell>
          <cell r="BV752" t="str">
            <v/>
          </cell>
        </row>
        <row r="753">
          <cell r="AQ753" t="str">
            <v>Baby Dry</v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 t="str">
            <v/>
          </cell>
          <cell r="AX753" t="str">
            <v/>
          </cell>
          <cell r="AY753" t="str">
            <v/>
          </cell>
          <cell r="AZ753" t="str">
            <v/>
          </cell>
          <cell r="BA753" t="str">
            <v/>
          </cell>
          <cell r="BB753" t="str">
            <v/>
          </cell>
          <cell r="BC753" t="str">
            <v/>
          </cell>
          <cell r="BD753" t="str">
            <v/>
          </cell>
          <cell r="BE753" t="str">
            <v/>
          </cell>
          <cell r="BF753" t="str">
            <v/>
          </cell>
          <cell r="BG753" t="str">
            <v/>
          </cell>
          <cell r="BH753" t="str">
            <v/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/>
          </cell>
          <cell r="BN753" t="str">
            <v/>
          </cell>
          <cell r="BO753" t="str">
            <v/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 t="str">
            <v/>
          </cell>
          <cell r="BV753" t="str">
            <v/>
          </cell>
        </row>
        <row r="754">
          <cell r="AQ754" t="str">
            <v>Baby Dry</v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  <cell r="AV754" t="str">
            <v/>
          </cell>
          <cell r="AW754" t="str">
            <v/>
          </cell>
          <cell r="AX754" t="str">
            <v/>
          </cell>
          <cell r="AY754" t="str">
            <v/>
          </cell>
          <cell r="AZ754" t="str">
            <v/>
          </cell>
          <cell r="BA754" t="str">
            <v/>
          </cell>
          <cell r="BB754" t="str">
            <v/>
          </cell>
          <cell r="BC754" t="str">
            <v/>
          </cell>
          <cell r="BD754" t="str">
            <v/>
          </cell>
          <cell r="BE754" t="str">
            <v/>
          </cell>
          <cell r="BF754" t="str">
            <v/>
          </cell>
          <cell r="BG754" t="str">
            <v/>
          </cell>
          <cell r="BH754" t="str">
            <v/>
          </cell>
          <cell r="BI754" t="str">
            <v/>
          </cell>
          <cell r="BJ754" t="str">
            <v/>
          </cell>
          <cell r="BK754" t="str">
            <v/>
          </cell>
          <cell r="BL754" t="str">
            <v/>
          </cell>
          <cell r="BM754" t="str">
            <v/>
          </cell>
          <cell r="BN754" t="str">
            <v/>
          </cell>
          <cell r="BO754" t="str">
            <v/>
          </cell>
          <cell r="BP754" t="str">
            <v/>
          </cell>
          <cell r="BQ754" t="str">
            <v/>
          </cell>
          <cell r="BR754" t="str">
            <v/>
          </cell>
          <cell r="BS754" t="str">
            <v/>
          </cell>
          <cell r="BT754" t="str">
            <v/>
          </cell>
          <cell r="BU754" t="str">
            <v/>
          </cell>
          <cell r="BV754" t="str">
            <v/>
          </cell>
        </row>
        <row r="755">
          <cell r="AQ755" t="str">
            <v>Baby Dry</v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  <cell r="AV755" t="str">
            <v/>
          </cell>
          <cell r="AW755" t="str">
            <v>Baby DryDigital</v>
          </cell>
          <cell r="AX755" t="str">
            <v>Digital</v>
          </cell>
          <cell r="AY755" t="str">
            <v/>
          </cell>
          <cell r="AZ755" t="str">
            <v/>
          </cell>
          <cell r="BA755" t="str">
            <v/>
          </cell>
          <cell r="BB755" t="str">
            <v/>
          </cell>
          <cell r="BC755" t="str">
            <v/>
          </cell>
          <cell r="BD755" t="str">
            <v/>
          </cell>
          <cell r="BE755" t="str">
            <v/>
          </cell>
          <cell r="BF755" t="str">
            <v/>
          </cell>
          <cell r="BG755" t="str">
            <v/>
          </cell>
          <cell r="BH755" t="str">
            <v/>
          </cell>
          <cell r="BI755" t="str">
            <v/>
          </cell>
          <cell r="BJ755" t="str">
            <v/>
          </cell>
          <cell r="BK755" t="str">
            <v/>
          </cell>
          <cell r="BL755" t="str">
            <v/>
          </cell>
          <cell r="BM755" t="str">
            <v>Baby DryDigital</v>
          </cell>
          <cell r="BN755" t="str">
            <v>Digital</v>
          </cell>
          <cell r="BO755" t="str">
            <v/>
          </cell>
          <cell r="BP755" t="str">
            <v/>
          </cell>
          <cell r="BQ755" t="str">
            <v/>
          </cell>
          <cell r="BR755" t="str">
            <v/>
          </cell>
          <cell r="BS755" t="str">
            <v/>
          </cell>
          <cell r="BT755" t="str">
            <v/>
          </cell>
          <cell r="BU755" t="str">
            <v/>
          </cell>
          <cell r="BV755" t="str">
            <v/>
          </cell>
        </row>
        <row r="756">
          <cell r="AQ756" t="str">
            <v>Baby Dry</v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 t="str">
            <v/>
          </cell>
          <cell r="AX756" t="str">
            <v/>
          </cell>
          <cell r="AY756" t="str">
            <v/>
          </cell>
          <cell r="AZ756" t="str">
            <v/>
          </cell>
          <cell r="BA756" t="str">
            <v/>
          </cell>
          <cell r="BB756" t="str">
            <v/>
          </cell>
          <cell r="BC756" t="str">
            <v/>
          </cell>
          <cell r="BD756" t="str">
            <v/>
          </cell>
          <cell r="BE756" t="str">
            <v/>
          </cell>
          <cell r="BF756" t="str">
            <v/>
          </cell>
          <cell r="BG756" t="str">
            <v/>
          </cell>
          <cell r="BH756" t="str">
            <v/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 t="str">
            <v/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 t="str">
            <v/>
          </cell>
          <cell r="BV756" t="str">
            <v/>
          </cell>
        </row>
        <row r="757">
          <cell r="AQ757" t="str">
            <v>Baby Dry</v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 t="str">
            <v/>
          </cell>
          <cell r="AX757" t="str">
            <v/>
          </cell>
          <cell r="AY757" t="str">
            <v/>
          </cell>
          <cell r="AZ757" t="str">
            <v/>
          </cell>
          <cell r="BA757" t="str">
            <v/>
          </cell>
          <cell r="BB757" t="str">
            <v/>
          </cell>
          <cell r="BC757" t="str">
            <v/>
          </cell>
          <cell r="BD757" t="str">
            <v/>
          </cell>
          <cell r="BE757" t="str">
            <v/>
          </cell>
          <cell r="BF757" t="str">
            <v/>
          </cell>
          <cell r="BG757" t="str">
            <v/>
          </cell>
          <cell r="BH757" t="str">
            <v/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 t="str">
            <v/>
          </cell>
          <cell r="BV757" t="str">
            <v/>
          </cell>
        </row>
        <row r="758">
          <cell r="AQ758" t="str">
            <v>Baby Dry</v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 t="str">
            <v/>
          </cell>
          <cell r="AX758" t="str">
            <v/>
          </cell>
          <cell r="AY758" t="str">
            <v/>
          </cell>
          <cell r="AZ758" t="str">
            <v/>
          </cell>
          <cell r="BA758" t="str">
            <v/>
          </cell>
          <cell r="BB758" t="str">
            <v/>
          </cell>
          <cell r="BC758" t="str">
            <v/>
          </cell>
          <cell r="BD758" t="str">
            <v/>
          </cell>
          <cell r="BE758" t="str">
            <v/>
          </cell>
          <cell r="BF758" t="str">
            <v/>
          </cell>
          <cell r="BG758" t="str">
            <v/>
          </cell>
          <cell r="BH758" t="str">
            <v/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 t="str">
            <v/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 t="str">
            <v/>
          </cell>
          <cell r="BV758" t="str">
            <v/>
          </cell>
        </row>
        <row r="759">
          <cell r="AQ759" t="str">
            <v>Baby Dry</v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 t="str">
            <v/>
          </cell>
          <cell r="AX759" t="str">
            <v/>
          </cell>
          <cell r="AY759" t="str">
            <v/>
          </cell>
          <cell r="AZ759" t="str">
            <v/>
          </cell>
          <cell r="BA759" t="str">
            <v/>
          </cell>
          <cell r="BB759" t="str">
            <v/>
          </cell>
          <cell r="BC759" t="str">
            <v/>
          </cell>
          <cell r="BD759" t="str">
            <v/>
          </cell>
          <cell r="BE759" t="str">
            <v/>
          </cell>
          <cell r="BF759" t="str">
            <v/>
          </cell>
          <cell r="BG759" t="str">
            <v/>
          </cell>
          <cell r="BH759" t="str">
            <v/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 t="str">
            <v/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 t="str">
            <v/>
          </cell>
          <cell r="BV759" t="str">
            <v/>
          </cell>
        </row>
        <row r="760">
          <cell r="AQ760" t="str">
            <v>Baby Dry</v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  <cell r="AV760" t="str">
            <v/>
          </cell>
          <cell r="AW760" t="str">
            <v/>
          </cell>
          <cell r="AX760" t="str">
            <v/>
          </cell>
          <cell r="AY760" t="str">
            <v/>
          </cell>
          <cell r="AZ760" t="str">
            <v/>
          </cell>
          <cell r="BA760" t="str">
            <v/>
          </cell>
          <cell r="BB760" t="str">
            <v/>
          </cell>
          <cell r="BC760" t="str">
            <v/>
          </cell>
          <cell r="BD760" t="str">
            <v/>
          </cell>
          <cell r="BE760" t="str">
            <v/>
          </cell>
          <cell r="BF760" t="str">
            <v/>
          </cell>
          <cell r="BG760" t="str">
            <v/>
          </cell>
          <cell r="BH760" t="str">
            <v/>
          </cell>
          <cell r="BI760" t="str">
            <v/>
          </cell>
          <cell r="BJ760" t="str">
            <v/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 t="str">
            <v/>
          </cell>
          <cell r="BP760" t="str">
            <v/>
          </cell>
          <cell r="BQ760" t="str">
            <v/>
          </cell>
          <cell r="BR760" t="str">
            <v/>
          </cell>
          <cell r="BS760" t="str">
            <v/>
          </cell>
          <cell r="BT760" t="str">
            <v/>
          </cell>
          <cell r="BU760" t="str">
            <v/>
          </cell>
          <cell r="BV760" t="str">
            <v/>
          </cell>
        </row>
        <row r="761">
          <cell r="AQ761" t="str">
            <v>Baby Dry</v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 t="str">
            <v/>
          </cell>
          <cell r="AW761" t="str">
            <v>Baby DryOther</v>
          </cell>
          <cell r="AX761" t="str">
            <v>Other</v>
          </cell>
          <cell r="AY761" t="str">
            <v/>
          </cell>
          <cell r="AZ761" t="str">
            <v/>
          </cell>
          <cell r="BA761" t="str">
            <v/>
          </cell>
          <cell r="BB761" t="str">
            <v/>
          </cell>
          <cell r="BC761" t="str">
            <v/>
          </cell>
          <cell r="BD761" t="str">
            <v/>
          </cell>
          <cell r="BE761" t="str">
            <v/>
          </cell>
          <cell r="BF761" t="str">
            <v/>
          </cell>
          <cell r="BG761" t="str">
            <v/>
          </cell>
          <cell r="BH761" t="str">
            <v/>
          </cell>
          <cell r="BI761" t="str">
            <v/>
          </cell>
          <cell r="BJ761" t="str">
            <v/>
          </cell>
          <cell r="BK761" t="str">
            <v/>
          </cell>
          <cell r="BL761" t="str">
            <v/>
          </cell>
          <cell r="BM761" t="str">
            <v>Baby DryOther</v>
          </cell>
          <cell r="BN761" t="str">
            <v>Other</v>
          </cell>
          <cell r="BO761" t="str">
            <v/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/>
          </cell>
          <cell r="BU761" t="str">
            <v/>
          </cell>
          <cell r="BV761" t="str">
            <v/>
          </cell>
        </row>
        <row r="762">
          <cell r="AQ762" t="str">
            <v>Baby Dry</v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 t="str">
            <v/>
          </cell>
          <cell r="AX762" t="str">
            <v/>
          </cell>
          <cell r="AY762" t="str">
            <v/>
          </cell>
          <cell r="AZ762" t="str">
            <v/>
          </cell>
          <cell r="BA762" t="str">
            <v/>
          </cell>
          <cell r="BB762" t="str">
            <v/>
          </cell>
          <cell r="BC762" t="str">
            <v/>
          </cell>
          <cell r="BD762" t="str">
            <v/>
          </cell>
          <cell r="BE762" t="str">
            <v/>
          </cell>
          <cell r="BF762" t="str">
            <v/>
          </cell>
          <cell r="BG762" t="str">
            <v/>
          </cell>
          <cell r="BH762" t="str">
            <v/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 t="str">
            <v/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 t="str">
            <v/>
          </cell>
          <cell r="BV762" t="str">
            <v/>
          </cell>
        </row>
        <row r="763">
          <cell r="AQ763" t="str">
            <v>Baby Dry</v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 t="str">
            <v>Baby DryOther</v>
          </cell>
          <cell r="AX763" t="str">
            <v>Other</v>
          </cell>
          <cell r="AY763" t="str">
            <v/>
          </cell>
          <cell r="AZ763" t="str">
            <v/>
          </cell>
          <cell r="BA763" t="str">
            <v/>
          </cell>
          <cell r="BB763" t="str">
            <v/>
          </cell>
          <cell r="BC763" t="str">
            <v/>
          </cell>
          <cell r="BD763" t="str">
            <v/>
          </cell>
          <cell r="BE763" t="str">
            <v/>
          </cell>
          <cell r="BF763" t="str">
            <v/>
          </cell>
          <cell r="BG763" t="str">
            <v/>
          </cell>
          <cell r="BH763" t="str">
            <v/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>Baby DryOther</v>
          </cell>
          <cell r="BN763" t="str">
            <v>Other</v>
          </cell>
          <cell r="BO763" t="str">
            <v/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 t="str">
            <v/>
          </cell>
          <cell r="BV763" t="str">
            <v/>
          </cell>
        </row>
        <row r="764">
          <cell r="AQ764" t="str">
            <v>Baby Dry</v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 t="str">
            <v/>
          </cell>
          <cell r="AX764" t="str">
            <v/>
          </cell>
          <cell r="AY764" t="str">
            <v/>
          </cell>
          <cell r="AZ764" t="str">
            <v/>
          </cell>
          <cell r="BA764" t="str">
            <v/>
          </cell>
          <cell r="BB764" t="str">
            <v/>
          </cell>
          <cell r="BC764" t="str">
            <v/>
          </cell>
          <cell r="BD764" t="str">
            <v/>
          </cell>
          <cell r="BE764" t="str">
            <v/>
          </cell>
          <cell r="BF764" t="str">
            <v/>
          </cell>
          <cell r="BG764" t="str">
            <v/>
          </cell>
          <cell r="BH764" t="str">
            <v/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 t="str">
            <v/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 t="str">
            <v/>
          </cell>
          <cell r="BV764" t="str">
            <v/>
          </cell>
        </row>
        <row r="765">
          <cell r="AQ765" t="str">
            <v>Baby Dry</v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 t="str">
            <v/>
          </cell>
          <cell r="AX765" t="str">
            <v/>
          </cell>
          <cell r="AY765" t="str">
            <v/>
          </cell>
          <cell r="AZ765" t="str">
            <v/>
          </cell>
          <cell r="BA765" t="str">
            <v/>
          </cell>
          <cell r="BB765" t="str">
            <v/>
          </cell>
          <cell r="BC765" t="str">
            <v/>
          </cell>
          <cell r="BD765" t="str">
            <v/>
          </cell>
          <cell r="BE765" t="str">
            <v/>
          </cell>
          <cell r="BF765" t="str">
            <v/>
          </cell>
          <cell r="BG765" t="str">
            <v/>
          </cell>
          <cell r="BH765" t="str">
            <v/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 t="str">
            <v/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 t="str">
            <v/>
          </cell>
          <cell r="BV765" t="str">
            <v/>
          </cell>
        </row>
        <row r="766">
          <cell r="AQ766" t="str">
            <v>Baby Dry</v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 t="str">
            <v/>
          </cell>
          <cell r="AX766" t="str">
            <v/>
          </cell>
          <cell r="AY766" t="str">
            <v/>
          </cell>
          <cell r="AZ766" t="str">
            <v/>
          </cell>
          <cell r="BA766" t="str">
            <v/>
          </cell>
          <cell r="BB766" t="str">
            <v/>
          </cell>
          <cell r="BC766" t="str">
            <v/>
          </cell>
          <cell r="BD766" t="str">
            <v/>
          </cell>
          <cell r="BE766" t="str">
            <v/>
          </cell>
          <cell r="BF766" t="str">
            <v/>
          </cell>
          <cell r="BG766" t="str">
            <v/>
          </cell>
          <cell r="BH766" t="str">
            <v/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 t="str">
            <v/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 t="str">
            <v/>
          </cell>
          <cell r="BV766" t="str">
            <v/>
          </cell>
        </row>
        <row r="767">
          <cell r="AQ767" t="str">
            <v>Baby Dry</v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  <cell r="AV767" t="str">
            <v/>
          </cell>
          <cell r="AW767" t="str">
            <v/>
          </cell>
          <cell r="AX767" t="str">
            <v/>
          </cell>
          <cell r="AY767" t="str">
            <v/>
          </cell>
          <cell r="AZ767" t="str">
            <v/>
          </cell>
          <cell r="BA767" t="str">
            <v/>
          </cell>
          <cell r="BB767" t="str">
            <v/>
          </cell>
          <cell r="BC767" t="str">
            <v/>
          </cell>
          <cell r="BD767" t="str">
            <v/>
          </cell>
          <cell r="BE767" t="str">
            <v/>
          </cell>
          <cell r="BF767" t="str">
            <v/>
          </cell>
          <cell r="BG767" t="str">
            <v/>
          </cell>
          <cell r="BH767" t="str">
            <v/>
          </cell>
          <cell r="BI767" t="str">
            <v/>
          </cell>
          <cell r="BJ767" t="str">
            <v/>
          </cell>
          <cell r="BK767" t="str">
            <v/>
          </cell>
          <cell r="BL767" t="str">
            <v/>
          </cell>
          <cell r="BM767" t="str">
            <v/>
          </cell>
          <cell r="BN767" t="str">
            <v/>
          </cell>
          <cell r="BO767" t="str">
            <v/>
          </cell>
          <cell r="BP767" t="str">
            <v/>
          </cell>
          <cell r="BQ767" t="str">
            <v/>
          </cell>
          <cell r="BR767" t="str">
            <v/>
          </cell>
          <cell r="BS767" t="str">
            <v/>
          </cell>
          <cell r="BT767" t="str">
            <v/>
          </cell>
          <cell r="BU767" t="str">
            <v/>
          </cell>
          <cell r="BV767" t="str">
            <v/>
          </cell>
        </row>
        <row r="768">
          <cell r="AQ768" t="str">
            <v>Baby Dry</v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  <cell r="AV768" t="str">
            <v/>
          </cell>
          <cell r="AW768" t="str">
            <v/>
          </cell>
          <cell r="AX768" t="str">
            <v/>
          </cell>
          <cell r="AY768" t="str">
            <v/>
          </cell>
          <cell r="AZ768" t="str">
            <v/>
          </cell>
          <cell r="BA768" t="str">
            <v/>
          </cell>
          <cell r="BB768" t="str">
            <v/>
          </cell>
          <cell r="BC768" t="str">
            <v/>
          </cell>
          <cell r="BD768" t="str">
            <v/>
          </cell>
          <cell r="BE768" t="str">
            <v/>
          </cell>
          <cell r="BF768" t="str">
            <v/>
          </cell>
          <cell r="BG768" t="str">
            <v/>
          </cell>
          <cell r="BH768" t="str">
            <v/>
          </cell>
          <cell r="BI768" t="str">
            <v/>
          </cell>
          <cell r="BJ768" t="str">
            <v/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 t="str">
            <v/>
          </cell>
          <cell r="BP768" t="str">
            <v/>
          </cell>
          <cell r="BQ768" t="str">
            <v/>
          </cell>
          <cell r="BR768" t="str">
            <v/>
          </cell>
          <cell r="BS768" t="str">
            <v/>
          </cell>
          <cell r="BT768" t="str">
            <v/>
          </cell>
          <cell r="BU768" t="str">
            <v/>
          </cell>
          <cell r="BV768" t="str">
            <v/>
          </cell>
        </row>
        <row r="769">
          <cell r="AQ769" t="str">
            <v>Baby Dry</v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  <cell r="AV769" t="str">
            <v/>
          </cell>
          <cell r="AW769" t="str">
            <v/>
          </cell>
          <cell r="AX769" t="str">
            <v/>
          </cell>
          <cell r="AY769" t="str">
            <v/>
          </cell>
          <cell r="AZ769" t="str">
            <v/>
          </cell>
          <cell r="BA769" t="str">
            <v/>
          </cell>
          <cell r="BB769" t="str">
            <v/>
          </cell>
          <cell r="BC769" t="str">
            <v/>
          </cell>
          <cell r="BD769" t="str">
            <v/>
          </cell>
          <cell r="BE769" t="str">
            <v/>
          </cell>
          <cell r="BF769" t="str">
            <v/>
          </cell>
          <cell r="BG769" t="str">
            <v/>
          </cell>
          <cell r="BH769" t="str">
            <v/>
          </cell>
          <cell r="BI769" t="str">
            <v/>
          </cell>
          <cell r="BJ769" t="str">
            <v/>
          </cell>
          <cell r="BK769" t="str">
            <v/>
          </cell>
          <cell r="BL769" t="str">
            <v/>
          </cell>
          <cell r="BM769" t="str">
            <v/>
          </cell>
          <cell r="BN769" t="str">
            <v/>
          </cell>
          <cell r="BO769" t="str">
            <v/>
          </cell>
          <cell r="BP769" t="str">
            <v/>
          </cell>
          <cell r="BQ769" t="str">
            <v/>
          </cell>
          <cell r="BR769" t="str">
            <v/>
          </cell>
          <cell r="BS769" t="str">
            <v/>
          </cell>
          <cell r="BT769" t="str">
            <v/>
          </cell>
          <cell r="BU769" t="str">
            <v/>
          </cell>
          <cell r="BV769" t="str">
            <v/>
          </cell>
        </row>
        <row r="770">
          <cell r="AQ770" t="str">
            <v>Baby Dry</v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 t="str">
            <v/>
          </cell>
          <cell r="AX770" t="str">
            <v/>
          </cell>
          <cell r="AY770" t="str">
            <v/>
          </cell>
          <cell r="AZ770" t="str">
            <v/>
          </cell>
          <cell r="BA770" t="str">
            <v/>
          </cell>
          <cell r="BB770" t="str">
            <v/>
          </cell>
          <cell r="BC770" t="str">
            <v/>
          </cell>
          <cell r="BD770" t="str">
            <v/>
          </cell>
          <cell r="BE770" t="str">
            <v/>
          </cell>
          <cell r="BF770" t="str">
            <v/>
          </cell>
          <cell r="BG770" t="str">
            <v/>
          </cell>
          <cell r="BH770" t="str">
            <v/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 t="str">
            <v/>
          </cell>
          <cell r="BV770" t="str">
            <v/>
          </cell>
        </row>
        <row r="771">
          <cell r="AQ771" t="str">
            <v>Baby Dry</v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  <cell r="AV771" t="str">
            <v/>
          </cell>
          <cell r="AW771" t="str">
            <v/>
          </cell>
          <cell r="AX771" t="str">
            <v/>
          </cell>
          <cell r="AY771" t="str">
            <v/>
          </cell>
          <cell r="AZ771" t="str">
            <v/>
          </cell>
          <cell r="BA771" t="str">
            <v/>
          </cell>
          <cell r="BB771" t="str">
            <v/>
          </cell>
          <cell r="BC771" t="str">
            <v/>
          </cell>
          <cell r="BD771" t="str">
            <v/>
          </cell>
          <cell r="BE771" t="str">
            <v/>
          </cell>
          <cell r="BF771" t="str">
            <v/>
          </cell>
          <cell r="BG771" t="str">
            <v/>
          </cell>
          <cell r="BH771" t="str">
            <v/>
          </cell>
          <cell r="BI771" t="str">
            <v/>
          </cell>
          <cell r="BJ771" t="str">
            <v/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/>
          </cell>
          <cell r="BR771" t="str">
            <v/>
          </cell>
          <cell r="BS771" t="str">
            <v/>
          </cell>
          <cell r="BT771" t="str">
            <v/>
          </cell>
          <cell r="BU771" t="str">
            <v/>
          </cell>
          <cell r="BV771" t="str">
            <v/>
          </cell>
        </row>
        <row r="772">
          <cell r="AQ772" t="str">
            <v>Baby Dry</v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  <cell r="AV772" t="str">
            <v/>
          </cell>
          <cell r="AW772" t="str">
            <v/>
          </cell>
          <cell r="AX772" t="str">
            <v/>
          </cell>
          <cell r="AY772" t="str">
            <v/>
          </cell>
          <cell r="AZ772" t="str">
            <v/>
          </cell>
          <cell r="BA772" t="str">
            <v/>
          </cell>
          <cell r="BB772" t="str">
            <v/>
          </cell>
          <cell r="BC772" t="str">
            <v/>
          </cell>
          <cell r="BD772" t="str">
            <v/>
          </cell>
          <cell r="BE772" t="str">
            <v/>
          </cell>
          <cell r="BF772" t="str">
            <v/>
          </cell>
          <cell r="BG772" t="str">
            <v/>
          </cell>
          <cell r="BH772" t="str">
            <v/>
          </cell>
          <cell r="BI772" t="str">
            <v/>
          </cell>
          <cell r="BJ772" t="str">
            <v/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/>
          </cell>
          <cell r="BR772" t="str">
            <v/>
          </cell>
          <cell r="BS772" t="str">
            <v/>
          </cell>
          <cell r="BT772" t="str">
            <v/>
          </cell>
          <cell r="BU772" t="str">
            <v/>
          </cell>
          <cell r="BV772" t="str">
            <v/>
          </cell>
        </row>
        <row r="773">
          <cell r="AQ773" t="str">
            <v>Baby Dry</v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 t="str">
            <v/>
          </cell>
          <cell r="AW773" t="str">
            <v/>
          </cell>
          <cell r="AX773" t="str">
            <v/>
          </cell>
          <cell r="AY773" t="str">
            <v/>
          </cell>
          <cell r="AZ773" t="str">
            <v/>
          </cell>
          <cell r="BA773" t="str">
            <v/>
          </cell>
          <cell r="BB773" t="str">
            <v/>
          </cell>
          <cell r="BC773" t="str">
            <v/>
          </cell>
          <cell r="BD773" t="str">
            <v/>
          </cell>
          <cell r="BE773" t="str">
            <v/>
          </cell>
          <cell r="BF773" t="str">
            <v/>
          </cell>
          <cell r="BG773" t="str">
            <v/>
          </cell>
          <cell r="BH773" t="str">
            <v/>
          </cell>
          <cell r="BI773" t="str">
            <v/>
          </cell>
          <cell r="BJ773" t="str">
            <v/>
          </cell>
          <cell r="BK773" t="str">
            <v/>
          </cell>
          <cell r="BL773" t="str">
            <v/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/>
          </cell>
          <cell r="BU773" t="str">
            <v/>
          </cell>
          <cell r="BV773" t="str">
            <v/>
          </cell>
        </row>
        <row r="774">
          <cell r="AQ774" t="str">
            <v>Baby Dry</v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  <cell r="AV774" t="str">
            <v/>
          </cell>
          <cell r="AW774" t="str">
            <v>Baby DryDigital</v>
          </cell>
          <cell r="AX774" t="str">
            <v>Digital</v>
          </cell>
          <cell r="AY774" t="str">
            <v/>
          </cell>
          <cell r="AZ774" t="str">
            <v/>
          </cell>
          <cell r="BA774" t="str">
            <v/>
          </cell>
          <cell r="BB774" t="str">
            <v/>
          </cell>
          <cell r="BC774" t="str">
            <v/>
          </cell>
          <cell r="BD774" t="str">
            <v/>
          </cell>
          <cell r="BE774" t="str">
            <v/>
          </cell>
          <cell r="BF774" t="str">
            <v/>
          </cell>
          <cell r="BG774" t="str">
            <v/>
          </cell>
          <cell r="BH774" t="str">
            <v/>
          </cell>
          <cell r="BI774" t="str">
            <v/>
          </cell>
          <cell r="BJ774" t="str">
            <v/>
          </cell>
          <cell r="BK774" t="str">
            <v/>
          </cell>
          <cell r="BL774" t="str">
            <v/>
          </cell>
          <cell r="BM774" t="str">
            <v>Baby DryDigital</v>
          </cell>
          <cell r="BN774" t="str">
            <v>Digital</v>
          </cell>
          <cell r="BO774" t="str">
            <v/>
          </cell>
          <cell r="BP774" t="str">
            <v/>
          </cell>
          <cell r="BQ774" t="str">
            <v/>
          </cell>
          <cell r="BR774" t="str">
            <v/>
          </cell>
          <cell r="BS774" t="str">
            <v/>
          </cell>
          <cell r="BT774" t="str">
            <v/>
          </cell>
          <cell r="BU774" t="str">
            <v/>
          </cell>
          <cell r="BV774" t="str">
            <v/>
          </cell>
        </row>
        <row r="775">
          <cell r="AQ775" t="str">
            <v>Baby Dry</v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  <cell r="AV775" t="str">
            <v/>
          </cell>
          <cell r="AW775" t="str">
            <v/>
          </cell>
          <cell r="AX775" t="str">
            <v/>
          </cell>
          <cell r="AY775" t="str">
            <v/>
          </cell>
          <cell r="AZ775" t="str">
            <v/>
          </cell>
          <cell r="BA775" t="str">
            <v/>
          </cell>
          <cell r="BB775" t="str">
            <v/>
          </cell>
          <cell r="BC775" t="str">
            <v/>
          </cell>
          <cell r="BD775" t="str">
            <v/>
          </cell>
          <cell r="BE775" t="str">
            <v/>
          </cell>
          <cell r="BF775" t="str">
            <v/>
          </cell>
          <cell r="BG775" t="str">
            <v/>
          </cell>
          <cell r="BH775" t="str">
            <v/>
          </cell>
          <cell r="BI775" t="str">
            <v/>
          </cell>
          <cell r="BJ775" t="str">
            <v/>
          </cell>
          <cell r="BK775" t="str">
            <v/>
          </cell>
          <cell r="BL775" t="str">
            <v/>
          </cell>
          <cell r="BM775" t="str">
            <v/>
          </cell>
          <cell r="BN775" t="str">
            <v/>
          </cell>
          <cell r="BO775" t="str">
            <v/>
          </cell>
          <cell r="BP775" t="str">
            <v/>
          </cell>
          <cell r="BQ775" t="str">
            <v/>
          </cell>
          <cell r="BR775" t="str">
            <v/>
          </cell>
          <cell r="BS775" t="str">
            <v/>
          </cell>
          <cell r="BT775" t="str">
            <v/>
          </cell>
          <cell r="BU775" t="str">
            <v/>
          </cell>
          <cell r="BV775" t="str">
            <v/>
          </cell>
        </row>
        <row r="776">
          <cell r="AQ776" t="str">
            <v>Baby Dry</v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  <cell r="AV776" t="str">
            <v/>
          </cell>
          <cell r="AW776" t="str">
            <v/>
          </cell>
          <cell r="AX776" t="str">
            <v/>
          </cell>
          <cell r="AY776" t="str">
            <v/>
          </cell>
          <cell r="AZ776" t="str">
            <v/>
          </cell>
          <cell r="BA776" t="str">
            <v/>
          </cell>
          <cell r="BB776" t="str">
            <v/>
          </cell>
          <cell r="BC776" t="str">
            <v/>
          </cell>
          <cell r="BD776" t="str">
            <v/>
          </cell>
          <cell r="BE776" t="str">
            <v/>
          </cell>
          <cell r="BF776" t="str">
            <v/>
          </cell>
          <cell r="BG776" t="str">
            <v/>
          </cell>
          <cell r="BH776" t="str">
            <v/>
          </cell>
          <cell r="BI776" t="str">
            <v/>
          </cell>
          <cell r="BJ776" t="str">
            <v/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 t="str">
            <v/>
          </cell>
          <cell r="BP776" t="str">
            <v/>
          </cell>
          <cell r="BQ776" t="str">
            <v/>
          </cell>
          <cell r="BR776" t="str">
            <v/>
          </cell>
          <cell r="BS776" t="str">
            <v/>
          </cell>
          <cell r="BT776" t="str">
            <v/>
          </cell>
          <cell r="BU776" t="str">
            <v/>
          </cell>
          <cell r="BV776" t="str">
            <v/>
          </cell>
        </row>
        <row r="777">
          <cell r="AQ777" t="str">
            <v>Baby Dry</v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  <cell r="AV777" t="str">
            <v/>
          </cell>
          <cell r="AW777" t="str">
            <v/>
          </cell>
          <cell r="AX777" t="str">
            <v/>
          </cell>
          <cell r="AY777" t="str">
            <v/>
          </cell>
          <cell r="AZ777" t="str">
            <v/>
          </cell>
          <cell r="BA777" t="str">
            <v/>
          </cell>
          <cell r="BB777" t="str">
            <v/>
          </cell>
          <cell r="BC777" t="str">
            <v/>
          </cell>
          <cell r="BD777" t="str">
            <v/>
          </cell>
          <cell r="BE777" t="str">
            <v/>
          </cell>
          <cell r="BF777" t="str">
            <v/>
          </cell>
          <cell r="BG777" t="str">
            <v/>
          </cell>
          <cell r="BH777" t="str">
            <v/>
          </cell>
          <cell r="BI777" t="str">
            <v/>
          </cell>
          <cell r="BJ777" t="str">
            <v/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 t="str">
            <v/>
          </cell>
          <cell r="BP777" t="str">
            <v/>
          </cell>
          <cell r="BQ777" t="str">
            <v/>
          </cell>
          <cell r="BR777" t="str">
            <v/>
          </cell>
          <cell r="BS777" t="str">
            <v/>
          </cell>
          <cell r="BT777" t="str">
            <v/>
          </cell>
          <cell r="BU777" t="str">
            <v/>
          </cell>
          <cell r="BV777" t="str">
            <v/>
          </cell>
        </row>
        <row r="778">
          <cell r="AQ778" t="str">
            <v>Baby Dry</v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  <cell r="AV778" t="str">
            <v/>
          </cell>
          <cell r="AW778" t="str">
            <v/>
          </cell>
          <cell r="AX778" t="str">
            <v/>
          </cell>
          <cell r="AY778" t="str">
            <v/>
          </cell>
          <cell r="AZ778" t="str">
            <v/>
          </cell>
          <cell r="BA778" t="str">
            <v/>
          </cell>
          <cell r="BB778" t="str">
            <v/>
          </cell>
          <cell r="BC778" t="str">
            <v/>
          </cell>
          <cell r="BD778" t="str">
            <v/>
          </cell>
          <cell r="BE778" t="str">
            <v/>
          </cell>
          <cell r="BF778" t="str">
            <v/>
          </cell>
          <cell r="BG778" t="str">
            <v/>
          </cell>
          <cell r="BH778" t="str">
            <v/>
          </cell>
          <cell r="BI778" t="str">
            <v/>
          </cell>
          <cell r="BJ778" t="str">
            <v/>
          </cell>
          <cell r="BK778" t="str">
            <v/>
          </cell>
          <cell r="BL778" t="str">
            <v/>
          </cell>
          <cell r="BM778" t="str">
            <v/>
          </cell>
          <cell r="BN778" t="str">
            <v/>
          </cell>
          <cell r="BO778" t="str">
            <v/>
          </cell>
          <cell r="BP778" t="str">
            <v/>
          </cell>
          <cell r="BQ778" t="str">
            <v/>
          </cell>
          <cell r="BR778" t="str">
            <v/>
          </cell>
          <cell r="BS778" t="str">
            <v/>
          </cell>
          <cell r="BT778" t="str">
            <v/>
          </cell>
          <cell r="BU778" t="str">
            <v/>
          </cell>
          <cell r="BV778" t="str">
            <v/>
          </cell>
        </row>
        <row r="779">
          <cell r="AQ779" t="str">
            <v>Baby Dry</v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 t="str">
            <v/>
          </cell>
          <cell r="AX779" t="str">
            <v/>
          </cell>
          <cell r="AY779" t="str">
            <v/>
          </cell>
          <cell r="AZ779" t="str">
            <v/>
          </cell>
          <cell r="BA779" t="str">
            <v/>
          </cell>
          <cell r="BB779" t="str">
            <v/>
          </cell>
          <cell r="BC779" t="str">
            <v/>
          </cell>
          <cell r="BD779" t="str">
            <v/>
          </cell>
          <cell r="BE779" t="str">
            <v/>
          </cell>
          <cell r="BF779" t="str">
            <v/>
          </cell>
          <cell r="BG779" t="str">
            <v/>
          </cell>
          <cell r="BH779" t="str">
            <v/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 t="str">
            <v/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 t="str">
            <v/>
          </cell>
          <cell r="BV779" t="str">
            <v/>
          </cell>
        </row>
        <row r="780">
          <cell r="AQ780" t="str">
            <v>Baby Dry</v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 t="str">
            <v/>
          </cell>
          <cell r="AX780" t="str">
            <v/>
          </cell>
          <cell r="AY780" t="str">
            <v/>
          </cell>
          <cell r="AZ780" t="str">
            <v/>
          </cell>
          <cell r="BA780" t="str">
            <v/>
          </cell>
          <cell r="BB780" t="str">
            <v/>
          </cell>
          <cell r="BC780" t="str">
            <v/>
          </cell>
          <cell r="BD780" t="str">
            <v/>
          </cell>
          <cell r="BE780" t="str">
            <v/>
          </cell>
          <cell r="BF780" t="str">
            <v/>
          </cell>
          <cell r="BG780" t="str">
            <v/>
          </cell>
          <cell r="BH780" t="str">
            <v/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 t="str">
            <v/>
          </cell>
          <cell r="BV780" t="str">
            <v/>
          </cell>
        </row>
        <row r="781">
          <cell r="AQ781" t="str">
            <v>Baby Dry</v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 t="str">
            <v/>
          </cell>
          <cell r="AX781" t="str">
            <v/>
          </cell>
          <cell r="AY781" t="str">
            <v/>
          </cell>
          <cell r="AZ781" t="str">
            <v/>
          </cell>
          <cell r="BA781" t="str">
            <v/>
          </cell>
          <cell r="BB781" t="str">
            <v/>
          </cell>
          <cell r="BC781" t="str">
            <v/>
          </cell>
          <cell r="BD781" t="str">
            <v/>
          </cell>
          <cell r="BE781" t="str">
            <v/>
          </cell>
          <cell r="BF781" t="str">
            <v/>
          </cell>
          <cell r="BG781" t="str">
            <v/>
          </cell>
          <cell r="BH781" t="str">
            <v/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/>
          </cell>
          <cell r="BO781" t="str">
            <v/>
          </cell>
          <cell r="BP781" t="str">
            <v/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 t="str">
            <v/>
          </cell>
          <cell r="BV781" t="str">
            <v/>
          </cell>
        </row>
        <row r="782">
          <cell r="AQ782" t="str">
            <v>Baby Dry</v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 t="str">
            <v/>
          </cell>
          <cell r="AX782" t="str">
            <v/>
          </cell>
          <cell r="AY782" t="str">
            <v/>
          </cell>
          <cell r="AZ782" t="str">
            <v/>
          </cell>
          <cell r="BA782" t="str">
            <v/>
          </cell>
          <cell r="BB782" t="str">
            <v/>
          </cell>
          <cell r="BC782" t="str">
            <v/>
          </cell>
          <cell r="BD782" t="str">
            <v/>
          </cell>
          <cell r="BE782" t="str">
            <v/>
          </cell>
          <cell r="BF782" t="str">
            <v/>
          </cell>
          <cell r="BG782" t="str">
            <v/>
          </cell>
          <cell r="BH782" t="str">
            <v/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/>
          </cell>
          <cell r="BN782" t="str">
            <v/>
          </cell>
          <cell r="BO782" t="str">
            <v/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 t="str">
            <v/>
          </cell>
          <cell r="BV782" t="str">
            <v/>
          </cell>
        </row>
        <row r="783">
          <cell r="AQ783" t="str">
            <v>Baby Dry</v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 t="str">
            <v>Baby DryCoupon</v>
          </cell>
          <cell r="AX783" t="str">
            <v>Coupon</v>
          </cell>
          <cell r="AY783" t="str">
            <v/>
          </cell>
          <cell r="AZ783" t="str">
            <v/>
          </cell>
          <cell r="BA783" t="str">
            <v/>
          </cell>
          <cell r="BB783" t="str">
            <v/>
          </cell>
          <cell r="BC783" t="str">
            <v/>
          </cell>
          <cell r="BD783" t="str">
            <v/>
          </cell>
          <cell r="BE783" t="str">
            <v/>
          </cell>
          <cell r="BF783" t="str">
            <v/>
          </cell>
          <cell r="BG783" t="str">
            <v/>
          </cell>
          <cell r="BH783" t="str">
            <v/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>Baby DryCoupon</v>
          </cell>
          <cell r="BN783" t="str">
            <v>Coupon</v>
          </cell>
          <cell r="BO783" t="str">
            <v/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 t="str">
            <v/>
          </cell>
          <cell r="BV783" t="str">
            <v/>
          </cell>
        </row>
        <row r="784">
          <cell r="AQ784" t="str">
            <v>Baby Dry</v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 t="str">
            <v/>
          </cell>
          <cell r="AX784" t="str">
            <v/>
          </cell>
          <cell r="AY784" t="str">
            <v/>
          </cell>
          <cell r="AZ784" t="str">
            <v/>
          </cell>
          <cell r="BA784" t="str">
            <v/>
          </cell>
          <cell r="BB784" t="str">
            <v/>
          </cell>
          <cell r="BC784" t="str">
            <v/>
          </cell>
          <cell r="BD784" t="str">
            <v/>
          </cell>
          <cell r="BE784" t="str">
            <v/>
          </cell>
          <cell r="BF784" t="str">
            <v/>
          </cell>
          <cell r="BG784" t="str">
            <v/>
          </cell>
          <cell r="BH784" t="str">
            <v/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 t="str">
            <v/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 t="str">
            <v/>
          </cell>
          <cell r="BV784" t="str">
            <v/>
          </cell>
        </row>
        <row r="785">
          <cell r="AQ785" t="str">
            <v>Baby Dry</v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  <cell r="AV785" t="str">
            <v/>
          </cell>
          <cell r="AW785" t="str">
            <v/>
          </cell>
          <cell r="AX785" t="str">
            <v/>
          </cell>
          <cell r="AY785" t="str">
            <v/>
          </cell>
          <cell r="AZ785" t="str">
            <v/>
          </cell>
          <cell r="BA785" t="str">
            <v/>
          </cell>
          <cell r="BB785" t="str">
            <v/>
          </cell>
          <cell r="BC785" t="str">
            <v/>
          </cell>
          <cell r="BD785" t="str">
            <v/>
          </cell>
          <cell r="BE785" t="str">
            <v/>
          </cell>
          <cell r="BF785" t="str">
            <v/>
          </cell>
          <cell r="BG785" t="str">
            <v/>
          </cell>
          <cell r="BH785" t="str">
            <v/>
          </cell>
          <cell r="BI785" t="str">
            <v/>
          </cell>
          <cell r="BJ785" t="str">
            <v/>
          </cell>
          <cell r="BK785" t="str">
            <v/>
          </cell>
          <cell r="BL785" t="str">
            <v/>
          </cell>
          <cell r="BM785" t="str">
            <v/>
          </cell>
          <cell r="BN785" t="str">
            <v/>
          </cell>
          <cell r="BO785" t="str">
            <v/>
          </cell>
          <cell r="BP785" t="str">
            <v/>
          </cell>
          <cell r="BQ785" t="str">
            <v/>
          </cell>
          <cell r="BR785" t="str">
            <v/>
          </cell>
          <cell r="BS785" t="str">
            <v/>
          </cell>
          <cell r="BT785" t="str">
            <v/>
          </cell>
          <cell r="BU785" t="str">
            <v/>
          </cell>
          <cell r="BV785" t="str">
            <v/>
          </cell>
        </row>
        <row r="786">
          <cell r="AQ786" t="str">
            <v>Baby Dry</v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 t="str">
            <v/>
          </cell>
          <cell r="AX786" t="str">
            <v/>
          </cell>
          <cell r="AY786" t="str">
            <v/>
          </cell>
          <cell r="AZ786" t="str">
            <v/>
          </cell>
          <cell r="BA786" t="str">
            <v/>
          </cell>
          <cell r="BB786" t="str">
            <v/>
          </cell>
          <cell r="BC786" t="str">
            <v/>
          </cell>
          <cell r="BD786" t="str">
            <v/>
          </cell>
          <cell r="BE786" t="str">
            <v/>
          </cell>
          <cell r="BF786" t="str">
            <v/>
          </cell>
          <cell r="BG786" t="str">
            <v/>
          </cell>
          <cell r="BH786" t="str">
            <v/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 t="str">
            <v/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 t="str">
            <v/>
          </cell>
          <cell r="BV786" t="str">
            <v/>
          </cell>
        </row>
        <row r="787">
          <cell r="AQ787" t="str">
            <v>Baby Dry</v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 t="str">
            <v/>
          </cell>
          <cell r="AX787" t="str">
            <v/>
          </cell>
          <cell r="AY787" t="str">
            <v/>
          </cell>
          <cell r="AZ787" t="str">
            <v/>
          </cell>
          <cell r="BA787" t="str">
            <v/>
          </cell>
          <cell r="BB787" t="str">
            <v/>
          </cell>
          <cell r="BC787" t="str">
            <v/>
          </cell>
          <cell r="BD787" t="str">
            <v/>
          </cell>
          <cell r="BE787" t="str">
            <v/>
          </cell>
          <cell r="BF787" t="str">
            <v/>
          </cell>
          <cell r="BG787" t="str">
            <v/>
          </cell>
          <cell r="BH787" t="str">
            <v/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/>
          </cell>
          <cell r="BN787" t="str">
            <v/>
          </cell>
          <cell r="BO787" t="str">
            <v/>
          </cell>
          <cell r="BP787" t="str">
            <v/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 t="str">
            <v/>
          </cell>
          <cell r="BV787" t="str">
            <v/>
          </cell>
        </row>
        <row r="788">
          <cell r="AQ788" t="str">
            <v>Baby Dry</v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 t="str">
            <v/>
          </cell>
          <cell r="AX788" t="str">
            <v/>
          </cell>
          <cell r="AY788" t="str">
            <v/>
          </cell>
          <cell r="AZ788" t="str">
            <v/>
          </cell>
          <cell r="BA788" t="str">
            <v/>
          </cell>
          <cell r="BB788" t="str">
            <v/>
          </cell>
          <cell r="BC788" t="str">
            <v/>
          </cell>
          <cell r="BD788" t="str">
            <v/>
          </cell>
          <cell r="BE788" t="str">
            <v/>
          </cell>
          <cell r="BF788" t="str">
            <v/>
          </cell>
          <cell r="BG788" t="str">
            <v/>
          </cell>
          <cell r="BH788" t="str">
            <v/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/>
          </cell>
          <cell r="BN788" t="str">
            <v/>
          </cell>
          <cell r="BO788" t="str">
            <v/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 t="str">
            <v/>
          </cell>
          <cell r="BV788" t="str">
            <v/>
          </cell>
        </row>
        <row r="789">
          <cell r="AQ789" t="str">
            <v>Baby Dry</v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 t="str">
            <v/>
          </cell>
          <cell r="AX789" t="str">
            <v/>
          </cell>
          <cell r="AY789" t="str">
            <v/>
          </cell>
          <cell r="AZ789" t="str">
            <v/>
          </cell>
          <cell r="BA789" t="str">
            <v/>
          </cell>
          <cell r="BB789" t="str">
            <v/>
          </cell>
          <cell r="BC789" t="str">
            <v/>
          </cell>
          <cell r="BD789" t="str">
            <v/>
          </cell>
          <cell r="BE789" t="str">
            <v/>
          </cell>
          <cell r="BF789" t="str">
            <v/>
          </cell>
          <cell r="BG789" t="str">
            <v/>
          </cell>
          <cell r="BH789" t="str">
            <v/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 t="str">
            <v/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 t="str">
            <v/>
          </cell>
          <cell r="BV789" t="str">
            <v/>
          </cell>
        </row>
        <row r="790">
          <cell r="AQ790" t="str">
            <v>Baby Dry</v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 t="str">
            <v/>
          </cell>
          <cell r="AW790" t="str">
            <v/>
          </cell>
          <cell r="AX790" t="str">
            <v/>
          </cell>
          <cell r="AY790" t="str">
            <v/>
          </cell>
          <cell r="AZ790" t="str">
            <v/>
          </cell>
          <cell r="BA790" t="str">
            <v/>
          </cell>
          <cell r="BB790" t="str">
            <v/>
          </cell>
          <cell r="BC790" t="str">
            <v/>
          </cell>
          <cell r="BD790" t="str">
            <v/>
          </cell>
          <cell r="BE790" t="str">
            <v/>
          </cell>
          <cell r="BF790" t="str">
            <v/>
          </cell>
          <cell r="BG790" t="str">
            <v/>
          </cell>
          <cell r="BH790" t="str">
            <v/>
          </cell>
          <cell r="BI790" t="str">
            <v/>
          </cell>
          <cell r="BJ790" t="str">
            <v/>
          </cell>
          <cell r="BK790" t="str">
            <v/>
          </cell>
          <cell r="BL790" t="str">
            <v/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/>
          </cell>
          <cell r="BU790" t="str">
            <v/>
          </cell>
          <cell r="BV790" t="str">
            <v/>
          </cell>
        </row>
        <row r="791">
          <cell r="AQ791" t="str">
            <v>Baby Dry</v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 t="str">
            <v>Baby DryOther</v>
          </cell>
          <cell r="AX791" t="str">
            <v>Other</v>
          </cell>
          <cell r="AY791" t="str">
            <v/>
          </cell>
          <cell r="AZ791" t="str">
            <v/>
          </cell>
          <cell r="BA791" t="str">
            <v/>
          </cell>
          <cell r="BB791" t="str">
            <v/>
          </cell>
          <cell r="BC791" t="str">
            <v/>
          </cell>
          <cell r="BD791" t="str">
            <v/>
          </cell>
          <cell r="BE791" t="str">
            <v/>
          </cell>
          <cell r="BF791" t="str">
            <v/>
          </cell>
          <cell r="BG791" t="str">
            <v/>
          </cell>
          <cell r="BH791" t="str">
            <v/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>Baby DryOther</v>
          </cell>
          <cell r="BN791" t="str">
            <v>Other</v>
          </cell>
          <cell r="BO791" t="str">
            <v/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 t="str">
            <v/>
          </cell>
          <cell r="BV791" t="str">
            <v/>
          </cell>
        </row>
        <row r="792">
          <cell r="AQ792" t="str">
            <v>Baby Dry</v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 t="str">
            <v/>
          </cell>
          <cell r="AX792" t="str">
            <v/>
          </cell>
          <cell r="AY792" t="str">
            <v/>
          </cell>
          <cell r="AZ792" t="str">
            <v/>
          </cell>
          <cell r="BA792" t="str">
            <v/>
          </cell>
          <cell r="BB792" t="str">
            <v/>
          </cell>
          <cell r="BC792" t="str">
            <v/>
          </cell>
          <cell r="BD792" t="str">
            <v/>
          </cell>
          <cell r="BE792" t="str">
            <v/>
          </cell>
          <cell r="BF792" t="str">
            <v/>
          </cell>
          <cell r="BG792" t="str">
            <v/>
          </cell>
          <cell r="BH792" t="str">
            <v/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 t="str">
            <v/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 t="str">
            <v/>
          </cell>
          <cell r="BV792" t="str">
            <v/>
          </cell>
        </row>
        <row r="793">
          <cell r="AQ793" t="str">
            <v>Baby Dry</v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 t="str">
            <v/>
          </cell>
          <cell r="AX793" t="str">
            <v/>
          </cell>
          <cell r="AY793" t="str">
            <v/>
          </cell>
          <cell r="AZ793" t="str">
            <v/>
          </cell>
          <cell r="BA793" t="str">
            <v/>
          </cell>
          <cell r="BB793" t="str">
            <v/>
          </cell>
          <cell r="BC793" t="str">
            <v/>
          </cell>
          <cell r="BD793" t="str">
            <v/>
          </cell>
          <cell r="BE793" t="str">
            <v/>
          </cell>
          <cell r="BF793" t="str">
            <v/>
          </cell>
          <cell r="BG793" t="str">
            <v/>
          </cell>
          <cell r="BH793" t="str">
            <v/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 t="str">
            <v/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 t="str">
            <v/>
          </cell>
          <cell r="BV793" t="str">
            <v/>
          </cell>
        </row>
        <row r="794">
          <cell r="AQ794" t="str">
            <v>Baby Dry</v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 t="str">
            <v/>
          </cell>
          <cell r="AX794" t="str">
            <v/>
          </cell>
          <cell r="AY794" t="str">
            <v/>
          </cell>
          <cell r="AZ794" t="str">
            <v/>
          </cell>
          <cell r="BA794" t="str">
            <v/>
          </cell>
          <cell r="BB794" t="str">
            <v/>
          </cell>
          <cell r="BC794" t="str">
            <v/>
          </cell>
          <cell r="BD794" t="str">
            <v/>
          </cell>
          <cell r="BE794" t="str">
            <v/>
          </cell>
          <cell r="BF794" t="str">
            <v/>
          </cell>
          <cell r="BG794" t="str">
            <v/>
          </cell>
          <cell r="BH794" t="str">
            <v/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 t="str">
            <v/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 t="str">
            <v/>
          </cell>
          <cell r="BV794" t="str">
            <v/>
          </cell>
        </row>
        <row r="795">
          <cell r="AQ795" t="str">
            <v>Baby Dry</v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  <cell r="AV795" t="str">
            <v/>
          </cell>
          <cell r="AW795" t="str">
            <v>Baby DryOther</v>
          </cell>
          <cell r="AX795" t="str">
            <v>Other</v>
          </cell>
          <cell r="AY795" t="str">
            <v/>
          </cell>
          <cell r="AZ795" t="str">
            <v/>
          </cell>
          <cell r="BA795" t="str">
            <v/>
          </cell>
          <cell r="BB795" t="str">
            <v/>
          </cell>
          <cell r="BC795" t="str">
            <v/>
          </cell>
          <cell r="BD795" t="str">
            <v/>
          </cell>
          <cell r="BE795" t="str">
            <v/>
          </cell>
          <cell r="BF795" t="str">
            <v/>
          </cell>
          <cell r="BG795" t="str">
            <v/>
          </cell>
          <cell r="BH795" t="str">
            <v/>
          </cell>
          <cell r="BI795" t="str">
            <v/>
          </cell>
          <cell r="BJ795" t="str">
            <v/>
          </cell>
          <cell r="BK795" t="str">
            <v/>
          </cell>
          <cell r="BL795" t="str">
            <v/>
          </cell>
          <cell r="BM795" t="str">
            <v>Baby DryOther</v>
          </cell>
          <cell r="BN795" t="str">
            <v>Other</v>
          </cell>
          <cell r="BO795" t="str">
            <v/>
          </cell>
          <cell r="BP795" t="str">
            <v/>
          </cell>
          <cell r="BQ795" t="str">
            <v/>
          </cell>
          <cell r="BR795" t="str">
            <v/>
          </cell>
          <cell r="BS795" t="str">
            <v/>
          </cell>
          <cell r="BT795" t="str">
            <v/>
          </cell>
          <cell r="BU795" t="str">
            <v/>
          </cell>
          <cell r="BV795" t="str">
            <v/>
          </cell>
        </row>
        <row r="796">
          <cell r="AQ796" t="str">
            <v>Baby Dry</v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  <cell r="AV796" t="str">
            <v/>
          </cell>
          <cell r="AW796" t="str">
            <v/>
          </cell>
          <cell r="AX796" t="str">
            <v/>
          </cell>
          <cell r="AY796" t="str">
            <v/>
          </cell>
          <cell r="AZ796" t="str">
            <v/>
          </cell>
          <cell r="BA796" t="str">
            <v/>
          </cell>
          <cell r="BB796" t="str">
            <v/>
          </cell>
          <cell r="BC796" t="str">
            <v/>
          </cell>
          <cell r="BD796" t="str">
            <v/>
          </cell>
          <cell r="BE796" t="str">
            <v/>
          </cell>
          <cell r="BF796" t="str">
            <v/>
          </cell>
          <cell r="BG796" t="str">
            <v/>
          </cell>
          <cell r="BH796" t="str">
            <v/>
          </cell>
          <cell r="BI796" t="str">
            <v/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 t="str">
            <v/>
          </cell>
          <cell r="BP796" t="str">
            <v/>
          </cell>
          <cell r="BQ796" t="str">
            <v/>
          </cell>
          <cell r="BR796" t="str">
            <v/>
          </cell>
          <cell r="BS796" t="str">
            <v/>
          </cell>
          <cell r="BT796" t="str">
            <v/>
          </cell>
          <cell r="BU796" t="str">
            <v/>
          </cell>
          <cell r="BV796" t="str">
            <v/>
          </cell>
        </row>
        <row r="797">
          <cell r="AQ797" t="str">
            <v>Baby Dry</v>
          </cell>
          <cell r="AR797" t="str">
            <v/>
          </cell>
          <cell r="AS797" t="str">
            <v>Baby DryBase</v>
          </cell>
          <cell r="AT797" t="str">
            <v>Base</v>
          </cell>
          <cell r="AU797" t="str">
            <v/>
          </cell>
          <cell r="AV797" t="str">
            <v/>
          </cell>
          <cell r="AW797" t="str">
            <v>Baby DryBase</v>
          </cell>
          <cell r="AX797" t="str">
            <v>Base</v>
          </cell>
          <cell r="AY797" t="str">
            <v/>
          </cell>
          <cell r="AZ797" t="str">
            <v/>
          </cell>
          <cell r="BA797" t="str">
            <v/>
          </cell>
          <cell r="BB797" t="str">
            <v/>
          </cell>
          <cell r="BC797" t="str">
            <v/>
          </cell>
          <cell r="BD797" t="str">
            <v/>
          </cell>
          <cell r="BE797" t="str">
            <v/>
          </cell>
          <cell r="BF797" t="str">
            <v/>
          </cell>
          <cell r="BG797" t="str">
            <v/>
          </cell>
          <cell r="BH797" t="str">
            <v/>
          </cell>
          <cell r="BI797" t="str">
            <v>Baby DryCompetition</v>
          </cell>
          <cell r="BJ797" t="str">
            <v>Competition</v>
          </cell>
          <cell r="BK797" t="str">
            <v/>
          </cell>
          <cell r="BL797" t="str">
            <v/>
          </cell>
          <cell r="BM797" t="str">
            <v>Baby DryBase</v>
          </cell>
          <cell r="BN797" t="str">
            <v>Base</v>
          </cell>
          <cell r="BO797" t="str">
            <v/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 t="str">
            <v/>
          </cell>
          <cell r="BV797" t="str">
            <v/>
          </cell>
        </row>
        <row r="798">
          <cell r="AQ798" t="str">
            <v>Baby Dry</v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 t="str">
            <v/>
          </cell>
          <cell r="AX798" t="str">
            <v/>
          </cell>
          <cell r="AY798" t="str">
            <v/>
          </cell>
          <cell r="AZ798" t="str">
            <v/>
          </cell>
          <cell r="BA798" t="str">
            <v/>
          </cell>
          <cell r="BB798" t="str">
            <v/>
          </cell>
          <cell r="BC798" t="str">
            <v/>
          </cell>
          <cell r="BD798" t="str">
            <v/>
          </cell>
          <cell r="BE798" t="str">
            <v/>
          </cell>
          <cell r="BF798" t="str">
            <v/>
          </cell>
          <cell r="BG798" t="str">
            <v/>
          </cell>
          <cell r="BH798" t="str">
            <v/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/>
          </cell>
          <cell r="BN798" t="str">
            <v/>
          </cell>
          <cell r="BO798" t="str">
            <v/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 t="str">
            <v/>
          </cell>
          <cell r="BV798" t="str">
            <v/>
          </cell>
        </row>
        <row r="799">
          <cell r="AQ799" t="str">
            <v>Baby Dry</v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  <cell r="AV799" t="str">
            <v/>
          </cell>
          <cell r="AW799" t="str">
            <v/>
          </cell>
          <cell r="AX799" t="str">
            <v/>
          </cell>
          <cell r="AY799" t="str">
            <v/>
          </cell>
          <cell r="AZ799" t="str">
            <v/>
          </cell>
          <cell r="BA799" t="str">
            <v/>
          </cell>
          <cell r="BB799" t="str">
            <v/>
          </cell>
          <cell r="BC799" t="str">
            <v/>
          </cell>
          <cell r="BD799" t="str">
            <v/>
          </cell>
          <cell r="BE799" t="str">
            <v/>
          </cell>
          <cell r="BF799" t="str">
            <v/>
          </cell>
          <cell r="BG799" t="str">
            <v/>
          </cell>
          <cell r="BH799" t="str">
            <v/>
          </cell>
          <cell r="BI799" t="str">
            <v/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 t="str">
            <v/>
          </cell>
          <cell r="BP799" t="str">
            <v/>
          </cell>
          <cell r="BQ799" t="str">
            <v/>
          </cell>
          <cell r="BR799" t="str">
            <v/>
          </cell>
          <cell r="BS799" t="str">
            <v/>
          </cell>
          <cell r="BT799" t="str">
            <v/>
          </cell>
          <cell r="BU799" t="str">
            <v/>
          </cell>
          <cell r="BV799" t="str">
            <v/>
          </cell>
        </row>
        <row r="800">
          <cell r="AQ800" t="str">
            <v>Baby Dry</v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  <cell r="AV800" t="str">
            <v/>
          </cell>
          <cell r="AW800" t="str">
            <v/>
          </cell>
          <cell r="AX800" t="str">
            <v/>
          </cell>
          <cell r="AY800" t="str">
            <v/>
          </cell>
          <cell r="AZ800" t="str">
            <v/>
          </cell>
          <cell r="BA800" t="str">
            <v/>
          </cell>
          <cell r="BB800" t="str">
            <v/>
          </cell>
          <cell r="BC800" t="str">
            <v/>
          </cell>
          <cell r="BD800" t="str">
            <v/>
          </cell>
          <cell r="BE800" t="str">
            <v/>
          </cell>
          <cell r="BF800" t="str">
            <v/>
          </cell>
          <cell r="BG800" t="str">
            <v/>
          </cell>
          <cell r="BH800" t="str">
            <v/>
          </cell>
          <cell r="BI800" t="str">
            <v/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 t="str">
            <v/>
          </cell>
          <cell r="BP800" t="str">
            <v/>
          </cell>
          <cell r="BQ800" t="str">
            <v/>
          </cell>
          <cell r="BR800" t="str">
            <v/>
          </cell>
          <cell r="BS800" t="str">
            <v/>
          </cell>
          <cell r="BT800" t="str">
            <v/>
          </cell>
          <cell r="BU800" t="str">
            <v/>
          </cell>
          <cell r="BV800" t="str">
            <v/>
          </cell>
        </row>
        <row r="801">
          <cell r="AQ801" t="str">
            <v>Baby Dry</v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  <cell r="AV801" t="str">
            <v/>
          </cell>
          <cell r="AW801" t="str">
            <v/>
          </cell>
          <cell r="AX801" t="str">
            <v/>
          </cell>
          <cell r="AY801" t="str">
            <v/>
          </cell>
          <cell r="AZ801" t="str">
            <v/>
          </cell>
          <cell r="BA801" t="str">
            <v/>
          </cell>
          <cell r="BB801" t="str">
            <v/>
          </cell>
          <cell r="BC801" t="str">
            <v/>
          </cell>
          <cell r="BD801" t="str">
            <v/>
          </cell>
          <cell r="BE801" t="str">
            <v/>
          </cell>
          <cell r="BF801" t="str">
            <v/>
          </cell>
          <cell r="BG801" t="str">
            <v/>
          </cell>
          <cell r="BH801" t="str">
            <v/>
          </cell>
          <cell r="BI801" t="str">
            <v/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 t="str">
            <v/>
          </cell>
          <cell r="BP801" t="str">
            <v/>
          </cell>
          <cell r="BQ801" t="str">
            <v/>
          </cell>
          <cell r="BR801" t="str">
            <v/>
          </cell>
          <cell r="BS801" t="str">
            <v/>
          </cell>
          <cell r="BT801" t="str">
            <v/>
          </cell>
          <cell r="BU801" t="str">
            <v/>
          </cell>
          <cell r="BV801" t="str">
            <v/>
          </cell>
        </row>
        <row r="802">
          <cell r="AQ802" t="str">
            <v>Baby Dry</v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  <cell r="AV802" t="str">
            <v/>
          </cell>
          <cell r="AW802" t="str">
            <v/>
          </cell>
          <cell r="AX802" t="str">
            <v/>
          </cell>
          <cell r="AY802" t="str">
            <v/>
          </cell>
          <cell r="AZ802" t="str">
            <v/>
          </cell>
          <cell r="BA802" t="str">
            <v/>
          </cell>
          <cell r="BB802" t="str">
            <v/>
          </cell>
          <cell r="BC802" t="str">
            <v/>
          </cell>
          <cell r="BD802" t="str">
            <v/>
          </cell>
          <cell r="BE802" t="str">
            <v/>
          </cell>
          <cell r="BF802" t="str">
            <v/>
          </cell>
          <cell r="BG802" t="str">
            <v/>
          </cell>
          <cell r="BH802" t="str">
            <v/>
          </cell>
          <cell r="BI802" t="str">
            <v/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 t="str">
            <v/>
          </cell>
          <cell r="BP802" t="str">
            <v/>
          </cell>
          <cell r="BQ802" t="str">
            <v/>
          </cell>
          <cell r="BR802" t="str">
            <v/>
          </cell>
          <cell r="BS802" t="str">
            <v/>
          </cell>
          <cell r="BT802" t="str">
            <v/>
          </cell>
          <cell r="BU802" t="str">
            <v/>
          </cell>
          <cell r="BV802" t="str">
            <v/>
          </cell>
        </row>
        <row r="803">
          <cell r="AQ803" t="str">
            <v>Baby Dry</v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  <cell r="AV803" t="str">
            <v/>
          </cell>
          <cell r="AW803" t="str">
            <v/>
          </cell>
          <cell r="AX803" t="str">
            <v/>
          </cell>
          <cell r="AY803" t="str">
            <v/>
          </cell>
          <cell r="AZ803" t="str">
            <v/>
          </cell>
          <cell r="BA803" t="str">
            <v/>
          </cell>
          <cell r="BB803" t="str">
            <v/>
          </cell>
          <cell r="BC803" t="str">
            <v/>
          </cell>
          <cell r="BD803" t="str">
            <v/>
          </cell>
          <cell r="BE803" t="str">
            <v/>
          </cell>
          <cell r="BF803" t="str">
            <v/>
          </cell>
          <cell r="BG803" t="str">
            <v/>
          </cell>
          <cell r="BH803" t="str">
            <v/>
          </cell>
          <cell r="BI803" t="str">
            <v/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 t="str">
            <v/>
          </cell>
          <cell r="BP803" t="str">
            <v/>
          </cell>
          <cell r="BQ803" t="str">
            <v/>
          </cell>
          <cell r="BR803" t="str">
            <v/>
          </cell>
          <cell r="BS803" t="str">
            <v/>
          </cell>
          <cell r="BT803" t="str">
            <v/>
          </cell>
          <cell r="BU803" t="str">
            <v/>
          </cell>
          <cell r="BV803" t="str">
            <v/>
          </cell>
        </row>
        <row r="804">
          <cell r="AQ804" t="str">
            <v>Baby Dry</v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  <cell r="AV804" t="str">
            <v/>
          </cell>
          <cell r="AW804" t="str">
            <v/>
          </cell>
          <cell r="AX804" t="str">
            <v/>
          </cell>
          <cell r="AY804" t="str">
            <v/>
          </cell>
          <cell r="AZ804" t="str">
            <v/>
          </cell>
          <cell r="BA804" t="str">
            <v/>
          </cell>
          <cell r="BB804" t="str">
            <v/>
          </cell>
          <cell r="BC804" t="str">
            <v/>
          </cell>
          <cell r="BD804" t="str">
            <v/>
          </cell>
          <cell r="BE804" t="str">
            <v/>
          </cell>
          <cell r="BF804" t="str">
            <v/>
          </cell>
          <cell r="BG804" t="str">
            <v/>
          </cell>
          <cell r="BH804" t="str">
            <v/>
          </cell>
          <cell r="BI804" t="str">
            <v/>
          </cell>
          <cell r="BJ804" t="str">
            <v/>
          </cell>
          <cell r="BK804" t="str">
            <v/>
          </cell>
          <cell r="BL804" t="str">
            <v/>
          </cell>
          <cell r="BM804" t="str">
            <v/>
          </cell>
          <cell r="BN804" t="str">
            <v/>
          </cell>
          <cell r="BO804" t="str">
            <v/>
          </cell>
          <cell r="BP804" t="str">
            <v/>
          </cell>
          <cell r="BQ804" t="str">
            <v/>
          </cell>
          <cell r="BR804" t="str">
            <v/>
          </cell>
          <cell r="BS804" t="str">
            <v/>
          </cell>
          <cell r="BT804" t="str">
            <v/>
          </cell>
          <cell r="BU804" t="str">
            <v/>
          </cell>
          <cell r="BV804" t="str">
            <v/>
          </cell>
        </row>
        <row r="805">
          <cell r="AQ805" t="str">
            <v>Baby Dry</v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 t="str">
            <v/>
          </cell>
          <cell r="AX805" t="str">
            <v/>
          </cell>
          <cell r="AY805" t="str">
            <v/>
          </cell>
          <cell r="AZ805" t="str">
            <v/>
          </cell>
          <cell r="BA805" t="str">
            <v/>
          </cell>
          <cell r="BB805" t="str">
            <v/>
          </cell>
          <cell r="BC805" t="str">
            <v/>
          </cell>
          <cell r="BD805" t="str">
            <v/>
          </cell>
          <cell r="BE805" t="str">
            <v/>
          </cell>
          <cell r="BF805" t="str">
            <v/>
          </cell>
          <cell r="BG805" t="str">
            <v/>
          </cell>
          <cell r="BH805" t="str">
            <v/>
          </cell>
          <cell r="BI805" t="str">
            <v/>
          </cell>
          <cell r="BJ805" t="str">
            <v/>
          </cell>
          <cell r="BK805" t="str">
            <v/>
          </cell>
          <cell r="BL805" t="str">
            <v/>
          </cell>
          <cell r="BM805" t="str">
            <v/>
          </cell>
          <cell r="BN805" t="str">
            <v/>
          </cell>
          <cell r="BO805" t="str">
            <v/>
          </cell>
          <cell r="BP805" t="str">
            <v/>
          </cell>
          <cell r="BQ805" t="str">
            <v/>
          </cell>
          <cell r="BR805" t="str">
            <v/>
          </cell>
          <cell r="BS805" t="str">
            <v/>
          </cell>
          <cell r="BT805" t="str">
            <v/>
          </cell>
          <cell r="BU805" t="str">
            <v/>
          </cell>
          <cell r="BV805" t="str">
            <v/>
          </cell>
        </row>
        <row r="806">
          <cell r="AQ806" t="str">
            <v>Baby Dry</v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  <cell r="AV806" t="str">
            <v/>
          </cell>
          <cell r="AW806" t="str">
            <v/>
          </cell>
          <cell r="AX806" t="str">
            <v/>
          </cell>
          <cell r="AY806" t="str">
            <v/>
          </cell>
          <cell r="AZ806" t="str">
            <v/>
          </cell>
          <cell r="BA806" t="str">
            <v/>
          </cell>
          <cell r="BB806" t="str">
            <v/>
          </cell>
          <cell r="BC806" t="str">
            <v/>
          </cell>
          <cell r="BD806" t="str">
            <v/>
          </cell>
          <cell r="BE806" t="str">
            <v/>
          </cell>
          <cell r="BF806" t="str">
            <v/>
          </cell>
          <cell r="BG806" t="str">
            <v/>
          </cell>
          <cell r="BH806" t="str">
            <v/>
          </cell>
          <cell r="BI806" t="str">
            <v/>
          </cell>
          <cell r="BJ806" t="str">
            <v/>
          </cell>
          <cell r="BK806" t="str">
            <v/>
          </cell>
          <cell r="BL806" t="str">
            <v/>
          </cell>
          <cell r="BM806" t="str">
            <v/>
          </cell>
          <cell r="BN806" t="str">
            <v/>
          </cell>
          <cell r="BO806" t="str">
            <v/>
          </cell>
          <cell r="BP806" t="str">
            <v/>
          </cell>
          <cell r="BQ806" t="str">
            <v/>
          </cell>
          <cell r="BR806" t="str">
            <v/>
          </cell>
          <cell r="BS806" t="str">
            <v/>
          </cell>
          <cell r="BT806" t="str">
            <v/>
          </cell>
          <cell r="BU806" t="str">
            <v/>
          </cell>
          <cell r="BV806" t="str">
            <v/>
          </cell>
        </row>
        <row r="807">
          <cell r="AQ807" t="str">
            <v>Baby Dry</v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 t="str">
            <v/>
          </cell>
          <cell r="AX807" t="str">
            <v/>
          </cell>
          <cell r="AY807" t="str">
            <v/>
          </cell>
          <cell r="AZ807" t="str">
            <v/>
          </cell>
          <cell r="BA807" t="str">
            <v/>
          </cell>
          <cell r="BB807" t="str">
            <v/>
          </cell>
          <cell r="BC807" t="str">
            <v/>
          </cell>
          <cell r="BD807" t="str">
            <v/>
          </cell>
          <cell r="BE807" t="str">
            <v/>
          </cell>
          <cell r="BF807" t="str">
            <v/>
          </cell>
          <cell r="BG807" t="str">
            <v/>
          </cell>
          <cell r="BH807" t="str">
            <v/>
          </cell>
          <cell r="BI807" t="str">
            <v/>
          </cell>
          <cell r="BJ807" t="str">
            <v/>
          </cell>
          <cell r="BK807" t="str">
            <v/>
          </cell>
          <cell r="BL807" t="str">
            <v/>
          </cell>
          <cell r="BM807" t="str">
            <v/>
          </cell>
          <cell r="BN807" t="str">
            <v/>
          </cell>
          <cell r="BO807" t="str">
            <v/>
          </cell>
          <cell r="BP807" t="str">
            <v/>
          </cell>
          <cell r="BQ807" t="str">
            <v/>
          </cell>
          <cell r="BR807" t="str">
            <v/>
          </cell>
          <cell r="BS807" t="str">
            <v/>
          </cell>
          <cell r="BT807" t="str">
            <v/>
          </cell>
          <cell r="BU807" t="str">
            <v/>
          </cell>
          <cell r="BV807" t="str">
            <v/>
          </cell>
        </row>
        <row r="808">
          <cell r="AQ808" t="str">
            <v>Baby Dry</v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 t="str">
            <v/>
          </cell>
          <cell r="AX808" t="str">
            <v/>
          </cell>
          <cell r="AY808" t="str">
            <v/>
          </cell>
          <cell r="AZ808" t="str">
            <v/>
          </cell>
          <cell r="BA808" t="str">
            <v/>
          </cell>
          <cell r="BB808" t="str">
            <v/>
          </cell>
          <cell r="BC808" t="str">
            <v/>
          </cell>
          <cell r="BD808" t="str">
            <v/>
          </cell>
          <cell r="BE808" t="str">
            <v/>
          </cell>
          <cell r="BF808" t="str">
            <v/>
          </cell>
          <cell r="BG808" t="str">
            <v/>
          </cell>
          <cell r="BH808" t="str">
            <v/>
          </cell>
          <cell r="BI808" t="str">
            <v/>
          </cell>
          <cell r="BJ808" t="str">
            <v/>
          </cell>
          <cell r="BK808" t="str">
            <v/>
          </cell>
          <cell r="BL808" t="str">
            <v/>
          </cell>
          <cell r="BM808" t="str">
            <v/>
          </cell>
          <cell r="BN808" t="str">
            <v/>
          </cell>
          <cell r="BO808" t="str">
            <v/>
          </cell>
          <cell r="BP808" t="str">
            <v/>
          </cell>
          <cell r="BQ808" t="str">
            <v/>
          </cell>
          <cell r="BR808" t="str">
            <v/>
          </cell>
          <cell r="BS808" t="str">
            <v/>
          </cell>
          <cell r="BT808" t="str">
            <v/>
          </cell>
          <cell r="BU808" t="str">
            <v/>
          </cell>
          <cell r="BV808" t="str">
            <v/>
          </cell>
        </row>
        <row r="809">
          <cell r="AQ809" t="str">
            <v>Baby Dry</v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 t="str">
            <v/>
          </cell>
          <cell r="AX809" t="str">
            <v/>
          </cell>
          <cell r="AY809" t="str">
            <v/>
          </cell>
          <cell r="AZ809" t="str">
            <v/>
          </cell>
          <cell r="BA809" t="str">
            <v/>
          </cell>
          <cell r="BB809" t="str">
            <v/>
          </cell>
          <cell r="BC809" t="str">
            <v/>
          </cell>
          <cell r="BD809" t="str">
            <v/>
          </cell>
          <cell r="BE809" t="str">
            <v/>
          </cell>
          <cell r="BF809" t="str">
            <v/>
          </cell>
          <cell r="BG809" t="str">
            <v/>
          </cell>
          <cell r="BH809" t="str">
            <v/>
          </cell>
          <cell r="BI809" t="str">
            <v/>
          </cell>
          <cell r="BJ809" t="str">
            <v/>
          </cell>
          <cell r="BK809" t="str">
            <v/>
          </cell>
          <cell r="BL809" t="str">
            <v/>
          </cell>
          <cell r="BM809" t="str">
            <v/>
          </cell>
          <cell r="BN809" t="str">
            <v/>
          </cell>
          <cell r="BO809" t="str">
            <v/>
          </cell>
          <cell r="BP809" t="str">
            <v/>
          </cell>
          <cell r="BQ809" t="str">
            <v/>
          </cell>
          <cell r="BR809" t="str">
            <v/>
          </cell>
          <cell r="BS809" t="str">
            <v/>
          </cell>
          <cell r="BT809" t="str">
            <v/>
          </cell>
          <cell r="BU809" t="str">
            <v/>
          </cell>
          <cell r="BV809" t="str">
            <v/>
          </cell>
        </row>
        <row r="810">
          <cell r="AQ810" t="str">
            <v>Baby Dry</v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  <cell r="AV810" t="str">
            <v/>
          </cell>
          <cell r="AW810" t="str">
            <v/>
          </cell>
          <cell r="AX810" t="str">
            <v/>
          </cell>
          <cell r="AY810" t="str">
            <v/>
          </cell>
          <cell r="AZ810" t="str">
            <v/>
          </cell>
          <cell r="BA810" t="str">
            <v/>
          </cell>
          <cell r="BB810" t="str">
            <v/>
          </cell>
          <cell r="BC810" t="str">
            <v/>
          </cell>
          <cell r="BD810" t="str">
            <v/>
          </cell>
          <cell r="BE810" t="str">
            <v/>
          </cell>
          <cell r="BF810" t="str">
            <v/>
          </cell>
          <cell r="BG810" t="str">
            <v/>
          </cell>
          <cell r="BH810" t="str">
            <v/>
          </cell>
          <cell r="BI810" t="str">
            <v/>
          </cell>
          <cell r="BJ810" t="str">
            <v/>
          </cell>
          <cell r="BK810" t="str">
            <v/>
          </cell>
          <cell r="BL810" t="str">
            <v/>
          </cell>
          <cell r="BM810" t="str">
            <v/>
          </cell>
          <cell r="BN810" t="str">
            <v/>
          </cell>
          <cell r="BO810" t="str">
            <v/>
          </cell>
          <cell r="BP810" t="str">
            <v/>
          </cell>
          <cell r="BQ810" t="str">
            <v/>
          </cell>
          <cell r="BR810" t="str">
            <v/>
          </cell>
          <cell r="BS810" t="str">
            <v/>
          </cell>
          <cell r="BT810" t="str">
            <v/>
          </cell>
          <cell r="BU810" t="str">
            <v/>
          </cell>
          <cell r="BV810" t="str">
            <v/>
          </cell>
        </row>
        <row r="811">
          <cell r="AQ811" t="str">
            <v>Baby Dry</v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  <cell r="AV811" t="str">
            <v/>
          </cell>
          <cell r="AW811" t="str">
            <v/>
          </cell>
          <cell r="AX811" t="str">
            <v/>
          </cell>
          <cell r="AY811" t="str">
            <v/>
          </cell>
          <cell r="AZ811" t="str">
            <v/>
          </cell>
          <cell r="BA811" t="str">
            <v/>
          </cell>
          <cell r="BB811" t="str">
            <v/>
          </cell>
          <cell r="BC811" t="str">
            <v/>
          </cell>
          <cell r="BD811" t="str">
            <v/>
          </cell>
          <cell r="BE811" t="str">
            <v/>
          </cell>
          <cell r="BF811" t="str">
            <v/>
          </cell>
          <cell r="BG811" t="str">
            <v/>
          </cell>
          <cell r="BH811" t="str">
            <v/>
          </cell>
          <cell r="BI811" t="str">
            <v/>
          </cell>
          <cell r="BJ811" t="str">
            <v/>
          </cell>
          <cell r="BK811" t="str">
            <v/>
          </cell>
          <cell r="BL811" t="str">
            <v/>
          </cell>
          <cell r="BM811" t="str">
            <v/>
          </cell>
          <cell r="BN811" t="str">
            <v/>
          </cell>
          <cell r="BO811" t="str">
            <v/>
          </cell>
          <cell r="BP811" t="str">
            <v/>
          </cell>
          <cell r="BQ811" t="str">
            <v/>
          </cell>
          <cell r="BR811" t="str">
            <v/>
          </cell>
          <cell r="BS811" t="str">
            <v/>
          </cell>
          <cell r="BT811" t="str">
            <v/>
          </cell>
          <cell r="BU811" t="str">
            <v/>
          </cell>
          <cell r="BV811" t="str">
            <v/>
          </cell>
        </row>
        <row r="812">
          <cell r="AQ812" t="str">
            <v>Baby Dry</v>
          </cell>
          <cell r="AR812" t="str">
            <v/>
          </cell>
          <cell r="AS812" t="str">
            <v>Baby DryBase</v>
          </cell>
          <cell r="AT812" t="str">
            <v>Base</v>
          </cell>
          <cell r="AU812" t="str">
            <v/>
          </cell>
          <cell r="AV812" t="str">
            <v/>
          </cell>
          <cell r="AW812" t="str">
            <v>Baby DryBase</v>
          </cell>
          <cell r="AX812" t="str">
            <v>Base</v>
          </cell>
          <cell r="AY812" t="str">
            <v/>
          </cell>
          <cell r="AZ812" t="str">
            <v/>
          </cell>
          <cell r="BA812" t="str">
            <v/>
          </cell>
          <cell r="BB812" t="str">
            <v/>
          </cell>
          <cell r="BC812" t="str">
            <v/>
          </cell>
          <cell r="BD812" t="str">
            <v/>
          </cell>
          <cell r="BE812" t="str">
            <v/>
          </cell>
          <cell r="BF812" t="str">
            <v/>
          </cell>
          <cell r="BG812" t="str">
            <v/>
          </cell>
          <cell r="BH812" t="str">
            <v/>
          </cell>
          <cell r="BI812" t="str">
            <v>Baby DryComp Media</v>
          </cell>
          <cell r="BJ812" t="str">
            <v>Comp Media</v>
          </cell>
          <cell r="BK812" t="str">
            <v/>
          </cell>
          <cell r="BL812" t="str">
            <v/>
          </cell>
          <cell r="BM812" t="str">
            <v>Baby DryBase</v>
          </cell>
          <cell r="BN812" t="str">
            <v>Base</v>
          </cell>
          <cell r="BO812" t="str">
            <v/>
          </cell>
          <cell r="BP812" t="str">
            <v/>
          </cell>
          <cell r="BQ812" t="str">
            <v/>
          </cell>
          <cell r="BR812" t="str">
            <v/>
          </cell>
          <cell r="BS812" t="str">
            <v/>
          </cell>
          <cell r="BT812" t="str">
            <v/>
          </cell>
          <cell r="BU812" t="str">
            <v/>
          </cell>
          <cell r="BV812" t="str">
            <v/>
          </cell>
        </row>
        <row r="813">
          <cell r="AQ813" t="str">
            <v>Baby Dry</v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 t="str">
            <v/>
          </cell>
          <cell r="AX813" t="str">
            <v/>
          </cell>
          <cell r="AY813" t="str">
            <v/>
          </cell>
          <cell r="AZ813" t="str">
            <v/>
          </cell>
          <cell r="BA813" t="str">
            <v/>
          </cell>
          <cell r="BB813" t="str">
            <v/>
          </cell>
          <cell r="BC813" t="str">
            <v/>
          </cell>
          <cell r="BD813" t="str">
            <v/>
          </cell>
          <cell r="BE813" t="str">
            <v/>
          </cell>
          <cell r="BF813" t="str">
            <v/>
          </cell>
          <cell r="BG813" t="str">
            <v/>
          </cell>
          <cell r="BH813" t="str">
            <v/>
          </cell>
          <cell r="BI813" t="str">
            <v/>
          </cell>
          <cell r="BJ813" t="str">
            <v/>
          </cell>
          <cell r="BK813" t="str">
            <v/>
          </cell>
          <cell r="BL813" t="str">
            <v/>
          </cell>
          <cell r="BM813" t="str">
            <v/>
          </cell>
          <cell r="BN813" t="str">
            <v/>
          </cell>
          <cell r="BO813" t="str">
            <v/>
          </cell>
          <cell r="BP813" t="str">
            <v/>
          </cell>
          <cell r="BQ813" t="str">
            <v/>
          </cell>
          <cell r="BR813" t="str">
            <v/>
          </cell>
          <cell r="BS813" t="str">
            <v/>
          </cell>
          <cell r="BT813" t="str">
            <v/>
          </cell>
          <cell r="BU813" t="str">
            <v/>
          </cell>
          <cell r="BV813" t="str">
            <v/>
          </cell>
        </row>
        <row r="814">
          <cell r="AQ814" t="str">
            <v>Baby Dry</v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 t="str">
            <v/>
          </cell>
          <cell r="AX814" t="str">
            <v/>
          </cell>
          <cell r="AY814" t="str">
            <v/>
          </cell>
          <cell r="AZ814" t="str">
            <v/>
          </cell>
          <cell r="BA814" t="str">
            <v/>
          </cell>
          <cell r="BB814" t="str">
            <v/>
          </cell>
          <cell r="BC814" t="str">
            <v/>
          </cell>
          <cell r="BD814" t="str">
            <v/>
          </cell>
          <cell r="BE814" t="str">
            <v/>
          </cell>
          <cell r="BF814" t="str">
            <v/>
          </cell>
          <cell r="BG814" t="str">
            <v/>
          </cell>
          <cell r="BH814" t="str">
            <v/>
          </cell>
          <cell r="BI814" t="str">
            <v/>
          </cell>
          <cell r="BJ814" t="str">
            <v/>
          </cell>
          <cell r="BK814" t="str">
            <v/>
          </cell>
          <cell r="BL814" t="str">
            <v/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/>
          </cell>
          <cell r="BR814" t="str">
            <v/>
          </cell>
          <cell r="BS814" t="str">
            <v/>
          </cell>
          <cell r="BT814" t="str">
            <v/>
          </cell>
          <cell r="BU814" t="str">
            <v/>
          </cell>
          <cell r="BV814" t="str">
            <v/>
          </cell>
        </row>
        <row r="815">
          <cell r="AQ815" t="str">
            <v>Baby Dry</v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 t="str">
            <v/>
          </cell>
          <cell r="AX815" t="str">
            <v/>
          </cell>
          <cell r="AY815" t="str">
            <v/>
          </cell>
          <cell r="AZ815" t="str">
            <v/>
          </cell>
          <cell r="BA815" t="str">
            <v/>
          </cell>
          <cell r="BB815" t="str">
            <v/>
          </cell>
          <cell r="BC815" t="str">
            <v/>
          </cell>
          <cell r="BD815" t="str">
            <v/>
          </cell>
          <cell r="BE815" t="str">
            <v/>
          </cell>
          <cell r="BF815" t="str">
            <v/>
          </cell>
          <cell r="BG815" t="str">
            <v/>
          </cell>
          <cell r="BH815" t="str">
            <v/>
          </cell>
          <cell r="BI815" t="str">
            <v/>
          </cell>
          <cell r="BJ815" t="str">
            <v/>
          </cell>
          <cell r="BK815" t="str">
            <v/>
          </cell>
          <cell r="BL815" t="str">
            <v/>
          </cell>
          <cell r="BM815" t="str">
            <v/>
          </cell>
          <cell r="BN815" t="str">
            <v/>
          </cell>
          <cell r="BO815" t="str">
            <v/>
          </cell>
          <cell r="BP815" t="str">
            <v/>
          </cell>
          <cell r="BQ815" t="str">
            <v/>
          </cell>
          <cell r="BR815" t="str">
            <v/>
          </cell>
          <cell r="BS815" t="str">
            <v/>
          </cell>
          <cell r="BT815" t="str">
            <v/>
          </cell>
          <cell r="BU815" t="str">
            <v/>
          </cell>
          <cell r="BV815" t="str">
            <v/>
          </cell>
        </row>
        <row r="816">
          <cell r="AQ816" t="str">
            <v>Baby Dry</v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  <cell r="AV816" t="str">
            <v/>
          </cell>
          <cell r="AW816" t="str">
            <v/>
          </cell>
          <cell r="AX816" t="str">
            <v/>
          </cell>
          <cell r="AY816" t="str">
            <v/>
          </cell>
          <cell r="AZ816" t="str">
            <v/>
          </cell>
          <cell r="BA816" t="str">
            <v/>
          </cell>
          <cell r="BB816" t="str">
            <v/>
          </cell>
          <cell r="BC816" t="str">
            <v/>
          </cell>
          <cell r="BD816" t="str">
            <v/>
          </cell>
          <cell r="BE816" t="str">
            <v/>
          </cell>
          <cell r="BF816" t="str">
            <v/>
          </cell>
          <cell r="BG816" t="str">
            <v/>
          </cell>
          <cell r="BH816" t="str">
            <v/>
          </cell>
          <cell r="BI816" t="str">
            <v/>
          </cell>
          <cell r="BJ816" t="str">
            <v/>
          </cell>
          <cell r="BK816" t="str">
            <v/>
          </cell>
          <cell r="BL816" t="str">
            <v/>
          </cell>
          <cell r="BM816" t="str">
            <v/>
          </cell>
          <cell r="BN816" t="str">
            <v/>
          </cell>
          <cell r="BO816" t="str">
            <v/>
          </cell>
          <cell r="BP816" t="str">
            <v/>
          </cell>
          <cell r="BQ816" t="str">
            <v/>
          </cell>
          <cell r="BR816" t="str">
            <v/>
          </cell>
          <cell r="BS816" t="str">
            <v/>
          </cell>
          <cell r="BT816" t="str">
            <v/>
          </cell>
          <cell r="BU816" t="str">
            <v/>
          </cell>
          <cell r="BV816" t="str">
            <v/>
          </cell>
        </row>
        <row r="817">
          <cell r="AQ817" t="str">
            <v>Baby Dry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  <cell r="AV817" t="str">
            <v/>
          </cell>
          <cell r="AW817" t="str">
            <v/>
          </cell>
          <cell r="AX817" t="str">
            <v/>
          </cell>
          <cell r="AY817" t="str">
            <v/>
          </cell>
          <cell r="AZ817" t="str">
            <v/>
          </cell>
          <cell r="BA817" t="str">
            <v/>
          </cell>
          <cell r="BB817" t="str">
            <v/>
          </cell>
          <cell r="BC817" t="str">
            <v/>
          </cell>
          <cell r="BD817" t="str">
            <v/>
          </cell>
          <cell r="BE817" t="str">
            <v/>
          </cell>
          <cell r="BF817" t="str">
            <v/>
          </cell>
          <cell r="BG817" t="str">
            <v/>
          </cell>
          <cell r="BH817" t="str">
            <v/>
          </cell>
          <cell r="BI817" t="str">
            <v/>
          </cell>
          <cell r="BJ817" t="str">
            <v/>
          </cell>
          <cell r="BK817" t="str">
            <v/>
          </cell>
          <cell r="BL817" t="str">
            <v/>
          </cell>
          <cell r="BM817" t="str">
            <v/>
          </cell>
          <cell r="BN817" t="str">
            <v/>
          </cell>
          <cell r="BO817" t="str">
            <v/>
          </cell>
          <cell r="BP817" t="str">
            <v/>
          </cell>
          <cell r="BQ817" t="str">
            <v/>
          </cell>
          <cell r="BR817" t="str">
            <v/>
          </cell>
          <cell r="BS817" t="str">
            <v/>
          </cell>
          <cell r="BT817" t="str">
            <v/>
          </cell>
          <cell r="BU817" t="str">
            <v/>
          </cell>
          <cell r="BV817" t="str">
            <v/>
          </cell>
        </row>
        <row r="818">
          <cell r="AQ818" t="str">
            <v>Baby Dry</v>
          </cell>
          <cell r="AR818" t="str">
            <v/>
          </cell>
          <cell r="AS818" t="str">
            <v>Baby DryBase</v>
          </cell>
          <cell r="AT818" t="str">
            <v>Base</v>
          </cell>
          <cell r="AU818" t="str">
            <v/>
          </cell>
          <cell r="AV818" t="str">
            <v/>
          </cell>
          <cell r="AW818" t="str">
            <v>Baby DryBase</v>
          </cell>
          <cell r="AX818" t="str">
            <v>Base</v>
          </cell>
          <cell r="AY818" t="str">
            <v/>
          </cell>
          <cell r="AZ818" t="str">
            <v/>
          </cell>
          <cell r="BA818" t="str">
            <v/>
          </cell>
          <cell r="BB818" t="str">
            <v/>
          </cell>
          <cell r="BC818" t="str">
            <v/>
          </cell>
          <cell r="BD818" t="str">
            <v/>
          </cell>
          <cell r="BE818" t="str">
            <v/>
          </cell>
          <cell r="BF818" t="str">
            <v/>
          </cell>
          <cell r="BG818" t="str">
            <v/>
          </cell>
          <cell r="BH818" t="str">
            <v/>
          </cell>
          <cell r="BI818" t="str">
            <v/>
          </cell>
          <cell r="BJ818" t="str">
            <v/>
          </cell>
          <cell r="BK818" t="str">
            <v/>
          </cell>
          <cell r="BL818" t="str">
            <v/>
          </cell>
          <cell r="BM818" t="str">
            <v>Baby DryBase</v>
          </cell>
          <cell r="BN818" t="str">
            <v>Base</v>
          </cell>
          <cell r="BO818" t="str">
            <v/>
          </cell>
          <cell r="BP818" t="str">
            <v/>
          </cell>
          <cell r="BQ818" t="str">
            <v/>
          </cell>
          <cell r="BR818" t="str">
            <v/>
          </cell>
          <cell r="BS818" t="str">
            <v/>
          </cell>
          <cell r="BT818" t="str">
            <v/>
          </cell>
          <cell r="BU818" t="str">
            <v/>
          </cell>
          <cell r="BV818" t="str">
            <v/>
          </cell>
        </row>
        <row r="819">
          <cell r="AQ819" t="str">
            <v>Baby Dry</v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 t="str">
            <v/>
          </cell>
          <cell r="AX819" t="str">
            <v/>
          </cell>
          <cell r="AY819" t="str">
            <v/>
          </cell>
          <cell r="AZ819" t="str">
            <v/>
          </cell>
          <cell r="BA819" t="str">
            <v/>
          </cell>
          <cell r="BB819" t="str">
            <v/>
          </cell>
          <cell r="BC819" t="str">
            <v/>
          </cell>
          <cell r="BD819" t="str">
            <v/>
          </cell>
          <cell r="BE819" t="str">
            <v/>
          </cell>
          <cell r="BF819" t="str">
            <v/>
          </cell>
          <cell r="BG819" t="str">
            <v/>
          </cell>
          <cell r="BH819" t="str">
            <v/>
          </cell>
          <cell r="BI819" t="str">
            <v>Baby DryTrend</v>
          </cell>
          <cell r="BJ819" t="str">
            <v>Trend</v>
          </cell>
          <cell r="BK819" t="str">
            <v/>
          </cell>
          <cell r="BL819" t="str">
            <v/>
          </cell>
          <cell r="BM819" t="str">
            <v/>
          </cell>
          <cell r="BN819" t="str">
            <v/>
          </cell>
          <cell r="BO819" t="str">
            <v/>
          </cell>
          <cell r="BP819" t="str">
            <v/>
          </cell>
          <cell r="BQ819" t="str">
            <v/>
          </cell>
          <cell r="BR819" t="str">
            <v/>
          </cell>
          <cell r="BS819" t="str">
            <v/>
          </cell>
          <cell r="BT819" t="str">
            <v/>
          </cell>
          <cell r="BU819" t="str">
            <v/>
          </cell>
          <cell r="BV819" t="str">
            <v/>
          </cell>
        </row>
        <row r="820">
          <cell r="AQ820" t="str">
            <v>Baby Dry</v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  <cell r="AV820" t="str">
            <v/>
          </cell>
          <cell r="AW820" t="str">
            <v/>
          </cell>
          <cell r="AX820" t="str">
            <v/>
          </cell>
          <cell r="AY820" t="str">
            <v/>
          </cell>
          <cell r="AZ820" t="str">
            <v/>
          </cell>
          <cell r="BA820" t="str">
            <v/>
          </cell>
          <cell r="BB820" t="str">
            <v/>
          </cell>
          <cell r="BC820" t="str">
            <v/>
          </cell>
          <cell r="BD820" t="str">
            <v/>
          </cell>
          <cell r="BE820" t="str">
            <v/>
          </cell>
          <cell r="BF820" t="str">
            <v/>
          </cell>
          <cell r="BG820" t="str">
            <v/>
          </cell>
          <cell r="BH820" t="str">
            <v/>
          </cell>
          <cell r="BI820" t="str">
            <v>Baby DryTrend</v>
          </cell>
          <cell r="BJ820" t="str">
            <v>Trend</v>
          </cell>
          <cell r="BK820" t="str">
            <v/>
          </cell>
          <cell r="BL820" t="str">
            <v/>
          </cell>
          <cell r="BM820" t="str">
            <v/>
          </cell>
          <cell r="BN820" t="str">
            <v/>
          </cell>
          <cell r="BO820" t="str">
            <v/>
          </cell>
          <cell r="BP820" t="str">
            <v/>
          </cell>
          <cell r="BQ820" t="str">
            <v/>
          </cell>
          <cell r="BR820" t="str">
            <v/>
          </cell>
          <cell r="BS820" t="str">
            <v/>
          </cell>
          <cell r="BT820" t="str">
            <v/>
          </cell>
          <cell r="BU820" t="str">
            <v/>
          </cell>
          <cell r="BV820" t="str">
            <v/>
          </cell>
        </row>
        <row r="821">
          <cell r="AQ821" t="str">
            <v>Baby Dry</v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  <cell r="AV821" t="str">
            <v/>
          </cell>
          <cell r="AW821" t="str">
            <v/>
          </cell>
          <cell r="AX821" t="str">
            <v/>
          </cell>
          <cell r="AY821" t="str">
            <v/>
          </cell>
          <cell r="AZ821" t="str">
            <v/>
          </cell>
          <cell r="BA821" t="str">
            <v/>
          </cell>
          <cell r="BB821" t="str">
            <v/>
          </cell>
          <cell r="BC821" t="str">
            <v/>
          </cell>
          <cell r="BD821" t="str">
            <v/>
          </cell>
          <cell r="BE821" t="str">
            <v/>
          </cell>
          <cell r="BF821" t="str">
            <v/>
          </cell>
          <cell r="BG821" t="str">
            <v/>
          </cell>
          <cell r="BH821" t="str">
            <v/>
          </cell>
          <cell r="BI821" t="str">
            <v>Baby DryTrend</v>
          </cell>
          <cell r="BJ821" t="str">
            <v>Trend</v>
          </cell>
          <cell r="BK821" t="str">
            <v/>
          </cell>
          <cell r="BL821" t="str">
            <v/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/>
          </cell>
          <cell r="BR821" t="str">
            <v/>
          </cell>
          <cell r="BS821" t="str">
            <v/>
          </cell>
          <cell r="BT821" t="str">
            <v/>
          </cell>
          <cell r="BU821" t="str">
            <v/>
          </cell>
          <cell r="BV821" t="str">
            <v/>
          </cell>
        </row>
        <row r="822">
          <cell r="AQ822" t="str">
            <v>Baby Dry</v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 t="str">
            <v/>
          </cell>
          <cell r="AX822" t="str">
            <v/>
          </cell>
          <cell r="AY822" t="str">
            <v/>
          </cell>
          <cell r="AZ822" t="str">
            <v/>
          </cell>
          <cell r="BA822" t="str">
            <v/>
          </cell>
          <cell r="BB822" t="str">
            <v/>
          </cell>
          <cell r="BC822" t="str">
            <v/>
          </cell>
          <cell r="BD822" t="str">
            <v/>
          </cell>
          <cell r="BE822" t="str">
            <v/>
          </cell>
          <cell r="BF822" t="str">
            <v/>
          </cell>
          <cell r="BG822" t="str">
            <v/>
          </cell>
          <cell r="BH822" t="str">
            <v/>
          </cell>
          <cell r="BI822" t="str">
            <v>Baby DryDistribution</v>
          </cell>
          <cell r="BJ822" t="str">
            <v>Distribution</v>
          </cell>
          <cell r="BK822" t="str">
            <v/>
          </cell>
          <cell r="BL822" t="str">
            <v/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/>
          </cell>
          <cell r="BR822" t="str">
            <v/>
          </cell>
          <cell r="BS822" t="str">
            <v/>
          </cell>
          <cell r="BT822" t="str">
            <v/>
          </cell>
          <cell r="BU822" t="str">
            <v/>
          </cell>
          <cell r="BV822" t="str">
            <v/>
          </cell>
        </row>
        <row r="823">
          <cell r="AQ823" t="str">
            <v>Baby Dry</v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 t="str">
            <v/>
          </cell>
          <cell r="AX823" t="str">
            <v/>
          </cell>
          <cell r="AY823" t="str">
            <v/>
          </cell>
          <cell r="AZ823" t="str">
            <v/>
          </cell>
          <cell r="BA823" t="str">
            <v/>
          </cell>
          <cell r="BB823" t="str">
            <v/>
          </cell>
          <cell r="BC823" t="str">
            <v/>
          </cell>
          <cell r="BD823" t="str">
            <v/>
          </cell>
          <cell r="BE823" t="str">
            <v/>
          </cell>
          <cell r="BF823" t="str">
            <v/>
          </cell>
          <cell r="BG823" t="str">
            <v/>
          </cell>
          <cell r="BH823" t="str">
            <v/>
          </cell>
          <cell r="BI823" t="str">
            <v>Baby DryDistribution</v>
          </cell>
          <cell r="BJ823" t="str">
            <v>Distribution</v>
          </cell>
          <cell r="BK823" t="str">
            <v/>
          </cell>
          <cell r="BL823" t="str">
            <v/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/>
          </cell>
          <cell r="BR823" t="str">
            <v/>
          </cell>
          <cell r="BS823" t="str">
            <v/>
          </cell>
          <cell r="BT823" t="str">
            <v/>
          </cell>
          <cell r="BU823" t="str">
            <v/>
          </cell>
          <cell r="BV823" t="str">
            <v/>
          </cell>
        </row>
        <row r="824">
          <cell r="AQ824" t="str">
            <v>Baby Dry</v>
          </cell>
          <cell r="AR824" t="str">
            <v/>
          </cell>
          <cell r="AS824" t="str">
            <v>Baby DryIncremental</v>
          </cell>
          <cell r="AT824" t="str">
            <v>Incremental</v>
          </cell>
          <cell r="AU824" t="str">
            <v/>
          </cell>
          <cell r="AV824" t="str">
            <v/>
          </cell>
          <cell r="AW824" t="str">
            <v>Baby DryTrade</v>
          </cell>
          <cell r="AX824" t="str">
            <v>Trade</v>
          </cell>
          <cell r="AY824" t="str">
            <v/>
          </cell>
          <cell r="AZ824" t="str">
            <v/>
          </cell>
          <cell r="BA824" t="str">
            <v/>
          </cell>
          <cell r="BB824" t="str">
            <v/>
          </cell>
          <cell r="BC824" t="str">
            <v/>
          </cell>
          <cell r="BD824" t="str">
            <v/>
          </cell>
          <cell r="BE824" t="str">
            <v/>
          </cell>
          <cell r="BF824" t="str">
            <v/>
          </cell>
          <cell r="BG824" t="str">
            <v/>
          </cell>
          <cell r="BH824" t="str">
            <v/>
          </cell>
          <cell r="BI824" t="str">
            <v>Baby DryTrade</v>
          </cell>
          <cell r="BJ824" t="str">
            <v>Trade</v>
          </cell>
          <cell r="BK824" t="str">
            <v/>
          </cell>
          <cell r="BL824" t="str">
            <v/>
          </cell>
          <cell r="BM824" t="str">
            <v>Baby DryTrade</v>
          </cell>
          <cell r="BN824" t="str">
            <v>Trade</v>
          </cell>
          <cell r="BO824" t="str">
            <v/>
          </cell>
          <cell r="BP824" t="str">
            <v/>
          </cell>
          <cell r="BQ824" t="str">
            <v/>
          </cell>
          <cell r="BR824" t="str">
            <v/>
          </cell>
          <cell r="BS824" t="str">
            <v/>
          </cell>
          <cell r="BT824" t="str">
            <v/>
          </cell>
          <cell r="BU824" t="str">
            <v/>
          </cell>
          <cell r="BV824" t="str">
            <v/>
          </cell>
        </row>
        <row r="825">
          <cell r="AQ825" t="str">
            <v>Baby Dry</v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 t="str">
            <v/>
          </cell>
          <cell r="AX825" t="str">
            <v/>
          </cell>
          <cell r="AY825" t="str">
            <v/>
          </cell>
          <cell r="AZ825" t="str">
            <v/>
          </cell>
          <cell r="BA825" t="str">
            <v/>
          </cell>
          <cell r="BB825" t="str">
            <v/>
          </cell>
          <cell r="BC825" t="str">
            <v/>
          </cell>
          <cell r="BD825" t="str">
            <v/>
          </cell>
          <cell r="BE825" t="str">
            <v/>
          </cell>
          <cell r="BF825" t="str">
            <v/>
          </cell>
          <cell r="BG825" t="str">
            <v/>
          </cell>
          <cell r="BH825" t="str">
            <v/>
          </cell>
          <cell r="BI825" t="str">
            <v/>
          </cell>
          <cell r="BJ825" t="str">
            <v/>
          </cell>
          <cell r="BK825" t="str">
            <v/>
          </cell>
          <cell r="BL825" t="str">
            <v/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/>
          </cell>
          <cell r="BR825" t="str">
            <v/>
          </cell>
          <cell r="BS825" t="str">
            <v/>
          </cell>
          <cell r="BT825" t="str">
            <v/>
          </cell>
          <cell r="BU825" t="str">
            <v/>
          </cell>
          <cell r="BV825" t="str">
            <v/>
          </cell>
        </row>
        <row r="826">
          <cell r="AQ826" t="str">
            <v>Baby Dry</v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 t="str">
            <v/>
          </cell>
          <cell r="AX826" t="str">
            <v/>
          </cell>
          <cell r="AY826" t="str">
            <v/>
          </cell>
          <cell r="AZ826" t="str">
            <v/>
          </cell>
          <cell r="BA826" t="str">
            <v/>
          </cell>
          <cell r="BB826" t="str">
            <v/>
          </cell>
          <cell r="BC826" t="str">
            <v/>
          </cell>
          <cell r="BD826" t="str">
            <v/>
          </cell>
          <cell r="BE826" t="str">
            <v/>
          </cell>
          <cell r="BF826" t="str">
            <v/>
          </cell>
          <cell r="BG826" t="str">
            <v/>
          </cell>
          <cell r="BH826" t="str">
            <v/>
          </cell>
          <cell r="BI826" t="str">
            <v/>
          </cell>
          <cell r="BJ826" t="str">
            <v/>
          </cell>
          <cell r="BK826" t="str">
            <v/>
          </cell>
          <cell r="BL826" t="str">
            <v/>
          </cell>
          <cell r="BM826" t="str">
            <v/>
          </cell>
          <cell r="BN826" t="str">
            <v/>
          </cell>
          <cell r="BO826" t="str">
            <v/>
          </cell>
          <cell r="BP826" t="str">
            <v/>
          </cell>
          <cell r="BQ826" t="str">
            <v/>
          </cell>
          <cell r="BR826" t="str">
            <v/>
          </cell>
          <cell r="BS826" t="str">
            <v/>
          </cell>
          <cell r="BT826" t="str">
            <v/>
          </cell>
          <cell r="BU826" t="str">
            <v/>
          </cell>
          <cell r="BV826" t="str">
            <v/>
          </cell>
        </row>
        <row r="827">
          <cell r="AQ827" t="str">
            <v>Baby Dry</v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 t="str">
            <v/>
          </cell>
          <cell r="AX827" t="str">
            <v/>
          </cell>
          <cell r="AY827" t="str">
            <v/>
          </cell>
          <cell r="AZ827" t="str">
            <v/>
          </cell>
          <cell r="BA827" t="str">
            <v/>
          </cell>
          <cell r="BB827" t="str">
            <v/>
          </cell>
          <cell r="BC827" t="str">
            <v/>
          </cell>
          <cell r="BD827" t="str">
            <v/>
          </cell>
          <cell r="BE827" t="str">
            <v/>
          </cell>
          <cell r="BF827" t="str">
            <v/>
          </cell>
          <cell r="BG827" t="str">
            <v/>
          </cell>
          <cell r="BH827" t="str">
            <v/>
          </cell>
          <cell r="BI827" t="str">
            <v/>
          </cell>
          <cell r="BJ827" t="str">
            <v/>
          </cell>
          <cell r="BK827" t="str">
            <v/>
          </cell>
          <cell r="BL827" t="str">
            <v/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/>
          </cell>
          <cell r="BR827" t="str">
            <v/>
          </cell>
          <cell r="BS827" t="str">
            <v/>
          </cell>
          <cell r="BT827" t="str">
            <v/>
          </cell>
          <cell r="BU827" t="str">
            <v/>
          </cell>
          <cell r="BV827" t="str">
            <v/>
          </cell>
        </row>
        <row r="828">
          <cell r="AQ828" t="str">
            <v>Baby Dry</v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 t="str">
            <v/>
          </cell>
          <cell r="AX828" t="str">
            <v/>
          </cell>
          <cell r="AY828" t="str">
            <v/>
          </cell>
          <cell r="AZ828" t="str">
            <v/>
          </cell>
          <cell r="BA828" t="str">
            <v/>
          </cell>
          <cell r="BB828" t="str">
            <v/>
          </cell>
          <cell r="BC828" t="str">
            <v/>
          </cell>
          <cell r="BD828" t="str">
            <v/>
          </cell>
          <cell r="BE828" t="str">
            <v/>
          </cell>
          <cell r="BF828" t="str">
            <v/>
          </cell>
          <cell r="BG828" t="str">
            <v/>
          </cell>
          <cell r="BH828" t="str">
            <v/>
          </cell>
          <cell r="BI828" t="str">
            <v/>
          </cell>
          <cell r="BJ828" t="str">
            <v/>
          </cell>
          <cell r="BK828" t="str">
            <v/>
          </cell>
          <cell r="BL828" t="str">
            <v/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/>
          </cell>
          <cell r="BR828" t="str">
            <v/>
          </cell>
          <cell r="BS828" t="str">
            <v/>
          </cell>
          <cell r="BT828" t="str">
            <v/>
          </cell>
          <cell r="BU828" t="str">
            <v/>
          </cell>
          <cell r="BV828" t="str">
            <v/>
          </cell>
        </row>
        <row r="829">
          <cell r="AQ829" t="str">
            <v>Baby Dry</v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 t="str">
            <v/>
          </cell>
          <cell r="AX829" t="str">
            <v/>
          </cell>
          <cell r="AY829" t="str">
            <v/>
          </cell>
          <cell r="AZ829" t="str">
            <v/>
          </cell>
          <cell r="BA829" t="str">
            <v/>
          </cell>
          <cell r="BB829" t="str">
            <v/>
          </cell>
          <cell r="BC829" t="str">
            <v/>
          </cell>
          <cell r="BD829" t="str">
            <v/>
          </cell>
          <cell r="BE829" t="str">
            <v/>
          </cell>
          <cell r="BF829" t="str">
            <v/>
          </cell>
          <cell r="BG829" t="str">
            <v/>
          </cell>
          <cell r="BH829" t="str">
            <v/>
          </cell>
          <cell r="BI829" t="str">
            <v/>
          </cell>
          <cell r="BJ829" t="str">
            <v/>
          </cell>
          <cell r="BK829" t="str">
            <v/>
          </cell>
          <cell r="BL829" t="str">
            <v/>
          </cell>
          <cell r="BM829" t="str">
            <v/>
          </cell>
          <cell r="BN829" t="str">
            <v/>
          </cell>
          <cell r="BO829" t="str">
            <v/>
          </cell>
          <cell r="BP829" t="str">
            <v/>
          </cell>
          <cell r="BQ829" t="str">
            <v/>
          </cell>
          <cell r="BR829" t="str">
            <v/>
          </cell>
          <cell r="BS829" t="str">
            <v/>
          </cell>
          <cell r="BT829" t="str">
            <v/>
          </cell>
          <cell r="BU829" t="str">
            <v/>
          </cell>
          <cell r="BV829" t="str">
            <v/>
          </cell>
        </row>
        <row r="830">
          <cell r="AQ830" t="str">
            <v>Baby Dry</v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 t="str">
            <v/>
          </cell>
          <cell r="AX830" t="str">
            <v/>
          </cell>
          <cell r="AY830" t="str">
            <v/>
          </cell>
          <cell r="AZ830" t="str">
            <v/>
          </cell>
          <cell r="BA830" t="str">
            <v/>
          </cell>
          <cell r="BB830" t="str">
            <v/>
          </cell>
          <cell r="BC830" t="str">
            <v/>
          </cell>
          <cell r="BD830" t="str">
            <v/>
          </cell>
          <cell r="BE830" t="str">
            <v/>
          </cell>
          <cell r="BF830" t="str">
            <v/>
          </cell>
          <cell r="BG830" t="str">
            <v/>
          </cell>
          <cell r="BH830" t="str">
            <v/>
          </cell>
          <cell r="BI830" t="str">
            <v/>
          </cell>
          <cell r="BJ830" t="str">
            <v/>
          </cell>
          <cell r="BK830" t="str">
            <v/>
          </cell>
          <cell r="BL830" t="str">
            <v/>
          </cell>
          <cell r="BM830" t="str">
            <v/>
          </cell>
          <cell r="BN830" t="str">
            <v/>
          </cell>
          <cell r="BO830" t="str">
            <v/>
          </cell>
          <cell r="BP830" t="str">
            <v/>
          </cell>
          <cell r="BQ830" t="str">
            <v/>
          </cell>
          <cell r="BR830" t="str">
            <v/>
          </cell>
          <cell r="BS830" t="str">
            <v/>
          </cell>
          <cell r="BT830" t="str">
            <v/>
          </cell>
          <cell r="BU830" t="str">
            <v/>
          </cell>
          <cell r="BV830" t="str">
            <v/>
          </cell>
        </row>
        <row r="831">
          <cell r="AQ831" t="str">
            <v>Baby Dry</v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 t="str">
            <v/>
          </cell>
          <cell r="AX831" t="str">
            <v/>
          </cell>
          <cell r="AY831" t="str">
            <v/>
          </cell>
          <cell r="AZ831" t="str">
            <v/>
          </cell>
          <cell r="BA831" t="str">
            <v/>
          </cell>
          <cell r="BB831" t="str">
            <v/>
          </cell>
          <cell r="BC831" t="str">
            <v/>
          </cell>
          <cell r="BD831" t="str">
            <v/>
          </cell>
          <cell r="BE831" t="str">
            <v/>
          </cell>
          <cell r="BF831" t="str">
            <v/>
          </cell>
          <cell r="BG831" t="str">
            <v/>
          </cell>
          <cell r="BH831" t="str">
            <v/>
          </cell>
          <cell r="BI831" t="str">
            <v/>
          </cell>
          <cell r="BJ831" t="str">
            <v/>
          </cell>
          <cell r="BK831" t="str">
            <v/>
          </cell>
          <cell r="BL831" t="str">
            <v/>
          </cell>
          <cell r="BM831" t="str">
            <v/>
          </cell>
          <cell r="BN831" t="str">
            <v/>
          </cell>
          <cell r="BO831" t="str">
            <v/>
          </cell>
          <cell r="BP831" t="str">
            <v/>
          </cell>
          <cell r="BQ831" t="str">
            <v/>
          </cell>
          <cell r="BR831" t="str">
            <v/>
          </cell>
          <cell r="BS831" t="str">
            <v/>
          </cell>
          <cell r="BT831" t="str">
            <v/>
          </cell>
          <cell r="BU831" t="str">
            <v/>
          </cell>
          <cell r="BV831" t="str">
            <v/>
          </cell>
        </row>
        <row r="832">
          <cell r="AQ832" t="str">
            <v>Baby Dry</v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 t="str">
            <v/>
          </cell>
          <cell r="AX832" t="str">
            <v/>
          </cell>
          <cell r="AY832" t="str">
            <v/>
          </cell>
          <cell r="AZ832" t="str">
            <v/>
          </cell>
          <cell r="BA832" t="str">
            <v/>
          </cell>
          <cell r="BB832" t="str">
            <v/>
          </cell>
          <cell r="BC832" t="str">
            <v/>
          </cell>
          <cell r="BD832" t="str">
            <v/>
          </cell>
          <cell r="BE832" t="str">
            <v/>
          </cell>
          <cell r="BF832" t="str">
            <v/>
          </cell>
          <cell r="BG832" t="str">
            <v/>
          </cell>
          <cell r="BH832" t="str">
            <v/>
          </cell>
          <cell r="BI832" t="str">
            <v/>
          </cell>
          <cell r="BJ832" t="str">
            <v/>
          </cell>
          <cell r="BK832" t="str">
            <v/>
          </cell>
          <cell r="BL832" t="str">
            <v/>
          </cell>
          <cell r="BM832" t="str">
            <v/>
          </cell>
          <cell r="BN832" t="str">
            <v/>
          </cell>
          <cell r="BO832" t="str">
            <v/>
          </cell>
          <cell r="BP832" t="str">
            <v/>
          </cell>
          <cell r="BQ832" t="str">
            <v/>
          </cell>
          <cell r="BR832" t="str">
            <v/>
          </cell>
          <cell r="BS832" t="str">
            <v/>
          </cell>
          <cell r="BT832" t="str">
            <v/>
          </cell>
          <cell r="BU832" t="str">
            <v/>
          </cell>
          <cell r="BV832" t="str">
            <v/>
          </cell>
        </row>
        <row r="833">
          <cell r="AQ833" t="str">
            <v>Baby Dry</v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 t="str">
            <v/>
          </cell>
          <cell r="AX833" t="str">
            <v/>
          </cell>
          <cell r="AY833" t="str">
            <v/>
          </cell>
          <cell r="AZ833" t="str">
            <v/>
          </cell>
          <cell r="BA833" t="str">
            <v/>
          </cell>
          <cell r="BB833" t="str">
            <v/>
          </cell>
          <cell r="BC833" t="str">
            <v/>
          </cell>
          <cell r="BD833" t="str">
            <v/>
          </cell>
          <cell r="BE833" t="str">
            <v/>
          </cell>
          <cell r="BF833" t="str">
            <v/>
          </cell>
          <cell r="BG833" t="str">
            <v/>
          </cell>
          <cell r="BH833" t="str">
            <v/>
          </cell>
          <cell r="BI833" t="str">
            <v/>
          </cell>
          <cell r="BJ833" t="str">
            <v/>
          </cell>
          <cell r="BK833" t="str">
            <v/>
          </cell>
          <cell r="BL833" t="str">
            <v/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/>
          </cell>
          <cell r="BR833" t="str">
            <v/>
          </cell>
          <cell r="BS833" t="str">
            <v/>
          </cell>
          <cell r="BT833" t="str">
            <v/>
          </cell>
          <cell r="BU833" t="str">
            <v/>
          </cell>
          <cell r="BV833" t="str">
            <v/>
          </cell>
        </row>
        <row r="834">
          <cell r="AQ834" t="str">
            <v>Baby Dry</v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 t="str">
            <v/>
          </cell>
          <cell r="AX834" t="str">
            <v/>
          </cell>
          <cell r="AY834" t="str">
            <v/>
          </cell>
          <cell r="AZ834" t="str">
            <v/>
          </cell>
          <cell r="BA834" t="str">
            <v/>
          </cell>
          <cell r="BB834" t="str">
            <v/>
          </cell>
          <cell r="BC834" t="str">
            <v/>
          </cell>
          <cell r="BD834" t="str">
            <v/>
          </cell>
          <cell r="BE834" t="str">
            <v/>
          </cell>
          <cell r="BF834" t="str">
            <v/>
          </cell>
          <cell r="BG834" t="str">
            <v/>
          </cell>
          <cell r="BH834" t="str">
            <v/>
          </cell>
          <cell r="BI834" t="str">
            <v/>
          </cell>
          <cell r="BJ834" t="str">
            <v/>
          </cell>
          <cell r="BK834" t="str">
            <v/>
          </cell>
          <cell r="BL834" t="str">
            <v/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/>
          </cell>
          <cell r="BR834" t="str">
            <v/>
          </cell>
          <cell r="BS834" t="str">
            <v/>
          </cell>
          <cell r="BT834" t="str">
            <v/>
          </cell>
          <cell r="BU834" t="str">
            <v/>
          </cell>
          <cell r="BV834" t="str">
            <v/>
          </cell>
        </row>
        <row r="835">
          <cell r="AQ835" t="str">
            <v>Baby Dry</v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 t="str">
            <v/>
          </cell>
          <cell r="AX835" t="str">
            <v/>
          </cell>
          <cell r="AY835" t="str">
            <v/>
          </cell>
          <cell r="AZ835" t="str">
            <v/>
          </cell>
          <cell r="BA835" t="str">
            <v/>
          </cell>
          <cell r="BB835" t="str">
            <v/>
          </cell>
          <cell r="BC835" t="str">
            <v/>
          </cell>
          <cell r="BD835" t="str">
            <v/>
          </cell>
          <cell r="BE835" t="str">
            <v/>
          </cell>
          <cell r="BF835" t="str">
            <v/>
          </cell>
          <cell r="BG835" t="str">
            <v/>
          </cell>
          <cell r="BH835" t="str">
            <v/>
          </cell>
          <cell r="BI835" t="str">
            <v/>
          </cell>
          <cell r="BJ835" t="str">
            <v/>
          </cell>
          <cell r="BK835" t="str">
            <v/>
          </cell>
          <cell r="BL835" t="str">
            <v/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/>
          </cell>
          <cell r="BR835" t="str">
            <v/>
          </cell>
          <cell r="BS835" t="str">
            <v/>
          </cell>
          <cell r="BT835" t="str">
            <v/>
          </cell>
          <cell r="BU835" t="str">
            <v/>
          </cell>
          <cell r="BV835" t="str">
            <v/>
          </cell>
        </row>
        <row r="836">
          <cell r="AQ836" t="str">
            <v>Baby Dry</v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 t="str">
            <v/>
          </cell>
          <cell r="AX836" t="str">
            <v/>
          </cell>
          <cell r="AY836" t="str">
            <v/>
          </cell>
          <cell r="AZ836" t="str">
            <v/>
          </cell>
          <cell r="BA836" t="str">
            <v/>
          </cell>
          <cell r="BB836" t="str">
            <v/>
          </cell>
          <cell r="BC836" t="str">
            <v/>
          </cell>
          <cell r="BD836" t="str">
            <v/>
          </cell>
          <cell r="BE836" t="str">
            <v/>
          </cell>
          <cell r="BF836" t="str">
            <v/>
          </cell>
          <cell r="BG836" t="str">
            <v/>
          </cell>
          <cell r="BH836" t="str">
            <v/>
          </cell>
          <cell r="BI836" t="str">
            <v/>
          </cell>
          <cell r="BJ836" t="str">
            <v/>
          </cell>
          <cell r="BK836" t="str">
            <v/>
          </cell>
          <cell r="BL836" t="str">
            <v/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/>
          </cell>
          <cell r="BR836" t="str">
            <v/>
          </cell>
          <cell r="BS836" t="str">
            <v/>
          </cell>
          <cell r="BT836" t="str">
            <v/>
          </cell>
          <cell r="BU836" t="str">
            <v/>
          </cell>
          <cell r="BV836" t="str">
            <v/>
          </cell>
        </row>
        <row r="837">
          <cell r="AQ837" t="str">
            <v>Baby Dry</v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 t="str">
            <v/>
          </cell>
          <cell r="AX837" t="str">
            <v/>
          </cell>
          <cell r="AY837" t="str">
            <v/>
          </cell>
          <cell r="AZ837" t="str">
            <v/>
          </cell>
          <cell r="BA837" t="str">
            <v/>
          </cell>
          <cell r="BB837" t="str">
            <v/>
          </cell>
          <cell r="BC837" t="str">
            <v/>
          </cell>
          <cell r="BD837" t="str">
            <v/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/>
          </cell>
          <cell r="BJ837" t="str">
            <v/>
          </cell>
          <cell r="BK837" t="str">
            <v/>
          </cell>
          <cell r="BL837" t="str">
            <v/>
          </cell>
          <cell r="BM837" t="str">
            <v/>
          </cell>
          <cell r="BN837" t="str">
            <v/>
          </cell>
          <cell r="BO837" t="str">
            <v/>
          </cell>
          <cell r="BP837" t="str">
            <v/>
          </cell>
          <cell r="BQ837" t="str">
            <v/>
          </cell>
          <cell r="BR837" t="str">
            <v/>
          </cell>
          <cell r="BS837" t="str">
            <v/>
          </cell>
          <cell r="BT837" t="str">
            <v/>
          </cell>
          <cell r="BU837" t="str">
            <v/>
          </cell>
          <cell r="BV837" t="str">
            <v/>
          </cell>
        </row>
        <row r="838">
          <cell r="AQ838" t="str">
            <v>Baby Dry</v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 t="str">
            <v/>
          </cell>
          <cell r="AX838" t="str">
            <v/>
          </cell>
          <cell r="AY838" t="str">
            <v/>
          </cell>
          <cell r="AZ838" t="str">
            <v/>
          </cell>
          <cell r="BA838" t="str">
            <v/>
          </cell>
          <cell r="BB838" t="str">
            <v/>
          </cell>
          <cell r="BC838" t="str">
            <v/>
          </cell>
          <cell r="BD838" t="str">
            <v/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/>
          </cell>
          <cell r="BJ838" t="str">
            <v/>
          </cell>
          <cell r="BK838" t="str">
            <v/>
          </cell>
          <cell r="BL838" t="str">
            <v/>
          </cell>
          <cell r="BM838" t="str">
            <v/>
          </cell>
          <cell r="BN838" t="str">
            <v/>
          </cell>
          <cell r="BO838" t="str">
            <v/>
          </cell>
          <cell r="BP838" t="str">
            <v/>
          </cell>
          <cell r="BQ838" t="str">
            <v/>
          </cell>
          <cell r="BR838" t="str">
            <v/>
          </cell>
          <cell r="BS838" t="str">
            <v/>
          </cell>
          <cell r="BT838" t="str">
            <v/>
          </cell>
          <cell r="BU838" t="str">
            <v/>
          </cell>
          <cell r="BV838" t="str">
            <v/>
          </cell>
        </row>
        <row r="839">
          <cell r="AQ839" t="str">
            <v>Baby Dry</v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 t="str">
            <v/>
          </cell>
          <cell r="AX839" t="str">
            <v/>
          </cell>
          <cell r="AY839" t="str">
            <v/>
          </cell>
          <cell r="AZ839" t="str">
            <v/>
          </cell>
          <cell r="BA839" t="str">
            <v/>
          </cell>
          <cell r="BB839" t="str">
            <v/>
          </cell>
          <cell r="BC839" t="str">
            <v/>
          </cell>
          <cell r="BD839" t="str">
            <v/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/>
          </cell>
          <cell r="BJ839" t="str">
            <v/>
          </cell>
          <cell r="BK839" t="str">
            <v/>
          </cell>
          <cell r="BL839" t="str">
            <v/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/>
          </cell>
          <cell r="BR839" t="str">
            <v/>
          </cell>
          <cell r="BS839" t="str">
            <v/>
          </cell>
          <cell r="BT839" t="str">
            <v/>
          </cell>
          <cell r="BU839" t="str">
            <v/>
          </cell>
          <cell r="BV839" t="str">
            <v/>
          </cell>
        </row>
        <row r="840">
          <cell r="AQ840" t="str">
            <v>Baby Dry</v>
          </cell>
          <cell r="AR840" t="str">
            <v/>
          </cell>
          <cell r="AS840" t="str">
            <v>Baby DryBase</v>
          </cell>
          <cell r="AT840" t="str">
            <v>Base</v>
          </cell>
          <cell r="AU840" t="str">
            <v/>
          </cell>
          <cell r="AV840" t="str">
            <v/>
          </cell>
          <cell r="AW840" t="str">
            <v>Baby DryBase</v>
          </cell>
          <cell r="AX840" t="str">
            <v>Base</v>
          </cell>
          <cell r="AY840" t="str">
            <v/>
          </cell>
          <cell r="AZ840" t="str">
            <v/>
          </cell>
          <cell r="BA840" t="str">
            <v/>
          </cell>
          <cell r="BB840" t="str">
            <v/>
          </cell>
          <cell r="BC840" t="str">
            <v/>
          </cell>
          <cell r="BD840" t="str">
            <v/>
          </cell>
          <cell r="BE840" t="str">
            <v/>
          </cell>
          <cell r="BF840" t="str">
            <v/>
          </cell>
          <cell r="BG840" t="str">
            <v/>
          </cell>
          <cell r="BH840" t="str">
            <v/>
          </cell>
          <cell r="BI840" t="str">
            <v>Baby DryPrice</v>
          </cell>
          <cell r="BJ840" t="str">
            <v>Price</v>
          </cell>
          <cell r="BK840" t="str">
            <v/>
          </cell>
          <cell r="BL840" t="str">
            <v/>
          </cell>
          <cell r="BM840" t="str">
            <v>Baby DryBase</v>
          </cell>
          <cell r="BN840" t="str">
            <v>Base</v>
          </cell>
          <cell r="BO840" t="str">
            <v/>
          </cell>
          <cell r="BP840" t="str">
            <v/>
          </cell>
          <cell r="BQ840" t="str">
            <v/>
          </cell>
          <cell r="BR840" t="str">
            <v/>
          </cell>
          <cell r="BS840" t="str">
            <v/>
          </cell>
          <cell r="BT840" t="str">
            <v/>
          </cell>
          <cell r="BU840" t="str">
            <v/>
          </cell>
          <cell r="BV840" t="str">
            <v/>
          </cell>
        </row>
        <row r="841">
          <cell r="AQ841" t="str">
            <v>Easy Ups</v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 t="str">
            <v/>
          </cell>
          <cell r="AX841" t="str">
            <v/>
          </cell>
          <cell r="AY841" t="str">
            <v/>
          </cell>
          <cell r="AZ841" t="str">
            <v/>
          </cell>
          <cell r="BA841" t="str">
            <v/>
          </cell>
          <cell r="BB841" t="str">
            <v/>
          </cell>
          <cell r="BC841" t="str">
            <v/>
          </cell>
          <cell r="BD841" t="str">
            <v/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/>
          </cell>
          <cell r="BJ841" t="str">
            <v/>
          </cell>
          <cell r="BK841" t="str">
            <v/>
          </cell>
          <cell r="BL841" t="str">
            <v/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/>
          </cell>
          <cell r="BR841" t="str">
            <v/>
          </cell>
          <cell r="BS841" t="str">
            <v/>
          </cell>
          <cell r="BT841" t="str">
            <v/>
          </cell>
          <cell r="BU841" t="str">
            <v/>
          </cell>
          <cell r="BV841" t="str">
            <v/>
          </cell>
        </row>
        <row r="842">
          <cell r="AQ842" t="str">
            <v>Easy Ups</v>
          </cell>
          <cell r="AR842" t="str">
            <v/>
          </cell>
          <cell r="AS842" t="str">
            <v>Easy UpsIncremental</v>
          </cell>
          <cell r="AT842" t="str">
            <v>Incremental</v>
          </cell>
          <cell r="AU842" t="str">
            <v/>
          </cell>
          <cell r="AV842" t="str">
            <v/>
          </cell>
          <cell r="AW842" t="str">
            <v/>
          </cell>
          <cell r="AX842" t="str">
            <v/>
          </cell>
          <cell r="AY842" t="str">
            <v/>
          </cell>
          <cell r="AZ842" t="str">
            <v/>
          </cell>
          <cell r="BA842" t="str">
            <v/>
          </cell>
          <cell r="BB842" t="str">
            <v/>
          </cell>
          <cell r="BC842" t="str">
            <v/>
          </cell>
          <cell r="BD842" t="str">
            <v/>
          </cell>
          <cell r="BE842" t="str">
            <v/>
          </cell>
          <cell r="BF842" t="str">
            <v/>
          </cell>
          <cell r="BG842" t="str">
            <v/>
          </cell>
          <cell r="BH842" t="str">
            <v/>
          </cell>
          <cell r="BI842" t="str">
            <v>Easy UpsMedia</v>
          </cell>
          <cell r="BJ842" t="str">
            <v>Media</v>
          </cell>
          <cell r="BK842" t="str">
            <v/>
          </cell>
          <cell r="BL842" t="str">
            <v/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/>
          </cell>
          <cell r="BR842" t="str">
            <v/>
          </cell>
          <cell r="BS842" t="str">
            <v/>
          </cell>
          <cell r="BT842" t="str">
            <v/>
          </cell>
          <cell r="BU842" t="str">
            <v/>
          </cell>
          <cell r="BV842" t="str">
            <v/>
          </cell>
        </row>
        <row r="843">
          <cell r="AQ843" t="str">
            <v>Easy Ups</v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 t="str">
            <v>Easy UpsTV</v>
          </cell>
          <cell r="AX843" t="str">
            <v>TV</v>
          </cell>
          <cell r="AY843" t="str">
            <v/>
          </cell>
          <cell r="AZ843" t="str">
            <v/>
          </cell>
          <cell r="BA843" t="str">
            <v/>
          </cell>
          <cell r="BB843" t="str">
            <v/>
          </cell>
          <cell r="BC843" t="str">
            <v/>
          </cell>
          <cell r="BD843" t="str">
            <v/>
          </cell>
          <cell r="BE843" t="str">
            <v/>
          </cell>
          <cell r="BF843" t="str">
            <v/>
          </cell>
          <cell r="BG843" t="str">
            <v/>
          </cell>
          <cell r="BH843" t="str">
            <v/>
          </cell>
          <cell r="BI843" t="str">
            <v/>
          </cell>
          <cell r="BJ843" t="str">
            <v/>
          </cell>
          <cell r="BK843" t="str">
            <v/>
          </cell>
          <cell r="BL843" t="str">
            <v/>
          </cell>
          <cell r="BM843" t="str">
            <v>Easy UpsTV</v>
          </cell>
          <cell r="BN843" t="str">
            <v>TV</v>
          </cell>
          <cell r="BO843" t="str">
            <v/>
          </cell>
          <cell r="BP843" t="str">
            <v/>
          </cell>
          <cell r="BQ843" t="str">
            <v/>
          </cell>
          <cell r="BR843" t="str">
            <v/>
          </cell>
          <cell r="BS843" t="str">
            <v/>
          </cell>
          <cell r="BT843" t="str">
            <v/>
          </cell>
          <cell r="BU843" t="str">
            <v/>
          </cell>
          <cell r="BV843" t="str">
            <v/>
          </cell>
        </row>
        <row r="844">
          <cell r="AQ844" t="str">
            <v>Easy Ups</v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 t="str">
            <v/>
          </cell>
          <cell r="AX844" t="str">
            <v/>
          </cell>
          <cell r="AY844" t="str">
            <v/>
          </cell>
          <cell r="AZ844" t="str">
            <v/>
          </cell>
          <cell r="BA844" t="str">
            <v/>
          </cell>
          <cell r="BB844" t="str">
            <v/>
          </cell>
          <cell r="BC844" t="str">
            <v/>
          </cell>
          <cell r="BD844" t="str">
            <v/>
          </cell>
          <cell r="BE844" t="str">
            <v/>
          </cell>
          <cell r="BF844" t="str">
            <v/>
          </cell>
          <cell r="BG844" t="str">
            <v/>
          </cell>
          <cell r="BH844" t="str">
            <v/>
          </cell>
          <cell r="BI844" t="str">
            <v/>
          </cell>
          <cell r="BJ844" t="str">
            <v/>
          </cell>
          <cell r="BK844" t="str">
            <v/>
          </cell>
          <cell r="BL844" t="str">
            <v/>
          </cell>
          <cell r="BM844" t="str">
            <v/>
          </cell>
          <cell r="BN844" t="str">
            <v/>
          </cell>
          <cell r="BO844" t="str">
            <v/>
          </cell>
          <cell r="BP844" t="str">
            <v/>
          </cell>
          <cell r="BQ844" t="str">
            <v/>
          </cell>
          <cell r="BR844" t="str">
            <v/>
          </cell>
          <cell r="BS844" t="str">
            <v/>
          </cell>
          <cell r="BT844" t="str">
            <v/>
          </cell>
          <cell r="BU844" t="str">
            <v/>
          </cell>
          <cell r="BV844" t="str">
            <v/>
          </cell>
        </row>
        <row r="845">
          <cell r="AQ845" t="str">
            <v>Easy Ups</v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 t="str">
            <v/>
          </cell>
          <cell r="AX845" t="str">
            <v/>
          </cell>
          <cell r="AY845" t="str">
            <v/>
          </cell>
          <cell r="AZ845" t="str">
            <v/>
          </cell>
          <cell r="BA845" t="str">
            <v/>
          </cell>
          <cell r="BB845" t="str">
            <v/>
          </cell>
          <cell r="BC845" t="str">
            <v/>
          </cell>
          <cell r="BD845" t="str">
            <v/>
          </cell>
          <cell r="BE845" t="str">
            <v/>
          </cell>
          <cell r="BF845" t="str">
            <v/>
          </cell>
          <cell r="BG845" t="str">
            <v/>
          </cell>
          <cell r="BH845" t="str">
            <v/>
          </cell>
          <cell r="BI845" t="str">
            <v/>
          </cell>
          <cell r="BJ845" t="str">
            <v/>
          </cell>
          <cell r="BK845" t="str">
            <v/>
          </cell>
          <cell r="BL845" t="str">
            <v/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/>
          </cell>
          <cell r="BR845" t="str">
            <v/>
          </cell>
          <cell r="BS845" t="str">
            <v/>
          </cell>
          <cell r="BT845" t="str">
            <v/>
          </cell>
          <cell r="BU845" t="str">
            <v/>
          </cell>
          <cell r="BV845" t="str">
            <v/>
          </cell>
        </row>
        <row r="846">
          <cell r="AQ846" t="str">
            <v>Easy Ups</v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 t="str">
            <v/>
          </cell>
          <cell r="AX846" t="str">
            <v/>
          </cell>
          <cell r="AY846" t="str">
            <v/>
          </cell>
          <cell r="AZ846" t="str">
            <v/>
          </cell>
          <cell r="BA846" t="str">
            <v/>
          </cell>
          <cell r="BB846" t="str">
            <v/>
          </cell>
          <cell r="BC846" t="str">
            <v/>
          </cell>
          <cell r="BD846" t="str">
            <v/>
          </cell>
          <cell r="BE846" t="str">
            <v/>
          </cell>
          <cell r="BF846" t="str">
            <v/>
          </cell>
          <cell r="BG846" t="str">
            <v/>
          </cell>
          <cell r="BH846" t="str">
            <v/>
          </cell>
          <cell r="BI846" t="str">
            <v/>
          </cell>
          <cell r="BJ846" t="str">
            <v/>
          </cell>
          <cell r="BK846" t="str">
            <v/>
          </cell>
          <cell r="BL846" t="str">
            <v/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/>
          </cell>
          <cell r="BR846" t="str">
            <v/>
          </cell>
          <cell r="BS846" t="str">
            <v/>
          </cell>
          <cell r="BT846" t="str">
            <v/>
          </cell>
          <cell r="BU846" t="str">
            <v/>
          </cell>
          <cell r="BV846" t="str">
            <v/>
          </cell>
        </row>
        <row r="847">
          <cell r="AQ847" t="str">
            <v>Easy Ups</v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  <cell r="AV847" t="str">
            <v/>
          </cell>
          <cell r="AW847" t="str">
            <v/>
          </cell>
          <cell r="AX847" t="str">
            <v/>
          </cell>
          <cell r="AY847" t="str">
            <v/>
          </cell>
          <cell r="AZ847" t="str">
            <v/>
          </cell>
          <cell r="BA847" t="str">
            <v/>
          </cell>
          <cell r="BB847" t="str">
            <v/>
          </cell>
          <cell r="BC847" t="str">
            <v/>
          </cell>
          <cell r="BD847" t="str">
            <v/>
          </cell>
          <cell r="BE847" t="str">
            <v/>
          </cell>
          <cell r="BF847" t="str">
            <v/>
          </cell>
          <cell r="BG847" t="str">
            <v/>
          </cell>
          <cell r="BH847" t="str">
            <v/>
          </cell>
          <cell r="BI847" t="str">
            <v/>
          </cell>
          <cell r="BJ847" t="str">
            <v/>
          </cell>
          <cell r="BK847" t="str">
            <v/>
          </cell>
          <cell r="BL847" t="str">
            <v/>
          </cell>
          <cell r="BM847" t="str">
            <v/>
          </cell>
          <cell r="BN847" t="str">
            <v/>
          </cell>
          <cell r="BO847" t="str">
            <v/>
          </cell>
          <cell r="BP847" t="str">
            <v/>
          </cell>
          <cell r="BQ847" t="str">
            <v/>
          </cell>
          <cell r="BR847" t="str">
            <v/>
          </cell>
          <cell r="BS847" t="str">
            <v/>
          </cell>
          <cell r="BT847" t="str">
            <v/>
          </cell>
          <cell r="BU847" t="str">
            <v/>
          </cell>
          <cell r="BV847" t="str">
            <v/>
          </cell>
        </row>
        <row r="848">
          <cell r="AQ848" t="str">
            <v>Easy Ups</v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 t="str">
            <v/>
          </cell>
          <cell r="AX848" t="str">
            <v/>
          </cell>
          <cell r="AY848" t="str">
            <v/>
          </cell>
          <cell r="AZ848" t="str">
            <v/>
          </cell>
          <cell r="BA848" t="str">
            <v/>
          </cell>
          <cell r="BB848" t="str">
            <v/>
          </cell>
          <cell r="BC848" t="str">
            <v/>
          </cell>
          <cell r="BD848" t="str">
            <v/>
          </cell>
          <cell r="BE848" t="str">
            <v/>
          </cell>
          <cell r="BF848" t="str">
            <v/>
          </cell>
          <cell r="BG848" t="str">
            <v/>
          </cell>
          <cell r="BH848" t="str">
            <v/>
          </cell>
          <cell r="BI848" t="str">
            <v/>
          </cell>
          <cell r="BJ848" t="str">
            <v/>
          </cell>
          <cell r="BK848" t="str">
            <v/>
          </cell>
          <cell r="BL848" t="str">
            <v/>
          </cell>
          <cell r="BM848" t="str">
            <v/>
          </cell>
          <cell r="BN848" t="str">
            <v/>
          </cell>
          <cell r="BO848" t="str">
            <v/>
          </cell>
          <cell r="BP848" t="str">
            <v/>
          </cell>
          <cell r="BQ848" t="str">
            <v/>
          </cell>
          <cell r="BR848" t="str">
            <v/>
          </cell>
          <cell r="BS848" t="str">
            <v/>
          </cell>
          <cell r="BT848" t="str">
            <v/>
          </cell>
          <cell r="BU848" t="str">
            <v/>
          </cell>
          <cell r="BV848" t="str">
            <v/>
          </cell>
        </row>
        <row r="849">
          <cell r="AQ849" t="str">
            <v>Easy Ups</v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 t="str">
            <v/>
          </cell>
          <cell r="AX849" t="str">
            <v/>
          </cell>
          <cell r="AY849" t="str">
            <v/>
          </cell>
          <cell r="AZ849" t="str">
            <v/>
          </cell>
          <cell r="BA849" t="str">
            <v/>
          </cell>
          <cell r="BB849" t="str">
            <v/>
          </cell>
          <cell r="BC849" t="str">
            <v/>
          </cell>
          <cell r="BD849" t="str">
            <v/>
          </cell>
          <cell r="BE849" t="str">
            <v/>
          </cell>
          <cell r="BF849" t="str">
            <v/>
          </cell>
          <cell r="BG849" t="str">
            <v/>
          </cell>
          <cell r="BH849" t="str">
            <v/>
          </cell>
          <cell r="BI849" t="str">
            <v/>
          </cell>
          <cell r="BJ849" t="str">
            <v/>
          </cell>
          <cell r="BK849" t="str">
            <v/>
          </cell>
          <cell r="BL849" t="str">
            <v/>
          </cell>
          <cell r="BM849" t="str">
            <v/>
          </cell>
          <cell r="BN849" t="str">
            <v/>
          </cell>
          <cell r="BO849" t="str">
            <v/>
          </cell>
          <cell r="BP849" t="str">
            <v/>
          </cell>
          <cell r="BQ849" t="str">
            <v/>
          </cell>
          <cell r="BR849" t="str">
            <v/>
          </cell>
          <cell r="BS849" t="str">
            <v/>
          </cell>
          <cell r="BT849" t="str">
            <v/>
          </cell>
          <cell r="BU849" t="str">
            <v/>
          </cell>
          <cell r="BV849" t="str">
            <v/>
          </cell>
        </row>
        <row r="850">
          <cell r="AQ850" t="str">
            <v>Easy Ups</v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  <cell r="AV850" t="str">
            <v/>
          </cell>
          <cell r="AW850" t="str">
            <v/>
          </cell>
          <cell r="AX850" t="str">
            <v/>
          </cell>
          <cell r="AY850" t="str">
            <v/>
          </cell>
          <cell r="AZ850" t="str">
            <v/>
          </cell>
          <cell r="BA850" t="str">
            <v/>
          </cell>
          <cell r="BB850" t="str">
            <v/>
          </cell>
          <cell r="BC850" t="str">
            <v/>
          </cell>
          <cell r="BD850" t="str">
            <v/>
          </cell>
          <cell r="BE850" t="str">
            <v/>
          </cell>
          <cell r="BF850" t="str">
            <v/>
          </cell>
          <cell r="BG850" t="str">
            <v/>
          </cell>
          <cell r="BH850" t="str">
            <v/>
          </cell>
          <cell r="BI850" t="str">
            <v/>
          </cell>
          <cell r="BJ850" t="str">
            <v/>
          </cell>
          <cell r="BK850" t="str">
            <v/>
          </cell>
          <cell r="BL850" t="str">
            <v/>
          </cell>
          <cell r="BM850" t="str">
            <v/>
          </cell>
          <cell r="BN850" t="str">
            <v/>
          </cell>
          <cell r="BO850" t="str">
            <v/>
          </cell>
          <cell r="BP850" t="str">
            <v/>
          </cell>
          <cell r="BQ850" t="str">
            <v/>
          </cell>
          <cell r="BR850" t="str">
            <v/>
          </cell>
          <cell r="BS850" t="str">
            <v/>
          </cell>
          <cell r="BT850" t="str">
            <v/>
          </cell>
          <cell r="BU850" t="str">
            <v/>
          </cell>
          <cell r="BV850" t="str">
            <v/>
          </cell>
        </row>
        <row r="851">
          <cell r="AQ851" t="str">
            <v>Easy Ups</v>
          </cell>
          <cell r="AR851" t="str">
            <v/>
          </cell>
          <cell r="AS851" t="str">
            <v/>
          </cell>
          <cell r="AT851" t="str">
            <v/>
          </cell>
          <cell r="AU851" t="str">
            <v/>
          </cell>
          <cell r="AV851" t="str">
            <v/>
          </cell>
          <cell r="AW851" t="str">
            <v/>
          </cell>
          <cell r="AX851" t="str">
            <v/>
          </cell>
          <cell r="AY851" t="str">
            <v/>
          </cell>
          <cell r="AZ851" t="str">
            <v/>
          </cell>
          <cell r="BA851" t="str">
            <v/>
          </cell>
          <cell r="BB851" t="str">
            <v/>
          </cell>
          <cell r="BC851" t="str">
            <v/>
          </cell>
          <cell r="BD851" t="str">
            <v/>
          </cell>
          <cell r="BE851" t="str">
            <v/>
          </cell>
          <cell r="BF851" t="str">
            <v/>
          </cell>
          <cell r="BG851" t="str">
            <v/>
          </cell>
          <cell r="BH851" t="str">
            <v/>
          </cell>
          <cell r="BI851" t="str">
            <v/>
          </cell>
          <cell r="BJ851" t="str">
            <v/>
          </cell>
          <cell r="BK851" t="str">
            <v/>
          </cell>
          <cell r="BL851" t="str">
            <v/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/>
          </cell>
          <cell r="BR851" t="str">
            <v/>
          </cell>
          <cell r="BS851" t="str">
            <v/>
          </cell>
          <cell r="BT851" t="str">
            <v/>
          </cell>
          <cell r="BU851" t="str">
            <v/>
          </cell>
          <cell r="BV851" t="str">
            <v/>
          </cell>
        </row>
        <row r="852">
          <cell r="AQ852" t="str">
            <v>Easy Ups</v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  <cell r="AV852" t="str">
            <v/>
          </cell>
          <cell r="AW852" t="str">
            <v/>
          </cell>
          <cell r="AX852" t="str">
            <v/>
          </cell>
          <cell r="AY852" t="str">
            <v/>
          </cell>
          <cell r="AZ852" t="str">
            <v/>
          </cell>
          <cell r="BA852" t="str">
            <v/>
          </cell>
          <cell r="BB852" t="str">
            <v/>
          </cell>
          <cell r="BC852" t="str">
            <v/>
          </cell>
          <cell r="BD852" t="str">
            <v/>
          </cell>
          <cell r="BE852" t="str">
            <v/>
          </cell>
          <cell r="BF852" t="str">
            <v/>
          </cell>
          <cell r="BG852" t="str">
            <v/>
          </cell>
          <cell r="BH852" t="str">
            <v/>
          </cell>
          <cell r="BI852" t="str">
            <v/>
          </cell>
          <cell r="BJ852" t="str">
            <v/>
          </cell>
          <cell r="BK852" t="str">
            <v/>
          </cell>
          <cell r="BL852" t="str">
            <v/>
          </cell>
          <cell r="BM852" t="str">
            <v/>
          </cell>
          <cell r="BN852" t="str">
            <v/>
          </cell>
          <cell r="BO852" t="str">
            <v/>
          </cell>
          <cell r="BP852" t="str">
            <v/>
          </cell>
          <cell r="BQ852" t="str">
            <v/>
          </cell>
          <cell r="BR852" t="str">
            <v/>
          </cell>
          <cell r="BS852" t="str">
            <v/>
          </cell>
          <cell r="BT852" t="str">
            <v/>
          </cell>
          <cell r="BU852" t="str">
            <v/>
          </cell>
          <cell r="BV852" t="str">
            <v/>
          </cell>
        </row>
        <row r="853">
          <cell r="AQ853" t="str">
            <v>Easy Ups</v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 t="str">
            <v/>
          </cell>
          <cell r="AX853" t="str">
            <v/>
          </cell>
          <cell r="AY853" t="str">
            <v/>
          </cell>
          <cell r="AZ853" t="str">
            <v/>
          </cell>
          <cell r="BA853" t="str">
            <v/>
          </cell>
          <cell r="BB853" t="str">
            <v/>
          </cell>
          <cell r="BC853" t="str">
            <v/>
          </cell>
          <cell r="BD853" t="str">
            <v/>
          </cell>
          <cell r="BE853" t="str">
            <v/>
          </cell>
          <cell r="BF853" t="str">
            <v/>
          </cell>
          <cell r="BG853" t="str">
            <v/>
          </cell>
          <cell r="BH853" t="str">
            <v/>
          </cell>
          <cell r="BI853" t="str">
            <v/>
          </cell>
          <cell r="BJ853" t="str">
            <v/>
          </cell>
          <cell r="BK853" t="str">
            <v/>
          </cell>
          <cell r="BL853" t="str">
            <v/>
          </cell>
          <cell r="BM853" t="str">
            <v/>
          </cell>
          <cell r="BN853" t="str">
            <v/>
          </cell>
          <cell r="BO853" t="str">
            <v/>
          </cell>
          <cell r="BP853" t="str">
            <v/>
          </cell>
          <cell r="BQ853" t="str">
            <v/>
          </cell>
          <cell r="BR853" t="str">
            <v/>
          </cell>
          <cell r="BS853" t="str">
            <v/>
          </cell>
          <cell r="BT853" t="str">
            <v/>
          </cell>
          <cell r="BU853" t="str">
            <v/>
          </cell>
          <cell r="BV853" t="str">
            <v/>
          </cell>
        </row>
        <row r="854">
          <cell r="AQ854" t="str">
            <v>Easy Ups</v>
          </cell>
          <cell r="AR854" t="str">
            <v/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 t="str">
            <v/>
          </cell>
          <cell r="AX854" t="str">
            <v/>
          </cell>
          <cell r="AY854" t="str">
            <v/>
          </cell>
          <cell r="AZ854" t="str">
            <v/>
          </cell>
          <cell r="BA854" t="str">
            <v/>
          </cell>
          <cell r="BB854" t="str">
            <v/>
          </cell>
          <cell r="BC854" t="str">
            <v/>
          </cell>
          <cell r="BD854" t="str">
            <v/>
          </cell>
          <cell r="BE854" t="str">
            <v/>
          </cell>
          <cell r="BF854" t="str">
            <v/>
          </cell>
          <cell r="BG854" t="str">
            <v/>
          </cell>
          <cell r="BH854" t="str">
            <v/>
          </cell>
          <cell r="BI854" t="str">
            <v/>
          </cell>
          <cell r="BJ854" t="str">
            <v/>
          </cell>
          <cell r="BK854" t="str">
            <v/>
          </cell>
          <cell r="BL854" t="str">
            <v/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/>
          </cell>
          <cell r="BR854" t="str">
            <v/>
          </cell>
          <cell r="BS854" t="str">
            <v/>
          </cell>
          <cell r="BT854" t="str">
            <v/>
          </cell>
          <cell r="BU854" t="str">
            <v/>
          </cell>
          <cell r="BV854" t="str">
            <v/>
          </cell>
        </row>
        <row r="855">
          <cell r="AQ855" t="str">
            <v>Easy Ups</v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 t="str">
            <v/>
          </cell>
          <cell r="AX855" t="str">
            <v/>
          </cell>
          <cell r="AY855" t="str">
            <v/>
          </cell>
          <cell r="AZ855" t="str">
            <v/>
          </cell>
          <cell r="BA855" t="str">
            <v/>
          </cell>
          <cell r="BB855" t="str">
            <v/>
          </cell>
          <cell r="BC855" t="str">
            <v/>
          </cell>
          <cell r="BD855" t="str">
            <v/>
          </cell>
          <cell r="BE855" t="str">
            <v/>
          </cell>
          <cell r="BF855" t="str">
            <v/>
          </cell>
          <cell r="BG855" t="str">
            <v/>
          </cell>
          <cell r="BH855" t="str">
            <v/>
          </cell>
          <cell r="BI855" t="str">
            <v/>
          </cell>
          <cell r="BJ855" t="str">
            <v/>
          </cell>
          <cell r="BK855" t="str">
            <v/>
          </cell>
          <cell r="BL855" t="str">
            <v/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/>
          </cell>
          <cell r="BR855" t="str">
            <v/>
          </cell>
          <cell r="BS855" t="str">
            <v/>
          </cell>
          <cell r="BT855" t="str">
            <v/>
          </cell>
          <cell r="BU855" t="str">
            <v/>
          </cell>
          <cell r="BV855" t="str">
            <v/>
          </cell>
        </row>
        <row r="856">
          <cell r="AQ856" t="str">
            <v>Easy Ups</v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 t="str">
            <v>Easy UpsCoupon</v>
          </cell>
          <cell r="AX856" t="str">
            <v>Coupon</v>
          </cell>
          <cell r="AY856" t="str">
            <v/>
          </cell>
          <cell r="AZ856" t="str">
            <v/>
          </cell>
          <cell r="BA856" t="str">
            <v/>
          </cell>
          <cell r="BB856" t="str">
            <v/>
          </cell>
          <cell r="BC856" t="str">
            <v/>
          </cell>
          <cell r="BD856" t="str">
            <v/>
          </cell>
          <cell r="BE856" t="str">
            <v/>
          </cell>
          <cell r="BF856" t="str">
            <v/>
          </cell>
          <cell r="BG856" t="str">
            <v/>
          </cell>
          <cell r="BH856" t="str">
            <v/>
          </cell>
          <cell r="BI856" t="str">
            <v/>
          </cell>
          <cell r="BJ856" t="str">
            <v/>
          </cell>
          <cell r="BK856" t="str">
            <v/>
          </cell>
          <cell r="BL856" t="str">
            <v/>
          </cell>
          <cell r="BM856" t="str">
            <v>Easy UpsCoupon</v>
          </cell>
          <cell r="BN856" t="str">
            <v>Coupon</v>
          </cell>
          <cell r="BO856" t="str">
            <v/>
          </cell>
          <cell r="BP856" t="str">
            <v/>
          </cell>
          <cell r="BQ856" t="str">
            <v/>
          </cell>
          <cell r="BR856" t="str">
            <v/>
          </cell>
          <cell r="BS856" t="str">
            <v/>
          </cell>
          <cell r="BT856" t="str">
            <v/>
          </cell>
          <cell r="BU856" t="str">
            <v/>
          </cell>
          <cell r="BV856" t="str">
            <v/>
          </cell>
        </row>
        <row r="857">
          <cell r="AQ857" t="str">
            <v>Easy Ups</v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 t="str">
            <v/>
          </cell>
          <cell r="AX857" t="str">
            <v/>
          </cell>
          <cell r="AY857" t="str">
            <v/>
          </cell>
          <cell r="AZ857" t="str">
            <v/>
          </cell>
          <cell r="BA857" t="str">
            <v/>
          </cell>
          <cell r="BB857" t="str">
            <v/>
          </cell>
          <cell r="BC857" t="str">
            <v/>
          </cell>
          <cell r="BD857" t="str">
            <v/>
          </cell>
          <cell r="BE857" t="str">
            <v/>
          </cell>
          <cell r="BF857" t="str">
            <v/>
          </cell>
          <cell r="BG857" t="str">
            <v/>
          </cell>
          <cell r="BH857" t="str">
            <v/>
          </cell>
          <cell r="BI857" t="str">
            <v/>
          </cell>
          <cell r="BJ857" t="str">
            <v/>
          </cell>
          <cell r="BK857" t="str">
            <v/>
          </cell>
          <cell r="BL857" t="str">
            <v/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/>
          </cell>
          <cell r="BR857" t="str">
            <v/>
          </cell>
          <cell r="BS857" t="str">
            <v/>
          </cell>
          <cell r="BT857" t="str">
            <v/>
          </cell>
          <cell r="BU857" t="str">
            <v/>
          </cell>
          <cell r="BV857" t="str">
            <v/>
          </cell>
        </row>
        <row r="858">
          <cell r="AQ858" t="str">
            <v>Easy Ups</v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 t="str">
            <v/>
          </cell>
          <cell r="AX858" t="str">
            <v/>
          </cell>
          <cell r="AY858" t="str">
            <v/>
          </cell>
          <cell r="AZ858" t="str">
            <v/>
          </cell>
          <cell r="BA858" t="str">
            <v/>
          </cell>
          <cell r="BB858" t="str">
            <v/>
          </cell>
          <cell r="BC858" t="str">
            <v/>
          </cell>
          <cell r="BD858" t="str">
            <v/>
          </cell>
          <cell r="BE858" t="str">
            <v/>
          </cell>
          <cell r="BF858" t="str">
            <v/>
          </cell>
          <cell r="BG858" t="str">
            <v/>
          </cell>
          <cell r="BH858" t="str">
            <v/>
          </cell>
          <cell r="BI858" t="str">
            <v/>
          </cell>
          <cell r="BJ858" t="str">
            <v/>
          </cell>
          <cell r="BK858" t="str">
            <v/>
          </cell>
          <cell r="BL858" t="str">
            <v/>
          </cell>
          <cell r="BM858" t="str">
            <v/>
          </cell>
          <cell r="BN858" t="str">
            <v/>
          </cell>
          <cell r="BO858" t="str">
            <v/>
          </cell>
          <cell r="BP858" t="str">
            <v/>
          </cell>
          <cell r="BQ858" t="str">
            <v/>
          </cell>
          <cell r="BR858" t="str">
            <v/>
          </cell>
          <cell r="BS858" t="str">
            <v/>
          </cell>
          <cell r="BT858" t="str">
            <v/>
          </cell>
          <cell r="BU858" t="str">
            <v/>
          </cell>
          <cell r="BV858" t="str">
            <v/>
          </cell>
        </row>
        <row r="859">
          <cell r="AQ859" t="str">
            <v>Easy Ups</v>
          </cell>
          <cell r="AR859" t="str">
            <v/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 t="str">
            <v>Easy UpsDigital</v>
          </cell>
          <cell r="AX859" t="str">
            <v>Digital</v>
          </cell>
          <cell r="AY859" t="str">
            <v/>
          </cell>
          <cell r="AZ859" t="str">
            <v/>
          </cell>
          <cell r="BA859" t="str">
            <v/>
          </cell>
          <cell r="BB859" t="str">
            <v/>
          </cell>
          <cell r="BC859" t="str">
            <v/>
          </cell>
          <cell r="BD859" t="str">
            <v/>
          </cell>
          <cell r="BE859" t="str">
            <v/>
          </cell>
          <cell r="BF859" t="str">
            <v/>
          </cell>
          <cell r="BG859" t="str">
            <v/>
          </cell>
          <cell r="BH859" t="str">
            <v/>
          </cell>
          <cell r="BI859" t="str">
            <v/>
          </cell>
          <cell r="BJ859" t="str">
            <v/>
          </cell>
          <cell r="BK859" t="str">
            <v/>
          </cell>
          <cell r="BL859" t="str">
            <v/>
          </cell>
          <cell r="BM859" t="str">
            <v>Easy UpsDigital</v>
          </cell>
          <cell r="BN859" t="str">
            <v>Digital</v>
          </cell>
          <cell r="BO859" t="str">
            <v/>
          </cell>
          <cell r="BP859" t="str">
            <v/>
          </cell>
          <cell r="BQ859" t="str">
            <v/>
          </cell>
          <cell r="BR859" t="str">
            <v/>
          </cell>
          <cell r="BS859" t="str">
            <v/>
          </cell>
          <cell r="BT859" t="str">
            <v/>
          </cell>
          <cell r="BU859" t="str">
            <v/>
          </cell>
          <cell r="BV859" t="str">
            <v/>
          </cell>
        </row>
        <row r="860">
          <cell r="AQ860" t="str">
            <v>Easy Ups</v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 t="str">
            <v/>
          </cell>
          <cell r="AX860" t="str">
            <v/>
          </cell>
          <cell r="AY860" t="str">
            <v/>
          </cell>
          <cell r="AZ860" t="str">
            <v/>
          </cell>
          <cell r="BA860" t="str">
            <v/>
          </cell>
          <cell r="BB860" t="str">
            <v/>
          </cell>
          <cell r="BC860" t="str">
            <v/>
          </cell>
          <cell r="BD860" t="str">
            <v/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/>
          </cell>
          <cell r="BJ860" t="str">
            <v/>
          </cell>
          <cell r="BK860" t="str">
            <v/>
          </cell>
          <cell r="BL860" t="str">
            <v/>
          </cell>
          <cell r="BM860" t="str">
            <v/>
          </cell>
          <cell r="BN860" t="str">
            <v/>
          </cell>
          <cell r="BO860" t="str">
            <v/>
          </cell>
          <cell r="BP860" t="str">
            <v/>
          </cell>
          <cell r="BQ860" t="str">
            <v/>
          </cell>
          <cell r="BR860" t="str">
            <v/>
          </cell>
          <cell r="BS860" t="str">
            <v/>
          </cell>
          <cell r="BT860" t="str">
            <v/>
          </cell>
          <cell r="BU860" t="str">
            <v/>
          </cell>
          <cell r="BV860" t="str">
            <v/>
          </cell>
        </row>
        <row r="861">
          <cell r="AQ861" t="str">
            <v>Easy Ups</v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  <cell r="AV861" t="str">
            <v/>
          </cell>
          <cell r="AW861" t="str">
            <v/>
          </cell>
          <cell r="AX861" t="str">
            <v/>
          </cell>
          <cell r="AY861" t="str">
            <v/>
          </cell>
          <cell r="AZ861" t="str">
            <v/>
          </cell>
          <cell r="BA861" t="str">
            <v/>
          </cell>
          <cell r="BB861" t="str">
            <v/>
          </cell>
          <cell r="BC861" t="str">
            <v/>
          </cell>
          <cell r="BD861" t="str">
            <v/>
          </cell>
          <cell r="BE861" t="str">
            <v/>
          </cell>
          <cell r="BF861" t="str">
            <v/>
          </cell>
          <cell r="BG861" t="str">
            <v/>
          </cell>
          <cell r="BH861" t="str">
            <v/>
          </cell>
          <cell r="BI861" t="str">
            <v/>
          </cell>
          <cell r="BJ861" t="str">
            <v/>
          </cell>
          <cell r="BK861" t="str">
            <v/>
          </cell>
          <cell r="BL861" t="str">
            <v/>
          </cell>
          <cell r="BM861" t="str">
            <v/>
          </cell>
          <cell r="BN861" t="str">
            <v/>
          </cell>
          <cell r="BO861" t="str">
            <v/>
          </cell>
          <cell r="BP861" t="str">
            <v/>
          </cell>
          <cell r="BQ861" t="str">
            <v/>
          </cell>
          <cell r="BR861" t="str">
            <v/>
          </cell>
          <cell r="BS861" t="str">
            <v/>
          </cell>
          <cell r="BT861" t="str">
            <v/>
          </cell>
          <cell r="BU861" t="str">
            <v/>
          </cell>
          <cell r="BV861" t="str">
            <v/>
          </cell>
        </row>
        <row r="862">
          <cell r="AQ862" t="str">
            <v>Easy Ups</v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  <cell r="AV862" t="str">
            <v/>
          </cell>
          <cell r="AW862" t="str">
            <v/>
          </cell>
          <cell r="AX862" t="str">
            <v/>
          </cell>
          <cell r="AY862" t="str">
            <v/>
          </cell>
          <cell r="AZ862" t="str">
            <v/>
          </cell>
          <cell r="BA862" t="str">
            <v/>
          </cell>
          <cell r="BB862" t="str">
            <v/>
          </cell>
          <cell r="BC862" t="str">
            <v/>
          </cell>
          <cell r="BD862" t="str">
            <v/>
          </cell>
          <cell r="BE862" t="str">
            <v/>
          </cell>
          <cell r="BF862" t="str">
            <v/>
          </cell>
          <cell r="BG862" t="str">
            <v/>
          </cell>
          <cell r="BH862" t="str">
            <v/>
          </cell>
          <cell r="BI862" t="str">
            <v/>
          </cell>
          <cell r="BJ862" t="str">
            <v/>
          </cell>
          <cell r="BK862" t="str">
            <v/>
          </cell>
          <cell r="BL862" t="str">
            <v/>
          </cell>
          <cell r="BM862" t="str">
            <v/>
          </cell>
          <cell r="BN862" t="str">
            <v/>
          </cell>
          <cell r="BO862" t="str">
            <v/>
          </cell>
          <cell r="BP862" t="str">
            <v/>
          </cell>
          <cell r="BQ862" t="str">
            <v/>
          </cell>
          <cell r="BR862" t="str">
            <v/>
          </cell>
          <cell r="BS862" t="str">
            <v/>
          </cell>
          <cell r="BT862" t="str">
            <v/>
          </cell>
          <cell r="BU862" t="str">
            <v/>
          </cell>
          <cell r="BV862" t="str">
            <v/>
          </cell>
        </row>
        <row r="863">
          <cell r="AQ863" t="str">
            <v>Easy Ups</v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 t="str">
            <v/>
          </cell>
          <cell r="AW863" t="str">
            <v/>
          </cell>
          <cell r="AX863" t="str">
            <v/>
          </cell>
          <cell r="AY863" t="str">
            <v/>
          </cell>
          <cell r="AZ863" t="str">
            <v/>
          </cell>
          <cell r="BA863" t="str">
            <v/>
          </cell>
          <cell r="BB863" t="str">
            <v/>
          </cell>
          <cell r="BC863" t="str">
            <v/>
          </cell>
          <cell r="BD863" t="str">
            <v/>
          </cell>
          <cell r="BE863" t="str">
            <v/>
          </cell>
          <cell r="BF863" t="str">
            <v/>
          </cell>
          <cell r="BG863" t="str">
            <v/>
          </cell>
          <cell r="BH863" t="str">
            <v/>
          </cell>
          <cell r="BI863" t="str">
            <v/>
          </cell>
          <cell r="BJ863" t="str">
            <v/>
          </cell>
          <cell r="BK863" t="str">
            <v/>
          </cell>
          <cell r="BL863" t="str">
            <v/>
          </cell>
          <cell r="BM863" t="str">
            <v/>
          </cell>
          <cell r="BN863" t="str">
            <v/>
          </cell>
          <cell r="BO863" t="str">
            <v/>
          </cell>
          <cell r="BP863" t="str">
            <v/>
          </cell>
          <cell r="BQ863" t="str">
            <v/>
          </cell>
          <cell r="BR863" t="str">
            <v/>
          </cell>
          <cell r="BS863" t="str">
            <v/>
          </cell>
          <cell r="BT863" t="str">
            <v/>
          </cell>
          <cell r="BU863" t="str">
            <v/>
          </cell>
          <cell r="BV863" t="str">
            <v/>
          </cell>
        </row>
        <row r="864">
          <cell r="AQ864" t="str">
            <v>Easy Ups</v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 t="str">
            <v/>
          </cell>
          <cell r="AX864" t="str">
            <v/>
          </cell>
          <cell r="AY864" t="str">
            <v/>
          </cell>
          <cell r="AZ864" t="str">
            <v/>
          </cell>
          <cell r="BA864" t="str">
            <v/>
          </cell>
          <cell r="BB864" t="str">
            <v/>
          </cell>
          <cell r="BC864" t="str">
            <v/>
          </cell>
          <cell r="BD864" t="str">
            <v/>
          </cell>
          <cell r="BE864" t="str">
            <v/>
          </cell>
          <cell r="BF864" t="str">
            <v/>
          </cell>
          <cell r="BG864" t="str">
            <v/>
          </cell>
          <cell r="BH864" t="str">
            <v/>
          </cell>
          <cell r="BI864" t="str">
            <v/>
          </cell>
          <cell r="BJ864" t="str">
            <v/>
          </cell>
          <cell r="BK864" t="str">
            <v/>
          </cell>
          <cell r="BL864" t="str">
            <v/>
          </cell>
          <cell r="BM864" t="str">
            <v/>
          </cell>
          <cell r="BN864" t="str">
            <v/>
          </cell>
          <cell r="BO864" t="str">
            <v/>
          </cell>
          <cell r="BP864" t="str">
            <v/>
          </cell>
          <cell r="BQ864" t="str">
            <v/>
          </cell>
          <cell r="BR864" t="str">
            <v/>
          </cell>
          <cell r="BS864" t="str">
            <v/>
          </cell>
          <cell r="BT864" t="str">
            <v/>
          </cell>
          <cell r="BU864" t="str">
            <v/>
          </cell>
          <cell r="BV864" t="str">
            <v/>
          </cell>
        </row>
        <row r="865">
          <cell r="AQ865" t="str">
            <v>Easy Ups</v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 t="str">
            <v>Easy UpsOther</v>
          </cell>
          <cell r="AX865" t="str">
            <v>Other</v>
          </cell>
          <cell r="AY865" t="str">
            <v/>
          </cell>
          <cell r="AZ865" t="str">
            <v/>
          </cell>
          <cell r="BA865" t="str">
            <v/>
          </cell>
          <cell r="BB865" t="str">
            <v/>
          </cell>
          <cell r="BC865" t="str">
            <v/>
          </cell>
          <cell r="BD865" t="str">
            <v/>
          </cell>
          <cell r="BE865" t="str">
            <v/>
          </cell>
          <cell r="BF865" t="str">
            <v/>
          </cell>
          <cell r="BG865" t="str">
            <v/>
          </cell>
          <cell r="BH865" t="str">
            <v/>
          </cell>
          <cell r="BI865" t="str">
            <v/>
          </cell>
          <cell r="BJ865" t="str">
            <v/>
          </cell>
          <cell r="BK865" t="str">
            <v/>
          </cell>
          <cell r="BL865" t="str">
            <v/>
          </cell>
          <cell r="BM865" t="str">
            <v>Easy UpsOther</v>
          </cell>
          <cell r="BN865" t="str">
            <v>Other</v>
          </cell>
          <cell r="BO865" t="str">
            <v/>
          </cell>
          <cell r="BP865" t="str">
            <v/>
          </cell>
          <cell r="BQ865" t="str">
            <v/>
          </cell>
          <cell r="BR865" t="str">
            <v/>
          </cell>
          <cell r="BS865" t="str">
            <v/>
          </cell>
          <cell r="BT865" t="str">
            <v/>
          </cell>
          <cell r="BU865" t="str">
            <v/>
          </cell>
          <cell r="BV865" t="str">
            <v/>
          </cell>
        </row>
        <row r="866">
          <cell r="AQ866" t="str">
            <v>Easy Ups</v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 t="str">
            <v/>
          </cell>
          <cell r="AX866" t="str">
            <v/>
          </cell>
          <cell r="AY866" t="str">
            <v/>
          </cell>
          <cell r="AZ866" t="str">
            <v/>
          </cell>
          <cell r="BA866" t="str">
            <v/>
          </cell>
          <cell r="BB866" t="str">
            <v/>
          </cell>
          <cell r="BC866" t="str">
            <v/>
          </cell>
          <cell r="BD866" t="str">
            <v/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/>
          </cell>
          <cell r="BJ866" t="str">
            <v/>
          </cell>
          <cell r="BK866" t="str">
            <v/>
          </cell>
          <cell r="BL866" t="str">
            <v/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/>
          </cell>
          <cell r="BR866" t="str">
            <v/>
          </cell>
          <cell r="BS866" t="str">
            <v/>
          </cell>
          <cell r="BT866" t="str">
            <v/>
          </cell>
          <cell r="BU866" t="str">
            <v/>
          </cell>
          <cell r="BV866" t="str">
            <v/>
          </cell>
        </row>
        <row r="867">
          <cell r="AQ867" t="str">
            <v>Easy Ups</v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 t="str">
            <v>Easy UpsOther</v>
          </cell>
          <cell r="AX867" t="str">
            <v>Other</v>
          </cell>
          <cell r="AY867" t="str">
            <v/>
          </cell>
          <cell r="AZ867" t="str">
            <v/>
          </cell>
          <cell r="BA867" t="str">
            <v/>
          </cell>
          <cell r="BB867" t="str">
            <v/>
          </cell>
          <cell r="BC867" t="str">
            <v/>
          </cell>
          <cell r="BD867" t="str">
            <v/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/>
          </cell>
          <cell r="BJ867" t="str">
            <v/>
          </cell>
          <cell r="BK867" t="str">
            <v/>
          </cell>
          <cell r="BL867" t="str">
            <v/>
          </cell>
          <cell r="BM867" t="str">
            <v>Easy UpsOther</v>
          </cell>
          <cell r="BN867" t="str">
            <v>Other</v>
          </cell>
          <cell r="BO867" t="str">
            <v/>
          </cell>
          <cell r="BP867" t="str">
            <v/>
          </cell>
          <cell r="BQ867" t="str">
            <v/>
          </cell>
          <cell r="BR867" t="str">
            <v/>
          </cell>
          <cell r="BS867" t="str">
            <v/>
          </cell>
          <cell r="BT867" t="str">
            <v/>
          </cell>
          <cell r="BU867" t="str">
            <v/>
          </cell>
          <cell r="BV867" t="str">
            <v/>
          </cell>
        </row>
        <row r="868">
          <cell r="AQ868" t="str">
            <v>Easy Ups</v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 t="str">
            <v/>
          </cell>
          <cell r="AX868" t="str">
            <v/>
          </cell>
          <cell r="AY868" t="str">
            <v/>
          </cell>
          <cell r="AZ868" t="str">
            <v/>
          </cell>
          <cell r="BA868" t="str">
            <v/>
          </cell>
          <cell r="BB868" t="str">
            <v/>
          </cell>
          <cell r="BC868" t="str">
            <v/>
          </cell>
          <cell r="BD868" t="str">
            <v/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/>
          </cell>
          <cell r="BJ868" t="str">
            <v/>
          </cell>
          <cell r="BK868" t="str">
            <v/>
          </cell>
          <cell r="BL868" t="str">
            <v/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/>
          </cell>
          <cell r="BR868" t="str">
            <v/>
          </cell>
          <cell r="BS868" t="str">
            <v/>
          </cell>
          <cell r="BT868" t="str">
            <v/>
          </cell>
          <cell r="BU868" t="str">
            <v/>
          </cell>
          <cell r="BV868" t="str">
            <v/>
          </cell>
        </row>
        <row r="869">
          <cell r="AQ869" t="str">
            <v>Easy Ups</v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 t="str">
            <v/>
          </cell>
          <cell r="AX869" t="str">
            <v/>
          </cell>
          <cell r="AY869" t="str">
            <v/>
          </cell>
          <cell r="AZ869" t="str">
            <v/>
          </cell>
          <cell r="BA869" t="str">
            <v/>
          </cell>
          <cell r="BB869" t="str">
            <v/>
          </cell>
          <cell r="BC869" t="str">
            <v/>
          </cell>
          <cell r="BD869" t="str">
            <v/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/>
          </cell>
          <cell r="BJ869" t="str">
            <v/>
          </cell>
          <cell r="BK869" t="str">
            <v/>
          </cell>
          <cell r="BL869" t="str">
            <v/>
          </cell>
          <cell r="BM869" t="str">
            <v/>
          </cell>
          <cell r="BN869" t="str">
            <v/>
          </cell>
          <cell r="BO869" t="str">
            <v/>
          </cell>
          <cell r="BP869" t="str">
            <v/>
          </cell>
          <cell r="BQ869" t="str">
            <v/>
          </cell>
          <cell r="BR869" t="str">
            <v/>
          </cell>
          <cell r="BS869" t="str">
            <v/>
          </cell>
          <cell r="BT869" t="str">
            <v/>
          </cell>
          <cell r="BU869" t="str">
            <v/>
          </cell>
          <cell r="BV869" t="str">
            <v/>
          </cell>
        </row>
        <row r="870">
          <cell r="AQ870" t="str">
            <v>Easy Ups</v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 t="str">
            <v/>
          </cell>
          <cell r="AX870" t="str">
            <v/>
          </cell>
          <cell r="AY870" t="str">
            <v/>
          </cell>
          <cell r="AZ870" t="str">
            <v/>
          </cell>
          <cell r="BA870" t="str">
            <v/>
          </cell>
          <cell r="BB870" t="str">
            <v/>
          </cell>
          <cell r="BC870" t="str">
            <v/>
          </cell>
          <cell r="BD870" t="str">
            <v/>
          </cell>
          <cell r="BE870" t="str">
            <v/>
          </cell>
          <cell r="BF870" t="str">
            <v/>
          </cell>
          <cell r="BG870" t="str">
            <v/>
          </cell>
          <cell r="BH870" t="str">
            <v/>
          </cell>
          <cell r="BI870" t="str">
            <v/>
          </cell>
          <cell r="BJ870" t="str">
            <v/>
          </cell>
          <cell r="BK870" t="str">
            <v/>
          </cell>
          <cell r="BL870" t="str">
            <v/>
          </cell>
          <cell r="BM870" t="str">
            <v/>
          </cell>
          <cell r="BN870" t="str">
            <v/>
          </cell>
          <cell r="BO870" t="str">
            <v/>
          </cell>
          <cell r="BP870" t="str">
            <v/>
          </cell>
          <cell r="BQ870" t="str">
            <v/>
          </cell>
          <cell r="BR870" t="str">
            <v/>
          </cell>
          <cell r="BS870" t="str">
            <v/>
          </cell>
          <cell r="BT870" t="str">
            <v/>
          </cell>
          <cell r="BU870" t="str">
            <v/>
          </cell>
          <cell r="BV870" t="str">
            <v/>
          </cell>
        </row>
        <row r="871">
          <cell r="AQ871" t="str">
            <v>Easy Ups</v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 t="str">
            <v/>
          </cell>
          <cell r="AX871" t="str">
            <v/>
          </cell>
          <cell r="AY871" t="str">
            <v/>
          </cell>
          <cell r="AZ871" t="str">
            <v/>
          </cell>
          <cell r="BA871" t="str">
            <v/>
          </cell>
          <cell r="BB871" t="str">
            <v/>
          </cell>
          <cell r="BC871" t="str">
            <v/>
          </cell>
          <cell r="BD871" t="str">
            <v/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/>
          </cell>
          <cell r="BJ871" t="str">
            <v/>
          </cell>
          <cell r="BK871" t="str">
            <v/>
          </cell>
          <cell r="BL871" t="str">
            <v/>
          </cell>
          <cell r="BM871" t="str">
            <v/>
          </cell>
          <cell r="BN871" t="str">
            <v/>
          </cell>
          <cell r="BO871" t="str">
            <v/>
          </cell>
          <cell r="BP871" t="str">
            <v/>
          </cell>
          <cell r="BQ871" t="str">
            <v/>
          </cell>
          <cell r="BR871" t="str">
            <v/>
          </cell>
          <cell r="BS871" t="str">
            <v/>
          </cell>
          <cell r="BT871" t="str">
            <v/>
          </cell>
          <cell r="BU871" t="str">
            <v/>
          </cell>
          <cell r="BV871" t="str">
            <v/>
          </cell>
        </row>
        <row r="872">
          <cell r="AQ872" t="str">
            <v>Easy Ups</v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 t="str">
            <v/>
          </cell>
          <cell r="AX872" t="str">
            <v/>
          </cell>
          <cell r="AY872" t="str">
            <v/>
          </cell>
          <cell r="AZ872" t="str">
            <v/>
          </cell>
          <cell r="BA872" t="str">
            <v/>
          </cell>
          <cell r="BB872" t="str">
            <v/>
          </cell>
          <cell r="BC872" t="str">
            <v/>
          </cell>
          <cell r="BD872" t="str">
            <v/>
          </cell>
          <cell r="BE872" t="str">
            <v/>
          </cell>
          <cell r="BF872" t="str">
            <v/>
          </cell>
          <cell r="BG872" t="str">
            <v/>
          </cell>
          <cell r="BH872" t="str">
            <v/>
          </cell>
          <cell r="BI872" t="str">
            <v/>
          </cell>
          <cell r="BJ872" t="str">
            <v/>
          </cell>
          <cell r="BK872" t="str">
            <v/>
          </cell>
          <cell r="BL872" t="str">
            <v/>
          </cell>
          <cell r="BM872" t="str">
            <v/>
          </cell>
          <cell r="BN872" t="str">
            <v/>
          </cell>
          <cell r="BO872" t="str">
            <v/>
          </cell>
          <cell r="BP872" t="str">
            <v/>
          </cell>
          <cell r="BQ872" t="str">
            <v/>
          </cell>
          <cell r="BR872" t="str">
            <v/>
          </cell>
          <cell r="BS872" t="str">
            <v/>
          </cell>
          <cell r="BT872" t="str">
            <v/>
          </cell>
          <cell r="BU872" t="str">
            <v/>
          </cell>
          <cell r="BV872" t="str">
            <v/>
          </cell>
        </row>
        <row r="873">
          <cell r="AQ873" t="str">
            <v>Easy Ups</v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 t="str">
            <v/>
          </cell>
          <cell r="AX873" t="str">
            <v/>
          </cell>
          <cell r="AY873" t="str">
            <v/>
          </cell>
          <cell r="AZ873" t="str">
            <v/>
          </cell>
          <cell r="BA873" t="str">
            <v/>
          </cell>
          <cell r="BB873" t="str">
            <v/>
          </cell>
          <cell r="BC873" t="str">
            <v/>
          </cell>
          <cell r="BD873" t="str">
            <v/>
          </cell>
          <cell r="BE873" t="str">
            <v/>
          </cell>
          <cell r="BF873" t="str">
            <v/>
          </cell>
          <cell r="BG873" t="str">
            <v/>
          </cell>
          <cell r="BH873" t="str">
            <v/>
          </cell>
          <cell r="BI873" t="str">
            <v/>
          </cell>
          <cell r="BJ873" t="str">
            <v/>
          </cell>
          <cell r="BK873" t="str">
            <v/>
          </cell>
          <cell r="BL873" t="str">
            <v/>
          </cell>
          <cell r="BM873" t="str">
            <v/>
          </cell>
          <cell r="BN873" t="str">
            <v/>
          </cell>
          <cell r="BO873" t="str">
            <v/>
          </cell>
          <cell r="BP873" t="str">
            <v/>
          </cell>
          <cell r="BQ873" t="str">
            <v/>
          </cell>
          <cell r="BR873" t="str">
            <v/>
          </cell>
          <cell r="BS873" t="str">
            <v/>
          </cell>
          <cell r="BT873" t="str">
            <v/>
          </cell>
          <cell r="BU873" t="str">
            <v/>
          </cell>
          <cell r="BV873" t="str">
            <v/>
          </cell>
        </row>
        <row r="874">
          <cell r="AQ874" t="str">
            <v>Easy Ups</v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 t="str">
            <v/>
          </cell>
          <cell r="AX874" t="str">
            <v/>
          </cell>
          <cell r="AY874" t="str">
            <v/>
          </cell>
          <cell r="AZ874" t="str">
            <v/>
          </cell>
          <cell r="BA874" t="str">
            <v/>
          </cell>
          <cell r="BB874" t="str">
            <v/>
          </cell>
          <cell r="BC874" t="str">
            <v/>
          </cell>
          <cell r="BD874" t="str">
            <v/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I874" t="str">
            <v/>
          </cell>
          <cell r="BJ874" t="str">
            <v/>
          </cell>
          <cell r="BK874" t="str">
            <v/>
          </cell>
          <cell r="BL874" t="str">
            <v/>
          </cell>
          <cell r="BM874" t="str">
            <v/>
          </cell>
          <cell r="BN874" t="str">
            <v/>
          </cell>
          <cell r="BO874" t="str">
            <v/>
          </cell>
          <cell r="BP874" t="str">
            <v/>
          </cell>
          <cell r="BQ874" t="str">
            <v/>
          </cell>
          <cell r="BR874" t="str">
            <v/>
          </cell>
          <cell r="BS874" t="str">
            <v/>
          </cell>
          <cell r="BT874" t="str">
            <v/>
          </cell>
          <cell r="BU874" t="str">
            <v/>
          </cell>
          <cell r="BV874" t="str">
            <v/>
          </cell>
        </row>
        <row r="875">
          <cell r="AQ875" t="str">
            <v>Easy Ups</v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 t="str">
            <v/>
          </cell>
          <cell r="AX875" t="str">
            <v/>
          </cell>
          <cell r="AY875" t="str">
            <v/>
          </cell>
          <cell r="AZ875" t="str">
            <v/>
          </cell>
          <cell r="BA875" t="str">
            <v/>
          </cell>
          <cell r="BB875" t="str">
            <v/>
          </cell>
          <cell r="BC875" t="str">
            <v/>
          </cell>
          <cell r="BD875" t="str">
            <v/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I875" t="str">
            <v/>
          </cell>
          <cell r="BJ875" t="str">
            <v/>
          </cell>
          <cell r="BK875" t="str">
            <v/>
          </cell>
          <cell r="BL875" t="str">
            <v/>
          </cell>
          <cell r="BM875" t="str">
            <v/>
          </cell>
          <cell r="BN875" t="str">
            <v/>
          </cell>
          <cell r="BO875" t="str">
            <v/>
          </cell>
          <cell r="BP875" t="str">
            <v/>
          </cell>
          <cell r="BQ875" t="str">
            <v/>
          </cell>
          <cell r="BR875" t="str">
            <v/>
          </cell>
          <cell r="BS875" t="str">
            <v/>
          </cell>
          <cell r="BT875" t="str">
            <v/>
          </cell>
          <cell r="BU875" t="str">
            <v/>
          </cell>
          <cell r="BV875" t="str">
            <v/>
          </cell>
        </row>
        <row r="876">
          <cell r="AQ876" t="str">
            <v>Easy Ups</v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 t="str">
            <v/>
          </cell>
          <cell r="AX876" t="str">
            <v/>
          </cell>
          <cell r="AY876" t="str">
            <v/>
          </cell>
          <cell r="AZ876" t="str">
            <v/>
          </cell>
          <cell r="BA876" t="str">
            <v/>
          </cell>
          <cell r="BB876" t="str">
            <v/>
          </cell>
          <cell r="BC876" t="str">
            <v/>
          </cell>
          <cell r="BD876" t="str">
            <v/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I876" t="str">
            <v/>
          </cell>
          <cell r="BJ876" t="str">
            <v/>
          </cell>
          <cell r="BK876" t="str">
            <v/>
          </cell>
          <cell r="BL876" t="str">
            <v/>
          </cell>
          <cell r="BM876" t="str">
            <v/>
          </cell>
          <cell r="BN876" t="str">
            <v/>
          </cell>
          <cell r="BO876" t="str">
            <v/>
          </cell>
          <cell r="BP876" t="str">
            <v/>
          </cell>
          <cell r="BQ876" t="str">
            <v/>
          </cell>
          <cell r="BR876" t="str">
            <v/>
          </cell>
          <cell r="BS876" t="str">
            <v/>
          </cell>
          <cell r="BT876" t="str">
            <v/>
          </cell>
          <cell r="BU876" t="str">
            <v/>
          </cell>
          <cell r="BV876" t="str">
            <v/>
          </cell>
        </row>
        <row r="877">
          <cell r="AQ877" t="str">
            <v>Easy Ups</v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 t="str">
            <v>Easy UpsDigital</v>
          </cell>
          <cell r="AX877" t="str">
            <v>Digital</v>
          </cell>
          <cell r="AY877" t="str">
            <v/>
          </cell>
          <cell r="AZ877" t="str">
            <v/>
          </cell>
          <cell r="BA877" t="str">
            <v/>
          </cell>
          <cell r="BB877" t="str">
            <v/>
          </cell>
          <cell r="BC877" t="str">
            <v/>
          </cell>
          <cell r="BD877" t="str">
            <v/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I877" t="str">
            <v/>
          </cell>
          <cell r="BJ877" t="str">
            <v/>
          </cell>
          <cell r="BK877" t="str">
            <v/>
          </cell>
          <cell r="BL877" t="str">
            <v/>
          </cell>
          <cell r="BM877" t="str">
            <v>Easy UpsDigital</v>
          </cell>
          <cell r="BN877" t="str">
            <v>Digital</v>
          </cell>
          <cell r="BO877" t="str">
            <v/>
          </cell>
          <cell r="BP877" t="str">
            <v/>
          </cell>
          <cell r="BQ877" t="str">
            <v/>
          </cell>
          <cell r="BR877" t="str">
            <v/>
          </cell>
          <cell r="BS877" t="str">
            <v/>
          </cell>
          <cell r="BT877" t="str">
            <v/>
          </cell>
          <cell r="BU877" t="str">
            <v/>
          </cell>
          <cell r="BV877" t="str">
            <v/>
          </cell>
        </row>
        <row r="878">
          <cell r="AQ878" t="str">
            <v>Easy Ups</v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 t="str">
            <v/>
          </cell>
          <cell r="AX878" t="str">
            <v/>
          </cell>
          <cell r="AY878" t="str">
            <v/>
          </cell>
          <cell r="AZ878" t="str">
            <v/>
          </cell>
          <cell r="BA878" t="str">
            <v/>
          </cell>
          <cell r="BB878" t="str">
            <v/>
          </cell>
          <cell r="BC878" t="str">
            <v/>
          </cell>
          <cell r="BD878" t="str">
            <v/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I878" t="str">
            <v/>
          </cell>
          <cell r="BJ878" t="str">
            <v/>
          </cell>
          <cell r="BK878" t="str">
            <v/>
          </cell>
          <cell r="BL878" t="str">
            <v/>
          </cell>
          <cell r="BM878" t="str">
            <v/>
          </cell>
          <cell r="BN878" t="str">
            <v/>
          </cell>
          <cell r="BO878" t="str">
            <v/>
          </cell>
          <cell r="BP878" t="str">
            <v/>
          </cell>
          <cell r="BQ878" t="str">
            <v/>
          </cell>
          <cell r="BR878" t="str">
            <v/>
          </cell>
          <cell r="BS878" t="str">
            <v/>
          </cell>
          <cell r="BT878" t="str">
            <v/>
          </cell>
          <cell r="BU878" t="str">
            <v/>
          </cell>
          <cell r="BV878" t="str">
            <v/>
          </cell>
        </row>
        <row r="879">
          <cell r="AQ879" t="str">
            <v>Easy Ups</v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 t="str">
            <v/>
          </cell>
          <cell r="AX879" t="str">
            <v/>
          </cell>
          <cell r="AY879" t="str">
            <v/>
          </cell>
          <cell r="AZ879" t="str">
            <v/>
          </cell>
          <cell r="BA879" t="str">
            <v/>
          </cell>
          <cell r="BB879" t="str">
            <v/>
          </cell>
          <cell r="BC879" t="str">
            <v/>
          </cell>
          <cell r="BD879" t="str">
            <v/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I879" t="str">
            <v/>
          </cell>
          <cell r="BJ879" t="str">
            <v/>
          </cell>
          <cell r="BK879" t="str">
            <v/>
          </cell>
          <cell r="BL879" t="str">
            <v/>
          </cell>
          <cell r="BM879" t="str">
            <v/>
          </cell>
          <cell r="BN879" t="str">
            <v/>
          </cell>
          <cell r="BO879" t="str">
            <v/>
          </cell>
          <cell r="BP879" t="str">
            <v/>
          </cell>
          <cell r="BQ879" t="str">
            <v/>
          </cell>
          <cell r="BR879" t="str">
            <v/>
          </cell>
          <cell r="BS879" t="str">
            <v/>
          </cell>
          <cell r="BT879" t="str">
            <v/>
          </cell>
          <cell r="BU879" t="str">
            <v/>
          </cell>
          <cell r="BV879" t="str">
            <v/>
          </cell>
        </row>
        <row r="880">
          <cell r="AQ880" t="str">
            <v>Easy Ups</v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 t="str">
            <v/>
          </cell>
          <cell r="AX880" t="str">
            <v/>
          </cell>
          <cell r="AY880" t="str">
            <v/>
          </cell>
          <cell r="AZ880" t="str">
            <v/>
          </cell>
          <cell r="BA880" t="str">
            <v/>
          </cell>
          <cell r="BB880" t="str">
            <v/>
          </cell>
          <cell r="BC880" t="str">
            <v/>
          </cell>
          <cell r="BD880" t="str">
            <v/>
          </cell>
          <cell r="BE880" t="str">
            <v/>
          </cell>
          <cell r="BF880" t="str">
            <v/>
          </cell>
          <cell r="BG880" t="str">
            <v/>
          </cell>
          <cell r="BH880" t="str">
            <v/>
          </cell>
          <cell r="BI880" t="str">
            <v/>
          </cell>
          <cell r="BJ880" t="str">
            <v/>
          </cell>
          <cell r="BK880" t="str">
            <v/>
          </cell>
          <cell r="BL880" t="str">
            <v/>
          </cell>
          <cell r="BM880" t="str">
            <v/>
          </cell>
          <cell r="BN880" t="str">
            <v/>
          </cell>
          <cell r="BO880" t="str">
            <v/>
          </cell>
          <cell r="BP880" t="str">
            <v/>
          </cell>
          <cell r="BQ880" t="str">
            <v/>
          </cell>
          <cell r="BR880" t="str">
            <v/>
          </cell>
          <cell r="BS880" t="str">
            <v/>
          </cell>
          <cell r="BT880" t="str">
            <v/>
          </cell>
          <cell r="BU880" t="str">
            <v/>
          </cell>
          <cell r="BV880" t="str">
            <v/>
          </cell>
        </row>
        <row r="881">
          <cell r="AQ881" t="str">
            <v>Easy Ups</v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  <cell r="AV881" t="str">
            <v/>
          </cell>
          <cell r="AW881" t="str">
            <v/>
          </cell>
          <cell r="AX881" t="str">
            <v/>
          </cell>
          <cell r="AY881" t="str">
            <v/>
          </cell>
          <cell r="AZ881" t="str">
            <v/>
          </cell>
          <cell r="BA881" t="str">
            <v/>
          </cell>
          <cell r="BB881" t="str">
            <v/>
          </cell>
          <cell r="BC881" t="str">
            <v/>
          </cell>
          <cell r="BD881" t="str">
            <v/>
          </cell>
          <cell r="BE881" t="str">
            <v/>
          </cell>
          <cell r="BF881" t="str">
            <v/>
          </cell>
          <cell r="BG881" t="str">
            <v/>
          </cell>
          <cell r="BH881" t="str">
            <v/>
          </cell>
          <cell r="BI881" t="str">
            <v/>
          </cell>
          <cell r="BJ881" t="str">
            <v/>
          </cell>
          <cell r="BK881" t="str">
            <v/>
          </cell>
          <cell r="BL881" t="str">
            <v/>
          </cell>
          <cell r="BM881" t="str">
            <v/>
          </cell>
          <cell r="BN881" t="str">
            <v/>
          </cell>
          <cell r="BO881" t="str">
            <v/>
          </cell>
          <cell r="BP881" t="str">
            <v/>
          </cell>
          <cell r="BQ881" t="str">
            <v/>
          </cell>
          <cell r="BR881" t="str">
            <v/>
          </cell>
          <cell r="BS881" t="str">
            <v/>
          </cell>
          <cell r="BT881" t="str">
            <v/>
          </cell>
          <cell r="BU881" t="str">
            <v/>
          </cell>
          <cell r="BV881" t="str">
            <v/>
          </cell>
        </row>
        <row r="882">
          <cell r="AQ882" t="str">
            <v>Easy Ups</v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 t="str">
            <v/>
          </cell>
          <cell r="AX882" t="str">
            <v/>
          </cell>
          <cell r="AY882" t="str">
            <v/>
          </cell>
          <cell r="AZ882" t="str">
            <v/>
          </cell>
          <cell r="BA882" t="str">
            <v/>
          </cell>
          <cell r="BB882" t="str">
            <v/>
          </cell>
          <cell r="BC882" t="str">
            <v/>
          </cell>
          <cell r="BD882" t="str">
            <v/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I882" t="str">
            <v/>
          </cell>
          <cell r="BJ882" t="str">
            <v/>
          </cell>
          <cell r="BK882" t="str">
            <v/>
          </cell>
          <cell r="BL882" t="str">
            <v/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/>
          </cell>
          <cell r="BR882" t="str">
            <v/>
          </cell>
          <cell r="BS882" t="str">
            <v/>
          </cell>
          <cell r="BT882" t="str">
            <v/>
          </cell>
          <cell r="BU882" t="str">
            <v/>
          </cell>
          <cell r="BV882" t="str">
            <v/>
          </cell>
        </row>
        <row r="883">
          <cell r="AQ883" t="str">
            <v>Easy Ups</v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 t="str">
            <v/>
          </cell>
          <cell r="AX883" t="str">
            <v/>
          </cell>
          <cell r="AY883" t="str">
            <v/>
          </cell>
          <cell r="AZ883" t="str">
            <v/>
          </cell>
          <cell r="BA883" t="str">
            <v/>
          </cell>
          <cell r="BB883" t="str">
            <v/>
          </cell>
          <cell r="BC883" t="str">
            <v/>
          </cell>
          <cell r="BD883" t="str">
            <v/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I883" t="str">
            <v/>
          </cell>
          <cell r="BJ883" t="str">
            <v/>
          </cell>
          <cell r="BK883" t="str">
            <v/>
          </cell>
          <cell r="BL883" t="str">
            <v/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/>
          </cell>
          <cell r="BR883" t="str">
            <v/>
          </cell>
          <cell r="BS883" t="str">
            <v/>
          </cell>
          <cell r="BT883" t="str">
            <v/>
          </cell>
          <cell r="BU883" t="str">
            <v/>
          </cell>
          <cell r="BV883" t="str">
            <v/>
          </cell>
        </row>
        <row r="884">
          <cell r="AQ884" t="str">
            <v>Easy Ups</v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 t="str">
            <v/>
          </cell>
          <cell r="AX884" t="str">
            <v/>
          </cell>
          <cell r="AY884" t="str">
            <v/>
          </cell>
          <cell r="AZ884" t="str">
            <v/>
          </cell>
          <cell r="BA884" t="str">
            <v/>
          </cell>
          <cell r="BB884" t="str">
            <v/>
          </cell>
          <cell r="BC884" t="str">
            <v/>
          </cell>
          <cell r="BD884" t="str">
            <v/>
          </cell>
          <cell r="BE884" t="str">
            <v/>
          </cell>
          <cell r="BF884" t="str">
            <v/>
          </cell>
          <cell r="BG884" t="str">
            <v/>
          </cell>
          <cell r="BH884" t="str">
            <v/>
          </cell>
          <cell r="BI884" t="str">
            <v/>
          </cell>
          <cell r="BJ884" t="str">
            <v/>
          </cell>
          <cell r="BK884" t="str">
            <v/>
          </cell>
          <cell r="BL884" t="str">
            <v/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/>
          </cell>
          <cell r="BR884" t="str">
            <v/>
          </cell>
          <cell r="BS884" t="str">
            <v/>
          </cell>
          <cell r="BT884" t="str">
            <v/>
          </cell>
          <cell r="BU884" t="str">
            <v/>
          </cell>
          <cell r="BV884" t="str">
            <v/>
          </cell>
        </row>
        <row r="885">
          <cell r="AQ885" t="str">
            <v>Easy Ups</v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 t="str">
            <v/>
          </cell>
          <cell r="AX885" t="str">
            <v/>
          </cell>
          <cell r="AY885" t="str">
            <v/>
          </cell>
          <cell r="AZ885" t="str">
            <v/>
          </cell>
          <cell r="BA885" t="str">
            <v/>
          </cell>
          <cell r="BB885" t="str">
            <v/>
          </cell>
          <cell r="BC885" t="str">
            <v/>
          </cell>
          <cell r="BD885" t="str">
            <v/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I885" t="str">
            <v/>
          </cell>
          <cell r="BJ885" t="str">
            <v/>
          </cell>
          <cell r="BK885" t="str">
            <v/>
          </cell>
          <cell r="BL885" t="str">
            <v/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/>
          </cell>
          <cell r="BR885" t="str">
            <v/>
          </cell>
          <cell r="BS885" t="str">
            <v/>
          </cell>
          <cell r="BT885" t="str">
            <v/>
          </cell>
          <cell r="BU885" t="str">
            <v/>
          </cell>
          <cell r="BV885" t="str">
            <v/>
          </cell>
        </row>
        <row r="886">
          <cell r="AQ886" t="str">
            <v>Easy Ups</v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  <cell r="AV886" t="str">
            <v/>
          </cell>
          <cell r="AW886" t="str">
            <v>Easy UpsCoupon</v>
          </cell>
          <cell r="AX886" t="str">
            <v>Coupon</v>
          </cell>
          <cell r="AY886" t="str">
            <v/>
          </cell>
          <cell r="AZ886" t="str">
            <v/>
          </cell>
          <cell r="BA886" t="str">
            <v/>
          </cell>
          <cell r="BB886" t="str">
            <v/>
          </cell>
          <cell r="BC886" t="str">
            <v/>
          </cell>
          <cell r="BD886" t="str">
            <v/>
          </cell>
          <cell r="BE886" t="str">
            <v/>
          </cell>
          <cell r="BF886" t="str">
            <v/>
          </cell>
          <cell r="BG886" t="str">
            <v/>
          </cell>
          <cell r="BH886" t="str">
            <v/>
          </cell>
          <cell r="BI886" t="str">
            <v/>
          </cell>
          <cell r="BJ886" t="str">
            <v/>
          </cell>
          <cell r="BK886" t="str">
            <v/>
          </cell>
          <cell r="BL886" t="str">
            <v/>
          </cell>
          <cell r="BM886" t="str">
            <v>Easy UpsCoupon</v>
          </cell>
          <cell r="BN886" t="str">
            <v>Coupon</v>
          </cell>
          <cell r="BO886" t="str">
            <v/>
          </cell>
          <cell r="BP886" t="str">
            <v/>
          </cell>
          <cell r="BQ886" t="str">
            <v/>
          </cell>
          <cell r="BR886" t="str">
            <v/>
          </cell>
          <cell r="BS886" t="str">
            <v/>
          </cell>
          <cell r="BT886" t="str">
            <v/>
          </cell>
          <cell r="BU886" t="str">
            <v/>
          </cell>
          <cell r="BV886" t="str">
            <v/>
          </cell>
        </row>
        <row r="887">
          <cell r="AQ887" t="str">
            <v>Easy Ups</v>
          </cell>
          <cell r="AR887" t="str">
            <v/>
          </cell>
          <cell r="AS887" t="str">
            <v/>
          </cell>
          <cell r="AT887" t="str">
            <v/>
          </cell>
          <cell r="AU887" t="str">
            <v/>
          </cell>
          <cell r="AV887" t="str">
            <v/>
          </cell>
          <cell r="AW887" t="str">
            <v/>
          </cell>
          <cell r="AX887" t="str">
            <v/>
          </cell>
          <cell r="AY887" t="str">
            <v/>
          </cell>
          <cell r="AZ887" t="str">
            <v/>
          </cell>
          <cell r="BA887" t="str">
            <v/>
          </cell>
          <cell r="BB887" t="str">
            <v/>
          </cell>
          <cell r="BC887" t="str">
            <v/>
          </cell>
          <cell r="BD887" t="str">
            <v/>
          </cell>
          <cell r="BE887" t="str">
            <v/>
          </cell>
          <cell r="BF887" t="str">
            <v/>
          </cell>
          <cell r="BG887" t="str">
            <v/>
          </cell>
          <cell r="BH887" t="str">
            <v/>
          </cell>
          <cell r="BI887" t="str">
            <v/>
          </cell>
          <cell r="BJ887" t="str">
            <v/>
          </cell>
          <cell r="BK887" t="str">
            <v/>
          </cell>
          <cell r="BL887" t="str">
            <v/>
          </cell>
          <cell r="BM887" t="str">
            <v/>
          </cell>
          <cell r="BN887" t="str">
            <v/>
          </cell>
          <cell r="BO887" t="str">
            <v/>
          </cell>
          <cell r="BP887" t="str">
            <v/>
          </cell>
          <cell r="BQ887" t="str">
            <v/>
          </cell>
          <cell r="BR887" t="str">
            <v/>
          </cell>
          <cell r="BS887" t="str">
            <v/>
          </cell>
          <cell r="BT887" t="str">
            <v/>
          </cell>
          <cell r="BU887" t="str">
            <v/>
          </cell>
          <cell r="BV887" t="str">
            <v/>
          </cell>
        </row>
        <row r="888">
          <cell r="AQ888" t="str">
            <v>Easy Ups</v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 t="str">
            <v/>
          </cell>
          <cell r="AX888" t="str">
            <v/>
          </cell>
          <cell r="AY888" t="str">
            <v/>
          </cell>
          <cell r="AZ888" t="str">
            <v/>
          </cell>
          <cell r="BA888" t="str">
            <v/>
          </cell>
          <cell r="BB888" t="str">
            <v/>
          </cell>
          <cell r="BC888" t="str">
            <v/>
          </cell>
          <cell r="BD888" t="str">
            <v/>
          </cell>
          <cell r="BE888" t="str">
            <v/>
          </cell>
          <cell r="BF888" t="str">
            <v/>
          </cell>
          <cell r="BG888" t="str">
            <v/>
          </cell>
          <cell r="BH888" t="str">
            <v/>
          </cell>
          <cell r="BI888" t="str">
            <v/>
          </cell>
          <cell r="BJ888" t="str">
            <v/>
          </cell>
          <cell r="BK888" t="str">
            <v/>
          </cell>
          <cell r="BL888" t="str">
            <v/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/>
          </cell>
          <cell r="BR888" t="str">
            <v/>
          </cell>
          <cell r="BS888" t="str">
            <v/>
          </cell>
          <cell r="BT888" t="str">
            <v/>
          </cell>
          <cell r="BU888" t="str">
            <v/>
          </cell>
          <cell r="BV888" t="str">
            <v/>
          </cell>
        </row>
        <row r="889">
          <cell r="AQ889" t="str">
            <v>Easy Ups</v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  <cell r="AV889" t="str">
            <v/>
          </cell>
          <cell r="AW889" t="str">
            <v/>
          </cell>
          <cell r="AX889" t="str">
            <v/>
          </cell>
          <cell r="AY889" t="str">
            <v/>
          </cell>
          <cell r="AZ889" t="str">
            <v/>
          </cell>
          <cell r="BA889" t="str">
            <v/>
          </cell>
          <cell r="BB889" t="str">
            <v/>
          </cell>
          <cell r="BC889" t="str">
            <v/>
          </cell>
          <cell r="BD889" t="str">
            <v/>
          </cell>
          <cell r="BE889" t="str">
            <v/>
          </cell>
          <cell r="BF889" t="str">
            <v/>
          </cell>
          <cell r="BG889" t="str">
            <v/>
          </cell>
          <cell r="BH889" t="str">
            <v/>
          </cell>
          <cell r="BI889" t="str">
            <v/>
          </cell>
          <cell r="BJ889" t="str">
            <v/>
          </cell>
          <cell r="BK889" t="str">
            <v/>
          </cell>
          <cell r="BL889" t="str">
            <v/>
          </cell>
          <cell r="BM889" t="str">
            <v/>
          </cell>
          <cell r="BN889" t="str">
            <v/>
          </cell>
          <cell r="BO889" t="str">
            <v/>
          </cell>
          <cell r="BP889" t="str">
            <v/>
          </cell>
          <cell r="BQ889" t="str">
            <v/>
          </cell>
          <cell r="BR889" t="str">
            <v/>
          </cell>
          <cell r="BS889" t="str">
            <v/>
          </cell>
          <cell r="BT889" t="str">
            <v/>
          </cell>
          <cell r="BU889" t="str">
            <v/>
          </cell>
          <cell r="BV889" t="str">
            <v/>
          </cell>
        </row>
        <row r="890">
          <cell r="AQ890" t="str">
            <v>Easy Ups</v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 t="str">
            <v/>
          </cell>
          <cell r="AX890" t="str">
            <v/>
          </cell>
          <cell r="AY890" t="str">
            <v/>
          </cell>
          <cell r="AZ890" t="str">
            <v/>
          </cell>
          <cell r="BA890" t="str">
            <v/>
          </cell>
          <cell r="BB890" t="str">
            <v/>
          </cell>
          <cell r="BC890" t="str">
            <v/>
          </cell>
          <cell r="BD890" t="str">
            <v/>
          </cell>
          <cell r="BE890" t="str">
            <v/>
          </cell>
          <cell r="BF890" t="str">
            <v/>
          </cell>
          <cell r="BG890" t="str">
            <v/>
          </cell>
          <cell r="BH890" t="str">
            <v/>
          </cell>
          <cell r="BI890" t="str">
            <v/>
          </cell>
          <cell r="BJ890" t="str">
            <v/>
          </cell>
          <cell r="BK890" t="str">
            <v/>
          </cell>
          <cell r="BL890" t="str">
            <v/>
          </cell>
          <cell r="BM890" t="str">
            <v/>
          </cell>
          <cell r="BN890" t="str">
            <v/>
          </cell>
          <cell r="BO890" t="str">
            <v/>
          </cell>
          <cell r="BP890" t="str">
            <v/>
          </cell>
          <cell r="BQ890" t="str">
            <v/>
          </cell>
          <cell r="BR890" t="str">
            <v/>
          </cell>
          <cell r="BS890" t="str">
            <v/>
          </cell>
          <cell r="BT890" t="str">
            <v/>
          </cell>
          <cell r="BU890" t="str">
            <v/>
          </cell>
          <cell r="BV890" t="str">
            <v/>
          </cell>
        </row>
        <row r="891">
          <cell r="AQ891" t="str">
            <v>Easy Ups</v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 t="str">
            <v/>
          </cell>
          <cell r="AW891" t="str">
            <v/>
          </cell>
          <cell r="AX891" t="str">
            <v/>
          </cell>
          <cell r="AY891" t="str">
            <v/>
          </cell>
          <cell r="AZ891" t="str">
            <v/>
          </cell>
          <cell r="BA891" t="str">
            <v/>
          </cell>
          <cell r="BB891" t="str">
            <v/>
          </cell>
          <cell r="BC891" t="str">
            <v/>
          </cell>
          <cell r="BD891" t="str">
            <v/>
          </cell>
          <cell r="BE891" t="str">
            <v/>
          </cell>
          <cell r="BF891" t="str">
            <v/>
          </cell>
          <cell r="BG891" t="str">
            <v/>
          </cell>
          <cell r="BH891" t="str">
            <v/>
          </cell>
          <cell r="BI891" t="str">
            <v/>
          </cell>
          <cell r="BJ891" t="str">
            <v/>
          </cell>
          <cell r="BK891" t="str">
            <v/>
          </cell>
          <cell r="BL891" t="str">
            <v/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/>
          </cell>
          <cell r="BR891" t="str">
            <v/>
          </cell>
          <cell r="BS891" t="str">
            <v/>
          </cell>
          <cell r="BT891" t="str">
            <v/>
          </cell>
          <cell r="BU891" t="str">
            <v/>
          </cell>
          <cell r="BV891" t="str">
            <v/>
          </cell>
        </row>
        <row r="892">
          <cell r="AQ892" t="str">
            <v>Easy Ups</v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  <cell r="AV892" t="str">
            <v/>
          </cell>
          <cell r="AW892" t="str">
            <v/>
          </cell>
          <cell r="AX892" t="str">
            <v/>
          </cell>
          <cell r="AY892" t="str">
            <v/>
          </cell>
          <cell r="AZ892" t="str">
            <v/>
          </cell>
          <cell r="BA892" t="str">
            <v/>
          </cell>
          <cell r="BB892" t="str">
            <v/>
          </cell>
          <cell r="BC892" t="str">
            <v/>
          </cell>
          <cell r="BD892" t="str">
            <v/>
          </cell>
          <cell r="BE892" t="str">
            <v/>
          </cell>
          <cell r="BF892" t="str">
            <v/>
          </cell>
          <cell r="BG892" t="str">
            <v/>
          </cell>
          <cell r="BH892" t="str">
            <v/>
          </cell>
          <cell r="BI892" t="str">
            <v/>
          </cell>
          <cell r="BJ892" t="str">
            <v/>
          </cell>
          <cell r="BK892" t="str">
            <v/>
          </cell>
          <cell r="BL892" t="str">
            <v/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/>
          </cell>
          <cell r="BR892" t="str">
            <v/>
          </cell>
          <cell r="BS892" t="str">
            <v/>
          </cell>
          <cell r="BT892" t="str">
            <v/>
          </cell>
          <cell r="BU892" t="str">
            <v/>
          </cell>
          <cell r="BV892" t="str">
            <v/>
          </cell>
        </row>
        <row r="893">
          <cell r="AQ893" t="str">
            <v>Easy Ups</v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 t="str">
            <v/>
          </cell>
          <cell r="AX893" t="str">
            <v/>
          </cell>
          <cell r="AY893" t="str">
            <v/>
          </cell>
          <cell r="AZ893" t="str">
            <v/>
          </cell>
          <cell r="BA893" t="str">
            <v/>
          </cell>
          <cell r="BB893" t="str">
            <v/>
          </cell>
          <cell r="BC893" t="str">
            <v/>
          </cell>
          <cell r="BD893" t="str">
            <v/>
          </cell>
          <cell r="BE893" t="str">
            <v/>
          </cell>
          <cell r="BF893" t="str">
            <v/>
          </cell>
          <cell r="BG893" t="str">
            <v/>
          </cell>
          <cell r="BH893" t="str">
            <v/>
          </cell>
          <cell r="BI893" t="str">
            <v/>
          </cell>
          <cell r="BJ893" t="str">
            <v/>
          </cell>
          <cell r="BK893" t="str">
            <v/>
          </cell>
          <cell r="BL893" t="str">
            <v/>
          </cell>
          <cell r="BM893" t="str">
            <v/>
          </cell>
          <cell r="BN893" t="str">
            <v/>
          </cell>
          <cell r="BO893" t="str">
            <v/>
          </cell>
          <cell r="BP893" t="str">
            <v/>
          </cell>
          <cell r="BQ893" t="str">
            <v/>
          </cell>
          <cell r="BR893" t="str">
            <v/>
          </cell>
          <cell r="BS893" t="str">
            <v/>
          </cell>
          <cell r="BT893" t="str">
            <v/>
          </cell>
          <cell r="BU893" t="str">
            <v/>
          </cell>
          <cell r="BV893" t="str">
            <v/>
          </cell>
        </row>
        <row r="894">
          <cell r="AQ894" t="str">
            <v>Easy Ups</v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 t="str">
            <v/>
          </cell>
          <cell r="AX894" t="str">
            <v/>
          </cell>
          <cell r="AY894" t="str">
            <v/>
          </cell>
          <cell r="AZ894" t="str">
            <v/>
          </cell>
          <cell r="BA894" t="str">
            <v/>
          </cell>
          <cell r="BB894" t="str">
            <v/>
          </cell>
          <cell r="BC894" t="str">
            <v/>
          </cell>
          <cell r="BD894" t="str">
            <v/>
          </cell>
          <cell r="BE894" t="str">
            <v/>
          </cell>
          <cell r="BF894" t="str">
            <v/>
          </cell>
          <cell r="BG894" t="str">
            <v/>
          </cell>
          <cell r="BH894" t="str">
            <v/>
          </cell>
          <cell r="BI894" t="str">
            <v/>
          </cell>
          <cell r="BJ894" t="str">
            <v/>
          </cell>
          <cell r="BK894" t="str">
            <v/>
          </cell>
          <cell r="BL894" t="str">
            <v/>
          </cell>
          <cell r="BM894" t="str">
            <v/>
          </cell>
          <cell r="BN894" t="str">
            <v/>
          </cell>
          <cell r="BO894" t="str">
            <v/>
          </cell>
          <cell r="BP894" t="str">
            <v/>
          </cell>
          <cell r="BQ894" t="str">
            <v/>
          </cell>
          <cell r="BR894" t="str">
            <v/>
          </cell>
          <cell r="BS894" t="str">
            <v/>
          </cell>
          <cell r="BT894" t="str">
            <v/>
          </cell>
          <cell r="BU894" t="str">
            <v/>
          </cell>
          <cell r="BV894" t="str">
            <v/>
          </cell>
        </row>
        <row r="895">
          <cell r="AQ895" t="str">
            <v>Easy Ups</v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 t="str">
            <v>Easy UpsOther</v>
          </cell>
          <cell r="AX895" t="str">
            <v>Other</v>
          </cell>
          <cell r="AY895" t="str">
            <v/>
          </cell>
          <cell r="AZ895" t="str">
            <v/>
          </cell>
          <cell r="BA895" t="str">
            <v/>
          </cell>
          <cell r="BB895" t="str">
            <v/>
          </cell>
          <cell r="BC895" t="str">
            <v/>
          </cell>
          <cell r="BD895" t="str">
            <v/>
          </cell>
          <cell r="BE895" t="str">
            <v/>
          </cell>
          <cell r="BF895" t="str">
            <v/>
          </cell>
          <cell r="BG895" t="str">
            <v/>
          </cell>
          <cell r="BH895" t="str">
            <v/>
          </cell>
          <cell r="BI895" t="str">
            <v/>
          </cell>
          <cell r="BJ895" t="str">
            <v/>
          </cell>
          <cell r="BK895" t="str">
            <v/>
          </cell>
          <cell r="BL895" t="str">
            <v/>
          </cell>
          <cell r="BM895" t="str">
            <v>Easy UpsOther</v>
          </cell>
          <cell r="BN895" t="str">
            <v>Other</v>
          </cell>
          <cell r="BO895" t="str">
            <v/>
          </cell>
          <cell r="BP895" t="str">
            <v/>
          </cell>
          <cell r="BQ895" t="str">
            <v/>
          </cell>
          <cell r="BR895" t="str">
            <v/>
          </cell>
          <cell r="BS895" t="str">
            <v/>
          </cell>
          <cell r="BT895" t="str">
            <v/>
          </cell>
          <cell r="BU895" t="str">
            <v/>
          </cell>
          <cell r="BV895" t="str">
            <v/>
          </cell>
        </row>
        <row r="896">
          <cell r="AQ896" t="str">
            <v>Easy Ups</v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 t="str">
            <v/>
          </cell>
          <cell r="AX896" t="str">
            <v/>
          </cell>
          <cell r="AY896" t="str">
            <v/>
          </cell>
          <cell r="AZ896" t="str">
            <v/>
          </cell>
          <cell r="BA896" t="str">
            <v/>
          </cell>
          <cell r="BB896" t="str">
            <v/>
          </cell>
          <cell r="BC896" t="str">
            <v/>
          </cell>
          <cell r="BD896" t="str">
            <v/>
          </cell>
          <cell r="BE896" t="str">
            <v/>
          </cell>
          <cell r="BF896" t="str">
            <v/>
          </cell>
          <cell r="BG896" t="str">
            <v/>
          </cell>
          <cell r="BH896" t="str">
            <v/>
          </cell>
          <cell r="BI896" t="str">
            <v/>
          </cell>
          <cell r="BJ896" t="str">
            <v/>
          </cell>
          <cell r="BK896" t="str">
            <v/>
          </cell>
          <cell r="BL896" t="str">
            <v/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/>
          </cell>
          <cell r="BR896" t="str">
            <v/>
          </cell>
          <cell r="BS896" t="str">
            <v/>
          </cell>
          <cell r="BT896" t="str">
            <v/>
          </cell>
          <cell r="BU896" t="str">
            <v/>
          </cell>
          <cell r="BV896" t="str">
            <v/>
          </cell>
        </row>
        <row r="897">
          <cell r="AQ897" t="str">
            <v>Easy Ups</v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 t="str">
            <v/>
          </cell>
          <cell r="AX897" t="str">
            <v/>
          </cell>
          <cell r="AY897" t="str">
            <v/>
          </cell>
          <cell r="AZ897" t="str">
            <v/>
          </cell>
          <cell r="BA897" t="str">
            <v/>
          </cell>
          <cell r="BB897" t="str">
            <v/>
          </cell>
          <cell r="BC897" t="str">
            <v/>
          </cell>
          <cell r="BD897" t="str">
            <v/>
          </cell>
          <cell r="BE897" t="str">
            <v/>
          </cell>
          <cell r="BF897" t="str">
            <v/>
          </cell>
          <cell r="BG897" t="str">
            <v/>
          </cell>
          <cell r="BH897" t="str">
            <v/>
          </cell>
          <cell r="BI897" t="str">
            <v/>
          </cell>
          <cell r="BJ897" t="str">
            <v/>
          </cell>
          <cell r="BK897" t="str">
            <v/>
          </cell>
          <cell r="BL897" t="str">
            <v/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/>
          </cell>
          <cell r="BR897" t="str">
            <v/>
          </cell>
          <cell r="BS897" t="str">
            <v/>
          </cell>
          <cell r="BT897" t="str">
            <v/>
          </cell>
          <cell r="BU897" t="str">
            <v/>
          </cell>
          <cell r="BV897" t="str">
            <v/>
          </cell>
        </row>
        <row r="898">
          <cell r="AQ898" t="str">
            <v>Easy Ups</v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 t="str">
            <v/>
          </cell>
          <cell r="AX898" t="str">
            <v/>
          </cell>
          <cell r="AY898" t="str">
            <v/>
          </cell>
          <cell r="AZ898" t="str">
            <v/>
          </cell>
          <cell r="BA898" t="str">
            <v/>
          </cell>
          <cell r="BB898" t="str">
            <v/>
          </cell>
          <cell r="BC898" t="str">
            <v/>
          </cell>
          <cell r="BD898" t="str">
            <v/>
          </cell>
          <cell r="BE898" t="str">
            <v/>
          </cell>
          <cell r="BF898" t="str">
            <v/>
          </cell>
          <cell r="BG898" t="str">
            <v/>
          </cell>
          <cell r="BH898" t="str">
            <v/>
          </cell>
          <cell r="BI898" t="str">
            <v/>
          </cell>
          <cell r="BJ898" t="str">
            <v/>
          </cell>
          <cell r="BK898" t="str">
            <v/>
          </cell>
          <cell r="BL898" t="str">
            <v/>
          </cell>
          <cell r="BM898" t="str">
            <v/>
          </cell>
          <cell r="BN898" t="str">
            <v/>
          </cell>
          <cell r="BO898" t="str">
            <v/>
          </cell>
          <cell r="BP898" t="str">
            <v/>
          </cell>
          <cell r="BQ898" t="str">
            <v/>
          </cell>
          <cell r="BR898" t="str">
            <v/>
          </cell>
          <cell r="BS898" t="str">
            <v/>
          </cell>
          <cell r="BT898" t="str">
            <v/>
          </cell>
          <cell r="BU898" t="str">
            <v/>
          </cell>
          <cell r="BV898" t="str">
            <v/>
          </cell>
        </row>
        <row r="899">
          <cell r="AQ899" t="str">
            <v>Easy Ups</v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 t="str">
            <v>Easy UpsOther</v>
          </cell>
          <cell r="AX899" t="str">
            <v>Other</v>
          </cell>
          <cell r="AY899" t="str">
            <v/>
          </cell>
          <cell r="AZ899" t="str">
            <v/>
          </cell>
          <cell r="BA899" t="str">
            <v/>
          </cell>
          <cell r="BB899" t="str">
            <v/>
          </cell>
          <cell r="BC899" t="str">
            <v/>
          </cell>
          <cell r="BD899" t="str">
            <v/>
          </cell>
          <cell r="BE899" t="str">
            <v/>
          </cell>
          <cell r="BF899" t="str">
            <v/>
          </cell>
          <cell r="BG899" t="str">
            <v/>
          </cell>
          <cell r="BH899" t="str">
            <v/>
          </cell>
          <cell r="BI899" t="str">
            <v/>
          </cell>
          <cell r="BJ899" t="str">
            <v/>
          </cell>
          <cell r="BK899" t="str">
            <v/>
          </cell>
          <cell r="BL899" t="str">
            <v/>
          </cell>
          <cell r="BM899" t="str">
            <v>Easy UpsOther</v>
          </cell>
          <cell r="BN899" t="str">
            <v>Other</v>
          </cell>
          <cell r="BO899" t="str">
            <v/>
          </cell>
          <cell r="BP899" t="str">
            <v/>
          </cell>
          <cell r="BQ899" t="str">
            <v/>
          </cell>
          <cell r="BR899" t="str">
            <v/>
          </cell>
          <cell r="BS899" t="str">
            <v/>
          </cell>
          <cell r="BT899" t="str">
            <v/>
          </cell>
          <cell r="BU899" t="str">
            <v/>
          </cell>
          <cell r="BV899" t="str">
            <v/>
          </cell>
        </row>
        <row r="900">
          <cell r="AQ900" t="str">
            <v>Easy Ups</v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 t="str">
            <v/>
          </cell>
          <cell r="AX900" t="str">
            <v/>
          </cell>
          <cell r="AY900" t="str">
            <v/>
          </cell>
          <cell r="AZ900" t="str">
            <v/>
          </cell>
          <cell r="BA900" t="str">
            <v/>
          </cell>
          <cell r="BB900" t="str">
            <v/>
          </cell>
          <cell r="BC900" t="str">
            <v/>
          </cell>
          <cell r="BD900" t="str">
            <v/>
          </cell>
          <cell r="BE900" t="str">
            <v/>
          </cell>
          <cell r="BF900" t="str">
            <v/>
          </cell>
          <cell r="BG900" t="str">
            <v/>
          </cell>
          <cell r="BH900" t="str">
            <v/>
          </cell>
          <cell r="BI900" t="str">
            <v/>
          </cell>
          <cell r="BJ900" t="str">
            <v/>
          </cell>
          <cell r="BK900" t="str">
            <v/>
          </cell>
          <cell r="BL900" t="str">
            <v/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/>
          </cell>
          <cell r="BR900" t="str">
            <v/>
          </cell>
          <cell r="BS900" t="str">
            <v/>
          </cell>
          <cell r="BT900" t="str">
            <v/>
          </cell>
          <cell r="BU900" t="str">
            <v/>
          </cell>
          <cell r="BV900" t="str">
            <v/>
          </cell>
        </row>
        <row r="901">
          <cell r="AQ901" t="str">
            <v>Easy Ups</v>
          </cell>
          <cell r="AR901" t="str">
            <v/>
          </cell>
          <cell r="AS901" t="str">
            <v>Easy UpsBase</v>
          </cell>
          <cell r="AT901" t="str">
            <v>Base</v>
          </cell>
          <cell r="AU901" t="str">
            <v/>
          </cell>
          <cell r="AV901" t="str">
            <v/>
          </cell>
          <cell r="AW901" t="str">
            <v>Easy UpsBase</v>
          </cell>
          <cell r="AX901" t="str">
            <v>Base</v>
          </cell>
          <cell r="AY901" t="str">
            <v/>
          </cell>
          <cell r="AZ901" t="str">
            <v/>
          </cell>
          <cell r="BA901" t="str">
            <v/>
          </cell>
          <cell r="BB901" t="str">
            <v/>
          </cell>
          <cell r="BC901" t="str">
            <v/>
          </cell>
          <cell r="BD901" t="str">
            <v/>
          </cell>
          <cell r="BE901" t="str">
            <v/>
          </cell>
          <cell r="BF901" t="str">
            <v/>
          </cell>
          <cell r="BG901" t="str">
            <v/>
          </cell>
          <cell r="BH901" t="str">
            <v/>
          </cell>
          <cell r="BI901" t="str">
            <v>Easy UpsCompetition</v>
          </cell>
          <cell r="BJ901" t="str">
            <v>Competition</v>
          </cell>
          <cell r="BK901" t="str">
            <v/>
          </cell>
          <cell r="BL901" t="str">
            <v/>
          </cell>
          <cell r="BM901" t="str">
            <v>Easy UpsBase</v>
          </cell>
          <cell r="BN901" t="str">
            <v>Base</v>
          </cell>
          <cell r="BO901" t="str">
            <v/>
          </cell>
          <cell r="BP901" t="str">
            <v/>
          </cell>
          <cell r="BQ901" t="str">
            <v/>
          </cell>
          <cell r="BR901" t="str">
            <v/>
          </cell>
          <cell r="BS901" t="str">
            <v/>
          </cell>
          <cell r="BT901" t="str">
            <v/>
          </cell>
          <cell r="BU901" t="str">
            <v/>
          </cell>
          <cell r="BV901" t="str">
            <v/>
          </cell>
        </row>
        <row r="902">
          <cell r="AQ902" t="str">
            <v>Easy Ups</v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 t="str">
            <v/>
          </cell>
          <cell r="AX902" t="str">
            <v/>
          </cell>
          <cell r="AY902" t="str">
            <v/>
          </cell>
          <cell r="AZ902" t="str">
            <v/>
          </cell>
          <cell r="BA902" t="str">
            <v/>
          </cell>
          <cell r="BB902" t="str">
            <v/>
          </cell>
          <cell r="BC902" t="str">
            <v/>
          </cell>
          <cell r="BD902" t="str">
            <v/>
          </cell>
          <cell r="BE902" t="str">
            <v/>
          </cell>
          <cell r="BF902" t="str">
            <v/>
          </cell>
          <cell r="BG902" t="str">
            <v/>
          </cell>
          <cell r="BH902" t="str">
            <v/>
          </cell>
          <cell r="BI902" t="str">
            <v/>
          </cell>
          <cell r="BJ902" t="str">
            <v/>
          </cell>
          <cell r="BK902" t="str">
            <v/>
          </cell>
          <cell r="BL902" t="str">
            <v/>
          </cell>
          <cell r="BM902" t="str">
            <v/>
          </cell>
          <cell r="BN902" t="str">
            <v/>
          </cell>
          <cell r="BO902" t="str">
            <v/>
          </cell>
          <cell r="BP902" t="str">
            <v/>
          </cell>
          <cell r="BQ902" t="str">
            <v/>
          </cell>
          <cell r="BR902" t="str">
            <v/>
          </cell>
          <cell r="BS902" t="str">
            <v/>
          </cell>
          <cell r="BT902" t="str">
            <v/>
          </cell>
          <cell r="BU902" t="str">
            <v/>
          </cell>
          <cell r="BV902" t="str">
            <v/>
          </cell>
        </row>
        <row r="903">
          <cell r="AQ903" t="str">
            <v>Easy Ups</v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 t="str">
            <v/>
          </cell>
          <cell r="AX903" t="str">
            <v/>
          </cell>
          <cell r="AY903" t="str">
            <v/>
          </cell>
          <cell r="AZ903" t="str">
            <v/>
          </cell>
          <cell r="BA903" t="str">
            <v/>
          </cell>
          <cell r="BB903" t="str">
            <v/>
          </cell>
          <cell r="BC903" t="str">
            <v/>
          </cell>
          <cell r="BD903" t="str">
            <v/>
          </cell>
          <cell r="BE903" t="str">
            <v/>
          </cell>
          <cell r="BF903" t="str">
            <v/>
          </cell>
          <cell r="BG903" t="str">
            <v/>
          </cell>
          <cell r="BH903" t="str">
            <v/>
          </cell>
          <cell r="BI903" t="str">
            <v/>
          </cell>
          <cell r="BJ903" t="str">
            <v/>
          </cell>
          <cell r="BK903" t="str">
            <v/>
          </cell>
          <cell r="BL903" t="str">
            <v/>
          </cell>
          <cell r="BM903" t="str">
            <v/>
          </cell>
          <cell r="BN903" t="str">
            <v/>
          </cell>
          <cell r="BO903" t="str">
            <v/>
          </cell>
          <cell r="BP903" t="str">
            <v/>
          </cell>
          <cell r="BQ903" t="str">
            <v/>
          </cell>
          <cell r="BR903" t="str">
            <v/>
          </cell>
          <cell r="BS903" t="str">
            <v/>
          </cell>
          <cell r="BT903" t="str">
            <v/>
          </cell>
          <cell r="BU903" t="str">
            <v/>
          </cell>
          <cell r="BV903" t="str">
            <v/>
          </cell>
        </row>
        <row r="904">
          <cell r="AQ904" t="str">
            <v>Easy Ups</v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 t="str">
            <v/>
          </cell>
          <cell r="AX904" t="str">
            <v/>
          </cell>
          <cell r="AY904" t="str">
            <v/>
          </cell>
          <cell r="AZ904" t="str">
            <v/>
          </cell>
          <cell r="BA904" t="str">
            <v/>
          </cell>
          <cell r="BB904" t="str">
            <v/>
          </cell>
          <cell r="BC904" t="str">
            <v/>
          </cell>
          <cell r="BD904" t="str">
            <v/>
          </cell>
          <cell r="BE904" t="str">
            <v/>
          </cell>
          <cell r="BF904" t="str">
            <v/>
          </cell>
          <cell r="BG904" t="str">
            <v/>
          </cell>
          <cell r="BH904" t="str">
            <v/>
          </cell>
          <cell r="BI904" t="str">
            <v/>
          </cell>
          <cell r="BJ904" t="str">
            <v/>
          </cell>
          <cell r="BK904" t="str">
            <v/>
          </cell>
          <cell r="BL904" t="str">
            <v/>
          </cell>
          <cell r="BM904" t="str">
            <v/>
          </cell>
          <cell r="BN904" t="str">
            <v/>
          </cell>
          <cell r="BO904" t="str">
            <v/>
          </cell>
          <cell r="BP904" t="str">
            <v/>
          </cell>
          <cell r="BQ904" t="str">
            <v/>
          </cell>
          <cell r="BR904" t="str">
            <v/>
          </cell>
          <cell r="BS904" t="str">
            <v/>
          </cell>
          <cell r="BT904" t="str">
            <v/>
          </cell>
          <cell r="BU904" t="str">
            <v/>
          </cell>
          <cell r="BV904" t="str">
            <v/>
          </cell>
        </row>
        <row r="905">
          <cell r="AQ905" t="str">
            <v>Easy Ups</v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 t="str">
            <v/>
          </cell>
          <cell r="AX905" t="str">
            <v/>
          </cell>
          <cell r="AY905" t="str">
            <v/>
          </cell>
          <cell r="AZ905" t="str">
            <v/>
          </cell>
          <cell r="BA905" t="str">
            <v/>
          </cell>
          <cell r="BB905" t="str">
            <v/>
          </cell>
          <cell r="BC905" t="str">
            <v/>
          </cell>
          <cell r="BD905" t="str">
            <v/>
          </cell>
          <cell r="BE905" t="str">
            <v/>
          </cell>
          <cell r="BF905" t="str">
            <v/>
          </cell>
          <cell r="BG905" t="str">
            <v/>
          </cell>
          <cell r="BH905" t="str">
            <v/>
          </cell>
          <cell r="BI905" t="str">
            <v/>
          </cell>
          <cell r="BJ905" t="str">
            <v/>
          </cell>
          <cell r="BK905" t="str">
            <v/>
          </cell>
          <cell r="BL905" t="str">
            <v/>
          </cell>
          <cell r="BM905" t="str">
            <v/>
          </cell>
          <cell r="BN905" t="str">
            <v/>
          </cell>
          <cell r="BO905" t="str">
            <v/>
          </cell>
          <cell r="BP905" t="str">
            <v/>
          </cell>
          <cell r="BQ905" t="str">
            <v/>
          </cell>
          <cell r="BR905" t="str">
            <v/>
          </cell>
          <cell r="BS905" t="str">
            <v/>
          </cell>
          <cell r="BT905" t="str">
            <v/>
          </cell>
          <cell r="BU905" t="str">
            <v/>
          </cell>
          <cell r="BV905" t="str">
            <v/>
          </cell>
        </row>
        <row r="906">
          <cell r="AQ906" t="str">
            <v>Easy Ups</v>
          </cell>
          <cell r="AR906" t="str">
            <v/>
          </cell>
          <cell r="AS906" t="str">
            <v>Easy UpsBase</v>
          </cell>
          <cell r="AT906" t="str">
            <v>Base</v>
          </cell>
          <cell r="AU906" t="str">
            <v/>
          </cell>
          <cell r="AV906" t="str">
            <v/>
          </cell>
          <cell r="AW906" t="str">
            <v>Easy UpsBase</v>
          </cell>
          <cell r="AX906" t="str">
            <v>Base</v>
          </cell>
          <cell r="AY906" t="str">
            <v/>
          </cell>
          <cell r="AZ906" t="str">
            <v/>
          </cell>
          <cell r="BA906" t="str">
            <v/>
          </cell>
          <cell r="BB906" t="str">
            <v/>
          </cell>
          <cell r="BC906" t="str">
            <v/>
          </cell>
          <cell r="BD906" t="str">
            <v/>
          </cell>
          <cell r="BE906" t="str">
            <v/>
          </cell>
          <cell r="BF906" t="str">
            <v/>
          </cell>
          <cell r="BG906" t="str">
            <v/>
          </cell>
          <cell r="BH906" t="str">
            <v/>
          </cell>
          <cell r="BI906" t="str">
            <v>Easy UpsComp Media</v>
          </cell>
          <cell r="BJ906" t="str">
            <v>Comp Media</v>
          </cell>
          <cell r="BK906" t="str">
            <v/>
          </cell>
          <cell r="BL906" t="str">
            <v/>
          </cell>
          <cell r="BM906" t="str">
            <v>Easy UpsBase</v>
          </cell>
          <cell r="BN906" t="str">
            <v>Base</v>
          </cell>
          <cell r="BO906" t="str">
            <v/>
          </cell>
          <cell r="BP906" t="str">
            <v/>
          </cell>
          <cell r="BQ906" t="str">
            <v/>
          </cell>
          <cell r="BR906" t="str">
            <v/>
          </cell>
          <cell r="BS906" t="str">
            <v/>
          </cell>
          <cell r="BT906" t="str">
            <v/>
          </cell>
          <cell r="BU906" t="str">
            <v/>
          </cell>
          <cell r="BV906" t="str">
            <v/>
          </cell>
        </row>
        <row r="907">
          <cell r="AQ907" t="str">
            <v>Easy Ups</v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 t="str">
            <v/>
          </cell>
          <cell r="AX907" t="str">
            <v/>
          </cell>
          <cell r="AY907" t="str">
            <v/>
          </cell>
          <cell r="AZ907" t="str">
            <v/>
          </cell>
          <cell r="BA907" t="str">
            <v/>
          </cell>
          <cell r="BB907" t="str">
            <v/>
          </cell>
          <cell r="BC907" t="str">
            <v/>
          </cell>
          <cell r="BD907" t="str">
            <v/>
          </cell>
          <cell r="BE907" t="str">
            <v/>
          </cell>
          <cell r="BF907" t="str">
            <v/>
          </cell>
          <cell r="BG907" t="str">
            <v/>
          </cell>
          <cell r="BH907" t="str">
            <v/>
          </cell>
          <cell r="BI907" t="str">
            <v/>
          </cell>
          <cell r="BJ907" t="str">
            <v/>
          </cell>
          <cell r="BK907" t="str">
            <v/>
          </cell>
          <cell r="BL907" t="str">
            <v/>
          </cell>
          <cell r="BM907" t="str">
            <v/>
          </cell>
          <cell r="BN907" t="str">
            <v/>
          </cell>
          <cell r="BO907" t="str">
            <v/>
          </cell>
          <cell r="BP907" t="str">
            <v/>
          </cell>
          <cell r="BQ907" t="str">
            <v/>
          </cell>
          <cell r="BR907" t="str">
            <v/>
          </cell>
          <cell r="BS907" t="str">
            <v/>
          </cell>
          <cell r="BT907" t="str">
            <v/>
          </cell>
          <cell r="BU907" t="str">
            <v/>
          </cell>
          <cell r="BV907" t="str">
            <v/>
          </cell>
        </row>
        <row r="908">
          <cell r="AQ908" t="str">
            <v>Easy Ups</v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 t="str">
            <v/>
          </cell>
          <cell r="AX908" t="str">
            <v/>
          </cell>
          <cell r="AY908" t="str">
            <v/>
          </cell>
          <cell r="AZ908" t="str">
            <v/>
          </cell>
          <cell r="BA908" t="str">
            <v/>
          </cell>
          <cell r="BB908" t="str">
            <v/>
          </cell>
          <cell r="BC908" t="str">
            <v/>
          </cell>
          <cell r="BD908" t="str">
            <v/>
          </cell>
          <cell r="BE908" t="str">
            <v/>
          </cell>
          <cell r="BF908" t="str">
            <v/>
          </cell>
          <cell r="BG908" t="str">
            <v/>
          </cell>
          <cell r="BH908" t="str">
            <v/>
          </cell>
          <cell r="BI908" t="str">
            <v/>
          </cell>
          <cell r="BJ908" t="str">
            <v/>
          </cell>
          <cell r="BK908" t="str">
            <v/>
          </cell>
          <cell r="BL908" t="str">
            <v/>
          </cell>
          <cell r="BM908" t="str">
            <v/>
          </cell>
          <cell r="BN908" t="str">
            <v/>
          </cell>
          <cell r="BO908" t="str">
            <v/>
          </cell>
          <cell r="BP908" t="str">
            <v/>
          </cell>
          <cell r="BQ908" t="str">
            <v/>
          </cell>
          <cell r="BR908" t="str">
            <v/>
          </cell>
          <cell r="BS908" t="str">
            <v/>
          </cell>
          <cell r="BT908" t="str">
            <v/>
          </cell>
          <cell r="BU908" t="str">
            <v/>
          </cell>
          <cell r="BV908" t="str">
            <v/>
          </cell>
        </row>
        <row r="909">
          <cell r="AQ909" t="str">
            <v>Easy Ups</v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 t="str">
            <v/>
          </cell>
          <cell r="AX909" t="str">
            <v/>
          </cell>
          <cell r="AY909" t="str">
            <v/>
          </cell>
          <cell r="AZ909" t="str">
            <v/>
          </cell>
          <cell r="BA909" t="str">
            <v/>
          </cell>
          <cell r="BB909" t="str">
            <v/>
          </cell>
          <cell r="BC909" t="str">
            <v/>
          </cell>
          <cell r="BD909" t="str">
            <v/>
          </cell>
          <cell r="BE909" t="str">
            <v/>
          </cell>
          <cell r="BF909" t="str">
            <v/>
          </cell>
          <cell r="BG909" t="str">
            <v/>
          </cell>
          <cell r="BH909" t="str">
            <v/>
          </cell>
          <cell r="BI909" t="str">
            <v/>
          </cell>
          <cell r="BJ909" t="str">
            <v/>
          </cell>
          <cell r="BK909" t="str">
            <v/>
          </cell>
          <cell r="BL909" t="str">
            <v/>
          </cell>
          <cell r="BM909" t="str">
            <v/>
          </cell>
          <cell r="BN909" t="str">
            <v/>
          </cell>
          <cell r="BO909" t="str">
            <v/>
          </cell>
          <cell r="BP909" t="str">
            <v/>
          </cell>
          <cell r="BQ909" t="str">
            <v/>
          </cell>
          <cell r="BR909" t="str">
            <v/>
          </cell>
          <cell r="BS909" t="str">
            <v/>
          </cell>
          <cell r="BT909" t="str">
            <v/>
          </cell>
          <cell r="BU909" t="str">
            <v/>
          </cell>
          <cell r="BV909" t="str">
            <v/>
          </cell>
        </row>
        <row r="910">
          <cell r="AQ910" t="str">
            <v>Easy Ups</v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 t="str">
            <v/>
          </cell>
          <cell r="AX910" t="str">
            <v/>
          </cell>
          <cell r="AY910" t="str">
            <v/>
          </cell>
          <cell r="AZ910" t="str">
            <v/>
          </cell>
          <cell r="BA910" t="str">
            <v/>
          </cell>
          <cell r="BB910" t="str">
            <v/>
          </cell>
          <cell r="BC910" t="str">
            <v/>
          </cell>
          <cell r="BD910" t="str">
            <v/>
          </cell>
          <cell r="BE910" t="str">
            <v/>
          </cell>
          <cell r="BF910" t="str">
            <v/>
          </cell>
          <cell r="BG910" t="str">
            <v/>
          </cell>
          <cell r="BH910" t="str">
            <v/>
          </cell>
          <cell r="BI910" t="str">
            <v/>
          </cell>
          <cell r="BJ910" t="str">
            <v/>
          </cell>
          <cell r="BK910" t="str">
            <v/>
          </cell>
          <cell r="BL910" t="str">
            <v/>
          </cell>
          <cell r="BM910" t="str">
            <v/>
          </cell>
          <cell r="BN910" t="str">
            <v/>
          </cell>
          <cell r="BO910" t="str">
            <v/>
          </cell>
          <cell r="BP910" t="str">
            <v/>
          </cell>
          <cell r="BQ910" t="str">
            <v/>
          </cell>
          <cell r="BR910" t="str">
            <v/>
          </cell>
          <cell r="BS910" t="str">
            <v/>
          </cell>
          <cell r="BT910" t="str">
            <v/>
          </cell>
          <cell r="BU910" t="str">
            <v/>
          </cell>
          <cell r="BV910" t="str">
            <v/>
          </cell>
        </row>
        <row r="911">
          <cell r="AQ911" t="str">
            <v>Easy Ups</v>
          </cell>
          <cell r="AR911" t="str">
            <v/>
          </cell>
          <cell r="AS911" t="str">
            <v>Easy UpsBase</v>
          </cell>
          <cell r="AT911" t="str">
            <v>Base</v>
          </cell>
          <cell r="AU911" t="str">
            <v/>
          </cell>
          <cell r="AV911" t="str">
            <v/>
          </cell>
          <cell r="AW911" t="str">
            <v>Easy UpsBase</v>
          </cell>
          <cell r="AX911" t="str">
            <v>Base</v>
          </cell>
          <cell r="AY911" t="str">
            <v/>
          </cell>
          <cell r="AZ911" t="str">
            <v/>
          </cell>
          <cell r="BA911" t="str">
            <v/>
          </cell>
          <cell r="BB911" t="str">
            <v/>
          </cell>
          <cell r="BC911" t="str">
            <v/>
          </cell>
          <cell r="BD911" t="str">
            <v/>
          </cell>
          <cell r="BE911" t="str">
            <v/>
          </cell>
          <cell r="BF911" t="str">
            <v/>
          </cell>
          <cell r="BG911" t="str">
            <v/>
          </cell>
          <cell r="BH911" t="str">
            <v/>
          </cell>
          <cell r="BI911" t="str">
            <v/>
          </cell>
          <cell r="BJ911" t="str">
            <v/>
          </cell>
          <cell r="BK911" t="str">
            <v/>
          </cell>
          <cell r="BL911" t="str">
            <v/>
          </cell>
          <cell r="BM911" t="str">
            <v>Easy UpsBase</v>
          </cell>
          <cell r="BN911" t="str">
            <v>Base</v>
          </cell>
          <cell r="BO911" t="str">
            <v/>
          </cell>
          <cell r="BP911" t="str">
            <v/>
          </cell>
          <cell r="BQ911" t="str">
            <v/>
          </cell>
          <cell r="BR911" t="str">
            <v/>
          </cell>
          <cell r="BS911" t="str">
            <v/>
          </cell>
          <cell r="BT911" t="str">
            <v/>
          </cell>
          <cell r="BU911" t="str">
            <v/>
          </cell>
          <cell r="BV911" t="str">
            <v/>
          </cell>
        </row>
        <row r="912">
          <cell r="AQ912" t="str">
            <v>Easy Ups</v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 t="str">
            <v/>
          </cell>
          <cell r="AX912" t="str">
            <v/>
          </cell>
          <cell r="AY912" t="str">
            <v/>
          </cell>
          <cell r="AZ912" t="str">
            <v/>
          </cell>
          <cell r="BA912" t="str">
            <v/>
          </cell>
          <cell r="BB912" t="str">
            <v/>
          </cell>
          <cell r="BC912" t="str">
            <v/>
          </cell>
          <cell r="BD912" t="str">
            <v/>
          </cell>
          <cell r="BE912" t="str">
            <v/>
          </cell>
          <cell r="BF912" t="str">
            <v/>
          </cell>
          <cell r="BG912" t="str">
            <v/>
          </cell>
          <cell r="BH912" t="str">
            <v/>
          </cell>
          <cell r="BI912" t="str">
            <v>Easy UpsTrend</v>
          </cell>
          <cell r="BJ912" t="str">
            <v>Trend</v>
          </cell>
          <cell r="BK912" t="str">
            <v/>
          </cell>
          <cell r="BL912" t="str">
            <v/>
          </cell>
          <cell r="BM912" t="str">
            <v/>
          </cell>
          <cell r="BN912" t="str">
            <v/>
          </cell>
          <cell r="BO912" t="str">
            <v/>
          </cell>
          <cell r="BP912" t="str">
            <v/>
          </cell>
          <cell r="BQ912" t="str">
            <v/>
          </cell>
          <cell r="BR912" t="str">
            <v/>
          </cell>
          <cell r="BS912" t="str">
            <v/>
          </cell>
          <cell r="BT912" t="str">
            <v/>
          </cell>
          <cell r="BU912" t="str">
            <v/>
          </cell>
          <cell r="BV912" t="str">
            <v/>
          </cell>
        </row>
        <row r="913">
          <cell r="AQ913" t="str">
            <v>Easy Ups</v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 t="str">
            <v/>
          </cell>
          <cell r="AX913" t="str">
            <v/>
          </cell>
          <cell r="AY913" t="str">
            <v/>
          </cell>
          <cell r="AZ913" t="str">
            <v/>
          </cell>
          <cell r="BA913" t="str">
            <v/>
          </cell>
          <cell r="BB913" t="str">
            <v/>
          </cell>
          <cell r="BC913" t="str">
            <v/>
          </cell>
          <cell r="BD913" t="str">
            <v/>
          </cell>
          <cell r="BE913" t="str">
            <v/>
          </cell>
          <cell r="BF913" t="str">
            <v/>
          </cell>
          <cell r="BG913" t="str">
            <v/>
          </cell>
          <cell r="BH913" t="str">
            <v/>
          </cell>
          <cell r="BI913" t="str">
            <v>Easy UpsTrend</v>
          </cell>
          <cell r="BJ913" t="str">
            <v>Trend</v>
          </cell>
          <cell r="BK913" t="str">
            <v/>
          </cell>
          <cell r="BL913" t="str">
            <v/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/>
          </cell>
          <cell r="BR913" t="str">
            <v/>
          </cell>
          <cell r="BS913" t="str">
            <v/>
          </cell>
          <cell r="BT913" t="str">
            <v/>
          </cell>
          <cell r="BU913" t="str">
            <v/>
          </cell>
          <cell r="BV913" t="str">
            <v/>
          </cell>
        </row>
        <row r="914">
          <cell r="AQ914" t="str">
            <v>Easy Ups</v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 t="str">
            <v/>
          </cell>
          <cell r="AX914" t="str">
            <v/>
          </cell>
          <cell r="AY914" t="str">
            <v/>
          </cell>
          <cell r="AZ914" t="str">
            <v/>
          </cell>
          <cell r="BA914" t="str">
            <v/>
          </cell>
          <cell r="BB914" t="str">
            <v/>
          </cell>
          <cell r="BC914" t="str">
            <v/>
          </cell>
          <cell r="BD914" t="str">
            <v/>
          </cell>
          <cell r="BE914" t="str">
            <v/>
          </cell>
          <cell r="BF914" t="str">
            <v/>
          </cell>
          <cell r="BG914" t="str">
            <v/>
          </cell>
          <cell r="BH914" t="str">
            <v/>
          </cell>
          <cell r="BI914" t="str">
            <v>Easy UpsTrend</v>
          </cell>
          <cell r="BJ914" t="str">
            <v>Trend</v>
          </cell>
          <cell r="BK914" t="str">
            <v/>
          </cell>
          <cell r="BL914" t="str">
            <v/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/>
          </cell>
          <cell r="BR914" t="str">
            <v/>
          </cell>
          <cell r="BS914" t="str">
            <v/>
          </cell>
          <cell r="BT914" t="str">
            <v/>
          </cell>
          <cell r="BU914" t="str">
            <v/>
          </cell>
          <cell r="BV914" t="str">
            <v/>
          </cell>
        </row>
        <row r="915">
          <cell r="AQ915" t="str">
            <v>Easy Ups</v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 t="str">
            <v/>
          </cell>
          <cell r="AX915" t="str">
            <v/>
          </cell>
          <cell r="AY915" t="str">
            <v/>
          </cell>
          <cell r="AZ915" t="str">
            <v/>
          </cell>
          <cell r="BA915" t="str">
            <v/>
          </cell>
          <cell r="BB915" t="str">
            <v/>
          </cell>
          <cell r="BC915" t="str">
            <v/>
          </cell>
          <cell r="BD915" t="str">
            <v/>
          </cell>
          <cell r="BE915" t="str">
            <v/>
          </cell>
          <cell r="BF915" t="str">
            <v/>
          </cell>
          <cell r="BG915" t="str">
            <v/>
          </cell>
          <cell r="BH915" t="str">
            <v/>
          </cell>
          <cell r="BI915" t="str">
            <v>Easy UpsDistribution</v>
          </cell>
          <cell r="BJ915" t="str">
            <v>Distribution</v>
          </cell>
          <cell r="BK915" t="str">
            <v/>
          </cell>
          <cell r="BL915" t="str">
            <v/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/>
          </cell>
          <cell r="BR915" t="str">
            <v/>
          </cell>
          <cell r="BS915" t="str">
            <v/>
          </cell>
          <cell r="BT915" t="str">
            <v/>
          </cell>
          <cell r="BU915" t="str">
            <v/>
          </cell>
          <cell r="BV915" t="str">
            <v/>
          </cell>
        </row>
        <row r="916">
          <cell r="AQ916" t="str">
            <v>Easy Ups</v>
          </cell>
          <cell r="AR916" t="str">
            <v/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 t="str">
            <v/>
          </cell>
          <cell r="AX916" t="str">
            <v/>
          </cell>
          <cell r="AY916" t="str">
            <v/>
          </cell>
          <cell r="AZ916" t="str">
            <v/>
          </cell>
          <cell r="BA916" t="str">
            <v/>
          </cell>
          <cell r="BB916" t="str">
            <v/>
          </cell>
          <cell r="BC916" t="str">
            <v/>
          </cell>
          <cell r="BD916" t="str">
            <v/>
          </cell>
          <cell r="BE916" t="str">
            <v/>
          </cell>
          <cell r="BF916" t="str">
            <v/>
          </cell>
          <cell r="BG916" t="str">
            <v/>
          </cell>
          <cell r="BH916" t="str">
            <v/>
          </cell>
          <cell r="BI916" t="str">
            <v>Easy UpsDistribution</v>
          </cell>
          <cell r="BJ916" t="str">
            <v>Distribution</v>
          </cell>
          <cell r="BK916" t="str">
            <v/>
          </cell>
          <cell r="BL916" t="str">
            <v/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/>
          </cell>
          <cell r="BR916" t="str">
            <v/>
          </cell>
          <cell r="BS916" t="str">
            <v/>
          </cell>
          <cell r="BT916" t="str">
            <v/>
          </cell>
          <cell r="BU916" t="str">
            <v/>
          </cell>
          <cell r="BV916" t="str">
            <v/>
          </cell>
        </row>
        <row r="917">
          <cell r="AQ917" t="str">
            <v>Easy Ups</v>
          </cell>
          <cell r="AR917" t="str">
            <v/>
          </cell>
          <cell r="AS917" t="str">
            <v>Easy UpsIncremental</v>
          </cell>
          <cell r="AT917" t="str">
            <v>Incremental</v>
          </cell>
          <cell r="AU917" t="str">
            <v/>
          </cell>
          <cell r="AV917" t="str">
            <v/>
          </cell>
          <cell r="AW917" t="str">
            <v>Easy UpsTrade</v>
          </cell>
          <cell r="AX917" t="str">
            <v>Trade</v>
          </cell>
          <cell r="AY917" t="str">
            <v/>
          </cell>
          <cell r="AZ917" t="str">
            <v/>
          </cell>
          <cell r="BA917" t="str">
            <v/>
          </cell>
          <cell r="BB917" t="str">
            <v/>
          </cell>
          <cell r="BC917" t="str">
            <v/>
          </cell>
          <cell r="BD917" t="str">
            <v/>
          </cell>
          <cell r="BE917" t="str">
            <v/>
          </cell>
          <cell r="BF917" t="str">
            <v/>
          </cell>
          <cell r="BG917" t="str">
            <v/>
          </cell>
          <cell r="BH917" t="str">
            <v/>
          </cell>
          <cell r="BI917" t="str">
            <v>Easy UpsTrade</v>
          </cell>
          <cell r="BJ917" t="str">
            <v>Trade</v>
          </cell>
          <cell r="BK917" t="str">
            <v/>
          </cell>
          <cell r="BL917" t="str">
            <v/>
          </cell>
          <cell r="BM917" t="str">
            <v>Easy UpsTrade</v>
          </cell>
          <cell r="BN917" t="str">
            <v>Trade</v>
          </cell>
          <cell r="BO917" t="str">
            <v/>
          </cell>
          <cell r="BP917" t="str">
            <v/>
          </cell>
          <cell r="BQ917" t="str">
            <v/>
          </cell>
          <cell r="BR917" t="str">
            <v/>
          </cell>
          <cell r="BS917" t="str">
            <v/>
          </cell>
          <cell r="BT917" t="str">
            <v/>
          </cell>
          <cell r="BU917" t="str">
            <v/>
          </cell>
          <cell r="BV917" t="str">
            <v/>
          </cell>
        </row>
        <row r="918">
          <cell r="AQ918" t="str">
            <v>Easy Ups</v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  <cell r="AV918" t="str">
            <v/>
          </cell>
          <cell r="AW918" t="str">
            <v/>
          </cell>
          <cell r="AX918" t="str">
            <v/>
          </cell>
          <cell r="AY918" t="str">
            <v/>
          </cell>
          <cell r="AZ918" t="str">
            <v/>
          </cell>
          <cell r="BA918" t="str">
            <v/>
          </cell>
          <cell r="BB918" t="str">
            <v/>
          </cell>
          <cell r="BC918" t="str">
            <v/>
          </cell>
          <cell r="BD918" t="str">
            <v/>
          </cell>
          <cell r="BE918" t="str">
            <v/>
          </cell>
          <cell r="BF918" t="str">
            <v/>
          </cell>
          <cell r="BG918" t="str">
            <v/>
          </cell>
          <cell r="BH918" t="str">
            <v/>
          </cell>
          <cell r="BI918" t="str">
            <v/>
          </cell>
          <cell r="BJ918" t="str">
            <v/>
          </cell>
          <cell r="BK918" t="str">
            <v/>
          </cell>
          <cell r="BL918" t="str">
            <v/>
          </cell>
          <cell r="BM918" t="str">
            <v/>
          </cell>
          <cell r="BN918" t="str">
            <v/>
          </cell>
          <cell r="BO918" t="str">
            <v/>
          </cell>
          <cell r="BP918" t="str">
            <v/>
          </cell>
          <cell r="BQ918" t="str">
            <v/>
          </cell>
          <cell r="BR918" t="str">
            <v/>
          </cell>
          <cell r="BS918" t="str">
            <v/>
          </cell>
          <cell r="BT918" t="str">
            <v/>
          </cell>
          <cell r="BU918" t="str">
            <v/>
          </cell>
          <cell r="BV918" t="str">
            <v/>
          </cell>
        </row>
        <row r="919">
          <cell r="AQ919" t="str">
            <v>Easy Ups</v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  <cell r="AV919" t="str">
            <v/>
          </cell>
          <cell r="AW919" t="str">
            <v/>
          </cell>
          <cell r="AX919" t="str">
            <v/>
          </cell>
          <cell r="AY919" t="str">
            <v/>
          </cell>
          <cell r="AZ919" t="str">
            <v/>
          </cell>
          <cell r="BA919" t="str">
            <v/>
          </cell>
          <cell r="BB919" t="str">
            <v/>
          </cell>
          <cell r="BC919" t="str">
            <v/>
          </cell>
          <cell r="BD919" t="str">
            <v/>
          </cell>
          <cell r="BE919" t="str">
            <v/>
          </cell>
          <cell r="BF919" t="str">
            <v/>
          </cell>
          <cell r="BG919" t="str">
            <v/>
          </cell>
          <cell r="BH919" t="str">
            <v/>
          </cell>
          <cell r="BI919" t="str">
            <v/>
          </cell>
          <cell r="BJ919" t="str">
            <v/>
          </cell>
          <cell r="BK919" t="str">
            <v/>
          </cell>
          <cell r="BL919" t="str">
            <v/>
          </cell>
          <cell r="BM919" t="str">
            <v/>
          </cell>
          <cell r="BN919" t="str">
            <v/>
          </cell>
          <cell r="BO919" t="str">
            <v/>
          </cell>
          <cell r="BP919" t="str">
            <v/>
          </cell>
          <cell r="BQ919" t="str">
            <v/>
          </cell>
          <cell r="BR919" t="str">
            <v/>
          </cell>
          <cell r="BS919" t="str">
            <v/>
          </cell>
          <cell r="BT919" t="str">
            <v/>
          </cell>
          <cell r="BU919" t="str">
            <v/>
          </cell>
          <cell r="BV919" t="str">
            <v/>
          </cell>
        </row>
        <row r="920">
          <cell r="AQ920" t="str">
            <v>Easy Ups</v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 t="str">
            <v/>
          </cell>
          <cell r="AX920" t="str">
            <v/>
          </cell>
          <cell r="AY920" t="str">
            <v/>
          </cell>
          <cell r="AZ920" t="str">
            <v/>
          </cell>
          <cell r="BA920" t="str">
            <v/>
          </cell>
          <cell r="BB920" t="str">
            <v/>
          </cell>
          <cell r="BC920" t="str">
            <v/>
          </cell>
          <cell r="BD920" t="str">
            <v/>
          </cell>
          <cell r="BE920" t="str">
            <v/>
          </cell>
          <cell r="BF920" t="str">
            <v/>
          </cell>
          <cell r="BG920" t="str">
            <v/>
          </cell>
          <cell r="BH920" t="str">
            <v/>
          </cell>
          <cell r="BI920" t="str">
            <v/>
          </cell>
          <cell r="BJ920" t="str">
            <v/>
          </cell>
          <cell r="BK920" t="str">
            <v/>
          </cell>
          <cell r="BL920" t="str">
            <v/>
          </cell>
          <cell r="BM920" t="str">
            <v/>
          </cell>
          <cell r="BN920" t="str">
            <v/>
          </cell>
          <cell r="BO920" t="str">
            <v/>
          </cell>
          <cell r="BP920" t="str">
            <v/>
          </cell>
          <cell r="BQ920" t="str">
            <v/>
          </cell>
          <cell r="BR920" t="str">
            <v/>
          </cell>
          <cell r="BS920" t="str">
            <v/>
          </cell>
          <cell r="BT920" t="str">
            <v/>
          </cell>
          <cell r="BU920" t="str">
            <v/>
          </cell>
          <cell r="BV920" t="str">
            <v/>
          </cell>
        </row>
        <row r="921">
          <cell r="AQ921" t="str">
            <v>Easy Ups</v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  <cell r="AV921" t="str">
            <v/>
          </cell>
          <cell r="AW921" t="str">
            <v/>
          </cell>
          <cell r="AX921" t="str">
            <v/>
          </cell>
          <cell r="AY921" t="str">
            <v/>
          </cell>
          <cell r="AZ921" t="str">
            <v/>
          </cell>
          <cell r="BA921" t="str">
            <v/>
          </cell>
          <cell r="BB921" t="str">
            <v/>
          </cell>
          <cell r="BC921" t="str">
            <v/>
          </cell>
          <cell r="BD921" t="str">
            <v/>
          </cell>
          <cell r="BE921" t="str">
            <v/>
          </cell>
          <cell r="BF921" t="str">
            <v/>
          </cell>
          <cell r="BG921" t="str">
            <v/>
          </cell>
          <cell r="BH921" t="str">
            <v/>
          </cell>
          <cell r="BI921" t="str">
            <v/>
          </cell>
          <cell r="BJ921" t="str">
            <v/>
          </cell>
          <cell r="BK921" t="str">
            <v/>
          </cell>
          <cell r="BL921" t="str">
            <v/>
          </cell>
          <cell r="BM921" t="str">
            <v/>
          </cell>
          <cell r="BN921" t="str">
            <v/>
          </cell>
          <cell r="BO921" t="str">
            <v/>
          </cell>
          <cell r="BP921" t="str">
            <v/>
          </cell>
          <cell r="BQ921" t="str">
            <v/>
          </cell>
          <cell r="BR921" t="str">
            <v/>
          </cell>
          <cell r="BS921" t="str">
            <v/>
          </cell>
          <cell r="BT921" t="str">
            <v/>
          </cell>
          <cell r="BU921" t="str">
            <v/>
          </cell>
          <cell r="BV921" t="str">
            <v/>
          </cell>
        </row>
        <row r="922">
          <cell r="AQ922" t="str">
            <v>Easy Ups</v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  <cell r="AV922" t="str">
            <v/>
          </cell>
          <cell r="AW922" t="str">
            <v/>
          </cell>
          <cell r="AX922" t="str">
            <v/>
          </cell>
          <cell r="AY922" t="str">
            <v/>
          </cell>
          <cell r="AZ922" t="str">
            <v/>
          </cell>
          <cell r="BA922" t="str">
            <v/>
          </cell>
          <cell r="BB922" t="str">
            <v/>
          </cell>
          <cell r="BC922" t="str">
            <v/>
          </cell>
          <cell r="BD922" t="str">
            <v/>
          </cell>
          <cell r="BE922" t="str">
            <v/>
          </cell>
          <cell r="BF922" t="str">
            <v/>
          </cell>
          <cell r="BG922" t="str">
            <v/>
          </cell>
          <cell r="BH922" t="str">
            <v/>
          </cell>
          <cell r="BI922" t="str">
            <v/>
          </cell>
          <cell r="BJ922" t="str">
            <v/>
          </cell>
          <cell r="BK922" t="str">
            <v/>
          </cell>
          <cell r="BL922" t="str">
            <v/>
          </cell>
          <cell r="BM922" t="str">
            <v/>
          </cell>
          <cell r="BN922" t="str">
            <v/>
          </cell>
          <cell r="BO922" t="str">
            <v/>
          </cell>
          <cell r="BP922" t="str">
            <v/>
          </cell>
          <cell r="BQ922" t="str">
            <v/>
          </cell>
          <cell r="BR922" t="str">
            <v/>
          </cell>
          <cell r="BS922" t="str">
            <v/>
          </cell>
          <cell r="BT922" t="str">
            <v/>
          </cell>
          <cell r="BU922" t="str">
            <v/>
          </cell>
          <cell r="BV922" t="str">
            <v/>
          </cell>
        </row>
        <row r="923">
          <cell r="AQ923" t="str">
            <v>Easy Ups</v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  <cell r="AV923" t="str">
            <v/>
          </cell>
          <cell r="AW923" t="str">
            <v/>
          </cell>
          <cell r="AX923" t="str">
            <v/>
          </cell>
          <cell r="AY923" t="str">
            <v/>
          </cell>
          <cell r="AZ923" t="str">
            <v/>
          </cell>
          <cell r="BA923" t="str">
            <v/>
          </cell>
          <cell r="BB923" t="str">
            <v/>
          </cell>
          <cell r="BC923" t="str">
            <v/>
          </cell>
          <cell r="BD923" t="str">
            <v/>
          </cell>
          <cell r="BE923" t="str">
            <v/>
          </cell>
          <cell r="BF923" t="str">
            <v/>
          </cell>
          <cell r="BG923" t="str">
            <v/>
          </cell>
          <cell r="BH923" t="str">
            <v/>
          </cell>
          <cell r="BI923" t="str">
            <v/>
          </cell>
          <cell r="BJ923" t="str">
            <v/>
          </cell>
          <cell r="BK923" t="str">
            <v/>
          </cell>
          <cell r="BL923" t="str">
            <v/>
          </cell>
          <cell r="BM923" t="str">
            <v/>
          </cell>
          <cell r="BN923" t="str">
            <v/>
          </cell>
          <cell r="BO923" t="str">
            <v/>
          </cell>
          <cell r="BP923" t="str">
            <v/>
          </cell>
          <cell r="BQ923" t="str">
            <v/>
          </cell>
          <cell r="BR923" t="str">
            <v/>
          </cell>
          <cell r="BS923" t="str">
            <v/>
          </cell>
          <cell r="BT923" t="str">
            <v/>
          </cell>
          <cell r="BU923" t="str">
            <v/>
          </cell>
          <cell r="BV923" t="str">
            <v/>
          </cell>
        </row>
        <row r="924">
          <cell r="AQ924" t="str">
            <v>Easy Ups</v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 t="str">
            <v/>
          </cell>
          <cell r="AX924" t="str">
            <v/>
          </cell>
          <cell r="AY924" t="str">
            <v/>
          </cell>
          <cell r="AZ924" t="str">
            <v/>
          </cell>
          <cell r="BA924" t="str">
            <v/>
          </cell>
          <cell r="BB924" t="str">
            <v/>
          </cell>
          <cell r="BC924" t="str">
            <v/>
          </cell>
          <cell r="BD924" t="str">
            <v/>
          </cell>
          <cell r="BE924" t="str">
            <v/>
          </cell>
          <cell r="BF924" t="str">
            <v/>
          </cell>
          <cell r="BG924" t="str">
            <v/>
          </cell>
          <cell r="BH924" t="str">
            <v/>
          </cell>
          <cell r="BI924" t="str">
            <v/>
          </cell>
          <cell r="BJ924" t="str">
            <v/>
          </cell>
          <cell r="BK924" t="str">
            <v/>
          </cell>
          <cell r="BL924" t="str">
            <v/>
          </cell>
          <cell r="BM924" t="str">
            <v/>
          </cell>
          <cell r="BN924" t="str">
            <v/>
          </cell>
          <cell r="BO924" t="str">
            <v/>
          </cell>
          <cell r="BP924" t="str">
            <v/>
          </cell>
          <cell r="BQ924" t="str">
            <v/>
          </cell>
          <cell r="BR924" t="str">
            <v/>
          </cell>
          <cell r="BS924" t="str">
            <v/>
          </cell>
          <cell r="BT924" t="str">
            <v/>
          </cell>
          <cell r="BU924" t="str">
            <v/>
          </cell>
          <cell r="BV924" t="str">
            <v/>
          </cell>
        </row>
        <row r="925">
          <cell r="AQ925" t="str">
            <v>Easy Ups</v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 t="str">
            <v/>
          </cell>
          <cell r="AX925" t="str">
            <v/>
          </cell>
          <cell r="AY925" t="str">
            <v/>
          </cell>
          <cell r="AZ925" t="str">
            <v/>
          </cell>
          <cell r="BA925" t="str">
            <v/>
          </cell>
          <cell r="BB925" t="str">
            <v/>
          </cell>
          <cell r="BC925" t="str">
            <v/>
          </cell>
          <cell r="BD925" t="str">
            <v/>
          </cell>
          <cell r="BE925" t="str">
            <v/>
          </cell>
          <cell r="BF925" t="str">
            <v/>
          </cell>
          <cell r="BG925" t="str">
            <v/>
          </cell>
          <cell r="BH925" t="str">
            <v/>
          </cell>
          <cell r="BI925" t="str">
            <v/>
          </cell>
          <cell r="BJ925" t="str">
            <v/>
          </cell>
          <cell r="BK925" t="str">
            <v/>
          </cell>
          <cell r="BL925" t="str">
            <v/>
          </cell>
          <cell r="BM925" t="str">
            <v/>
          </cell>
          <cell r="BN925" t="str">
            <v/>
          </cell>
          <cell r="BO925" t="str">
            <v/>
          </cell>
          <cell r="BP925" t="str">
            <v/>
          </cell>
          <cell r="BQ925" t="str">
            <v/>
          </cell>
          <cell r="BR925" t="str">
            <v/>
          </cell>
          <cell r="BS925" t="str">
            <v/>
          </cell>
          <cell r="BT925" t="str">
            <v/>
          </cell>
          <cell r="BU925" t="str">
            <v/>
          </cell>
          <cell r="BV925" t="str">
            <v/>
          </cell>
        </row>
        <row r="926">
          <cell r="AQ926" t="str">
            <v>Easy Ups</v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 t="str">
            <v/>
          </cell>
          <cell r="AW926" t="str">
            <v/>
          </cell>
          <cell r="AX926" t="str">
            <v/>
          </cell>
          <cell r="AY926" t="str">
            <v/>
          </cell>
          <cell r="AZ926" t="str">
            <v/>
          </cell>
          <cell r="BA926" t="str">
            <v/>
          </cell>
          <cell r="BB926" t="str">
            <v/>
          </cell>
          <cell r="BC926" t="str">
            <v/>
          </cell>
          <cell r="BD926" t="str">
            <v/>
          </cell>
          <cell r="BE926" t="str">
            <v/>
          </cell>
          <cell r="BF926" t="str">
            <v/>
          </cell>
          <cell r="BG926" t="str">
            <v/>
          </cell>
          <cell r="BH926" t="str">
            <v/>
          </cell>
          <cell r="BI926" t="str">
            <v/>
          </cell>
          <cell r="BJ926" t="str">
            <v/>
          </cell>
          <cell r="BK926" t="str">
            <v/>
          </cell>
          <cell r="BL926" t="str">
            <v/>
          </cell>
          <cell r="BM926" t="str">
            <v/>
          </cell>
          <cell r="BN926" t="str">
            <v/>
          </cell>
          <cell r="BO926" t="str">
            <v/>
          </cell>
          <cell r="BP926" t="str">
            <v/>
          </cell>
          <cell r="BQ926" t="str">
            <v/>
          </cell>
          <cell r="BR926" t="str">
            <v/>
          </cell>
          <cell r="BS926" t="str">
            <v/>
          </cell>
          <cell r="BT926" t="str">
            <v/>
          </cell>
          <cell r="BU926" t="str">
            <v/>
          </cell>
          <cell r="BV926" t="str">
            <v/>
          </cell>
        </row>
        <row r="927">
          <cell r="AQ927" t="str">
            <v>Easy Ups</v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  <cell r="AV927" t="str">
            <v/>
          </cell>
          <cell r="AW927" t="str">
            <v/>
          </cell>
          <cell r="AX927" t="str">
            <v/>
          </cell>
          <cell r="AY927" t="str">
            <v/>
          </cell>
          <cell r="AZ927" t="str">
            <v/>
          </cell>
          <cell r="BA927" t="str">
            <v/>
          </cell>
          <cell r="BB927" t="str">
            <v/>
          </cell>
          <cell r="BC927" t="str">
            <v/>
          </cell>
          <cell r="BD927" t="str">
            <v/>
          </cell>
          <cell r="BE927" t="str">
            <v/>
          </cell>
          <cell r="BF927" t="str">
            <v/>
          </cell>
          <cell r="BG927" t="str">
            <v/>
          </cell>
          <cell r="BH927" t="str">
            <v/>
          </cell>
          <cell r="BI927" t="str">
            <v/>
          </cell>
          <cell r="BJ927" t="str">
            <v/>
          </cell>
          <cell r="BK927" t="str">
            <v/>
          </cell>
          <cell r="BL927" t="str">
            <v/>
          </cell>
          <cell r="BM927" t="str">
            <v/>
          </cell>
          <cell r="BN927" t="str">
            <v/>
          </cell>
          <cell r="BO927" t="str">
            <v/>
          </cell>
          <cell r="BP927" t="str">
            <v/>
          </cell>
          <cell r="BQ927" t="str">
            <v/>
          </cell>
          <cell r="BR927" t="str">
            <v/>
          </cell>
          <cell r="BS927" t="str">
            <v/>
          </cell>
          <cell r="BT927" t="str">
            <v/>
          </cell>
          <cell r="BU927" t="str">
            <v/>
          </cell>
          <cell r="BV927" t="str">
            <v/>
          </cell>
        </row>
        <row r="928">
          <cell r="AQ928" t="str">
            <v>Easy Ups</v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 t="str">
            <v/>
          </cell>
          <cell r="AW928" t="str">
            <v/>
          </cell>
          <cell r="AX928" t="str">
            <v/>
          </cell>
          <cell r="AY928" t="str">
            <v/>
          </cell>
          <cell r="AZ928" t="str">
            <v/>
          </cell>
          <cell r="BA928" t="str">
            <v/>
          </cell>
          <cell r="BB928" t="str">
            <v/>
          </cell>
          <cell r="BC928" t="str">
            <v/>
          </cell>
          <cell r="BD928" t="str">
            <v/>
          </cell>
          <cell r="BE928" t="str">
            <v/>
          </cell>
          <cell r="BF928" t="str">
            <v/>
          </cell>
          <cell r="BG928" t="str">
            <v/>
          </cell>
          <cell r="BH928" t="str">
            <v/>
          </cell>
          <cell r="BI928" t="str">
            <v/>
          </cell>
          <cell r="BJ928" t="str">
            <v/>
          </cell>
          <cell r="BK928" t="str">
            <v/>
          </cell>
          <cell r="BL928" t="str">
            <v/>
          </cell>
          <cell r="BM928" t="str">
            <v/>
          </cell>
          <cell r="BN928" t="str">
            <v/>
          </cell>
          <cell r="BO928" t="str">
            <v/>
          </cell>
          <cell r="BP928" t="str">
            <v/>
          </cell>
          <cell r="BQ928" t="str">
            <v/>
          </cell>
          <cell r="BR928" t="str">
            <v/>
          </cell>
          <cell r="BS928" t="str">
            <v/>
          </cell>
          <cell r="BT928" t="str">
            <v/>
          </cell>
          <cell r="BU928" t="str">
            <v/>
          </cell>
          <cell r="BV928" t="str">
            <v/>
          </cell>
        </row>
        <row r="929">
          <cell r="AQ929" t="str">
            <v>Easy Ups</v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  <cell r="AV929" t="str">
            <v/>
          </cell>
          <cell r="AW929" t="str">
            <v/>
          </cell>
          <cell r="AX929" t="str">
            <v/>
          </cell>
          <cell r="AY929" t="str">
            <v/>
          </cell>
          <cell r="AZ929" t="str">
            <v/>
          </cell>
          <cell r="BA929" t="str">
            <v/>
          </cell>
          <cell r="BB929" t="str">
            <v/>
          </cell>
          <cell r="BC929" t="str">
            <v/>
          </cell>
          <cell r="BD929" t="str">
            <v/>
          </cell>
          <cell r="BE929" t="str">
            <v/>
          </cell>
          <cell r="BF929" t="str">
            <v/>
          </cell>
          <cell r="BG929" t="str">
            <v/>
          </cell>
          <cell r="BH929" t="str">
            <v/>
          </cell>
          <cell r="BI929" t="str">
            <v/>
          </cell>
          <cell r="BJ929" t="str">
            <v/>
          </cell>
          <cell r="BK929" t="str">
            <v/>
          </cell>
          <cell r="BL929" t="str">
            <v/>
          </cell>
          <cell r="BM929" t="str">
            <v/>
          </cell>
          <cell r="BN929" t="str">
            <v/>
          </cell>
          <cell r="BO929" t="str">
            <v/>
          </cell>
          <cell r="BP929" t="str">
            <v/>
          </cell>
          <cell r="BQ929" t="str">
            <v/>
          </cell>
          <cell r="BR929" t="str">
            <v/>
          </cell>
          <cell r="BS929" t="str">
            <v/>
          </cell>
          <cell r="BT929" t="str">
            <v/>
          </cell>
          <cell r="BU929" t="str">
            <v/>
          </cell>
          <cell r="BV929" t="str">
            <v/>
          </cell>
        </row>
        <row r="930">
          <cell r="AQ930" t="str">
            <v>Easy Ups</v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  <cell r="AV930" t="str">
            <v/>
          </cell>
          <cell r="AW930" t="str">
            <v/>
          </cell>
          <cell r="AX930" t="str">
            <v/>
          </cell>
          <cell r="AY930" t="str">
            <v/>
          </cell>
          <cell r="AZ930" t="str">
            <v/>
          </cell>
          <cell r="BA930" t="str">
            <v/>
          </cell>
          <cell r="BB930" t="str">
            <v/>
          </cell>
          <cell r="BC930" t="str">
            <v/>
          </cell>
          <cell r="BD930" t="str">
            <v/>
          </cell>
          <cell r="BE930" t="str">
            <v/>
          </cell>
          <cell r="BF930" t="str">
            <v/>
          </cell>
          <cell r="BG930" t="str">
            <v/>
          </cell>
          <cell r="BH930" t="str">
            <v/>
          </cell>
          <cell r="BI930" t="str">
            <v/>
          </cell>
          <cell r="BJ930" t="str">
            <v/>
          </cell>
          <cell r="BK930" t="str">
            <v/>
          </cell>
          <cell r="BL930" t="str">
            <v/>
          </cell>
          <cell r="BM930" t="str">
            <v/>
          </cell>
          <cell r="BN930" t="str">
            <v/>
          </cell>
          <cell r="BO930" t="str">
            <v/>
          </cell>
          <cell r="BP930" t="str">
            <v/>
          </cell>
          <cell r="BQ930" t="str">
            <v/>
          </cell>
          <cell r="BR930" t="str">
            <v/>
          </cell>
          <cell r="BS930" t="str">
            <v/>
          </cell>
          <cell r="BT930" t="str">
            <v/>
          </cell>
          <cell r="BU930" t="str">
            <v/>
          </cell>
          <cell r="BV930" t="str">
            <v/>
          </cell>
        </row>
        <row r="931">
          <cell r="AQ931" t="str">
            <v>Easy Ups</v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  <cell r="AV931" t="str">
            <v/>
          </cell>
          <cell r="AW931" t="str">
            <v/>
          </cell>
          <cell r="AX931" t="str">
            <v/>
          </cell>
          <cell r="AY931" t="str">
            <v/>
          </cell>
          <cell r="AZ931" t="str">
            <v/>
          </cell>
          <cell r="BA931" t="str">
            <v/>
          </cell>
          <cell r="BB931" t="str">
            <v/>
          </cell>
          <cell r="BC931" t="str">
            <v/>
          </cell>
          <cell r="BD931" t="str">
            <v/>
          </cell>
          <cell r="BE931" t="str">
            <v/>
          </cell>
          <cell r="BF931" t="str">
            <v/>
          </cell>
          <cell r="BG931" t="str">
            <v/>
          </cell>
          <cell r="BH931" t="str">
            <v/>
          </cell>
          <cell r="BI931" t="str">
            <v/>
          </cell>
          <cell r="BJ931" t="str">
            <v/>
          </cell>
          <cell r="BK931" t="str">
            <v/>
          </cell>
          <cell r="BL931" t="str">
            <v/>
          </cell>
          <cell r="BM931" t="str">
            <v/>
          </cell>
          <cell r="BN931" t="str">
            <v/>
          </cell>
          <cell r="BO931" t="str">
            <v/>
          </cell>
          <cell r="BP931" t="str">
            <v/>
          </cell>
          <cell r="BQ931" t="str">
            <v/>
          </cell>
          <cell r="BR931" t="str">
            <v/>
          </cell>
          <cell r="BS931" t="str">
            <v/>
          </cell>
          <cell r="BT931" t="str">
            <v/>
          </cell>
          <cell r="BU931" t="str">
            <v/>
          </cell>
          <cell r="BV931" t="str">
            <v/>
          </cell>
        </row>
        <row r="932">
          <cell r="AQ932" t="str">
            <v>Easy Ups</v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  <cell r="AV932" t="str">
            <v/>
          </cell>
          <cell r="AW932" t="str">
            <v/>
          </cell>
          <cell r="AX932" t="str">
            <v/>
          </cell>
          <cell r="AY932" t="str">
            <v/>
          </cell>
          <cell r="AZ932" t="str">
            <v/>
          </cell>
          <cell r="BA932" t="str">
            <v/>
          </cell>
          <cell r="BB932" t="str">
            <v/>
          </cell>
          <cell r="BC932" t="str">
            <v/>
          </cell>
          <cell r="BD932" t="str">
            <v/>
          </cell>
          <cell r="BE932" t="str">
            <v/>
          </cell>
          <cell r="BF932" t="str">
            <v/>
          </cell>
          <cell r="BG932" t="str">
            <v/>
          </cell>
          <cell r="BH932" t="str">
            <v/>
          </cell>
          <cell r="BI932" t="str">
            <v/>
          </cell>
          <cell r="BJ932" t="str">
            <v/>
          </cell>
          <cell r="BK932" t="str">
            <v/>
          </cell>
          <cell r="BL932" t="str">
            <v/>
          </cell>
          <cell r="BM932" t="str">
            <v/>
          </cell>
          <cell r="BN932" t="str">
            <v/>
          </cell>
          <cell r="BO932" t="str">
            <v/>
          </cell>
          <cell r="BP932" t="str">
            <v/>
          </cell>
          <cell r="BQ932" t="str">
            <v/>
          </cell>
          <cell r="BR932" t="str">
            <v/>
          </cell>
          <cell r="BS932" t="str">
            <v/>
          </cell>
          <cell r="BT932" t="str">
            <v/>
          </cell>
          <cell r="BU932" t="str">
            <v/>
          </cell>
          <cell r="BV932" t="str">
            <v/>
          </cell>
        </row>
        <row r="933">
          <cell r="AQ933" t="str">
            <v>Easy Ups</v>
          </cell>
          <cell r="AR933" t="str">
            <v/>
          </cell>
          <cell r="AS933" t="str">
            <v>Easy UpsBase</v>
          </cell>
          <cell r="AT933" t="str">
            <v>Base</v>
          </cell>
          <cell r="AU933" t="str">
            <v/>
          </cell>
          <cell r="AV933" t="str">
            <v/>
          </cell>
          <cell r="AW933" t="str">
            <v>Easy UpsBase</v>
          </cell>
          <cell r="AX933" t="str">
            <v>Base</v>
          </cell>
          <cell r="AY933" t="str">
            <v/>
          </cell>
          <cell r="AZ933" t="str">
            <v/>
          </cell>
          <cell r="BA933" t="str">
            <v/>
          </cell>
          <cell r="BB933" t="str">
            <v/>
          </cell>
          <cell r="BC933" t="str">
            <v/>
          </cell>
          <cell r="BD933" t="str">
            <v/>
          </cell>
          <cell r="BE933" t="str">
            <v/>
          </cell>
          <cell r="BF933" t="str">
            <v/>
          </cell>
          <cell r="BG933" t="str">
            <v/>
          </cell>
          <cell r="BH933" t="str">
            <v/>
          </cell>
          <cell r="BI933" t="str">
            <v>Easy UpsPrice</v>
          </cell>
          <cell r="BJ933" t="str">
            <v>Price</v>
          </cell>
          <cell r="BK933" t="str">
            <v/>
          </cell>
          <cell r="BL933" t="str">
            <v/>
          </cell>
          <cell r="BM933" t="str">
            <v>Easy UpsBase</v>
          </cell>
          <cell r="BN933" t="str">
            <v>Base</v>
          </cell>
          <cell r="BO933" t="str">
            <v/>
          </cell>
          <cell r="BP933" t="str">
            <v/>
          </cell>
          <cell r="BQ933" t="str">
            <v/>
          </cell>
          <cell r="BR933" t="str">
            <v/>
          </cell>
          <cell r="BS933" t="str">
            <v/>
          </cell>
          <cell r="BT933" t="str">
            <v/>
          </cell>
          <cell r="BU933" t="str">
            <v/>
          </cell>
          <cell r="BV933" t="str">
            <v/>
          </cell>
        </row>
        <row r="934"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  <cell r="AV934" t="str">
            <v/>
          </cell>
          <cell r="AW934" t="str">
            <v/>
          </cell>
          <cell r="AX934" t="str">
            <v/>
          </cell>
          <cell r="AY934" t="str">
            <v/>
          </cell>
          <cell r="AZ934" t="str">
            <v/>
          </cell>
          <cell r="BA934" t="str">
            <v/>
          </cell>
          <cell r="BB934" t="str">
            <v/>
          </cell>
          <cell r="BC934" t="str">
            <v/>
          </cell>
          <cell r="BD934" t="str">
            <v/>
          </cell>
          <cell r="BE934" t="str">
            <v/>
          </cell>
          <cell r="BF934" t="str">
            <v/>
          </cell>
          <cell r="BG934" t="str">
            <v/>
          </cell>
          <cell r="BH934" t="str">
            <v/>
          </cell>
          <cell r="BI934" t="str">
            <v/>
          </cell>
          <cell r="BJ934" t="str">
            <v/>
          </cell>
          <cell r="BK934" t="str">
            <v/>
          </cell>
          <cell r="BL934" t="str">
            <v/>
          </cell>
          <cell r="BM934" t="str">
            <v/>
          </cell>
          <cell r="BN934" t="str">
            <v/>
          </cell>
          <cell r="BO934" t="str">
            <v/>
          </cell>
          <cell r="BP934" t="str">
            <v/>
          </cell>
          <cell r="BQ934" t="str">
            <v/>
          </cell>
          <cell r="BR934" t="str">
            <v/>
          </cell>
          <cell r="BS934" t="str">
            <v/>
          </cell>
          <cell r="BT934" t="str">
            <v/>
          </cell>
          <cell r="BU934" t="str">
            <v/>
          </cell>
          <cell r="BV934" t="str">
            <v/>
          </cell>
        </row>
        <row r="935"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  <cell r="AV935" t="str">
            <v/>
          </cell>
          <cell r="AW935" t="str">
            <v/>
          </cell>
          <cell r="AX935" t="str">
            <v/>
          </cell>
          <cell r="AY935" t="str">
            <v/>
          </cell>
          <cell r="AZ935" t="str">
            <v/>
          </cell>
          <cell r="BA935" t="str">
            <v/>
          </cell>
          <cell r="BB935" t="str">
            <v/>
          </cell>
          <cell r="BC935" t="str">
            <v/>
          </cell>
          <cell r="BD935" t="str">
            <v/>
          </cell>
          <cell r="BE935" t="str">
            <v/>
          </cell>
          <cell r="BF935" t="str">
            <v/>
          </cell>
          <cell r="BG935" t="str">
            <v/>
          </cell>
          <cell r="BH935" t="str">
            <v/>
          </cell>
          <cell r="BI935" t="str">
            <v/>
          </cell>
          <cell r="BJ935" t="str">
            <v/>
          </cell>
          <cell r="BK935" t="str">
            <v/>
          </cell>
          <cell r="BL935" t="str">
            <v/>
          </cell>
          <cell r="BM935" t="str">
            <v/>
          </cell>
          <cell r="BN935" t="str">
            <v/>
          </cell>
          <cell r="BO935" t="str">
            <v/>
          </cell>
          <cell r="BP935" t="str">
            <v/>
          </cell>
          <cell r="BQ935" t="str">
            <v/>
          </cell>
          <cell r="BR935" t="str">
            <v/>
          </cell>
          <cell r="BS935" t="str">
            <v/>
          </cell>
          <cell r="BT935" t="str">
            <v/>
          </cell>
          <cell r="BU935" t="str">
            <v/>
          </cell>
          <cell r="BV935" t="str">
            <v/>
          </cell>
        </row>
        <row r="936"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 t="str">
            <v/>
          </cell>
          <cell r="AX936" t="str">
            <v/>
          </cell>
          <cell r="AY936" t="str">
            <v/>
          </cell>
          <cell r="AZ936" t="str">
            <v/>
          </cell>
          <cell r="BA936" t="str">
            <v/>
          </cell>
          <cell r="BB936" t="str">
            <v/>
          </cell>
          <cell r="BC936" t="str">
            <v/>
          </cell>
          <cell r="BD936" t="str">
            <v/>
          </cell>
          <cell r="BE936" t="str">
            <v/>
          </cell>
          <cell r="BF936" t="str">
            <v/>
          </cell>
          <cell r="BG936" t="str">
            <v/>
          </cell>
          <cell r="BH936" t="str">
            <v/>
          </cell>
          <cell r="BI936" t="str">
            <v/>
          </cell>
          <cell r="BJ936" t="str">
            <v/>
          </cell>
          <cell r="BK936" t="str">
            <v/>
          </cell>
          <cell r="BL936" t="str">
            <v/>
          </cell>
          <cell r="BM936" t="str">
            <v/>
          </cell>
          <cell r="BN936" t="str">
            <v/>
          </cell>
          <cell r="BO936" t="str">
            <v/>
          </cell>
          <cell r="BP936" t="str">
            <v/>
          </cell>
          <cell r="BQ936" t="str">
            <v/>
          </cell>
          <cell r="BR936" t="str">
            <v/>
          </cell>
          <cell r="BS936" t="str">
            <v/>
          </cell>
          <cell r="BT936" t="str">
            <v/>
          </cell>
          <cell r="BU936" t="str">
            <v/>
          </cell>
          <cell r="BV936" t="str">
            <v/>
          </cell>
        </row>
        <row r="937"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 t="str">
            <v/>
          </cell>
          <cell r="AX937" t="str">
            <v/>
          </cell>
          <cell r="AY937" t="str">
            <v/>
          </cell>
          <cell r="AZ937" t="str">
            <v/>
          </cell>
          <cell r="BA937" t="str">
            <v/>
          </cell>
          <cell r="BB937" t="str">
            <v/>
          </cell>
          <cell r="BC937" t="str">
            <v/>
          </cell>
          <cell r="BD937" t="str">
            <v/>
          </cell>
          <cell r="BE937" t="str">
            <v/>
          </cell>
          <cell r="BF937" t="str">
            <v/>
          </cell>
          <cell r="BG937" t="str">
            <v/>
          </cell>
          <cell r="BH937" t="str">
            <v/>
          </cell>
          <cell r="BI937" t="str">
            <v/>
          </cell>
          <cell r="BJ937" t="str">
            <v/>
          </cell>
          <cell r="BK937" t="str">
            <v/>
          </cell>
          <cell r="BL937" t="str">
            <v/>
          </cell>
          <cell r="BM937" t="str">
            <v/>
          </cell>
          <cell r="BN937" t="str">
            <v/>
          </cell>
          <cell r="BO937" t="str">
            <v/>
          </cell>
          <cell r="BP937" t="str">
            <v/>
          </cell>
          <cell r="BQ937" t="str">
            <v/>
          </cell>
          <cell r="BR937" t="str">
            <v/>
          </cell>
          <cell r="BS937" t="str">
            <v/>
          </cell>
          <cell r="BT937" t="str">
            <v/>
          </cell>
          <cell r="BU937" t="str">
            <v/>
          </cell>
          <cell r="BV937" t="str">
            <v/>
          </cell>
        </row>
        <row r="938"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 t="str">
            <v/>
          </cell>
          <cell r="AX938" t="str">
            <v/>
          </cell>
          <cell r="AY938" t="str">
            <v/>
          </cell>
          <cell r="AZ938" t="str">
            <v/>
          </cell>
          <cell r="BA938" t="str">
            <v/>
          </cell>
          <cell r="BB938" t="str">
            <v/>
          </cell>
          <cell r="BC938" t="str">
            <v/>
          </cell>
          <cell r="BD938" t="str">
            <v/>
          </cell>
          <cell r="BE938" t="str">
            <v/>
          </cell>
          <cell r="BF938" t="str">
            <v/>
          </cell>
          <cell r="BG938" t="str">
            <v/>
          </cell>
          <cell r="BH938" t="str">
            <v/>
          </cell>
          <cell r="BI938" t="str">
            <v/>
          </cell>
          <cell r="BJ938" t="str">
            <v/>
          </cell>
          <cell r="BK938" t="str">
            <v/>
          </cell>
          <cell r="BL938" t="str">
            <v/>
          </cell>
          <cell r="BM938" t="str">
            <v/>
          </cell>
          <cell r="BN938" t="str">
            <v/>
          </cell>
          <cell r="BO938" t="str">
            <v/>
          </cell>
          <cell r="BP938" t="str">
            <v/>
          </cell>
          <cell r="BQ938" t="str">
            <v/>
          </cell>
          <cell r="BR938" t="str">
            <v/>
          </cell>
          <cell r="BS938" t="str">
            <v/>
          </cell>
          <cell r="BT938" t="str">
            <v/>
          </cell>
          <cell r="BU938" t="str">
            <v/>
          </cell>
          <cell r="BV938" t="str">
            <v/>
          </cell>
        </row>
        <row r="939"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 t="str">
            <v/>
          </cell>
          <cell r="AX939" t="str">
            <v/>
          </cell>
          <cell r="AY939" t="str">
            <v/>
          </cell>
          <cell r="AZ939" t="str">
            <v/>
          </cell>
          <cell r="BA939" t="str">
            <v/>
          </cell>
          <cell r="BB939" t="str">
            <v/>
          </cell>
          <cell r="BC939" t="str">
            <v/>
          </cell>
          <cell r="BD939" t="str">
            <v/>
          </cell>
          <cell r="BE939" t="str">
            <v/>
          </cell>
          <cell r="BF939" t="str">
            <v/>
          </cell>
          <cell r="BG939" t="str">
            <v/>
          </cell>
          <cell r="BH939" t="str">
            <v/>
          </cell>
          <cell r="BI939" t="str">
            <v/>
          </cell>
          <cell r="BJ939" t="str">
            <v/>
          </cell>
          <cell r="BK939" t="str">
            <v/>
          </cell>
          <cell r="BL939" t="str">
            <v/>
          </cell>
          <cell r="BM939" t="str">
            <v/>
          </cell>
          <cell r="BN939" t="str">
            <v/>
          </cell>
          <cell r="BO939" t="str">
            <v/>
          </cell>
          <cell r="BP939" t="str">
            <v/>
          </cell>
          <cell r="BQ939" t="str">
            <v/>
          </cell>
          <cell r="BR939" t="str">
            <v/>
          </cell>
          <cell r="BS939" t="str">
            <v/>
          </cell>
          <cell r="BT939" t="str">
            <v/>
          </cell>
          <cell r="BU939" t="str">
            <v/>
          </cell>
          <cell r="BV939" t="str">
            <v/>
          </cell>
        </row>
        <row r="940"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 t="str">
            <v/>
          </cell>
          <cell r="AX940" t="str">
            <v/>
          </cell>
          <cell r="AY940" t="str">
            <v/>
          </cell>
          <cell r="AZ940" t="str">
            <v/>
          </cell>
          <cell r="BA940" t="str">
            <v/>
          </cell>
          <cell r="BB940" t="str">
            <v/>
          </cell>
          <cell r="BC940" t="str">
            <v/>
          </cell>
          <cell r="BD940" t="str">
            <v/>
          </cell>
          <cell r="BE940" t="str">
            <v/>
          </cell>
          <cell r="BF940" t="str">
            <v/>
          </cell>
          <cell r="BG940" t="str">
            <v/>
          </cell>
          <cell r="BH940" t="str">
            <v/>
          </cell>
          <cell r="BI940" t="str">
            <v/>
          </cell>
          <cell r="BJ940" t="str">
            <v/>
          </cell>
          <cell r="BK940" t="str">
            <v/>
          </cell>
          <cell r="BL940" t="str">
            <v/>
          </cell>
          <cell r="BM940" t="str">
            <v/>
          </cell>
          <cell r="BN940" t="str">
            <v/>
          </cell>
          <cell r="BO940" t="str">
            <v/>
          </cell>
          <cell r="BP940" t="str">
            <v/>
          </cell>
          <cell r="BQ940" t="str">
            <v/>
          </cell>
          <cell r="BR940" t="str">
            <v/>
          </cell>
          <cell r="BS940" t="str">
            <v/>
          </cell>
          <cell r="BT940" t="str">
            <v/>
          </cell>
          <cell r="BU940" t="str">
            <v/>
          </cell>
          <cell r="BV940" t="str">
            <v/>
          </cell>
        </row>
        <row r="941"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 t="str">
            <v/>
          </cell>
          <cell r="AX941" t="str">
            <v/>
          </cell>
          <cell r="AY941" t="str">
            <v/>
          </cell>
          <cell r="AZ941" t="str">
            <v/>
          </cell>
          <cell r="BA941" t="str">
            <v/>
          </cell>
          <cell r="BB941" t="str">
            <v/>
          </cell>
          <cell r="BC941" t="str">
            <v/>
          </cell>
          <cell r="BD941" t="str">
            <v/>
          </cell>
          <cell r="BE941" t="str">
            <v/>
          </cell>
          <cell r="BF941" t="str">
            <v/>
          </cell>
          <cell r="BG941" t="str">
            <v/>
          </cell>
          <cell r="BH941" t="str">
            <v/>
          </cell>
          <cell r="BI941" t="str">
            <v/>
          </cell>
          <cell r="BJ941" t="str">
            <v/>
          </cell>
          <cell r="BK941" t="str">
            <v/>
          </cell>
          <cell r="BL941" t="str">
            <v/>
          </cell>
          <cell r="BM941" t="str">
            <v/>
          </cell>
          <cell r="BN941" t="str">
            <v/>
          </cell>
          <cell r="BO941" t="str">
            <v/>
          </cell>
          <cell r="BP941" t="str">
            <v/>
          </cell>
          <cell r="BQ941" t="str">
            <v/>
          </cell>
          <cell r="BR941" t="str">
            <v/>
          </cell>
          <cell r="BS941" t="str">
            <v/>
          </cell>
          <cell r="BT941" t="str">
            <v/>
          </cell>
          <cell r="BU941" t="str">
            <v/>
          </cell>
          <cell r="BV941" t="str">
            <v/>
          </cell>
        </row>
        <row r="942"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 t="str">
            <v/>
          </cell>
          <cell r="AX942" t="str">
            <v/>
          </cell>
          <cell r="AY942" t="str">
            <v/>
          </cell>
          <cell r="AZ942" t="str">
            <v/>
          </cell>
          <cell r="BA942" t="str">
            <v/>
          </cell>
          <cell r="BB942" t="str">
            <v/>
          </cell>
          <cell r="BC942" t="str">
            <v/>
          </cell>
          <cell r="BD942" t="str">
            <v/>
          </cell>
          <cell r="BE942" t="str">
            <v/>
          </cell>
          <cell r="BF942" t="str">
            <v/>
          </cell>
          <cell r="BG942" t="str">
            <v/>
          </cell>
          <cell r="BH942" t="str">
            <v/>
          </cell>
          <cell r="BI942" t="str">
            <v/>
          </cell>
          <cell r="BJ942" t="str">
            <v/>
          </cell>
          <cell r="BK942" t="str">
            <v/>
          </cell>
          <cell r="BL942" t="str">
            <v/>
          </cell>
          <cell r="BM942" t="str">
            <v/>
          </cell>
          <cell r="BN942" t="str">
            <v/>
          </cell>
          <cell r="BO942" t="str">
            <v/>
          </cell>
          <cell r="BP942" t="str">
            <v/>
          </cell>
          <cell r="BQ942" t="str">
            <v/>
          </cell>
          <cell r="BR942" t="str">
            <v/>
          </cell>
          <cell r="BS942" t="str">
            <v/>
          </cell>
          <cell r="BT942" t="str">
            <v/>
          </cell>
          <cell r="BU942" t="str">
            <v/>
          </cell>
          <cell r="BV942" t="str">
            <v/>
          </cell>
        </row>
        <row r="943"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 t="str">
            <v/>
          </cell>
          <cell r="AX943" t="str">
            <v/>
          </cell>
          <cell r="AY943" t="str">
            <v/>
          </cell>
          <cell r="AZ943" t="str">
            <v/>
          </cell>
          <cell r="BA943" t="str">
            <v/>
          </cell>
          <cell r="BB943" t="str">
            <v/>
          </cell>
          <cell r="BC943" t="str">
            <v/>
          </cell>
          <cell r="BD943" t="str">
            <v/>
          </cell>
          <cell r="BE943" t="str">
            <v/>
          </cell>
          <cell r="BF943" t="str">
            <v/>
          </cell>
          <cell r="BG943" t="str">
            <v/>
          </cell>
          <cell r="BH943" t="str">
            <v/>
          </cell>
          <cell r="BI943" t="str">
            <v/>
          </cell>
          <cell r="BJ943" t="str">
            <v/>
          </cell>
          <cell r="BK943" t="str">
            <v/>
          </cell>
          <cell r="BL943" t="str">
            <v/>
          </cell>
          <cell r="BM943" t="str">
            <v/>
          </cell>
          <cell r="BN943" t="str">
            <v/>
          </cell>
          <cell r="BO943" t="str">
            <v/>
          </cell>
          <cell r="BP943" t="str">
            <v/>
          </cell>
          <cell r="BQ943" t="str">
            <v/>
          </cell>
          <cell r="BR943" t="str">
            <v/>
          </cell>
          <cell r="BS943" t="str">
            <v/>
          </cell>
          <cell r="BT943" t="str">
            <v/>
          </cell>
          <cell r="BU943" t="str">
            <v/>
          </cell>
          <cell r="BV943" t="str">
            <v/>
          </cell>
        </row>
        <row r="944"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 t="str">
            <v/>
          </cell>
          <cell r="AX944" t="str">
            <v/>
          </cell>
          <cell r="AY944" t="str">
            <v/>
          </cell>
          <cell r="AZ944" t="str">
            <v/>
          </cell>
          <cell r="BA944" t="str">
            <v/>
          </cell>
          <cell r="BB944" t="str">
            <v/>
          </cell>
          <cell r="BC944" t="str">
            <v/>
          </cell>
          <cell r="BD944" t="str">
            <v/>
          </cell>
          <cell r="BE944" t="str">
            <v/>
          </cell>
          <cell r="BF944" t="str">
            <v/>
          </cell>
          <cell r="BG944" t="str">
            <v/>
          </cell>
          <cell r="BH944" t="str">
            <v/>
          </cell>
          <cell r="BI944" t="str">
            <v/>
          </cell>
          <cell r="BJ944" t="str">
            <v/>
          </cell>
          <cell r="BK944" t="str">
            <v/>
          </cell>
          <cell r="BL944" t="str">
            <v/>
          </cell>
          <cell r="BM944" t="str">
            <v/>
          </cell>
          <cell r="BN944" t="str">
            <v/>
          </cell>
          <cell r="BO944" t="str">
            <v/>
          </cell>
          <cell r="BP944" t="str">
            <v/>
          </cell>
          <cell r="BQ944" t="str">
            <v/>
          </cell>
          <cell r="BR944" t="str">
            <v/>
          </cell>
          <cell r="BS944" t="str">
            <v/>
          </cell>
          <cell r="BT944" t="str">
            <v/>
          </cell>
          <cell r="BU944" t="str">
            <v/>
          </cell>
          <cell r="BV944" t="str">
            <v/>
          </cell>
        </row>
        <row r="945"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 t="str">
            <v/>
          </cell>
          <cell r="AX945" t="str">
            <v/>
          </cell>
          <cell r="AY945" t="str">
            <v/>
          </cell>
          <cell r="AZ945" t="str">
            <v/>
          </cell>
          <cell r="BA945" t="str">
            <v/>
          </cell>
          <cell r="BB945" t="str">
            <v/>
          </cell>
          <cell r="BC945" t="str">
            <v/>
          </cell>
          <cell r="BD945" t="str">
            <v/>
          </cell>
          <cell r="BE945" t="str">
            <v/>
          </cell>
          <cell r="BF945" t="str">
            <v/>
          </cell>
          <cell r="BG945" t="str">
            <v/>
          </cell>
          <cell r="BH945" t="str">
            <v/>
          </cell>
          <cell r="BI945" t="str">
            <v/>
          </cell>
          <cell r="BJ945" t="str">
            <v/>
          </cell>
          <cell r="BK945" t="str">
            <v/>
          </cell>
          <cell r="BL945" t="str">
            <v/>
          </cell>
          <cell r="BM945" t="str">
            <v/>
          </cell>
          <cell r="BN945" t="str">
            <v/>
          </cell>
          <cell r="BO945" t="str">
            <v/>
          </cell>
          <cell r="BP945" t="str">
            <v/>
          </cell>
          <cell r="BQ945" t="str">
            <v/>
          </cell>
          <cell r="BR945" t="str">
            <v/>
          </cell>
          <cell r="BS945" t="str">
            <v/>
          </cell>
          <cell r="BT945" t="str">
            <v/>
          </cell>
          <cell r="BU945" t="str">
            <v/>
          </cell>
          <cell r="BV945" t="str">
            <v/>
          </cell>
        </row>
        <row r="946"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  <cell r="AV946" t="str">
            <v/>
          </cell>
          <cell r="AW946" t="str">
            <v/>
          </cell>
          <cell r="AX946" t="str">
            <v/>
          </cell>
          <cell r="AY946" t="str">
            <v/>
          </cell>
          <cell r="AZ946" t="str">
            <v/>
          </cell>
          <cell r="BA946" t="str">
            <v/>
          </cell>
          <cell r="BB946" t="str">
            <v/>
          </cell>
          <cell r="BC946" t="str">
            <v/>
          </cell>
          <cell r="BD946" t="str">
            <v/>
          </cell>
          <cell r="BE946" t="str">
            <v/>
          </cell>
          <cell r="BF946" t="str">
            <v/>
          </cell>
          <cell r="BG946" t="str">
            <v/>
          </cell>
          <cell r="BH946" t="str">
            <v/>
          </cell>
          <cell r="BI946" t="str">
            <v/>
          </cell>
          <cell r="BJ946" t="str">
            <v/>
          </cell>
          <cell r="BK946" t="str">
            <v/>
          </cell>
          <cell r="BL946" t="str">
            <v/>
          </cell>
          <cell r="BM946" t="str">
            <v/>
          </cell>
          <cell r="BN946" t="str">
            <v/>
          </cell>
          <cell r="BO946" t="str">
            <v/>
          </cell>
          <cell r="BP946" t="str">
            <v/>
          </cell>
          <cell r="BQ946" t="str">
            <v/>
          </cell>
          <cell r="BR946" t="str">
            <v/>
          </cell>
          <cell r="BS946" t="str">
            <v/>
          </cell>
          <cell r="BT946" t="str">
            <v/>
          </cell>
          <cell r="BU946" t="str">
            <v/>
          </cell>
          <cell r="BV946" t="str">
            <v/>
          </cell>
        </row>
        <row r="947"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 t="str">
            <v/>
          </cell>
          <cell r="AX947" t="str">
            <v/>
          </cell>
          <cell r="AY947" t="str">
            <v/>
          </cell>
          <cell r="AZ947" t="str">
            <v/>
          </cell>
          <cell r="BA947" t="str">
            <v/>
          </cell>
          <cell r="BB947" t="str">
            <v/>
          </cell>
          <cell r="BC947" t="str">
            <v/>
          </cell>
          <cell r="BD947" t="str">
            <v/>
          </cell>
          <cell r="BE947" t="str">
            <v/>
          </cell>
          <cell r="BF947" t="str">
            <v/>
          </cell>
          <cell r="BG947" t="str">
            <v/>
          </cell>
          <cell r="BH947" t="str">
            <v/>
          </cell>
          <cell r="BI947" t="str">
            <v/>
          </cell>
          <cell r="BJ947" t="str">
            <v/>
          </cell>
          <cell r="BK947" t="str">
            <v/>
          </cell>
          <cell r="BL947" t="str">
            <v/>
          </cell>
          <cell r="BM947" t="str">
            <v/>
          </cell>
          <cell r="BN947" t="str">
            <v/>
          </cell>
          <cell r="BO947" t="str">
            <v/>
          </cell>
          <cell r="BP947" t="str">
            <v/>
          </cell>
          <cell r="BQ947" t="str">
            <v/>
          </cell>
          <cell r="BR947" t="str">
            <v/>
          </cell>
          <cell r="BS947" t="str">
            <v/>
          </cell>
          <cell r="BT947" t="str">
            <v/>
          </cell>
          <cell r="BU947" t="str">
            <v/>
          </cell>
          <cell r="BV947" t="str">
            <v/>
          </cell>
        </row>
        <row r="948"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 t="str">
            <v/>
          </cell>
          <cell r="AX948" t="str">
            <v/>
          </cell>
          <cell r="AY948" t="str">
            <v/>
          </cell>
          <cell r="AZ948" t="str">
            <v/>
          </cell>
          <cell r="BA948" t="str">
            <v/>
          </cell>
          <cell r="BB948" t="str">
            <v/>
          </cell>
          <cell r="BC948" t="str">
            <v/>
          </cell>
          <cell r="BD948" t="str">
            <v/>
          </cell>
          <cell r="BE948" t="str">
            <v/>
          </cell>
          <cell r="BF948" t="str">
            <v/>
          </cell>
          <cell r="BG948" t="str">
            <v/>
          </cell>
          <cell r="BH948" t="str">
            <v/>
          </cell>
          <cell r="BI948" t="str">
            <v/>
          </cell>
          <cell r="BJ948" t="str">
            <v/>
          </cell>
          <cell r="BK948" t="str">
            <v/>
          </cell>
          <cell r="BL948" t="str">
            <v/>
          </cell>
          <cell r="BM948" t="str">
            <v/>
          </cell>
          <cell r="BN948" t="str">
            <v/>
          </cell>
          <cell r="BO948" t="str">
            <v/>
          </cell>
          <cell r="BP948" t="str">
            <v/>
          </cell>
          <cell r="BQ948" t="str">
            <v/>
          </cell>
          <cell r="BR948" t="str">
            <v/>
          </cell>
          <cell r="BS948" t="str">
            <v/>
          </cell>
          <cell r="BT948" t="str">
            <v/>
          </cell>
          <cell r="BU948" t="str">
            <v/>
          </cell>
          <cell r="BV948" t="str">
            <v/>
          </cell>
        </row>
        <row r="949"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 t="str">
            <v/>
          </cell>
          <cell r="AX949" t="str">
            <v/>
          </cell>
          <cell r="AY949" t="str">
            <v/>
          </cell>
          <cell r="AZ949" t="str">
            <v/>
          </cell>
          <cell r="BA949" t="str">
            <v/>
          </cell>
          <cell r="BB949" t="str">
            <v/>
          </cell>
          <cell r="BC949" t="str">
            <v/>
          </cell>
          <cell r="BD949" t="str">
            <v/>
          </cell>
          <cell r="BE949" t="str">
            <v/>
          </cell>
          <cell r="BF949" t="str">
            <v/>
          </cell>
          <cell r="BG949" t="str">
            <v/>
          </cell>
          <cell r="BH949" t="str">
            <v/>
          </cell>
          <cell r="BI949" t="str">
            <v/>
          </cell>
          <cell r="BJ949" t="str">
            <v/>
          </cell>
          <cell r="BK949" t="str">
            <v/>
          </cell>
          <cell r="BL949" t="str">
            <v/>
          </cell>
          <cell r="BM949" t="str">
            <v/>
          </cell>
          <cell r="BN949" t="str">
            <v/>
          </cell>
          <cell r="BO949" t="str">
            <v/>
          </cell>
          <cell r="BP949" t="str">
            <v/>
          </cell>
          <cell r="BQ949" t="str">
            <v/>
          </cell>
          <cell r="BR949" t="str">
            <v/>
          </cell>
          <cell r="BS949" t="str">
            <v/>
          </cell>
          <cell r="BT949" t="str">
            <v/>
          </cell>
          <cell r="BU949" t="str">
            <v/>
          </cell>
          <cell r="BV949" t="str">
            <v/>
          </cell>
        </row>
        <row r="950"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  <cell r="AV950" t="str">
            <v/>
          </cell>
          <cell r="AW950" t="str">
            <v/>
          </cell>
          <cell r="AX950" t="str">
            <v/>
          </cell>
          <cell r="AY950" t="str">
            <v/>
          </cell>
          <cell r="AZ950" t="str">
            <v/>
          </cell>
          <cell r="BA950" t="str">
            <v/>
          </cell>
          <cell r="BB950" t="str">
            <v/>
          </cell>
          <cell r="BC950" t="str">
            <v/>
          </cell>
          <cell r="BD950" t="str">
            <v/>
          </cell>
          <cell r="BE950" t="str">
            <v/>
          </cell>
          <cell r="BF950" t="str">
            <v/>
          </cell>
          <cell r="BG950" t="str">
            <v/>
          </cell>
          <cell r="BH950" t="str">
            <v/>
          </cell>
          <cell r="BI950" t="str">
            <v/>
          </cell>
          <cell r="BJ950" t="str">
            <v/>
          </cell>
          <cell r="BK950" t="str">
            <v/>
          </cell>
          <cell r="BL950" t="str">
            <v/>
          </cell>
          <cell r="BM950" t="str">
            <v/>
          </cell>
          <cell r="BN950" t="str">
            <v/>
          </cell>
          <cell r="BO950" t="str">
            <v/>
          </cell>
          <cell r="BP950" t="str">
            <v/>
          </cell>
          <cell r="BQ950" t="str">
            <v/>
          </cell>
          <cell r="BR950" t="str">
            <v/>
          </cell>
          <cell r="BS950" t="str">
            <v/>
          </cell>
          <cell r="BT950" t="str">
            <v/>
          </cell>
          <cell r="BU950" t="str">
            <v/>
          </cell>
          <cell r="BV950" t="str">
            <v/>
          </cell>
        </row>
        <row r="951"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 t="str">
            <v/>
          </cell>
          <cell r="AX951" t="str">
            <v/>
          </cell>
          <cell r="AY951" t="str">
            <v/>
          </cell>
          <cell r="AZ951" t="str">
            <v/>
          </cell>
          <cell r="BA951" t="str">
            <v/>
          </cell>
          <cell r="BB951" t="str">
            <v/>
          </cell>
          <cell r="BC951" t="str">
            <v/>
          </cell>
          <cell r="BD951" t="str">
            <v/>
          </cell>
          <cell r="BE951" t="str">
            <v/>
          </cell>
          <cell r="BF951" t="str">
            <v/>
          </cell>
          <cell r="BG951" t="str">
            <v/>
          </cell>
          <cell r="BH951" t="str">
            <v/>
          </cell>
          <cell r="BI951" t="str">
            <v/>
          </cell>
          <cell r="BJ951" t="str">
            <v/>
          </cell>
          <cell r="BK951" t="str">
            <v/>
          </cell>
          <cell r="BL951" t="str">
            <v/>
          </cell>
          <cell r="BM951" t="str">
            <v/>
          </cell>
          <cell r="BN951" t="str">
            <v/>
          </cell>
          <cell r="BO951" t="str">
            <v/>
          </cell>
          <cell r="BP951" t="str">
            <v/>
          </cell>
          <cell r="BQ951" t="str">
            <v/>
          </cell>
          <cell r="BR951" t="str">
            <v/>
          </cell>
          <cell r="BS951" t="str">
            <v/>
          </cell>
          <cell r="BT951" t="str">
            <v/>
          </cell>
          <cell r="BU951" t="str">
            <v/>
          </cell>
          <cell r="BV951" t="str">
            <v/>
          </cell>
        </row>
        <row r="952"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 t="str">
            <v/>
          </cell>
          <cell r="AX952" t="str">
            <v/>
          </cell>
          <cell r="AY952" t="str">
            <v/>
          </cell>
          <cell r="AZ952" t="str">
            <v/>
          </cell>
          <cell r="BA952" t="str">
            <v/>
          </cell>
          <cell r="BB952" t="str">
            <v/>
          </cell>
          <cell r="BC952" t="str">
            <v/>
          </cell>
          <cell r="BD952" t="str">
            <v/>
          </cell>
          <cell r="BE952" t="str">
            <v/>
          </cell>
          <cell r="BF952" t="str">
            <v/>
          </cell>
          <cell r="BG952" t="str">
            <v/>
          </cell>
          <cell r="BH952" t="str">
            <v/>
          </cell>
          <cell r="BI952" t="str">
            <v/>
          </cell>
          <cell r="BJ952" t="str">
            <v/>
          </cell>
          <cell r="BK952" t="str">
            <v/>
          </cell>
          <cell r="BL952" t="str">
            <v/>
          </cell>
          <cell r="BM952" t="str">
            <v/>
          </cell>
          <cell r="BN952" t="str">
            <v/>
          </cell>
          <cell r="BO952" t="str">
            <v/>
          </cell>
          <cell r="BP952" t="str">
            <v/>
          </cell>
          <cell r="BQ952" t="str">
            <v/>
          </cell>
          <cell r="BR952" t="str">
            <v/>
          </cell>
          <cell r="BS952" t="str">
            <v/>
          </cell>
          <cell r="BT952" t="str">
            <v/>
          </cell>
          <cell r="BU952" t="str">
            <v/>
          </cell>
          <cell r="BV952" t="str">
            <v/>
          </cell>
        </row>
        <row r="953"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 t="str">
            <v/>
          </cell>
          <cell r="AX953" t="str">
            <v/>
          </cell>
          <cell r="AY953" t="str">
            <v/>
          </cell>
          <cell r="AZ953" t="str">
            <v/>
          </cell>
          <cell r="BA953" t="str">
            <v/>
          </cell>
          <cell r="BB953" t="str">
            <v/>
          </cell>
          <cell r="BC953" t="str">
            <v/>
          </cell>
          <cell r="BD953" t="str">
            <v/>
          </cell>
          <cell r="BE953" t="str">
            <v/>
          </cell>
          <cell r="BF953" t="str">
            <v/>
          </cell>
          <cell r="BG953" t="str">
            <v/>
          </cell>
          <cell r="BH953" t="str">
            <v/>
          </cell>
          <cell r="BI953" t="str">
            <v/>
          </cell>
          <cell r="BJ953" t="str">
            <v/>
          </cell>
          <cell r="BK953" t="str">
            <v/>
          </cell>
          <cell r="BL953" t="str">
            <v/>
          </cell>
          <cell r="BM953" t="str">
            <v/>
          </cell>
          <cell r="BN953" t="str">
            <v/>
          </cell>
          <cell r="BO953" t="str">
            <v/>
          </cell>
          <cell r="BP953" t="str">
            <v/>
          </cell>
          <cell r="BQ953" t="str">
            <v/>
          </cell>
          <cell r="BR953" t="str">
            <v/>
          </cell>
          <cell r="BS953" t="str">
            <v/>
          </cell>
          <cell r="BT953" t="str">
            <v/>
          </cell>
          <cell r="BU953" t="str">
            <v/>
          </cell>
          <cell r="BV953" t="str">
            <v/>
          </cell>
        </row>
        <row r="954"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 t="str">
            <v/>
          </cell>
          <cell r="AX954" t="str">
            <v/>
          </cell>
          <cell r="AY954" t="str">
            <v/>
          </cell>
          <cell r="AZ954" t="str">
            <v/>
          </cell>
          <cell r="BA954" t="str">
            <v/>
          </cell>
          <cell r="BB954" t="str">
            <v/>
          </cell>
          <cell r="BC954" t="str">
            <v/>
          </cell>
          <cell r="BD954" t="str">
            <v/>
          </cell>
          <cell r="BE954" t="str">
            <v/>
          </cell>
          <cell r="BF954" t="str">
            <v/>
          </cell>
          <cell r="BG954" t="str">
            <v/>
          </cell>
          <cell r="BH954" t="str">
            <v/>
          </cell>
          <cell r="BI954" t="str">
            <v/>
          </cell>
          <cell r="BJ954" t="str">
            <v/>
          </cell>
          <cell r="BK954" t="str">
            <v/>
          </cell>
          <cell r="BL954" t="str">
            <v/>
          </cell>
          <cell r="BM954" t="str">
            <v/>
          </cell>
          <cell r="BN954" t="str">
            <v/>
          </cell>
          <cell r="BO954" t="str">
            <v/>
          </cell>
          <cell r="BP954" t="str">
            <v/>
          </cell>
          <cell r="BQ954" t="str">
            <v/>
          </cell>
          <cell r="BR954" t="str">
            <v/>
          </cell>
          <cell r="BS954" t="str">
            <v/>
          </cell>
          <cell r="BT954" t="str">
            <v/>
          </cell>
          <cell r="BU954" t="str">
            <v/>
          </cell>
          <cell r="BV954" t="str">
            <v/>
          </cell>
        </row>
        <row r="955"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 t="str">
            <v/>
          </cell>
          <cell r="AX955" t="str">
            <v/>
          </cell>
          <cell r="AY955" t="str">
            <v/>
          </cell>
          <cell r="AZ955" t="str">
            <v/>
          </cell>
          <cell r="BA955" t="str">
            <v/>
          </cell>
          <cell r="BB955" t="str">
            <v/>
          </cell>
          <cell r="BC955" t="str">
            <v/>
          </cell>
          <cell r="BD955" t="str">
            <v/>
          </cell>
          <cell r="BE955" t="str">
            <v/>
          </cell>
          <cell r="BF955" t="str">
            <v/>
          </cell>
          <cell r="BG955" t="str">
            <v/>
          </cell>
          <cell r="BH955" t="str">
            <v/>
          </cell>
          <cell r="BI955" t="str">
            <v/>
          </cell>
          <cell r="BJ955" t="str">
            <v/>
          </cell>
          <cell r="BK955" t="str">
            <v/>
          </cell>
          <cell r="BL955" t="str">
            <v/>
          </cell>
          <cell r="BM955" t="str">
            <v/>
          </cell>
          <cell r="BN955" t="str">
            <v/>
          </cell>
          <cell r="BO955" t="str">
            <v/>
          </cell>
          <cell r="BP955" t="str">
            <v/>
          </cell>
          <cell r="BQ955" t="str">
            <v/>
          </cell>
          <cell r="BR955" t="str">
            <v/>
          </cell>
          <cell r="BS955" t="str">
            <v/>
          </cell>
          <cell r="BT955" t="str">
            <v/>
          </cell>
          <cell r="BU955" t="str">
            <v/>
          </cell>
          <cell r="BV955" t="str">
            <v/>
          </cell>
        </row>
        <row r="956"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  <cell r="AV956" t="str">
            <v/>
          </cell>
          <cell r="AW956" t="str">
            <v/>
          </cell>
          <cell r="AX956" t="str">
            <v/>
          </cell>
          <cell r="AY956" t="str">
            <v/>
          </cell>
          <cell r="AZ956" t="str">
            <v/>
          </cell>
          <cell r="BA956" t="str">
            <v/>
          </cell>
          <cell r="BB956" t="str">
            <v/>
          </cell>
          <cell r="BC956" t="str">
            <v/>
          </cell>
          <cell r="BD956" t="str">
            <v/>
          </cell>
          <cell r="BE956" t="str">
            <v/>
          </cell>
          <cell r="BF956" t="str">
            <v/>
          </cell>
          <cell r="BG956" t="str">
            <v/>
          </cell>
          <cell r="BH956" t="str">
            <v/>
          </cell>
          <cell r="BI956" t="str">
            <v/>
          </cell>
          <cell r="BJ956" t="str">
            <v/>
          </cell>
          <cell r="BK956" t="str">
            <v/>
          </cell>
          <cell r="BL956" t="str">
            <v/>
          </cell>
          <cell r="BM956" t="str">
            <v/>
          </cell>
          <cell r="BN956" t="str">
            <v/>
          </cell>
          <cell r="BO956" t="str">
            <v/>
          </cell>
          <cell r="BP956" t="str">
            <v/>
          </cell>
          <cell r="BQ956" t="str">
            <v/>
          </cell>
          <cell r="BR956" t="str">
            <v/>
          </cell>
          <cell r="BS956" t="str">
            <v/>
          </cell>
          <cell r="BT956" t="str">
            <v/>
          </cell>
          <cell r="BU956" t="str">
            <v/>
          </cell>
          <cell r="BV956" t="str">
            <v/>
          </cell>
        </row>
        <row r="957"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 t="str">
            <v/>
          </cell>
          <cell r="AX957" t="str">
            <v/>
          </cell>
          <cell r="AY957" t="str">
            <v/>
          </cell>
          <cell r="AZ957" t="str">
            <v/>
          </cell>
          <cell r="BA957" t="str">
            <v/>
          </cell>
          <cell r="BB957" t="str">
            <v/>
          </cell>
          <cell r="BC957" t="str">
            <v/>
          </cell>
          <cell r="BD957" t="str">
            <v/>
          </cell>
          <cell r="BE957" t="str">
            <v/>
          </cell>
          <cell r="BF957" t="str">
            <v/>
          </cell>
          <cell r="BG957" t="str">
            <v/>
          </cell>
          <cell r="BH957" t="str">
            <v/>
          </cell>
          <cell r="BI957" t="str">
            <v/>
          </cell>
          <cell r="BJ957" t="str">
            <v/>
          </cell>
          <cell r="BK957" t="str">
            <v/>
          </cell>
          <cell r="BL957" t="str">
            <v/>
          </cell>
          <cell r="BM957" t="str">
            <v/>
          </cell>
          <cell r="BN957" t="str">
            <v/>
          </cell>
          <cell r="BO957" t="str">
            <v/>
          </cell>
          <cell r="BP957" t="str">
            <v/>
          </cell>
          <cell r="BQ957" t="str">
            <v/>
          </cell>
          <cell r="BR957" t="str">
            <v/>
          </cell>
          <cell r="BS957" t="str">
            <v/>
          </cell>
          <cell r="BT957" t="str">
            <v/>
          </cell>
          <cell r="BU957" t="str">
            <v/>
          </cell>
          <cell r="BV957" t="str">
            <v/>
          </cell>
        </row>
        <row r="958"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 t="str">
            <v/>
          </cell>
          <cell r="AX958" t="str">
            <v/>
          </cell>
          <cell r="AY958" t="str">
            <v/>
          </cell>
          <cell r="AZ958" t="str">
            <v/>
          </cell>
          <cell r="BA958" t="str">
            <v/>
          </cell>
          <cell r="BB958" t="str">
            <v/>
          </cell>
          <cell r="BC958" t="str">
            <v/>
          </cell>
          <cell r="BD958" t="str">
            <v/>
          </cell>
          <cell r="BE958" t="str">
            <v/>
          </cell>
          <cell r="BF958" t="str">
            <v/>
          </cell>
          <cell r="BG958" t="str">
            <v/>
          </cell>
          <cell r="BH958" t="str">
            <v/>
          </cell>
          <cell r="BI958" t="str">
            <v/>
          </cell>
          <cell r="BJ958" t="str">
            <v/>
          </cell>
          <cell r="BK958" t="str">
            <v/>
          </cell>
          <cell r="BL958" t="str">
            <v/>
          </cell>
          <cell r="BM958" t="str">
            <v/>
          </cell>
          <cell r="BN958" t="str">
            <v/>
          </cell>
          <cell r="BO958" t="str">
            <v/>
          </cell>
          <cell r="BP958" t="str">
            <v/>
          </cell>
          <cell r="BQ958" t="str">
            <v/>
          </cell>
          <cell r="BR958" t="str">
            <v/>
          </cell>
          <cell r="BS958" t="str">
            <v/>
          </cell>
          <cell r="BT958" t="str">
            <v/>
          </cell>
          <cell r="BU958" t="str">
            <v/>
          </cell>
          <cell r="BV958" t="str">
            <v/>
          </cell>
        </row>
        <row r="959"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 t="str">
            <v/>
          </cell>
          <cell r="AX959" t="str">
            <v/>
          </cell>
          <cell r="AY959" t="str">
            <v/>
          </cell>
          <cell r="AZ959" t="str">
            <v/>
          </cell>
          <cell r="BA959" t="str">
            <v/>
          </cell>
          <cell r="BB959" t="str">
            <v/>
          </cell>
          <cell r="BC959" t="str">
            <v/>
          </cell>
          <cell r="BD959" t="str">
            <v/>
          </cell>
          <cell r="BE959" t="str">
            <v/>
          </cell>
          <cell r="BF959" t="str">
            <v/>
          </cell>
          <cell r="BG959" t="str">
            <v/>
          </cell>
          <cell r="BH959" t="str">
            <v/>
          </cell>
          <cell r="BI959" t="str">
            <v/>
          </cell>
          <cell r="BJ959" t="str">
            <v/>
          </cell>
          <cell r="BK959" t="str">
            <v/>
          </cell>
          <cell r="BL959" t="str">
            <v/>
          </cell>
          <cell r="BM959" t="str">
            <v/>
          </cell>
          <cell r="BN959" t="str">
            <v/>
          </cell>
          <cell r="BO959" t="str">
            <v/>
          </cell>
          <cell r="BP959" t="str">
            <v/>
          </cell>
          <cell r="BQ959" t="str">
            <v/>
          </cell>
          <cell r="BR959" t="str">
            <v/>
          </cell>
          <cell r="BS959" t="str">
            <v/>
          </cell>
          <cell r="BT959" t="str">
            <v/>
          </cell>
          <cell r="BU959" t="str">
            <v/>
          </cell>
          <cell r="BV959" t="str">
            <v/>
          </cell>
        </row>
        <row r="960"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 t="str">
            <v/>
          </cell>
          <cell r="AX960" t="str">
            <v/>
          </cell>
          <cell r="AY960" t="str">
            <v/>
          </cell>
          <cell r="AZ960" t="str">
            <v/>
          </cell>
          <cell r="BA960" t="str">
            <v/>
          </cell>
          <cell r="BB960" t="str">
            <v/>
          </cell>
          <cell r="BC960" t="str">
            <v/>
          </cell>
          <cell r="BD960" t="str">
            <v/>
          </cell>
          <cell r="BE960" t="str">
            <v/>
          </cell>
          <cell r="BF960" t="str">
            <v/>
          </cell>
          <cell r="BG960" t="str">
            <v/>
          </cell>
          <cell r="BH960" t="str">
            <v/>
          </cell>
          <cell r="BI960" t="str">
            <v/>
          </cell>
          <cell r="BJ960" t="str">
            <v/>
          </cell>
          <cell r="BK960" t="str">
            <v/>
          </cell>
          <cell r="BL960" t="str">
            <v/>
          </cell>
          <cell r="BM960" t="str">
            <v/>
          </cell>
          <cell r="BN960" t="str">
            <v/>
          </cell>
          <cell r="BO960" t="str">
            <v/>
          </cell>
          <cell r="BP960" t="str">
            <v/>
          </cell>
          <cell r="BQ960" t="str">
            <v/>
          </cell>
          <cell r="BR960" t="str">
            <v/>
          </cell>
          <cell r="BS960" t="str">
            <v/>
          </cell>
          <cell r="BT960" t="str">
            <v/>
          </cell>
          <cell r="BU960" t="str">
            <v/>
          </cell>
          <cell r="BV960" t="str">
            <v/>
          </cell>
        </row>
        <row r="961"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 t="str">
            <v/>
          </cell>
          <cell r="AX961" t="str">
            <v/>
          </cell>
          <cell r="AY961" t="str">
            <v/>
          </cell>
          <cell r="AZ961" t="str">
            <v/>
          </cell>
          <cell r="BA961" t="str">
            <v/>
          </cell>
          <cell r="BB961" t="str">
            <v/>
          </cell>
          <cell r="BC961" t="str">
            <v/>
          </cell>
          <cell r="BD961" t="str">
            <v/>
          </cell>
          <cell r="BE961" t="str">
            <v/>
          </cell>
          <cell r="BF961" t="str">
            <v/>
          </cell>
          <cell r="BG961" t="str">
            <v/>
          </cell>
          <cell r="BH961" t="str">
            <v/>
          </cell>
          <cell r="BI961" t="str">
            <v/>
          </cell>
          <cell r="BJ961" t="str">
            <v/>
          </cell>
          <cell r="BK961" t="str">
            <v/>
          </cell>
          <cell r="BL961" t="str">
            <v/>
          </cell>
          <cell r="BM961" t="str">
            <v/>
          </cell>
          <cell r="BN961" t="str">
            <v/>
          </cell>
          <cell r="BO961" t="str">
            <v/>
          </cell>
          <cell r="BP961" t="str">
            <v/>
          </cell>
          <cell r="BQ961" t="str">
            <v/>
          </cell>
          <cell r="BR961" t="str">
            <v/>
          </cell>
          <cell r="BS961" t="str">
            <v/>
          </cell>
          <cell r="BT961" t="str">
            <v/>
          </cell>
          <cell r="BU961" t="str">
            <v/>
          </cell>
          <cell r="BV961" t="str">
            <v/>
          </cell>
        </row>
        <row r="962"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 t="str">
            <v/>
          </cell>
          <cell r="AX962" t="str">
            <v/>
          </cell>
          <cell r="AY962" t="str">
            <v/>
          </cell>
          <cell r="AZ962" t="str">
            <v/>
          </cell>
          <cell r="BA962" t="str">
            <v/>
          </cell>
          <cell r="BB962" t="str">
            <v/>
          </cell>
          <cell r="BC962" t="str">
            <v/>
          </cell>
          <cell r="BD962" t="str">
            <v/>
          </cell>
          <cell r="BE962" t="str">
            <v/>
          </cell>
          <cell r="BF962" t="str">
            <v/>
          </cell>
          <cell r="BG962" t="str">
            <v/>
          </cell>
          <cell r="BH962" t="str">
            <v/>
          </cell>
          <cell r="BI962" t="str">
            <v/>
          </cell>
          <cell r="BJ962" t="str">
            <v/>
          </cell>
          <cell r="BK962" t="str">
            <v/>
          </cell>
          <cell r="BL962" t="str">
            <v/>
          </cell>
          <cell r="BM962" t="str">
            <v/>
          </cell>
          <cell r="BN962" t="str">
            <v/>
          </cell>
          <cell r="BO962" t="str">
            <v/>
          </cell>
          <cell r="BP962" t="str">
            <v/>
          </cell>
          <cell r="BQ962" t="str">
            <v/>
          </cell>
          <cell r="BR962" t="str">
            <v/>
          </cell>
          <cell r="BS962" t="str">
            <v/>
          </cell>
          <cell r="BT962" t="str">
            <v/>
          </cell>
          <cell r="BU962" t="str">
            <v/>
          </cell>
          <cell r="BV962" t="str">
            <v/>
          </cell>
        </row>
        <row r="963"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 t="str">
            <v/>
          </cell>
          <cell r="AX963" t="str">
            <v/>
          </cell>
          <cell r="AY963" t="str">
            <v/>
          </cell>
          <cell r="AZ963" t="str">
            <v/>
          </cell>
          <cell r="BA963" t="str">
            <v/>
          </cell>
          <cell r="BB963" t="str">
            <v/>
          </cell>
          <cell r="BC963" t="str">
            <v/>
          </cell>
          <cell r="BD963" t="str">
            <v/>
          </cell>
          <cell r="BE963" t="str">
            <v/>
          </cell>
          <cell r="BF963" t="str">
            <v/>
          </cell>
          <cell r="BG963" t="str">
            <v/>
          </cell>
          <cell r="BH963" t="str">
            <v/>
          </cell>
          <cell r="BI963" t="str">
            <v/>
          </cell>
          <cell r="BJ963" t="str">
            <v/>
          </cell>
          <cell r="BK963" t="str">
            <v/>
          </cell>
          <cell r="BL963" t="str">
            <v/>
          </cell>
          <cell r="BM963" t="str">
            <v/>
          </cell>
          <cell r="BN963" t="str">
            <v/>
          </cell>
          <cell r="BO963" t="str">
            <v/>
          </cell>
          <cell r="BP963" t="str">
            <v/>
          </cell>
          <cell r="BQ963" t="str">
            <v/>
          </cell>
          <cell r="BR963" t="str">
            <v/>
          </cell>
          <cell r="BS963" t="str">
            <v/>
          </cell>
          <cell r="BT963" t="str">
            <v/>
          </cell>
          <cell r="BU963" t="str">
            <v/>
          </cell>
          <cell r="BV963" t="str">
            <v/>
          </cell>
        </row>
        <row r="964"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 t="str">
            <v/>
          </cell>
          <cell r="AX964" t="str">
            <v/>
          </cell>
          <cell r="AY964" t="str">
            <v/>
          </cell>
          <cell r="AZ964" t="str">
            <v/>
          </cell>
          <cell r="BA964" t="str">
            <v/>
          </cell>
          <cell r="BB964" t="str">
            <v/>
          </cell>
          <cell r="BC964" t="str">
            <v/>
          </cell>
          <cell r="BD964" t="str">
            <v/>
          </cell>
          <cell r="BE964" t="str">
            <v/>
          </cell>
          <cell r="BF964" t="str">
            <v/>
          </cell>
          <cell r="BG964" t="str">
            <v/>
          </cell>
          <cell r="BH964" t="str">
            <v/>
          </cell>
          <cell r="BI964" t="str">
            <v/>
          </cell>
          <cell r="BJ964" t="str">
            <v/>
          </cell>
          <cell r="BK964" t="str">
            <v/>
          </cell>
          <cell r="BL964" t="str">
            <v/>
          </cell>
          <cell r="BM964" t="str">
            <v/>
          </cell>
          <cell r="BN964" t="str">
            <v/>
          </cell>
          <cell r="BO964" t="str">
            <v/>
          </cell>
          <cell r="BP964" t="str">
            <v/>
          </cell>
          <cell r="BQ964" t="str">
            <v/>
          </cell>
          <cell r="BR964" t="str">
            <v/>
          </cell>
          <cell r="BS964" t="str">
            <v/>
          </cell>
          <cell r="BT964" t="str">
            <v/>
          </cell>
          <cell r="BU964" t="str">
            <v/>
          </cell>
          <cell r="BV964" t="str">
            <v/>
          </cell>
        </row>
        <row r="965"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 t="str">
            <v/>
          </cell>
          <cell r="AX965" t="str">
            <v/>
          </cell>
          <cell r="AY965" t="str">
            <v/>
          </cell>
          <cell r="AZ965" t="str">
            <v/>
          </cell>
          <cell r="BA965" t="str">
            <v/>
          </cell>
          <cell r="BB965" t="str">
            <v/>
          </cell>
          <cell r="BC965" t="str">
            <v/>
          </cell>
          <cell r="BD965" t="str">
            <v/>
          </cell>
          <cell r="BE965" t="str">
            <v/>
          </cell>
          <cell r="BF965" t="str">
            <v/>
          </cell>
          <cell r="BG965" t="str">
            <v/>
          </cell>
          <cell r="BH965" t="str">
            <v/>
          </cell>
          <cell r="BI965" t="str">
            <v/>
          </cell>
          <cell r="BJ965" t="str">
            <v/>
          </cell>
          <cell r="BK965" t="str">
            <v/>
          </cell>
          <cell r="BL965" t="str">
            <v/>
          </cell>
          <cell r="BM965" t="str">
            <v/>
          </cell>
          <cell r="BN965" t="str">
            <v/>
          </cell>
          <cell r="BO965" t="str">
            <v/>
          </cell>
          <cell r="BP965" t="str">
            <v/>
          </cell>
          <cell r="BQ965" t="str">
            <v/>
          </cell>
          <cell r="BR965" t="str">
            <v/>
          </cell>
          <cell r="BS965" t="str">
            <v/>
          </cell>
          <cell r="BT965" t="str">
            <v/>
          </cell>
          <cell r="BU965" t="str">
            <v/>
          </cell>
          <cell r="BV965" t="str">
            <v/>
          </cell>
        </row>
        <row r="966"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 t="str">
            <v/>
          </cell>
          <cell r="AX966" t="str">
            <v/>
          </cell>
          <cell r="AY966" t="str">
            <v/>
          </cell>
          <cell r="AZ966" t="str">
            <v/>
          </cell>
          <cell r="BA966" t="str">
            <v/>
          </cell>
          <cell r="BB966" t="str">
            <v/>
          </cell>
          <cell r="BC966" t="str">
            <v/>
          </cell>
          <cell r="BD966" t="str">
            <v/>
          </cell>
          <cell r="BE966" t="str">
            <v/>
          </cell>
          <cell r="BF966" t="str">
            <v/>
          </cell>
          <cell r="BG966" t="str">
            <v/>
          </cell>
          <cell r="BH966" t="str">
            <v/>
          </cell>
          <cell r="BI966" t="str">
            <v/>
          </cell>
          <cell r="BJ966" t="str">
            <v/>
          </cell>
          <cell r="BK966" t="str">
            <v/>
          </cell>
          <cell r="BL966" t="str">
            <v/>
          </cell>
          <cell r="BM966" t="str">
            <v/>
          </cell>
          <cell r="BN966" t="str">
            <v/>
          </cell>
          <cell r="BO966" t="str">
            <v/>
          </cell>
          <cell r="BP966" t="str">
            <v/>
          </cell>
          <cell r="BQ966" t="str">
            <v/>
          </cell>
          <cell r="BR966" t="str">
            <v/>
          </cell>
          <cell r="BS966" t="str">
            <v/>
          </cell>
          <cell r="BT966" t="str">
            <v/>
          </cell>
          <cell r="BU966" t="str">
            <v/>
          </cell>
          <cell r="BV966" t="str">
            <v/>
          </cell>
        </row>
        <row r="967"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 t="str">
            <v/>
          </cell>
          <cell r="AX967" t="str">
            <v/>
          </cell>
          <cell r="AY967" t="str">
            <v/>
          </cell>
          <cell r="AZ967" t="str">
            <v/>
          </cell>
          <cell r="BA967" t="str">
            <v/>
          </cell>
          <cell r="BB967" t="str">
            <v/>
          </cell>
          <cell r="BC967" t="str">
            <v/>
          </cell>
          <cell r="BD967" t="str">
            <v/>
          </cell>
          <cell r="BE967" t="str">
            <v/>
          </cell>
          <cell r="BF967" t="str">
            <v/>
          </cell>
          <cell r="BG967" t="str">
            <v/>
          </cell>
          <cell r="BH967" t="str">
            <v/>
          </cell>
          <cell r="BI967" t="str">
            <v/>
          </cell>
          <cell r="BJ967" t="str">
            <v/>
          </cell>
          <cell r="BK967" t="str">
            <v/>
          </cell>
          <cell r="BL967" t="str">
            <v/>
          </cell>
          <cell r="BM967" t="str">
            <v/>
          </cell>
          <cell r="BN967" t="str">
            <v/>
          </cell>
          <cell r="BO967" t="str">
            <v/>
          </cell>
          <cell r="BP967" t="str">
            <v/>
          </cell>
          <cell r="BQ967" t="str">
            <v/>
          </cell>
          <cell r="BR967" t="str">
            <v/>
          </cell>
          <cell r="BS967" t="str">
            <v/>
          </cell>
          <cell r="BT967" t="str">
            <v/>
          </cell>
          <cell r="BU967" t="str">
            <v/>
          </cell>
          <cell r="BV967" t="str">
            <v/>
          </cell>
        </row>
        <row r="968"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 t="str">
            <v/>
          </cell>
          <cell r="AX968" t="str">
            <v/>
          </cell>
          <cell r="AY968" t="str">
            <v/>
          </cell>
          <cell r="AZ968" t="str">
            <v/>
          </cell>
          <cell r="BA968" t="str">
            <v/>
          </cell>
          <cell r="BB968" t="str">
            <v/>
          </cell>
          <cell r="BC968" t="str">
            <v/>
          </cell>
          <cell r="BD968" t="str">
            <v/>
          </cell>
          <cell r="BE968" t="str">
            <v/>
          </cell>
          <cell r="BF968" t="str">
            <v/>
          </cell>
          <cell r="BG968" t="str">
            <v/>
          </cell>
          <cell r="BH968" t="str">
            <v/>
          </cell>
          <cell r="BI968" t="str">
            <v/>
          </cell>
          <cell r="BJ968" t="str">
            <v/>
          </cell>
          <cell r="BK968" t="str">
            <v/>
          </cell>
          <cell r="BL968" t="str">
            <v/>
          </cell>
          <cell r="BM968" t="str">
            <v/>
          </cell>
          <cell r="BN968" t="str">
            <v/>
          </cell>
          <cell r="BO968" t="str">
            <v/>
          </cell>
          <cell r="BP968" t="str">
            <v/>
          </cell>
          <cell r="BQ968" t="str">
            <v/>
          </cell>
          <cell r="BR968" t="str">
            <v/>
          </cell>
          <cell r="BS968" t="str">
            <v/>
          </cell>
          <cell r="BT968" t="str">
            <v/>
          </cell>
          <cell r="BU968" t="str">
            <v/>
          </cell>
          <cell r="BV968" t="str">
            <v/>
          </cell>
        </row>
        <row r="969"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 t="str">
            <v/>
          </cell>
          <cell r="AX969" t="str">
            <v/>
          </cell>
          <cell r="AY969" t="str">
            <v/>
          </cell>
          <cell r="AZ969" t="str">
            <v/>
          </cell>
          <cell r="BA969" t="str">
            <v/>
          </cell>
          <cell r="BB969" t="str">
            <v/>
          </cell>
          <cell r="BC969" t="str">
            <v/>
          </cell>
          <cell r="BD969" t="str">
            <v/>
          </cell>
          <cell r="BE969" t="str">
            <v/>
          </cell>
          <cell r="BF969" t="str">
            <v/>
          </cell>
          <cell r="BG969" t="str">
            <v/>
          </cell>
          <cell r="BH969" t="str">
            <v/>
          </cell>
          <cell r="BI969" t="str">
            <v/>
          </cell>
          <cell r="BJ969" t="str">
            <v/>
          </cell>
          <cell r="BK969" t="str">
            <v/>
          </cell>
          <cell r="BL969" t="str">
            <v/>
          </cell>
          <cell r="BM969" t="str">
            <v/>
          </cell>
          <cell r="BN969" t="str">
            <v/>
          </cell>
          <cell r="BO969" t="str">
            <v/>
          </cell>
          <cell r="BP969" t="str">
            <v/>
          </cell>
          <cell r="BQ969" t="str">
            <v/>
          </cell>
          <cell r="BR969" t="str">
            <v/>
          </cell>
          <cell r="BS969" t="str">
            <v/>
          </cell>
          <cell r="BT969" t="str">
            <v/>
          </cell>
          <cell r="BU969" t="str">
            <v/>
          </cell>
          <cell r="BV969" t="str">
            <v/>
          </cell>
        </row>
        <row r="970"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 t="str">
            <v/>
          </cell>
          <cell r="AX970" t="str">
            <v/>
          </cell>
          <cell r="AY970" t="str">
            <v/>
          </cell>
          <cell r="AZ970" t="str">
            <v/>
          </cell>
          <cell r="BA970" t="str">
            <v/>
          </cell>
          <cell r="BB970" t="str">
            <v/>
          </cell>
          <cell r="BC970" t="str">
            <v/>
          </cell>
          <cell r="BD970" t="str">
            <v/>
          </cell>
          <cell r="BE970" t="str">
            <v/>
          </cell>
          <cell r="BF970" t="str">
            <v/>
          </cell>
          <cell r="BG970" t="str">
            <v/>
          </cell>
          <cell r="BH970" t="str">
            <v/>
          </cell>
          <cell r="BI970" t="str">
            <v/>
          </cell>
          <cell r="BJ970" t="str">
            <v/>
          </cell>
          <cell r="BK970" t="str">
            <v/>
          </cell>
          <cell r="BL970" t="str">
            <v/>
          </cell>
          <cell r="BM970" t="str">
            <v/>
          </cell>
          <cell r="BN970" t="str">
            <v/>
          </cell>
          <cell r="BO970" t="str">
            <v/>
          </cell>
          <cell r="BP970" t="str">
            <v/>
          </cell>
          <cell r="BQ970" t="str">
            <v/>
          </cell>
          <cell r="BR970" t="str">
            <v/>
          </cell>
          <cell r="BS970" t="str">
            <v/>
          </cell>
          <cell r="BT970" t="str">
            <v/>
          </cell>
          <cell r="BU970" t="str">
            <v/>
          </cell>
          <cell r="BV970" t="str">
            <v/>
          </cell>
        </row>
        <row r="971"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 t="str">
            <v/>
          </cell>
          <cell r="AX971" t="str">
            <v/>
          </cell>
          <cell r="AY971" t="str">
            <v/>
          </cell>
          <cell r="AZ971" t="str">
            <v/>
          </cell>
          <cell r="BA971" t="str">
            <v/>
          </cell>
          <cell r="BB971" t="str">
            <v/>
          </cell>
          <cell r="BC971" t="str">
            <v/>
          </cell>
          <cell r="BD971" t="str">
            <v/>
          </cell>
          <cell r="BE971" t="str">
            <v/>
          </cell>
          <cell r="BF971" t="str">
            <v/>
          </cell>
          <cell r="BG971" t="str">
            <v/>
          </cell>
          <cell r="BH971" t="str">
            <v/>
          </cell>
          <cell r="BI971" t="str">
            <v/>
          </cell>
          <cell r="BJ971" t="str">
            <v/>
          </cell>
          <cell r="BK971" t="str">
            <v/>
          </cell>
          <cell r="BL971" t="str">
            <v/>
          </cell>
          <cell r="BM971" t="str">
            <v/>
          </cell>
          <cell r="BN971" t="str">
            <v/>
          </cell>
          <cell r="BO971" t="str">
            <v/>
          </cell>
          <cell r="BP971" t="str">
            <v/>
          </cell>
          <cell r="BQ971" t="str">
            <v/>
          </cell>
          <cell r="BR971" t="str">
            <v/>
          </cell>
          <cell r="BS971" t="str">
            <v/>
          </cell>
          <cell r="BT971" t="str">
            <v/>
          </cell>
          <cell r="BU971" t="str">
            <v/>
          </cell>
          <cell r="BV971" t="str">
            <v/>
          </cell>
        </row>
        <row r="972"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 t="str">
            <v/>
          </cell>
          <cell r="AX972" t="str">
            <v/>
          </cell>
          <cell r="AY972" t="str">
            <v/>
          </cell>
          <cell r="AZ972" t="str">
            <v/>
          </cell>
          <cell r="BA972" t="str">
            <v/>
          </cell>
          <cell r="BB972" t="str">
            <v/>
          </cell>
          <cell r="BC972" t="str">
            <v/>
          </cell>
          <cell r="BD972" t="str">
            <v/>
          </cell>
          <cell r="BE972" t="str">
            <v/>
          </cell>
          <cell r="BF972" t="str">
            <v/>
          </cell>
          <cell r="BG972" t="str">
            <v/>
          </cell>
          <cell r="BH972" t="str">
            <v/>
          </cell>
          <cell r="BI972" t="str">
            <v/>
          </cell>
          <cell r="BJ972" t="str">
            <v/>
          </cell>
          <cell r="BK972" t="str">
            <v/>
          </cell>
          <cell r="BL972" t="str">
            <v/>
          </cell>
          <cell r="BM972" t="str">
            <v/>
          </cell>
          <cell r="BN972" t="str">
            <v/>
          </cell>
          <cell r="BO972" t="str">
            <v/>
          </cell>
          <cell r="BP972" t="str">
            <v/>
          </cell>
          <cell r="BQ972" t="str">
            <v/>
          </cell>
          <cell r="BR972" t="str">
            <v/>
          </cell>
          <cell r="BS972" t="str">
            <v/>
          </cell>
          <cell r="BT972" t="str">
            <v/>
          </cell>
          <cell r="BU972" t="str">
            <v/>
          </cell>
          <cell r="BV972" t="str">
            <v/>
          </cell>
        </row>
        <row r="973"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 t="str">
            <v/>
          </cell>
          <cell r="AX973" t="str">
            <v/>
          </cell>
          <cell r="AY973" t="str">
            <v/>
          </cell>
          <cell r="AZ973" t="str">
            <v/>
          </cell>
          <cell r="BA973" t="str">
            <v/>
          </cell>
          <cell r="BB973" t="str">
            <v/>
          </cell>
          <cell r="BC973" t="str">
            <v/>
          </cell>
          <cell r="BD973" t="str">
            <v/>
          </cell>
          <cell r="BE973" t="str">
            <v/>
          </cell>
          <cell r="BF973" t="str">
            <v/>
          </cell>
          <cell r="BG973" t="str">
            <v/>
          </cell>
          <cell r="BH973" t="str">
            <v/>
          </cell>
          <cell r="BI973" t="str">
            <v/>
          </cell>
          <cell r="BJ973" t="str">
            <v/>
          </cell>
          <cell r="BK973" t="str">
            <v/>
          </cell>
          <cell r="BL973" t="str">
            <v/>
          </cell>
          <cell r="BM973" t="str">
            <v/>
          </cell>
          <cell r="BN973" t="str">
            <v/>
          </cell>
          <cell r="BO973" t="str">
            <v/>
          </cell>
          <cell r="BP973" t="str">
            <v/>
          </cell>
          <cell r="BQ973" t="str">
            <v/>
          </cell>
          <cell r="BR973" t="str">
            <v/>
          </cell>
          <cell r="BS973" t="str">
            <v/>
          </cell>
          <cell r="BT973" t="str">
            <v/>
          </cell>
          <cell r="BU973" t="str">
            <v/>
          </cell>
          <cell r="BV973" t="str">
            <v/>
          </cell>
        </row>
        <row r="974"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 t="str">
            <v/>
          </cell>
          <cell r="AX974" t="str">
            <v/>
          </cell>
          <cell r="AY974" t="str">
            <v/>
          </cell>
          <cell r="AZ974" t="str">
            <v/>
          </cell>
          <cell r="BA974" t="str">
            <v/>
          </cell>
          <cell r="BB974" t="str">
            <v/>
          </cell>
          <cell r="BC974" t="str">
            <v/>
          </cell>
          <cell r="BD974" t="str">
            <v/>
          </cell>
          <cell r="BE974" t="str">
            <v/>
          </cell>
          <cell r="BF974" t="str">
            <v/>
          </cell>
          <cell r="BG974" t="str">
            <v/>
          </cell>
          <cell r="BH974" t="str">
            <v/>
          </cell>
          <cell r="BI974" t="str">
            <v/>
          </cell>
          <cell r="BJ974" t="str">
            <v/>
          </cell>
          <cell r="BK974" t="str">
            <v/>
          </cell>
          <cell r="BL974" t="str">
            <v/>
          </cell>
          <cell r="BM974" t="str">
            <v/>
          </cell>
          <cell r="BN974" t="str">
            <v/>
          </cell>
          <cell r="BO974" t="str">
            <v/>
          </cell>
          <cell r="BP974" t="str">
            <v/>
          </cell>
          <cell r="BQ974" t="str">
            <v/>
          </cell>
          <cell r="BR974" t="str">
            <v/>
          </cell>
          <cell r="BS974" t="str">
            <v/>
          </cell>
          <cell r="BT974" t="str">
            <v/>
          </cell>
          <cell r="BU974" t="str">
            <v/>
          </cell>
          <cell r="BV974" t="str">
            <v/>
          </cell>
        </row>
        <row r="975"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 t="str">
            <v/>
          </cell>
          <cell r="AX975" t="str">
            <v/>
          </cell>
          <cell r="AY975" t="str">
            <v/>
          </cell>
          <cell r="AZ975" t="str">
            <v/>
          </cell>
          <cell r="BA975" t="str">
            <v/>
          </cell>
          <cell r="BB975" t="str">
            <v/>
          </cell>
          <cell r="BC975" t="str">
            <v/>
          </cell>
          <cell r="BD975" t="str">
            <v/>
          </cell>
          <cell r="BE975" t="str">
            <v/>
          </cell>
          <cell r="BF975" t="str">
            <v/>
          </cell>
          <cell r="BG975" t="str">
            <v/>
          </cell>
          <cell r="BH975" t="str">
            <v/>
          </cell>
          <cell r="BI975" t="str">
            <v/>
          </cell>
          <cell r="BJ975" t="str">
            <v/>
          </cell>
          <cell r="BK975" t="str">
            <v/>
          </cell>
          <cell r="BL975" t="str">
            <v/>
          </cell>
          <cell r="BM975" t="str">
            <v/>
          </cell>
          <cell r="BN975" t="str">
            <v/>
          </cell>
          <cell r="BO975" t="str">
            <v/>
          </cell>
          <cell r="BP975" t="str">
            <v/>
          </cell>
          <cell r="BQ975" t="str">
            <v/>
          </cell>
          <cell r="BR975" t="str">
            <v/>
          </cell>
          <cell r="BS975" t="str">
            <v/>
          </cell>
          <cell r="BT975" t="str">
            <v/>
          </cell>
          <cell r="BU975" t="str">
            <v/>
          </cell>
          <cell r="BV975" t="str">
            <v/>
          </cell>
        </row>
        <row r="976"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  <cell r="AV976" t="str">
            <v/>
          </cell>
          <cell r="AW976" t="str">
            <v/>
          </cell>
          <cell r="AX976" t="str">
            <v/>
          </cell>
          <cell r="AY976" t="str">
            <v/>
          </cell>
          <cell r="AZ976" t="str">
            <v/>
          </cell>
          <cell r="BA976" t="str">
            <v/>
          </cell>
          <cell r="BB976" t="str">
            <v/>
          </cell>
          <cell r="BC976" t="str">
            <v/>
          </cell>
          <cell r="BD976" t="str">
            <v/>
          </cell>
          <cell r="BE976" t="str">
            <v/>
          </cell>
          <cell r="BF976" t="str">
            <v/>
          </cell>
          <cell r="BG976" t="str">
            <v/>
          </cell>
          <cell r="BH976" t="str">
            <v/>
          </cell>
          <cell r="BI976" t="str">
            <v/>
          </cell>
          <cell r="BJ976" t="str">
            <v/>
          </cell>
          <cell r="BK976" t="str">
            <v/>
          </cell>
          <cell r="BL976" t="str">
            <v/>
          </cell>
          <cell r="BM976" t="str">
            <v/>
          </cell>
          <cell r="BN976" t="str">
            <v/>
          </cell>
          <cell r="BO976" t="str">
            <v/>
          </cell>
          <cell r="BP976" t="str">
            <v/>
          </cell>
          <cell r="BQ976" t="str">
            <v/>
          </cell>
          <cell r="BR976" t="str">
            <v/>
          </cell>
          <cell r="BS976" t="str">
            <v/>
          </cell>
          <cell r="BT976" t="str">
            <v/>
          </cell>
          <cell r="BU976" t="str">
            <v/>
          </cell>
          <cell r="BV976" t="str">
            <v/>
          </cell>
        </row>
        <row r="977"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  <cell r="AV977" t="str">
            <v/>
          </cell>
          <cell r="AW977" t="str">
            <v/>
          </cell>
          <cell r="AX977" t="str">
            <v/>
          </cell>
          <cell r="AY977" t="str">
            <v/>
          </cell>
          <cell r="AZ977" t="str">
            <v/>
          </cell>
          <cell r="BA977" t="str">
            <v/>
          </cell>
          <cell r="BB977" t="str">
            <v/>
          </cell>
          <cell r="BC977" t="str">
            <v/>
          </cell>
          <cell r="BD977" t="str">
            <v/>
          </cell>
          <cell r="BE977" t="str">
            <v/>
          </cell>
          <cell r="BF977" t="str">
            <v/>
          </cell>
          <cell r="BG977" t="str">
            <v/>
          </cell>
          <cell r="BH977" t="str">
            <v/>
          </cell>
          <cell r="BI977" t="str">
            <v/>
          </cell>
          <cell r="BJ977" t="str">
            <v/>
          </cell>
          <cell r="BK977" t="str">
            <v/>
          </cell>
          <cell r="BL977" t="str">
            <v/>
          </cell>
          <cell r="BM977" t="str">
            <v/>
          </cell>
          <cell r="BN977" t="str">
            <v/>
          </cell>
          <cell r="BO977" t="str">
            <v/>
          </cell>
          <cell r="BP977" t="str">
            <v/>
          </cell>
          <cell r="BQ977" t="str">
            <v/>
          </cell>
          <cell r="BR977" t="str">
            <v/>
          </cell>
          <cell r="BS977" t="str">
            <v/>
          </cell>
          <cell r="BT977" t="str">
            <v/>
          </cell>
          <cell r="BU977" t="str">
            <v/>
          </cell>
          <cell r="BV977" t="str">
            <v/>
          </cell>
        </row>
        <row r="978"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  <cell r="AV978" t="str">
            <v/>
          </cell>
          <cell r="AW978" t="str">
            <v/>
          </cell>
          <cell r="AX978" t="str">
            <v/>
          </cell>
          <cell r="AY978" t="str">
            <v/>
          </cell>
          <cell r="AZ978" t="str">
            <v/>
          </cell>
          <cell r="BA978" t="str">
            <v/>
          </cell>
          <cell r="BB978" t="str">
            <v/>
          </cell>
          <cell r="BC978" t="str">
            <v/>
          </cell>
          <cell r="BD978" t="str">
            <v/>
          </cell>
          <cell r="BE978" t="str">
            <v/>
          </cell>
          <cell r="BF978" t="str">
            <v/>
          </cell>
          <cell r="BG978" t="str">
            <v/>
          </cell>
          <cell r="BH978" t="str">
            <v/>
          </cell>
          <cell r="BI978" t="str">
            <v/>
          </cell>
          <cell r="BJ978" t="str">
            <v/>
          </cell>
          <cell r="BK978" t="str">
            <v/>
          </cell>
          <cell r="BL978" t="str">
            <v/>
          </cell>
          <cell r="BM978" t="str">
            <v/>
          </cell>
          <cell r="BN978" t="str">
            <v/>
          </cell>
          <cell r="BO978" t="str">
            <v/>
          </cell>
          <cell r="BP978" t="str">
            <v/>
          </cell>
          <cell r="BQ978" t="str">
            <v/>
          </cell>
          <cell r="BR978" t="str">
            <v/>
          </cell>
          <cell r="BS978" t="str">
            <v/>
          </cell>
          <cell r="BT978" t="str">
            <v/>
          </cell>
          <cell r="BU978" t="str">
            <v/>
          </cell>
          <cell r="BV978" t="str">
            <v/>
          </cell>
        </row>
        <row r="979"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 t="str">
            <v/>
          </cell>
          <cell r="AX979" t="str">
            <v/>
          </cell>
          <cell r="AY979" t="str">
            <v/>
          </cell>
          <cell r="AZ979" t="str">
            <v/>
          </cell>
          <cell r="BA979" t="str">
            <v/>
          </cell>
          <cell r="BB979" t="str">
            <v/>
          </cell>
          <cell r="BC979" t="str">
            <v/>
          </cell>
          <cell r="BD979" t="str">
            <v/>
          </cell>
          <cell r="BE979" t="str">
            <v/>
          </cell>
          <cell r="BF979" t="str">
            <v/>
          </cell>
          <cell r="BG979" t="str">
            <v/>
          </cell>
          <cell r="BH979" t="str">
            <v/>
          </cell>
          <cell r="BI979" t="str">
            <v/>
          </cell>
          <cell r="BJ979" t="str">
            <v/>
          </cell>
          <cell r="BK979" t="str">
            <v/>
          </cell>
          <cell r="BL979" t="str">
            <v/>
          </cell>
          <cell r="BM979" t="str">
            <v/>
          </cell>
          <cell r="BN979" t="str">
            <v/>
          </cell>
          <cell r="BO979" t="str">
            <v/>
          </cell>
          <cell r="BP979" t="str">
            <v/>
          </cell>
          <cell r="BQ979" t="str">
            <v/>
          </cell>
          <cell r="BR979" t="str">
            <v/>
          </cell>
          <cell r="BS979" t="str">
            <v/>
          </cell>
          <cell r="BT979" t="str">
            <v/>
          </cell>
          <cell r="BU979" t="str">
            <v/>
          </cell>
          <cell r="BV979" t="str">
            <v/>
          </cell>
        </row>
        <row r="980"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  <cell r="AV980" t="str">
            <v/>
          </cell>
          <cell r="AW980" t="str">
            <v/>
          </cell>
          <cell r="AX980" t="str">
            <v/>
          </cell>
          <cell r="AY980" t="str">
            <v/>
          </cell>
          <cell r="AZ980" t="str">
            <v/>
          </cell>
          <cell r="BA980" t="str">
            <v/>
          </cell>
          <cell r="BB980" t="str">
            <v/>
          </cell>
          <cell r="BC980" t="str">
            <v/>
          </cell>
          <cell r="BD980" t="str">
            <v/>
          </cell>
          <cell r="BE980" t="str">
            <v/>
          </cell>
          <cell r="BF980" t="str">
            <v/>
          </cell>
          <cell r="BG980" t="str">
            <v/>
          </cell>
          <cell r="BH980" t="str">
            <v/>
          </cell>
          <cell r="BI980" t="str">
            <v/>
          </cell>
          <cell r="BJ980" t="str">
            <v/>
          </cell>
          <cell r="BK980" t="str">
            <v/>
          </cell>
          <cell r="BL980" t="str">
            <v/>
          </cell>
          <cell r="BM980" t="str">
            <v/>
          </cell>
          <cell r="BN980" t="str">
            <v/>
          </cell>
          <cell r="BO980" t="str">
            <v/>
          </cell>
          <cell r="BP980" t="str">
            <v/>
          </cell>
          <cell r="BQ980" t="str">
            <v/>
          </cell>
          <cell r="BR980" t="str">
            <v/>
          </cell>
          <cell r="BS980" t="str">
            <v/>
          </cell>
          <cell r="BT980" t="str">
            <v/>
          </cell>
          <cell r="BU980" t="str">
            <v/>
          </cell>
          <cell r="BV980" t="str">
            <v/>
          </cell>
        </row>
        <row r="981"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  <cell r="AV981" t="str">
            <v/>
          </cell>
          <cell r="AW981" t="str">
            <v/>
          </cell>
          <cell r="AX981" t="str">
            <v/>
          </cell>
          <cell r="AY981" t="str">
            <v/>
          </cell>
          <cell r="AZ981" t="str">
            <v/>
          </cell>
          <cell r="BA981" t="str">
            <v/>
          </cell>
          <cell r="BB981" t="str">
            <v/>
          </cell>
          <cell r="BC981" t="str">
            <v/>
          </cell>
          <cell r="BD981" t="str">
            <v/>
          </cell>
          <cell r="BE981" t="str">
            <v/>
          </cell>
          <cell r="BF981" t="str">
            <v/>
          </cell>
          <cell r="BG981" t="str">
            <v/>
          </cell>
          <cell r="BH981" t="str">
            <v/>
          </cell>
          <cell r="BI981" t="str">
            <v/>
          </cell>
          <cell r="BJ981" t="str">
            <v/>
          </cell>
          <cell r="BK981" t="str">
            <v/>
          </cell>
          <cell r="BL981" t="str">
            <v/>
          </cell>
          <cell r="BM981" t="str">
            <v/>
          </cell>
          <cell r="BN981" t="str">
            <v/>
          </cell>
          <cell r="BO981" t="str">
            <v/>
          </cell>
          <cell r="BP981" t="str">
            <v/>
          </cell>
          <cell r="BQ981" t="str">
            <v/>
          </cell>
          <cell r="BR981" t="str">
            <v/>
          </cell>
          <cell r="BS981" t="str">
            <v/>
          </cell>
          <cell r="BT981" t="str">
            <v/>
          </cell>
          <cell r="BU981" t="str">
            <v/>
          </cell>
          <cell r="BV981" t="str">
            <v/>
          </cell>
        </row>
        <row r="982"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 t="str">
            <v/>
          </cell>
          <cell r="AX982" t="str">
            <v/>
          </cell>
          <cell r="AY982" t="str">
            <v/>
          </cell>
          <cell r="AZ982" t="str">
            <v/>
          </cell>
          <cell r="BA982" t="str">
            <v/>
          </cell>
          <cell r="BB982" t="str">
            <v/>
          </cell>
          <cell r="BC982" t="str">
            <v/>
          </cell>
          <cell r="BD982" t="str">
            <v/>
          </cell>
          <cell r="BE982" t="str">
            <v/>
          </cell>
          <cell r="BF982" t="str">
            <v/>
          </cell>
          <cell r="BG982" t="str">
            <v/>
          </cell>
          <cell r="BH982" t="str">
            <v/>
          </cell>
          <cell r="BI982" t="str">
            <v/>
          </cell>
          <cell r="BJ982" t="str">
            <v/>
          </cell>
          <cell r="BK982" t="str">
            <v/>
          </cell>
          <cell r="BL982" t="str">
            <v/>
          </cell>
          <cell r="BM982" t="str">
            <v/>
          </cell>
          <cell r="BN982" t="str">
            <v/>
          </cell>
          <cell r="BO982" t="str">
            <v/>
          </cell>
          <cell r="BP982" t="str">
            <v/>
          </cell>
          <cell r="BQ982" t="str">
            <v/>
          </cell>
          <cell r="BR982" t="str">
            <v/>
          </cell>
          <cell r="BS982" t="str">
            <v/>
          </cell>
          <cell r="BT982" t="str">
            <v/>
          </cell>
          <cell r="BU982" t="str">
            <v/>
          </cell>
          <cell r="BV982" t="str">
            <v/>
          </cell>
        </row>
        <row r="983"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 t="str">
            <v/>
          </cell>
          <cell r="AX983" t="str">
            <v/>
          </cell>
          <cell r="AY983" t="str">
            <v/>
          </cell>
          <cell r="AZ983" t="str">
            <v/>
          </cell>
          <cell r="BA983" t="str">
            <v/>
          </cell>
          <cell r="BB983" t="str">
            <v/>
          </cell>
          <cell r="BC983" t="str">
            <v/>
          </cell>
          <cell r="BD983" t="str">
            <v/>
          </cell>
          <cell r="BE983" t="str">
            <v/>
          </cell>
          <cell r="BF983" t="str">
            <v/>
          </cell>
          <cell r="BG983" t="str">
            <v/>
          </cell>
          <cell r="BH983" t="str">
            <v/>
          </cell>
          <cell r="BI983" t="str">
            <v/>
          </cell>
          <cell r="BJ983" t="str">
            <v/>
          </cell>
          <cell r="BK983" t="str">
            <v/>
          </cell>
          <cell r="BL983" t="str">
            <v/>
          </cell>
          <cell r="BM983" t="str">
            <v/>
          </cell>
          <cell r="BN983" t="str">
            <v/>
          </cell>
          <cell r="BO983" t="str">
            <v/>
          </cell>
          <cell r="BP983" t="str">
            <v/>
          </cell>
          <cell r="BQ983" t="str">
            <v/>
          </cell>
          <cell r="BR983" t="str">
            <v/>
          </cell>
          <cell r="BS983" t="str">
            <v/>
          </cell>
          <cell r="BT983" t="str">
            <v/>
          </cell>
          <cell r="BU983" t="str">
            <v/>
          </cell>
          <cell r="BV983" t="str">
            <v/>
          </cell>
        </row>
        <row r="984"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 t="str">
            <v/>
          </cell>
          <cell r="AX984" t="str">
            <v/>
          </cell>
          <cell r="AY984" t="str">
            <v/>
          </cell>
          <cell r="AZ984" t="str">
            <v/>
          </cell>
          <cell r="BA984" t="str">
            <v/>
          </cell>
          <cell r="BB984" t="str">
            <v/>
          </cell>
          <cell r="BC984" t="str">
            <v/>
          </cell>
          <cell r="BD984" t="str">
            <v/>
          </cell>
          <cell r="BE984" t="str">
            <v/>
          </cell>
          <cell r="BF984" t="str">
            <v/>
          </cell>
          <cell r="BG984" t="str">
            <v/>
          </cell>
          <cell r="BH984" t="str">
            <v/>
          </cell>
          <cell r="BI984" t="str">
            <v/>
          </cell>
          <cell r="BJ984" t="str">
            <v/>
          </cell>
          <cell r="BK984" t="str">
            <v/>
          </cell>
          <cell r="BL984" t="str">
            <v/>
          </cell>
          <cell r="BM984" t="str">
            <v/>
          </cell>
          <cell r="BN984" t="str">
            <v/>
          </cell>
          <cell r="BO984" t="str">
            <v/>
          </cell>
          <cell r="BP984" t="str">
            <v/>
          </cell>
          <cell r="BQ984" t="str">
            <v/>
          </cell>
          <cell r="BR984" t="str">
            <v/>
          </cell>
          <cell r="BS984" t="str">
            <v/>
          </cell>
          <cell r="BT984" t="str">
            <v/>
          </cell>
          <cell r="BU984" t="str">
            <v/>
          </cell>
          <cell r="BV984" t="str">
            <v/>
          </cell>
        </row>
        <row r="985"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 t="str">
            <v/>
          </cell>
          <cell r="AW985" t="str">
            <v/>
          </cell>
          <cell r="AX985" t="str">
            <v/>
          </cell>
          <cell r="AY985" t="str">
            <v/>
          </cell>
          <cell r="AZ985" t="str">
            <v/>
          </cell>
          <cell r="BA985" t="str">
            <v/>
          </cell>
          <cell r="BB985" t="str">
            <v/>
          </cell>
          <cell r="BC985" t="str">
            <v/>
          </cell>
          <cell r="BD985" t="str">
            <v/>
          </cell>
          <cell r="BE985" t="str">
            <v/>
          </cell>
          <cell r="BF985" t="str">
            <v/>
          </cell>
          <cell r="BG985" t="str">
            <v/>
          </cell>
          <cell r="BH985" t="str">
            <v/>
          </cell>
          <cell r="BI985" t="str">
            <v/>
          </cell>
          <cell r="BJ985" t="str">
            <v/>
          </cell>
          <cell r="BK985" t="str">
            <v/>
          </cell>
          <cell r="BL985" t="str">
            <v/>
          </cell>
          <cell r="BM985" t="str">
            <v/>
          </cell>
          <cell r="BN985" t="str">
            <v/>
          </cell>
          <cell r="BO985" t="str">
            <v/>
          </cell>
          <cell r="BP985" t="str">
            <v/>
          </cell>
          <cell r="BQ985" t="str">
            <v/>
          </cell>
          <cell r="BR985" t="str">
            <v/>
          </cell>
          <cell r="BS985" t="str">
            <v/>
          </cell>
          <cell r="BT985" t="str">
            <v/>
          </cell>
          <cell r="BU985" t="str">
            <v/>
          </cell>
          <cell r="BV985" t="str">
            <v/>
          </cell>
        </row>
        <row r="986"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 t="str">
            <v/>
          </cell>
          <cell r="AX986" t="str">
            <v/>
          </cell>
          <cell r="AY986" t="str">
            <v/>
          </cell>
          <cell r="AZ986" t="str">
            <v/>
          </cell>
          <cell r="BA986" t="str">
            <v/>
          </cell>
          <cell r="BB986" t="str">
            <v/>
          </cell>
          <cell r="BC986" t="str">
            <v/>
          </cell>
          <cell r="BD986" t="str">
            <v/>
          </cell>
          <cell r="BE986" t="str">
            <v/>
          </cell>
          <cell r="BF986" t="str">
            <v/>
          </cell>
          <cell r="BG986" t="str">
            <v/>
          </cell>
          <cell r="BH986" t="str">
            <v/>
          </cell>
          <cell r="BI986" t="str">
            <v/>
          </cell>
          <cell r="BJ986" t="str">
            <v/>
          </cell>
          <cell r="BK986" t="str">
            <v/>
          </cell>
          <cell r="BL986" t="str">
            <v/>
          </cell>
          <cell r="BM986" t="str">
            <v/>
          </cell>
          <cell r="BN986" t="str">
            <v/>
          </cell>
          <cell r="BO986" t="str">
            <v/>
          </cell>
          <cell r="BP986" t="str">
            <v/>
          </cell>
          <cell r="BQ986" t="str">
            <v/>
          </cell>
          <cell r="BR986" t="str">
            <v/>
          </cell>
          <cell r="BS986" t="str">
            <v/>
          </cell>
          <cell r="BT986" t="str">
            <v/>
          </cell>
          <cell r="BU986" t="str">
            <v/>
          </cell>
          <cell r="BV986" t="str">
            <v/>
          </cell>
        </row>
        <row r="987"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 t="str">
            <v/>
          </cell>
          <cell r="AX987" t="str">
            <v/>
          </cell>
          <cell r="AY987" t="str">
            <v/>
          </cell>
          <cell r="AZ987" t="str">
            <v/>
          </cell>
          <cell r="BA987" t="str">
            <v/>
          </cell>
          <cell r="BB987" t="str">
            <v/>
          </cell>
          <cell r="BC987" t="str">
            <v/>
          </cell>
          <cell r="BD987" t="str">
            <v/>
          </cell>
          <cell r="BE987" t="str">
            <v/>
          </cell>
          <cell r="BF987" t="str">
            <v/>
          </cell>
          <cell r="BG987" t="str">
            <v/>
          </cell>
          <cell r="BH987" t="str">
            <v/>
          </cell>
          <cell r="BI987" t="str">
            <v/>
          </cell>
          <cell r="BJ987" t="str">
            <v/>
          </cell>
          <cell r="BK987" t="str">
            <v/>
          </cell>
          <cell r="BL987" t="str">
            <v/>
          </cell>
          <cell r="BM987" t="str">
            <v/>
          </cell>
          <cell r="BN987" t="str">
            <v/>
          </cell>
          <cell r="BO987" t="str">
            <v/>
          </cell>
          <cell r="BP987" t="str">
            <v/>
          </cell>
          <cell r="BQ987" t="str">
            <v/>
          </cell>
          <cell r="BR987" t="str">
            <v/>
          </cell>
          <cell r="BS987" t="str">
            <v/>
          </cell>
          <cell r="BT987" t="str">
            <v/>
          </cell>
          <cell r="BU987" t="str">
            <v/>
          </cell>
          <cell r="BV987" t="str">
            <v/>
          </cell>
        </row>
        <row r="988">
          <cell r="AQ988" t="str">
            <v/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 t="str">
            <v/>
          </cell>
          <cell r="AX988" t="str">
            <v/>
          </cell>
          <cell r="AY988" t="str">
            <v/>
          </cell>
          <cell r="AZ988" t="str">
            <v/>
          </cell>
          <cell r="BA988" t="str">
            <v/>
          </cell>
          <cell r="BB988" t="str">
            <v/>
          </cell>
          <cell r="BC988" t="str">
            <v/>
          </cell>
          <cell r="BD988" t="str">
            <v/>
          </cell>
          <cell r="BE988" t="str">
            <v/>
          </cell>
          <cell r="BF988" t="str">
            <v/>
          </cell>
          <cell r="BG988" t="str">
            <v/>
          </cell>
          <cell r="BH988" t="str">
            <v/>
          </cell>
          <cell r="BI988" t="str">
            <v/>
          </cell>
          <cell r="BJ988" t="str">
            <v/>
          </cell>
          <cell r="BK988" t="str">
            <v/>
          </cell>
          <cell r="BL988" t="str">
            <v/>
          </cell>
          <cell r="BM988" t="str">
            <v/>
          </cell>
          <cell r="BN988" t="str">
            <v/>
          </cell>
          <cell r="BO988" t="str">
            <v/>
          </cell>
          <cell r="BP988" t="str">
            <v/>
          </cell>
          <cell r="BQ988" t="str">
            <v/>
          </cell>
          <cell r="BR988" t="str">
            <v/>
          </cell>
          <cell r="BS988" t="str">
            <v/>
          </cell>
          <cell r="BT988" t="str">
            <v/>
          </cell>
          <cell r="BU988" t="str">
            <v/>
          </cell>
          <cell r="BV988" t="str">
            <v/>
          </cell>
        </row>
        <row r="989">
          <cell r="AQ989" t="str">
            <v/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 t="str">
            <v/>
          </cell>
          <cell r="AX989" t="str">
            <v/>
          </cell>
          <cell r="AY989" t="str">
            <v/>
          </cell>
          <cell r="AZ989" t="str">
            <v/>
          </cell>
          <cell r="BA989" t="str">
            <v/>
          </cell>
          <cell r="BB989" t="str">
            <v/>
          </cell>
          <cell r="BC989" t="str">
            <v/>
          </cell>
          <cell r="BD989" t="str">
            <v/>
          </cell>
          <cell r="BE989" t="str">
            <v/>
          </cell>
          <cell r="BF989" t="str">
            <v/>
          </cell>
          <cell r="BG989" t="str">
            <v/>
          </cell>
          <cell r="BH989" t="str">
            <v/>
          </cell>
          <cell r="BI989" t="str">
            <v/>
          </cell>
          <cell r="BJ989" t="str">
            <v/>
          </cell>
          <cell r="BK989" t="str">
            <v/>
          </cell>
          <cell r="BL989" t="str">
            <v/>
          </cell>
          <cell r="BM989" t="str">
            <v/>
          </cell>
          <cell r="BN989" t="str">
            <v/>
          </cell>
          <cell r="BO989" t="str">
            <v/>
          </cell>
          <cell r="BP989" t="str">
            <v/>
          </cell>
          <cell r="BQ989" t="str">
            <v/>
          </cell>
          <cell r="BR989" t="str">
            <v/>
          </cell>
          <cell r="BS989" t="str">
            <v/>
          </cell>
          <cell r="BT989" t="str">
            <v/>
          </cell>
          <cell r="BU989" t="str">
            <v/>
          </cell>
          <cell r="BV989" t="str">
            <v/>
          </cell>
        </row>
        <row r="990">
          <cell r="AQ990" t="str">
            <v/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 t="str">
            <v/>
          </cell>
          <cell r="AX990" t="str">
            <v/>
          </cell>
          <cell r="AY990" t="str">
            <v/>
          </cell>
          <cell r="AZ990" t="str">
            <v/>
          </cell>
          <cell r="BA990" t="str">
            <v/>
          </cell>
          <cell r="BB990" t="str">
            <v/>
          </cell>
          <cell r="BC990" t="str">
            <v/>
          </cell>
          <cell r="BD990" t="str">
            <v/>
          </cell>
          <cell r="BE990" t="str">
            <v/>
          </cell>
          <cell r="BF990" t="str">
            <v/>
          </cell>
          <cell r="BG990" t="str">
            <v/>
          </cell>
          <cell r="BH990" t="str">
            <v/>
          </cell>
          <cell r="BI990" t="str">
            <v/>
          </cell>
          <cell r="BJ990" t="str">
            <v/>
          </cell>
          <cell r="BK990" t="str">
            <v/>
          </cell>
          <cell r="BL990" t="str">
            <v/>
          </cell>
          <cell r="BM990" t="str">
            <v/>
          </cell>
          <cell r="BN990" t="str">
            <v/>
          </cell>
          <cell r="BO990" t="str">
            <v/>
          </cell>
          <cell r="BP990" t="str">
            <v/>
          </cell>
          <cell r="BQ990" t="str">
            <v/>
          </cell>
          <cell r="BR990" t="str">
            <v/>
          </cell>
          <cell r="BS990" t="str">
            <v/>
          </cell>
          <cell r="BT990" t="str">
            <v/>
          </cell>
          <cell r="BU990" t="str">
            <v/>
          </cell>
          <cell r="BV990" t="str">
            <v/>
          </cell>
        </row>
        <row r="991"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 t="str">
            <v/>
          </cell>
          <cell r="AX991" t="str">
            <v/>
          </cell>
          <cell r="AY991" t="str">
            <v/>
          </cell>
          <cell r="AZ991" t="str">
            <v/>
          </cell>
          <cell r="BA991" t="str">
            <v/>
          </cell>
          <cell r="BB991" t="str">
            <v/>
          </cell>
          <cell r="BC991" t="str">
            <v/>
          </cell>
          <cell r="BD991" t="str">
            <v/>
          </cell>
          <cell r="BE991" t="str">
            <v/>
          </cell>
          <cell r="BF991" t="str">
            <v/>
          </cell>
          <cell r="BG991" t="str">
            <v/>
          </cell>
          <cell r="BH991" t="str">
            <v/>
          </cell>
          <cell r="BI991" t="str">
            <v/>
          </cell>
          <cell r="BJ991" t="str">
            <v/>
          </cell>
          <cell r="BK991" t="str">
            <v/>
          </cell>
          <cell r="BL991" t="str">
            <v/>
          </cell>
          <cell r="BM991" t="str">
            <v/>
          </cell>
          <cell r="BN991" t="str">
            <v/>
          </cell>
          <cell r="BO991" t="str">
            <v/>
          </cell>
          <cell r="BP991" t="str">
            <v/>
          </cell>
          <cell r="BQ991" t="str">
            <v/>
          </cell>
          <cell r="BR991" t="str">
            <v/>
          </cell>
          <cell r="BS991" t="str">
            <v/>
          </cell>
          <cell r="BT991" t="str">
            <v/>
          </cell>
          <cell r="BU991" t="str">
            <v/>
          </cell>
          <cell r="BV991" t="str">
            <v/>
          </cell>
        </row>
        <row r="992"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 t="str">
            <v/>
          </cell>
          <cell r="AX992" t="str">
            <v/>
          </cell>
          <cell r="AY992" t="str">
            <v/>
          </cell>
          <cell r="AZ992" t="str">
            <v/>
          </cell>
          <cell r="BA992" t="str">
            <v/>
          </cell>
          <cell r="BB992" t="str">
            <v/>
          </cell>
          <cell r="BC992" t="str">
            <v/>
          </cell>
          <cell r="BD992" t="str">
            <v/>
          </cell>
          <cell r="BE992" t="str">
            <v/>
          </cell>
          <cell r="BF992" t="str">
            <v/>
          </cell>
          <cell r="BG992" t="str">
            <v/>
          </cell>
          <cell r="BH992" t="str">
            <v/>
          </cell>
          <cell r="BI992" t="str">
            <v/>
          </cell>
          <cell r="BJ992" t="str">
            <v/>
          </cell>
          <cell r="BK992" t="str">
            <v/>
          </cell>
          <cell r="BL992" t="str">
            <v/>
          </cell>
          <cell r="BM992" t="str">
            <v/>
          </cell>
          <cell r="BN992" t="str">
            <v/>
          </cell>
          <cell r="BO992" t="str">
            <v/>
          </cell>
          <cell r="BP992" t="str">
            <v/>
          </cell>
          <cell r="BQ992" t="str">
            <v/>
          </cell>
          <cell r="BR992" t="str">
            <v/>
          </cell>
          <cell r="BS992" t="str">
            <v/>
          </cell>
          <cell r="BT992" t="str">
            <v/>
          </cell>
          <cell r="BU992" t="str">
            <v/>
          </cell>
          <cell r="BV992" t="str">
            <v/>
          </cell>
        </row>
        <row r="993"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 t="str">
            <v/>
          </cell>
          <cell r="AX993" t="str">
            <v/>
          </cell>
          <cell r="AY993" t="str">
            <v/>
          </cell>
          <cell r="AZ993" t="str">
            <v/>
          </cell>
          <cell r="BA993" t="str">
            <v/>
          </cell>
          <cell r="BB993" t="str">
            <v/>
          </cell>
          <cell r="BC993" t="str">
            <v/>
          </cell>
          <cell r="BD993" t="str">
            <v/>
          </cell>
          <cell r="BE993" t="str">
            <v/>
          </cell>
          <cell r="BF993" t="str">
            <v/>
          </cell>
          <cell r="BG993" t="str">
            <v/>
          </cell>
          <cell r="BH993" t="str">
            <v/>
          </cell>
          <cell r="BI993" t="str">
            <v/>
          </cell>
          <cell r="BJ993" t="str">
            <v/>
          </cell>
          <cell r="BK993" t="str">
            <v/>
          </cell>
          <cell r="BL993" t="str">
            <v/>
          </cell>
          <cell r="BM993" t="str">
            <v/>
          </cell>
          <cell r="BN993" t="str">
            <v/>
          </cell>
          <cell r="BO993" t="str">
            <v/>
          </cell>
          <cell r="BP993" t="str">
            <v/>
          </cell>
          <cell r="BQ993" t="str">
            <v/>
          </cell>
          <cell r="BR993" t="str">
            <v/>
          </cell>
          <cell r="BS993" t="str">
            <v/>
          </cell>
          <cell r="BT993" t="str">
            <v/>
          </cell>
          <cell r="BU993" t="str">
            <v/>
          </cell>
          <cell r="BV993" t="str">
            <v/>
          </cell>
        </row>
        <row r="994"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 t="str">
            <v/>
          </cell>
          <cell r="AX994" t="str">
            <v/>
          </cell>
          <cell r="AY994" t="str">
            <v/>
          </cell>
          <cell r="AZ994" t="str">
            <v/>
          </cell>
          <cell r="BA994" t="str">
            <v/>
          </cell>
          <cell r="BB994" t="str">
            <v/>
          </cell>
          <cell r="BC994" t="str">
            <v/>
          </cell>
          <cell r="BD994" t="str">
            <v/>
          </cell>
          <cell r="BE994" t="str">
            <v/>
          </cell>
          <cell r="BF994" t="str">
            <v/>
          </cell>
          <cell r="BG994" t="str">
            <v/>
          </cell>
          <cell r="BH994" t="str">
            <v/>
          </cell>
          <cell r="BI994" t="str">
            <v/>
          </cell>
          <cell r="BJ994" t="str">
            <v/>
          </cell>
          <cell r="BK994" t="str">
            <v/>
          </cell>
          <cell r="BL994" t="str">
            <v/>
          </cell>
          <cell r="BM994" t="str">
            <v/>
          </cell>
          <cell r="BN994" t="str">
            <v/>
          </cell>
          <cell r="BO994" t="str">
            <v/>
          </cell>
          <cell r="BP994" t="str">
            <v/>
          </cell>
          <cell r="BQ994" t="str">
            <v/>
          </cell>
          <cell r="BR994" t="str">
            <v/>
          </cell>
          <cell r="BS994" t="str">
            <v/>
          </cell>
          <cell r="BT994" t="str">
            <v/>
          </cell>
          <cell r="BU994" t="str">
            <v/>
          </cell>
          <cell r="BV994" t="str">
            <v/>
          </cell>
        </row>
        <row r="995"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  <cell r="AV995" t="str">
            <v/>
          </cell>
          <cell r="AW995" t="str">
            <v/>
          </cell>
          <cell r="AX995" t="str">
            <v/>
          </cell>
          <cell r="AY995" t="str">
            <v/>
          </cell>
          <cell r="AZ995" t="str">
            <v/>
          </cell>
          <cell r="BA995" t="str">
            <v/>
          </cell>
          <cell r="BB995" t="str">
            <v/>
          </cell>
          <cell r="BC995" t="str">
            <v/>
          </cell>
          <cell r="BD995" t="str">
            <v/>
          </cell>
          <cell r="BE995" t="str">
            <v/>
          </cell>
          <cell r="BF995" t="str">
            <v/>
          </cell>
          <cell r="BG995" t="str">
            <v/>
          </cell>
          <cell r="BH995" t="str">
            <v/>
          </cell>
          <cell r="BI995" t="str">
            <v/>
          </cell>
          <cell r="BJ995" t="str">
            <v/>
          </cell>
          <cell r="BK995" t="str">
            <v/>
          </cell>
          <cell r="BL995" t="str">
            <v/>
          </cell>
          <cell r="BM995" t="str">
            <v/>
          </cell>
          <cell r="BN995" t="str">
            <v/>
          </cell>
          <cell r="BO995" t="str">
            <v/>
          </cell>
          <cell r="BP995" t="str">
            <v/>
          </cell>
          <cell r="BQ995" t="str">
            <v/>
          </cell>
          <cell r="BR995" t="str">
            <v/>
          </cell>
          <cell r="BS995" t="str">
            <v/>
          </cell>
          <cell r="BT995" t="str">
            <v/>
          </cell>
          <cell r="BU995" t="str">
            <v/>
          </cell>
          <cell r="BV995" t="str">
            <v/>
          </cell>
        </row>
        <row r="996"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  <cell r="AV996" t="str">
            <v/>
          </cell>
          <cell r="AW996" t="str">
            <v/>
          </cell>
          <cell r="AX996" t="str">
            <v/>
          </cell>
          <cell r="AY996" t="str">
            <v/>
          </cell>
          <cell r="AZ996" t="str">
            <v/>
          </cell>
          <cell r="BA996" t="str">
            <v/>
          </cell>
          <cell r="BB996" t="str">
            <v/>
          </cell>
          <cell r="BC996" t="str">
            <v/>
          </cell>
          <cell r="BD996" t="str">
            <v/>
          </cell>
          <cell r="BE996" t="str">
            <v/>
          </cell>
          <cell r="BF996" t="str">
            <v/>
          </cell>
          <cell r="BG996" t="str">
            <v/>
          </cell>
          <cell r="BH996" t="str">
            <v/>
          </cell>
          <cell r="BI996" t="str">
            <v/>
          </cell>
          <cell r="BJ996" t="str">
            <v/>
          </cell>
          <cell r="BK996" t="str">
            <v/>
          </cell>
          <cell r="BL996" t="str">
            <v/>
          </cell>
          <cell r="BM996" t="str">
            <v/>
          </cell>
          <cell r="BN996" t="str">
            <v/>
          </cell>
          <cell r="BO996" t="str">
            <v/>
          </cell>
          <cell r="BP996" t="str">
            <v/>
          </cell>
          <cell r="BQ996" t="str">
            <v/>
          </cell>
          <cell r="BR996" t="str">
            <v/>
          </cell>
          <cell r="BS996" t="str">
            <v/>
          </cell>
          <cell r="BT996" t="str">
            <v/>
          </cell>
          <cell r="BU996" t="str">
            <v/>
          </cell>
          <cell r="BV996" t="str">
            <v/>
          </cell>
        </row>
        <row r="997"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 t="str">
            <v/>
          </cell>
          <cell r="AX997" t="str">
            <v/>
          </cell>
          <cell r="AY997" t="str">
            <v/>
          </cell>
          <cell r="AZ997" t="str">
            <v/>
          </cell>
          <cell r="BA997" t="str">
            <v/>
          </cell>
          <cell r="BB997" t="str">
            <v/>
          </cell>
          <cell r="BC997" t="str">
            <v/>
          </cell>
          <cell r="BD997" t="str">
            <v/>
          </cell>
          <cell r="BE997" t="str">
            <v/>
          </cell>
          <cell r="BF997" t="str">
            <v/>
          </cell>
          <cell r="BG997" t="str">
            <v/>
          </cell>
          <cell r="BH997" t="str">
            <v/>
          </cell>
          <cell r="BI997" t="str">
            <v/>
          </cell>
          <cell r="BJ997" t="str">
            <v/>
          </cell>
          <cell r="BK997" t="str">
            <v/>
          </cell>
          <cell r="BL997" t="str">
            <v/>
          </cell>
          <cell r="BM997" t="str">
            <v/>
          </cell>
          <cell r="BN997" t="str">
            <v/>
          </cell>
          <cell r="BO997" t="str">
            <v/>
          </cell>
          <cell r="BP997" t="str">
            <v/>
          </cell>
          <cell r="BQ997" t="str">
            <v/>
          </cell>
          <cell r="BR997" t="str">
            <v/>
          </cell>
          <cell r="BS997" t="str">
            <v/>
          </cell>
          <cell r="BT997" t="str">
            <v/>
          </cell>
          <cell r="BU997" t="str">
            <v/>
          </cell>
          <cell r="BV997" t="str">
            <v/>
          </cell>
        </row>
        <row r="998"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 t="str">
            <v/>
          </cell>
          <cell r="AX998" t="str">
            <v/>
          </cell>
          <cell r="AY998" t="str">
            <v/>
          </cell>
          <cell r="AZ998" t="str">
            <v/>
          </cell>
          <cell r="BA998" t="str">
            <v/>
          </cell>
          <cell r="BB998" t="str">
            <v/>
          </cell>
          <cell r="BC998" t="str">
            <v/>
          </cell>
          <cell r="BD998" t="str">
            <v/>
          </cell>
          <cell r="BE998" t="str">
            <v/>
          </cell>
          <cell r="BF998" t="str">
            <v/>
          </cell>
          <cell r="BG998" t="str">
            <v/>
          </cell>
          <cell r="BH998" t="str">
            <v/>
          </cell>
          <cell r="BI998" t="str">
            <v/>
          </cell>
          <cell r="BJ998" t="str">
            <v/>
          </cell>
          <cell r="BK998" t="str">
            <v/>
          </cell>
          <cell r="BL998" t="str">
            <v/>
          </cell>
          <cell r="BM998" t="str">
            <v/>
          </cell>
          <cell r="BN998" t="str">
            <v/>
          </cell>
          <cell r="BO998" t="str">
            <v/>
          </cell>
          <cell r="BP998" t="str">
            <v/>
          </cell>
          <cell r="BQ998" t="str">
            <v/>
          </cell>
          <cell r="BR998" t="str">
            <v/>
          </cell>
          <cell r="BS998" t="str">
            <v/>
          </cell>
          <cell r="BT998" t="str">
            <v/>
          </cell>
          <cell r="BU998" t="str">
            <v/>
          </cell>
          <cell r="BV998" t="str">
            <v/>
          </cell>
        </row>
        <row r="999"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  <cell r="AV999" t="str">
            <v/>
          </cell>
          <cell r="AW999" t="str">
            <v/>
          </cell>
          <cell r="AX999" t="str">
            <v/>
          </cell>
          <cell r="AY999" t="str">
            <v/>
          </cell>
          <cell r="AZ999" t="str">
            <v/>
          </cell>
          <cell r="BA999" t="str">
            <v/>
          </cell>
          <cell r="BB999" t="str">
            <v/>
          </cell>
          <cell r="BC999" t="str">
            <v/>
          </cell>
          <cell r="BD999" t="str">
            <v/>
          </cell>
          <cell r="BE999" t="str">
            <v/>
          </cell>
          <cell r="BF999" t="str">
            <v/>
          </cell>
          <cell r="BG999" t="str">
            <v/>
          </cell>
          <cell r="BH999" t="str">
            <v/>
          </cell>
          <cell r="BI999" t="str">
            <v/>
          </cell>
          <cell r="BJ999" t="str">
            <v/>
          </cell>
          <cell r="BK999" t="str">
            <v/>
          </cell>
          <cell r="BL999" t="str">
            <v/>
          </cell>
          <cell r="BM999" t="str">
            <v/>
          </cell>
          <cell r="BN999" t="str">
            <v/>
          </cell>
          <cell r="BO999" t="str">
            <v/>
          </cell>
          <cell r="BP999" t="str">
            <v/>
          </cell>
          <cell r="BQ999" t="str">
            <v/>
          </cell>
          <cell r="BR999" t="str">
            <v/>
          </cell>
          <cell r="BS999" t="str">
            <v/>
          </cell>
          <cell r="BT999" t="str">
            <v/>
          </cell>
          <cell r="BU999" t="str">
            <v/>
          </cell>
          <cell r="BV999" t="str">
            <v/>
          </cell>
        </row>
        <row r="1000"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  <cell r="AV1000" t="str">
            <v/>
          </cell>
          <cell r="AW1000" t="str">
            <v/>
          </cell>
          <cell r="AX1000" t="str">
            <v/>
          </cell>
          <cell r="AY1000" t="str">
            <v/>
          </cell>
          <cell r="AZ1000" t="str">
            <v/>
          </cell>
          <cell r="BA1000" t="str">
            <v/>
          </cell>
          <cell r="BB1000" t="str">
            <v/>
          </cell>
          <cell r="BC1000" t="str">
            <v/>
          </cell>
          <cell r="BD1000" t="str">
            <v/>
          </cell>
          <cell r="BE1000" t="str">
            <v/>
          </cell>
          <cell r="BF1000" t="str">
            <v/>
          </cell>
          <cell r="BG1000" t="str">
            <v/>
          </cell>
          <cell r="BH1000" t="str">
            <v/>
          </cell>
          <cell r="BI1000" t="str">
            <v/>
          </cell>
          <cell r="BJ1000" t="str">
            <v/>
          </cell>
          <cell r="BK1000" t="str">
            <v/>
          </cell>
          <cell r="BL1000" t="str">
            <v/>
          </cell>
          <cell r="BM1000" t="str">
            <v/>
          </cell>
          <cell r="BN1000" t="str">
            <v/>
          </cell>
          <cell r="BO1000" t="str">
            <v/>
          </cell>
          <cell r="BP1000" t="str">
            <v/>
          </cell>
          <cell r="BQ1000" t="str">
            <v/>
          </cell>
          <cell r="BR1000" t="str">
            <v/>
          </cell>
          <cell r="BS1000" t="str">
            <v/>
          </cell>
          <cell r="BT1000" t="str">
            <v/>
          </cell>
          <cell r="BU1000" t="str">
            <v/>
          </cell>
          <cell r="BV1000" t="str">
            <v/>
          </cell>
        </row>
        <row r="1001"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 t="str">
            <v/>
          </cell>
          <cell r="AX1001" t="str">
            <v/>
          </cell>
          <cell r="AY1001" t="str">
            <v/>
          </cell>
          <cell r="AZ1001" t="str">
            <v/>
          </cell>
          <cell r="BA1001" t="str">
            <v/>
          </cell>
          <cell r="BB1001" t="str">
            <v/>
          </cell>
          <cell r="BC1001" t="str">
            <v/>
          </cell>
          <cell r="BD1001" t="str">
            <v/>
          </cell>
          <cell r="BE1001" t="str">
            <v/>
          </cell>
          <cell r="BF1001" t="str">
            <v/>
          </cell>
          <cell r="BG1001" t="str">
            <v/>
          </cell>
          <cell r="BH1001" t="str">
            <v/>
          </cell>
          <cell r="BI1001" t="str">
            <v/>
          </cell>
          <cell r="BJ1001" t="str">
            <v/>
          </cell>
          <cell r="BK1001" t="str">
            <v/>
          </cell>
          <cell r="BL1001" t="str">
            <v/>
          </cell>
          <cell r="BM1001" t="str">
            <v/>
          </cell>
          <cell r="BN1001" t="str">
            <v/>
          </cell>
          <cell r="BO1001" t="str">
            <v/>
          </cell>
          <cell r="BP1001" t="str">
            <v/>
          </cell>
          <cell r="BQ1001" t="str">
            <v/>
          </cell>
          <cell r="BR1001" t="str">
            <v/>
          </cell>
          <cell r="BS1001" t="str">
            <v/>
          </cell>
          <cell r="BT1001" t="str">
            <v/>
          </cell>
          <cell r="BU1001" t="str">
            <v/>
          </cell>
          <cell r="BV1001" t="str">
            <v/>
          </cell>
        </row>
        <row r="1002"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 t="str">
            <v/>
          </cell>
          <cell r="AX1002" t="str">
            <v/>
          </cell>
          <cell r="AY1002" t="str">
            <v/>
          </cell>
          <cell r="AZ1002" t="str">
            <v/>
          </cell>
          <cell r="BA1002" t="str">
            <v/>
          </cell>
          <cell r="BB1002" t="str">
            <v/>
          </cell>
          <cell r="BC1002" t="str">
            <v/>
          </cell>
          <cell r="BD1002" t="str">
            <v/>
          </cell>
          <cell r="BE1002" t="str">
            <v/>
          </cell>
          <cell r="BF1002" t="str">
            <v/>
          </cell>
          <cell r="BG1002" t="str">
            <v/>
          </cell>
          <cell r="BH1002" t="str">
            <v/>
          </cell>
          <cell r="BI1002" t="str">
            <v/>
          </cell>
          <cell r="BJ1002" t="str">
            <v/>
          </cell>
          <cell r="BK1002" t="str">
            <v/>
          </cell>
          <cell r="BL1002" t="str">
            <v/>
          </cell>
          <cell r="BM1002" t="str">
            <v/>
          </cell>
          <cell r="BN1002" t="str">
            <v/>
          </cell>
          <cell r="BO1002" t="str">
            <v/>
          </cell>
          <cell r="BP1002" t="str">
            <v/>
          </cell>
          <cell r="BQ1002" t="str">
            <v/>
          </cell>
          <cell r="BR1002" t="str">
            <v/>
          </cell>
          <cell r="BS1002" t="str">
            <v/>
          </cell>
          <cell r="BT1002" t="str">
            <v/>
          </cell>
          <cell r="BU1002" t="str">
            <v/>
          </cell>
          <cell r="BV1002" t="str">
            <v/>
          </cell>
        </row>
        <row r="1003"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 t="str">
            <v/>
          </cell>
          <cell r="AX1003" t="str">
            <v/>
          </cell>
          <cell r="AY1003" t="str">
            <v/>
          </cell>
          <cell r="AZ1003" t="str">
            <v/>
          </cell>
          <cell r="BA1003" t="str">
            <v/>
          </cell>
          <cell r="BB1003" t="str">
            <v/>
          </cell>
          <cell r="BC1003" t="str">
            <v/>
          </cell>
          <cell r="BD1003" t="str">
            <v/>
          </cell>
          <cell r="BE1003" t="str">
            <v/>
          </cell>
          <cell r="BF1003" t="str">
            <v/>
          </cell>
          <cell r="BG1003" t="str">
            <v/>
          </cell>
          <cell r="BH1003" t="str">
            <v/>
          </cell>
          <cell r="BI1003" t="str">
            <v/>
          </cell>
          <cell r="BJ1003" t="str">
            <v/>
          </cell>
          <cell r="BK1003" t="str">
            <v/>
          </cell>
          <cell r="BL1003" t="str">
            <v/>
          </cell>
          <cell r="BM1003" t="str">
            <v/>
          </cell>
          <cell r="BN1003" t="str">
            <v/>
          </cell>
          <cell r="BO1003" t="str">
            <v/>
          </cell>
          <cell r="BP1003" t="str">
            <v/>
          </cell>
          <cell r="BQ1003" t="str">
            <v/>
          </cell>
          <cell r="BR1003" t="str">
            <v/>
          </cell>
          <cell r="BS1003" t="str">
            <v/>
          </cell>
          <cell r="BT1003" t="str">
            <v/>
          </cell>
          <cell r="BU1003" t="str">
            <v/>
          </cell>
          <cell r="BV1003" t="str">
            <v/>
          </cell>
        </row>
        <row r="1004">
          <cell r="AQ1004" t="str">
            <v/>
          </cell>
          <cell r="AR1004" t="str">
            <v/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 t="str">
            <v/>
          </cell>
          <cell r="AX1004" t="str">
            <v/>
          </cell>
          <cell r="AY1004" t="str">
            <v/>
          </cell>
          <cell r="AZ1004" t="str">
            <v/>
          </cell>
          <cell r="BA1004" t="str">
            <v/>
          </cell>
          <cell r="BB1004" t="str">
            <v/>
          </cell>
          <cell r="BC1004" t="str">
            <v/>
          </cell>
          <cell r="BD1004" t="str">
            <v/>
          </cell>
          <cell r="BE1004" t="str">
            <v/>
          </cell>
          <cell r="BF1004" t="str">
            <v/>
          </cell>
          <cell r="BG1004" t="str">
            <v/>
          </cell>
          <cell r="BH1004" t="str">
            <v/>
          </cell>
          <cell r="BI1004" t="str">
            <v/>
          </cell>
          <cell r="BJ1004" t="str">
            <v/>
          </cell>
          <cell r="BK1004" t="str">
            <v/>
          </cell>
          <cell r="BL1004" t="str">
            <v/>
          </cell>
          <cell r="BM1004" t="str">
            <v/>
          </cell>
          <cell r="BN1004" t="str">
            <v/>
          </cell>
          <cell r="BO1004" t="str">
            <v/>
          </cell>
          <cell r="BP1004" t="str">
            <v/>
          </cell>
          <cell r="BQ1004" t="str">
            <v/>
          </cell>
          <cell r="BR1004" t="str">
            <v/>
          </cell>
          <cell r="BS1004" t="str">
            <v/>
          </cell>
          <cell r="BT1004" t="str">
            <v/>
          </cell>
          <cell r="BU1004" t="str">
            <v/>
          </cell>
          <cell r="BV1004" t="str">
            <v/>
          </cell>
        </row>
        <row r="1005"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 t="str">
            <v/>
          </cell>
          <cell r="AX1005" t="str">
            <v/>
          </cell>
          <cell r="AY1005" t="str">
            <v/>
          </cell>
          <cell r="AZ1005" t="str">
            <v/>
          </cell>
          <cell r="BA1005" t="str">
            <v/>
          </cell>
          <cell r="BB1005" t="str">
            <v/>
          </cell>
          <cell r="BC1005" t="str">
            <v/>
          </cell>
          <cell r="BD1005" t="str">
            <v/>
          </cell>
          <cell r="BE1005" t="str">
            <v/>
          </cell>
          <cell r="BF1005" t="str">
            <v/>
          </cell>
          <cell r="BG1005" t="str">
            <v/>
          </cell>
          <cell r="BH1005" t="str">
            <v/>
          </cell>
          <cell r="BI1005" t="str">
            <v/>
          </cell>
          <cell r="BJ1005" t="str">
            <v/>
          </cell>
          <cell r="BK1005" t="str">
            <v/>
          </cell>
          <cell r="BL1005" t="str">
            <v/>
          </cell>
          <cell r="BM1005" t="str">
            <v/>
          </cell>
          <cell r="BN1005" t="str">
            <v/>
          </cell>
          <cell r="BO1005" t="str">
            <v/>
          </cell>
          <cell r="BP1005" t="str">
            <v/>
          </cell>
          <cell r="BQ1005" t="str">
            <v/>
          </cell>
          <cell r="BR1005" t="str">
            <v/>
          </cell>
          <cell r="BS1005" t="str">
            <v/>
          </cell>
          <cell r="BT1005" t="str">
            <v/>
          </cell>
          <cell r="BU1005" t="str">
            <v/>
          </cell>
          <cell r="BV1005" t="str">
            <v/>
          </cell>
        </row>
        <row r="1006"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 t="str">
            <v/>
          </cell>
          <cell r="AX1006" t="str">
            <v/>
          </cell>
          <cell r="AY1006" t="str">
            <v/>
          </cell>
          <cell r="AZ1006" t="str">
            <v/>
          </cell>
          <cell r="BA1006" t="str">
            <v/>
          </cell>
          <cell r="BB1006" t="str">
            <v/>
          </cell>
          <cell r="BC1006" t="str">
            <v/>
          </cell>
          <cell r="BD1006" t="str">
            <v/>
          </cell>
          <cell r="BE1006" t="str">
            <v/>
          </cell>
          <cell r="BF1006" t="str">
            <v/>
          </cell>
          <cell r="BG1006" t="str">
            <v/>
          </cell>
          <cell r="BH1006" t="str">
            <v/>
          </cell>
          <cell r="BI1006" t="str">
            <v/>
          </cell>
          <cell r="BJ1006" t="str">
            <v/>
          </cell>
          <cell r="BK1006" t="str">
            <v/>
          </cell>
          <cell r="BL1006" t="str">
            <v/>
          </cell>
          <cell r="BM1006" t="str">
            <v/>
          </cell>
          <cell r="BN1006" t="str">
            <v/>
          </cell>
          <cell r="BO1006" t="str">
            <v/>
          </cell>
          <cell r="BP1006" t="str">
            <v/>
          </cell>
          <cell r="BQ1006" t="str">
            <v/>
          </cell>
          <cell r="BR1006" t="str">
            <v/>
          </cell>
          <cell r="BS1006" t="str">
            <v/>
          </cell>
          <cell r="BT1006" t="str">
            <v/>
          </cell>
          <cell r="BU1006" t="str">
            <v/>
          </cell>
          <cell r="BV1006" t="str">
            <v/>
          </cell>
        </row>
        <row r="1007"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 t="str">
            <v/>
          </cell>
          <cell r="AX1007" t="str">
            <v/>
          </cell>
          <cell r="AY1007" t="str">
            <v/>
          </cell>
          <cell r="AZ1007" t="str">
            <v/>
          </cell>
          <cell r="BA1007" t="str">
            <v/>
          </cell>
          <cell r="BB1007" t="str">
            <v/>
          </cell>
          <cell r="BC1007" t="str">
            <v/>
          </cell>
          <cell r="BD1007" t="str">
            <v/>
          </cell>
          <cell r="BE1007" t="str">
            <v/>
          </cell>
          <cell r="BF1007" t="str">
            <v/>
          </cell>
          <cell r="BG1007" t="str">
            <v/>
          </cell>
          <cell r="BH1007" t="str">
            <v/>
          </cell>
          <cell r="BI1007" t="str">
            <v/>
          </cell>
          <cell r="BJ1007" t="str">
            <v/>
          </cell>
          <cell r="BK1007" t="str">
            <v/>
          </cell>
          <cell r="BL1007" t="str">
            <v/>
          </cell>
          <cell r="BM1007" t="str">
            <v/>
          </cell>
          <cell r="BN1007" t="str">
            <v/>
          </cell>
          <cell r="BO1007" t="str">
            <v/>
          </cell>
          <cell r="BP1007" t="str">
            <v/>
          </cell>
          <cell r="BQ1007" t="str">
            <v/>
          </cell>
          <cell r="BR1007" t="str">
            <v/>
          </cell>
          <cell r="BS1007" t="str">
            <v/>
          </cell>
          <cell r="BT1007" t="str">
            <v/>
          </cell>
          <cell r="BU1007" t="str">
            <v/>
          </cell>
          <cell r="BV1007" t="str">
            <v/>
          </cell>
        </row>
        <row r="1008"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 t="str">
            <v/>
          </cell>
          <cell r="AX1008" t="str">
            <v/>
          </cell>
          <cell r="AY1008" t="str">
            <v/>
          </cell>
          <cell r="AZ1008" t="str">
            <v/>
          </cell>
          <cell r="BA1008" t="str">
            <v/>
          </cell>
          <cell r="BB1008" t="str">
            <v/>
          </cell>
          <cell r="BC1008" t="str">
            <v/>
          </cell>
          <cell r="BD1008" t="str">
            <v/>
          </cell>
          <cell r="BE1008" t="str">
            <v/>
          </cell>
          <cell r="BF1008" t="str">
            <v/>
          </cell>
          <cell r="BG1008" t="str">
            <v/>
          </cell>
          <cell r="BH1008" t="str">
            <v/>
          </cell>
          <cell r="BI1008" t="str">
            <v/>
          </cell>
          <cell r="BJ1008" t="str">
            <v/>
          </cell>
          <cell r="BK1008" t="str">
            <v/>
          </cell>
          <cell r="BL1008" t="str">
            <v/>
          </cell>
          <cell r="BM1008" t="str">
            <v/>
          </cell>
          <cell r="BN1008" t="str">
            <v/>
          </cell>
          <cell r="BO1008" t="str">
            <v/>
          </cell>
          <cell r="BP1008" t="str">
            <v/>
          </cell>
          <cell r="BQ1008" t="str">
            <v/>
          </cell>
          <cell r="BR1008" t="str">
            <v/>
          </cell>
          <cell r="BS1008" t="str">
            <v/>
          </cell>
          <cell r="BT1008" t="str">
            <v/>
          </cell>
          <cell r="BU1008" t="str">
            <v/>
          </cell>
          <cell r="BV1008" t="str">
            <v/>
          </cell>
        </row>
        <row r="1009"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 t="str">
            <v/>
          </cell>
          <cell r="AX1009" t="str">
            <v/>
          </cell>
          <cell r="AY1009" t="str">
            <v/>
          </cell>
          <cell r="AZ1009" t="str">
            <v/>
          </cell>
          <cell r="BA1009" t="str">
            <v/>
          </cell>
          <cell r="BB1009" t="str">
            <v/>
          </cell>
          <cell r="BC1009" t="str">
            <v/>
          </cell>
          <cell r="BD1009" t="str">
            <v/>
          </cell>
          <cell r="BE1009" t="str">
            <v/>
          </cell>
          <cell r="BF1009" t="str">
            <v/>
          </cell>
          <cell r="BG1009" t="str">
            <v/>
          </cell>
          <cell r="BH1009" t="str">
            <v/>
          </cell>
          <cell r="BI1009" t="str">
            <v/>
          </cell>
          <cell r="BJ1009" t="str">
            <v/>
          </cell>
          <cell r="BK1009" t="str">
            <v/>
          </cell>
          <cell r="BL1009" t="str">
            <v/>
          </cell>
          <cell r="BM1009" t="str">
            <v/>
          </cell>
          <cell r="BN1009" t="str">
            <v/>
          </cell>
          <cell r="BO1009" t="str">
            <v/>
          </cell>
          <cell r="BP1009" t="str">
            <v/>
          </cell>
          <cell r="BQ1009" t="str">
            <v/>
          </cell>
          <cell r="BR1009" t="str">
            <v/>
          </cell>
          <cell r="BS1009" t="str">
            <v/>
          </cell>
          <cell r="BT1009" t="str">
            <v/>
          </cell>
          <cell r="BU1009" t="str">
            <v/>
          </cell>
          <cell r="BV1009" t="str">
            <v/>
          </cell>
        </row>
        <row r="1010"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 t="str">
            <v/>
          </cell>
          <cell r="AX1010" t="str">
            <v/>
          </cell>
          <cell r="AY1010" t="str">
            <v/>
          </cell>
          <cell r="AZ1010" t="str">
            <v/>
          </cell>
          <cell r="BA1010" t="str">
            <v/>
          </cell>
          <cell r="BB1010" t="str">
            <v/>
          </cell>
          <cell r="BC1010" t="str">
            <v/>
          </cell>
          <cell r="BD1010" t="str">
            <v/>
          </cell>
          <cell r="BE1010" t="str">
            <v/>
          </cell>
          <cell r="BF1010" t="str">
            <v/>
          </cell>
          <cell r="BG1010" t="str">
            <v/>
          </cell>
          <cell r="BH1010" t="str">
            <v/>
          </cell>
          <cell r="BI1010" t="str">
            <v/>
          </cell>
          <cell r="BJ1010" t="str">
            <v/>
          </cell>
          <cell r="BK1010" t="str">
            <v/>
          </cell>
          <cell r="BL1010" t="str">
            <v/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/>
          </cell>
          <cell r="BR1010" t="str">
            <v/>
          </cell>
          <cell r="BS1010" t="str">
            <v/>
          </cell>
          <cell r="BT1010" t="str">
            <v/>
          </cell>
          <cell r="BU1010" t="str">
            <v/>
          </cell>
          <cell r="BV1010" t="str">
            <v/>
          </cell>
        </row>
        <row r="1011"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 t="str">
            <v/>
          </cell>
          <cell r="AX1011" t="str">
            <v/>
          </cell>
          <cell r="AY1011" t="str">
            <v/>
          </cell>
          <cell r="AZ1011" t="str">
            <v/>
          </cell>
          <cell r="BA1011" t="str">
            <v/>
          </cell>
          <cell r="BB1011" t="str">
            <v/>
          </cell>
          <cell r="BC1011" t="str">
            <v/>
          </cell>
          <cell r="BD1011" t="str">
            <v/>
          </cell>
          <cell r="BE1011" t="str">
            <v/>
          </cell>
          <cell r="BF1011" t="str">
            <v/>
          </cell>
          <cell r="BG1011" t="str">
            <v/>
          </cell>
          <cell r="BH1011" t="str">
            <v/>
          </cell>
          <cell r="BI1011" t="str">
            <v/>
          </cell>
          <cell r="BJ1011" t="str">
            <v/>
          </cell>
          <cell r="BK1011" t="str">
            <v/>
          </cell>
          <cell r="BL1011" t="str">
            <v/>
          </cell>
          <cell r="BM1011" t="str">
            <v/>
          </cell>
          <cell r="BN1011" t="str">
            <v/>
          </cell>
          <cell r="BO1011" t="str">
            <v/>
          </cell>
          <cell r="BP1011" t="str">
            <v/>
          </cell>
          <cell r="BQ1011" t="str">
            <v/>
          </cell>
          <cell r="BR1011" t="str">
            <v/>
          </cell>
          <cell r="BS1011" t="str">
            <v/>
          </cell>
          <cell r="BT1011" t="str">
            <v/>
          </cell>
          <cell r="BU1011" t="str">
            <v/>
          </cell>
          <cell r="BV1011" t="str">
            <v/>
          </cell>
        </row>
        <row r="1012"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 t="str">
            <v/>
          </cell>
          <cell r="AX1012" t="str">
            <v/>
          </cell>
          <cell r="AY1012" t="str">
            <v/>
          </cell>
          <cell r="AZ1012" t="str">
            <v/>
          </cell>
          <cell r="BA1012" t="str">
            <v/>
          </cell>
          <cell r="BB1012" t="str">
            <v/>
          </cell>
          <cell r="BC1012" t="str">
            <v/>
          </cell>
          <cell r="BD1012" t="str">
            <v/>
          </cell>
          <cell r="BE1012" t="str">
            <v/>
          </cell>
          <cell r="BF1012" t="str">
            <v/>
          </cell>
          <cell r="BG1012" t="str">
            <v/>
          </cell>
          <cell r="BH1012" t="str">
            <v/>
          </cell>
          <cell r="BI1012" t="str">
            <v/>
          </cell>
          <cell r="BJ1012" t="str">
            <v/>
          </cell>
          <cell r="BK1012" t="str">
            <v/>
          </cell>
          <cell r="BL1012" t="str">
            <v/>
          </cell>
          <cell r="BM1012" t="str">
            <v/>
          </cell>
          <cell r="BN1012" t="str">
            <v/>
          </cell>
          <cell r="BO1012" t="str">
            <v/>
          </cell>
          <cell r="BP1012" t="str">
            <v/>
          </cell>
          <cell r="BQ1012" t="str">
            <v/>
          </cell>
          <cell r="BR1012" t="str">
            <v/>
          </cell>
          <cell r="BS1012" t="str">
            <v/>
          </cell>
          <cell r="BT1012" t="str">
            <v/>
          </cell>
          <cell r="BU1012" t="str">
            <v/>
          </cell>
          <cell r="BV1012" t="str">
            <v/>
          </cell>
        </row>
        <row r="1013"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 t="str">
            <v/>
          </cell>
          <cell r="AX1013" t="str">
            <v/>
          </cell>
          <cell r="AY1013" t="str">
            <v/>
          </cell>
          <cell r="AZ1013" t="str">
            <v/>
          </cell>
          <cell r="BA1013" t="str">
            <v/>
          </cell>
          <cell r="BB1013" t="str">
            <v/>
          </cell>
          <cell r="BC1013" t="str">
            <v/>
          </cell>
          <cell r="BD1013" t="str">
            <v/>
          </cell>
          <cell r="BE1013" t="str">
            <v/>
          </cell>
          <cell r="BF1013" t="str">
            <v/>
          </cell>
          <cell r="BG1013" t="str">
            <v/>
          </cell>
          <cell r="BH1013" t="str">
            <v/>
          </cell>
          <cell r="BI1013" t="str">
            <v/>
          </cell>
          <cell r="BJ1013" t="str">
            <v/>
          </cell>
          <cell r="BK1013" t="str">
            <v/>
          </cell>
          <cell r="BL1013" t="str">
            <v/>
          </cell>
          <cell r="BM1013" t="str">
            <v/>
          </cell>
          <cell r="BN1013" t="str">
            <v/>
          </cell>
          <cell r="BO1013" t="str">
            <v/>
          </cell>
          <cell r="BP1013" t="str">
            <v/>
          </cell>
          <cell r="BQ1013" t="str">
            <v/>
          </cell>
          <cell r="BR1013" t="str">
            <v/>
          </cell>
          <cell r="BS1013" t="str">
            <v/>
          </cell>
          <cell r="BT1013" t="str">
            <v/>
          </cell>
          <cell r="BU1013" t="str">
            <v/>
          </cell>
          <cell r="BV1013" t="str">
            <v/>
          </cell>
        </row>
        <row r="1014"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 t="str">
            <v/>
          </cell>
          <cell r="AX1014" t="str">
            <v/>
          </cell>
          <cell r="AY1014" t="str">
            <v/>
          </cell>
          <cell r="AZ1014" t="str">
            <v/>
          </cell>
          <cell r="BA1014" t="str">
            <v/>
          </cell>
          <cell r="BB1014" t="str">
            <v/>
          </cell>
          <cell r="BC1014" t="str">
            <v/>
          </cell>
          <cell r="BD1014" t="str">
            <v/>
          </cell>
          <cell r="BE1014" t="str">
            <v/>
          </cell>
          <cell r="BF1014" t="str">
            <v/>
          </cell>
          <cell r="BG1014" t="str">
            <v/>
          </cell>
          <cell r="BH1014" t="str">
            <v/>
          </cell>
          <cell r="BI1014" t="str">
            <v/>
          </cell>
          <cell r="BJ1014" t="str">
            <v/>
          </cell>
          <cell r="BK1014" t="str">
            <v/>
          </cell>
          <cell r="BL1014" t="str">
            <v/>
          </cell>
          <cell r="BM1014" t="str">
            <v/>
          </cell>
          <cell r="BN1014" t="str">
            <v/>
          </cell>
          <cell r="BO1014" t="str">
            <v/>
          </cell>
          <cell r="BP1014" t="str">
            <v/>
          </cell>
          <cell r="BQ1014" t="str">
            <v/>
          </cell>
          <cell r="BR1014" t="str">
            <v/>
          </cell>
          <cell r="BS1014" t="str">
            <v/>
          </cell>
          <cell r="BT1014" t="str">
            <v/>
          </cell>
          <cell r="BU1014" t="str">
            <v/>
          </cell>
          <cell r="BV1014" t="str">
            <v/>
          </cell>
        </row>
        <row r="1015"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 t="str">
            <v/>
          </cell>
          <cell r="AX1015" t="str">
            <v/>
          </cell>
          <cell r="AY1015" t="str">
            <v/>
          </cell>
          <cell r="AZ1015" t="str">
            <v/>
          </cell>
          <cell r="BA1015" t="str">
            <v/>
          </cell>
          <cell r="BB1015" t="str">
            <v/>
          </cell>
          <cell r="BC1015" t="str">
            <v/>
          </cell>
          <cell r="BD1015" t="str">
            <v/>
          </cell>
          <cell r="BE1015" t="str">
            <v/>
          </cell>
          <cell r="BF1015" t="str">
            <v/>
          </cell>
          <cell r="BG1015" t="str">
            <v/>
          </cell>
          <cell r="BH1015" t="str">
            <v/>
          </cell>
          <cell r="BI1015" t="str">
            <v/>
          </cell>
          <cell r="BJ1015" t="str">
            <v/>
          </cell>
          <cell r="BK1015" t="str">
            <v/>
          </cell>
          <cell r="BL1015" t="str">
            <v/>
          </cell>
          <cell r="BM1015" t="str">
            <v/>
          </cell>
          <cell r="BN1015" t="str">
            <v/>
          </cell>
          <cell r="BO1015" t="str">
            <v/>
          </cell>
          <cell r="BP1015" t="str">
            <v/>
          </cell>
          <cell r="BQ1015" t="str">
            <v/>
          </cell>
          <cell r="BR1015" t="str">
            <v/>
          </cell>
          <cell r="BS1015" t="str">
            <v/>
          </cell>
          <cell r="BT1015" t="str">
            <v/>
          </cell>
          <cell r="BU1015" t="str">
            <v/>
          </cell>
          <cell r="BV1015" t="str">
            <v/>
          </cell>
        </row>
        <row r="1016">
          <cell r="AQ1016" t="str">
            <v/>
          </cell>
          <cell r="AR1016" t="str">
            <v/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 t="str">
            <v/>
          </cell>
          <cell r="AX1016" t="str">
            <v/>
          </cell>
          <cell r="AY1016" t="str">
            <v/>
          </cell>
          <cell r="AZ1016" t="str">
            <v/>
          </cell>
          <cell r="BA1016" t="str">
            <v/>
          </cell>
          <cell r="BB1016" t="str">
            <v/>
          </cell>
          <cell r="BC1016" t="str">
            <v/>
          </cell>
          <cell r="BD1016" t="str">
            <v/>
          </cell>
          <cell r="BE1016" t="str">
            <v/>
          </cell>
          <cell r="BF1016" t="str">
            <v/>
          </cell>
          <cell r="BG1016" t="str">
            <v/>
          </cell>
          <cell r="BH1016" t="str">
            <v/>
          </cell>
          <cell r="BI1016" t="str">
            <v/>
          </cell>
          <cell r="BJ1016" t="str">
            <v/>
          </cell>
          <cell r="BK1016" t="str">
            <v/>
          </cell>
          <cell r="BL1016" t="str">
            <v/>
          </cell>
          <cell r="BM1016" t="str">
            <v/>
          </cell>
          <cell r="BN1016" t="str">
            <v/>
          </cell>
          <cell r="BO1016" t="str">
            <v/>
          </cell>
          <cell r="BP1016" t="str">
            <v/>
          </cell>
          <cell r="BQ1016" t="str">
            <v/>
          </cell>
          <cell r="BR1016" t="str">
            <v/>
          </cell>
          <cell r="BS1016" t="str">
            <v/>
          </cell>
          <cell r="BT1016" t="str">
            <v/>
          </cell>
          <cell r="BU1016" t="str">
            <v/>
          </cell>
          <cell r="BV1016" t="str">
            <v/>
          </cell>
        </row>
        <row r="1017"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  <cell r="AV1017" t="str">
            <v/>
          </cell>
          <cell r="AW1017" t="str">
            <v/>
          </cell>
          <cell r="AX1017" t="str">
            <v/>
          </cell>
          <cell r="AY1017" t="str">
            <v/>
          </cell>
          <cell r="AZ1017" t="str">
            <v/>
          </cell>
          <cell r="BA1017" t="str">
            <v/>
          </cell>
          <cell r="BB1017" t="str">
            <v/>
          </cell>
          <cell r="BC1017" t="str">
            <v/>
          </cell>
          <cell r="BD1017" t="str">
            <v/>
          </cell>
          <cell r="BE1017" t="str">
            <v/>
          </cell>
          <cell r="BF1017" t="str">
            <v/>
          </cell>
          <cell r="BG1017" t="str">
            <v/>
          </cell>
          <cell r="BH1017" t="str">
            <v/>
          </cell>
          <cell r="BI1017" t="str">
            <v/>
          </cell>
          <cell r="BJ1017" t="str">
            <v/>
          </cell>
          <cell r="BK1017" t="str">
            <v/>
          </cell>
          <cell r="BL1017" t="str">
            <v/>
          </cell>
          <cell r="BM1017" t="str">
            <v/>
          </cell>
          <cell r="BN1017" t="str">
            <v/>
          </cell>
          <cell r="BO1017" t="str">
            <v/>
          </cell>
          <cell r="BP1017" t="str">
            <v/>
          </cell>
          <cell r="BQ1017" t="str">
            <v/>
          </cell>
          <cell r="BR1017" t="str">
            <v/>
          </cell>
          <cell r="BS1017" t="str">
            <v/>
          </cell>
          <cell r="BT1017" t="str">
            <v/>
          </cell>
          <cell r="BU1017" t="str">
            <v/>
          </cell>
          <cell r="BV1017" t="str">
            <v/>
          </cell>
        </row>
        <row r="1018"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 t="str">
            <v/>
          </cell>
          <cell r="AX1018" t="str">
            <v/>
          </cell>
          <cell r="AY1018" t="str">
            <v/>
          </cell>
          <cell r="AZ1018" t="str">
            <v/>
          </cell>
          <cell r="BA1018" t="str">
            <v/>
          </cell>
          <cell r="BB1018" t="str">
            <v/>
          </cell>
          <cell r="BC1018" t="str">
            <v/>
          </cell>
          <cell r="BD1018" t="str">
            <v/>
          </cell>
          <cell r="BE1018" t="str">
            <v/>
          </cell>
          <cell r="BF1018" t="str">
            <v/>
          </cell>
          <cell r="BG1018" t="str">
            <v/>
          </cell>
          <cell r="BH1018" t="str">
            <v/>
          </cell>
          <cell r="BI1018" t="str">
            <v/>
          </cell>
          <cell r="BJ1018" t="str">
            <v/>
          </cell>
          <cell r="BK1018" t="str">
            <v/>
          </cell>
          <cell r="BL1018" t="str">
            <v/>
          </cell>
          <cell r="BM1018" t="str">
            <v/>
          </cell>
          <cell r="BN1018" t="str">
            <v/>
          </cell>
          <cell r="BO1018" t="str">
            <v/>
          </cell>
          <cell r="BP1018" t="str">
            <v/>
          </cell>
          <cell r="BQ1018" t="str">
            <v/>
          </cell>
          <cell r="BR1018" t="str">
            <v/>
          </cell>
          <cell r="BS1018" t="str">
            <v/>
          </cell>
          <cell r="BT1018" t="str">
            <v/>
          </cell>
          <cell r="BU1018" t="str">
            <v/>
          </cell>
          <cell r="BV1018" t="str">
            <v/>
          </cell>
        </row>
        <row r="1019">
          <cell r="AQ1019" t="str">
            <v/>
          </cell>
          <cell r="AR1019" t="str">
            <v/>
          </cell>
          <cell r="AS1019" t="str">
            <v/>
          </cell>
          <cell r="AT1019" t="str">
            <v/>
          </cell>
          <cell r="AU1019" t="str">
            <v/>
          </cell>
          <cell r="AV1019" t="str">
            <v/>
          </cell>
          <cell r="AW1019" t="str">
            <v/>
          </cell>
          <cell r="AX1019" t="str">
            <v/>
          </cell>
          <cell r="AY1019" t="str">
            <v/>
          </cell>
          <cell r="AZ1019" t="str">
            <v/>
          </cell>
          <cell r="BA1019" t="str">
            <v/>
          </cell>
          <cell r="BB1019" t="str">
            <v/>
          </cell>
          <cell r="BC1019" t="str">
            <v/>
          </cell>
          <cell r="BD1019" t="str">
            <v/>
          </cell>
          <cell r="BE1019" t="str">
            <v/>
          </cell>
          <cell r="BF1019" t="str">
            <v/>
          </cell>
          <cell r="BG1019" t="str">
            <v/>
          </cell>
          <cell r="BH1019" t="str">
            <v/>
          </cell>
          <cell r="BI1019" t="str">
            <v/>
          </cell>
          <cell r="BJ1019" t="str">
            <v/>
          </cell>
          <cell r="BK1019" t="str">
            <v/>
          </cell>
          <cell r="BL1019" t="str">
            <v/>
          </cell>
          <cell r="BM1019" t="str">
            <v/>
          </cell>
          <cell r="BN1019" t="str">
            <v/>
          </cell>
          <cell r="BO1019" t="str">
            <v/>
          </cell>
          <cell r="BP1019" t="str">
            <v/>
          </cell>
          <cell r="BQ1019" t="str">
            <v/>
          </cell>
          <cell r="BR1019" t="str">
            <v/>
          </cell>
          <cell r="BS1019" t="str">
            <v/>
          </cell>
          <cell r="BT1019" t="str">
            <v/>
          </cell>
          <cell r="BU1019" t="str">
            <v/>
          </cell>
          <cell r="BV1019" t="str">
            <v/>
          </cell>
        </row>
        <row r="1020"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 t="str">
            <v/>
          </cell>
          <cell r="AX1020" t="str">
            <v/>
          </cell>
          <cell r="AY1020" t="str">
            <v/>
          </cell>
          <cell r="AZ1020" t="str">
            <v/>
          </cell>
          <cell r="BA1020" t="str">
            <v/>
          </cell>
          <cell r="BB1020" t="str">
            <v/>
          </cell>
          <cell r="BC1020" t="str">
            <v/>
          </cell>
          <cell r="BD1020" t="str">
            <v/>
          </cell>
          <cell r="BE1020" t="str">
            <v/>
          </cell>
          <cell r="BF1020" t="str">
            <v/>
          </cell>
          <cell r="BG1020" t="str">
            <v/>
          </cell>
          <cell r="BH1020" t="str">
            <v/>
          </cell>
          <cell r="BI1020" t="str">
            <v/>
          </cell>
          <cell r="BJ1020" t="str">
            <v/>
          </cell>
          <cell r="BK1020" t="str">
            <v/>
          </cell>
          <cell r="BL1020" t="str">
            <v/>
          </cell>
          <cell r="BM1020" t="str">
            <v/>
          </cell>
          <cell r="BN1020" t="str">
            <v/>
          </cell>
          <cell r="BO1020" t="str">
            <v/>
          </cell>
          <cell r="BP1020" t="str">
            <v/>
          </cell>
          <cell r="BQ1020" t="str">
            <v/>
          </cell>
          <cell r="BR1020" t="str">
            <v/>
          </cell>
          <cell r="BS1020" t="str">
            <v/>
          </cell>
          <cell r="BT1020" t="str">
            <v/>
          </cell>
          <cell r="BU1020" t="str">
            <v/>
          </cell>
          <cell r="BV1020" t="str">
            <v/>
          </cell>
        </row>
        <row r="1021"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 t="str">
            <v/>
          </cell>
          <cell r="AX1021" t="str">
            <v/>
          </cell>
          <cell r="AY1021" t="str">
            <v/>
          </cell>
          <cell r="AZ1021" t="str">
            <v/>
          </cell>
          <cell r="BA1021" t="str">
            <v/>
          </cell>
          <cell r="BB1021" t="str">
            <v/>
          </cell>
          <cell r="BC1021" t="str">
            <v/>
          </cell>
          <cell r="BD1021" t="str">
            <v/>
          </cell>
          <cell r="BE1021" t="str">
            <v/>
          </cell>
          <cell r="BF1021" t="str">
            <v/>
          </cell>
          <cell r="BG1021" t="str">
            <v/>
          </cell>
          <cell r="BH1021" t="str">
            <v/>
          </cell>
          <cell r="BI1021" t="str">
            <v/>
          </cell>
          <cell r="BJ1021" t="str">
            <v/>
          </cell>
          <cell r="BK1021" t="str">
            <v/>
          </cell>
          <cell r="BL1021" t="str">
            <v/>
          </cell>
          <cell r="BM1021" t="str">
            <v/>
          </cell>
          <cell r="BN1021" t="str">
            <v/>
          </cell>
          <cell r="BO1021" t="str">
            <v/>
          </cell>
          <cell r="BP1021" t="str">
            <v/>
          </cell>
          <cell r="BQ1021" t="str">
            <v/>
          </cell>
          <cell r="BR1021" t="str">
            <v/>
          </cell>
          <cell r="BS1021" t="str">
            <v/>
          </cell>
          <cell r="BT1021" t="str">
            <v/>
          </cell>
          <cell r="BU1021" t="str">
            <v/>
          </cell>
          <cell r="BV1021" t="str">
            <v/>
          </cell>
        </row>
        <row r="1022"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 t="str">
            <v/>
          </cell>
          <cell r="AX1022" t="str">
            <v/>
          </cell>
          <cell r="AY1022" t="str">
            <v/>
          </cell>
          <cell r="AZ1022" t="str">
            <v/>
          </cell>
          <cell r="BA1022" t="str">
            <v/>
          </cell>
          <cell r="BB1022" t="str">
            <v/>
          </cell>
          <cell r="BC1022" t="str">
            <v/>
          </cell>
          <cell r="BD1022" t="str">
            <v/>
          </cell>
          <cell r="BE1022" t="str">
            <v/>
          </cell>
          <cell r="BF1022" t="str">
            <v/>
          </cell>
          <cell r="BG1022" t="str">
            <v/>
          </cell>
          <cell r="BH1022" t="str">
            <v/>
          </cell>
          <cell r="BI1022" t="str">
            <v/>
          </cell>
          <cell r="BJ1022" t="str">
            <v/>
          </cell>
          <cell r="BK1022" t="str">
            <v/>
          </cell>
          <cell r="BL1022" t="str">
            <v/>
          </cell>
          <cell r="BM1022" t="str">
            <v/>
          </cell>
          <cell r="BN1022" t="str">
            <v/>
          </cell>
          <cell r="BO1022" t="str">
            <v/>
          </cell>
          <cell r="BP1022" t="str">
            <v/>
          </cell>
          <cell r="BQ1022" t="str">
            <v/>
          </cell>
          <cell r="BR1022" t="str">
            <v/>
          </cell>
          <cell r="BS1022" t="str">
            <v/>
          </cell>
          <cell r="BT1022" t="str">
            <v/>
          </cell>
          <cell r="BU1022" t="str">
            <v/>
          </cell>
          <cell r="BV1022" t="str">
            <v/>
          </cell>
        </row>
        <row r="1023">
          <cell r="AQ1023" t="str">
            <v/>
          </cell>
          <cell r="AR1023" t="str">
            <v/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 t="str">
            <v/>
          </cell>
          <cell r="AX1023" t="str">
            <v/>
          </cell>
          <cell r="AY1023" t="str">
            <v/>
          </cell>
          <cell r="AZ1023" t="str">
            <v/>
          </cell>
          <cell r="BA1023" t="str">
            <v/>
          </cell>
          <cell r="BB1023" t="str">
            <v/>
          </cell>
          <cell r="BC1023" t="str">
            <v/>
          </cell>
          <cell r="BD1023" t="str">
            <v/>
          </cell>
          <cell r="BE1023" t="str">
            <v/>
          </cell>
          <cell r="BF1023" t="str">
            <v/>
          </cell>
          <cell r="BG1023" t="str">
            <v/>
          </cell>
          <cell r="BH1023" t="str">
            <v/>
          </cell>
          <cell r="BI1023" t="str">
            <v/>
          </cell>
          <cell r="BJ1023" t="str">
            <v/>
          </cell>
          <cell r="BK1023" t="str">
            <v/>
          </cell>
          <cell r="BL1023" t="str">
            <v/>
          </cell>
          <cell r="BM1023" t="str">
            <v/>
          </cell>
          <cell r="BN1023" t="str">
            <v/>
          </cell>
          <cell r="BO1023" t="str">
            <v/>
          </cell>
          <cell r="BP1023" t="str">
            <v/>
          </cell>
          <cell r="BQ1023" t="str">
            <v/>
          </cell>
          <cell r="BR1023" t="str">
            <v/>
          </cell>
          <cell r="BS1023" t="str">
            <v/>
          </cell>
          <cell r="BT1023" t="str">
            <v/>
          </cell>
          <cell r="BU1023" t="str">
            <v/>
          </cell>
          <cell r="BV1023" t="str">
            <v/>
          </cell>
        </row>
        <row r="1024"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 t="str">
            <v/>
          </cell>
          <cell r="AW1024" t="str">
            <v/>
          </cell>
          <cell r="AX1024" t="str">
            <v/>
          </cell>
          <cell r="AY1024" t="str">
            <v/>
          </cell>
          <cell r="AZ1024" t="str">
            <v/>
          </cell>
          <cell r="BA1024" t="str">
            <v/>
          </cell>
          <cell r="BB1024" t="str">
            <v/>
          </cell>
          <cell r="BC1024" t="str">
            <v/>
          </cell>
          <cell r="BD1024" t="str">
            <v/>
          </cell>
          <cell r="BE1024" t="str">
            <v/>
          </cell>
          <cell r="BF1024" t="str">
            <v/>
          </cell>
          <cell r="BG1024" t="str">
            <v/>
          </cell>
          <cell r="BH1024" t="str">
            <v/>
          </cell>
          <cell r="BI1024" t="str">
            <v/>
          </cell>
          <cell r="BJ1024" t="str">
            <v/>
          </cell>
          <cell r="BK1024" t="str">
            <v/>
          </cell>
          <cell r="BL1024" t="str">
            <v/>
          </cell>
          <cell r="BM1024" t="str">
            <v/>
          </cell>
          <cell r="BN1024" t="str">
            <v/>
          </cell>
          <cell r="BO1024" t="str">
            <v/>
          </cell>
          <cell r="BP1024" t="str">
            <v/>
          </cell>
          <cell r="BQ1024" t="str">
            <v/>
          </cell>
          <cell r="BR1024" t="str">
            <v/>
          </cell>
          <cell r="BS1024" t="str">
            <v/>
          </cell>
          <cell r="BT1024" t="str">
            <v/>
          </cell>
          <cell r="BU1024" t="str">
            <v/>
          </cell>
          <cell r="BV1024" t="str">
            <v/>
          </cell>
        </row>
        <row r="1025"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  <cell r="AV1025" t="str">
            <v/>
          </cell>
          <cell r="AW1025" t="str">
            <v/>
          </cell>
          <cell r="AX1025" t="str">
            <v/>
          </cell>
          <cell r="AY1025" t="str">
            <v/>
          </cell>
          <cell r="AZ1025" t="str">
            <v/>
          </cell>
          <cell r="BA1025" t="str">
            <v/>
          </cell>
          <cell r="BB1025" t="str">
            <v/>
          </cell>
          <cell r="BC1025" t="str">
            <v/>
          </cell>
          <cell r="BD1025" t="str">
            <v/>
          </cell>
          <cell r="BE1025" t="str">
            <v/>
          </cell>
          <cell r="BF1025" t="str">
            <v/>
          </cell>
          <cell r="BG1025" t="str">
            <v/>
          </cell>
          <cell r="BH1025" t="str">
            <v/>
          </cell>
          <cell r="BI1025" t="str">
            <v/>
          </cell>
          <cell r="BJ1025" t="str">
            <v/>
          </cell>
          <cell r="BK1025" t="str">
            <v/>
          </cell>
          <cell r="BL1025" t="str">
            <v/>
          </cell>
          <cell r="BM1025" t="str">
            <v/>
          </cell>
          <cell r="BN1025" t="str">
            <v/>
          </cell>
          <cell r="BO1025" t="str">
            <v/>
          </cell>
          <cell r="BP1025" t="str">
            <v/>
          </cell>
          <cell r="BQ1025" t="str">
            <v/>
          </cell>
          <cell r="BR1025" t="str">
            <v/>
          </cell>
          <cell r="BS1025" t="str">
            <v/>
          </cell>
          <cell r="BT1025" t="str">
            <v/>
          </cell>
          <cell r="BU1025" t="str">
            <v/>
          </cell>
          <cell r="BV1025" t="str">
            <v/>
          </cell>
        </row>
        <row r="1026"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 t="str">
            <v/>
          </cell>
          <cell r="AX1026" t="str">
            <v/>
          </cell>
          <cell r="AY1026" t="str">
            <v/>
          </cell>
          <cell r="AZ1026" t="str">
            <v/>
          </cell>
          <cell r="BA1026" t="str">
            <v/>
          </cell>
          <cell r="BB1026" t="str">
            <v/>
          </cell>
          <cell r="BC1026" t="str">
            <v/>
          </cell>
          <cell r="BD1026" t="str">
            <v/>
          </cell>
          <cell r="BE1026" t="str">
            <v/>
          </cell>
          <cell r="BF1026" t="str">
            <v/>
          </cell>
          <cell r="BG1026" t="str">
            <v/>
          </cell>
          <cell r="BH1026" t="str">
            <v/>
          </cell>
          <cell r="BI1026" t="str">
            <v/>
          </cell>
          <cell r="BJ1026" t="str">
            <v/>
          </cell>
          <cell r="BK1026" t="str">
            <v/>
          </cell>
          <cell r="BL1026" t="str">
            <v/>
          </cell>
          <cell r="BM1026" t="str">
            <v/>
          </cell>
          <cell r="BN1026" t="str">
            <v/>
          </cell>
          <cell r="BO1026" t="str">
            <v/>
          </cell>
          <cell r="BP1026" t="str">
            <v/>
          </cell>
          <cell r="BQ1026" t="str">
            <v/>
          </cell>
          <cell r="BR1026" t="str">
            <v/>
          </cell>
          <cell r="BS1026" t="str">
            <v/>
          </cell>
          <cell r="BT1026" t="str">
            <v/>
          </cell>
          <cell r="BU1026" t="str">
            <v/>
          </cell>
          <cell r="BV1026" t="str">
            <v/>
          </cell>
        </row>
        <row r="1027"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  <cell r="AV1027" t="str">
            <v/>
          </cell>
          <cell r="AW1027" t="str">
            <v/>
          </cell>
          <cell r="AX1027" t="str">
            <v/>
          </cell>
          <cell r="AY1027" t="str">
            <v/>
          </cell>
          <cell r="AZ1027" t="str">
            <v/>
          </cell>
          <cell r="BA1027" t="str">
            <v/>
          </cell>
          <cell r="BB1027" t="str">
            <v/>
          </cell>
          <cell r="BC1027" t="str">
            <v/>
          </cell>
          <cell r="BD1027" t="str">
            <v/>
          </cell>
          <cell r="BE1027" t="str">
            <v/>
          </cell>
          <cell r="BF1027" t="str">
            <v/>
          </cell>
          <cell r="BG1027" t="str">
            <v/>
          </cell>
          <cell r="BH1027" t="str">
            <v/>
          </cell>
          <cell r="BI1027" t="str">
            <v/>
          </cell>
          <cell r="BJ1027" t="str">
            <v/>
          </cell>
          <cell r="BK1027" t="str">
            <v/>
          </cell>
          <cell r="BL1027" t="str">
            <v/>
          </cell>
          <cell r="BM1027" t="str">
            <v/>
          </cell>
          <cell r="BN1027" t="str">
            <v/>
          </cell>
          <cell r="BO1027" t="str">
            <v/>
          </cell>
          <cell r="BP1027" t="str">
            <v/>
          </cell>
          <cell r="BQ1027" t="str">
            <v/>
          </cell>
          <cell r="BR1027" t="str">
            <v/>
          </cell>
          <cell r="BS1027" t="str">
            <v/>
          </cell>
          <cell r="BT1027" t="str">
            <v/>
          </cell>
          <cell r="BU1027" t="str">
            <v/>
          </cell>
          <cell r="BV1027" t="str">
            <v/>
          </cell>
        </row>
        <row r="1028"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 t="str">
            <v/>
          </cell>
          <cell r="AX1028" t="str">
            <v/>
          </cell>
          <cell r="AY1028" t="str">
            <v/>
          </cell>
          <cell r="AZ1028" t="str">
            <v/>
          </cell>
          <cell r="BA1028" t="str">
            <v/>
          </cell>
          <cell r="BB1028" t="str">
            <v/>
          </cell>
          <cell r="BC1028" t="str">
            <v/>
          </cell>
          <cell r="BD1028" t="str">
            <v/>
          </cell>
          <cell r="BE1028" t="str">
            <v/>
          </cell>
          <cell r="BF1028" t="str">
            <v/>
          </cell>
          <cell r="BG1028" t="str">
            <v/>
          </cell>
          <cell r="BH1028" t="str">
            <v/>
          </cell>
          <cell r="BI1028" t="str">
            <v/>
          </cell>
          <cell r="BJ1028" t="str">
            <v/>
          </cell>
          <cell r="BK1028" t="str">
            <v/>
          </cell>
          <cell r="BL1028" t="str">
            <v/>
          </cell>
          <cell r="BM1028" t="str">
            <v/>
          </cell>
          <cell r="BN1028" t="str">
            <v/>
          </cell>
          <cell r="BO1028" t="str">
            <v/>
          </cell>
          <cell r="BP1028" t="str">
            <v/>
          </cell>
          <cell r="BQ1028" t="str">
            <v/>
          </cell>
          <cell r="BR1028" t="str">
            <v/>
          </cell>
          <cell r="BS1028" t="str">
            <v/>
          </cell>
          <cell r="BT1028" t="str">
            <v/>
          </cell>
          <cell r="BU1028" t="str">
            <v/>
          </cell>
          <cell r="BV1028" t="str">
            <v/>
          </cell>
        </row>
        <row r="1029"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 t="str">
            <v/>
          </cell>
          <cell r="AX1029" t="str">
            <v/>
          </cell>
          <cell r="AY1029" t="str">
            <v/>
          </cell>
          <cell r="AZ1029" t="str">
            <v/>
          </cell>
          <cell r="BA1029" t="str">
            <v/>
          </cell>
          <cell r="BB1029" t="str">
            <v/>
          </cell>
          <cell r="BC1029" t="str">
            <v/>
          </cell>
          <cell r="BD1029" t="str">
            <v/>
          </cell>
          <cell r="BE1029" t="str">
            <v/>
          </cell>
          <cell r="BF1029" t="str">
            <v/>
          </cell>
          <cell r="BG1029" t="str">
            <v/>
          </cell>
          <cell r="BH1029" t="str">
            <v/>
          </cell>
          <cell r="BI1029" t="str">
            <v/>
          </cell>
          <cell r="BJ1029" t="str">
            <v/>
          </cell>
          <cell r="BK1029" t="str">
            <v/>
          </cell>
          <cell r="BL1029" t="str">
            <v/>
          </cell>
          <cell r="BM1029" t="str">
            <v/>
          </cell>
          <cell r="BN1029" t="str">
            <v/>
          </cell>
          <cell r="BO1029" t="str">
            <v/>
          </cell>
          <cell r="BP1029" t="str">
            <v/>
          </cell>
          <cell r="BQ1029" t="str">
            <v/>
          </cell>
          <cell r="BR1029" t="str">
            <v/>
          </cell>
          <cell r="BS1029" t="str">
            <v/>
          </cell>
          <cell r="BT1029" t="str">
            <v/>
          </cell>
          <cell r="BU1029" t="str">
            <v/>
          </cell>
          <cell r="BV1029" t="str">
            <v/>
          </cell>
        </row>
        <row r="1030"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 t="str">
            <v/>
          </cell>
          <cell r="AX1030" t="str">
            <v/>
          </cell>
          <cell r="AY1030" t="str">
            <v/>
          </cell>
          <cell r="AZ1030" t="str">
            <v/>
          </cell>
          <cell r="BA1030" t="str">
            <v/>
          </cell>
          <cell r="BB1030" t="str">
            <v/>
          </cell>
          <cell r="BC1030" t="str">
            <v/>
          </cell>
          <cell r="BD1030" t="str">
            <v/>
          </cell>
          <cell r="BE1030" t="str">
            <v/>
          </cell>
          <cell r="BF1030" t="str">
            <v/>
          </cell>
          <cell r="BG1030" t="str">
            <v/>
          </cell>
          <cell r="BH1030" t="str">
            <v/>
          </cell>
          <cell r="BI1030" t="str">
            <v/>
          </cell>
          <cell r="BJ1030" t="str">
            <v/>
          </cell>
          <cell r="BK1030" t="str">
            <v/>
          </cell>
          <cell r="BL1030" t="str">
            <v/>
          </cell>
          <cell r="BM1030" t="str">
            <v/>
          </cell>
          <cell r="BN1030" t="str">
            <v/>
          </cell>
          <cell r="BO1030" t="str">
            <v/>
          </cell>
          <cell r="BP1030" t="str">
            <v/>
          </cell>
          <cell r="BQ1030" t="str">
            <v/>
          </cell>
          <cell r="BR1030" t="str">
            <v/>
          </cell>
          <cell r="BS1030" t="str">
            <v/>
          </cell>
          <cell r="BT1030" t="str">
            <v/>
          </cell>
          <cell r="BU1030" t="str">
            <v/>
          </cell>
          <cell r="BV1030" t="str">
            <v/>
          </cell>
        </row>
        <row r="1031"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 t="str">
            <v/>
          </cell>
          <cell r="AX1031" t="str">
            <v/>
          </cell>
          <cell r="AY1031" t="str">
            <v/>
          </cell>
          <cell r="AZ1031" t="str">
            <v/>
          </cell>
          <cell r="BA1031" t="str">
            <v/>
          </cell>
          <cell r="BB1031" t="str">
            <v/>
          </cell>
          <cell r="BC1031" t="str">
            <v/>
          </cell>
          <cell r="BD1031" t="str">
            <v/>
          </cell>
          <cell r="BE1031" t="str">
            <v/>
          </cell>
          <cell r="BF1031" t="str">
            <v/>
          </cell>
          <cell r="BG1031" t="str">
            <v/>
          </cell>
          <cell r="BH1031" t="str">
            <v/>
          </cell>
          <cell r="BI1031" t="str">
            <v/>
          </cell>
          <cell r="BJ1031" t="str">
            <v/>
          </cell>
          <cell r="BK1031" t="str">
            <v/>
          </cell>
          <cell r="BL1031" t="str">
            <v/>
          </cell>
          <cell r="BM1031" t="str">
            <v/>
          </cell>
          <cell r="BN1031" t="str">
            <v/>
          </cell>
          <cell r="BO1031" t="str">
            <v/>
          </cell>
          <cell r="BP1031" t="str">
            <v/>
          </cell>
          <cell r="BQ1031" t="str">
            <v/>
          </cell>
          <cell r="BR1031" t="str">
            <v/>
          </cell>
          <cell r="BS1031" t="str">
            <v/>
          </cell>
          <cell r="BT1031" t="str">
            <v/>
          </cell>
          <cell r="BU1031" t="str">
            <v/>
          </cell>
          <cell r="BV1031" t="str">
            <v/>
          </cell>
        </row>
        <row r="1032"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 t="str">
            <v/>
          </cell>
          <cell r="AX1032" t="str">
            <v/>
          </cell>
          <cell r="AY1032" t="str">
            <v/>
          </cell>
          <cell r="AZ1032" t="str">
            <v/>
          </cell>
          <cell r="BA1032" t="str">
            <v/>
          </cell>
          <cell r="BB1032" t="str">
            <v/>
          </cell>
          <cell r="BC1032" t="str">
            <v/>
          </cell>
          <cell r="BD1032" t="str">
            <v/>
          </cell>
          <cell r="BE1032" t="str">
            <v/>
          </cell>
          <cell r="BF1032" t="str">
            <v/>
          </cell>
          <cell r="BG1032" t="str">
            <v/>
          </cell>
          <cell r="BH1032" t="str">
            <v/>
          </cell>
          <cell r="BI1032" t="str">
            <v/>
          </cell>
          <cell r="BJ1032" t="str">
            <v/>
          </cell>
          <cell r="BK1032" t="str">
            <v/>
          </cell>
          <cell r="BL1032" t="str">
            <v/>
          </cell>
          <cell r="BM1032" t="str">
            <v/>
          </cell>
          <cell r="BN1032" t="str">
            <v/>
          </cell>
          <cell r="BO1032" t="str">
            <v/>
          </cell>
          <cell r="BP1032" t="str">
            <v/>
          </cell>
          <cell r="BQ1032" t="str">
            <v/>
          </cell>
          <cell r="BR1032" t="str">
            <v/>
          </cell>
          <cell r="BS1032" t="str">
            <v/>
          </cell>
          <cell r="BT1032" t="str">
            <v/>
          </cell>
          <cell r="BU1032" t="str">
            <v/>
          </cell>
          <cell r="BV1032" t="str">
            <v/>
          </cell>
        </row>
        <row r="1033"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 t="str">
            <v/>
          </cell>
          <cell r="AX1033" t="str">
            <v/>
          </cell>
          <cell r="AY1033" t="str">
            <v/>
          </cell>
          <cell r="AZ1033" t="str">
            <v/>
          </cell>
          <cell r="BA1033" t="str">
            <v/>
          </cell>
          <cell r="BB1033" t="str">
            <v/>
          </cell>
          <cell r="BC1033" t="str">
            <v/>
          </cell>
          <cell r="BD1033" t="str">
            <v/>
          </cell>
          <cell r="BE1033" t="str">
            <v/>
          </cell>
          <cell r="BF1033" t="str">
            <v/>
          </cell>
          <cell r="BG1033" t="str">
            <v/>
          </cell>
          <cell r="BH1033" t="str">
            <v/>
          </cell>
          <cell r="BI1033" t="str">
            <v/>
          </cell>
          <cell r="BJ1033" t="str">
            <v/>
          </cell>
          <cell r="BK1033" t="str">
            <v/>
          </cell>
          <cell r="BL1033" t="str">
            <v/>
          </cell>
          <cell r="BM1033" t="str">
            <v/>
          </cell>
          <cell r="BN1033" t="str">
            <v/>
          </cell>
          <cell r="BO1033" t="str">
            <v/>
          </cell>
          <cell r="BP1033" t="str">
            <v/>
          </cell>
          <cell r="BQ1033" t="str">
            <v/>
          </cell>
          <cell r="BR1033" t="str">
            <v/>
          </cell>
          <cell r="BS1033" t="str">
            <v/>
          </cell>
          <cell r="BT1033" t="str">
            <v/>
          </cell>
          <cell r="BU1033" t="str">
            <v/>
          </cell>
          <cell r="BV1033" t="str">
            <v/>
          </cell>
        </row>
        <row r="1034"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 t="str">
            <v/>
          </cell>
          <cell r="AX1034" t="str">
            <v/>
          </cell>
          <cell r="AY1034" t="str">
            <v/>
          </cell>
          <cell r="AZ1034" t="str">
            <v/>
          </cell>
          <cell r="BA1034" t="str">
            <v/>
          </cell>
          <cell r="BB1034" t="str">
            <v/>
          </cell>
          <cell r="BC1034" t="str">
            <v/>
          </cell>
          <cell r="BD1034" t="str">
            <v/>
          </cell>
          <cell r="BE1034" t="str">
            <v/>
          </cell>
          <cell r="BF1034" t="str">
            <v/>
          </cell>
          <cell r="BG1034" t="str">
            <v/>
          </cell>
          <cell r="BH1034" t="str">
            <v/>
          </cell>
          <cell r="BI1034" t="str">
            <v/>
          </cell>
          <cell r="BJ1034" t="str">
            <v/>
          </cell>
          <cell r="BK1034" t="str">
            <v/>
          </cell>
          <cell r="BL1034" t="str">
            <v/>
          </cell>
          <cell r="BM1034" t="str">
            <v/>
          </cell>
          <cell r="BN1034" t="str">
            <v/>
          </cell>
          <cell r="BO1034" t="str">
            <v/>
          </cell>
          <cell r="BP1034" t="str">
            <v/>
          </cell>
          <cell r="BQ1034" t="str">
            <v/>
          </cell>
          <cell r="BR1034" t="str">
            <v/>
          </cell>
          <cell r="BS1034" t="str">
            <v/>
          </cell>
          <cell r="BT1034" t="str">
            <v/>
          </cell>
          <cell r="BU1034" t="str">
            <v/>
          </cell>
          <cell r="BV1034" t="str">
            <v/>
          </cell>
        </row>
        <row r="1035">
          <cell r="AQ1035" t="str">
            <v/>
          </cell>
          <cell r="AR1035" t="str">
            <v/>
          </cell>
          <cell r="AS1035" t="str">
            <v/>
          </cell>
          <cell r="AT1035" t="str">
            <v/>
          </cell>
          <cell r="AU1035" t="str">
            <v/>
          </cell>
          <cell r="AV1035" t="str">
            <v/>
          </cell>
          <cell r="AW1035" t="str">
            <v/>
          </cell>
          <cell r="AX1035" t="str">
            <v/>
          </cell>
          <cell r="AY1035" t="str">
            <v/>
          </cell>
          <cell r="AZ1035" t="str">
            <v/>
          </cell>
          <cell r="BA1035" t="str">
            <v/>
          </cell>
          <cell r="BB1035" t="str">
            <v/>
          </cell>
          <cell r="BC1035" t="str">
            <v/>
          </cell>
          <cell r="BD1035" t="str">
            <v/>
          </cell>
          <cell r="BE1035" t="str">
            <v/>
          </cell>
          <cell r="BF1035" t="str">
            <v/>
          </cell>
          <cell r="BG1035" t="str">
            <v/>
          </cell>
          <cell r="BH1035" t="str">
            <v/>
          </cell>
          <cell r="BI1035" t="str">
            <v/>
          </cell>
          <cell r="BJ1035" t="str">
            <v/>
          </cell>
          <cell r="BK1035" t="str">
            <v/>
          </cell>
          <cell r="BL1035" t="str">
            <v/>
          </cell>
          <cell r="BM1035" t="str">
            <v/>
          </cell>
          <cell r="BN1035" t="str">
            <v/>
          </cell>
          <cell r="BO1035" t="str">
            <v/>
          </cell>
          <cell r="BP1035" t="str">
            <v/>
          </cell>
          <cell r="BQ1035" t="str">
            <v/>
          </cell>
          <cell r="BR1035" t="str">
            <v/>
          </cell>
          <cell r="BS1035" t="str">
            <v/>
          </cell>
          <cell r="BT1035" t="str">
            <v/>
          </cell>
          <cell r="BU1035" t="str">
            <v/>
          </cell>
          <cell r="BV1035" t="str">
            <v/>
          </cell>
        </row>
        <row r="1036"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  <cell r="AV1036" t="str">
            <v/>
          </cell>
          <cell r="AW1036" t="str">
            <v/>
          </cell>
          <cell r="AX1036" t="str">
            <v/>
          </cell>
          <cell r="AY1036" t="str">
            <v/>
          </cell>
          <cell r="AZ1036" t="str">
            <v/>
          </cell>
          <cell r="BA1036" t="str">
            <v/>
          </cell>
          <cell r="BB1036" t="str">
            <v/>
          </cell>
          <cell r="BC1036" t="str">
            <v/>
          </cell>
          <cell r="BD1036" t="str">
            <v/>
          </cell>
          <cell r="BE1036" t="str">
            <v/>
          </cell>
          <cell r="BF1036" t="str">
            <v/>
          </cell>
          <cell r="BG1036" t="str">
            <v/>
          </cell>
          <cell r="BH1036" t="str">
            <v/>
          </cell>
          <cell r="BI1036" t="str">
            <v/>
          </cell>
          <cell r="BJ1036" t="str">
            <v/>
          </cell>
          <cell r="BK1036" t="str">
            <v/>
          </cell>
          <cell r="BL1036" t="str">
            <v/>
          </cell>
          <cell r="BM1036" t="str">
            <v/>
          </cell>
          <cell r="BN1036" t="str">
            <v/>
          </cell>
          <cell r="BO1036" t="str">
            <v/>
          </cell>
          <cell r="BP1036" t="str">
            <v/>
          </cell>
          <cell r="BQ1036" t="str">
            <v/>
          </cell>
          <cell r="BR1036" t="str">
            <v/>
          </cell>
          <cell r="BS1036" t="str">
            <v/>
          </cell>
          <cell r="BT1036" t="str">
            <v/>
          </cell>
          <cell r="BU1036" t="str">
            <v/>
          </cell>
          <cell r="BV1036" t="str">
            <v/>
          </cell>
        </row>
        <row r="1037"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  <cell r="AV1037" t="str">
            <v/>
          </cell>
          <cell r="AW1037" t="str">
            <v/>
          </cell>
          <cell r="AX1037" t="str">
            <v/>
          </cell>
          <cell r="AY1037" t="str">
            <v/>
          </cell>
          <cell r="AZ1037" t="str">
            <v/>
          </cell>
          <cell r="BA1037" t="str">
            <v/>
          </cell>
          <cell r="BB1037" t="str">
            <v/>
          </cell>
          <cell r="BC1037" t="str">
            <v/>
          </cell>
          <cell r="BD1037" t="str">
            <v/>
          </cell>
          <cell r="BE1037" t="str">
            <v/>
          </cell>
          <cell r="BF1037" t="str">
            <v/>
          </cell>
          <cell r="BG1037" t="str">
            <v/>
          </cell>
          <cell r="BH1037" t="str">
            <v/>
          </cell>
          <cell r="BI1037" t="str">
            <v/>
          </cell>
          <cell r="BJ1037" t="str">
            <v/>
          </cell>
          <cell r="BK1037" t="str">
            <v/>
          </cell>
          <cell r="BL1037" t="str">
            <v/>
          </cell>
          <cell r="BM1037" t="str">
            <v/>
          </cell>
          <cell r="BN1037" t="str">
            <v/>
          </cell>
          <cell r="BO1037" t="str">
            <v/>
          </cell>
          <cell r="BP1037" t="str">
            <v/>
          </cell>
          <cell r="BQ1037" t="str">
            <v/>
          </cell>
          <cell r="BR1037" t="str">
            <v/>
          </cell>
          <cell r="BS1037" t="str">
            <v/>
          </cell>
          <cell r="BT1037" t="str">
            <v/>
          </cell>
          <cell r="BU1037" t="str">
            <v/>
          </cell>
          <cell r="BV1037" t="str">
            <v/>
          </cell>
        </row>
        <row r="1038">
          <cell r="AQ1038" t="str">
            <v/>
          </cell>
          <cell r="AR1038" t="str">
            <v/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 t="str">
            <v/>
          </cell>
          <cell r="AX1038" t="str">
            <v/>
          </cell>
          <cell r="AY1038" t="str">
            <v/>
          </cell>
          <cell r="AZ1038" t="str">
            <v/>
          </cell>
          <cell r="BA1038" t="str">
            <v/>
          </cell>
          <cell r="BB1038" t="str">
            <v/>
          </cell>
          <cell r="BC1038" t="str">
            <v/>
          </cell>
          <cell r="BD1038" t="str">
            <v/>
          </cell>
          <cell r="BE1038" t="str">
            <v/>
          </cell>
          <cell r="BF1038" t="str">
            <v/>
          </cell>
          <cell r="BG1038" t="str">
            <v/>
          </cell>
          <cell r="BH1038" t="str">
            <v/>
          </cell>
          <cell r="BI1038" t="str">
            <v/>
          </cell>
          <cell r="BJ1038" t="str">
            <v/>
          </cell>
          <cell r="BK1038" t="str">
            <v/>
          </cell>
          <cell r="BL1038" t="str">
            <v/>
          </cell>
          <cell r="BM1038" t="str">
            <v/>
          </cell>
          <cell r="BN1038" t="str">
            <v/>
          </cell>
          <cell r="BO1038" t="str">
            <v/>
          </cell>
          <cell r="BP1038" t="str">
            <v/>
          </cell>
          <cell r="BQ1038" t="str">
            <v/>
          </cell>
          <cell r="BR1038" t="str">
            <v/>
          </cell>
          <cell r="BS1038" t="str">
            <v/>
          </cell>
          <cell r="BT1038" t="str">
            <v/>
          </cell>
          <cell r="BU1038" t="str">
            <v/>
          </cell>
          <cell r="BV1038" t="str">
            <v/>
          </cell>
        </row>
        <row r="1039"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 t="str">
            <v/>
          </cell>
          <cell r="AX1039" t="str">
            <v/>
          </cell>
          <cell r="AY1039" t="str">
            <v/>
          </cell>
          <cell r="AZ1039" t="str">
            <v/>
          </cell>
          <cell r="BA1039" t="str">
            <v/>
          </cell>
          <cell r="BB1039" t="str">
            <v/>
          </cell>
          <cell r="BC1039" t="str">
            <v/>
          </cell>
          <cell r="BD1039" t="str">
            <v/>
          </cell>
          <cell r="BE1039" t="str">
            <v/>
          </cell>
          <cell r="BF1039" t="str">
            <v/>
          </cell>
          <cell r="BG1039" t="str">
            <v/>
          </cell>
          <cell r="BH1039" t="str">
            <v/>
          </cell>
          <cell r="BI1039" t="str">
            <v/>
          </cell>
          <cell r="BJ1039" t="str">
            <v/>
          </cell>
          <cell r="BK1039" t="str">
            <v/>
          </cell>
          <cell r="BL1039" t="str">
            <v/>
          </cell>
          <cell r="BM1039" t="str">
            <v/>
          </cell>
          <cell r="BN1039" t="str">
            <v/>
          </cell>
          <cell r="BO1039" t="str">
            <v/>
          </cell>
          <cell r="BP1039" t="str">
            <v/>
          </cell>
          <cell r="BQ1039" t="str">
            <v/>
          </cell>
          <cell r="BR1039" t="str">
            <v/>
          </cell>
          <cell r="BS1039" t="str">
            <v/>
          </cell>
          <cell r="BT1039" t="str">
            <v/>
          </cell>
          <cell r="BU1039" t="str">
            <v/>
          </cell>
          <cell r="BV1039" t="str">
            <v/>
          </cell>
        </row>
        <row r="1040"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 t="str">
            <v/>
          </cell>
          <cell r="AX1040" t="str">
            <v/>
          </cell>
          <cell r="AY1040" t="str">
            <v/>
          </cell>
          <cell r="AZ1040" t="str">
            <v/>
          </cell>
          <cell r="BA1040" t="str">
            <v/>
          </cell>
          <cell r="BB1040" t="str">
            <v/>
          </cell>
          <cell r="BC1040" t="str">
            <v/>
          </cell>
          <cell r="BD1040" t="str">
            <v/>
          </cell>
          <cell r="BE1040" t="str">
            <v/>
          </cell>
          <cell r="BF1040" t="str">
            <v/>
          </cell>
          <cell r="BG1040" t="str">
            <v/>
          </cell>
          <cell r="BH1040" t="str">
            <v/>
          </cell>
          <cell r="BI1040" t="str">
            <v/>
          </cell>
          <cell r="BJ1040" t="str">
            <v/>
          </cell>
          <cell r="BK1040" t="str">
            <v/>
          </cell>
          <cell r="BL1040" t="str">
            <v/>
          </cell>
          <cell r="BM1040" t="str">
            <v/>
          </cell>
          <cell r="BN1040" t="str">
            <v/>
          </cell>
          <cell r="BO1040" t="str">
            <v/>
          </cell>
          <cell r="BP1040" t="str">
            <v/>
          </cell>
          <cell r="BQ1040" t="str">
            <v/>
          </cell>
          <cell r="BR1040" t="str">
            <v/>
          </cell>
          <cell r="BS1040" t="str">
            <v/>
          </cell>
          <cell r="BT1040" t="str">
            <v/>
          </cell>
          <cell r="BU1040" t="str">
            <v/>
          </cell>
          <cell r="BV1040" t="str">
            <v/>
          </cell>
        </row>
        <row r="1041"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 t="str">
            <v/>
          </cell>
          <cell r="AX1041" t="str">
            <v/>
          </cell>
          <cell r="AY1041" t="str">
            <v/>
          </cell>
          <cell r="AZ1041" t="str">
            <v/>
          </cell>
          <cell r="BA1041" t="str">
            <v/>
          </cell>
          <cell r="BB1041" t="str">
            <v/>
          </cell>
          <cell r="BC1041" t="str">
            <v/>
          </cell>
          <cell r="BD1041" t="str">
            <v/>
          </cell>
          <cell r="BE1041" t="str">
            <v/>
          </cell>
          <cell r="BF1041" t="str">
            <v/>
          </cell>
          <cell r="BG1041" t="str">
            <v/>
          </cell>
          <cell r="BH1041" t="str">
            <v/>
          </cell>
          <cell r="BI1041" t="str">
            <v/>
          </cell>
          <cell r="BJ1041" t="str">
            <v/>
          </cell>
          <cell r="BK1041" t="str">
            <v/>
          </cell>
          <cell r="BL1041" t="str">
            <v/>
          </cell>
          <cell r="BM1041" t="str">
            <v/>
          </cell>
          <cell r="BN1041" t="str">
            <v/>
          </cell>
          <cell r="BO1041" t="str">
            <v/>
          </cell>
          <cell r="BP1041" t="str">
            <v/>
          </cell>
          <cell r="BQ1041" t="str">
            <v/>
          </cell>
          <cell r="BR1041" t="str">
            <v/>
          </cell>
          <cell r="BS1041" t="str">
            <v/>
          </cell>
          <cell r="BT1041" t="str">
            <v/>
          </cell>
          <cell r="BU1041" t="str">
            <v/>
          </cell>
          <cell r="BV1041" t="str">
            <v/>
          </cell>
        </row>
        <row r="1042"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  <cell r="AV1042" t="str">
            <v/>
          </cell>
          <cell r="AW1042" t="str">
            <v/>
          </cell>
          <cell r="AX1042" t="str">
            <v/>
          </cell>
          <cell r="AY1042" t="str">
            <v/>
          </cell>
          <cell r="AZ1042" t="str">
            <v/>
          </cell>
          <cell r="BA1042" t="str">
            <v/>
          </cell>
          <cell r="BB1042" t="str">
            <v/>
          </cell>
          <cell r="BC1042" t="str">
            <v/>
          </cell>
          <cell r="BD1042" t="str">
            <v/>
          </cell>
          <cell r="BE1042" t="str">
            <v/>
          </cell>
          <cell r="BF1042" t="str">
            <v/>
          </cell>
          <cell r="BG1042" t="str">
            <v/>
          </cell>
          <cell r="BH1042" t="str">
            <v/>
          </cell>
          <cell r="BI1042" t="str">
            <v/>
          </cell>
          <cell r="BJ1042" t="str">
            <v/>
          </cell>
          <cell r="BK1042" t="str">
            <v/>
          </cell>
          <cell r="BL1042" t="str">
            <v/>
          </cell>
          <cell r="BM1042" t="str">
            <v/>
          </cell>
          <cell r="BN1042" t="str">
            <v/>
          </cell>
          <cell r="BO1042" t="str">
            <v/>
          </cell>
          <cell r="BP1042" t="str">
            <v/>
          </cell>
          <cell r="BQ1042" t="str">
            <v/>
          </cell>
          <cell r="BR1042" t="str">
            <v/>
          </cell>
          <cell r="BS1042" t="str">
            <v/>
          </cell>
          <cell r="BT1042" t="str">
            <v/>
          </cell>
          <cell r="BU1042" t="str">
            <v/>
          </cell>
          <cell r="BV1042" t="str">
            <v/>
          </cell>
        </row>
        <row r="1043">
          <cell r="AQ1043" t="str">
            <v/>
          </cell>
          <cell r="AR1043" t="str">
            <v/>
          </cell>
          <cell r="AS1043" t="str">
            <v/>
          </cell>
          <cell r="AT1043" t="str">
            <v/>
          </cell>
          <cell r="AU1043" t="str">
            <v/>
          </cell>
          <cell r="AV1043" t="str">
            <v/>
          </cell>
          <cell r="AW1043" t="str">
            <v/>
          </cell>
          <cell r="AX1043" t="str">
            <v/>
          </cell>
          <cell r="AY1043" t="str">
            <v/>
          </cell>
          <cell r="AZ1043" t="str">
            <v/>
          </cell>
          <cell r="BA1043" t="str">
            <v/>
          </cell>
          <cell r="BB1043" t="str">
            <v/>
          </cell>
          <cell r="BC1043" t="str">
            <v/>
          </cell>
          <cell r="BD1043" t="str">
            <v/>
          </cell>
          <cell r="BE1043" t="str">
            <v/>
          </cell>
          <cell r="BF1043" t="str">
            <v/>
          </cell>
          <cell r="BG1043" t="str">
            <v/>
          </cell>
          <cell r="BH1043" t="str">
            <v/>
          </cell>
          <cell r="BI1043" t="str">
            <v/>
          </cell>
          <cell r="BJ1043" t="str">
            <v/>
          </cell>
          <cell r="BK1043" t="str">
            <v/>
          </cell>
          <cell r="BL1043" t="str">
            <v/>
          </cell>
          <cell r="BM1043" t="str">
            <v/>
          </cell>
          <cell r="BN1043" t="str">
            <v/>
          </cell>
          <cell r="BO1043" t="str">
            <v/>
          </cell>
          <cell r="BP1043" t="str">
            <v/>
          </cell>
          <cell r="BQ1043" t="str">
            <v/>
          </cell>
          <cell r="BR1043" t="str">
            <v/>
          </cell>
          <cell r="BS1043" t="str">
            <v/>
          </cell>
          <cell r="BT1043" t="str">
            <v/>
          </cell>
          <cell r="BU1043" t="str">
            <v/>
          </cell>
          <cell r="BV1043" t="str">
            <v/>
          </cell>
        </row>
        <row r="1044"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 t="str">
            <v/>
          </cell>
          <cell r="AX1044" t="str">
            <v/>
          </cell>
          <cell r="AY1044" t="str">
            <v/>
          </cell>
          <cell r="AZ1044" t="str">
            <v/>
          </cell>
          <cell r="BA1044" t="str">
            <v/>
          </cell>
          <cell r="BB1044" t="str">
            <v/>
          </cell>
          <cell r="BC1044" t="str">
            <v/>
          </cell>
          <cell r="BD1044" t="str">
            <v/>
          </cell>
          <cell r="BE1044" t="str">
            <v/>
          </cell>
          <cell r="BF1044" t="str">
            <v/>
          </cell>
          <cell r="BG1044" t="str">
            <v/>
          </cell>
          <cell r="BH1044" t="str">
            <v/>
          </cell>
          <cell r="BI1044" t="str">
            <v/>
          </cell>
          <cell r="BJ1044" t="str">
            <v/>
          </cell>
          <cell r="BK1044" t="str">
            <v/>
          </cell>
          <cell r="BL1044" t="str">
            <v/>
          </cell>
          <cell r="BM1044" t="str">
            <v/>
          </cell>
          <cell r="BN1044" t="str">
            <v/>
          </cell>
          <cell r="BO1044" t="str">
            <v/>
          </cell>
          <cell r="BP1044" t="str">
            <v/>
          </cell>
          <cell r="BQ1044" t="str">
            <v/>
          </cell>
          <cell r="BR1044" t="str">
            <v/>
          </cell>
          <cell r="BS1044" t="str">
            <v/>
          </cell>
          <cell r="BT1044" t="str">
            <v/>
          </cell>
          <cell r="BU1044" t="str">
            <v/>
          </cell>
          <cell r="BV1044" t="str">
            <v/>
          </cell>
        </row>
        <row r="1045"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  <cell r="AV1045" t="str">
            <v/>
          </cell>
          <cell r="AW1045" t="str">
            <v/>
          </cell>
          <cell r="AX1045" t="str">
            <v/>
          </cell>
          <cell r="AY1045" t="str">
            <v/>
          </cell>
          <cell r="AZ1045" t="str">
            <v/>
          </cell>
          <cell r="BA1045" t="str">
            <v/>
          </cell>
          <cell r="BB1045" t="str">
            <v/>
          </cell>
          <cell r="BC1045" t="str">
            <v/>
          </cell>
          <cell r="BD1045" t="str">
            <v/>
          </cell>
          <cell r="BE1045" t="str">
            <v/>
          </cell>
          <cell r="BF1045" t="str">
            <v/>
          </cell>
          <cell r="BG1045" t="str">
            <v/>
          </cell>
          <cell r="BH1045" t="str">
            <v/>
          </cell>
          <cell r="BI1045" t="str">
            <v/>
          </cell>
          <cell r="BJ1045" t="str">
            <v/>
          </cell>
          <cell r="BK1045" t="str">
            <v/>
          </cell>
          <cell r="BL1045" t="str">
            <v/>
          </cell>
          <cell r="BM1045" t="str">
            <v/>
          </cell>
          <cell r="BN1045" t="str">
            <v/>
          </cell>
          <cell r="BO1045" t="str">
            <v/>
          </cell>
          <cell r="BP1045" t="str">
            <v/>
          </cell>
          <cell r="BQ1045" t="str">
            <v/>
          </cell>
          <cell r="BR1045" t="str">
            <v/>
          </cell>
          <cell r="BS1045" t="str">
            <v/>
          </cell>
          <cell r="BT1045" t="str">
            <v/>
          </cell>
          <cell r="BU1045" t="str">
            <v/>
          </cell>
          <cell r="BV1045" t="str">
            <v/>
          </cell>
        </row>
        <row r="1046"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  <cell r="AV1046" t="str">
            <v/>
          </cell>
          <cell r="AW1046" t="str">
            <v/>
          </cell>
          <cell r="AX1046" t="str">
            <v/>
          </cell>
          <cell r="AY1046" t="str">
            <v/>
          </cell>
          <cell r="AZ1046" t="str">
            <v/>
          </cell>
          <cell r="BA1046" t="str">
            <v/>
          </cell>
          <cell r="BB1046" t="str">
            <v/>
          </cell>
          <cell r="BC1046" t="str">
            <v/>
          </cell>
          <cell r="BD1046" t="str">
            <v/>
          </cell>
          <cell r="BE1046" t="str">
            <v/>
          </cell>
          <cell r="BF1046" t="str">
            <v/>
          </cell>
          <cell r="BG1046" t="str">
            <v/>
          </cell>
          <cell r="BH1046" t="str">
            <v/>
          </cell>
          <cell r="BI1046" t="str">
            <v/>
          </cell>
          <cell r="BJ1046" t="str">
            <v/>
          </cell>
          <cell r="BK1046" t="str">
            <v/>
          </cell>
          <cell r="BL1046" t="str">
            <v/>
          </cell>
          <cell r="BM1046" t="str">
            <v/>
          </cell>
          <cell r="BN1046" t="str">
            <v/>
          </cell>
          <cell r="BO1046" t="str">
            <v/>
          </cell>
          <cell r="BP1046" t="str">
            <v/>
          </cell>
          <cell r="BQ1046" t="str">
            <v/>
          </cell>
          <cell r="BR1046" t="str">
            <v/>
          </cell>
          <cell r="BS1046" t="str">
            <v/>
          </cell>
          <cell r="BT1046" t="str">
            <v/>
          </cell>
          <cell r="BU1046" t="str">
            <v/>
          </cell>
          <cell r="BV1046" t="str">
            <v/>
          </cell>
        </row>
        <row r="1047"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 t="str">
            <v/>
          </cell>
          <cell r="AX1047" t="str">
            <v/>
          </cell>
          <cell r="AY1047" t="str">
            <v/>
          </cell>
          <cell r="AZ1047" t="str">
            <v/>
          </cell>
          <cell r="BA1047" t="str">
            <v/>
          </cell>
          <cell r="BB1047" t="str">
            <v/>
          </cell>
          <cell r="BC1047" t="str">
            <v/>
          </cell>
          <cell r="BD1047" t="str">
            <v/>
          </cell>
          <cell r="BE1047" t="str">
            <v/>
          </cell>
          <cell r="BF1047" t="str">
            <v/>
          </cell>
          <cell r="BG1047" t="str">
            <v/>
          </cell>
          <cell r="BH1047" t="str">
            <v/>
          </cell>
          <cell r="BI1047" t="str">
            <v/>
          </cell>
          <cell r="BJ1047" t="str">
            <v/>
          </cell>
          <cell r="BK1047" t="str">
            <v/>
          </cell>
          <cell r="BL1047" t="str">
            <v/>
          </cell>
          <cell r="BM1047" t="str">
            <v/>
          </cell>
          <cell r="BN1047" t="str">
            <v/>
          </cell>
          <cell r="BO1047" t="str">
            <v/>
          </cell>
          <cell r="BP1047" t="str">
            <v/>
          </cell>
          <cell r="BQ1047" t="str">
            <v/>
          </cell>
          <cell r="BR1047" t="str">
            <v/>
          </cell>
          <cell r="BS1047" t="str">
            <v/>
          </cell>
          <cell r="BT1047" t="str">
            <v/>
          </cell>
          <cell r="BU1047" t="str">
            <v/>
          </cell>
          <cell r="BV1047" t="str">
            <v/>
          </cell>
        </row>
        <row r="1048"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 t="str">
            <v/>
          </cell>
          <cell r="AX1048" t="str">
            <v/>
          </cell>
          <cell r="AY1048" t="str">
            <v/>
          </cell>
          <cell r="AZ1048" t="str">
            <v/>
          </cell>
          <cell r="BA1048" t="str">
            <v/>
          </cell>
          <cell r="BB1048" t="str">
            <v/>
          </cell>
          <cell r="BC1048" t="str">
            <v/>
          </cell>
          <cell r="BD1048" t="str">
            <v/>
          </cell>
          <cell r="BE1048" t="str">
            <v/>
          </cell>
          <cell r="BF1048" t="str">
            <v/>
          </cell>
          <cell r="BG1048" t="str">
            <v/>
          </cell>
          <cell r="BH1048" t="str">
            <v/>
          </cell>
          <cell r="BI1048" t="str">
            <v/>
          </cell>
          <cell r="BJ1048" t="str">
            <v/>
          </cell>
          <cell r="BK1048" t="str">
            <v/>
          </cell>
          <cell r="BL1048" t="str">
            <v/>
          </cell>
          <cell r="BM1048" t="str">
            <v/>
          </cell>
          <cell r="BN1048" t="str">
            <v/>
          </cell>
          <cell r="BO1048" t="str">
            <v/>
          </cell>
          <cell r="BP1048" t="str">
            <v/>
          </cell>
          <cell r="BQ1048" t="str">
            <v/>
          </cell>
          <cell r="BR1048" t="str">
            <v/>
          </cell>
          <cell r="BS1048" t="str">
            <v/>
          </cell>
          <cell r="BT1048" t="str">
            <v/>
          </cell>
          <cell r="BU1048" t="str">
            <v/>
          </cell>
          <cell r="BV1048" t="str">
            <v/>
          </cell>
        </row>
        <row r="1049"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 t="str">
            <v/>
          </cell>
          <cell r="AX1049" t="str">
            <v/>
          </cell>
          <cell r="AY1049" t="str">
            <v/>
          </cell>
          <cell r="AZ1049" t="str">
            <v/>
          </cell>
          <cell r="BA1049" t="str">
            <v/>
          </cell>
          <cell r="BB1049" t="str">
            <v/>
          </cell>
          <cell r="BC1049" t="str">
            <v/>
          </cell>
          <cell r="BD1049" t="str">
            <v/>
          </cell>
          <cell r="BE1049" t="str">
            <v/>
          </cell>
          <cell r="BF1049" t="str">
            <v/>
          </cell>
          <cell r="BG1049" t="str">
            <v/>
          </cell>
          <cell r="BH1049" t="str">
            <v/>
          </cell>
          <cell r="BI1049" t="str">
            <v/>
          </cell>
          <cell r="BJ1049" t="str">
            <v/>
          </cell>
          <cell r="BK1049" t="str">
            <v/>
          </cell>
          <cell r="BL1049" t="str">
            <v/>
          </cell>
          <cell r="BM1049" t="str">
            <v/>
          </cell>
          <cell r="BN1049" t="str">
            <v/>
          </cell>
          <cell r="BO1049" t="str">
            <v/>
          </cell>
          <cell r="BP1049" t="str">
            <v/>
          </cell>
          <cell r="BQ1049" t="str">
            <v/>
          </cell>
          <cell r="BR1049" t="str">
            <v/>
          </cell>
          <cell r="BS1049" t="str">
            <v/>
          </cell>
          <cell r="BT1049" t="str">
            <v/>
          </cell>
          <cell r="BU1049" t="str">
            <v/>
          </cell>
          <cell r="BV1049" t="str">
            <v/>
          </cell>
        </row>
        <row r="1050"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  <cell r="AV1050" t="str">
            <v/>
          </cell>
          <cell r="AW1050" t="str">
            <v/>
          </cell>
          <cell r="AX1050" t="str">
            <v/>
          </cell>
          <cell r="AY1050" t="str">
            <v/>
          </cell>
          <cell r="AZ1050" t="str">
            <v/>
          </cell>
          <cell r="BA1050" t="str">
            <v/>
          </cell>
          <cell r="BB1050" t="str">
            <v/>
          </cell>
          <cell r="BC1050" t="str">
            <v/>
          </cell>
          <cell r="BD1050" t="str">
            <v/>
          </cell>
          <cell r="BE1050" t="str">
            <v/>
          </cell>
          <cell r="BF1050" t="str">
            <v/>
          </cell>
          <cell r="BG1050" t="str">
            <v/>
          </cell>
          <cell r="BH1050" t="str">
            <v/>
          </cell>
          <cell r="BI1050" t="str">
            <v/>
          </cell>
          <cell r="BJ1050" t="str">
            <v/>
          </cell>
          <cell r="BK1050" t="str">
            <v/>
          </cell>
          <cell r="BL1050" t="str">
            <v/>
          </cell>
          <cell r="BM1050" t="str">
            <v/>
          </cell>
          <cell r="BN1050" t="str">
            <v/>
          </cell>
          <cell r="BO1050" t="str">
            <v/>
          </cell>
          <cell r="BP1050" t="str">
            <v/>
          </cell>
          <cell r="BQ1050" t="str">
            <v/>
          </cell>
          <cell r="BR1050" t="str">
            <v/>
          </cell>
          <cell r="BS1050" t="str">
            <v/>
          </cell>
          <cell r="BT1050" t="str">
            <v/>
          </cell>
          <cell r="BU1050" t="str">
            <v/>
          </cell>
          <cell r="BV1050" t="str">
            <v/>
          </cell>
        </row>
        <row r="1051"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 t="str">
            <v/>
          </cell>
          <cell r="AX1051" t="str">
            <v/>
          </cell>
          <cell r="AY1051" t="str">
            <v/>
          </cell>
          <cell r="AZ1051" t="str">
            <v/>
          </cell>
          <cell r="BA1051" t="str">
            <v/>
          </cell>
          <cell r="BB1051" t="str">
            <v/>
          </cell>
          <cell r="BC1051" t="str">
            <v/>
          </cell>
          <cell r="BD1051" t="str">
            <v/>
          </cell>
          <cell r="BE1051" t="str">
            <v/>
          </cell>
          <cell r="BF1051" t="str">
            <v/>
          </cell>
          <cell r="BG1051" t="str">
            <v/>
          </cell>
          <cell r="BH1051" t="str">
            <v/>
          </cell>
          <cell r="BI1051" t="str">
            <v/>
          </cell>
          <cell r="BJ1051" t="str">
            <v/>
          </cell>
          <cell r="BK1051" t="str">
            <v/>
          </cell>
          <cell r="BL1051" t="str">
            <v/>
          </cell>
          <cell r="BM1051" t="str">
            <v/>
          </cell>
          <cell r="BN1051" t="str">
            <v/>
          </cell>
          <cell r="BO1051" t="str">
            <v/>
          </cell>
          <cell r="BP1051" t="str">
            <v/>
          </cell>
          <cell r="BQ1051" t="str">
            <v/>
          </cell>
          <cell r="BR1051" t="str">
            <v/>
          </cell>
          <cell r="BS1051" t="str">
            <v/>
          </cell>
          <cell r="BT1051" t="str">
            <v/>
          </cell>
          <cell r="BU1051" t="str">
            <v/>
          </cell>
          <cell r="BV1051" t="str">
            <v/>
          </cell>
        </row>
        <row r="1052"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 t="str">
            <v/>
          </cell>
          <cell r="AX1052" t="str">
            <v/>
          </cell>
          <cell r="AY1052" t="str">
            <v/>
          </cell>
          <cell r="AZ1052" t="str">
            <v/>
          </cell>
          <cell r="BA1052" t="str">
            <v/>
          </cell>
          <cell r="BB1052" t="str">
            <v/>
          </cell>
          <cell r="BC1052" t="str">
            <v/>
          </cell>
          <cell r="BD1052" t="str">
            <v/>
          </cell>
          <cell r="BE1052" t="str">
            <v/>
          </cell>
          <cell r="BF1052" t="str">
            <v/>
          </cell>
          <cell r="BG1052" t="str">
            <v/>
          </cell>
          <cell r="BH1052" t="str">
            <v/>
          </cell>
          <cell r="BI1052" t="str">
            <v/>
          </cell>
          <cell r="BJ1052" t="str">
            <v/>
          </cell>
          <cell r="BK1052" t="str">
            <v/>
          </cell>
          <cell r="BL1052" t="str">
            <v/>
          </cell>
          <cell r="BM1052" t="str">
            <v/>
          </cell>
          <cell r="BN1052" t="str">
            <v/>
          </cell>
          <cell r="BO1052" t="str">
            <v/>
          </cell>
          <cell r="BP1052" t="str">
            <v/>
          </cell>
          <cell r="BQ1052" t="str">
            <v/>
          </cell>
          <cell r="BR1052" t="str">
            <v/>
          </cell>
          <cell r="BS1052" t="str">
            <v/>
          </cell>
          <cell r="BT1052" t="str">
            <v/>
          </cell>
          <cell r="BU1052" t="str">
            <v/>
          </cell>
          <cell r="BV1052" t="str">
            <v/>
          </cell>
        </row>
        <row r="1053"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 t="str">
            <v/>
          </cell>
          <cell r="AX1053" t="str">
            <v/>
          </cell>
          <cell r="AY1053" t="str">
            <v/>
          </cell>
          <cell r="AZ1053" t="str">
            <v/>
          </cell>
          <cell r="BA1053" t="str">
            <v/>
          </cell>
          <cell r="BB1053" t="str">
            <v/>
          </cell>
          <cell r="BC1053" t="str">
            <v/>
          </cell>
          <cell r="BD1053" t="str">
            <v/>
          </cell>
          <cell r="BE1053" t="str">
            <v/>
          </cell>
          <cell r="BF1053" t="str">
            <v/>
          </cell>
          <cell r="BG1053" t="str">
            <v/>
          </cell>
          <cell r="BH1053" t="str">
            <v/>
          </cell>
          <cell r="BI1053" t="str">
            <v/>
          </cell>
          <cell r="BJ1053" t="str">
            <v/>
          </cell>
          <cell r="BK1053" t="str">
            <v/>
          </cell>
          <cell r="BL1053" t="str">
            <v/>
          </cell>
          <cell r="BM1053" t="str">
            <v/>
          </cell>
          <cell r="BN1053" t="str">
            <v/>
          </cell>
          <cell r="BO1053" t="str">
            <v/>
          </cell>
          <cell r="BP1053" t="str">
            <v/>
          </cell>
          <cell r="BQ1053" t="str">
            <v/>
          </cell>
          <cell r="BR1053" t="str">
            <v/>
          </cell>
          <cell r="BS1053" t="str">
            <v/>
          </cell>
          <cell r="BT1053" t="str">
            <v/>
          </cell>
          <cell r="BU1053" t="str">
            <v/>
          </cell>
          <cell r="BV1053" t="str">
            <v/>
          </cell>
        </row>
        <row r="1054"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  <cell r="AV1054" t="str">
            <v/>
          </cell>
          <cell r="AW1054" t="str">
            <v/>
          </cell>
          <cell r="AX1054" t="str">
            <v/>
          </cell>
          <cell r="AY1054" t="str">
            <v/>
          </cell>
          <cell r="AZ1054" t="str">
            <v/>
          </cell>
          <cell r="BA1054" t="str">
            <v/>
          </cell>
          <cell r="BB1054" t="str">
            <v/>
          </cell>
          <cell r="BC1054" t="str">
            <v/>
          </cell>
          <cell r="BD1054" t="str">
            <v/>
          </cell>
          <cell r="BE1054" t="str">
            <v/>
          </cell>
          <cell r="BF1054" t="str">
            <v/>
          </cell>
          <cell r="BG1054" t="str">
            <v/>
          </cell>
          <cell r="BH1054" t="str">
            <v/>
          </cell>
          <cell r="BI1054" t="str">
            <v/>
          </cell>
          <cell r="BJ1054" t="str">
            <v/>
          </cell>
          <cell r="BK1054" t="str">
            <v/>
          </cell>
          <cell r="BL1054" t="str">
            <v/>
          </cell>
          <cell r="BM1054" t="str">
            <v/>
          </cell>
          <cell r="BN1054" t="str">
            <v/>
          </cell>
          <cell r="BO1054" t="str">
            <v/>
          </cell>
          <cell r="BP1054" t="str">
            <v/>
          </cell>
          <cell r="BQ1054" t="str">
            <v/>
          </cell>
          <cell r="BR1054" t="str">
            <v/>
          </cell>
          <cell r="BS1054" t="str">
            <v/>
          </cell>
          <cell r="BT1054" t="str">
            <v/>
          </cell>
          <cell r="BU1054" t="str">
            <v/>
          </cell>
          <cell r="BV1054" t="str">
            <v/>
          </cell>
        </row>
        <row r="1055"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  <cell r="AV1055" t="str">
            <v/>
          </cell>
          <cell r="AW1055" t="str">
            <v/>
          </cell>
          <cell r="AX1055" t="str">
            <v/>
          </cell>
          <cell r="AY1055" t="str">
            <v/>
          </cell>
          <cell r="AZ1055" t="str">
            <v/>
          </cell>
          <cell r="BA1055" t="str">
            <v/>
          </cell>
          <cell r="BB1055" t="str">
            <v/>
          </cell>
          <cell r="BC1055" t="str">
            <v/>
          </cell>
          <cell r="BD1055" t="str">
            <v/>
          </cell>
          <cell r="BE1055" t="str">
            <v/>
          </cell>
          <cell r="BF1055" t="str">
            <v/>
          </cell>
          <cell r="BG1055" t="str">
            <v/>
          </cell>
          <cell r="BH1055" t="str">
            <v/>
          </cell>
          <cell r="BI1055" t="str">
            <v/>
          </cell>
          <cell r="BJ1055" t="str">
            <v/>
          </cell>
          <cell r="BK1055" t="str">
            <v/>
          </cell>
          <cell r="BL1055" t="str">
            <v/>
          </cell>
          <cell r="BM1055" t="str">
            <v/>
          </cell>
          <cell r="BN1055" t="str">
            <v/>
          </cell>
          <cell r="BO1055" t="str">
            <v/>
          </cell>
          <cell r="BP1055" t="str">
            <v/>
          </cell>
          <cell r="BQ1055" t="str">
            <v/>
          </cell>
          <cell r="BR1055" t="str">
            <v/>
          </cell>
          <cell r="BS1055" t="str">
            <v/>
          </cell>
          <cell r="BT1055" t="str">
            <v/>
          </cell>
          <cell r="BU1055" t="str">
            <v/>
          </cell>
          <cell r="BV1055" t="str">
            <v/>
          </cell>
        </row>
        <row r="1056"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  <cell r="AV1056" t="str">
            <v/>
          </cell>
          <cell r="AW1056" t="str">
            <v/>
          </cell>
          <cell r="AX1056" t="str">
            <v/>
          </cell>
          <cell r="AY1056" t="str">
            <v/>
          </cell>
          <cell r="AZ1056" t="str">
            <v/>
          </cell>
          <cell r="BA1056" t="str">
            <v/>
          </cell>
          <cell r="BB1056" t="str">
            <v/>
          </cell>
          <cell r="BC1056" t="str">
            <v/>
          </cell>
          <cell r="BD1056" t="str">
            <v/>
          </cell>
          <cell r="BE1056" t="str">
            <v/>
          </cell>
          <cell r="BF1056" t="str">
            <v/>
          </cell>
          <cell r="BG1056" t="str">
            <v/>
          </cell>
          <cell r="BH1056" t="str">
            <v/>
          </cell>
          <cell r="BI1056" t="str">
            <v/>
          </cell>
          <cell r="BJ1056" t="str">
            <v/>
          </cell>
          <cell r="BK1056" t="str">
            <v/>
          </cell>
          <cell r="BL1056" t="str">
            <v/>
          </cell>
          <cell r="BM1056" t="str">
            <v/>
          </cell>
          <cell r="BN1056" t="str">
            <v/>
          </cell>
          <cell r="BO1056" t="str">
            <v/>
          </cell>
          <cell r="BP1056" t="str">
            <v/>
          </cell>
          <cell r="BQ1056" t="str">
            <v/>
          </cell>
          <cell r="BR1056" t="str">
            <v/>
          </cell>
          <cell r="BS1056" t="str">
            <v/>
          </cell>
          <cell r="BT1056" t="str">
            <v/>
          </cell>
          <cell r="BU1056" t="str">
            <v/>
          </cell>
          <cell r="BV1056" t="str">
            <v/>
          </cell>
        </row>
        <row r="1057"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  <cell r="AV1057" t="str">
            <v/>
          </cell>
          <cell r="AW1057" t="str">
            <v/>
          </cell>
          <cell r="AX1057" t="str">
            <v/>
          </cell>
          <cell r="AY1057" t="str">
            <v/>
          </cell>
          <cell r="AZ1057" t="str">
            <v/>
          </cell>
          <cell r="BA1057" t="str">
            <v/>
          </cell>
          <cell r="BB1057" t="str">
            <v/>
          </cell>
          <cell r="BC1057" t="str">
            <v/>
          </cell>
          <cell r="BD1057" t="str">
            <v/>
          </cell>
          <cell r="BE1057" t="str">
            <v/>
          </cell>
          <cell r="BF1057" t="str">
            <v/>
          </cell>
          <cell r="BG1057" t="str">
            <v/>
          </cell>
          <cell r="BH1057" t="str">
            <v/>
          </cell>
          <cell r="BI1057" t="str">
            <v/>
          </cell>
          <cell r="BJ1057" t="str">
            <v/>
          </cell>
          <cell r="BK1057" t="str">
            <v/>
          </cell>
          <cell r="BL1057" t="str">
            <v/>
          </cell>
          <cell r="BM1057" t="str">
            <v/>
          </cell>
          <cell r="BN1057" t="str">
            <v/>
          </cell>
          <cell r="BO1057" t="str">
            <v/>
          </cell>
          <cell r="BP1057" t="str">
            <v/>
          </cell>
          <cell r="BQ1057" t="str">
            <v/>
          </cell>
          <cell r="BR1057" t="str">
            <v/>
          </cell>
          <cell r="BS1057" t="str">
            <v/>
          </cell>
          <cell r="BT1057" t="str">
            <v/>
          </cell>
          <cell r="BU1057" t="str">
            <v/>
          </cell>
          <cell r="BV1057" t="str">
            <v/>
          </cell>
        </row>
        <row r="1058"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 t="str">
            <v/>
          </cell>
          <cell r="AX1058" t="str">
            <v/>
          </cell>
          <cell r="AY1058" t="str">
            <v/>
          </cell>
          <cell r="AZ1058" t="str">
            <v/>
          </cell>
          <cell r="BA1058" t="str">
            <v/>
          </cell>
          <cell r="BB1058" t="str">
            <v/>
          </cell>
          <cell r="BC1058" t="str">
            <v/>
          </cell>
          <cell r="BD1058" t="str">
            <v/>
          </cell>
          <cell r="BE1058" t="str">
            <v/>
          </cell>
          <cell r="BF1058" t="str">
            <v/>
          </cell>
          <cell r="BG1058" t="str">
            <v/>
          </cell>
          <cell r="BH1058" t="str">
            <v/>
          </cell>
          <cell r="BI1058" t="str">
            <v/>
          </cell>
          <cell r="BJ1058" t="str">
            <v/>
          </cell>
          <cell r="BK1058" t="str">
            <v/>
          </cell>
          <cell r="BL1058" t="str">
            <v/>
          </cell>
          <cell r="BM1058" t="str">
            <v/>
          </cell>
          <cell r="BN1058" t="str">
            <v/>
          </cell>
          <cell r="BO1058" t="str">
            <v/>
          </cell>
          <cell r="BP1058" t="str">
            <v/>
          </cell>
          <cell r="BQ1058" t="str">
            <v/>
          </cell>
          <cell r="BR1058" t="str">
            <v/>
          </cell>
          <cell r="BS1058" t="str">
            <v/>
          </cell>
          <cell r="BT1058" t="str">
            <v/>
          </cell>
          <cell r="BU1058" t="str">
            <v/>
          </cell>
          <cell r="BV1058" t="str">
            <v/>
          </cell>
        </row>
        <row r="1059"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  <cell r="AV1059" t="str">
            <v/>
          </cell>
          <cell r="AW1059" t="str">
            <v/>
          </cell>
          <cell r="AX1059" t="str">
            <v/>
          </cell>
          <cell r="AY1059" t="str">
            <v/>
          </cell>
          <cell r="AZ1059" t="str">
            <v/>
          </cell>
          <cell r="BA1059" t="str">
            <v/>
          </cell>
          <cell r="BB1059" t="str">
            <v/>
          </cell>
          <cell r="BC1059" t="str">
            <v/>
          </cell>
          <cell r="BD1059" t="str">
            <v/>
          </cell>
          <cell r="BE1059" t="str">
            <v/>
          </cell>
          <cell r="BF1059" t="str">
            <v/>
          </cell>
          <cell r="BG1059" t="str">
            <v/>
          </cell>
          <cell r="BH1059" t="str">
            <v/>
          </cell>
          <cell r="BI1059" t="str">
            <v/>
          </cell>
          <cell r="BJ1059" t="str">
            <v/>
          </cell>
          <cell r="BK1059" t="str">
            <v/>
          </cell>
          <cell r="BL1059" t="str">
            <v/>
          </cell>
          <cell r="BM1059" t="str">
            <v/>
          </cell>
          <cell r="BN1059" t="str">
            <v/>
          </cell>
          <cell r="BO1059" t="str">
            <v/>
          </cell>
          <cell r="BP1059" t="str">
            <v/>
          </cell>
          <cell r="BQ1059" t="str">
            <v/>
          </cell>
          <cell r="BR1059" t="str">
            <v/>
          </cell>
          <cell r="BS1059" t="str">
            <v/>
          </cell>
          <cell r="BT1059" t="str">
            <v/>
          </cell>
          <cell r="BU1059" t="str">
            <v/>
          </cell>
          <cell r="BV1059" t="str">
            <v/>
          </cell>
        </row>
        <row r="1060"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  <cell r="AV1060" t="str">
            <v/>
          </cell>
          <cell r="AW1060" t="str">
            <v/>
          </cell>
          <cell r="AX1060" t="str">
            <v/>
          </cell>
          <cell r="AY1060" t="str">
            <v/>
          </cell>
          <cell r="AZ1060" t="str">
            <v/>
          </cell>
          <cell r="BA1060" t="str">
            <v/>
          </cell>
          <cell r="BB1060" t="str">
            <v/>
          </cell>
          <cell r="BC1060" t="str">
            <v/>
          </cell>
          <cell r="BD1060" t="str">
            <v/>
          </cell>
          <cell r="BE1060" t="str">
            <v/>
          </cell>
          <cell r="BF1060" t="str">
            <v/>
          </cell>
          <cell r="BG1060" t="str">
            <v/>
          </cell>
          <cell r="BH1060" t="str">
            <v/>
          </cell>
          <cell r="BI1060" t="str">
            <v/>
          </cell>
          <cell r="BJ1060" t="str">
            <v/>
          </cell>
          <cell r="BK1060" t="str">
            <v/>
          </cell>
          <cell r="BL1060" t="str">
            <v/>
          </cell>
          <cell r="BM1060" t="str">
            <v/>
          </cell>
          <cell r="BN1060" t="str">
            <v/>
          </cell>
          <cell r="BO1060" t="str">
            <v/>
          </cell>
          <cell r="BP1060" t="str">
            <v/>
          </cell>
          <cell r="BQ1060" t="str">
            <v/>
          </cell>
          <cell r="BR1060" t="str">
            <v/>
          </cell>
          <cell r="BS1060" t="str">
            <v/>
          </cell>
          <cell r="BT1060" t="str">
            <v/>
          </cell>
          <cell r="BU1060" t="str">
            <v/>
          </cell>
          <cell r="BV1060" t="str">
            <v/>
          </cell>
        </row>
        <row r="1061"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 t="str">
            <v/>
          </cell>
          <cell r="AX1061" t="str">
            <v/>
          </cell>
          <cell r="AY1061" t="str">
            <v/>
          </cell>
          <cell r="AZ1061" t="str">
            <v/>
          </cell>
          <cell r="BA1061" t="str">
            <v/>
          </cell>
          <cell r="BB1061" t="str">
            <v/>
          </cell>
          <cell r="BC1061" t="str">
            <v/>
          </cell>
          <cell r="BD1061" t="str">
            <v/>
          </cell>
          <cell r="BE1061" t="str">
            <v/>
          </cell>
          <cell r="BF1061" t="str">
            <v/>
          </cell>
          <cell r="BG1061" t="str">
            <v/>
          </cell>
          <cell r="BH1061" t="str">
            <v/>
          </cell>
          <cell r="BI1061" t="str">
            <v/>
          </cell>
          <cell r="BJ1061" t="str">
            <v/>
          </cell>
          <cell r="BK1061" t="str">
            <v/>
          </cell>
          <cell r="BL1061" t="str">
            <v/>
          </cell>
          <cell r="BM1061" t="str">
            <v/>
          </cell>
          <cell r="BN1061" t="str">
            <v/>
          </cell>
          <cell r="BO1061" t="str">
            <v/>
          </cell>
          <cell r="BP1061" t="str">
            <v/>
          </cell>
          <cell r="BQ1061" t="str">
            <v/>
          </cell>
          <cell r="BR1061" t="str">
            <v/>
          </cell>
          <cell r="BS1061" t="str">
            <v/>
          </cell>
          <cell r="BT1061" t="str">
            <v/>
          </cell>
          <cell r="BU1061" t="str">
            <v/>
          </cell>
          <cell r="BV1061" t="str">
            <v/>
          </cell>
        </row>
        <row r="1062"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 t="str">
            <v/>
          </cell>
          <cell r="AX1062" t="str">
            <v/>
          </cell>
          <cell r="AY1062" t="str">
            <v/>
          </cell>
          <cell r="AZ1062" t="str">
            <v/>
          </cell>
          <cell r="BA1062" t="str">
            <v/>
          </cell>
          <cell r="BB1062" t="str">
            <v/>
          </cell>
          <cell r="BC1062" t="str">
            <v/>
          </cell>
          <cell r="BD1062" t="str">
            <v/>
          </cell>
          <cell r="BE1062" t="str">
            <v/>
          </cell>
          <cell r="BF1062" t="str">
            <v/>
          </cell>
          <cell r="BG1062" t="str">
            <v/>
          </cell>
          <cell r="BH1062" t="str">
            <v/>
          </cell>
          <cell r="BI1062" t="str">
            <v/>
          </cell>
          <cell r="BJ1062" t="str">
            <v/>
          </cell>
          <cell r="BK1062" t="str">
            <v/>
          </cell>
          <cell r="BL1062" t="str">
            <v/>
          </cell>
          <cell r="BM1062" t="str">
            <v/>
          </cell>
          <cell r="BN1062" t="str">
            <v/>
          </cell>
          <cell r="BO1062" t="str">
            <v/>
          </cell>
          <cell r="BP1062" t="str">
            <v/>
          </cell>
          <cell r="BQ1062" t="str">
            <v/>
          </cell>
          <cell r="BR1062" t="str">
            <v/>
          </cell>
          <cell r="BS1062" t="str">
            <v/>
          </cell>
          <cell r="BT1062" t="str">
            <v/>
          </cell>
          <cell r="BU1062" t="str">
            <v/>
          </cell>
          <cell r="BV1062" t="str">
            <v/>
          </cell>
        </row>
        <row r="1063"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 t="str">
            <v/>
          </cell>
          <cell r="AX1063" t="str">
            <v/>
          </cell>
          <cell r="AY1063" t="str">
            <v/>
          </cell>
          <cell r="AZ1063" t="str">
            <v/>
          </cell>
          <cell r="BA1063" t="str">
            <v/>
          </cell>
          <cell r="BB1063" t="str">
            <v/>
          </cell>
          <cell r="BC1063" t="str">
            <v/>
          </cell>
          <cell r="BD1063" t="str">
            <v/>
          </cell>
          <cell r="BE1063" t="str">
            <v/>
          </cell>
          <cell r="BF1063" t="str">
            <v/>
          </cell>
          <cell r="BG1063" t="str">
            <v/>
          </cell>
          <cell r="BH1063" t="str">
            <v/>
          </cell>
          <cell r="BI1063" t="str">
            <v/>
          </cell>
          <cell r="BJ1063" t="str">
            <v/>
          </cell>
          <cell r="BK1063" t="str">
            <v/>
          </cell>
          <cell r="BL1063" t="str">
            <v/>
          </cell>
          <cell r="BM1063" t="str">
            <v/>
          </cell>
          <cell r="BN1063" t="str">
            <v/>
          </cell>
          <cell r="BO1063" t="str">
            <v/>
          </cell>
          <cell r="BP1063" t="str">
            <v/>
          </cell>
          <cell r="BQ1063" t="str">
            <v/>
          </cell>
          <cell r="BR1063" t="str">
            <v/>
          </cell>
          <cell r="BS1063" t="str">
            <v/>
          </cell>
          <cell r="BT1063" t="str">
            <v/>
          </cell>
          <cell r="BU1063" t="str">
            <v/>
          </cell>
          <cell r="BV1063" t="str">
            <v/>
          </cell>
        </row>
        <row r="1064"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 t="str">
            <v/>
          </cell>
          <cell r="AX1064" t="str">
            <v/>
          </cell>
          <cell r="AY1064" t="str">
            <v/>
          </cell>
          <cell r="AZ1064" t="str">
            <v/>
          </cell>
          <cell r="BA1064" t="str">
            <v/>
          </cell>
          <cell r="BB1064" t="str">
            <v/>
          </cell>
          <cell r="BC1064" t="str">
            <v/>
          </cell>
          <cell r="BD1064" t="str">
            <v/>
          </cell>
          <cell r="BE1064" t="str">
            <v/>
          </cell>
          <cell r="BF1064" t="str">
            <v/>
          </cell>
          <cell r="BG1064" t="str">
            <v/>
          </cell>
          <cell r="BH1064" t="str">
            <v/>
          </cell>
          <cell r="BI1064" t="str">
            <v/>
          </cell>
          <cell r="BJ1064" t="str">
            <v/>
          </cell>
          <cell r="BK1064" t="str">
            <v/>
          </cell>
          <cell r="BL1064" t="str">
            <v/>
          </cell>
          <cell r="BM1064" t="str">
            <v/>
          </cell>
          <cell r="BN1064" t="str">
            <v/>
          </cell>
          <cell r="BO1064" t="str">
            <v/>
          </cell>
          <cell r="BP1064" t="str">
            <v/>
          </cell>
          <cell r="BQ1064" t="str">
            <v/>
          </cell>
          <cell r="BR1064" t="str">
            <v/>
          </cell>
          <cell r="BS1064" t="str">
            <v/>
          </cell>
          <cell r="BT1064" t="str">
            <v/>
          </cell>
          <cell r="BU1064" t="str">
            <v/>
          </cell>
          <cell r="BV1064" t="str">
            <v/>
          </cell>
        </row>
        <row r="1065"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 t="str">
            <v/>
          </cell>
          <cell r="AX1065" t="str">
            <v/>
          </cell>
          <cell r="AY1065" t="str">
            <v/>
          </cell>
          <cell r="AZ1065" t="str">
            <v/>
          </cell>
          <cell r="BA1065" t="str">
            <v/>
          </cell>
          <cell r="BB1065" t="str">
            <v/>
          </cell>
          <cell r="BC1065" t="str">
            <v/>
          </cell>
          <cell r="BD1065" t="str">
            <v/>
          </cell>
          <cell r="BE1065" t="str">
            <v/>
          </cell>
          <cell r="BF1065" t="str">
            <v/>
          </cell>
          <cell r="BG1065" t="str">
            <v/>
          </cell>
          <cell r="BH1065" t="str">
            <v/>
          </cell>
          <cell r="BI1065" t="str">
            <v/>
          </cell>
          <cell r="BJ1065" t="str">
            <v/>
          </cell>
          <cell r="BK1065" t="str">
            <v/>
          </cell>
          <cell r="BL1065" t="str">
            <v/>
          </cell>
          <cell r="BM1065" t="str">
            <v/>
          </cell>
          <cell r="BN1065" t="str">
            <v/>
          </cell>
          <cell r="BO1065" t="str">
            <v/>
          </cell>
          <cell r="BP1065" t="str">
            <v/>
          </cell>
          <cell r="BQ1065" t="str">
            <v/>
          </cell>
          <cell r="BR1065" t="str">
            <v/>
          </cell>
          <cell r="BS1065" t="str">
            <v/>
          </cell>
          <cell r="BT1065" t="str">
            <v/>
          </cell>
          <cell r="BU1065" t="str">
            <v/>
          </cell>
          <cell r="BV1065" t="str">
            <v/>
          </cell>
        </row>
        <row r="1066"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 t="str">
            <v/>
          </cell>
          <cell r="AX1066" t="str">
            <v/>
          </cell>
          <cell r="AY1066" t="str">
            <v/>
          </cell>
          <cell r="AZ1066" t="str">
            <v/>
          </cell>
          <cell r="BA1066" t="str">
            <v/>
          </cell>
          <cell r="BB1066" t="str">
            <v/>
          </cell>
          <cell r="BC1066" t="str">
            <v/>
          </cell>
          <cell r="BD1066" t="str">
            <v/>
          </cell>
          <cell r="BE1066" t="str">
            <v/>
          </cell>
          <cell r="BF1066" t="str">
            <v/>
          </cell>
          <cell r="BG1066" t="str">
            <v/>
          </cell>
          <cell r="BH1066" t="str">
            <v/>
          </cell>
          <cell r="BI1066" t="str">
            <v/>
          </cell>
          <cell r="BJ1066" t="str">
            <v/>
          </cell>
          <cell r="BK1066" t="str">
            <v/>
          </cell>
          <cell r="BL1066" t="str">
            <v/>
          </cell>
          <cell r="BM1066" t="str">
            <v/>
          </cell>
          <cell r="BN1066" t="str">
            <v/>
          </cell>
          <cell r="BO1066" t="str">
            <v/>
          </cell>
          <cell r="BP1066" t="str">
            <v/>
          </cell>
          <cell r="BQ1066" t="str">
            <v/>
          </cell>
          <cell r="BR1066" t="str">
            <v/>
          </cell>
          <cell r="BS1066" t="str">
            <v/>
          </cell>
          <cell r="BT1066" t="str">
            <v/>
          </cell>
          <cell r="BU1066" t="str">
            <v/>
          </cell>
          <cell r="BV1066" t="str">
            <v/>
          </cell>
        </row>
        <row r="1067"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 t="str">
            <v/>
          </cell>
          <cell r="AX1067" t="str">
            <v/>
          </cell>
          <cell r="AY1067" t="str">
            <v/>
          </cell>
          <cell r="AZ1067" t="str">
            <v/>
          </cell>
          <cell r="BA1067" t="str">
            <v/>
          </cell>
          <cell r="BB1067" t="str">
            <v/>
          </cell>
          <cell r="BC1067" t="str">
            <v/>
          </cell>
          <cell r="BD1067" t="str">
            <v/>
          </cell>
          <cell r="BE1067" t="str">
            <v/>
          </cell>
          <cell r="BF1067" t="str">
            <v/>
          </cell>
          <cell r="BG1067" t="str">
            <v/>
          </cell>
          <cell r="BH1067" t="str">
            <v/>
          </cell>
          <cell r="BI1067" t="str">
            <v/>
          </cell>
          <cell r="BJ1067" t="str">
            <v/>
          </cell>
          <cell r="BK1067" t="str">
            <v/>
          </cell>
          <cell r="BL1067" t="str">
            <v/>
          </cell>
          <cell r="BM1067" t="str">
            <v/>
          </cell>
          <cell r="BN1067" t="str">
            <v/>
          </cell>
          <cell r="BO1067" t="str">
            <v/>
          </cell>
          <cell r="BP1067" t="str">
            <v/>
          </cell>
          <cell r="BQ1067" t="str">
            <v/>
          </cell>
          <cell r="BR1067" t="str">
            <v/>
          </cell>
          <cell r="BS1067" t="str">
            <v/>
          </cell>
          <cell r="BT1067" t="str">
            <v/>
          </cell>
          <cell r="BU1067" t="str">
            <v/>
          </cell>
          <cell r="BV1067" t="str">
            <v/>
          </cell>
        </row>
        <row r="1068">
          <cell r="AQ1068" t="str">
            <v/>
          </cell>
          <cell r="AR1068" t="str">
            <v/>
          </cell>
          <cell r="AS1068" t="str">
            <v/>
          </cell>
          <cell r="AT1068" t="str">
            <v/>
          </cell>
          <cell r="AU1068" t="str">
            <v/>
          </cell>
          <cell r="AV1068" t="str">
            <v/>
          </cell>
          <cell r="AW1068" t="str">
            <v/>
          </cell>
          <cell r="AX1068" t="str">
            <v/>
          </cell>
          <cell r="AY1068" t="str">
            <v/>
          </cell>
          <cell r="AZ1068" t="str">
            <v/>
          </cell>
          <cell r="BA1068" t="str">
            <v/>
          </cell>
          <cell r="BB1068" t="str">
            <v/>
          </cell>
          <cell r="BC1068" t="str">
            <v/>
          </cell>
          <cell r="BD1068" t="str">
            <v/>
          </cell>
          <cell r="BE1068" t="str">
            <v/>
          </cell>
          <cell r="BF1068" t="str">
            <v/>
          </cell>
          <cell r="BG1068" t="str">
            <v/>
          </cell>
          <cell r="BH1068" t="str">
            <v/>
          </cell>
          <cell r="BI1068" t="str">
            <v/>
          </cell>
          <cell r="BJ1068" t="str">
            <v/>
          </cell>
          <cell r="BK1068" t="str">
            <v/>
          </cell>
          <cell r="BL1068" t="str">
            <v/>
          </cell>
          <cell r="BM1068" t="str">
            <v/>
          </cell>
          <cell r="BN1068" t="str">
            <v/>
          </cell>
          <cell r="BO1068" t="str">
            <v/>
          </cell>
          <cell r="BP1068" t="str">
            <v/>
          </cell>
          <cell r="BQ1068" t="str">
            <v/>
          </cell>
          <cell r="BR1068" t="str">
            <v/>
          </cell>
          <cell r="BS1068" t="str">
            <v/>
          </cell>
          <cell r="BT1068" t="str">
            <v/>
          </cell>
          <cell r="BU1068" t="str">
            <v/>
          </cell>
          <cell r="BV1068" t="str">
            <v/>
          </cell>
        </row>
        <row r="1069">
          <cell r="AQ1069" t="str">
            <v/>
          </cell>
          <cell r="AR1069" t="str">
            <v/>
          </cell>
          <cell r="AS1069" t="str">
            <v/>
          </cell>
          <cell r="AT1069" t="str">
            <v/>
          </cell>
          <cell r="AU1069" t="str">
            <v/>
          </cell>
          <cell r="AV1069" t="str">
            <v/>
          </cell>
          <cell r="AW1069" t="str">
            <v/>
          </cell>
          <cell r="AX1069" t="str">
            <v/>
          </cell>
          <cell r="AY1069" t="str">
            <v/>
          </cell>
          <cell r="AZ1069" t="str">
            <v/>
          </cell>
          <cell r="BA1069" t="str">
            <v/>
          </cell>
          <cell r="BB1069" t="str">
            <v/>
          </cell>
          <cell r="BC1069" t="str">
            <v/>
          </cell>
          <cell r="BD1069" t="str">
            <v/>
          </cell>
          <cell r="BE1069" t="str">
            <v/>
          </cell>
          <cell r="BF1069" t="str">
            <v/>
          </cell>
          <cell r="BG1069" t="str">
            <v/>
          </cell>
          <cell r="BH1069" t="str">
            <v/>
          </cell>
          <cell r="BI1069" t="str">
            <v/>
          </cell>
          <cell r="BJ1069" t="str">
            <v/>
          </cell>
          <cell r="BK1069" t="str">
            <v/>
          </cell>
          <cell r="BL1069" t="str">
            <v/>
          </cell>
          <cell r="BM1069" t="str">
            <v/>
          </cell>
          <cell r="BN1069" t="str">
            <v/>
          </cell>
          <cell r="BO1069" t="str">
            <v/>
          </cell>
          <cell r="BP1069" t="str">
            <v/>
          </cell>
          <cell r="BQ1069" t="str">
            <v/>
          </cell>
          <cell r="BR1069" t="str">
            <v/>
          </cell>
          <cell r="BS1069" t="str">
            <v/>
          </cell>
          <cell r="BT1069" t="str">
            <v/>
          </cell>
          <cell r="BU1069" t="str">
            <v/>
          </cell>
          <cell r="BV1069" t="str">
            <v/>
          </cell>
        </row>
        <row r="1070">
          <cell r="AQ1070" t="str">
            <v/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 t="str">
            <v/>
          </cell>
          <cell r="AW1070" t="str">
            <v/>
          </cell>
          <cell r="AX1070" t="str">
            <v/>
          </cell>
          <cell r="AY1070" t="str">
            <v/>
          </cell>
          <cell r="AZ1070" t="str">
            <v/>
          </cell>
          <cell r="BA1070" t="str">
            <v/>
          </cell>
          <cell r="BB1070" t="str">
            <v/>
          </cell>
          <cell r="BC1070" t="str">
            <v/>
          </cell>
          <cell r="BD1070" t="str">
            <v/>
          </cell>
          <cell r="BE1070" t="str">
            <v/>
          </cell>
          <cell r="BF1070" t="str">
            <v/>
          </cell>
          <cell r="BG1070" t="str">
            <v/>
          </cell>
          <cell r="BH1070" t="str">
            <v/>
          </cell>
          <cell r="BI1070" t="str">
            <v/>
          </cell>
          <cell r="BJ1070" t="str">
            <v/>
          </cell>
          <cell r="BK1070" t="str">
            <v/>
          </cell>
          <cell r="BL1070" t="str">
            <v/>
          </cell>
          <cell r="BM1070" t="str">
            <v/>
          </cell>
          <cell r="BN1070" t="str">
            <v/>
          </cell>
          <cell r="BO1070" t="str">
            <v/>
          </cell>
          <cell r="BP1070" t="str">
            <v/>
          </cell>
          <cell r="BQ1070" t="str">
            <v/>
          </cell>
          <cell r="BR1070" t="str">
            <v/>
          </cell>
          <cell r="BS1070" t="str">
            <v/>
          </cell>
          <cell r="BT1070" t="str">
            <v/>
          </cell>
          <cell r="BU1070" t="str">
            <v/>
          </cell>
          <cell r="BV1070" t="str">
            <v/>
          </cell>
        </row>
        <row r="1071"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 t="str">
            <v/>
          </cell>
          <cell r="AX1071" t="str">
            <v/>
          </cell>
          <cell r="AY1071" t="str">
            <v/>
          </cell>
          <cell r="AZ1071" t="str">
            <v/>
          </cell>
          <cell r="BA1071" t="str">
            <v/>
          </cell>
          <cell r="BB1071" t="str">
            <v/>
          </cell>
          <cell r="BC1071" t="str">
            <v/>
          </cell>
          <cell r="BD1071" t="str">
            <v/>
          </cell>
          <cell r="BE1071" t="str">
            <v/>
          </cell>
          <cell r="BF1071" t="str">
            <v/>
          </cell>
          <cell r="BG1071" t="str">
            <v/>
          </cell>
          <cell r="BH1071" t="str">
            <v/>
          </cell>
          <cell r="BI1071" t="str">
            <v/>
          </cell>
          <cell r="BJ1071" t="str">
            <v/>
          </cell>
          <cell r="BK1071" t="str">
            <v/>
          </cell>
          <cell r="BL1071" t="str">
            <v/>
          </cell>
          <cell r="BM1071" t="str">
            <v/>
          </cell>
          <cell r="BN1071" t="str">
            <v/>
          </cell>
          <cell r="BO1071" t="str">
            <v/>
          </cell>
          <cell r="BP1071" t="str">
            <v/>
          </cell>
          <cell r="BQ1071" t="str">
            <v/>
          </cell>
          <cell r="BR1071" t="str">
            <v/>
          </cell>
          <cell r="BS1071" t="str">
            <v/>
          </cell>
          <cell r="BT1071" t="str">
            <v/>
          </cell>
          <cell r="BU1071" t="str">
            <v/>
          </cell>
          <cell r="BV1071" t="str">
            <v/>
          </cell>
        </row>
        <row r="1072"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 t="str">
            <v/>
          </cell>
          <cell r="AX1072" t="str">
            <v/>
          </cell>
          <cell r="AY1072" t="str">
            <v/>
          </cell>
          <cell r="AZ1072" t="str">
            <v/>
          </cell>
          <cell r="BA1072" t="str">
            <v/>
          </cell>
          <cell r="BB1072" t="str">
            <v/>
          </cell>
          <cell r="BC1072" t="str">
            <v/>
          </cell>
          <cell r="BD1072" t="str">
            <v/>
          </cell>
          <cell r="BE1072" t="str">
            <v/>
          </cell>
          <cell r="BF1072" t="str">
            <v/>
          </cell>
          <cell r="BG1072" t="str">
            <v/>
          </cell>
          <cell r="BH1072" t="str">
            <v/>
          </cell>
          <cell r="BI1072" t="str">
            <v/>
          </cell>
          <cell r="BJ1072" t="str">
            <v/>
          </cell>
          <cell r="BK1072" t="str">
            <v/>
          </cell>
          <cell r="BL1072" t="str">
            <v/>
          </cell>
          <cell r="BM1072" t="str">
            <v/>
          </cell>
          <cell r="BN1072" t="str">
            <v/>
          </cell>
          <cell r="BO1072" t="str">
            <v/>
          </cell>
          <cell r="BP1072" t="str">
            <v/>
          </cell>
          <cell r="BQ1072" t="str">
            <v/>
          </cell>
          <cell r="BR1072" t="str">
            <v/>
          </cell>
          <cell r="BS1072" t="str">
            <v/>
          </cell>
          <cell r="BT1072" t="str">
            <v/>
          </cell>
          <cell r="BU1072" t="str">
            <v/>
          </cell>
          <cell r="BV1072" t="str">
            <v/>
          </cell>
        </row>
        <row r="1073"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 t="str">
            <v/>
          </cell>
          <cell r="AX1073" t="str">
            <v/>
          </cell>
          <cell r="AY1073" t="str">
            <v/>
          </cell>
          <cell r="AZ1073" t="str">
            <v/>
          </cell>
          <cell r="BA1073" t="str">
            <v/>
          </cell>
          <cell r="BB1073" t="str">
            <v/>
          </cell>
          <cell r="BC1073" t="str">
            <v/>
          </cell>
          <cell r="BD1073" t="str">
            <v/>
          </cell>
          <cell r="BE1073" t="str">
            <v/>
          </cell>
          <cell r="BF1073" t="str">
            <v/>
          </cell>
          <cell r="BG1073" t="str">
            <v/>
          </cell>
          <cell r="BH1073" t="str">
            <v/>
          </cell>
          <cell r="BI1073" t="str">
            <v/>
          </cell>
          <cell r="BJ1073" t="str">
            <v/>
          </cell>
          <cell r="BK1073" t="str">
            <v/>
          </cell>
          <cell r="BL1073" t="str">
            <v/>
          </cell>
          <cell r="BM1073" t="str">
            <v/>
          </cell>
          <cell r="BN1073" t="str">
            <v/>
          </cell>
          <cell r="BO1073" t="str">
            <v/>
          </cell>
          <cell r="BP1073" t="str">
            <v/>
          </cell>
          <cell r="BQ1073" t="str">
            <v/>
          </cell>
          <cell r="BR1073" t="str">
            <v/>
          </cell>
          <cell r="BS1073" t="str">
            <v/>
          </cell>
          <cell r="BT1073" t="str">
            <v/>
          </cell>
          <cell r="BU1073" t="str">
            <v/>
          </cell>
          <cell r="BV1073" t="str">
            <v/>
          </cell>
        </row>
        <row r="1074"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 t="str">
            <v/>
          </cell>
          <cell r="AX1074" t="str">
            <v/>
          </cell>
          <cell r="AY1074" t="str">
            <v/>
          </cell>
          <cell r="AZ1074" t="str">
            <v/>
          </cell>
          <cell r="BA1074" t="str">
            <v/>
          </cell>
          <cell r="BB1074" t="str">
            <v/>
          </cell>
          <cell r="BC1074" t="str">
            <v/>
          </cell>
          <cell r="BD1074" t="str">
            <v/>
          </cell>
          <cell r="BE1074" t="str">
            <v/>
          </cell>
          <cell r="BF1074" t="str">
            <v/>
          </cell>
          <cell r="BG1074" t="str">
            <v/>
          </cell>
          <cell r="BH1074" t="str">
            <v/>
          </cell>
          <cell r="BI1074" t="str">
            <v/>
          </cell>
          <cell r="BJ1074" t="str">
            <v/>
          </cell>
          <cell r="BK1074" t="str">
            <v/>
          </cell>
          <cell r="BL1074" t="str">
            <v/>
          </cell>
          <cell r="BM1074" t="str">
            <v/>
          </cell>
          <cell r="BN1074" t="str">
            <v/>
          </cell>
          <cell r="BO1074" t="str">
            <v/>
          </cell>
          <cell r="BP1074" t="str">
            <v/>
          </cell>
          <cell r="BQ1074" t="str">
            <v/>
          </cell>
          <cell r="BR1074" t="str">
            <v/>
          </cell>
          <cell r="BS1074" t="str">
            <v/>
          </cell>
          <cell r="BT1074" t="str">
            <v/>
          </cell>
          <cell r="BU1074" t="str">
            <v/>
          </cell>
          <cell r="BV1074" t="str">
            <v/>
          </cell>
        </row>
        <row r="1075"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 t="str">
            <v/>
          </cell>
          <cell r="AX1075" t="str">
            <v/>
          </cell>
          <cell r="AY1075" t="str">
            <v/>
          </cell>
          <cell r="AZ1075" t="str">
            <v/>
          </cell>
          <cell r="BA1075" t="str">
            <v/>
          </cell>
          <cell r="BB1075" t="str">
            <v/>
          </cell>
          <cell r="BC1075" t="str">
            <v/>
          </cell>
          <cell r="BD1075" t="str">
            <v/>
          </cell>
          <cell r="BE1075" t="str">
            <v/>
          </cell>
          <cell r="BF1075" t="str">
            <v/>
          </cell>
          <cell r="BG1075" t="str">
            <v/>
          </cell>
          <cell r="BH1075" t="str">
            <v/>
          </cell>
          <cell r="BI1075" t="str">
            <v/>
          </cell>
          <cell r="BJ1075" t="str">
            <v/>
          </cell>
          <cell r="BK1075" t="str">
            <v/>
          </cell>
          <cell r="BL1075" t="str">
            <v/>
          </cell>
          <cell r="BM1075" t="str">
            <v/>
          </cell>
          <cell r="BN1075" t="str">
            <v/>
          </cell>
          <cell r="BO1075" t="str">
            <v/>
          </cell>
          <cell r="BP1075" t="str">
            <v/>
          </cell>
          <cell r="BQ1075" t="str">
            <v/>
          </cell>
          <cell r="BR1075" t="str">
            <v/>
          </cell>
          <cell r="BS1075" t="str">
            <v/>
          </cell>
          <cell r="BT1075" t="str">
            <v/>
          </cell>
          <cell r="BU1075" t="str">
            <v/>
          </cell>
          <cell r="BV1075" t="str">
            <v/>
          </cell>
        </row>
        <row r="1076"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 t="str">
            <v/>
          </cell>
          <cell r="AX1076" t="str">
            <v/>
          </cell>
          <cell r="AY1076" t="str">
            <v/>
          </cell>
          <cell r="AZ1076" t="str">
            <v/>
          </cell>
          <cell r="BA1076" t="str">
            <v/>
          </cell>
          <cell r="BB1076" t="str">
            <v/>
          </cell>
          <cell r="BC1076" t="str">
            <v/>
          </cell>
          <cell r="BD1076" t="str">
            <v/>
          </cell>
          <cell r="BE1076" t="str">
            <v/>
          </cell>
          <cell r="BF1076" t="str">
            <v/>
          </cell>
          <cell r="BG1076" t="str">
            <v/>
          </cell>
          <cell r="BH1076" t="str">
            <v/>
          </cell>
          <cell r="BI1076" t="str">
            <v/>
          </cell>
          <cell r="BJ1076" t="str">
            <v/>
          </cell>
          <cell r="BK1076" t="str">
            <v/>
          </cell>
          <cell r="BL1076" t="str">
            <v/>
          </cell>
          <cell r="BM1076" t="str">
            <v/>
          </cell>
          <cell r="BN1076" t="str">
            <v/>
          </cell>
          <cell r="BO1076" t="str">
            <v/>
          </cell>
          <cell r="BP1076" t="str">
            <v/>
          </cell>
          <cell r="BQ1076" t="str">
            <v/>
          </cell>
          <cell r="BR1076" t="str">
            <v/>
          </cell>
          <cell r="BS1076" t="str">
            <v/>
          </cell>
          <cell r="BT1076" t="str">
            <v/>
          </cell>
          <cell r="BU1076" t="str">
            <v/>
          </cell>
          <cell r="BV1076" t="str">
            <v/>
          </cell>
        </row>
        <row r="1077"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 t="str">
            <v/>
          </cell>
          <cell r="AX1077" t="str">
            <v/>
          </cell>
          <cell r="AY1077" t="str">
            <v/>
          </cell>
          <cell r="AZ1077" t="str">
            <v/>
          </cell>
          <cell r="BA1077" t="str">
            <v/>
          </cell>
          <cell r="BB1077" t="str">
            <v/>
          </cell>
          <cell r="BC1077" t="str">
            <v/>
          </cell>
          <cell r="BD1077" t="str">
            <v/>
          </cell>
          <cell r="BE1077" t="str">
            <v/>
          </cell>
          <cell r="BF1077" t="str">
            <v/>
          </cell>
          <cell r="BG1077" t="str">
            <v/>
          </cell>
          <cell r="BH1077" t="str">
            <v/>
          </cell>
          <cell r="BI1077" t="str">
            <v/>
          </cell>
          <cell r="BJ1077" t="str">
            <v/>
          </cell>
          <cell r="BK1077" t="str">
            <v/>
          </cell>
          <cell r="BL1077" t="str">
            <v/>
          </cell>
          <cell r="BM1077" t="str">
            <v/>
          </cell>
          <cell r="BN1077" t="str">
            <v/>
          </cell>
          <cell r="BO1077" t="str">
            <v/>
          </cell>
          <cell r="BP1077" t="str">
            <v/>
          </cell>
          <cell r="BQ1077" t="str">
            <v/>
          </cell>
          <cell r="BR1077" t="str">
            <v/>
          </cell>
          <cell r="BS1077" t="str">
            <v/>
          </cell>
          <cell r="BT1077" t="str">
            <v/>
          </cell>
          <cell r="BU1077" t="str">
            <v/>
          </cell>
          <cell r="BV1077" t="str">
            <v/>
          </cell>
        </row>
        <row r="1078"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 t="str">
            <v/>
          </cell>
          <cell r="AX1078" t="str">
            <v/>
          </cell>
          <cell r="AY1078" t="str">
            <v/>
          </cell>
          <cell r="AZ1078" t="str">
            <v/>
          </cell>
          <cell r="BA1078" t="str">
            <v/>
          </cell>
          <cell r="BB1078" t="str">
            <v/>
          </cell>
          <cell r="BC1078" t="str">
            <v/>
          </cell>
          <cell r="BD1078" t="str">
            <v/>
          </cell>
          <cell r="BE1078" t="str">
            <v/>
          </cell>
          <cell r="BF1078" t="str">
            <v/>
          </cell>
          <cell r="BG1078" t="str">
            <v/>
          </cell>
          <cell r="BH1078" t="str">
            <v/>
          </cell>
          <cell r="BI1078" t="str">
            <v/>
          </cell>
          <cell r="BJ1078" t="str">
            <v/>
          </cell>
          <cell r="BK1078" t="str">
            <v/>
          </cell>
          <cell r="BL1078" t="str">
            <v/>
          </cell>
          <cell r="BM1078" t="str">
            <v/>
          </cell>
          <cell r="BN1078" t="str">
            <v/>
          </cell>
          <cell r="BO1078" t="str">
            <v/>
          </cell>
          <cell r="BP1078" t="str">
            <v/>
          </cell>
          <cell r="BQ1078" t="str">
            <v/>
          </cell>
          <cell r="BR1078" t="str">
            <v/>
          </cell>
          <cell r="BS1078" t="str">
            <v/>
          </cell>
          <cell r="BT1078" t="str">
            <v/>
          </cell>
          <cell r="BU1078" t="str">
            <v/>
          </cell>
          <cell r="BV1078" t="str">
            <v/>
          </cell>
        </row>
        <row r="1079"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 t="str">
            <v/>
          </cell>
          <cell r="AX1079" t="str">
            <v/>
          </cell>
          <cell r="AY1079" t="str">
            <v/>
          </cell>
          <cell r="AZ1079" t="str">
            <v/>
          </cell>
          <cell r="BA1079" t="str">
            <v/>
          </cell>
          <cell r="BB1079" t="str">
            <v/>
          </cell>
          <cell r="BC1079" t="str">
            <v/>
          </cell>
          <cell r="BD1079" t="str">
            <v/>
          </cell>
          <cell r="BE1079" t="str">
            <v/>
          </cell>
          <cell r="BF1079" t="str">
            <v/>
          </cell>
          <cell r="BG1079" t="str">
            <v/>
          </cell>
          <cell r="BH1079" t="str">
            <v/>
          </cell>
          <cell r="BI1079" t="str">
            <v/>
          </cell>
          <cell r="BJ1079" t="str">
            <v/>
          </cell>
          <cell r="BK1079" t="str">
            <v/>
          </cell>
          <cell r="BL1079" t="str">
            <v/>
          </cell>
          <cell r="BM1079" t="str">
            <v/>
          </cell>
          <cell r="BN1079" t="str">
            <v/>
          </cell>
          <cell r="BO1079" t="str">
            <v/>
          </cell>
          <cell r="BP1079" t="str">
            <v/>
          </cell>
          <cell r="BQ1079" t="str">
            <v/>
          </cell>
          <cell r="BR1079" t="str">
            <v/>
          </cell>
          <cell r="BS1079" t="str">
            <v/>
          </cell>
          <cell r="BT1079" t="str">
            <v/>
          </cell>
          <cell r="BU1079" t="str">
            <v/>
          </cell>
          <cell r="BV1079" t="str">
            <v/>
          </cell>
        </row>
        <row r="1080"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 t="str">
            <v/>
          </cell>
          <cell r="AX1080" t="str">
            <v/>
          </cell>
          <cell r="AY1080" t="str">
            <v/>
          </cell>
          <cell r="AZ1080" t="str">
            <v/>
          </cell>
          <cell r="BA1080" t="str">
            <v/>
          </cell>
          <cell r="BB1080" t="str">
            <v/>
          </cell>
          <cell r="BC1080" t="str">
            <v/>
          </cell>
          <cell r="BD1080" t="str">
            <v/>
          </cell>
          <cell r="BE1080" t="str">
            <v/>
          </cell>
          <cell r="BF1080" t="str">
            <v/>
          </cell>
          <cell r="BG1080" t="str">
            <v/>
          </cell>
          <cell r="BH1080" t="str">
            <v/>
          </cell>
          <cell r="BI1080" t="str">
            <v/>
          </cell>
          <cell r="BJ1080" t="str">
            <v/>
          </cell>
          <cell r="BK1080" t="str">
            <v/>
          </cell>
          <cell r="BL1080" t="str">
            <v/>
          </cell>
          <cell r="BM1080" t="str">
            <v/>
          </cell>
          <cell r="BN1080" t="str">
            <v/>
          </cell>
          <cell r="BO1080" t="str">
            <v/>
          </cell>
          <cell r="BP1080" t="str">
            <v/>
          </cell>
          <cell r="BQ1080" t="str">
            <v/>
          </cell>
          <cell r="BR1080" t="str">
            <v/>
          </cell>
          <cell r="BS1080" t="str">
            <v/>
          </cell>
          <cell r="BT1080" t="str">
            <v/>
          </cell>
          <cell r="BU1080" t="str">
            <v/>
          </cell>
          <cell r="BV1080" t="str">
            <v/>
          </cell>
        </row>
        <row r="1081"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 t="str">
            <v/>
          </cell>
          <cell r="AX1081" t="str">
            <v/>
          </cell>
          <cell r="AY1081" t="str">
            <v/>
          </cell>
          <cell r="AZ1081" t="str">
            <v/>
          </cell>
          <cell r="BA1081" t="str">
            <v/>
          </cell>
          <cell r="BB1081" t="str">
            <v/>
          </cell>
          <cell r="BC1081" t="str">
            <v/>
          </cell>
          <cell r="BD1081" t="str">
            <v/>
          </cell>
          <cell r="BE1081" t="str">
            <v/>
          </cell>
          <cell r="BF1081" t="str">
            <v/>
          </cell>
          <cell r="BG1081" t="str">
            <v/>
          </cell>
          <cell r="BH1081" t="str">
            <v/>
          </cell>
          <cell r="BI1081" t="str">
            <v/>
          </cell>
          <cell r="BJ1081" t="str">
            <v/>
          </cell>
          <cell r="BK1081" t="str">
            <v/>
          </cell>
          <cell r="BL1081" t="str">
            <v/>
          </cell>
          <cell r="BM1081" t="str">
            <v/>
          </cell>
          <cell r="BN1081" t="str">
            <v/>
          </cell>
          <cell r="BO1081" t="str">
            <v/>
          </cell>
          <cell r="BP1081" t="str">
            <v/>
          </cell>
          <cell r="BQ1081" t="str">
            <v/>
          </cell>
          <cell r="BR1081" t="str">
            <v/>
          </cell>
          <cell r="BS1081" t="str">
            <v/>
          </cell>
          <cell r="BT1081" t="str">
            <v/>
          </cell>
          <cell r="BU1081" t="str">
            <v/>
          </cell>
          <cell r="BV1081" t="str">
            <v/>
          </cell>
        </row>
        <row r="1082"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 t="str">
            <v/>
          </cell>
          <cell r="AX1082" t="str">
            <v/>
          </cell>
          <cell r="AY1082" t="str">
            <v/>
          </cell>
          <cell r="AZ1082" t="str">
            <v/>
          </cell>
          <cell r="BA1082" t="str">
            <v/>
          </cell>
          <cell r="BB1082" t="str">
            <v/>
          </cell>
          <cell r="BC1082" t="str">
            <v/>
          </cell>
          <cell r="BD1082" t="str">
            <v/>
          </cell>
          <cell r="BE1082" t="str">
            <v/>
          </cell>
          <cell r="BF1082" t="str">
            <v/>
          </cell>
          <cell r="BG1082" t="str">
            <v/>
          </cell>
          <cell r="BH1082" t="str">
            <v/>
          </cell>
          <cell r="BI1082" t="str">
            <v/>
          </cell>
          <cell r="BJ1082" t="str">
            <v/>
          </cell>
          <cell r="BK1082" t="str">
            <v/>
          </cell>
          <cell r="BL1082" t="str">
            <v/>
          </cell>
          <cell r="BM1082" t="str">
            <v/>
          </cell>
          <cell r="BN1082" t="str">
            <v/>
          </cell>
          <cell r="BO1082" t="str">
            <v/>
          </cell>
          <cell r="BP1082" t="str">
            <v/>
          </cell>
          <cell r="BQ1082" t="str">
            <v/>
          </cell>
          <cell r="BR1082" t="str">
            <v/>
          </cell>
          <cell r="BS1082" t="str">
            <v/>
          </cell>
          <cell r="BT1082" t="str">
            <v/>
          </cell>
          <cell r="BU1082" t="str">
            <v/>
          </cell>
          <cell r="BV1082" t="str">
            <v/>
          </cell>
        </row>
        <row r="1083"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 t="str">
            <v/>
          </cell>
          <cell r="AX1083" t="str">
            <v/>
          </cell>
          <cell r="AY1083" t="str">
            <v/>
          </cell>
          <cell r="AZ1083" t="str">
            <v/>
          </cell>
          <cell r="BA1083" t="str">
            <v/>
          </cell>
          <cell r="BB1083" t="str">
            <v/>
          </cell>
          <cell r="BC1083" t="str">
            <v/>
          </cell>
          <cell r="BD1083" t="str">
            <v/>
          </cell>
          <cell r="BE1083" t="str">
            <v/>
          </cell>
          <cell r="BF1083" t="str">
            <v/>
          </cell>
          <cell r="BG1083" t="str">
            <v/>
          </cell>
          <cell r="BH1083" t="str">
            <v/>
          </cell>
          <cell r="BI1083" t="str">
            <v/>
          </cell>
          <cell r="BJ1083" t="str">
            <v/>
          </cell>
          <cell r="BK1083" t="str">
            <v/>
          </cell>
          <cell r="BL1083" t="str">
            <v/>
          </cell>
          <cell r="BM1083" t="str">
            <v/>
          </cell>
          <cell r="BN1083" t="str">
            <v/>
          </cell>
          <cell r="BO1083" t="str">
            <v/>
          </cell>
          <cell r="BP1083" t="str">
            <v/>
          </cell>
          <cell r="BQ1083" t="str">
            <v/>
          </cell>
          <cell r="BR1083" t="str">
            <v/>
          </cell>
          <cell r="BS1083" t="str">
            <v/>
          </cell>
          <cell r="BT1083" t="str">
            <v/>
          </cell>
          <cell r="BU1083" t="str">
            <v/>
          </cell>
          <cell r="BV1083" t="str">
            <v/>
          </cell>
        </row>
        <row r="1084"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 t="str">
            <v/>
          </cell>
          <cell r="AX1084" t="str">
            <v/>
          </cell>
          <cell r="AY1084" t="str">
            <v/>
          </cell>
          <cell r="AZ1084" t="str">
            <v/>
          </cell>
          <cell r="BA1084" t="str">
            <v/>
          </cell>
          <cell r="BB1084" t="str">
            <v/>
          </cell>
          <cell r="BC1084" t="str">
            <v/>
          </cell>
          <cell r="BD1084" t="str">
            <v/>
          </cell>
          <cell r="BE1084" t="str">
            <v/>
          </cell>
          <cell r="BF1084" t="str">
            <v/>
          </cell>
          <cell r="BG1084" t="str">
            <v/>
          </cell>
          <cell r="BH1084" t="str">
            <v/>
          </cell>
          <cell r="BI1084" t="str">
            <v/>
          </cell>
          <cell r="BJ1084" t="str">
            <v/>
          </cell>
          <cell r="BK1084" t="str">
            <v/>
          </cell>
          <cell r="BL1084" t="str">
            <v/>
          </cell>
          <cell r="BM1084" t="str">
            <v/>
          </cell>
          <cell r="BN1084" t="str">
            <v/>
          </cell>
          <cell r="BO1084" t="str">
            <v/>
          </cell>
          <cell r="BP1084" t="str">
            <v/>
          </cell>
          <cell r="BQ1084" t="str">
            <v/>
          </cell>
          <cell r="BR1084" t="str">
            <v/>
          </cell>
          <cell r="BS1084" t="str">
            <v/>
          </cell>
          <cell r="BT1084" t="str">
            <v/>
          </cell>
          <cell r="BU1084" t="str">
            <v/>
          </cell>
          <cell r="BV1084" t="str">
            <v/>
          </cell>
        </row>
        <row r="1085"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 t="str">
            <v/>
          </cell>
          <cell r="AX1085" t="str">
            <v/>
          </cell>
          <cell r="AY1085" t="str">
            <v/>
          </cell>
          <cell r="AZ1085" t="str">
            <v/>
          </cell>
          <cell r="BA1085" t="str">
            <v/>
          </cell>
          <cell r="BB1085" t="str">
            <v/>
          </cell>
          <cell r="BC1085" t="str">
            <v/>
          </cell>
          <cell r="BD1085" t="str">
            <v/>
          </cell>
          <cell r="BE1085" t="str">
            <v/>
          </cell>
          <cell r="BF1085" t="str">
            <v/>
          </cell>
          <cell r="BG1085" t="str">
            <v/>
          </cell>
          <cell r="BH1085" t="str">
            <v/>
          </cell>
          <cell r="BI1085" t="str">
            <v/>
          </cell>
          <cell r="BJ1085" t="str">
            <v/>
          </cell>
          <cell r="BK1085" t="str">
            <v/>
          </cell>
          <cell r="BL1085" t="str">
            <v/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/>
          </cell>
          <cell r="BQ1085" t="str">
            <v/>
          </cell>
          <cell r="BR1085" t="str">
            <v/>
          </cell>
          <cell r="BS1085" t="str">
            <v/>
          </cell>
          <cell r="BT1085" t="str">
            <v/>
          </cell>
          <cell r="BU1085" t="str">
            <v/>
          </cell>
          <cell r="BV1085" t="str">
            <v/>
          </cell>
        </row>
        <row r="1086"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 t="str">
            <v/>
          </cell>
          <cell r="AX1086" t="str">
            <v/>
          </cell>
          <cell r="AY1086" t="str">
            <v/>
          </cell>
          <cell r="AZ1086" t="str">
            <v/>
          </cell>
          <cell r="BA1086" t="str">
            <v/>
          </cell>
          <cell r="BB1086" t="str">
            <v/>
          </cell>
          <cell r="BC1086" t="str">
            <v/>
          </cell>
          <cell r="BD1086" t="str">
            <v/>
          </cell>
          <cell r="BE1086" t="str">
            <v/>
          </cell>
          <cell r="BF1086" t="str">
            <v/>
          </cell>
          <cell r="BG1086" t="str">
            <v/>
          </cell>
          <cell r="BH1086" t="str">
            <v/>
          </cell>
          <cell r="BI1086" t="str">
            <v/>
          </cell>
          <cell r="BJ1086" t="str">
            <v/>
          </cell>
          <cell r="BK1086" t="str">
            <v/>
          </cell>
          <cell r="BL1086" t="str">
            <v/>
          </cell>
          <cell r="BM1086" t="str">
            <v/>
          </cell>
          <cell r="BN1086" t="str">
            <v/>
          </cell>
          <cell r="BO1086" t="str">
            <v/>
          </cell>
          <cell r="BP1086" t="str">
            <v/>
          </cell>
          <cell r="BQ1086" t="str">
            <v/>
          </cell>
          <cell r="BR1086" t="str">
            <v/>
          </cell>
          <cell r="BS1086" t="str">
            <v/>
          </cell>
          <cell r="BT1086" t="str">
            <v/>
          </cell>
          <cell r="BU1086" t="str">
            <v/>
          </cell>
          <cell r="BV1086" t="str">
            <v/>
          </cell>
        </row>
        <row r="1087"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 t="str">
            <v/>
          </cell>
          <cell r="AX1087" t="str">
            <v/>
          </cell>
          <cell r="AY1087" t="str">
            <v/>
          </cell>
          <cell r="AZ1087" t="str">
            <v/>
          </cell>
          <cell r="BA1087" t="str">
            <v/>
          </cell>
          <cell r="BB1087" t="str">
            <v/>
          </cell>
          <cell r="BC1087" t="str">
            <v/>
          </cell>
          <cell r="BD1087" t="str">
            <v/>
          </cell>
          <cell r="BE1087" t="str">
            <v/>
          </cell>
          <cell r="BF1087" t="str">
            <v/>
          </cell>
          <cell r="BG1087" t="str">
            <v/>
          </cell>
          <cell r="BH1087" t="str">
            <v/>
          </cell>
          <cell r="BI1087" t="str">
            <v/>
          </cell>
          <cell r="BJ1087" t="str">
            <v/>
          </cell>
          <cell r="BK1087" t="str">
            <v/>
          </cell>
          <cell r="BL1087" t="str">
            <v/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/>
          </cell>
          <cell r="BR1087" t="str">
            <v/>
          </cell>
          <cell r="BS1087" t="str">
            <v/>
          </cell>
          <cell r="BT1087" t="str">
            <v/>
          </cell>
          <cell r="BU1087" t="str">
            <v/>
          </cell>
          <cell r="BV1087" t="str">
            <v/>
          </cell>
        </row>
        <row r="1088"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 t="str">
            <v/>
          </cell>
          <cell r="AX1088" t="str">
            <v/>
          </cell>
          <cell r="AY1088" t="str">
            <v/>
          </cell>
          <cell r="AZ1088" t="str">
            <v/>
          </cell>
          <cell r="BA1088" t="str">
            <v/>
          </cell>
          <cell r="BB1088" t="str">
            <v/>
          </cell>
          <cell r="BC1088" t="str">
            <v/>
          </cell>
          <cell r="BD1088" t="str">
            <v/>
          </cell>
          <cell r="BE1088" t="str">
            <v/>
          </cell>
          <cell r="BF1088" t="str">
            <v/>
          </cell>
          <cell r="BG1088" t="str">
            <v/>
          </cell>
          <cell r="BH1088" t="str">
            <v/>
          </cell>
          <cell r="BI1088" t="str">
            <v/>
          </cell>
          <cell r="BJ1088" t="str">
            <v/>
          </cell>
          <cell r="BK1088" t="str">
            <v/>
          </cell>
          <cell r="BL1088" t="str">
            <v/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/>
          </cell>
          <cell r="BR1088" t="str">
            <v/>
          </cell>
          <cell r="BS1088" t="str">
            <v/>
          </cell>
          <cell r="BT1088" t="str">
            <v/>
          </cell>
          <cell r="BU1088" t="str">
            <v/>
          </cell>
          <cell r="BV1088" t="str">
            <v/>
          </cell>
        </row>
        <row r="1089"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 t="str">
            <v/>
          </cell>
          <cell r="AX1089" t="str">
            <v/>
          </cell>
          <cell r="AY1089" t="str">
            <v/>
          </cell>
          <cell r="AZ1089" t="str">
            <v/>
          </cell>
          <cell r="BA1089" t="str">
            <v/>
          </cell>
          <cell r="BB1089" t="str">
            <v/>
          </cell>
          <cell r="BC1089" t="str">
            <v/>
          </cell>
          <cell r="BD1089" t="str">
            <v/>
          </cell>
          <cell r="BE1089" t="str">
            <v/>
          </cell>
          <cell r="BF1089" t="str">
            <v/>
          </cell>
          <cell r="BG1089" t="str">
            <v/>
          </cell>
          <cell r="BH1089" t="str">
            <v/>
          </cell>
          <cell r="BI1089" t="str">
            <v/>
          </cell>
          <cell r="BJ1089" t="str">
            <v/>
          </cell>
          <cell r="BK1089" t="str">
            <v/>
          </cell>
          <cell r="BL1089" t="str">
            <v/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/>
          </cell>
          <cell r="BR1089" t="str">
            <v/>
          </cell>
          <cell r="BS1089" t="str">
            <v/>
          </cell>
          <cell r="BT1089" t="str">
            <v/>
          </cell>
          <cell r="BU1089" t="str">
            <v/>
          </cell>
          <cell r="BV1089" t="str">
            <v/>
          </cell>
        </row>
        <row r="1090"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 t="str">
            <v/>
          </cell>
          <cell r="AX1090" t="str">
            <v/>
          </cell>
          <cell r="AY1090" t="str">
            <v/>
          </cell>
          <cell r="AZ1090" t="str">
            <v/>
          </cell>
          <cell r="BA1090" t="str">
            <v/>
          </cell>
          <cell r="BB1090" t="str">
            <v/>
          </cell>
          <cell r="BC1090" t="str">
            <v/>
          </cell>
          <cell r="BD1090" t="str">
            <v/>
          </cell>
          <cell r="BE1090" t="str">
            <v/>
          </cell>
          <cell r="BF1090" t="str">
            <v/>
          </cell>
          <cell r="BG1090" t="str">
            <v/>
          </cell>
          <cell r="BH1090" t="str">
            <v/>
          </cell>
          <cell r="BI1090" t="str">
            <v/>
          </cell>
          <cell r="BJ1090" t="str">
            <v/>
          </cell>
          <cell r="BK1090" t="str">
            <v/>
          </cell>
          <cell r="BL1090" t="str">
            <v/>
          </cell>
          <cell r="BM1090" t="str">
            <v/>
          </cell>
          <cell r="BN1090" t="str">
            <v/>
          </cell>
          <cell r="BO1090" t="str">
            <v/>
          </cell>
          <cell r="BP1090" t="str">
            <v/>
          </cell>
          <cell r="BQ1090" t="str">
            <v/>
          </cell>
          <cell r="BR1090" t="str">
            <v/>
          </cell>
          <cell r="BS1090" t="str">
            <v/>
          </cell>
          <cell r="BT1090" t="str">
            <v/>
          </cell>
          <cell r="BU1090" t="str">
            <v/>
          </cell>
          <cell r="BV1090" t="str">
            <v/>
          </cell>
        </row>
        <row r="1091"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 t="str">
            <v/>
          </cell>
          <cell r="AX1091" t="str">
            <v/>
          </cell>
          <cell r="AY1091" t="str">
            <v/>
          </cell>
          <cell r="AZ1091" t="str">
            <v/>
          </cell>
          <cell r="BA1091" t="str">
            <v/>
          </cell>
          <cell r="BB1091" t="str">
            <v/>
          </cell>
          <cell r="BC1091" t="str">
            <v/>
          </cell>
          <cell r="BD1091" t="str">
            <v/>
          </cell>
          <cell r="BE1091" t="str">
            <v/>
          </cell>
          <cell r="BF1091" t="str">
            <v/>
          </cell>
          <cell r="BG1091" t="str">
            <v/>
          </cell>
          <cell r="BH1091" t="str">
            <v/>
          </cell>
          <cell r="BI1091" t="str">
            <v/>
          </cell>
          <cell r="BJ1091" t="str">
            <v/>
          </cell>
          <cell r="BK1091" t="str">
            <v/>
          </cell>
          <cell r="BL1091" t="str">
            <v/>
          </cell>
          <cell r="BM1091" t="str">
            <v/>
          </cell>
          <cell r="BN1091" t="str">
            <v/>
          </cell>
          <cell r="BO1091" t="str">
            <v/>
          </cell>
          <cell r="BP1091" t="str">
            <v/>
          </cell>
          <cell r="BQ1091" t="str">
            <v/>
          </cell>
          <cell r="BR1091" t="str">
            <v/>
          </cell>
          <cell r="BS1091" t="str">
            <v/>
          </cell>
          <cell r="BT1091" t="str">
            <v/>
          </cell>
          <cell r="BU1091" t="str">
            <v/>
          </cell>
          <cell r="BV1091" t="str">
            <v/>
          </cell>
        </row>
        <row r="1092"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 t="str">
            <v/>
          </cell>
          <cell r="AX1092" t="str">
            <v/>
          </cell>
          <cell r="AY1092" t="str">
            <v/>
          </cell>
          <cell r="AZ1092" t="str">
            <v/>
          </cell>
          <cell r="BA1092" t="str">
            <v/>
          </cell>
          <cell r="BB1092" t="str">
            <v/>
          </cell>
          <cell r="BC1092" t="str">
            <v/>
          </cell>
          <cell r="BD1092" t="str">
            <v/>
          </cell>
          <cell r="BE1092" t="str">
            <v/>
          </cell>
          <cell r="BF1092" t="str">
            <v/>
          </cell>
          <cell r="BG1092" t="str">
            <v/>
          </cell>
          <cell r="BH1092" t="str">
            <v/>
          </cell>
          <cell r="BI1092" t="str">
            <v/>
          </cell>
          <cell r="BJ1092" t="str">
            <v/>
          </cell>
          <cell r="BK1092" t="str">
            <v/>
          </cell>
          <cell r="BL1092" t="str">
            <v/>
          </cell>
          <cell r="BM1092" t="str">
            <v/>
          </cell>
          <cell r="BN1092" t="str">
            <v/>
          </cell>
          <cell r="BO1092" t="str">
            <v/>
          </cell>
          <cell r="BP1092" t="str">
            <v/>
          </cell>
          <cell r="BQ1092" t="str">
            <v/>
          </cell>
          <cell r="BR1092" t="str">
            <v/>
          </cell>
          <cell r="BS1092" t="str">
            <v/>
          </cell>
          <cell r="BT1092" t="str">
            <v/>
          </cell>
          <cell r="BU1092" t="str">
            <v/>
          </cell>
          <cell r="BV1092" t="str">
            <v/>
          </cell>
        </row>
        <row r="1093"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 t="str">
            <v/>
          </cell>
          <cell r="AX1093" t="str">
            <v/>
          </cell>
          <cell r="AY1093" t="str">
            <v/>
          </cell>
          <cell r="AZ1093" t="str">
            <v/>
          </cell>
          <cell r="BA1093" t="str">
            <v/>
          </cell>
          <cell r="BB1093" t="str">
            <v/>
          </cell>
          <cell r="BC1093" t="str">
            <v/>
          </cell>
          <cell r="BD1093" t="str">
            <v/>
          </cell>
          <cell r="BE1093" t="str">
            <v/>
          </cell>
          <cell r="BF1093" t="str">
            <v/>
          </cell>
          <cell r="BG1093" t="str">
            <v/>
          </cell>
          <cell r="BH1093" t="str">
            <v/>
          </cell>
          <cell r="BI1093" t="str">
            <v/>
          </cell>
          <cell r="BJ1093" t="str">
            <v/>
          </cell>
          <cell r="BK1093" t="str">
            <v/>
          </cell>
          <cell r="BL1093" t="str">
            <v/>
          </cell>
          <cell r="BM1093" t="str">
            <v/>
          </cell>
          <cell r="BN1093" t="str">
            <v/>
          </cell>
          <cell r="BO1093" t="str">
            <v/>
          </cell>
          <cell r="BP1093" t="str">
            <v/>
          </cell>
          <cell r="BQ1093" t="str">
            <v/>
          </cell>
          <cell r="BR1093" t="str">
            <v/>
          </cell>
          <cell r="BS1093" t="str">
            <v/>
          </cell>
          <cell r="BT1093" t="str">
            <v/>
          </cell>
          <cell r="BU1093" t="str">
            <v/>
          </cell>
          <cell r="BV1093" t="str">
            <v/>
          </cell>
        </row>
        <row r="1094"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 t="str">
            <v/>
          </cell>
          <cell r="AX1094" t="str">
            <v/>
          </cell>
          <cell r="AY1094" t="str">
            <v/>
          </cell>
          <cell r="AZ1094" t="str">
            <v/>
          </cell>
          <cell r="BA1094" t="str">
            <v/>
          </cell>
          <cell r="BB1094" t="str">
            <v/>
          </cell>
          <cell r="BC1094" t="str">
            <v/>
          </cell>
          <cell r="BD1094" t="str">
            <v/>
          </cell>
          <cell r="BE1094" t="str">
            <v/>
          </cell>
          <cell r="BF1094" t="str">
            <v/>
          </cell>
          <cell r="BG1094" t="str">
            <v/>
          </cell>
          <cell r="BH1094" t="str">
            <v/>
          </cell>
          <cell r="BI1094" t="str">
            <v/>
          </cell>
          <cell r="BJ1094" t="str">
            <v/>
          </cell>
          <cell r="BK1094" t="str">
            <v/>
          </cell>
          <cell r="BL1094" t="str">
            <v/>
          </cell>
          <cell r="BM1094" t="str">
            <v/>
          </cell>
          <cell r="BN1094" t="str">
            <v/>
          </cell>
          <cell r="BO1094" t="str">
            <v/>
          </cell>
          <cell r="BP1094" t="str">
            <v/>
          </cell>
          <cell r="BQ1094" t="str">
            <v/>
          </cell>
          <cell r="BR1094" t="str">
            <v/>
          </cell>
          <cell r="BS1094" t="str">
            <v/>
          </cell>
          <cell r="BT1094" t="str">
            <v/>
          </cell>
          <cell r="BU1094" t="str">
            <v/>
          </cell>
          <cell r="BV1094" t="str">
            <v/>
          </cell>
        </row>
        <row r="1095"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 t="str">
            <v/>
          </cell>
          <cell r="AX1095" t="str">
            <v/>
          </cell>
          <cell r="AY1095" t="str">
            <v/>
          </cell>
          <cell r="AZ1095" t="str">
            <v/>
          </cell>
          <cell r="BA1095" t="str">
            <v/>
          </cell>
          <cell r="BB1095" t="str">
            <v/>
          </cell>
          <cell r="BC1095" t="str">
            <v/>
          </cell>
          <cell r="BD1095" t="str">
            <v/>
          </cell>
          <cell r="BE1095" t="str">
            <v/>
          </cell>
          <cell r="BF1095" t="str">
            <v/>
          </cell>
          <cell r="BG1095" t="str">
            <v/>
          </cell>
          <cell r="BH1095" t="str">
            <v/>
          </cell>
          <cell r="BI1095" t="str">
            <v/>
          </cell>
          <cell r="BJ1095" t="str">
            <v/>
          </cell>
          <cell r="BK1095" t="str">
            <v/>
          </cell>
          <cell r="BL1095" t="str">
            <v/>
          </cell>
          <cell r="BM1095" t="str">
            <v/>
          </cell>
          <cell r="BN1095" t="str">
            <v/>
          </cell>
          <cell r="BO1095" t="str">
            <v/>
          </cell>
          <cell r="BP1095" t="str">
            <v/>
          </cell>
          <cell r="BQ1095" t="str">
            <v/>
          </cell>
          <cell r="BR1095" t="str">
            <v/>
          </cell>
          <cell r="BS1095" t="str">
            <v/>
          </cell>
          <cell r="BT1095" t="str">
            <v/>
          </cell>
          <cell r="BU1095" t="str">
            <v/>
          </cell>
          <cell r="BV1095" t="str">
            <v/>
          </cell>
        </row>
        <row r="1096"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 t="str">
            <v/>
          </cell>
          <cell r="AX1096" t="str">
            <v/>
          </cell>
          <cell r="AY1096" t="str">
            <v/>
          </cell>
          <cell r="AZ1096" t="str">
            <v/>
          </cell>
          <cell r="BA1096" t="str">
            <v/>
          </cell>
          <cell r="BB1096" t="str">
            <v/>
          </cell>
          <cell r="BC1096" t="str">
            <v/>
          </cell>
          <cell r="BD1096" t="str">
            <v/>
          </cell>
          <cell r="BE1096" t="str">
            <v/>
          </cell>
          <cell r="BF1096" t="str">
            <v/>
          </cell>
          <cell r="BG1096" t="str">
            <v/>
          </cell>
          <cell r="BH1096" t="str">
            <v/>
          </cell>
          <cell r="BI1096" t="str">
            <v/>
          </cell>
          <cell r="BJ1096" t="str">
            <v/>
          </cell>
          <cell r="BK1096" t="str">
            <v/>
          </cell>
          <cell r="BL1096" t="str">
            <v/>
          </cell>
          <cell r="BM1096" t="str">
            <v/>
          </cell>
          <cell r="BN1096" t="str">
            <v/>
          </cell>
          <cell r="BO1096" t="str">
            <v/>
          </cell>
          <cell r="BP1096" t="str">
            <v/>
          </cell>
          <cell r="BQ1096" t="str">
            <v/>
          </cell>
          <cell r="BR1096" t="str">
            <v/>
          </cell>
          <cell r="BS1096" t="str">
            <v/>
          </cell>
          <cell r="BT1096" t="str">
            <v/>
          </cell>
          <cell r="BU1096" t="str">
            <v/>
          </cell>
          <cell r="BV1096" t="str">
            <v/>
          </cell>
        </row>
        <row r="1097"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 t="str">
            <v/>
          </cell>
          <cell r="AX1097" t="str">
            <v/>
          </cell>
          <cell r="AY1097" t="str">
            <v/>
          </cell>
          <cell r="AZ1097" t="str">
            <v/>
          </cell>
          <cell r="BA1097" t="str">
            <v/>
          </cell>
          <cell r="BB1097" t="str">
            <v/>
          </cell>
          <cell r="BC1097" t="str">
            <v/>
          </cell>
          <cell r="BD1097" t="str">
            <v/>
          </cell>
          <cell r="BE1097" t="str">
            <v/>
          </cell>
          <cell r="BF1097" t="str">
            <v/>
          </cell>
          <cell r="BG1097" t="str">
            <v/>
          </cell>
          <cell r="BH1097" t="str">
            <v/>
          </cell>
          <cell r="BI1097" t="str">
            <v/>
          </cell>
          <cell r="BJ1097" t="str">
            <v/>
          </cell>
          <cell r="BK1097" t="str">
            <v/>
          </cell>
          <cell r="BL1097" t="str">
            <v/>
          </cell>
          <cell r="BM1097" t="str">
            <v/>
          </cell>
          <cell r="BN1097" t="str">
            <v/>
          </cell>
          <cell r="BO1097" t="str">
            <v/>
          </cell>
          <cell r="BP1097" t="str">
            <v/>
          </cell>
          <cell r="BQ1097" t="str">
            <v/>
          </cell>
          <cell r="BR1097" t="str">
            <v/>
          </cell>
          <cell r="BS1097" t="str">
            <v/>
          </cell>
          <cell r="BT1097" t="str">
            <v/>
          </cell>
          <cell r="BU1097" t="str">
            <v/>
          </cell>
          <cell r="BV1097" t="str">
            <v/>
          </cell>
        </row>
        <row r="1098"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 t="str">
            <v/>
          </cell>
          <cell r="AX1098" t="str">
            <v/>
          </cell>
          <cell r="AY1098" t="str">
            <v/>
          </cell>
          <cell r="AZ1098" t="str">
            <v/>
          </cell>
          <cell r="BA1098" t="str">
            <v/>
          </cell>
          <cell r="BB1098" t="str">
            <v/>
          </cell>
          <cell r="BC1098" t="str">
            <v/>
          </cell>
          <cell r="BD1098" t="str">
            <v/>
          </cell>
          <cell r="BE1098" t="str">
            <v/>
          </cell>
          <cell r="BF1098" t="str">
            <v/>
          </cell>
          <cell r="BG1098" t="str">
            <v/>
          </cell>
          <cell r="BH1098" t="str">
            <v/>
          </cell>
          <cell r="BI1098" t="str">
            <v/>
          </cell>
          <cell r="BJ1098" t="str">
            <v/>
          </cell>
          <cell r="BK1098" t="str">
            <v/>
          </cell>
          <cell r="BL1098" t="str">
            <v/>
          </cell>
          <cell r="BM1098" t="str">
            <v/>
          </cell>
          <cell r="BN1098" t="str">
            <v/>
          </cell>
          <cell r="BO1098" t="str">
            <v/>
          </cell>
          <cell r="BP1098" t="str">
            <v/>
          </cell>
          <cell r="BQ1098" t="str">
            <v/>
          </cell>
          <cell r="BR1098" t="str">
            <v/>
          </cell>
          <cell r="BS1098" t="str">
            <v/>
          </cell>
          <cell r="BT1098" t="str">
            <v/>
          </cell>
          <cell r="BU1098" t="str">
            <v/>
          </cell>
          <cell r="BV1098" t="str">
            <v/>
          </cell>
        </row>
        <row r="1099"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  <cell r="AV1099" t="str">
            <v/>
          </cell>
          <cell r="AW1099" t="str">
            <v/>
          </cell>
          <cell r="AX1099" t="str">
            <v/>
          </cell>
          <cell r="AY1099" t="str">
            <v/>
          </cell>
          <cell r="AZ1099" t="str">
            <v/>
          </cell>
          <cell r="BA1099" t="str">
            <v/>
          </cell>
          <cell r="BB1099" t="str">
            <v/>
          </cell>
          <cell r="BC1099" t="str">
            <v/>
          </cell>
          <cell r="BD1099" t="str">
            <v/>
          </cell>
          <cell r="BE1099" t="str">
            <v/>
          </cell>
          <cell r="BF1099" t="str">
            <v/>
          </cell>
          <cell r="BG1099" t="str">
            <v/>
          </cell>
          <cell r="BH1099" t="str">
            <v/>
          </cell>
          <cell r="BI1099" t="str">
            <v/>
          </cell>
          <cell r="BJ1099" t="str">
            <v/>
          </cell>
          <cell r="BK1099" t="str">
            <v/>
          </cell>
          <cell r="BL1099" t="str">
            <v/>
          </cell>
          <cell r="BM1099" t="str">
            <v/>
          </cell>
          <cell r="BN1099" t="str">
            <v/>
          </cell>
          <cell r="BO1099" t="str">
            <v/>
          </cell>
          <cell r="BP1099" t="str">
            <v/>
          </cell>
          <cell r="BQ1099" t="str">
            <v/>
          </cell>
          <cell r="BR1099" t="str">
            <v/>
          </cell>
          <cell r="BS1099" t="str">
            <v/>
          </cell>
          <cell r="BT1099" t="str">
            <v/>
          </cell>
          <cell r="BU1099" t="str">
            <v/>
          </cell>
          <cell r="BV1099" t="str">
            <v/>
          </cell>
        </row>
        <row r="1100"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 t="str">
            <v/>
          </cell>
          <cell r="AX1100" t="str">
            <v/>
          </cell>
          <cell r="AY1100" t="str">
            <v/>
          </cell>
          <cell r="AZ1100" t="str">
            <v/>
          </cell>
          <cell r="BA1100" t="str">
            <v/>
          </cell>
          <cell r="BB1100" t="str">
            <v/>
          </cell>
          <cell r="BC1100" t="str">
            <v/>
          </cell>
          <cell r="BD1100" t="str">
            <v/>
          </cell>
          <cell r="BE1100" t="str">
            <v/>
          </cell>
          <cell r="BF1100" t="str">
            <v/>
          </cell>
          <cell r="BG1100" t="str">
            <v/>
          </cell>
          <cell r="BH1100" t="str">
            <v/>
          </cell>
          <cell r="BI1100" t="str">
            <v/>
          </cell>
          <cell r="BJ1100" t="str">
            <v/>
          </cell>
          <cell r="BK1100" t="str">
            <v/>
          </cell>
          <cell r="BL1100" t="str">
            <v/>
          </cell>
          <cell r="BM1100" t="str">
            <v/>
          </cell>
          <cell r="BN1100" t="str">
            <v/>
          </cell>
          <cell r="BO1100" t="str">
            <v/>
          </cell>
          <cell r="BP1100" t="str">
            <v/>
          </cell>
          <cell r="BQ1100" t="str">
            <v/>
          </cell>
          <cell r="BR1100" t="str">
            <v/>
          </cell>
          <cell r="BS1100" t="str">
            <v/>
          </cell>
          <cell r="BT1100" t="str">
            <v/>
          </cell>
          <cell r="BU1100" t="str">
            <v/>
          </cell>
          <cell r="BV1100" t="str">
            <v/>
          </cell>
        </row>
        <row r="1101">
          <cell r="AQ1101" t="str">
            <v/>
          </cell>
          <cell r="AR1101" t="str">
            <v/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 t="str">
            <v/>
          </cell>
          <cell r="AX1101" t="str">
            <v/>
          </cell>
          <cell r="AY1101" t="str">
            <v/>
          </cell>
          <cell r="AZ1101" t="str">
            <v/>
          </cell>
          <cell r="BA1101" t="str">
            <v/>
          </cell>
          <cell r="BB1101" t="str">
            <v/>
          </cell>
          <cell r="BC1101" t="str">
            <v/>
          </cell>
          <cell r="BD1101" t="str">
            <v/>
          </cell>
          <cell r="BE1101" t="str">
            <v/>
          </cell>
          <cell r="BF1101" t="str">
            <v/>
          </cell>
          <cell r="BG1101" t="str">
            <v/>
          </cell>
          <cell r="BH1101" t="str">
            <v/>
          </cell>
          <cell r="BI1101" t="str">
            <v/>
          </cell>
          <cell r="BJ1101" t="str">
            <v/>
          </cell>
          <cell r="BK1101" t="str">
            <v/>
          </cell>
          <cell r="BL1101" t="str">
            <v/>
          </cell>
          <cell r="BM1101" t="str">
            <v/>
          </cell>
          <cell r="BN1101" t="str">
            <v/>
          </cell>
          <cell r="BO1101" t="str">
            <v/>
          </cell>
          <cell r="BP1101" t="str">
            <v/>
          </cell>
          <cell r="BQ1101" t="str">
            <v/>
          </cell>
          <cell r="BR1101" t="str">
            <v/>
          </cell>
          <cell r="BS1101" t="str">
            <v/>
          </cell>
          <cell r="BT1101" t="str">
            <v/>
          </cell>
          <cell r="BU1101" t="str">
            <v/>
          </cell>
          <cell r="BV1101" t="str">
            <v/>
          </cell>
        </row>
        <row r="1102"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 t="str">
            <v/>
          </cell>
          <cell r="AX1102" t="str">
            <v/>
          </cell>
          <cell r="AY1102" t="str">
            <v/>
          </cell>
          <cell r="AZ1102" t="str">
            <v/>
          </cell>
          <cell r="BA1102" t="str">
            <v/>
          </cell>
          <cell r="BB1102" t="str">
            <v/>
          </cell>
          <cell r="BC1102" t="str">
            <v/>
          </cell>
          <cell r="BD1102" t="str">
            <v/>
          </cell>
          <cell r="BE1102" t="str">
            <v/>
          </cell>
          <cell r="BF1102" t="str">
            <v/>
          </cell>
          <cell r="BG1102" t="str">
            <v/>
          </cell>
          <cell r="BH1102" t="str">
            <v/>
          </cell>
          <cell r="BI1102" t="str">
            <v/>
          </cell>
          <cell r="BJ1102" t="str">
            <v/>
          </cell>
          <cell r="BK1102" t="str">
            <v/>
          </cell>
          <cell r="BL1102" t="str">
            <v/>
          </cell>
          <cell r="BM1102" t="str">
            <v/>
          </cell>
          <cell r="BN1102" t="str">
            <v/>
          </cell>
          <cell r="BO1102" t="str">
            <v/>
          </cell>
          <cell r="BP1102" t="str">
            <v/>
          </cell>
          <cell r="BQ1102" t="str">
            <v/>
          </cell>
          <cell r="BR1102" t="str">
            <v/>
          </cell>
          <cell r="BS1102" t="str">
            <v/>
          </cell>
          <cell r="BT1102" t="str">
            <v/>
          </cell>
          <cell r="BU1102" t="str">
            <v/>
          </cell>
          <cell r="BV1102" t="str">
            <v/>
          </cell>
        </row>
        <row r="1103"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 t="str">
            <v/>
          </cell>
          <cell r="AX1103" t="str">
            <v/>
          </cell>
          <cell r="AY1103" t="str">
            <v/>
          </cell>
          <cell r="AZ1103" t="str">
            <v/>
          </cell>
          <cell r="BA1103" t="str">
            <v/>
          </cell>
          <cell r="BB1103" t="str">
            <v/>
          </cell>
          <cell r="BC1103" t="str">
            <v/>
          </cell>
          <cell r="BD1103" t="str">
            <v/>
          </cell>
          <cell r="BE1103" t="str">
            <v/>
          </cell>
          <cell r="BF1103" t="str">
            <v/>
          </cell>
          <cell r="BG1103" t="str">
            <v/>
          </cell>
          <cell r="BH1103" t="str">
            <v/>
          </cell>
          <cell r="BI1103" t="str">
            <v/>
          </cell>
          <cell r="BJ1103" t="str">
            <v/>
          </cell>
          <cell r="BK1103" t="str">
            <v/>
          </cell>
          <cell r="BL1103" t="str">
            <v/>
          </cell>
          <cell r="BM1103" t="str">
            <v/>
          </cell>
          <cell r="BN1103" t="str">
            <v/>
          </cell>
          <cell r="BO1103" t="str">
            <v/>
          </cell>
          <cell r="BP1103" t="str">
            <v/>
          </cell>
          <cell r="BQ1103" t="str">
            <v/>
          </cell>
          <cell r="BR1103" t="str">
            <v/>
          </cell>
          <cell r="BS1103" t="str">
            <v/>
          </cell>
          <cell r="BT1103" t="str">
            <v/>
          </cell>
          <cell r="BU1103" t="str">
            <v/>
          </cell>
          <cell r="BV1103" t="str">
            <v/>
          </cell>
        </row>
        <row r="1104"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 t="str">
            <v/>
          </cell>
          <cell r="AX1104" t="str">
            <v/>
          </cell>
          <cell r="AY1104" t="str">
            <v/>
          </cell>
          <cell r="AZ1104" t="str">
            <v/>
          </cell>
          <cell r="BA1104" t="str">
            <v/>
          </cell>
          <cell r="BB1104" t="str">
            <v/>
          </cell>
          <cell r="BC1104" t="str">
            <v/>
          </cell>
          <cell r="BD1104" t="str">
            <v/>
          </cell>
          <cell r="BE1104" t="str">
            <v/>
          </cell>
          <cell r="BF1104" t="str">
            <v/>
          </cell>
          <cell r="BG1104" t="str">
            <v/>
          </cell>
          <cell r="BH1104" t="str">
            <v/>
          </cell>
          <cell r="BI1104" t="str">
            <v/>
          </cell>
          <cell r="BJ1104" t="str">
            <v/>
          </cell>
          <cell r="BK1104" t="str">
            <v/>
          </cell>
          <cell r="BL1104" t="str">
            <v/>
          </cell>
          <cell r="BM1104" t="str">
            <v/>
          </cell>
          <cell r="BN1104" t="str">
            <v/>
          </cell>
          <cell r="BO1104" t="str">
            <v/>
          </cell>
          <cell r="BP1104" t="str">
            <v/>
          </cell>
          <cell r="BQ1104" t="str">
            <v/>
          </cell>
          <cell r="BR1104" t="str">
            <v/>
          </cell>
          <cell r="BS1104" t="str">
            <v/>
          </cell>
          <cell r="BT1104" t="str">
            <v/>
          </cell>
          <cell r="BU1104" t="str">
            <v/>
          </cell>
          <cell r="BV1104" t="str">
            <v/>
          </cell>
        </row>
        <row r="1105"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 t="str">
            <v/>
          </cell>
          <cell r="AX1105" t="str">
            <v/>
          </cell>
          <cell r="AY1105" t="str">
            <v/>
          </cell>
          <cell r="AZ1105" t="str">
            <v/>
          </cell>
          <cell r="BA1105" t="str">
            <v/>
          </cell>
          <cell r="BB1105" t="str">
            <v/>
          </cell>
          <cell r="BC1105" t="str">
            <v/>
          </cell>
          <cell r="BD1105" t="str">
            <v/>
          </cell>
          <cell r="BE1105" t="str">
            <v/>
          </cell>
          <cell r="BF1105" t="str">
            <v/>
          </cell>
          <cell r="BG1105" t="str">
            <v/>
          </cell>
          <cell r="BH1105" t="str">
            <v/>
          </cell>
          <cell r="BI1105" t="str">
            <v/>
          </cell>
          <cell r="BJ1105" t="str">
            <v/>
          </cell>
          <cell r="BK1105" t="str">
            <v/>
          </cell>
          <cell r="BL1105" t="str">
            <v/>
          </cell>
          <cell r="BM1105" t="str">
            <v/>
          </cell>
          <cell r="BN1105" t="str">
            <v/>
          </cell>
          <cell r="BO1105" t="str">
            <v/>
          </cell>
          <cell r="BP1105" t="str">
            <v/>
          </cell>
          <cell r="BQ1105" t="str">
            <v/>
          </cell>
          <cell r="BR1105" t="str">
            <v/>
          </cell>
          <cell r="BS1105" t="str">
            <v/>
          </cell>
          <cell r="BT1105" t="str">
            <v/>
          </cell>
          <cell r="BU1105" t="str">
            <v/>
          </cell>
          <cell r="BV1105" t="str">
            <v/>
          </cell>
        </row>
        <row r="1106"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 t="str">
            <v/>
          </cell>
          <cell r="AX1106" t="str">
            <v/>
          </cell>
          <cell r="AY1106" t="str">
            <v/>
          </cell>
          <cell r="AZ1106" t="str">
            <v/>
          </cell>
          <cell r="BA1106" t="str">
            <v/>
          </cell>
          <cell r="BB1106" t="str">
            <v/>
          </cell>
          <cell r="BC1106" t="str">
            <v/>
          </cell>
          <cell r="BD1106" t="str">
            <v/>
          </cell>
          <cell r="BE1106" t="str">
            <v/>
          </cell>
          <cell r="BF1106" t="str">
            <v/>
          </cell>
          <cell r="BG1106" t="str">
            <v/>
          </cell>
          <cell r="BH1106" t="str">
            <v/>
          </cell>
          <cell r="BI1106" t="str">
            <v/>
          </cell>
          <cell r="BJ1106" t="str">
            <v/>
          </cell>
          <cell r="BK1106" t="str">
            <v/>
          </cell>
          <cell r="BL1106" t="str">
            <v/>
          </cell>
          <cell r="BM1106" t="str">
            <v/>
          </cell>
          <cell r="BN1106" t="str">
            <v/>
          </cell>
          <cell r="BO1106" t="str">
            <v/>
          </cell>
          <cell r="BP1106" t="str">
            <v/>
          </cell>
          <cell r="BQ1106" t="str">
            <v/>
          </cell>
          <cell r="BR1106" t="str">
            <v/>
          </cell>
          <cell r="BS1106" t="str">
            <v/>
          </cell>
          <cell r="BT1106" t="str">
            <v/>
          </cell>
          <cell r="BU1106" t="str">
            <v/>
          </cell>
          <cell r="BV1106" t="str">
            <v/>
          </cell>
        </row>
        <row r="1107"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  <cell r="AV1107" t="str">
            <v/>
          </cell>
          <cell r="AW1107" t="str">
            <v/>
          </cell>
          <cell r="AX1107" t="str">
            <v/>
          </cell>
          <cell r="AY1107" t="str">
            <v/>
          </cell>
          <cell r="AZ1107" t="str">
            <v/>
          </cell>
          <cell r="BA1107" t="str">
            <v/>
          </cell>
          <cell r="BB1107" t="str">
            <v/>
          </cell>
          <cell r="BC1107" t="str">
            <v/>
          </cell>
          <cell r="BD1107" t="str">
            <v/>
          </cell>
          <cell r="BE1107" t="str">
            <v/>
          </cell>
          <cell r="BF1107" t="str">
            <v/>
          </cell>
          <cell r="BG1107" t="str">
            <v/>
          </cell>
          <cell r="BH1107" t="str">
            <v/>
          </cell>
          <cell r="BI1107" t="str">
            <v/>
          </cell>
          <cell r="BJ1107" t="str">
            <v/>
          </cell>
          <cell r="BK1107" t="str">
            <v/>
          </cell>
          <cell r="BL1107" t="str">
            <v/>
          </cell>
          <cell r="BM1107" t="str">
            <v/>
          </cell>
          <cell r="BN1107" t="str">
            <v/>
          </cell>
          <cell r="BO1107" t="str">
            <v/>
          </cell>
          <cell r="BP1107" t="str">
            <v/>
          </cell>
          <cell r="BQ1107" t="str">
            <v/>
          </cell>
          <cell r="BR1107" t="str">
            <v/>
          </cell>
          <cell r="BS1107" t="str">
            <v/>
          </cell>
          <cell r="BT1107" t="str">
            <v/>
          </cell>
          <cell r="BU1107" t="str">
            <v/>
          </cell>
          <cell r="BV1107" t="str">
            <v/>
          </cell>
        </row>
        <row r="1108"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 t="str">
            <v/>
          </cell>
          <cell r="AX1108" t="str">
            <v/>
          </cell>
          <cell r="AY1108" t="str">
            <v/>
          </cell>
          <cell r="AZ1108" t="str">
            <v/>
          </cell>
          <cell r="BA1108" t="str">
            <v/>
          </cell>
          <cell r="BB1108" t="str">
            <v/>
          </cell>
          <cell r="BC1108" t="str">
            <v/>
          </cell>
          <cell r="BD1108" t="str">
            <v/>
          </cell>
          <cell r="BE1108" t="str">
            <v/>
          </cell>
          <cell r="BF1108" t="str">
            <v/>
          </cell>
          <cell r="BG1108" t="str">
            <v/>
          </cell>
          <cell r="BH1108" t="str">
            <v/>
          </cell>
          <cell r="BI1108" t="str">
            <v/>
          </cell>
          <cell r="BJ1108" t="str">
            <v/>
          </cell>
          <cell r="BK1108" t="str">
            <v/>
          </cell>
          <cell r="BL1108" t="str">
            <v/>
          </cell>
          <cell r="BM1108" t="str">
            <v/>
          </cell>
          <cell r="BN1108" t="str">
            <v/>
          </cell>
          <cell r="BO1108" t="str">
            <v/>
          </cell>
          <cell r="BP1108" t="str">
            <v/>
          </cell>
          <cell r="BQ1108" t="str">
            <v/>
          </cell>
          <cell r="BR1108" t="str">
            <v/>
          </cell>
          <cell r="BS1108" t="str">
            <v/>
          </cell>
          <cell r="BT1108" t="str">
            <v/>
          </cell>
          <cell r="BU1108" t="str">
            <v/>
          </cell>
          <cell r="BV1108" t="str">
            <v/>
          </cell>
        </row>
        <row r="1109"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 t="str">
            <v/>
          </cell>
          <cell r="AX1109" t="str">
            <v/>
          </cell>
          <cell r="AY1109" t="str">
            <v/>
          </cell>
          <cell r="AZ1109" t="str">
            <v/>
          </cell>
          <cell r="BA1109" t="str">
            <v/>
          </cell>
          <cell r="BB1109" t="str">
            <v/>
          </cell>
          <cell r="BC1109" t="str">
            <v/>
          </cell>
          <cell r="BD1109" t="str">
            <v/>
          </cell>
          <cell r="BE1109" t="str">
            <v/>
          </cell>
          <cell r="BF1109" t="str">
            <v/>
          </cell>
          <cell r="BG1109" t="str">
            <v/>
          </cell>
          <cell r="BH1109" t="str">
            <v/>
          </cell>
          <cell r="BI1109" t="str">
            <v/>
          </cell>
          <cell r="BJ1109" t="str">
            <v/>
          </cell>
          <cell r="BK1109" t="str">
            <v/>
          </cell>
          <cell r="BL1109" t="str">
            <v/>
          </cell>
          <cell r="BM1109" t="str">
            <v/>
          </cell>
          <cell r="BN1109" t="str">
            <v/>
          </cell>
          <cell r="BO1109" t="str">
            <v/>
          </cell>
          <cell r="BP1109" t="str">
            <v/>
          </cell>
          <cell r="BQ1109" t="str">
            <v/>
          </cell>
          <cell r="BR1109" t="str">
            <v/>
          </cell>
          <cell r="BS1109" t="str">
            <v/>
          </cell>
          <cell r="BT1109" t="str">
            <v/>
          </cell>
          <cell r="BU1109" t="str">
            <v/>
          </cell>
          <cell r="BV1109" t="str">
            <v/>
          </cell>
        </row>
        <row r="1110"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  <cell r="AV1110" t="str">
            <v/>
          </cell>
          <cell r="AW1110" t="str">
            <v/>
          </cell>
          <cell r="AX1110" t="str">
            <v/>
          </cell>
          <cell r="AY1110" t="str">
            <v/>
          </cell>
          <cell r="AZ1110" t="str">
            <v/>
          </cell>
          <cell r="BA1110" t="str">
            <v/>
          </cell>
          <cell r="BB1110" t="str">
            <v/>
          </cell>
          <cell r="BC1110" t="str">
            <v/>
          </cell>
          <cell r="BD1110" t="str">
            <v/>
          </cell>
          <cell r="BE1110" t="str">
            <v/>
          </cell>
          <cell r="BF1110" t="str">
            <v/>
          </cell>
          <cell r="BG1110" t="str">
            <v/>
          </cell>
          <cell r="BH1110" t="str">
            <v/>
          </cell>
          <cell r="BI1110" t="str">
            <v/>
          </cell>
          <cell r="BJ1110" t="str">
            <v/>
          </cell>
          <cell r="BK1110" t="str">
            <v/>
          </cell>
          <cell r="BL1110" t="str">
            <v/>
          </cell>
          <cell r="BM1110" t="str">
            <v/>
          </cell>
          <cell r="BN1110" t="str">
            <v/>
          </cell>
          <cell r="BO1110" t="str">
            <v/>
          </cell>
          <cell r="BP1110" t="str">
            <v/>
          </cell>
          <cell r="BQ1110" t="str">
            <v/>
          </cell>
          <cell r="BR1110" t="str">
            <v/>
          </cell>
          <cell r="BS1110" t="str">
            <v/>
          </cell>
          <cell r="BT1110" t="str">
            <v/>
          </cell>
          <cell r="BU1110" t="str">
            <v/>
          </cell>
          <cell r="BV1110" t="str">
            <v/>
          </cell>
        </row>
        <row r="1111"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  <cell r="AV1111" t="str">
            <v/>
          </cell>
          <cell r="AW1111" t="str">
            <v/>
          </cell>
          <cell r="AX1111" t="str">
            <v/>
          </cell>
          <cell r="AY1111" t="str">
            <v/>
          </cell>
          <cell r="AZ1111" t="str">
            <v/>
          </cell>
          <cell r="BA1111" t="str">
            <v/>
          </cell>
          <cell r="BB1111" t="str">
            <v/>
          </cell>
          <cell r="BC1111" t="str">
            <v/>
          </cell>
          <cell r="BD1111" t="str">
            <v/>
          </cell>
          <cell r="BE1111" t="str">
            <v/>
          </cell>
          <cell r="BF1111" t="str">
            <v/>
          </cell>
          <cell r="BG1111" t="str">
            <v/>
          </cell>
          <cell r="BH1111" t="str">
            <v/>
          </cell>
          <cell r="BI1111" t="str">
            <v/>
          </cell>
          <cell r="BJ1111" t="str">
            <v/>
          </cell>
          <cell r="BK1111" t="str">
            <v/>
          </cell>
          <cell r="BL1111" t="str">
            <v/>
          </cell>
          <cell r="BM1111" t="str">
            <v/>
          </cell>
          <cell r="BN1111" t="str">
            <v/>
          </cell>
          <cell r="BO1111" t="str">
            <v/>
          </cell>
          <cell r="BP1111" t="str">
            <v/>
          </cell>
          <cell r="BQ1111" t="str">
            <v/>
          </cell>
          <cell r="BR1111" t="str">
            <v/>
          </cell>
          <cell r="BS1111" t="str">
            <v/>
          </cell>
          <cell r="BT1111" t="str">
            <v/>
          </cell>
          <cell r="BU1111" t="str">
            <v/>
          </cell>
          <cell r="BV1111" t="str">
            <v/>
          </cell>
        </row>
        <row r="1112"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 t="str">
            <v/>
          </cell>
          <cell r="AX1112" t="str">
            <v/>
          </cell>
          <cell r="AY1112" t="str">
            <v/>
          </cell>
          <cell r="AZ1112" t="str">
            <v/>
          </cell>
          <cell r="BA1112" t="str">
            <v/>
          </cell>
          <cell r="BB1112" t="str">
            <v/>
          </cell>
          <cell r="BC1112" t="str">
            <v/>
          </cell>
          <cell r="BD1112" t="str">
            <v/>
          </cell>
          <cell r="BE1112" t="str">
            <v/>
          </cell>
          <cell r="BF1112" t="str">
            <v/>
          </cell>
          <cell r="BG1112" t="str">
            <v/>
          </cell>
          <cell r="BH1112" t="str">
            <v/>
          </cell>
          <cell r="BI1112" t="str">
            <v/>
          </cell>
          <cell r="BJ1112" t="str">
            <v/>
          </cell>
          <cell r="BK1112" t="str">
            <v/>
          </cell>
          <cell r="BL1112" t="str">
            <v/>
          </cell>
          <cell r="BM1112" t="str">
            <v/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/>
          </cell>
          <cell r="BR1112" t="str">
            <v/>
          </cell>
          <cell r="BS1112" t="str">
            <v/>
          </cell>
          <cell r="BT1112" t="str">
            <v/>
          </cell>
          <cell r="BU1112" t="str">
            <v/>
          </cell>
          <cell r="BV1112" t="str">
            <v/>
          </cell>
        </row>
        <row r="1113"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  <cell r="AV1113" t="str">
            <v/>
          </cell>
          <cell r="AW1113" t="str">
            <v/>
          </cell>
          <cell r="AX1113" t="str">
            <v/>
          </cell>
          <cell r="AY1113" t="str">
            <v/>
          </cell>
          <cell r="AZ1113" t="str">
            <v/>
          </cell>
          <cell r="BA1113" t="str">
            <v/>
          </cell>
          <cell r="BB1113" t="str">
            <v/>
          </cell>
          <cell r="BC1113" t="str">
            <v/>
          </cell>
          <cell r="BD1113" t="str">
            <v/>
          </cell>
          <cell r="BE1113" t="str">
            <v/>
          </cell>
          <cell r="BF1113" t="str">
            <v/>
          </cell>
          <cell r="BG1113" t="str">
            <v/>
          </cell>
          <cell r="BH1113" t="str">
            <v/>
          </cell>
          <cell r="BI1113" t="str">
            <v/>
          </cell>
          <cell r="BJ1113" t="str">
            <v/>
          </cell>
          <cell r="BK1113" t="str">
            <v/>
          </cell>
          <cell r="BL1113" t="str">
            <v/>
          </cell>
          <cell r="BM1113" t="str">
            <v/>
          </cell>
          <cell r="BN1113" t="str">
            <v/>
          </cell>
          <cell r="BO1113" t="str">
            <v/>
          </cell>
          <cell r="BP1113" t="str">
            <v/>
          </cell>
          <cell r="BQ1113" t="str">
            <v/>
          </cell>
          <cell r="BR1113" t="str">
            <v/>
          </cell>
          <cell r="BS1113" t="str">
            <v/>
          </cell>
          <cell r="BT1113" t="str">
            <v/>
          </cell>
          <cell r="BU1113" t="str">
            <v/>
          </cell>
          <cell r="BV1113" t="str">
            <v/>
          </cell>
        </row>
        <row r="1114"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  <cell r="AV1114" t="str">
            <v/>
          </cell>
          <cell r="AW1114" t="str">
            <v/>
          </cell>
          <cell r="AX1114" t="str">
            <v/>
          </cell>
          <cell r="AY1114" t="str">
            <v/>
          </cell>
          <cell r="AZ1114" t="str">
            <v/>
          </cell>
          <cell r="BA1114" t="str">
            <v/>
          </cell>
          <cell r="BB1114" t="str">
            <v/>
          </cell>
          <cell r="BC1114" t="str">
            <v/>
          </cell>
          <cell r="BD1114" t="str">
            <v/>
          </cell>
          <cell r="BE1114" t="str">
            <v/>
          </cell>
          <cell r="BF1114" t="str">
            <v/>
          </cell>
          <cell r="BG1114" t="str">
            <v/>
          </cell>
          <cell r="BH1114" t="str">
            <v/>
          </cell>
          <cell r="BI1114" t="str">
            <v/>
          </cell>
          <cell r="BJ1114" t="str">
            <v/>
          </cell>
          <cell r="BK1114" t="str">
            <v/>
          </cell>
          <cell r="BL1114" t="str">
            <v/>
          </cell>
          <cell r="BM1114" t="str">
            <v/>
          </cell>
          <cell r="BN1114" t="str">
            <v/>
          </cell>
          <cell r="BO1114" t="str">
            <v/>
          </cell>
          <cell r="BP1114" t="str">
            <v/>
          </cell>
          <cell r="BQ1114" t="str">
            <v/>
          </cell>
          <cell r="BR1114" t="str">
            <v/>
          </cell>
          <cell r="BS1114" t="str">
            <v/>
          </cell>
          <cell r="BT1114" t="str">
            <v/>
          </cell>
          <cell r="BU1114" t="str">
            <v/>
          </cell>
          <cell r="BV1114" t="str">
            <v/>
          </cell>
        </row>
        <row r="1115"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  <cell r="AV1115" t="str">
            <v/>
          </cell>
          <cell r="AW1115" t="str">
            <v/>
          </cell>
          <cell r="AX1115" t="str">
            <v/>
          </cell>
          <cell r="AY1115" t="str">
            <v/>
          </cell>
          <cell r="AZ1115" t="str">
            <v/>
          </cell>
          <cell r="BA1115" t="str">
            <v/>
          </cell>
          <cell r="BB1115" t="str">
            <v/>
          </cell>
          <cell r="BC1115" t="str">
            <v/>
          </cell>
          <cell r="BD1115" t="str">
            <v/>
          </cell>
          <cell r="BE1115" t="str">
            <v/>
          </cell>
          <cell r="BF1115" t="str">
            <v/>
          </cell>
          <cell r="BG1115" t="str">
            <v/>
          </cell>
          <cell r="BH1115" t="str">
            <v/>
          </cell>
          <cell r="BI1115" t="str">
            <v/>
          </cell>
          <cell r="BJ1115" t="str">
            <v/>
          </cell>
          <cell r="BK1115" t="str">
            <v/>
          </cell>
          <cell r="BL1115" t="str">
            <v/>
          </cell>
          <cell r="BM1115" t="str">
            <v/>
          </cell>
          <cell r="BN1115" t="str">
            <v/>
          </cell>
          <cell r="BO1115" t="str">
            <v/>
          </cell>
          <cell r="BP1115" t="str">
            <v/>
          </cell>
          <cell r="BQ1115" t="str">
            <v/>
          </cell>
          <cell r="BR1115" t="str">
            <v/>
          </cell>
          <cell r="BS1115" t="str">
            <v/>
          </cell>
          <cell r="BT1115" t="str">
            <v/>
          </cell>
          <cell r="BU1115" t="str">
            <v/>
          </cell>
          <cell r="BV1115" t="str">
            <v/>
          </cell>
        </row>
        <row r="1116"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 t="str">
            <v/>
          </cell>
          <cell r="AX1116" t="str">
            <v/>
          </cell>
          <cell r="AY1116" t="str">
            <v/>
          </cell>
          <cell r="AZ1116" t="str">
            <v/>
          </cell>
          <cell r="BA1116" t="str">
            <v/>
          </cell>
          <cell r="BB1116" t="str">
            <v/>
          </cell>
          <cell r="BC1116" t="str">
            <v/>
          </cell>
          <cell r="BD1116" t="str">
            <v/>
          </cell>
          <cell r="BE1116" t="str">
            <v/>
          </cell>
          <cell r="BF1116" t="str">
            <v/>
          </cell>
          <cell r="BG1116" t="str">
            <v/>
          </cell>
          <cell r="BH1116" t="str">
            <v/>
          </cell>
          <cell r="BI1116" t="str">
            <v/>
          </cell>
          <cell r="BJ1116" t="str">
            <v/>
          </cell>
          <cell r="BK1116" t="str">
            <v/>
          </cell>
          <cell r="BL1116" t="str">
            <v/>
          </cell>
          <cell r="BM1116" t="str">
            <v/>
          </cell>
          <cell r="BN1116" t="str">
            <v/>
          </cell>
          <cell r="BO1116" t="str">
            <v/>
          </cell>
          <cell r="BP1116" t="str">
            <v/>
          </cell>
          <cell r="BQ1116" t="str">
            <v/>
          </cell>
          <cell r="BR1116" t="str">
            <v/>
          </cell>
          <cell r="BS1116" t="str">
            <v/>
          </cell>
          <cell r="BT1116" t="str">
            <v/>
          </cell>
          <cell r="BU1116" t="str">
            <v/>
          </cell>
          <cell r="BV1116" t="str">
            <v/>
          </cell>
        </row>
        <row r="1117"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 t="str">
            <v/>
          </cell>
          <cell r="AX1117" t="str">
            <v/>
          </cell>
          <cell r="AY1117" t="str">
            <v/>
          </cell>
          <cell r="AZ1117" t="str">
            <v/>
          </cell>
          <cell r="BA1117" t="str">
            <v/>
          </cell>
          <cell r="BB1117" t="str">
            <v/>
          </cell>
          <cell r="BC1117" t="str">
            <v/>
          </cell>
          <cell r="BD1117" t="str">
            <v/>
          </cell>
          <cell r="BE1117" t="str">
            <v/>
          </cell>
          <cell r="BF1117" t="str">
            <v/>
          </cell>
          <cell r="BG1117" t="str">
            <v/>
          </cell>
          <cell r="BH1117" t="str">
            <v/>
          </cell>
          <cell r="BI1117" t="str">
            <v/>
          </cell>
          <cell r="BJ1117" t="str">
            <v/>
          </cell>
          <cell r="BK1117" t="str">
            <v/>
          </cell>
          <cell r="BL1117" t="str">
            <v/>
          </cell>
          <cell r="BM1117" t="str">
            <v/>
          </cell>
          <cell r="BN1117" t="str">
            <v/>
          </cell>
          <cell r="BO1117" t="str">
            <v/>
          </cell>
          <cell r="BP1117" t="str">
            <v/>
          </cell>
          <cell r="BQ1117" t="str">
            <v/>
          </cell>
          <cell r="BR1117" t="str">
            <v/>
          </cell>
          <cell r="BS1117" t="str">
            <v/>
          </cell>
          <cell r="BT1117" t="str">
            <v/>
          </cell>
          <cell r="BU1117" t="str">
            <v/>
          </cell>
          <cell r="BV1117" t="str">
            <v/>
          </cell>
        </row>
        <row r="1118"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 t="str">
            <v/>
          </cell>
          <cell r="AX1118" t="str">
            <v/>
          </cell>
          <cell r="AY1118" t="str">
            <v/>
          </cell>
          <cell r="AZ1118" t="str">
            <v/>
          </cell>
          <cell r="BA1118" t="str">
            <v/>
          </cell>
          <cell r="BB1118" t="str">
            <v/>
          </cell>
          <cell r="BC1118" t="str">
            <v/>
          </cell>
          <cell r="BD1118" t="str">
            <v/>
          </cell>
          <cell r="BE1118" t="str">
            <v/>
          </cell>
          <cell r="BF1118" t="str">
            <v/>
          </cell>
          <cell r="BG1118" t="str">
            <v/>
          </cell>
          <cell r="BH1118" t="str">
            <v/>
          </cell>
          <cell r="BI1118" t="str">
            <v/>
          </cell>
          <cell r="BJ1118" t="str">
            <v/>
          </cell>
          <cell r="BK1118" t="str">
            <v/>
          </cell>
          <cell r="BL1118" t="str">
            <v/>
          </cell>
          <cell r="BM1118" t="str">
            <v/>
          </cell>
          <cell r="BN1118" t="str">
            <v/>
          </cell>
          <cell r="BO1118" t="str">
            <v/>
          </cell>
          <cell r="BP1118" t="str">
            <v/>
          </cell>
          <cell r="BQ1118" t="str">
            <v/>
          </cell>
          <cell r="BR1118" t="str">
            <v/>
          </cell>
          <cell r="BS1118" t="str">
            <v/>
          </cell>
          <cell r="BT1118" t="str">
            <v/>
          </cell>
          <cell r="BU1118" t="str">
            <v/>
          </cell>
          <cell r="BV1118" t="str">
            <v/>
          </cell>
        </row>
        <row r="1119"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 t="str">
            <v/>
          </cell>
          <cell r="AX1119" t="str">
            <v/>
          </cell>
          <cell r="AY1119" t="str">
            <v/>
          </cell>
          <cell r="AZ1119" t="str">
            <v/>
          </cell>
          <cell r="BA1119" t="str">
            <v/>
          </cell>
          <cell r="BB1119" t="str">
            <v/>
          </cell>
          <cell r="BC1119" t="str">
            <v/>
          </cell>
          <cell r="BD1119" t="str">
            <v/>
          </cell>
          <cell r="BE1119" t="str">
            <v/>
          </cell>
          <cell r="BF1119" t="str">
            <v/>
          </cell>
          <cell r="BG1119" t="str">
            <v/>
          </cell>
          <cell r="BH1119" t="str">
            <v/>
          </cell>
          <cell r="BI1119" t="str">
            <v/>
          </cell>
          <cell r="BJ1119" t="str">
            <v/>
          </cell>
          <cell r="BK1119" t="str">
            <v/>
          </cell>
          <cell r="BL1119" t="str">
            <v/>
          </cell>
          <cell r="BM1119" t="str">
            <v/>
          </cell>
          <cell r="BN1119" t="str">
            <v/>
          </cell>
          <cell r="BO1119" t="str">
            <v/>
          </cell>
          <cell r="BP1119" t="str">
            <v/>
          </cell>
          <cell r="BQ1119" t="str">
            <v/>
          </cell>
          <cell r="BR1119" t="str">
            <v/>
          </cell>
          <cell r="BS1119" t="str">
            <v/>
          </cell>
          <cell r="BT1119" t="str">
            <v/>
          </cell>
          <cell r="BU1119" t="str">
            <v/>
          </cell>
          <cell r="BV1119" t="str">
            <v/>
          </cell>
        </row>
        <row r="1120"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 t="str">
            <v/>
          </cell>
          <cell r="AX1120" t="str">
            <v/>
          </cell>
          <cell r="AY1120" t="str">
            <v/>
          </cell>
          <cell r="AZ1120" t="str">
            <v/>
          </cell>
          <cell r="BA1120" t="str">
            <v/>
          </cell>
          <cell r="BB1120" t="str">
            <v/>
          </cell>
          <cell r="BC1120" t="str">
            <v/>
          </cell>
          <cell r="BD1120" t="str">
            <v/>
          </cell>
          <cell r="BE1120" t="str">
            <v/>
          </cell>
          <cell r="BF1120" t="str">
            <v/>
          </cell>
          <cell r="BG1120" t="str">
            <v/>
          </cell>
          <cell r="BH1120" t="str">
            <v/>
          </cell>
          <cell r="BI1120" t="str">
            <v/>
          </cell>
          <cell r="BJ1120" t="str">
            <v/>
          </cell>
          <cell r="BK1120" t="str">
            <v/>
          </cell>
          <cell r="BL1120" t="str">
            <v/>
          </cell>
          <cell r="BM1120" t="str">
            <v/>
          </cell>
          <cell r="BN1120" t="str">
            <v/>
          </cell>
          <cell r="BO1120" t="str">
            <v/>
          </cell>
          <cell r="BP1120" t="str">
            <v/>
          </cell>
          <cell r="BQ1120" t="str">
            <v/>
          </cell>
          <cell r="BR1120" t="str">
            <v/>
          </cell>
          <cell r="BS1120" t="str">
            <v/>
          </cell>
          <cell r="BT1120" t="str">
            <v/>
          </cell>
          <cell r="BU1120" t="str">
            <v/>
          </cell>
          <cell r="BV1120" t="str">
            <v/>
          </cell>
        </row>
        <row r="1121"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  <cell r="AV1121" t="str">
            <v/>
          </cell>
          <cell r="AW1121" t="str">
            <v/>
          </cell>
          <cell r="AX1121" t="str">
            <v/>
          </cell>
          <cell r="AY1121" t="str">
            <v/>
          </cell>
          <cell r="AZ1121" t="str">
            <v/>
          </cell>
          <cell r="BA1121" t="str">
            <v/>
          </cell>
          <cell r="BB1121" t="str">
            <v/>
          </cell>
          <cell r="BC1121" t="str">
            <v/>
          </cell>
          <cell r="BD1121" t="str">
            <v/>
          </cell>
          <cell r="BE1121" t="str">
            <v/>
          </cell>
          <cell r="BF1121" t="str">
            <v/>
          </cell>
          <cell r="BG1121" t="str">
            <v/>
          </cell>
          <cell r="BH1121" t="str">
            <v/>
          </cell>
          <cell r="BI1121" t="str">
            <v/>
          </cell>
          <cell r="BJ1121" t="str">
            <v/>
          </cell>
          <cell r="BK1121" t="str">
            <v/>
          </cell>
          <cell r="BL1121" t="str">
            <v/>
          </cell>
          <cell r="BM1121" t="str">
            <v/>
          </cell>
          <cell r="BN1121" t="str">
            <v/>
          </cell>
          <cell r="BO1121" t="str">
            <v/>
          </cell>
          <cell r="BP1121" t="str">
            <v/>
          </cell>
          <cell r="BQ1121" t="str">
            <v/>
          </cell>
          <cell r="BR1121" t="str">
            <v/>
          </cell>
          <cell r="BS1121" t="str">
            <v/>
          </cell>
          <cell r="BT1121" t="str">
            <v/>
          </cell>
          <cell r="BU1121" t="str">
            <v/>
          </cell>
          <cell r="BV1121" t="str">
            <v/>
          </cell>
        </row>
        <row r="1122"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 t="str">
            <v/>
          </cell>
          <cell r="AX1122" t="str">
            <v/>
          </cell>
          <cell r="AY1122" t="str">
            <v/>
          </cell>
          <cell r="AZ1122" t="str">
            <v/>
          </cell>
          <cell r="BA1122" t="str">
            <v/>
          </cell>
          <cell r="BB1122" t="str">
            <v/>
          </cell>
          <cell r="BC1122" t="str">
            <v/>
          </cell>
          <cell r="BD1122" t="str">
            <v/>
          </cell>
          <cell r="BE1122" t="str">
            <v/>
          </cell>
          <cell r="BF1122" t="str">
            <v/>
          </cell>
          <cell r="BG1122" t="str">
            <v/>
          </cell>
          <cell r="BH1122" t="str">
            <v/>
          </cell>
          <cell r="BI1122" t="str">
            <v/>
          </cell>
          <cell r="BJ1122" t="str">
            <v/>
          </cell>
          <cell r="BK1122" t="str">
            <v/>
          </cell>
          <cell r="BL1122" t="str">
            <v/>
          </cell>
          <cell r="BM1122" t="str">
            <v/>
          </cell>
          <cell r="BN1122" t="str">
            <v/>
          </cell>
          <cell r="BO1122" t="str">
            <v/>
          </cell>
          <cell r="BP1122" t="str">
            <v/>
          </cell>
          <cell r="BQ1122" t="str">
            <v/>
          </cell>
          <cell r="BR1122" t="str">
            <v/>
          </cell>
          <cell r="BS1122" t="str">
            <v/>
          </cell>
          <cell r="BT1122" t="str">
            <v/>
          </cell>
          <cell r="BU1122" t="str">
            <v/>
          </cell>
          <cell r="BV1122" t="str">
            <v/>
          </cell>
        </row>
        <row r="1123"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  <cell r="AV1123" t="str">
            <v/>
          </cell>
          <cell r="AW1123" t="str">
            <v/>
          </cell>
          <cell r="AX1123" t="str">
            <v/>
          </cell>
          <cell r="AY1123" t="str">
            <v/>
          </cell>
          <cell r="AZ1123" t="str">
            <v/>
          </cell>
          <cell r="BA1123" t="str">
            <v/>
          </cell>
          <cell r="BB1123" t="str">
            <v/>
          </cell>
          <cell r="BC1123" t="str">
            <v/>
          </cell>
          <cell r="BD1123" t="str">
            <v/>
          </cell>
          <cell r="BE1123" t="str">
            <v/>
          </cell>
          <cell r="BF1123" t="str">
            <v/>
          </cell>
          <cell r="BG1123" t="str">
            <v/>
          </cell>
          <cell r="BH1123" t="str">
            <v/>
          </cell>
          <cell r="BI1123" t="str">
            <v/>
          </cell>
          <cell r="BJ1123" t="str">
            <v/>
          </cell>
          <cell r="BK1123" t="str">
            <v/>
          </cell>
          <cell r="BL1123" t="str">
            <v/>
          </cell>
          <cell r="BM1123" t="str">
            <v/>
          </cell>
          <cell r="BN1123" t="str">
            <v/>
          </cell>
          <cell r="BO1123" t="str">
            <v/>
          </cell>
          <cell r="BP1123" t="str">
            <v/>
          </cell>
          <cell r="BQ1123" t="str">
            <v/>
          </cell>
          <cell r="BR1123" t="str">
            <v/>
          </cell>
          <cell r="BS1123" t="str">
            <v/>
          </cell>
          <cell r="BT1123" t="str">
            <v/>
          </cell>
          <cell r="BU1123" t="str">
            <v/>
          </cell>
          <cell r="BV1123" t="str">
            <v/>
          </cell>
        </row>
        <row r="1124"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 t="str">
            <v/>
          </cell>
          <cell r="AX1124" t="str">
            <v/>
          </cell>
          <cell r="AY1124" t="str">
            <v/>
          </cell>
          <cell r="AZ1124" t="str">
            <v/>
          </cell>
          <cell r="BA1124" t="str">
            <v/>
          </cell>
          <cell r="BB1124" t="str">
            <v/>
          </cell>
          <cell r="BC1124" t="str">
            <v/>
          </cell>
          <cell r="BD1124" t="str">
            <v/>
          </cell>
          <cell r="BE1124" t="str">
            <v/>
          </cell>
          <cell r="BF1124" t="str">
            <v/>
          </cell>
          <cell r="BG1124" t="str">
            <v/>
          </cell>
          <cell r="BH1124" t="str">
            <v/>
          </cell>
          <cell r="BI1124" t="str">
            <v/>
          </cell>
          <cell r="BJ1124" t="str">
            <v/>
          </cell>
          <cell r="BK1124" t="str">
            <v/>
          </cell>
          <cell r="BL1124" t="str">
            <v/>
          </cell>
          <cell r="BM1124" t="str">
            <v/>
          </cell>
          <cell r="BN1124" t="str">
            <v/>
          </cell>
          <cell r="BO1124" t="str">
            <v/>
          </cell>
          <cell r="BP1124" t="str">
            <v/>
          </cell>
          <cell r="BQ1124" t="str">
            <v/>
          </cell>
          <cell r="BR1124" t="str">
            <v/>
          </cell>
          <cell r="BS1124" t="str">
            <v/>
          </cell>
          <cell r="BT1124" t="str">
            <v/>
          </cell>
          <cell r="BU1124" t="str">
            <v/>
          </cell>
          <cell r="BV1124" t="str">
            <v/>
          </cell>
        </row>
        <row r="1125"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 t="str">
            <v/>
          </cell>
          <cell r="AX1125" t="str">
            <v/>
          </cell>
          <cell r="AY1125" t="str">
            <v/>
          </cell>
          <cell r="AZ1125" t="str">
            <v/>
          </cell>
          <cell r="BA1125" t="str">
            <v/>
          </cell>
          <cell r="BB1125" t="str">
            <v/>
          </cell>
          <cell r="BC1125" t="str">
            <v/>
          </cell>
          <cell r="BD1125" t="str">
            <v/>
          </cell>
          <cell r="BE1125" t="str">
            <v/>
          </cell>
          <cell r="BF1125" t="str">
            <v/>
          </cell>
          <cell r="BG1125" t="str">
            <v/>
          </cell>
          <cell r="BH1125" t="str">
            <v/>
          </cell>
          <cell r="BI1125" t="str">
            <v/>
          </cell>
          <cell r="BJ1125" t="str">
            <v/>
          </cell>
          <cell r="BK1125" t="str">
            <v/>
          </cell>
          <cell r="BL1125" t="str">
            <v/>
          </cell>
          <cell r="BM1125" t="str">
            <v/>
          </cell>
          <cell r="BN1125" t="str">
            <v/>
          </cell>
          <cell r="BO1125" t="str">
            <v/>
          </cell>
          <cell r="BP1125" t="str">
            <v/>
          </cell>
          <cell r="BQ1125" t="str">
            <v/>
          </cell>
          <cell r="BR1125" t="str">
            <v/>
          </cell>
          <cell r="BS1125" t="str">
            <v/>
          </cell>
          <cell r="BT1125" t="str">
            <v/>
          </cell>
          <cell r="BU1125" t="str">
            <v/>
          </cell>
          <cell r="BV1125" t="str">
            <v/>
          </cell>
        </row>
        <row r="1126"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 t="str">
            <v/>
          </cell>
          <cell r="AX1126" t="str">
            <v/>
          </cell>
          <cell r="AY1126" t="str">
            <v/>
          </cell>
          <cell r="AZ1126" t="str">
            <v/>
          </cell>
          <cell r="BA1126" t="str">
            <v/>
          </cell>
          <cell r="BB1126" t="str">
            <v/>
          </cell>
          <cell r="BC1126" t="str">
            <v/>
          </cell>
          <cell r="BD1126" t="str">
            <v/>
          </cell>
          <cell r="BE1126" t="str">
            <v/>
          </cell>
          <cell r="BF1126" t="str">
            <v/>
          </cell>
          <cell r="BG1126" t="str">
            <v/>
          </cell>
          <cell r="BH1126" t="str">
            <v/>
          </cell>
          <cell r="BI1126" t="str">
            <v/>
          </cell>
          <cell r="BJ1126" t="str">
            <v/>
          </cell>
          <cell r="BK1126" t="str">
            <v/>
          </cell>
          <cell r="BL1126" t="str">
            <v/>
          </cell>
          <cell r="BM1126" t="str">
            <v/>
          </cell>
          <cell r="BN1126" t="str">
            <v/>
          </cell>
          <cell r="BO1126" t="str">
            <v/>
          </cell>
          <cell r="BP1126" t="str">
            <v/>
          </cell>
          <cell r="BQ1126" t="str">
            <v/>
          </cell>
          <cell r="BR1126" t="str">
            <v/>
          </cell>
          <cell r="BS1126" t="str">
            <v/>
          </cell>
          <cell r="BT1126" t="str">
            <v/>
          </cell>
          <cell r="BU1126" t="str">
            <v/>
          </cell>
          <cell r="BV1126" t="str">
            <v/>
          </cell>
        </row>
        <row r="1127"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 t="str">
            <v/>
          </cell>
          <cell r="AX1127" t="str">
            <v/>
          </cell>
          <cell r="AY1127" t="str">
            <v/>
          </cell>
          <cell r="AZ1127" t="str">
            <v/>
          </cell>
          <cell r="BA1127" t="str">
            <v/>
          </cell>
          <cell r="BB1127" t="str">
            <v/>
          </cell>
          <cell r="BC1127" t="str">
            <v/>
          </cell>
          <cell r="BD1127" t="str">
            <v/>
          </cell>
          <cell r="BE1127" t="str">
            <v/>
          </cell>
          <cell r="BF1127" t="str">
            <v/>
          </cell>
          <cell r="BG1127" t="str">
            <v/>
          </cell>
          <cell r="BH1127" t="str">
            <v/>
          </cell>
          <cell r="BI1127" t="str">
            <v/>
          </cell>
          <cell r="BJ1127" t="str">
            <v/>
          </cell>
          <cell r="BK1127" t="str">
            <v/>
          </cell>
          <cell r="BL1127" t="str">
            <v/>
          </cell>
          <cell r="BM1127" t="str">
            <v/>
          </cell>
          <cell r="BN1127" t="str">
            <v/>
          </cell>
          <cell r="BO1127" t="str">
            <v/>
          </cell>
          <cell r="BP1127" t="str">
            <v/>
          </cell>
          <cell r="BQ1127" t="str">
            <v/>
          </cell>
          <cell r="BR1127" t="str">
            <v/>
          </cell>
          <cell r="BS1127" t="str">
            <v/>
          </cell>
          <cell r="BT1127" t="str">
            <v/>
          </cell>
          <cell r="BU1127" t="str">
            <v/>
          </cell>
          <cell r="BV1127" t="str">
            <v/>
          </cell>
        </row>
        <row r="1128"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 t="str">
            <v/>
          </cell>
          <cell r="AX1128" t="str">
            <v/>
          </cell>
          <cell r="AY1128" t="str">
            <v/>
          </cell>
          <cell r="AZ1128" t="str">
            <v/>
          </cell>
          <cell r="BA1128" t="str">
            <v/>
          </cell>
          <cell r="BB1128" t="str">
            <v/>
          </cell>
          <cell r="BC1128" t="str">
            <v/>
          </cell>
          <cell r="BD1128" t="str">
            <v/>
          </cell>
          <cell r="BE1128" t="str">
            <v/>
          </cell>
          <cell r="BF1128" t="str">
            <v/>
          </cell>
          <cell r="BG1128" t="str">
            <v/>
          </cell>
          <cell r="BH1128" t="str">
            <v/>
          </cell>
          <cell r="BI1128" t="str">
            <v/>
          </cell>
          <cell r="BJ1128" t="str">
            <v/>
          </cell>
          <cell r="BK1128" t="str">
            <v/>
          </cell>
          <cell r="BL1128" t="str">
            <v/>
          </cell>
          <cell r="BM1128" t="str">
            <v/>
          </cell>
          <cell r="BN1128" t="str">
            <v/>
          </cell>
          <cell r="BO1128" t="str">
            <v/>
          </cell>
          <cell r="BP1128" t="str">
            <v/>
          </cell>
          <cell r="BQ1128" t="str">
            <v/>
          </cell>
          <cell r="BR1128" t="str">
            <v/>
          </cell>
          <cell r="BS1128" t="str">
            <v/>
          </cell>
          <cell r="BT1128" t="str">
            <v/>
          </cell>
          <cell r="BU1128" t="str">
            <v/>
          </cell>
          <cell r="BV1128" t="str">
            <v/>
          </cell>
        </row>
        <row r="1129"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 t="str">
            <v/>
          </cell>
          <cell r="AX1129" t="str">
            <v/>
          </cell>
          <cell r="AY1129" t="str">
            <v/>
          </cell>
          <cell r="AZ1129" t="str">
            <v/>
          </cell>
          <cell r="BA1129" t="str">
            <v/>
          </cell>
          <cell r="BB1129" t="str">
            <v/>
          </cell>
          <cell r="BC1129" t="str">
            <v/>
          </cell>
          <cell r="BD1129" t="str">
            <v/>
          </cell>
          <cell r="BE1129" t="str">
            <v/>
          </cell>
          <cell r="BF1129" t="str">
            <v/>
          </cell>
          <cell r="BG1129" t="str">
            <v/>
          </cell>
          <cell r="BH1129" t="str">
            <v/>
          </cell>
          <cell r="BI1129" t="str">
            <v/>
          </cell>
          <cell r="BJ1129" t="str">
            <v/>
          </cell>
          <cell r="BK1129" t="str">
            <v/>
          </cell>
          <cell r="BL1129" t="str">
            <v/>
          </cell>
          <cell r="BM1129" t="str">
            <v/>
          </cell>
          <cell r="BN1129" t="str">
            <v/>
          </cell>
          <cell r="BO1129" t="str">
            <v/>
          </cell>
          <cell r="BP1129" t="str">
            <v/>
          </cell>
          <cell r="BQ1129" t="str">
            <v/>
          </cell>
          <cell r="BR1129" t="str">
            <v/>
          </cell>
          <cell r="BS1129" t="str">
            <v/>
          </cell>
          <cell r="BT1129" t="str">
            <v/>
          </cell>
          <cell r="BU1129" t="str">
            <v/>
          </cell>
          <cell r="BV1129" t="str">
            <v/>
          </cell>
        </row>
        <row r="1130"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 t="str">
            <v/>
          </cell>
          <cell r="AW1130" t="str">
            <v/>
          </cell>
          <cell r="AX1130" t="str">
            <v/>
          </cell>
          <cell r="AY1130" t="str">
            <v/>
          </cell>
          <cell r="AZ1130" t="str">
            <v/>
          </cell>
          <cell r="BA1130" t="str">
            <v/>
          </cell>
          <cell r="BB1130" t="str">
            <v/>
          </cell>
          <cell r="BC1130" t="str">
            <v/>
          </cell>
          <cell r="BD1130" t="str">
            <v/>
          </cell>
          <cell r="BE1130" t="str">
            <v/>
          </cell>
          <cell r="BF1130" t="str">
            <v/>
          </cell>
          <cell r="BG1130" t="str">
            <v/>
          </cell>
          <cell r="BH1130" t="str">
            <v/>
          </cell>
          <cell r="BI1130" t="str">
            <v/>
          </cell>
          <cell r="BJ1130" t="str">
            <v/>
          </cell>
          <cell r="BK1130" t="str">
            <v/>
          </cell>
          <cell r="BL1130" t="str">
            <v/>
          </cell>
          <cell r="BM1130" t="str">
            <v/>
          </cell>
          <cell r="BN1130" t="str">
            <v/>
          </cell>
          <cell r="BO1130" t="str">
            <v/>
          </cell>
          <cell r="BP1130" t="str">
            <v/>
          </cell>
          <cell r="BQ1130" t="str">
            <v/>
          </cell>
          <cell r="BR1130" t="str">
            <v/>
          </cell>
          <cell r="BS1130" t="str">
            <v/>
          </cell>
          <cell r="BT1130" t="str">
            <v/>
          </cell>
          <cell r="BU1130" t="str">
            <v/>
          </cell>
          <cell r="BV1130" t="str">
            <v/>
          </cell>
        </row>
        <row r="1131"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 t="str">
            <v/>
          </cell>
          <cell r="AX1131" t="str">
            <v/>
          </cell>
          <cell r="AY1131" t="str">
            <v/>
          </cell>
          <cell r="AZ1131" t="str">
            <v/>
          </cell>
          <cell r="BA1131" t="str">
            <v/>
          </cell>
          <cell r="BB1131" t="str">
            <v/>
          </cell>
          <cell r="BC1131" t="str">
            <v/>
          </cell>
          <cell r="BD1131" t="str">
            <v/>
          </cell>
          <cell r="BE1131" t="str">
            <v/>
          </cell>
          <cell r="BF1131" t="str">
            <v/>
          </cell>
          <cell r="BG1131" t="str">
            <v/>
          </cell>
          <cell r="BH1131" t="str">
            <v/>
          </cell>
          <cell r="BI1131" t="str">
            <v/>
          </cell>
          <cell r="BJ1131" t="str">
            <v/>
          </cell>
          <cell r="BK1131" t="str">
            <v/>
          </cell>
          <cell r="BL1131" t="str">
            <v/>
          </cell>
          <cell r="BM1131" t="str">
            <v/>
          </cell>
          <cell r="BN1131" t="str">
            <v/>
          </cell>
          <cell r="BO1131" t="str">
            <v/>
          </cell>
          <cell r="BP1131" t="str">
            <v/>
          </cell>
          <cell r="BQ1131" t="str">
            <v/>
          </cell>
          <cell r="BR1131" t="str">
            <v/>
          </cell>
          <cell r="BS1131" t="str">
            <v/>
          </cell>
          <cell r="BT1131" t="str">
            <v/>
          </cell>
          <cell r="BU1131" t="str">
            <v/>
          </cell>
          <cell r="BV1131" t="str">
            <v/>
          </cell>
        </row>
        <row r="1132"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 t="str">
            <v/>
          </cell>
          <cell r="AX1132" t="str">
            <v/>
          </cell>
          <cell r="AY1132" t="str">
            <v/>
          </cell>
          <cell r="AZ1132" t="str">
            <v/>
          </cell>
          <cell r="BA1132" t="str">
            <v/>
          </cell>
          <cell r="BB1132" t="str">
            <v/>
          </cell>
          <cell r="BC1132" t="str">
            <v/>
          </cell>
          <cell r="BD1132" t="str">
            <v/>
          </cell>
          <cell r="BE1132" t="str">
            <v/>
          </cell>
          <cell r="BF1132" t="str">
            <v/>
          </cell>
          <cell r="BG1132" t="str">
            <v/>
          </cell>
          <cell r="BH1132" t="str">
            <v/>
          </cell>
          <cell r="BI1132" t="str">
            <v/>
          </cell>
          <cell r="BJ1132" t="str">
            <v/>
          </cell>
          <cell r="BK1132" t="str">
            <v/>
          </cell>
          <cell r="BL1132" t="str">
            <v/>
          </cell>
          <cell r="BM1132" t="str">
            <v/>
          </cell>
          <cell r="BN1132" t="str">
            <v/>
          </cell>
          <cell r="BO1132" t="str">
            <v/>
          </cell>
          <cell r="BP1132" t="str">
            <v/>
          </cell>
          <cell r="BQ1132" t="str">
            <v/>
          </cell>
          <cell r="BR1132" t="str">
            <v/>
          </cell>
          <cell r="BS1132" t="str">
            <v/>
          </cell>
          <cell r="BT1132" t="str">
            <v/>
          </cell>
          <cell r="BU1132" t="str">
            <v/>
          </cell>
          <cell r="BV1132" t="str">
            <v/>
          </cell>
        </row>
        <row r="1133"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  <cell r="AV1133" t="str">
            <v/>
          </cell>
          <cell r="AW1133" t="str">
            <v/>
          </cell>
          <cell r="AX1133" t="str">
            <v/>
          </cell>
          <cell r="AY1133" t="str">
            <v/>
          </cell>
          <cell r="AZ1133" t="str">
            <v/>
          </cell>
          <cell r="BA1133" t="str">
            <v/>
          </cell>
          <cell r="BB1133" t="str">
            <v/>
          </cell>
          <cell r="BC1133" t="str">
            <v/>
          </cell>
          <cell r="BD1133" t="str">
            <v/>
          </cell>
          <cell r="BE1133" t="str">
            <v/>
          </cell>
          <cell r="BF1133" t="str">
            <v/>
          </cell>
          <cell r="BG1133" t="str">
            <v/>
          </cell>
          <cell r="BH1133" t="str">
            <v/>
          </cell>
          <cell r="BI1133" t="str">
            <v/>
          </cell>
          <cell r="BJ1133" t="str">
            <v/>
          </cell>
          <cell r="BK1133" t="str">
            <v/>
          </cell>
          <cell r="BL1133" t="str">
            <v/>
          </cell>
          <cell r="BM1133" t="str">
            <v/>
          </cell>
          <cell r="BN1133" t="str">
            <v/>
          </cell>
          <cell r="BO1133" t="str">
            <v/>
          </cell>
          <cell r="BP1133" t="str">
            <v/>
          </cell>
          <cell r="BQ1133" t="str">
            <v/>
          </cell>
          <cell r="BR1133" t="str">
            <v/>
          </cell>
          <cell r="BS1133" t="str">
            <v/>
          </cell>
          <cell r="BT1133" t="str">
            <v/>
          </cell>
          <cell r="BU1133" t="str">
            <v/>
          </cell>
          <cell r="BV1133" t="str">
            <v/>
          </cell>
        </row>
        <row r="1134"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  <cell r="AV1134" t="str">
            <v/>
          </cell>
          <cell r="AW1134" t="str">
            <v/>
          </cell>
          <cell r="AX1134" t="str">
            <v/>
          </cell>
          <cell r="AY1134" t="str">
            <v/>
          </cell>
          <cell r="AZ1134" t="str">
            <v/>
          </cell>
          <cell r="BA1134" t="str">
            <v/>
          </cell>
          <cell r="BB1134" t="str">
            <v/>
          </cell>
          <cell r="BC1134" t="str">
            <v/>
          </cell>
          <cell r="BD1134" t="str">
            <v/>
          </cell>
          <cell r="BE1134" t="str">
            <v/>
          </cell>
          <cell r="BF1134" t="str">
            <v/>
          </cell>
          <cell r="BG1134" t="str">
            <v/>
          </cell>
          <cell r="BH1134" t="str">
            <v/>
          </cell>
          <cell r="BI1134" t="str">
            <v/>
          </cell>
          <cell r="BJ1134" t="str">
            <v/>
          </cell>
          <cell r="BK1134" t="str">
            <v/>
          </cell>
          <cell r="BL1134" t="str">
            <v/>
          </cell>
          <cell r="BM1134" t="str">
            <v/>
          </cell>
          <cell r="BN1134" t="str">
            <v/>
          </cell>
          <cell r="BO1134" t="str">
            <v/>
          </cell>
          <cell r="BP1134" t="str">
            <v/>
          </cell>
          <cell r="BQ1134" t="str">
            <v/>
          </cell>
          <cell r="BR1134" t="str">
            <v/>
          </cell>
          <cell r="BS1134" t="str">
            <v/>
          </cell>
          <cell r="BT1134" t="str">
            <v/>
          </cell>
          <cell r="BU1134" t="str">
            <v/>
          </cell>
          <cell r="BV1134" t="str">
            <v/>
          </cell>
        </row>
        <row r="1135"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 t="str">
            <v/>
          </cell>
          <cell r="AW1135" t="str">
            <v/>
          </cell>
          <cell r="AX1135" t="str">
            <v/>
          </cell>
          <cell r="AY1135" t="str">
            <v/>
          </cell>
          <cell r="AZ1135" t="str">
            <v/>
          </cell>
          <cell r="BA1135" t="str">
            <v/>
          </cell>
          <cell r="BB1135" t="str">
            <v/>
          </cell>
          <cell r="BC1135" t="str">
            <v/>
          </cell>
          <cell r="BD1135" t="str">
            <v/>
          </cell>
          <cell r="BE1135" t="str">
            <v/>
          </cell>
          <cell r="BF1135" t="str">
            <v/>
          </cell>
          <cell r="BG1135" t="str">
            <v/>
          </cell>
          <cell r="BH1135" t="str">
            <v/>
          </cell>
          <cell r="BI1135" t="str">
            <v/>
          </cell>
          <cell r="BJ1135" t="str">
            <v/>
          </cell>
          <cell r="BK1135" t="str">
            <v/>
          </cell>
          <cell r="BL1135" t="str">
            <v/>
          </cell>
          <cell r="BM1135" t="str">
            <v/>
          </cell>
          <cell r="BN1135" t="str">
            <v/>
          </cell>
          <cell r="BO1135" t="str">
            <v/>
          </cell>
          <cell r="BP1135" t="str">
            <v/>
          </cell>
          <cell r="BQ1135" t="str">
            <v/>
          </cell>
          <cell r="BR1135" t="str">
            <v/>
          </cell>
          <cell r="BS1135" t="str">
            <v/>
          </cell>
          <cell r="BT1135" t="str">
            <v/>
          </cell>
          <cell r="BU1135" t="str">
            <v/>
          </cell>
          <cell r="BV1135" t="str">
            <v/>
          </cell>
        </row>
        <row r="1136"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 t="str">
            <v/>
          </cell>
          <cell r="AW1136" t="str">
            <v/>
          </cell>
          <cell r="AX1136" t="str">
            <v/>
          </cell>
          <cell r="AY1136" t="str">
            <v/>
          </cell>
          <cell r="AZ1136" t="str">
            <v/>
          </cell>
          <cell r="BA1136" t="str">
            <v/>
          </cell>
          <cell r="BB1136" t="str">
            <v/>
          </cell>
          <cell r="BC1136" t="str">
            <v/>
          </cell>
          <cell r="BD1136" t="str">
            <v/>
          </cell>
          <cell r="BE1136" t="str">
            <v/>
          </cell>
          <cell r="BF1136" t="str">
            <v/>
          </cell>
          <cell r="BG1136" t="str">
            <v/>
          </cell>
          <cell r="BH1136" t="str">
            <v/>
          </cell>
          <cell r="BI1136" t="str">
            <v/>
          </cell>
          <cell r="BJ1136" t="str">
            <v/>
          </cell>
          <cell r="BK1136" t="str">
            <v/>
          </cell>
          <cell r="BL1136" t="str">
            <v/>
          </cell>
          <cell r="BM1136" t="str">
            <v/>
          </cell>
          <cell r="BN1136" t="str">
            <v/>
          </cell>
          <cell r="BO1136" t="str">
            <v/>
          </cell>
          <cell r="BP1136" t="str">
            <v/>
          </cell>
          <cell r="BQ1136" t="str">
            <v/>
          </cell>
          <cell r="BR1136" t="str">
            <v/>
          </cell>
          <cell r="BS1136" t="str">
            <v/>
          </cell>
          <cell r="BT1136" t="str">
            <v/>
          </cell>
          <cell r="BU1136" t="str">
            <v/>
          </cell>
          <cell r="BV1136" t="str">
            <v/>
          </cell>
        </row>
        <row r="1137"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  <cell r="AV1137" t="str">
            <v/>
          </cell>
          <cell r="AW1137" t="str">
            <v/>
          </cell>
          <cell r="AX1137" t="str">
            <v/>
          </cell>
          <cell r="AY1137" t="str">
            <v/>
          </cell>
          <cell r="AZ1137" t="str">
            <v/>
          </cell>
          <cell r="BA1137" t="str">
            <v/>
          </cell>
          <cell r="BB1137" t="str">
            <v/>
          </cell>
          <cell r="BC1137" t="str">
            <v/>
          </cell>
          <cell r="BD1137" t="str">
            <v/>
          </cell>
          <cell r="BE1137" t="str">
            <v/>
          </cell>
          <cell r="BF1137" t="str">
            <v/>
          </cell>
          <cell r="BG1137" t="str">
            <v/>
          </cell>
          <cell r="BH1137" t="str">
            <v/>
          </cell>
          <cell r="BI1137" t="str">
            <v/>
          </cell>
          <cell r="BJ1137" t="str">
            <v/>
          </cell>
          <cell r="BK1137" t="str">
            <v/>
          </cell>
          <cell r="BL1137" t="str">
            <v/>
          </cell>
          <cell r="BM1137" t="str">
            <v/>
          </cell>
          <cell r="BN1137" t="str">
            <v/>
          </cell>
          <cell r="BO1137" t="str">
            <v/>
          </cell>
          <cell r="BP1137" t="str">
            <v/>
          </cell>
          <cell r="BQ1137" t="str">
            <v/>
          </cell>
          <cell r="BR1137" t="str">
            <v/>
          </cell>
          <cell r="BS1137" t="str">
            <v/>
          </cell>
          <cell r="BT1137" t="str">
            <v/>
          </cell>
          <cell r="BU1137" t="str">
            <v/>
          </cell>
          <cell r="BV1137" t="str">
            <v/>
          </cell>
        </row>
        <row r="1138"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  <cell r="AV1138" t="str">
            <v/>
          </cell>
          <cell r="AW1138" t="str">
            <v/>
          </cell>
          <cell r="AX1138" t="str">
            <v/>
          </cell>
          <cell r="AY1138" t="str">
            <v/>
          </cell>
          <cell r="AZ1138" t="str">
            <v/>
          </cell>
          <cell r="BA1138" t="str">
            <v/>
          </cell>
          <cell r="BB1138" t="str">
            <v/>
          </cell>
          <cell r="BC1138" t="str">
            <v/>
          </cell>
          <cell r="BD1138" t="str">
            <v/>
          </cell>
          <cell r="BE1138" t="str">
            <v/>
          </cell>
          <cell r="BF1138" t="str">
            <v/>
          </cell>
          <cell r="BG1138" t="str">
            <v/>
          </cell>
          <cell r="BH1138" t="str">
            <v/>
          </cell>
          <cell r="BI1138" t="str">
            <v/>
          </cell>
          <cell r="BJ1138" t="str">
            <v/>
          </cell>
          <cell r="BK1138" t="str">
            <v/>
          </cell>
          <cell r="BL1138" t="str">
            <v/>
          </cell>
          <cell r="BM1138" t="str">
            <v/>
          </cell>
          <cell r="BN1138" t="str">
            <v/>
          </cell>
          <cell r="BO1138" t="str">
            <v/>
          </cell>
          <cell r="BP1138" t="str">
            <v/>
          </cell>
          <cell r="BQ1138" t="str">
            <v/>
          </cell>
          <cell r="BR1138" t="str">
            <v/>
          </cell>
          <cell r="BS1138" t="str">
            <v/>
          </cell>
          <cell r="BT1138" t="str">
            <v/>
          </cell>
          <cell r="BU1138" t="str">
            <v/>
          </cell>
          <cell r="BV1138" t="str">
            <v/>
          </cell>
        </row>
        <row r="1139"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  <cell r="AV1139" t="str">
            <v/>
          </cell>
          <cell r="AW1139" t="str">
            <v/>
          </cell>
          <cell r="AX1139" t="str">
            <v/>
          </cell>
          <cell r="AY1139" t="str">
            <v/>
          </cell>
          <cell r="AZ1139" t="str">
            <v/>
          </cell>
          <cell r="BA1139" t="str">
            <v/>
          </cell>
          <cell r="BB1139" t="str">
            <v/>
          </cell>
          <cell r="BC1139" t="str">
            <v/>
          </cell>
          <cell r="BD1139" t="str">
            <v/>
          </cell>
          <cell r="BE1139" t="str">
            <v/>
          </cell>
          <cell r="BF1139" t="str">
            <v/>
          </cell>
          <cell r="BG1139" t="str">
            <v/>
          </cell>
          <cell r="BH1139" t="str">
            <v/>
          </cell>
          <cell r="BI1139" t="str">
            <v/>
          </cell>
          <cell r="BJ1139" t="str">
            <v/>
          </cell>
          <cell r="BK1139" t="str">
            <v/>
          </cell>
          <cell r="BL1139" t="str">
            <v/>
          </cell>
          <cell r="BM1139" t="str">
            <v/>
          </cell>
          <cell r="BN1139" t="str">
            <v/>
          </cell>
          <cell r="BO1139" t="str">
            <v/>
          </cell>
          <cell r="BP1139" t="str">
            <v/>
          </cell>
          <cell r="BQ1139" t="str">
            <v/>
          </cell>
          <cell r="BR1139" t="str">
            <v/>
          </cell>
          <cell r="BS1139" t="str">
            <v/>
          </cell>
          <cell r="BT1139" t="str">
            <v/>
          </cell>
          <cell r="BU1139" t="str">
            <v/>
          </cell>
          <cell r="BV1139" t="str">
            <v/>
          </cell>
        </row>
        <row r="1140"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  <cell r="AV1140" t="str">
            <v/>
          </cell>
          <cell r="AW1140" t="str">
            <v/>
          </cell>
          <cell r="AX1140" t="str">
            <v/>
          </cell>
          <cell r="AY1140" t="str">
            <v/>
          </cell>
          <cell r="AZ1140" t="str">
            <v/>
          </cell>
          <cell r="BA1140" t="str">
            <v/>
          </cell>
          <cell r="BB1140" t="str">
            <v/>
          </cell>
          <cell r="BC1140" t="str">
            <v/>
          </cell>
          <cell r="BD1140" t="str">
            <v/>
          </cell>
          <cell r="BE1140" t="str">
            <v/>
          </cell>
          <cell r="BF1140" t="str">
            <v/>
          </cell>
          <cell r="BG1140" t="str">
            <v/>
          </cell>
          <cell r="BH1140" t="str">
            <v/>
          </cell>
          <cell r="BI1140" t="str">
            <v/>
          </cell>
          <cell r="BJ1140" t="str">
            <v/>
          </cell>
          <cell r="BK1140" t="str">
            <v/>
          </cell>
          <cell r="BL1140" t="str">
            <v/>
          </cell>
          <cell r="BM1140" t="str">
            <v/>
          </cell>
          <cell r="BN1140" t="str">
            <v/>
          </cell>
          <cell r="BO1140" t="str">
            <v/>
          </cell>
          <cell r="BP1140" t="str">
            <v/>
          </cell>
          <cell r="BQ1140" t="str">
            <v/>
          </cell>
          <cell r="BR1140" t="str">
            <v/>
          </cell>
          <cell r="BS1140" t="str">
            <v/>
          </cell>
          <cell r="BT1140" t="str">
            <v/>
          </cell>
          <cell r="BU1140" t="str">
            <v/>
          </cell>
          <cell r="BV1140" t="str">
            <v/>
          </cell>
        </row>
        <row r="1141"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 t="str">
            <v/>
          </cell>
          <cell r="AX1141" t="str">
            <v/>
          </cell>
          <cell r="AY1141" t="str">
            <v/>
          </cell>
          <cell r="AZ1141" t="str">
            <v/>
          </cell>
          <cell r="BA1141" t="str">
            <v/>
          </cell>
          <cell r="BB1141" t="str">
            <v/>
          </cell>
          <cell r="BC1141" t="str">
            <v/>
          </cell>
          <cell r="BD1141" t="str">
            <v/>
          </cell>
          <cell r="BE1141" t="str">
            <v/>
          </cell>
          <cell r="BF1141" t="str">
            <v/>
          </cell>
          <cell r="BG1141" t="str">
            <v/>
          </cell>
          <cell r="BH1141" t="str">
            <v/>
          </cell>
          <cell r="BI1141" t="str">
            <v/>
          </cell>
          <cell r="BJ1141" t="str">
            <v/>
          </cell>
          <cell r="BK1141" t="str">
            <v/>
          </cell>
          <cell r="BL1141" t="str">
            <v/>
          </cell>
          <cell r="BM1141" t="str">
            <v/>
          </cell>
          <cell r="BN1141" t="str">
            <v/>
          </cell>
          <cell r="BO1141" t="str">
            <v/>
          </cell>
          <cell r="BP1141" t="str">
            <v/>
          </cell>
          <cell r="BQ1141" t="str">
            <v/>
          </cell>
          <cell r="BR1141" t="str">
            <v/>
          </cell>
          <cell r="BS1141" t="str">
            <v/>
          </cell>
          <cell r="BT1141" t="str">
            <v/>
          </cell>
          <cell r="BU1141" t="str">
            <v/>
          </cell>
          <cell r="BV1141" t="str">
            <v/>
          </cell>
        </row>
        <row r="1142"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 t="str">
            <v/>
          </cell>
          <cell r="AX1142" t="str">
            <v/>
          </cell>
          <cell r="AY1142" t="str">
            <v/>
          </cell>
          <cell r="AZ1142" t="str">
            <v/>
          </cell>
          <cell r="BA1142" t="str">
            <v/>
          </cell>
          <cell r="BB1142" t="str">
            <v/>
          </cell>
          <cell r="BC1142" t="str">
            <v/>
          </cell>
          <cell r="BD1142" t="str">
            <v/>
          </cell>
          <cell r="BE1142" t="str">
            <v/>
          </cell>
          <cell r="BF1142" t="str">
            <v/>
          </cell>
          <cell r="BG1142" t="str">
            <v/>
          </cell>
          <cell r="BH1142" t="str">
            <v/>
          </cell>
          <cell r="BI1142" t="str">
            <v/>
          </cell>
          <cell r="BJ1142" t="str">
            <v/>
          </cell>
          <cell r="BK1142" t="str">
            <v/>
          </cell>
          <cell r="BL1142" t="str">
            <v/>
          </cell>
          <cell r="BM1142" t="str">
            <v/>
          </cell>
          <cell r="BN1142" t="str">
            <v/>
          </cell>
          <cell r="BO1142" t="str">
            <v/>
          </cell>
          <cell r="BP1142" t="str">
            <v/>
          </cell>
          <cell r="BQ1142" t="str">
            <v/>
          </cell>
          <cell r="BR1142" t="str">
            <v/>
          </cell>
          <cell r="BS1142" t="str">
            <v/>
          </cell>
          <cell r="BT1142" t="str">
            <v/>
          </cell>
          <cell r="BU1142" t="str">
            <v/>
          </cell>
          <cell r="BV1142" t="str">
            <v/>
          </cell>
        </row>
        <row r="1143"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 t="str">
            <v/>
          </cell>
          <cell r="AX1143" t="str">
            <v/>
          </cell>
          <cell r="AY1143" t="str">
            <v/>
          </cell>
          <cell r="AZ1143" t="str">
            <v/>
          </cell>
          <cell r="BA1143" t="str">
            <v/>
          </cell>
          <cell r="BB1143" t="str">
            <v/>
          </cell>
          <cell r="BC1143" t="str">
            <v/>
          </cell>
          <cell r="BD1143" t="str">
            <v/>
          </cell>
          <cell r="BE1143" t="str">
            <v/>
          </cell>
          <cell r="BF1143" t="str">
            <v/>
          </cell>
          <cell r="BG1143" t="str">
            <v/>
          </cell>
          <cell r="BH1143" t="str">
            <v/>
          </cell>
          <cell r="BI1143" t="str">
            <v/>
          </cell>
          <cell r="BJ1143" t="str">
            <v/>
          </cell>
          <cell r="BK1143" t="str">
            <v/>
          </cell>
          <cell r="BL1143" t="str">
            <v/>
          </cell>
          <cell r="BM1143" t="str">
            <v/>
          </cell>
          <cell r="BN1143" t="str">
            <v/>
          </cell>
          <cell r="BO1143" t="str">
            <v/>
          </cell>
          <cell r="BP1143" t="str">
            <v/>
          </cell>
          <cell r="BQ1143" t="str">
            <v/>
          </cell>
          <cell r="BR1143" t="str">
            <v/>
          </cell>
          <cell r="BS1143" t="str">
            <v/>
          </cell>
          <cell r="BT1143" t="str">
            <v/>
          </cell>
          <cell r="BU1143" t="str">
            <v/>
          </cell>
          <cell r="BV1143" t="str">
            <v/>
          </cell>
        </row>
        <row r="1144"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  <cell r="AV1144" t="str">
            <v/>
          </cell>
          <cell r="AW1144" t="str">
            <v/>
          </cell>
          <cell r="AX1144" t="str">
            <v/>
          </cell>
          <cell r="AY1144" t="str">
            <v/>
          </cell>
          <cell r="AZ1144" t="str">
            <v/>
          </cell>
          <cell r="BA1144" t="str">
            <v/>
          </cell>
          <cell r="BB1144" t="str">
            <v/>
          </cell>
          <cell r="BC1144" t="str">
            <v/>
          </cell>
          <cell r="BD1144" t="str">
            <v/>
          </cell>
          <cell r="BE1144" t="str">
            <v/>
          </cell>
          <cell r="BF1144" t="str">
            <v/>
          </cell>
          <cell r="BG1144" t="str">
            <v/>
          </cell>
          <cell r="BH1144" t="str">
            <v/>
          </cell>
          <cell r="BI1144" t="str">
            <v/>
          </cell>
          <cell r="BJ1144" t="str">
            <v/>
          </cell>
          <cell r="BK1144" t="str">
            <v/>
          </cell>
          <cell r="BL1144" t="str">
            <v/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/>
          </cell>
          <cell r="BR1144" t="str">
            <v/>
          </cell>
          <cell r="BS1144" t="str">
            <v/>
          </cell>
          <cell r="BT1144" t="str">
            <v/>
          </cell>
          <cell r="BU1144" t="str">
            <v/>
          </cell>
          <cell r="BV1144" t="str">
            <v/>
          </cell>
        </row>
        <row r="1145"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  <cell r="AV1145" t="str">
            <v/>
          </cell>
          <cell r="AW1145" t="str">
            <v/>
          </cell>
          <cell r="AX1145" t="str">
            <v/>
          </cell>
          <cell r="AY1145" t="str">
            <v/>
          </cell>
          <cell r="AZ1145" t="str">
            <v/>
          </cell>
          <cell r="BA1145" t="str">
            <v/>
          </cell>
          <cell r="BB1145" t="str">
            <v/>
          </cell>
          <cell r="BC1145" t="str">
            <v/>
          </cell>
          <cell r="BD1145" t="str">
            <v/>
          </cell>
          <cell r="BE1145" t="str">
            <v/>
          </cell>
          <cell r="BF1145" t="str">
            <v/>
          </cell>
          <cell r="BG1145" t="str">
            <v/>
          </cell>
          <cell r="BH1145" t="str">
            <v/>
          </cell>
          <cell r="BI1145" t="str">
            <v/>
          </cell>
          <cell r="BJ1145" t="str">
            <v/>
          </cell>
          <cell r="BK1145" t="str">
            <v/>
          </cell>
          <cell r="BL1145" t="str">
            <v/>
          </cell>
          <cell r="BM1145" t="str">
            <v/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/>
          </cell>
          <cell r="BR1145" t="str">
            <v/>
          </cell>
          <cell r="BS1145" t="str">
            <v/>
          </cell>
          <cell r="BT1145" t="str">
            <v/>
          </cell>
          <cell r="BU1145" t="str">
            <v/>
          </cell>
          <cell r="BV1145" t="str">
            <v/>
          </cell>
        </row>
        <row r="1146"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 t="str">
            <v/>
          </cell>
          <cell r="AX1146" t="str">
            <v/>
          </cell>
          <cell r="AY1146" t="str">
            <v/>
          </cell>
          <cell r="AZ1146" t="str">
            <v/>
          </cell>
          <cell r="BA1146" t="str">
            <v/>
          </cell>
          <cell r="BB1146" t="str">
            <v/>
          </cell>
          <cell r="BC1146" t="str">
            <v/>
          </cell>
          <cell r="BD1146" t="str">
            <v/>
          </cell>
          <cell r="BE1146" t="str">
            <v/>
          </cell>
          <cell r="BF1146" t="str">
            <v/>
          </cell>
          <cell r="BG1146" t="str">
            <v/>
          </cell>
          <cell r="BH1146" t="str">
            <v/>
          </cell>
          <cell r="BI1146" t="str">
            <v/>
          </cell>
          <cell r="BJ1146" t="str">
            <v/>
          </cell>
          <cell r="BK1146" t="str">
            <v/>
          </cell>
          <cell r="BL1146" t="str">
            <v/>
          </cell>
          <cell r="BM1146" t="str">
            <v/>
          </cell>
          <cell r="BN1146" t="str">
            <v/>
          </cell>
          <cell r="BO1146" t="str">
            <v/>
          </cell>
          <cell r="BP1146" t="str">
            <v/>
          </cell>
          <cell r="BQ1146" t="str">
            <v/>
          </cell>
          <cell r="BR1146" t="str">
            <v/>
          </cell>
          <cell r="BS1146" t="str">
            <v/>
          </cell>
          <cell r="BT1146" t="str">
            <v/>
          </cell>
          <cell r="BU1146" t="str">
            <v/>
          </cell>
          <cell r="BV1146" t="str">
            <v/>
          </cell>
        </row>
        <row r="1147"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  <cell r="AV1147" t="str">
            <v/>
          </cell>
          <cell r="AW1147" t="str">
            <v/>
          </cell>
          <cell r="AX1147" t="str">
            <v/>
          </cell>
          <cell r="AY1147" t="str">
            <v/>
          </cell>
          <cell r="AZ1147" t="str">
            <v/>
          </cell>
          <cell r="BA1147" t="str">
            <v/>
          </cell>
          <cell r="BB1147" t="str">
            <v/>
          </cell>
          <cell r="BC1147" t="str">
            <v/>
          </cell>
          <cell r="BD1147" t="str">
            <v/>
          </cell>
          <cell r="BE1147" t="str">
            <v/>
          </cell>
          <cell r="BF1147" t="str">
            <v/>
          </cell>
          <cell r="BG1147" t="str">
            <v/>
          </cell>
          <cell r="BH1147" t="str">
            <v/>
          </cell>
          <cell r="BI1147" t="str">
            <v/>
          </cell>
          <cell r="BJ1147" t="str">
            <v/>
          </cell>
          <cell r="BK1147" t="str">
            <v/>
          </cell>
          <cell r="BL1147" t="str">
            <v/>
          </cell>
          <cell r="BM1147" t="str">
            <v/>
          </cell>
          <cell r="BN1147" t="str">
            <v/>
          </cell>
          <cell r="BO1147" t="str">
            <v/>
          </cell>
          <cell r="BP1147" t="str">
            <v/>
          </cell>
          <cell r="BQ1147" t="str">
            <v/>
          </cell>
          <cell r="BR1147" t="str">
            <v/>
          </cell>
          <cell r="BS1147" t="str">
            <v/>
          </cell>
          <cell r="BT1147" t="str">
            <v/>
          </cell>
          <cell r="BU1147" t="str">
            <v/>
          </cell>
          <cell r="BV1147" t="str">
            <v/>
          </cell>
        </row>
        <row r="1148"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 t="str">
            <v/>
          </cell>
          <cell r="AX1148" t="str">
            <v/>
          </cell>
          <cell r="AY1148" t="str">
            <v/>
          </cell>
          <cell r="AZ1148" t="str">
            <v/>
          </cell>
          <cell r="BA1148" t="str">
            <v/>
          </cell>
          <cell r="BB1148" t="str">
            <v/>
          </cell>
          <cell r="BC1148" t="str">
            <v/>
          </cell>
          <cell r="BD1148" t="str">
            <v/>
          </cell>
          <cell r="BE1148" t="str">
            <v/>
          </cell>
          <cell r="BF1148" t="str">
            <v/>
          </cell>
          <cell r="BG1148" t="str">
            <v/>
          </cell>
          <cell r="BH1148" t="str">
            <v/>
          </cell>
          <cell r="BI1148" t="str">
            <v/>
          </cell>
          <cell r="BJ1148" t="str">
            <v/>
          </cell>
          <cell r="BK1148" t="str">
            <v/>
          </cell>
          <cell r="BL1148" t="str">
            <v/>
          </cell>
          <cell r="BM1148" t="str">
            <v/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/>
          </cell>
          <cell r="BR1148" t="str">
            <v/>
          </cell>
          <cell r="BS1148" t="str">
            <v/>
          </cell>
          <cell r="BT1148" t="str">
            <v/>
          </cell>
          <cell r="BU1148" t="str">
            <v/>
          </cell>
          <cell r="BV1148" t="str">
            <v/>
          </cell>
        </row>
        <row r="1149"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 t="str">
            <v/>
          </cell>
          <cell r="AX1149" t="str">
            <v/>
          </cell>
          <cell r="AY1149" t="str">
            <v/>
          </cell>
          <cell r="AZ1149" t="str">
            <v/>
          </cell>
          <cell r="BA1149" t="str">
            <v/>
          </cell>
          <cell r="BB1149" t="str">
            <v/>
          </cell>
          <cell r="BC1149" t="str">
            <v/>
          </cell>
          <cell r="BD1149" t="str">
            <v/>
          </cell>
          <cell r="BE1149" t="str">
            <v/>
          </cell>
          <cell r="BF1149" t="str">
            <v/>
          </cell>
          <cell r="BG1149" t="str">
            <v/>
          </cell>
          <cell r="BH1149" t="str">
            <v/>
          </cell>
          <cell r="BI1149" t="str">
            <v/>
          </cell>
          <cell r="BJ1149" t="str">
            <v/>
          </cell>
          <cell r="BK1149" t="str">
            <v/>
          </cell>
          <cell r="BL1149" t="str">
            <v/>
          </cell>
          <cell r="BM1149" t="str">
            <v/>
          </cell>
          <cell r="BN1149" t="str">
            <v/>
          </cell>
          <cell r="BO1149" t="str">
            <v/>
          </cell>
          <cell r="BP1149" t="str">
            <v/>
          </cell>
          <cell r="BQ1149" t="str">
            <v/>
          </cell>
          <cell r="BR1149" t="str">
            <v/>
          </cell>
          <cell r="BS1149" t="str">
            <v/>
          </cell>
          <cell r="BT1149" t="str">
            <v/>
          </cell>
          <cell r="BU1149" t="str">
            <v/>
          </cell>
          <cell r="BV1149" t="str">
            <v/>
          </cell>
        </row>
        <row r="1150"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 t="str">
            <v/>
          </cell>
          <cell r="AX1150" t="str">
            <v/>
          </cell>
          <cell r="AY1150" t="str">
            <v/>
          </cell>
          <cell r="AZ1150" t="str">
            <v/>
          </cell>
          <cell r="BA1150" t="str">
            <v/>
          </cell>
          <cell r="BB1150" t="str">
            <v/>
          </cell>
          <cell r="BC1150" t="str">
            <v/>
          </cell>
          <cell r="BD1150" t="str">
            <v/>
          </cell>
          <cell r="BE1150" t="str">
            <v/>
          </cell>
          <cell r="BF1150" t="str">
            <v/>
          </cell>
          <cell r="BG1150" t="str">
            <v/>
          </cell>
          <cell r="BH1150" t="str">
            <v/>
          </cell>
          <cell r="BI1150" t="str">
            <v/>
          </cell>
          <cell r="BJ1150" t="str">
            <v/>
          </cell>
          <cell r="BK1150" t="str">
            <v/>
          </cell>
          <cell r="BL1150" t="str">
            <v/>
          </cell>
          <cell r="BM1150" t="str">
            <v/>
          </cell>
          <cell r="BN1150" t="str">
            <v/>
          </cell>
          <cell r="BO1150" t="str">
            <v/>
          </cell>
          <cell r="BP1150" t="str">
            <v/>
          </cell>
          <cell r="BQ1150" t="str">
            <v/>
          </cell>
          <cell r="BR1150" t="str">
            <v/>
          </cell>
          <cell r="BS1150" t="str">
            <v/>
          </cell>
          <cell r="BT1150" t="str">
            <v/>
          </cell>
          <cell r="BU1150" t="str">
            <v/>
          </cell>
          <cell r="BV1150" t="str">
            <v/>
          </cell>
        </row>
        <row r="1151"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 t="str">
            <v/>
          </cell>
          <cell r="AX1151" t="str">
            <v/>
          </cell>
          <cell r="AY1151" t="str">
            <v/>
          </cell>
          <cell r="AZ1151" t="str">
            <v/>
          </cell>
          <cell r="BA1151" t="str">
            <v/>
          </cell>
          <cell r="BB1151" t="str">
            <v/>
          </cell>
          <cell r="BC1151" t="str">
            <v/>
          </cell>
          <cell r="BD1151" t="str">
            <v/>
          </cell>
          <cell r="BE1151" t="str">
            <v/>
          </cell>
          <cell r="BF1151" t="str">
            <v/>
          </cell>
          <cell r="BG1151" t="str">
            <v/>
          </cell>
          <cell r="BH1151" t="str">
            <v/>
          </cell>
          <cell r="BI1151" t="str">
            <v/>
          </cell>
          <cell r="BJ1151" t="str">
            <v/>
          </cell>
          <cell r="BK1151" t="str">
            <v/>
          </cell>
          <cell r="BL1151" t="str">
            <v/>
          </cell>
          <cell r="BM1151" t="str">
            <v/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/>
          </cell>
          <cell r="BR1151" t="str">
            <v/>
          </cell>
          <cell r="BS1151" t="str">
            <v/>
          </cell>
          <cell r="BT1151" t="str">
            <v/>
          </cell>
          <cell r="BU1151" t="str">
            <v/>
          </cell>
          <cell r="BV1151" t="str">
            <v/>
          </cell>
        </row>
        <row r="1152"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 t="str">
            <v/>
          </cell>
          <cell r="AX1152" t="str">
            <v/>
          </cell>
          <cell r="AY1152" t="str">
            <v/>
          </cell>
          <cell r="AZ1152" t="str">
            <v/>
          </cell>
          <cell r="BA1152" t="str">
            <v/>
          </cell>
          <cell r="BB1152" t="str">
            <v/>
          </cell>
          <cell r="BC1152" t="str">
            <v/>
          </cell>
          <cell r="BD1152" t="str">
            <v/>
          </cell>
          <cell r="BE1152" t="str">
            <v/>
          </cell>
          <cell r="BF1152" t="str">
            <v/>
          </cell>
          <cell r="BG1152" t="str">
            <v/>
          </cell>
          <cell r="BH1152" t="str">
            <v/>
          </cell>
          <cell r="BI1152" t="str">
            <v/>
          </cell>
          <cell r="BJ1152" t="str">
            <v/>
          </cell>
          <cell r="BK1152" t="str">
            <v/>
          </cell>
          <cell r="BL1152" t="str">
            <v/>
          </cell>
          <cell r="BM1152" t="str">
            <v/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/>
          </cell>
          <cell r="BR1152" t="str">
            <v/>
          </cell>
          <cell r="BS1152" t="str">
            <v/>
          </cell>
          <cell r="BT1152" t="str">
            <v/>
          </cell>
          <cell r="BU1152" t="str">
            <v/>
          </cell>
          <cell r="BV1152" t="str">
            <v/>
          </cell>
        </row>
        <row r="1153"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 t="str">
            <v/>
          </cell>
          <cell r="AX1153" t="str">
            <v/>
          </cell>
          <cell r="AY1153" t="str">
            <v/>
          </cell>
          <cell r="AZ1153" t="str">
            <v/>
          </cell>
          <cell r="BA1153" t="str">
            <v/>
          </cell>
          <cell r="BB1153" t="str">
            <v/>
          </cell>
          <cell r="BC1153" t="str">
            <v/>
          </cell>
          <cell r="BD1153" t="str">
            <v/>
          </cell>
          <cell r="BE1153" t="str">
            <v/>
          </cell>
          <cell r="BF1153" t="str">
            <v/>
          </cell>
          <cell r="BG1153" t="str">
            <v/>
          </cell>
          <cell r="BH1153" t="str">
            <v/>
          </cell>
          <cell r="BI1153" t="str">
            <v/>
          </cell>
          <cell r="BJ1153" t="str">
            <v/>
          </cell>
          <cell r="BK1153" t="str">
            <v/>
          </cell>
          <cell r="BL1153" t="str">
            <v/>
          </cell>
          <cell r="BM1153" t="str">
            <v/>
          </cell>
          <cell r="BN1153" t="str">
            <v/>
          </cell>
          <cell r="BO1153" t="str">
            <v/>
          </cell>
          <cell r="BP1153" t="str">
            <v/>
          </cell>
          <cell r="BQ1153" t="str">
            <v/>
          </cell>
          <cell r="BR1153" t="str">
            <v/>
          </cell>
          <cell r="BS1153" t="str">
            <v/>
          </cell>
          <cell r="BT1153" t="str">
            <v/>
          </cell>
          <cell r="BU1153" t="str">
            <v/>
          </cell>
          <cell r="BV1153" t="str">
            <v/>
          </cell>
        </row>
        <row r="1154"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 t="str">
            <v/>
          </cell>
          <cell r="AX1154" t="str">
            <v/>
          </cell>
          <cell r="AY1154" t="str">
            <v/>
          </cell>
          <cell r="AZ1154" t="str">
            <v/>
          </cell>
          <cell r="BA1154" t="str">
            <v/>
          </cell>
          <cell r="BB1154" t="str">
            <v/>
          </cell>
          <cell r="BC1154" t="str">
            <v/>
          </cell>
          <cell r="BD1154" t="str">
            <v/>
          </cell>
          <cell r="BE1154" t="str">
            <v/>
          </cell>
          <cell r="BF1154" t="str">
            <v/>
          </cell>
          <cell r="BG1154" t="str">
            <v/>
          </cell>
          <cell r="BH1154" t="str">
            <v/>
          </cell>
          <cell r="BI1154" t="str">
            <v/>
          </cell>
          <cell r="BJ1154" t="str">
            <v/>
          </cell>
          <cell r="BK1154" t="str">
            <v/>
          </cell>
          <cell r="BL1154" t="str">
            <v/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/>
          </cell>
          <cell r="BR1154" t="str">
            <v/>
          </cell>
          <cell r="BS1154" t="str">
            <v/>
          </cell>
          <cell r="BT1154" t="str">
            <v/>
          </cell>
          <cell r="BU1154" t="str">
            <v/>
          </cell>
          <cell r="BV1154" t="str">
            <v/>
          </cell>
        </row>
        <row r="1155"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 t="str">
            <v/>
          </cell>
          <cell r="AX1155" t="str">
            <v/>
          </cell>
          <cell r="AY1155" t="str">
            <v/>
          </cell>
          <cell r="AZ1155" t="str">
            <v/>
          </cell>
          <cell r="BA1155" t="str">
            <v/>
          </cell>
          <cell r="BB1155" t="str">
            <v/>
          </cell>
          <cell r="BC1155" t="str">
            <v/>
          </cell>
          <cell r="BD1155" t="str">
            <v/>
          </cell>
          <cell r="BE1155" t="str">
            <v/>
          </cell>
          <cell r="BF1155" t="str">
            <v/>
          </cell>
          <cell r="BG1155" t="str">
            <v/>
          </cell>
          <cell r="BH1155" t="str">
            <v/>
          </cell>
          <cell r="BI1155" t="str">
            <v/>
          </cell>
          <cell r="BJ1155" t="str">
            <v/>
          </cell>
          <cell r="BK1155" t="str">
            <v/>
          </cell>
          <cell r="BL1155" t="str">
            <v/>
          </cell>
          <cell r="BM1155" t="str">
            <v/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/>
          </cell>
          <cell r="BR1155" t="str">
            <v/>
          </cell>
          <cell r="BS1155" t="str">
            <v/>
          </cell>
          <cell r="BT1155" t="str">
            <v/>
          </cell>
          <cell r="BU1155" t="str">
            <v/>
          </cell>
          <cell r="BV1155" t="str">
            <v/>
          </cell>
        </row>
        <row r="1156"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 t="str">
            <v/>
          </cell>
          <cell r="AX1156" t="str">
            <v/>
          </cell>
          <cell r="AY1156" t="str">
            <v/>
          </cell>
          <cell r="AZ1156" t="str">
            <v/>
          </cell>
          <cell r="BA1156" t="str">
            <v/>
          </cell>
          <cell r="BB1156" t="str">
            <v/>
          </cell>
          <cell r="BC1156" t="str">
            <v/>
          </cell>
          <cell r="BD1156" t="str">
            <v/>
          </cell>
          <cell r="BE1156" t="str">
            <v/>
          </cell>
          <cell r="BF1156" t="str">
            <v/>
          </cell>
          <cell r="BG1156" t="str">
            <v/>
          </cell>
          <cell r="BH1156" t="str">
            <v/>
          </cell>
          <cell r="BI1156" t="str">
            <v/>
          </cell>
          <cell r="BJ1156" t="str">
            <v/>
          </cell>
          <cell r="BK1156" t="str">
            <v/>
          </cell>
          <cell r="BL1156" t="str">
            <v/>
          </cell>
          <cell r="BM1156" t="str">
            <v/>
          </cell>
          <cell r="BN1156" t="str">
            <v/>
          </cell>
          <cell r="BO1156" t="str">
            <v/>
          </cell>
          <cell r="BP1156" t="str">
            <v/>
          </cell>
          <cell r="BQ1156" t="str">
            <v/>
          </cell>
          <cell r="BR1156" t="str">
            <v/>
          </cell>
          <cell r="BS1156" t="str">
            <v/>
          </cell>
          <cell r="BT1156" t="str">
            <v/>
          </cell>
          <cell r="BU1156" t="str">
            <v/>
          </cell>
          <cell r="BV1156" t="str">
            <v/>
          </cell>
        </row>
        <row r="1157"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 t="str">
            <v/>
          </cell>
          <cell r="AX1157" t="str">
            <v/>
          </cell>
          <cell r="AY1157" t="str">
            <v/>
          </cell>
          <cell r="AZ1157" t="str">
            <v/>
          </cell>
          <cell r="BA1157" t="str">
            <v/>
          </cell>
          <cell r="BB1157" t="str">
            <v/>
          </cell>
          <cell r="BC1157" t="str">
            <v/>
          </cell>
          <cell r="BD1157" t="str">
            <v/>
          </cell>
          <cell r="BE1157" t="str">
            <v/>
          </cell>
          <cell r="BF1157" t="str">
            <v/>
          </cell>
          <cell r="BG1157" t="str">
            <v/>
          </cell>
          <cell r="BH1157" t="str">
            <v/>
          </cell>
          <cell r="BI1157" t="str">
            <v/>
          </cell>
          <cell r="BJ1157" t="str">
            <v/>
          </cell>
          <cell r="BK1157" t="str">
            <v/>
          </cell>
          <cell r="BL1157" t="str">
            <v/>
          </cell>
          <cell r="BM1157" t="str">
            <v/>
          </cell>
          <cell r="BN1157" t="str">
            <v/>
          </cell>
          <cell r="BO1157" t="str">
            <v/>
          </cell>
          <cell r="BP1157" t="str">
            <v/>
          </cell>
          <cell r="BQ1157" t="str">
            <v/>
          </cell>
          <cell r="BR1157" t="str">
            <v/>
          </cell>
          <cell r="BS1157" t="str">
            <v/>
          </cell>
          <cell r="BT1157" t="str">
            <v/>
          </cell>
          <cell r="BU1157" t="str">
            <v/>
          </cell>
          <cell r="BV1157" t="str">
            <v/>
          </cell>
        </row>
        <row r="1158"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 t="str">
            <v/>
          </cell>
          <cell r="AX1158" t="str">
            <v/>
          </cell>
          <cell r="AY1158" t="str">
            <v/>
          </cell>
          <cell r="AZ1158" t="str">
            <v/>
          </cell>
          <cell r="BA1158" t="str">
            <v/>
          </cell>
          <cell r="BB1158" t="str">
            <v/>
          </cell>
          <cell r="BC1158" t="str">
            <v/>
          </cell>
          <cell r="BD1158" t="str">
            <v/>
          </cell>
          <cell r="BE1158" t="str">
            <v/>
          </cell>
          <cell r="BF1158" t="str">
            <v/>
          </cell>
          <cell r="BG1158" t="str">
            <v/>
          </cell>
          <cell r="BH1158" t="str">
            <v/>
          </cell>
          <cell r="BI1158" t="str">
            <v/>
          </cell>
          <cell r="BJ1158" t="str">
            <v/>
          </cell>
          <cell r="BK1158" t="str">
            <v/>
          </cell>
          <cell r="BL1158" t="str">
            <v/>
          </cell>
          <cell r="BM1158" t="str">
            <v/>
          </cell>
          <cell r="BN1158" t="str">
            <v/>
          </cell>
          <cell r="BO1158" t="str">
            <v/>
          </cell>
          <cell r="BP1158" t="str">
            <v/>
          </cell>
          <cell r="BQ1158" t="str">
            <v/>
          </cell>
          <cell r="BR1158" t="str">
            <v/>
          </cell>
          <cell r="BS1158" t="str">
            <v/>
          </cell>
          <cell r="BT1158" t="str">
            <v/>
          </cell>
          <cell r="BU1158" t="str">
            <v/>
          </cell>
          <cell r="BV1158" t="str">
            <v/>
          </cell>
        </row>
        <row r="1159"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 t="str">
            <v/>
          </cell>
          <cell r="AX1159" t="str">
            <v/>
          </cell>
          <cell r="AY1159" t="str">
            <v/>
          </cell>
          <cell r="AZ1159" t="str">
            <v/>
          </cell>
          <cell r="BA1159" t="str">
            <v/>
          </cell>
          <cell r="BB1159" t="str">
            <v/>
          </cell>
          <cell r="BC1159" t="str">
            <v/>
          </cell>
          <cell r="BD1159" t="str">
            <v/>
          </cell>
          <cell r="BE1159" t="str">
            <v/>
          </cell>
          <cell r="BF1159" t="str">
            <v/>
          </cell>
          <cell r="BG1159" t="str">
            <v/>
          </cell>
          <cell r="BH1159" t="str">
            <v/>
          </cell>
          <cell r="BI1159" t="str">
            <v/>
          </cell>
          <cell r="BJ1159" t="str">
            <v/>
          </cell>
          <cell r="BK1159" t="str">
            <v/>
          </cell>
          <cell r="BL1159" t="str">
            <v/>
          </cell>
          <cell r="BM1159" t="str">
            <v/>
          </cell>
          <cell r="BN1159" t="str">
            <v/>
          </cell>
          <cell r="BO1159" t="str">
            <v/>
          </cell>
          <cell r="BP1159" t="str">
            <v/>
          </cell>
          <cell r="BQ1159" t="str">
            <v/>
          </cell>
          <cell r="BR1159" t="str">
            <v/>
          </cell>
          <cell r="BS1159" t="str">
            <v/>
          </cell>
          <cell r="BT1159" t="str">
            <v/>
          </cell>
          <cell r="BU1159" t="str">
            <v/>
          </cell>
          <cell r="BV1159" t="str">
            <v/>
          </cell>
        </row>
        <row r="1160"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 t="str">
            <v/>
          </cell>
          <cell r="AX1160" t="str">
            <v/>
          </cell>
          <cell r="AY1160" t="str">
            <v/>
          </cell>
          <cell r="AZ1160" t="str">
            <v/>
          </cell>
          <cell r="BA1160" t="str">
            <v/>
          </cell>
          <cell r="BB1160" t="str">
            <v/>
          </cell>
          <cell r="BC1160" t="str">
            <v/>
          </cell>
          <cell r="BD1160" t="str">
            <v/>
          </cell>
          <cell r="BE1160" t="str">
            <v/>
          </cell>
          <cell r="BF1160" t="str">
            <v/>
          </cell>
          <cell r="BG1160" t="str">
            <v/>
          </cell>
          <cell r="BH1160" t="str">
            <v/>
          </cell>
          <cell r="BI1160" t="str">
            <v/>
          </cell>
          <cell r="BJ1160" t="str">
            <v/>
          </cell>
          <cell r="BK1160" t="str">
            <v/>
          </cell>
          <cell r="BL1160" t="str">
            <v/>
          </cell>
          <cell r="BM1160" t="str">
            <v/>
          </cell>
          <cell r="BN1160" t="str">
            <v/>
          </cell>
          <cell r="BO1160" t="str">
            <v/>
          </cell>
          <cell r="BP1160" t="str">
            <v/>
          </cell>
          <cell r="BQ1160" t="str">
            <v/>
          </cell>
          <cell r="BR1160" t="str">
            <v/>
          </cell>
          <cell r="BS1160" t="str">
            <v/>
          </cell>
          <cell r="BT1160" t="str">
            <v/>
          </cell>
          <cell r="BU1160" t="str">
            <v/>
          </cell>
          <cell r="BV1160" t="str">
            <v/>
          </cell>
        </row>
        <row r="1161"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 t="str">
            <v/>
          </cell>
          <cell r="AX1161" t="str">
            <v/>
          </cell>
          <cell r="AY1161" t="str">
            <v/>
          </cell>
          <cell r="AZ1161" t="str">
            <v/>
          </cell>
          <cell r="BA1161" t="str">
            <v/>
          </cell>
          <cell r="BB1161" t="str">
            <v/>
          </cell>
          <cell r="BC1161" t="str">
            <v/>
          </cell>
          <cell r="BD1161" t="str">
            <v/>
          </cell>
          <cell r="BE1161" t="str">
            <v/>
          </cell>
          <cell r="BF1161" t="str">
            <v/>
          </cell>
          <cell r="BG1161" t="str">
            <v/>
          </cell>
          <cell r="BH1161" t="str">
            <v/>
          </cell>
          <cell r="BI1161" t="str">
            <v/>
          </cell>
          <cell r="BJ1161" t="str">
            <v/>
          </cell>
          <cell r="BK1161" t="str">
            <v/>
          </cell>
          <cell r="BL1161" t="str">
            <v/>
          </cell>
          <cell r="BM1161" t="str">
            <v/>
          </cell>
          <cell r="BN1161" t="str">
            <v/>
          </cell>
          <cell r="BO1161" t="str">
            <v/>
          </cell>
          <cell r="BP1161" t="str">
            <v/>
          </cell>
          <cell r="BQ1161" t="str">
            <v/>
          </cell>
          <cell r="BR1161" t="str">
            <v/>
          </cell>
          <cell r="BS1161" t="str">
            <v/>
          </cell>
          <cell r="BT1161" t="str">
            <v/>
          </cell>
          <cell r="BU1161" t="str">
            <v/>
          </cell>
          <cell r="BV1161" t="str">
            <v/>
          </cell>
        </row>
        <row r="1162"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 t="str">
            <v/>
          </cell>
          <cell r="AX1162" t="str">
            <v/>
          </cell>
          <cell r="AY1162" t="str">
            <v/>
          </cell>
          <cell r="AZ1162" t="str">
            <v/>
          </cell>
          <cell r="BA1162" t="str">
            <v/>
          </cell>
          <cell r="BB1162" t="str">
            <v/>
          </cell>
          <cell r="BC1162" t="str">
            <v/>
          </cell>
          <cell r="BD1162" t="str">
            <v/>
          </cell>
          <cell r="BE1162" t="str">
            <v/>
          </cell>
          <cell r="BF1162" t="str">
            <v/>
          </cell>
          <cell r="BG1162" t="str">
            <v/>
          </cell>
          <cell r="BH1162" t="str">
            <v/>
          </cell>
          <cell r="BI1162" t="str">
            <v/>
          </cell>
          <cell r="BJ1162" t="str">
            <v/>
          </cell>
          <cell r="BK1162" t="str">
            <v/>
          </cell>
          <cell r="BL1162" t="str">
            <v/>
          </cell>
          <cell r="BM1162" t="str">
            <v/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/>
          </cell>
          <cell r="BR1162" t="str">
            <v/>
          </cell>
          <cell r="BS1162" t="str">
            <v/>
          </cell>
          <cell r="BT1162" t="str">
            <v/>
          </cell>
          <cell r="BU1162" t="str">
            <v/>
          </cell>
          <cell r="BV1162" t="str">
            <v/>
          </cell>
        </row>
        <row r="1163"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 t="str">
            <v/>
          </cell>
          <cell r="AX1163" t="str">
            <v/>
          </cell>
          <cell r="AY1163" t="str">
            <v/>
          </cell>
          <cell r="AZ1163" t="str">
            <v/>
          </cell>
          <cell r="BA1163" t="str">
            <v/>
          </cell>
          <cell r="BB1163" t="str">
            <v/>
          </cell>
          <cell r="BC1163" t="str">
            <v/>
          </cell>
          <cell r="BD1163" t="str">
            <v/>
          </cell>
          <cell r="BE1163" t="str">
            <v/>
          </cell>
          <cell r="BF1163" t="str">
            <v/>
          </cell>
          <cell r="BG1163" t="str">
            <v/>
          </cell>
          <cell r="BH1163" t="str">
            <v/>
          </cell>
          <cell r="BI1163" t="str">
            <v/>
          </cell>
          <cell r="BJ1163" t="str">
            <v/>
          </cell>
          <cell r="BK1163" t="str">
            <v/>
          </cell>
          <cell r="BL1163" t="str">
            <v/>
          </cell>
          <cell r="BM1163" t="str">
            <v/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/>
          </cell>
          <cell r="BR1163" t="str">
            <v/>
          </cell>
          <cell r="BS1163" t="str">
            <v/>
          </cell>
          <cell r="BT1163" t="str">
            <v/>
          </cell>
          <cell r="BU1163" t="str">
            <v/>
          </cell>
          <cell r="BV1163" t="str">
            <v/>
          </cell>
        </row>
        <row r="1164"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 t="str">
            <v/>
          </cell>
          <cell r="AX1164" t="str">
            <v/>
          </cell>
          <cell r="AY1164" t="str">
            <v/>
          </cell>
          <cell r="AZ1164" t="str">
            <v/>
          </cell>
          <cell r="BA1164" t="str">
            <v/>
          </cell>
          <cell r="BB1164" t="str">
            <v/>
          </cell>
          <cell r="BC1164" t="str">
            <v/>
          </cell>
          <cell r="BD1164" t="str">
            <v/>
          </cell>
          <cell r="BE1164" t="str">
            <v/>
          </cell>
          <cell r="BF1164" t="str">
            <v/>
          </cell>
          <cell r="BG1164" t="str">
            <v/>
          </cell>
          <cell r="BH1164" t="str">
            <v/>
          </cell>
          <cell r="BI1164" t="str">
            <v/>
          </cell>
          <cell r="BJ1164" t="str">
            <v/>
          </cell>
          <cell r="BK1164" t="str">
            <v/>
          </cell>
          <cell r="BL1164" t="str">
            <v/>
          </cell>
          <cell r="BM1164" t="str">
            <v/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/>
          </cell>
          <cell r="BR1164" t="str">
            <v/>
          </cell>
          <cell r="BS1164" t="str">
            <v/>
          </cell>
          <cell r="BT1164" t="str">
            <v/>
          </cell>
          <cell r="BU1164" t="str">
            <v/>
          </cell>
          <cell r="BV1164" t="str">
            <v/>
          </cell>
        </row>
        <row r="1165"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 t="str">
            <v/>
          </cell>
          <cell r="AX1165" t="str">
            <v/>
          </cell>
          <cell r="AY1165" t="str">
            <v/>
          </cell>
          <cell r="AZ1165" t="str">
            <v/>
          </cell>
          <cell r="BA1165" t="str">
            <v/>
          </cell>
          <cell r="BB1165" t="str">
            <v/>
          </cell>
          <cell r="BC1165" t="str">
            <v/>
          </cell>
          <cell r="BD1165" t="str">
            <v/>
          </cell>
          <cell r="BE1165" t="str">
            <v/>
          </cell>
          <cell r="BF1165" t="str">
            <v/>
          </cell>
          <cell r="BG1165" t="str">
            <v/>
          </cell>
          <cell r="BH1165" t="str">
            <v/>
          </cell>
          <cell r="BI1165" t="str">
            <v/>
          </cell>
          <cell r="BJ1165" t="str">
            <v/>
          </cell>
          <cell r="BK1165" t="str">
            <v/>
          </cell>
          <cell r="BL1165" t="str">
            <v/>
          </cell>
          <cell r="BM1165" t="str">
            <v/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/>
          </cell>
          <cell r="BR1165" t="str">
            <v/>
          </cell>
          <cell r="BS1165" t="str">
            <v/>
          </cell>
          <cell r="BT1165" t="str">
            <v/>
          </cell>
          <cell r="BU1165" t="str">
            <v/>
          </cell>
          <cell r="BV1165" t="str">
            <v/>
          </cell>
        </row>
        <row r="1166"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  <cell r="AV1166" t="str">
            <v/>
          </cell>
          <cell r="AW1166" t="str">
            <v/>
          </cell>
          <cell r="AX1166" t="str">
            <v/>
          </cell>
          <cell r="AY1166" t="str">
            <v/>
          </cell>
          <cell r="AZ1166" t="str">
            <v/>
          </cell>
          <cell r="BA1166" t="str">
            <v/>
          </cell>
          <cell r="BB1166" t="str">
            <v/>
          </cell>
          <cell r="BC1166" t="str">
            <v/>
          </cell>
          <cell r="BD1166" t="str">
            <v/>
          </cell>
          <cell r="BE1166" t="str">
            <v/>
          </cell>
          <cell r="BF1166" t="str">
            <v/>
          </cell>
          <cell r="BG1166" t="str">
            <v/>
          </cell>
          <cell r="BH1166" t="str">
            <v/>
          </cell>
          <cell r="BI1166" t="str">
            <v/>
          </cell>
          <cell r="BJ1166" t="str">
            <v/>
          </cell>
          <cell r="BK1166" t="str">
            <v/>
          </cell>
          <cell r="BL1166" t="str">
            <v/>
          </cell>
          <cell r="BM1166" t="str">
            <v/>
          </cell>
          <cell r="BN1166" t="str">
            <v/>
          </cell>
          <cell r="BO1166" t="str">
            <v/>
          </cell>
          <cell r="BP1166" t="str">
            <v/>
          </cell>
          <cell r="BQ1166" t="str">
            <v/>
          </cell>
          <cell r="BR1166" t="str">
            <v/>
          </cell>
          <cell r="BS1166" t="str">
            <v/>
          </cell>
          <cell r="BT1166" t="str">
            <v/>
          </cell>
          <cell r="BU1166" t="str">
            <v/>
          </cell>
          <cell r="BV1166" t="str">
            <v/>
          </cell>
        </row>
        <row r="1167"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 t="str">
            <v/>
          </cell>
          <cell r="AX1167" t="str">
            <v/>
          </cell>
          <cell r="AY1167" t="str">
            <v/>
          </cell>
          <cell r="AZ1167" t="str">
            <v/>
          </cell>
          <cell r="BA1167" t="str">
            <v/>
          </cell>
          <cell r="BB1167" t="str">
            <v/>
          </cell>
          <cell r="BC1167" t="str">
            <v/>
          </cell>
          <cell r="BD1167" t="str">
            <v/>
          </cell>
          <cell r="BE1167" t="str">
            <v/>
          </cell>
          <cell r="BF1167" t="str">
            <v/>
          </cell>
          <cell r="BG1167" t="str">
            <v/>
          </cell>
          <cell r="BH1167" t="str">
            <v/>
          </cell>
          <cell r="BI1167" t="str">
            <v/>
          </cell>
          <cell r="BJ1167" t="str">
            <v/>
          </cell>
          <cell r="BK1167" t="str">
            <v/>
          </cell>
          <cell r="BL1167" t="str">
            <v/>
          </cell>
          <cell r="BM1167" t="str">
            <v/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/>
          </cell>
          <cell r="BR1167" t="str">
            <v/>
          </cell>
          <cell r="BS1167" t="str">
            <v/>
          </cell>
          <cell r="BT1167" t="str">
            <v/>
          </cell>
          <cell r="BU1167" t="str">
            <v/>
          </cell>
          <cell r="BV1167" t="str">
            <v/>
          </cell>
        </row>
        <row r="1168"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 t="str">
            <v/>
          </cell>
          <cell r="AX1168" t="str">
            <v/>
          </cell>
          <cell r="AY1168" t="str">
            <v/>
          </cell>
          <cell r="AZ1168" t="str">
            <v/>
          </cell>
          <cell r="BA1168" t="str">
            <v/>
          </cell>
          <cell r="BB1168" t="str">
            <v/>
          </cell>
          <cell r="BC1168" t="str">
            <v/>
          </cell>
          <cell r="BD1168" t="str">
            <v/>
          </cell>
          <cell r="BE1168" t="str">
            <v/>
          </cell>
          <cell r="BF1168" t="str">
            <v/>
          </cell>
          <cell r="BG1168" t="str">
            <v/>
          </cell>
          <cell r="BH1168" t="str">
            <v/>
          </cell>
          <cell r="BI1168" t="str">
            <v/>
          </cell>
          <cell r="BJ1168" t="str">
            <v/>
          </cell>
          <cell r="BK1168" t="str">
            <v/>
          </cell>
          <cell r="BL1168" t="str">
            <v/>
          </cell>
          <cell r="BM1168" t="str">
            <v/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/>
          </cell>
          <cell r="BR1168" t="str">
            <v/>
          </cell>
          <cell r="BS1168" t="str">
            <v/>
          </cell>
          <cell r="BT1168" t="str">
            <v/>
          </cell>
          <cell r="BU1168" t="str">
            <v/>
          </cell>
          <cell r="BV1168" t="str">
            <v/>
          </cell>
        </row>
        <row r="1169"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 t="str">
            <v/>
          </cell>
          <cell r="AX1169" t="str">
            <v/>
          </cell>
          <cell r="AY1169" t="str">
            <v/>
          </cell>
          <cell r="AZ1169" t="str">
            <v/>
          </cell>
          <cell r="BA1169" t="str">
            <v/>
          </cell>
          <cell r="BB1169" t="str">
            <v/>
          </cell>
          <cell r="BC1169" t="str">
            <v/>
          </cell>
          <cell r="BD1169" t="str">
            <v/>
          </cell>
          <cell r="BE1169" t="str">
            <v/>
          </cell>
          <cell r="BF1169" t="str">
            <v/>
          </cell>
          <cell r="BG1169" t="str">
            <v/>
          </cell>
          <cell r="BH1169" t="str">
            <v/>
          </cell>
          <cell r="BI1169" t="str">
            <v/>
          </cell>
          <cell r="BJ1169" t="str">
            <v/>
          </cell>
          <cell r="BK1169" t="str">
            <v/>
          </cell>
          <cell r="BL1169" t="str">
            <v/>
          </cell>
          <cell r="BM1169" t="str">
            <v/>
          </cell>
          <cell r="BN1169" t="str">
            <v/>
          </cell>
          <cell r="BO1169" t="str">
            <v/>
          </cell>
          <cell r="BP1169" t="str">
            <v/>
          </cell>
          <cell r="BQ1169" t="str">
            <v/>
          </cell>
          <cell r="BR1169" t="str">
            <v/>
          </cell>
          <cell r="BS1169" t="str">
            <v/>
          </cell>
          <cell r="BT1169" t="str">
            <v/>
          </cell>
          <cell r="BU1169" t="str">
            <v/>
          </cell>
          <cell r="BV1169" t="str">
            <v/>
          </cell>
        </row>
        <row r="1170"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 t="str">
            <v/>
          </cell>
          <cell r="AX1170" t="str">
            <v/>
          </cell>
          <cell r="AY1170" t="str">
            <v/>
          </cell>
          <cell r="AZ1170" t="str">
            <v/>
          </cell>
          <cell r="BA1170" t="str">
            <v/>
          </cell>
          <cell r="BB1170" t="str">
            <v/>
          </cell>
          <cell r="BC1170" t="str">
            <v/>
          </cell>
          <cell r="BD1170" t="str">
            <v/>
          </cell>
          <cell r="BE1170" t="str">
            <v/>
          </cell>
          <cell r="BF1170" t="str">
            <v/>
          </cell>
          <cell r="BG1170" t="str">
            <v/>
          </cell>
          <cell r="BH1170" t="str">
            <v/>
          </cell>
          <cell r="BI1170" t="str">
            <v/>
          </cell>
          <cell r="BJ1170" t="str">
            <v/>
          </cell>
          <cell r="BK1170" t="str">
            <v/>
          </cell>
          <cell r="BL1170" t="str">
            <v/>
          </cell>
          <cell r="BM1170" t="str">
            <v/>
          </cell>
          <cell r="BN1170" t="str">
            <v/>
          </cell>
          <cell r="BO1170" t="str">
            <v/>
          </cell>
          <cell r="BP1170" t="str">
            <v/>
          </cell>
          <cell r="BQ1170" t="str">
            <v/>
          </cell>
          <cell r="BR1170" t="str">
            <v/>
          </cell>
          <cell r="BS1170" t="str">
            <v/>
          </cell>
          <cell r="BT1170" t="str">
            <v/>
          </cell>
          <cell r="BU1170" t="str">
            <v/>
          </cell>
          <cell r="BV1170" t="str">
            <v/>
          </cell>
        </row>
        <row r="1171"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 t="str">
            <v/>
          </cell>
          <cell r="AX1171" t="str">
            <v/>
          </cell>
          <cell r="AY1171" t="str">
            <v/>
          </cell>
          <cell r="AZ1171" t="str">
            <v/>
          </cell>
          <cell r="BA1171" t="str">
            <v/>
          </cell>
          <cell r="BB1171" t="str">
            <v/>
          </cell>
          <cell r="BC1171" t="str">
            <v/>
          </cell>
          <cell r="BD1171" t="str">
            <v/>
          </cell>
          <cell r="BE1171" t="str">
            <v/>
          </cell>
          <cell r="BF1171" t="str">
            <v/>
          </cell>
          <cell r="BG1171" t="str">
            <v/>
          </cell>
          <cell r="BH1171" t="str">
            <v/>
          </cell>
          <cell r="BI1171" t="str">
            <v/>
          </cell>
          <cell r="BJ1171" t="str">
            <v/>
          </cell>
          <cell r="BK1171" t="str">
            <v/>
          </cell>
          <cell r="BL1171" t="str">
            <v/>
          </cell>
          <cell r="BM1171" t="str">
            <v/>
          </cell>
          <cell r="BN1171" t="str">
            <v/>
          </cell>
          <cell r="BO1171" t="str">
            <v/>
          </cell>
          <cell r="BP1171" t="str">
            <v/>
          </cell>
          <cell r="BQ1171" t="str">
            <v/>
          </cell>
          <cell r="BR1171" t="str">
            <v/>
          </cell>
          <cell r="BS1171" t="str">
            <v/>
          </cell>
          <cell r="BT1171" t="str">
            <v/>
          </cell>
          <cell r="BU1171" t="str">
            <v/>
          </cell>
          <cell r="BV1171" t="str">
            <v/>
          </cell>
        </row>
        <row r="1172"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 t="str">
            <v/>
          </cell>
          <cell r="AX1172" t="str">
            <v/>
          </cell>
          <cell r="AY1172" t="str">
            <v/>
          </cell>
          <cell r="AZ1172" t="str">
            <v/>
          </cell>
          <cell r="BA1172" t="str">
            <v/>
          </cell>
          <cell r="BB1172" t="str">
            <v/>
          </cell>
          <cell r="BC1172" t="str">
            <v/>
          </cell>
          <cell r="BD1172" t="str">
            <v/>
          </cell>
          <cell r="BE1172" t="str">
            <v/>
          </cell>
          <cell r="BF1172" t="str">
            <v/>
          </cell>
          <cell r="BG1172" t="str">
            <v/>
          </cell>
          <cell r="BH1172" t="str">
            <v/>
          </cell>
          <cell r="BI1172" t="str">
            <v/>
          </cell>
          <cell r="BJ1172" t="str">
            <v/>
          </cell>
          <cell r="BK1172" t="str">
            <v/>
          </cell>
          <cell r="BL1172" t="str">
            <v/>
          </cell>
          <cell r="BM1172" t="str">
            <v/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/>
          </cell>
          <cell r="BR1172" t="str">
            <v/>
          </cell>
          <cell r="BS1172" t="str">
            <v/>
          </cell>
          <cell r="BT1172" t="str">
            <v/>
          </cell>
          <cell r="BU1172" t="str">
            <v/>
          </cell>
          <cell r="BV1172" t="str">
            <v/>
          </cell>
        </row>
        <row r="1173"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 t="str">
            <v/>
          </cell>
          <cell r="AX1173" t="str">
            <v/>
          </cell>
          <cell r="AY1173" t="str">
            <v/>
          </cell>
          <cell r="AZ1173" t="str">
            <v/>
          </cell>
          <cell r="BA1173" t="str">
            <v/>
          </cell>
          <cell r="BB1173" t="str">
            <v/>
          </cell>
          <cell r="BC1173" t="str">
            <v/>
          </cell>
          <cell r="BD1173" t="str">
            <v/>
          </cell>
          <cell r="BE1173" t="str">
            <v/>
          </cell>
          <cell r="BF1173" t="str">
            <v/>
          </cell>
          <cell r="BG1173" t="str">
            <v/>
          </cell>
          <cell r="BH1173" t="str">
            <v/>
          </cell>
          <cell r="BI1173" t="str">
            <v/>
          </cell>
          <cell r="BJ1173" t="str">
            <v/>
          </cell>
          <cell r="BK1173" t="str">
            <v/>
          </cell>
          <cell r="BL1173" t="str">
            <v/>
          </cell>
          <cell r="BM1173" t="str">
            <v/>
          </cell>
          <cell r="BN1173" t="str">
            <v/>
          </cell>
          <cell r="BO1173" t="str">
            <v/>
          </cell>
          <cell r="BP1173" t="str">
            <v/>
          </cell>
          <cell r="BQ1173" t="str">
            <v/>
          </cell>
          <cell r="BR1173" t="str">
            <v/>
          </cell>
          <cell r="BS1173" t="str">
            <v/>
          </cell>
          <cell r="BT1173" t="str">
            <v/>
          </cell>
          <cell r="BU1173" t="str">
            <v/>
          </cell>
          <cell r="BV1173" t="str">
            <v/>
          </cell>
        </row>
        <row r="1174"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 t="str">
            <v/>
          </cell>
          <cell r="AX1174" t="str">
            <v/>
          </cell>
          <cell r="AY1174" t="str">
            <v/>
          </cell>
          <cell r="AZ1174" t="str">
            <v/>
          </cell>
          <cell r="BA1174" t="str">
            <v/>
          </cell>
          <cell r="BB1174" t="str">
            <v/>
          </cell>
          <cell r="BC1174" t="str">
            <v/>
          </cell>
          <cell r="BD1174" t="str">
            <v/>
          </cell>
          <cell r="BE1174" t="str">
            <v/>
          </cell>
          <cell r="BF1174" t="str">
            <v/>
          </cell>
          <cell r="BG1174" t="str">
            <v/>
          </cell>
          <cell r="BH1174" t="str">
            <v/>
          </cell>
          <cell r="BI1174" t="str">
            <v/>
          </cell>
          <cell r="BJ1174" t="str">
            <v/>
          </cell>
          <cell r="BK1174" t="str">
            <v/>
          </cell>
          <cell r="BL1174" t="str">
            <v/>
          </cell>
          <cell r="BM1174" t="str">
            <v/>
          </cell>
          <cell r="BN1174" t="str">
            <v/>
          </cell>
          <cell r="BO1174" t="str">
            <v/>
          </cell>
          <cell r="BP1174" t="str">
            <v/>
          </cell>
          <cell r="BQ1174" t="str">
            <v/>
          </cell>
          <cell r="BR1174" t="str">
            <v/>
          </cell>
          <cell r="BS1174" t="str">
            <v/>
          </cell>
          <cell r="BT1174" t="str">
            <v/>
          </cell>
          <cell r="BU1174" t="str">
            <v/>
          </cell>
          <cell r="BV1174" t="str">
            <v/>
          </cell>
        </row>
        <row r="1175"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 t="str">
            <v/>
          </cell>
          <cell r="AX1175" t="str">
            <v/>
          </cell>
          <cell r="AY1175" t="str">
            <v/>
          </cell>
          <cell r="AZ1175" t="str">
            <v/>
          </cell>
          <cell r="BA1175" t="str">
            <v/>
          </cell>
          <cell r="BB1175" t="str">
            <v/>
          </cell>
          <cell r="BC1175" t="str">
            <v/>
          </cell>
          <cell r="BD1175" t="str">
            <v/>
          </cell>
          <cell r="BE1175" t="str">
            <v/>
          </cell>
          <cell r="BF1175" t="str">
            <v/>
          </cell>
          <cell r="BG1175" t="str">
            <v/>
          </cell>
          <cell r="BH1175" t="str">
            <v/>
          </cell>
          <cell r="BI1175" t="str">
            <v/>
          </cell>
          <cell r="BJ1175" t="str">
            <v/>
          </cell>
          <cell r="BK1175" t="str">
            <v/>
          </cell>
          <cell r="BL1175" t="str">
            <v/>
          </cell>
          <cell r="BM1175" t="str">
            <v/>
          </cell>
          <cell r="BN1175" t="str">
            <v/>
          </cell>
          <cell r="BO1175" t="str">
            <v/>
          </cell>
          <cell r="BP1175" t="str">
            <v/>
          </cell>
          <cell r="BQ1175" t="str">
            <v/>
          </cell>
          <cell r="BR1175" t="str">
            <v/>
          </cell>
          <cell r="BS1175" t="str">
            <v/>
          </cell>
          <cell r="BT1175" t="str">
            <v/>
          </cell>
          <cell r="BU1175" t="str">
            <v/>
          </cell>
          <cell r="BV1175" t="str">
            <v/>
          </cell>
        </row>
        <row r="1176"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 t="str">
            <v/>
          </cell>
          <cell r="AX1176" t="str">
            <v/>
          </cell>
          <cell r="AY1176" t="str">
            <v/>
          </cell>
          <cell r="AZ1176" t="str">
            <v/>
          </cell>
          <cell r="BA1176" t="str">
            <v/>
          </cell>
          <cell r="BB1176" t="str">
            <v/>
          </cell>
          <cell r="BC1176" t="str">
            <v/>
          </cell>
          <cell r="BD1176" t="str">
            <v/>
          </cell>
          <cell r="BE1176" t="str">
            <v/>
          </cell>
          <cell r="BF1176" t="str">
            <v/>
          </cell>
          <cell r="BG1176" t="str">
            <v/>
          </cell>
          <cell r="BH1176" t="str">
            <v/>
          </cell>
          <cell r="BI1176" t="str">
            <v/>
          </cell>
          <cell r="BJ1176" t="str">
            <v/>
          </cell>
          <cell r="BK1176" t="str">
            <v/>
          </cell>
          <cell r="BL1176" t="str">
            <v/>
          </cell>
          <cell r="BM1176" t="str">
            <v/>
          </cell>
          <cell r="BN1176" t="str">
            <v/>
          </cell>
          <cell r="BO1176" t="str">
            <v/>
          </cell>
          <cell r="BP1176" t="str">
            <v/>
          </cell>
          <cell r="BQ1176" t="str">
            <v/>
          </cell>
          <cell r="BR1176" t="str">
            <v/>
          </cell>
          <cell r="BS1176" t="str">
            <v/>
          </cell>
          <cell r="BT1176" t="str">
            <v/>
          </cell>
          <cell r="BU1176" t="str">
            <v/>
          </cell>
          <cell r="BV1176" t="str">
            <v/>
          </cell>
        </row>
        <row r="1177"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 t="str">
            <v/>
          </cell>
          <cell r="AX1177" t="str">
            <v/>
          </cell>
          <cell r="AY1177" t="str">
            <v/>
          </cell>
          <cell r="AZ1177" t="str">
            <v/>
          </cell>
          <cell r="BA1177" t="str">
            <v/>
          </cell>
          <cell r="BB1177" t="str">
            <v/>
          </cell>
          <cell r="BC1177" t="str">
            <v/>
          </cell>
          <cell r="BD1177" t="str">
            <v/>
          </cell>
          <cell r="BE1177" t="str">
            <v/>
          </cell>
          <cell r="BF1177" t="str">
            <v/>
          </cell>
          <cell r="BG1177" t="str">
            <v/>
          </cell>
          <cell r="BH1177" t="str">
            <v/>
          </cell>
          <cell r="BI1177" t="str">
            <v/>
          </cell>
          <cell r="BJ1177" t="str">
            <v/>
          </cell>
          <cell r="BK1177" t="str">
            <v/>
          </cell>
          <cell r="BL1177" t="str">
            <v/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/>
          </cell>
          <cell r="BQ1177" t="str">
            <v/>
          </cell>
          <cell r="BR1177" t="str">
            <v/>
          </cell>
          <cell r="BS1177" t="str">
            <v/>
          </cell>
          <cell r="BT1177" t="str">
            <v/>
          </cell>
          <cell r="BU1177" t="str">
            <v/>
          </cell>
          <cell r="BV1177" t="str">
            <v/>
          </cell>
        </row>
        <row r="1178"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 t="str">
            <v/>
          </cell>
          <cell r="AX1178" t="str">
            <v/>
          </cell>
          <cell r="AY1178" t="str">
            <v/>
          </cell>
          <cell r="AZ1178" t="str">
            <v/>
          </cell>
          <cell r="BA1178" t="str">
            <v/>
          </cell>
          <cell r="BB1178" t="str">
            <v/>
          </cell>
          <cell r="BC1178" t="str">
            <v/>
          </cell>
          <cell r="BD1178" t="str">
            <v/>
          </cell>
          <cell r="BE1178" t="str">
            <v/>
          </cell>
          <cell r="BF1178" t="str">
            <v/>
          </cell>
          <cell r="BG1178" t="str">
            <v/>
          </cell>
          <cell r="BH1178" t="str">
            <v/>
          </cell>
          <cell r="BI1178" t="str">
            <v/>
          </cell>
          <cell r="BJ1178" t="str">
            <v/>
          </cell>
          <cell r="BK1178" t="str">
            <v/>
          </cell>
          <cell r="BL1178" t="str">
            <v/>
          </cell>
          <cell r="BM1178" t="str">
            <v/>
          </cell>
          <cell r="BN1178" t="str">
            <v/>
          </cell>
          <cell r="BO1178" t="str">
            <v/>
          </cell>
          <cell r="BP1178" t="str">
            <v/>
          </cell>
          <cell r="BQ1178" t="str">
            <v/>
          </cell>
          <cell r="BR1178" t="str">
            <v/>
          </cell>
          <cell r="BS1178" t="str">
            <v/>
          </cell>
          <cell r="BT1178" t="str">
            <v/>
          </cell>
          <cell r="BU1178" t="str">
            <v/>
          </cell>
          <cell r="BV1178" t="str">
            <v/>
          </cell>
        </row>
        <row r="1179"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 t="str">
            <v/>
          </cell>
          <cell r="AX1179" t="str">
            <v/>
          </cell>
          <cell r="AY1179" t="str">
            <v/>
          </cell>
          <cell r="AZ1179" t="str">
            <v/>
          </cell>
          <cell r="BA1179" t="str">
            <v/>
          </cell>
          <cell r="BB1179" t="str">
            <v/>
          </cell>
          <cell r="BC1179" t="str">
            <v/>
          </cell>
          <cell r="BD1179" t="str">
            <v/>
          </cell>
          <cell r="BE1179" t="str">
            <v/>
          </cell>
          <cell r="BF1179" t="str">
            <v/>
          </cell>
          <cell r="BG1179" t="str">
            <v/>
          </cell>
          <cell r="BH1179" t="str">
            <v/>
          </cell>
          <cell r="BI1179" t="str">
            <v/>
          </cell>
          <cell r="BJ1179" t="str">
            <v/>
          </cell>
          <cell r="BK1179" t="str">
            <v/>
          </cell>
          <cell r="BL1179" t="str">
            <v/>
          </cell>
          <cell r="BM1179" t="str">
            <v/>
          </cell>
          <cell r="BN1179" t="str">
            <v/>
          </cell>
          <cell r="BO1179" t="str">
            <v/>
          </cell>
          <cell r="BP1179" t="str">
            <v/>
          </cell>
          <cell r="BQ1179" t="str">
            <v/>
          </cell>
          <cell r="BR1179" t="str">
            <v/>
          </cell>
          <cell r="BS1179" t="str">
            <v/>
          </cell>
          <cell r="BT1179" t="str">
            <v/>
          </cell>
          <cell r="BU1179" t="str">
            <v/>
          </cell>
          <cell r="BV1179" t="str">
            <v/>
          </cell>
        </row>
        <row r="1180"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  <cell r="AV1180" t="str">
            <v/>
          </cell>
          <cell r="AW1180" t="str">
            <v/>
          </cell>
          <cell r="AX1180" t="str">
            <v/>
          </cell>
          <cell r="AY1180" t="str">
            <v/>
          </cell>
          <cell r="AZ1180" t="str">
            <v/>
          </cell>
          <cell r="BA1180" t="str">
            <v/>
          </cell>
          <cell r="BB1180" t="str">
            <v/>
          </cell>
          <cell r="BC1180" t="str">
            <v/>
          </cell>
          <cell r="BD1180" t="str">
            <v/>
          </cell>
          <cell r="BE1180" t="str">
            <v/>
          </cell>
          <cell r="BF1180" t="str">
            <v/>
          </cell>
          <cell r="BG1180" t="str">
            <v/>
          </cell>
          <cell r="BH1180" t="str">
            <v/>
          </cell>
          <cell r="BI1180" t="str">
            <v/>
          </cell>
          <cell r="BJ1180" t="str">
            <v/>
          </cell>
          <cell r="BK1180" t="str">
            <v/>
          </cell>
          <cell r="BL1180" t="str">
            <v/>
          </cell>
          <cell r="BM1180" t="str">
            <v/>
          </cell>
          <cell r="BN1180" t="str">
            <v/>
          </cell>
          <cell r="BO1180" t="str">
            <v/>
          </cell>
          <cell r="BP1180" t="str">
            <v/>
          </cell>
          <cell r="BQ1180" t="str">
            <v/>
          </cell>
          <cell r="BR1180" t="str">
            <v/>
          </cell>
          <cell r="BS1180" t="str">
            <v/>
          </cell>
          <cell r="BT1180" t="str">
            <v/>
          </cell>
          <cell r="BU1180" t="str">
            <v/>
          </cell>
          <cell r="BV1180" t="str">
            <v/>
          </cell>
        </row>
        <row r="1181"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  <cell r="AV1181" t="str">
            <v/>
          </cell>
          <cell r="AW1181" t="str">
            <v/>
          </cell>
          <cell r="AX1181" t="str">
            <v/>
          </cell>
          <cell r="AY1181" t="str">
            <v/>
          </cell>
          <cell r="AZ1181" t="str">
            <v/>
          </cell>
          <cell r="BA1181" t="str">
            <v/>
          </cell>
          <cell r="BB1181" t="str">
            <v/>
          </cell>
          <cell r="BC1181" t="str">
            <v/>
          </cell>
          <cell r="BD1181" t="str">
            <v/>
          </cell>
          <cell r="BE1181" t="str">
            <v/>
          </cell>
          <cell r="BF1181" t="str">
            <v/>
          </cell>
          <cell r="BG1181" t="str">
            <v/>
          </cell>
          <cell r="BH1181" t="str">
            <v/>
          </cell>
          <cell r="BI1181" t="str">
            <v/>
          </cell>
          <cell r="BJ1181" t="str">
            <v/>
          </cell>
          <cell r="BK1181" t="str">
            <v/>
          </cell>
          <cell r="BL1181" t="str">
            <v/>
          </cell>
          <cell r="BM1181" t="str">
            <v/>
          </cell>
          <cell r="BN1181" t="str">
            <v/>
          </cell>
          <cell r="BO1181" t="str">
            <v/>
          </cell>
          <cell r="BP1181" t="str">
            <v/>
          </cell>
          <cell r="BQ1181" t="str">
            <v/>
          </cell>
          <cell r="BR1181" t="str">
            <v/>
          </cell>
          <cell r="BS1181" t="str">
            <v/>
          </cell>
          <cell r="BT1181" t="str">
            <v/>
          </cell>
          <cell r="BU1181" t="str">
            <v/>
          </cell>
          <cell r="BV1181" t="str">
            <v/>
          </cell>
        </row>
        <row r="1182">
          <cell r="AQ1182" t="str">
            <v/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  <cell r="AV1182" t="str">
            <v/>
          </cell>
          <cell r="AW1182" t="str">
            <v/>
          </cell>
          <cell r="AX1182" t="str">
            <v/>
          </cell>
          <cell r="AY1182" t="str">
            <v/>
          </cell>
          <cell r="AZ1182" t="str">
            <v/>
          </cell>
          <cell r="BA1182" t="str">
            <v/>
          </cell>
          <cell r="BB1182" t="str">
            <v/>
          </cell>
          <cell r="BC1182" t="str">
            <v/>
          </cell>
          <cell r="BD1182" t="str">
            <v/>
          </cell>
          <cell r="BE1182" t="str">
            <v/>
          </cell>
          <cell r="BF1182" t="str">
            <v/>
          </cell>
          <cell r="BG1182" t="str">
            <v/>
          </cell>
          <cell r="BH1182" t="str">
            <v/>
          </cell>
          <cell r="BI1182" t="str">
            <v/>
          </cell>
          <cell r="BJ1182" t="str">
            <v/>
          </cell>
          <cell r="BK1182" t="str">
            <v/>
          </cell>
          <cell r="BL1182" t="str">
            <v/>
          </cell>
          <cell r="BM1182" t="str">
            <v/>
          </cell>
          <cell r="BN1182" t="str">
            <v/>
          </cell>
          <cell r="BO1182" t="str">
            <v/>
          </cell>
          <cell r="BP1182" t="str">
            <v/>
          </cell>
          <cell r="BQ1182" t="str">
            <v/>
          </cell>
          <cell r="BR1182" t="str">
            <v/>
          </cell>
          <cell r="BS1182" t="str">
            <v/>
          </cell>
          <cell r="BT1182" t="str">
            <v/>
          </cell>
          <cell r="BU1182" t="str">
            <v/>
          </cell>
          <cell r="BV1182" t="str">
            <v/>
          </cell>
        </row>
        <row r="1183">
          <cell r="AQ1183" t="str">
            <v/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 t="str">
            <v/>
          </cell>
          <cell r="AW1183" t="str">
            <v/>
          </cell>
          <cell r="AX1183" t="str">
            <v/>
          </cell>
          <cell r="AY1183" t="str">
            <v/>
          </cell>
          <cell r="AZ1183" t="str">
            <v/>
          </cell>
          <cell r="BA1183" t="str">
            <v/>
          </cell>
          <cell r="BB1183" t="str">
            <v/>
          </cell>
          <cell r="BC1183" t="str">
            <v/>
          </cell>
          <cell r="BD1183" t="str">
            <v/>
          </cell>
          <cell r="BE1183" t="str">
            <v/>
          </cell>
          <cell r="BF1183" t="str">
            <v/>
          </cell>
          <cell r="BG1183" t="str">
            <v/>
          </cell>
          <cell r="BH1183" t="str">
            <v/>
          </cell>
          <cell r="BI1183" t="str">
            <v/>
          </cell>
          <cell r="BJ1183" t="str">
            <v/>
          </cell>
          <cell r="BK1183" t="str">
            <v/>
          </cell>
          <cell r="BL1183" t="str">
            <v/>
          </cell>
          <cell r="BM1183" t="str">
            <v/>
          </cell>
          <cell r="BN1183" t="str">
            <v/>
          </cell>
          <cell r="BO1183" t="str">
            <v/>
          </cell>
          <cell r="BP1183" t="str">
            <v/>
          </cell>
          <cell r="BQ1183" t="str">
            <v/>
          </cell>
          <cell r="BR1183" t="str">
            <v/>
          </cell>
          <cell r="BS1183" t="str">
            <v/>
          </cell>
          <cell r="BT1183" t="str">
            <v/>
          </cell>
          <cell r="BU1183" t="str">
            <v/>
          </cell>
          <cell r="BV1183" t="str">
            <v/>
          </cell>
        </row>
        <row r="1184"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 t="str">
            <v/>
          </cell>
          <cell r="AX1184" t="str">
            <v/>
          </cell>
          <cell r="AY1184" t="str">
            <v/>
          </cell>
          <cell r="AZ1184" t="str">
            <v/>
          </cell>
          <cell r="BA1184" t="str">
            <v/>
          </cell>
          <cell r="BB1184" t="str">
            <v/>
          </cell>
          <cell r="BC1184" t="str">
            <v/>
          </cell>
          <cell r="BD1184" t="str">
            <v/>
          </cell>
          <cell r="BE1184" t="str">
            <v/>
          </cell>
          <cell r="BF1184" t="str">
            <v/>
          </cell>
          <cell r="BG1184" t="str">
            <v/>
          </cell>
          <cell r="BH1184" t="str">
            <v/>
          </cell>
          <cell r="BI1184" t="str">
            <v/>
          </cell>
          <cell r="BJ1184" t="str">
            <v/>
          </cell>
          <cell r="BK1184" t="str">
            <v/>
          </cell>
          <cell r="BL1184" t="str">
            <v/>
          </cell>
          <cell r="BM1184" t="str">
            <v/>
          </cell>
          <cell r="BN1184" t="str">
            <v/>
          </cell>
          <cell r="BO1184" t="str">
            <v/>
          </cell>
          <cell r="BP1184" t="str">
            <v/>
          </cell>
          <cell r="BQ1184" t="str">
            <v/>
          </cell>
          <cell r="BR1184" t="str">
            <v/>
          </cell>
          <cell r="BS1184" t="str">
            <v/>
          </cell>
          <cell r="BT1184" t="str">
            <v/>
          </cell>
          <cell r="BU1184" t="str">
            <v/>
          </cell>
          <cell r="BV1184" t="str">
            <v/>
          </cell>
        </row>
        <row r="1185"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 t="str">
            <v/>
          </cell>
          <cell r="AX1185" t="str">
            <v/>
          </cell>
          <cell r="AY1185" t="str">
            <v/>
          </cell>
          <cell r="AZ1185" t="str">
            <v/>
          </cell>
          <cell r="BA1185" t="str">
            <v/>
          </cell>
          <cell r="BB1185" t="str">
            <v/>
          </cell>
          <cell r="BC1185" t="str">
            <v/>
          </cell>
          <cell r="BD1185" t="str">
            <v/>
          </cell>
          <cell r="BE1185" t="str">
            <v/>
          </cell>
          <cell r="BF1185" t="str">
            <v/>
          </cell>
          <cell r="BG1185" t="str">
            <v/>
          </cell>
          <cell r="BH1185" t="str">
            <v/>
          </cell>
          <cell r="BI1185" t="str">
            <v/>
          </cell>
          <cell r="BJ1185" t="str">
            <v/>
          </cell>
          <cell r="BK1185" t="str">
            <v/>
          </cell>
          <cell r="BL1185" t="str">
            <v/>
          </cell>
          <cell r="BM1185" t="str">
            <v/>
          </cell>
          <cell r="BN1185" t="str">
            <v/>
          </cell>
          <cell r="BO1185" t="str">
            <v/>
          </cell>
          <cell r="BP1185" t="str">
            <v/>
          </cell>
          <cell r="BQ1185" t="str">
            <v/>
          </cell>
          <cell r="BR1185" t="str">
            <v/>
          </cell>
          <cell r="BS1185" t="str">
            <v/>
          </cell>
          <cell r="BT1185" t="str">
            <v/>
          </cell>
          <cell r="BU1185" t="str">
            <v/>
          </cell>
          <cell r="BV1185" t="str">
            <v/>
          </cell>
        </row>
        <row r="1186"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 t="str">
            <v/>
          </cell>
          <cell r="AX1186" t="str">
            <v/>
          </cell>
          <cell r="AY1186" t="str">
            <v/>
          </cell>
          <cell r="AZ1186" t="str">
            <v/>
          </cell>
          <cell r="BA1186" t="str">
            <v/>
          </cell>
          <cell r="BB1186" t="str">
            <v/>
          </cell>
          <cell r="BC1186" t="str">
            <v/>
          </cell>
          <cell r="BD1186" t="str">
            <v/>
          </cell>
          <cell r="BE1186" t="str">
            <v/>
          </cell>
          <cell r="BF1186" t="str">
            <v/>
          </cell>
          <cell r="BG1186" t="str">
            <v/>
          </cell>
          <cell r="BH1186" t="str">
            <v/>
          </cell>
          <cell r="BI1186" t="str">
            <v/>
          </cell>
          <cell r="BJ1186" t="str">
            <v/>
          </cell>
          <cell r="BK1186" t="str">
            <v/>
          </cell>
          <cell r="BL1186" t="str">
            <v/>
          </cell>
          <cell r="BM1186" t="str">
            <v/>
          </cell>
          <cell r="BN1186" t="str">
            <v/>
          </cell>
          <cell r="BO1186" t="str">
            <v/>
          </cell>
          <cell r="BP1186" t="str">
            <v/>
          </cell>
          <cell r="BQ1186" t="str">
            <v/>
          </cell>
          <cell r="BR1186" t="str">
            <v/>
          </cell>
          <cell r="BS1186" t="str">
            <v/>
          </cell>
          <cell r="BT1186" t="str">
            <v/>
          </cell>
          <cell r="BU1186" t="str">
            <v/>
          </cell>
          <cell r="BV1186" t="str">
            <v/>
          </cell>
        </row>
        <row r="1187"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 t="str">
            <v/>
          </cell>
          <cell r="AX1187" t="str">
            <v/>
          </cell>
          <cell r="AY1187" t="str">
            <v/>
          </cell>
          <cell r="AZ1187" t="str">
            <v/>
          </cell>
          <cell r="BA1187" t="str">
            <v/>
          </cell>
          <cell r="BB1187" t="str">
            <v/>
          </cell>
          <cell r="BC1187" t="str">
            <v/>
          </cell>
          <cell r="BD1187" t="str">
            <v/>
          </cell>
          <cell r="BE1187" t="str">
            <v/>
          </cell>
          <cell r="BF1187" t="str">
            <v/>
          </cell>
          <cell r="BG1187" t="str">
            <v/>
          </cell>
          <cell r="BH1187" t="str">
            <v/>
          </cell>
          <cell r="BI1187" t="str">
            <v/>
          </cell>
          <cell r="BJ1187" t="str">
            <v/>
          </cell>
          <cell r="BK1187" t="str">
            <v/>
          </cell>
          <cell r="BL1187" t="str">
            <v/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/>
          </cell>
          <cell r="BR1187" t="str">
            <v/>
          </cell>
          <cell r="BS1187" t="str">
            <v/>
          </cell>
          <cell r="BT1187" t="str">
            <v/>
          </cell>
          <cell r="BU1187" t="str">
            <v/>
          </cell>
          <cell r="BV1187" t="str">
            <v/>
          </cell>
        </row>
        <row r="1188"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 t="str">
            <v/>
          </cell>
          <cell r="AX1188" t="str">
            <v/>
          </cell>
          <cell r="AY1188" t="str">
            <v/>
          </cell>
          <cell r="AZ1188" t="str">
            <v/>
          </cell>
          <cell r="BA1188" t="str">
            <v/>
          </cell>
          <cell r="BB1188" t="str">
            <v/>
          </cell>
          <cell r="BC1188" t="str">
            <v/>
          </cell>
          <cell r="BD1188" t="str">
            <v/>
          </cell>
          <cell r="BE1188" t="str">
            <v/>
          </cell>
          <cell r="BF1188" t="str">
            <v/>
          </cell>
          <cell r="BG1188" t="str">
            <v/>
          </cell>
          <cell r="BH1188" t="str">
            <v/>
          </cell>
          <cell r="BI1188" t="str">
            <v/>
          </cell>
          <cell r="BJ1188" t="str">
            <v/>
          </cell>
          <cell r="BK1188" t="str">
            <v/>
          </cell>
          <cell r="BL1188" t="str">
            <v/>
          </cell>
          <cell r="BM1188" t="str">
            <v/>
          </cell>
          <cell r="BN1188" t="str">
            <v/>
          </cell>
          <cell r="BO1188" t="str">
            <v/>
          </cell>
          <cell r="BP1188" t="str">
            <v/>
          </cell>
          <cell r="BQ1188" t="str">
            <v/>
          </cell>
          <cell r="BR1188" t="str">
            <v/>
          </cell>
          <cell r="BS1188" t="str">
            <v/>
          </cell>
          <cell r="BT1188" t="str">
            <v/>
          </cell>
          <cell r="BU1188" t="str">
            <v/>
          </cell>
          <cell r="BV1188" t="str">
            <v/>
          </cell>
        </row>
        <row r="1189"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 t="str">
            <v/>
          </cell>
          <cell r="AX1189" t="str">
            <v/>
          </cell>
          <cell r="AY1189" t="str">
            <v/>
          </cell>
          <cell r="AZ1189" t="str">
            <v/>
          </cell>
          <cell r="BA1189" t="str">
            <v/>
          </cell>
          <cell r="BB1189" t="str">
            <v/>
          </cell>
          <cell r="BC1189" t="str">
            <v/>
          </cell>
          <cell r="BD1189" t="str">
            <v/>
          </cell>
          <cell r="BE1189" t="str">
            <v/>
          </cell>
          <cell r="BF1189" t="str">
            <v/>
          </cell>
          <cell r="BG1189" t="str">
            <v/>
          </cell>
          <cell r="BH1189" t="str">
            <v/>
          </cell>
          <cell r="BI1189" t="str">
            <v/>
          </cell>
          <cell r="BJ1189" t="str">
            <v/>
          </cell>
          <cell r="BK1189" t="str">
            <v/>
          </cell>
          <cell r="BL1189" t="str">
            <v/>
          </cell>
          <cell r="BM1189" t="str">
            <v/>
          </cell>
          <cell r="BN1189" t="str">
            <v/>
          </cell>
          <cell r="BO1189" t="str">
            <v/>
          </cell>
          <cell r="BP1189" t="str">
            <v/>
          </cell>
          <cell r="BQ1189" t="str">
            <v/>
          </cell>
          <cell r="BR1189" t="str">
            <v/>
          </cell>
          <cell r="BS1189" t="str">
            <v/>
          </cell>
          <cell r="BT1189" t="str">
            <v/>
          </cell>
          <cell r="BU1189" t="str">
            <v/>
          </cell>
          <cell r="BV1189" t="str">
            <v/>
          </cell>
        </row>
        <row r="1190"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 t="str">
            <v/>
          </cell>
          <cell r="AX1190" t="str">
            <v/>
          </cell>
          <cell r="AY1190" t="str">
            <v/>
          </cell>
          <cell r="AZ1190" t="str">
            <v/>
          </cell>
          <cell r="BA1190" t="str">
            <v/>
          </cell>
          <cell r="BB1190" t="str">
            <v/>
          </cell>
          <cell r="BC1190" t="str">
            <v/>
          </cell>
          <cell r="BD1190" t="str">
            <v/>
          </cell>
          <cell r="BE1190" t="str">
            <v/>
          </cell>
          <cell r="BF1190" t="str">
            <v/>
          </cell>
          <cell r="BG1190" t="str">
            <v/>
          </cell>
          <cell r="BH1190" t="str">
            <v/>
          </cell>
          <cell r="BI1190" t="str">
            <v/>
          </cell>
          <cell r="BJ1190" t="str">
            <v/>
          </cell>
          <cell r="BK1190" t="str">
            <v/>
          </cell>
          <cell r="BL1190" t="str">
            <v/>
          </cell>
          <cell r="BM1190" t="str">
            <v/>
          </cell>
          <cell r="BN1190" t="str">
            <v/>
          </cell>
          <cell r="BO1190" t="str">
            <v/>
          </cell>
          <cell r="BP1190" t="str">
            <v/>
          </cell>
          <cell r="BQ1190" t="str">
            <v/>
          </cell>
          <cell r="BR1190" t="str">
            <v/>
          </cell>
          <cell r="BS1190" t="str">
            <v/>
          </cell>
          <cell r="BT1190" t="str">
            <v/>
          </cell>
          <cell r="BU1190" t="str">
            <v/>
          </cell>
          <cell r="BV1190" t="str">
            <v/>
          </cell>
        </row>
        <row r="1191"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 t="str">
            <v/>
          </cell>
          <cell r="AX1191" t="str">
            <v/>
          </cell>
          <cell r="AY1191" t="str">
            <v/>
          </cell>
          <cell r="AZ1191" t="str">
            <v/>
          </cell>
          <cell r="BA1191" t="str">
            <v/>
          </cell>
          <cell r="BB1191" t="str">
            <v/>
          </cell>
          <cell r="BC1191" t="str">
            <v/>
          </cell>
          <cell r="BD1191" t="str">
            <v/>
          </cell>
          <cell r="BE1191" t="str">
            <v/>
          </cell>
          <cell r="BF1191" t="str">
            <v/>
          </cell>
          <cell r="BG1191" t="str">
            <v/>
          </cell>
          <cell r="BH1191" t="str">
            <v/>
          </cell>
          <cell r="BI1191" t="str">
            <v/>
          </cell>
          <cell r="BJ1191" t="str">
            <v/>
          </cell>
          <cell r="BK1191" t="str">
            <v/>
          </cell>
          <cell r="BL1191" t="str">
            <v/>
          </cell>
          <cell r="BM1191" t="str">
            <v/>
          </cell>
          <cell r="BN1191" t="str">
            <v/>
          </cell>
          <cell r="BO1191" t="str">
            <v/>
          </cell>
          <cell r="BP1191" t="str">
            <v/>
          </cell>
          <cell r="BQ1191" t="str">
            <v/>
          </cell>
          <cell r="BR1191" t="str">
            <v/>
          </cell>
          <cell r="BS1191" t="str">
            <v/>
          </cell>
          <cell r="BT1191" t="str">
            <v/>
          </cell>
          <cell r="BU1191" t="str">
            <v/>
          </cell>
          <cell r="BV1191" t="str">
            <v/>
          </cell>
        </row>
        <row r="1192"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 t="str">
            <v/>
          </cell>
          <cell r="AX1192" t="str">
            <v/>
          </cell>
          <cell r="AY1192" t="str">
            <v/>
          </cell>
          <cell r="AZ1192" t="str">
            <v/>
          </cell>
          <cell r="BA1192" t="str">
            <v/>
          </cell>
          <cell r="BB1192" t="str">
            <v/>
          </cell>
          <cell r="BC1192" t="str">
            <v/>
          </cell>
          <cell r="BD1192" t="str">
            <v/>
          </cell>
          <cell r="BE1192" t="str">
            <v/>
          </cell>
          <cell r="BF1192" t="str">
            <v/>
          </cell>
          <cell r="BG1192" t="str">
            <v/>
          </cell>
          <cell r="BH1192" t="str">
            <v/>
          </cell>
          <cell r="BI1192" t="str">
            <v/>
          </cell>
          <cell r="BJ1192" t="str">
            <v/>
          </cell>
          <cell r="BK1192" t="str">
            <v/>
          </cell>
          <cell r="BL1192" t="str">
            <v/>
          </cell>
          <cell r="BM1192" t="str">
            <v/>
          </cell>
          <cell r="BN1192" t="str">
            <v/>
          </cell>
          <cell r="BO1192" t="str">
            <v/>
          </cell>
          <cell r="BP1192" t="str">
            <v/>
          </cell>
          <cell r="BQ1192" t="str">
            <v/>
          </cell>
          <cell r="BR1192" t="str">
            <v/>
          </cell>
          <cell r="BS1192" t="str">
            <v/>
          </cell>
          <cell r="BT1192" t="str">
            <v/>
          </cell>
          <cell r="BU1192" t="str">
            <v/>
          </cell>
          <cell r="BV1192" t="str">
            <v/>
          </cell>
        </row>
        <row r="1193"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 t="str">
            <v/>
          </cell>
          <cell r="AX1193" t="str">
            <v/>
          </cell>
          <cell r="AY1193" t="str">
            <v/>
          </cell>
          <cell r="AZ1193" t="str">
            <v/>
          </cell>
          <cell r="BA1193" t="str">
            <v/>
          </cell>
          <cell r="BB1193" t="str">
            <v/>
          </cell>
          <cell r="BC1193" t="str">
            <v/>
          </cell>
          <cell r="BD1193" t="str">
            <v/>
          </cell>
          <cell r="BE1193" t="str">
            <v/>
          </cell>
          <cell r="BF1193" t="str">
            <v/>
          </cell>
          <cell r="BG1193" t="str">
            <v/>
          </cell>
          <cell r="BH1193" t="str">
            <v/>
          </cell>
          <cell r="BI1193" t="str">
            <v/>
          </cell>
          <cell r="BJ1193" t="str">
            <v/>
          </cell>
          <cell r="BK1193" t="str">
            <v/>
          </cell>
          <cell r="BL1193" t="str">
            <v/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/>
          </cell>
          <cell r="BQ1193" t="str">
            <v/>
          </cell>
          <cell r="BR1193" t="str">
            <v/>
          </cell>
          <cell r="BS1193" t="str">
            <v/>
          </cell>
          <cell r="BT1193" t="str">
            <v/>
          </cell>
          <cell r="BU1193" t="str">
            <v/>
          </cell>
          <cell r="BV1193" t="str">
            <v/>
          </cell>
        </row>
        <row r="1194"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 t="str">
            <v/>
          </cell>
          <cell r="AX1194" t="str">
            <v/>
          </cell>
          <cell r="AY1194" t="str">
            <v/>
          </cell>
          <cell r="AZ1194" t="str">
            <v/>
          </cell>
          <cell r="BA1194" t="str">
            <v/>
          </cell>
          <cell r="BB1194" t="str">
            <v/>
          </cell>
          <cell r="BC1194" t="str">
            <v/>
          </cell>
          <cell r="BD1194" t="str">
            <v/>
          </cell>
          <cell r="BE1194" t="str">
            <v/>
          </cell>
          <cell r="BF1194" t="str">
            <v/>
          </cell>
          <cell r="BG1194" t="str">
            <v/>
          </cell>
          <cell r="BH1194" t="str">
            <v/>
          </cell>
          <cell r="BI1194" t="str">
            <v/>
          </cell>
          <cell r="BJ1194" t="str">
            <v/>
          </cell>
          <cell r="BK1194" t="str">
            <v/>
          </cell>
          <cell r="BL1194" t="str">
            <v/>
          </cell>
          <cell r="BM1194" t="str">
            <v/>
          </cell>
          <cell r="BN1194" t="str">
            <v/>
          </cell>
          <cell r="BO1194" t="str">
            <v/>
          </cell>
          <cell r="BP1194" t="str">
            <v/>
          </cell>
          <cell r="BQ1194" t="str">
            <v/>
          </cell>
          <cell r="BR1194" t="str">
            <v/>
          </cell>
          <cell r="BS1194" t="str">
            <v/>
          </cell>
          <cell r="BT1194" t="str">
            <v/>
          </cell>
          <cell r="BU1194" t="str">
            <v/>
          </cell>
          <cell r="BV1194" t="str">
            <v/>
          </cell>
        </row>
        <row r="1195"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 t="str">
            <v/>
          </cell>
          <cell r="AX1195" t="str">
            <v/>
          </cell>
          <cell r="AY1195" t="str">
            <v/>
          </cell>
          <cell r="AZ1195" t="str">
            <v/>
          </cell>
          <cell r="BA1195" t="str">
            <v/>
          </cell>
          <cell r="BB1195" t="str">
            <v/>
          </cell>
          <cell r="BC1195" t="str">
            <v/>
          </cell>
          <cell r="BD1195" t="str">
            <v/>
          </cell>
          <cell r="BE1195" t="str">
            <v/>
          </cell>
          <cell r="BF1195" t="str">
            <v/>
          </cell>
          <cell r="BG1195" t="str">
            <v/>
          </cell>
          <cell r="BH1195" t="str">
            <v/>
          </cell>
          <cell r="BI1195" t="str">
            <v/>
          </cell>
          <cell r="BJ1195" t="str">
            <v/>
          </cell>
          <cell r="BK1195" t="str">
            <v/>
          </cell>
          <cell r="BL1195" t="str">
            <v/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/>
          </cell>
          <cell r="BR1195" t="str">
            <v/>
          </cell>
          <cell r="BS1195" t="str">
            <v/>
          </cell>
          <cell r="BT1195" t="str">
            <v/>
          </cell>
          <cell r="BU1195" t="str">
            <v/>
          </cell>
          <cell r="BV1195" t="str">
            <v/>
          </cell>
        </row>
        <row r="1196"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 t="str">
            <v/>
          </cell>
          <cell r="AX1196" t="str">
            <v/>
          </cell>
          <cell r="AY1196" t="str">
            <v/>
          </cell>
          <cell r="AZ1196" t="str">
            <v/>
          </cell>
          <cell r="BA1196" t="str">
            <v/>
          </cell>
          <cell r="BB1196" t="str">
            <v/>
          </cell>
          <cell r="BC1196" t="str">
            <v/>
          </cell>
          <cell r="BD1196" t="str">
            <v/>
          </cell>
          <cell r="BE1196" t="str">
            <v/>
          </cell>
          <cell r="BF1196" t="str">
            <v/>
          </cell>
          <cell r="BG1196" t="str">
            <v/>
          </cell>
          <cell r="BH1196" t="str">
            <v/>
          </cell>
          <cell r="BI1196" t="str">
            <v/>
          </cell>
          <cell r="BJ1196" t="str">
            <v/>
          </cell>
          <cell r="BK1196" t="str">
            <v/>
          </cell>
          <cell r="BL1196" t="str">
            <v/>
          </cell>
          <cell r="BM1196" t="str">
            <v/>
          </cell>
          <cell r="BN1196" t="str">
            <v/>
          </cell>
          <cell r="BO1196" t="str">
            <v/>
          </cell>
          <cell r="BP1196" t="str">
            <v/>
          </cell>
          <cell r="BQ1196" t="str">
            <v/>
          </cell>
          <cell r="BR1196" t="str">
            <v/>
          </cell>
          <cell r="BS1196" t="str">
            <v/>
          </cell>
          <cell r="BT1196" t="str">
            <v/>
          </cell>
          <cell r="BU1196" t="str">
            <v/>
          </cell>
          <cell r="BV1196" t="str">
            <v/>
          </cell>
        </row>
        <row r="1197"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 t="str">
            <v/>
          </cell>
          <cell r="AX1197" t="str">
            <v/>
          </cell>
          <cell r="AY1197" t="str">
            <v/>
          </cell>
          <cell r="AZ1197" t="str">
            <v/>
          </cell>
          <cell r="BA1197" t="str">
            <v/>
          </cell>
          <cell r="BB1197" t="str">
            <v/>
          </cell>
          <cell r="BC1197" t="str">
            <v/>
          </cell>
          <cell r="BD1197" t="str">
            <v/>
          </cell>
          <cell r="BE1197" t="str">
            <v/>
          </cell>
          <cell r="BF1197" t="str">
            <v/>
          </cell>
          <cell r="BG1197" t="str">
            <v/>
          </cell>
          <cell r="BH1197" t="str">
            <v/>
          </cell>
          <cell r="BI1197" t="str">
            <v/>
          </cell>
          <cell r="BJ1197" t="str">
            <v/>
          </cell>
          <cell r="BK1197" t="str">
            <v/>
          </cell>
          <cell r="BL1197" t="str">
            <v/>
          </cell>
          <cell r="BM1197" t="str">
            <v/>
          </cell>
          <cell r="BN1197" t="str">
            <v/>
          </cell>
          <cell r="BO1197" t="str">
            <v/>
          </cell>
          <cell r="BP1197" t="str">
            <v/>
          </cell>
          <cell r="BQ1197" t="str">
            <v/>
          </cell>
          <cell r="BR1197" t="str">
            <v/>
          </cell>
          <cell r="BS1197" t="str">
            <v/>
          </cell>
          <cell r="BT1197" t="str">
            <v/>
          </cell>
          <cell r="BU1197" t="str">
            <v/>
          </cell>
          <cell r="BV1197" t="str">
            <v/>
          </cell>
        </row>
        <row r="1198"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 t="str">
            <v/>
          </cell>
          <cell r="AX1198" t="str">
            <v/>
          </cell>
          <cell r="AY1198" t="str">
            <v/>
          </cell>
          <cell r="AZ1198" t="str">
            <v/>
          </cell>
          <cell r="BA1198" t="str">
            <v/>
          </cell>
          <cell r="BB1198" t="str">
            <v/>
          </cell>
          <cell r="BC1198" t="str">
            <v/>
          </cell>
          <cell r="BD1198" t="str">
            <v/>
          </cell>
          <cell r="BE1198" t="str">
            <v/>
          </cell>
          <cell r="BF1198" t="str">
            <v/>
          </cell>
          <cell r="BG1198" t="str">
            <v/>
          </cell>
          <cell r="BH1198" t="str">
            <v/>
          </cell>
          <cell r="BI1198" t="str">
            <v/>
          </cell>
          <cell r="BJ1198" t="str">
            <v/>
          </cell>
          <cell r="BK1198" t="str">
            <v/>
          </cell>
          <cell r="BL1198" t="str">
            <v/>
          </cell>
          <cell r="BM1198" t="str">
            <v/>
          </cell>
          <cell r="BN1198" t="str">
            <v/>
          </cell>
          <cell r="BO1198" t="str">
            <v/>
          </cell>
          <cell r="BP1198" t="str">
            <v/>
          </cell>
          <cell r="BQ1198" t="str">
            <v/>
          </cell>
          <cell r="BR1198" t="str">
            <v/>
          </cell>
          <cell r="BS1198" t="str">
            <v/>
          </cell>
          <cell r="BT1198" t="str">
            <v/>
          </cell>
          <cell r="BU1198" t="str">
            <v/>
          </cell>
          <cell r="BV1198" t="str">
            <v/>
          </cell>
        </row>
        <row r="1199"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 t="str">
            <v/>
          </cell>
          <cell r="AX1199" t="str">
            <v/>
          </cell>
          <cell r="AY1199" t="str">
            <v/>
          </cell>
          <cell r="AZ1199" t="str">
            <v/>
          </cell>
          <cell r="BA1199" t="str">
            <v/>
          </cell>
          <cell r="BB1199" t="str">
            <v/>
          </cell>
          <cell r="BC1199" t="str">
            <v/>
          </cell>
          <cell r="BD1199" t="str">
            <v/>
          </cell>
          <cell r="BE1199" t="str">
            <v/>
          </cell>
          <cell r="BF1199" t="str">
            <v/>
          </cell>
          <cell r="BG1199" t="str">
            <v/>
          </cell>
          <cell r="BH1199" t="str">
            <v/>
          </cell>
          <cell r="BI1199" t="str">
            <v/>
          </cell>
          <cell r="BJ1199" t="str">
            <v/>
          </cell>
          <cell r="BK1199" t="str">
            <v/>
          </cell>
          <cell r="BL1199" t="str">
            <v/>
          </cell>
          <cell r="BM1199" t="str">
            <v/>
          </cell>
          <cell r="BN1199" t="str">
            <v/>
          </cell>
          <cell r="BO1199" t="str">
            <v/>
          </cell>
          <cell r="BP1199" t="str">
            <v/>
          </cell>
          <cell r="BQ1199" t="str">
            <v/>
          </cell>
          <cell r="BR1199" t="str">
            <v/>
          </cell>
          <cell r="BS1199" t="str">
            <v/>
          </cell>
          <cell r="BT1199" t="str">
            <v/>
          </cell>
          <cell r="BU1199" t="str">
            <v/>
          </cell>
          <cell r="BV1199" t="str">
            <v/>
          </cell>
        </row>
        <row r="1200"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 t="str">
            <v/>
          </cell>
          <cell r="AX1200" t="str">
            <v/>
          </cell>
          <cell r="AY1200" t="str">
            <v/>
          </cell>
          <cell r="AZ1200" t="str">
            <v/>
          </cell>
          <cell r="BA1200" t="str">
            <v/>
          </cell>
          <cell r="BB1200" t="str">
            <v/>
          </cell>
          <cell r="BC1200" t="str">
            <v/>
          </cell>
          <cell r="BD1200" t="str">
            <v/>
          </cell>
          <cell r="BE1200" t="str">
            <v/>
          </cell>
          <cell r="BF1200" t="str">
            <v/>
          </cell>
          <cell r="BG1200" t="str">
            <v/>
          </cell>
          <cell r="BH1200" t="str">
            <v/>
          </cell>
          <cell r="BI1200" t="str">
            <v/>
          </cell>
          <cell r="BJ1200" t="str">
            <v/>
          </cell>
          <cell r="BK1200" t="str">
            <v/>
          </cell>
          <cell r="BL1200" t="str">
            <v/>
          </cell>
          <cell r="BM1200" t="str">
            <v/>
          </cell>
          <cell r="BN1200" t="str">
            <v/>
          </cell>
          <cell r="BO1200" t="str">
            <v/>
          </cell>
          <cell r="BP1200" t="str">
            <v/>
          </cell>
          <cell r="BQ1200" t="str">
            <v/>
          </cell>
          <cell r="BR1200" t="str">
            <v/>
          </cell>
          <cell r="BS1200" t="str">
            <v/>
          </cell>
          <cell r="BT1200" t="str">
            <v/>
          </cell>
          <cell r="BU1200" t="str">
            <v/>
          </cell>
          <cell r="BV1200" t="str">
            <v/>
          </cell>
        </row>
        <row r="1201"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 t="str">
            <v/>
          </cell>
          <cell r="AX1201" t="str">
            <v/>
          </cell>
          <cell r="AY1201" t="str">
            <v/>
          </cell>
          <cell r="AZ1201" t="str">
            <v/>
          </cell>
          <cell r="BA1201" t="str">
            <v/>
          </cell>
          <cell r="BB1201" t="str">
            <v/>
          </cell>
          <cell r="BC1201" t="str">
            <v/>
          </cell>
          <cell r="BD1201" t="str">
            <v/>
          </cell>
          <cell r="BE1201" t="str">
            <v/>
          </cell>
          <cell r="BF1201" t="str">
            <v/>
          </cell>
          <cell r="BG1201" t="str">
            <v/>
          </cell>
          <cell r="BH1201" t="str">
            <v/>
          </cell>
          <cell r="BI1201" t="str">
            <v/>
          </cell>
          <cell r="BJ1201" t="str">
            <v/>
          </cell>
          <cell r="BK1201" t="str">
            <v/>
          </cell>
          <cell r="BL1201" t="str">
            <v/>
          </cell>
          <cell r="BM1201" t="str">
            <v/>
          </cell>
          <cell r="BN1201" t="str">
            <v/>
          </cell>
          <cell r="BO1201" t="str">
            <v/>
          </cell>
          <cell r="BP1201" t="str">
            <v/>
          </cell>
          <cell r="BQ1201" t="str">
            <v/>
          </cell>
          <cell r="BR1201" t="str">
            <v/>
          </cell>
          <cell r="BS1201" t="str">
            <v/>
          </cell>
          <cell r="BT1201" t="str">
            <v/>
          </cell>
          <cell r="BU1201" t="str">
            <v/>
          </cell>
          <cell r="BV1201" t="str">
            <v/>
          </cell>
        </row>
        <row r="1202"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 t="str">
            <v/>
          </cell>
          <cell r="AX1202" t="str">
            <v/>
          </cell>
          <cell r="AY1202" t="str">
            <v/>
          </cell>
          <cell r="AZ1202" t="str">
            <v/>
          </cell>
          <cell r="BA1202" t="str">
            <v/>
          </cell>
          <cell r="BB1202" t="str">
            <v/>
          </cell>
          <cell r="BC1202" t="str">
            <v/>
          </cell>
          <cell r="BD1202" t="str">
            <v/>
          </cell>
          <cell r="BE1202" t="str">
            <v/>
          </cell>
          <cell r="BF1202" t="str">
            <v/>
          </cell>
          <cell r="BG1202" t="str">
            <v/>
          </cell>
          <cell r="BH1202" t="str">
            <v/>
          </cell>
          <cell r="BI1202" t="str">
            <v/>
          </cell>
          <cell r="BJ1202" t="str">
            <v/>
          </cell>
          <cell r="BK1202" t="str">
            <v/>
          </cell>
          <cell r="BL1202" t="str">
            <v/>
          </cell>
          <cell r="BM1202" t="str">
            <v/>
          </cell>
          <cell r="BN1202" t="str">
            <v/>
          </cell>
          <cell r="BO1202" t="str">
            <v/>
          </cell>
          <cell r="BP1202" t="str">
            <v/>
          </cell>
          <cell r="BQ1202" t="str">
            <v/>
          </cell>
          <cell r="BR1202" t="str">
            <v/>
          </cell>
          <cell r="BS1202" t="str">
            <v/>
          </cell>
          <cell r="BT1202" t="str">
            <v/>
          </cell>
          <cell r="BU1202" t="str">
            <v/>
          </cell>
          <cell r="BV1202" t="str">
            <v/>
          </cell>
        </row>
        <row r="1203"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 t="str">
            <v/>
          </cell>
          <cell r="AX1203" t="str">
            <v/>
          </cell>
          <cell r="AY1203" t="str">
            <v/>
          </cell>
          <cell r="AZ1203" t="str">
            <v/>
          </cell>
          <cell r="BA1203" t="str">
            <v/>
          </cell>
          <cell r="BB1203" t="str">
            <v/>
          </cell>
          <cell r="BC1203" t="str">
            <v/>
          </cell>
          <cell r="BD1203" t="str">
            <v/>
          </cell>
          <cell r="BE1203" t="str">
            <v/>
          </cell>
          <cell r="BF1203" t="str">
            <v/>
          </cell>
          <cell r="BG1203" t="str">
            <v/>
          </cell>
          <cell r="BH1203" t="str">
            <v/>
          </cell>
          <cell r="BI1203" t="str">
            <v/>
          </cell>
          <cell r="BJ1203" t="str">
            <v/>
          </cell>
          <cell r="BK1203" t="str">
            <v/>
          </cell>
          <cell r="BL1203" t="str">
            <v/>
          </cell>
          <cell r="BM1203" t="str">
            <v/>
          </cell>
          <cell r="BN1203" t="str">
            <v/>
          </cell>
          <cell r="BO1203" t="str">
            <v/>
          </cell>
          <cell r="BP1203" t="str">
            <v/>
          </cell>
          <cell r="BQ1203" t="str">
            <v/>
          </cell>
          <cell r="BR1203" t="str">
            <v/>
          </cell>
          <cell r="BS1203" t="str">
            <v/>
          </cell>
          <cell r="BT1203" t="str">
            <v/>
          </cell>
          <cell r="BU1203" t="str">
            <v/>
          </cell>
          <cell r="BV1203" t="str">
            <v/>
          </cell>
        </row>
        <row r="1204"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 t="str">
            <v/>
          </cell>
          <cell r="AX1204" t="str">
            <v/>
          </cell>
          <cell r="AY1204" t="str">
            <v/>
          </cell>
          <cell r="AZ1204" t="str">
            <v/>
          </cell>
          <cell r="BA1204" t="str">
            <v/>
          </cell>
          <cell r="BB1204" t="str">
            <v/>
          </cell>
          <cell r="BC1204" t="str">
            <v/>
          </cell>
          <cell r="BD1204" t="str">
            <v/>
          </cell>
          <cell r="BE1204" t="str">
            <v/>
          </cell>
          <cell r="BF1204" t="str">
            <v/>
          </cell>
          <cell r="BG1204" t="str">
            <v/>
          </cell>
          <cell r="BH1204" t="str">
            <v/>
          </cell>
          <cell r="BI1204" t="str">
            <v/>
          </cell>
          <cell r="BJ1204" t="str">
            <v/>
          </cell>
          <cell r="BK1204" t="str">
            <v/>
          </cell>
          <cell r="BL1204" t="str">
            <v/>
          </cell>
          <cell r="BM1204" t="str">
            <v/>
          </cell>
          <cell r="BN1204" t="str">
            <v/>
          </cell>
          <cell r="BO1204" t="str">
            <v/>
          </cell>
          <cell r="BP1204" t="str">
            <v/>
          </cell>
          <cell r="BQ1204" t="str">
            <v/>
          </cell>
          <cell r="BR1204" t="str">
            <v/>
          </cell>
          <cell r="BS1204" t="str">
            <v/>
          </cell>
          <cell r="BT1204" t="str">
            <v/>
          </cell>
          <cell r="BU1204" t="str">
            <v/>
          </cell>
          <cell r="BV1204" t="str">
            <v/>
          </cell>
        </row>
        <row r="1205"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 t="str">
            <v/>
          </cell>
          <cell r="AX1205" t="str">
            <v/>
          </cell>
          <cell r="AY1205" t="str">
            <v/>
          </cell>
          <cell r="AZ1205" t="str">
            <v/>
          </cell>
          <cell r="BA1205" t="str">
            <v/>
          </cell>
          <cell r="BB1205" t="str">
            <v/>
          </cell>
          <cell r="BC1205" t="str">
            <v/>
          </cell>
          <cell r="BD1205" t="str">
            <v/>
          </cell>
          <cell r="BE1205" t="str">
            <v/>
          </cell>
          <cell r="BF1205" t="str">
            <v/>
          </cell>
          <cell r="BG1205" t="str">
            <v/>
          </cell>
          <cell r="BH1205" t="str">
            <v/>
          </cell>
          <cell r="BI1205" t="str">
            <v/>
          </cell>
          <cell r="BJ1205" t="str">
            <v/>
          </cell>
          <cell r="BK1205" t="str">
            <v/>
          </cell>
          <cell r="BL1205" t="str">
            <v/>
          </cell>
          <cell r="BM1205" t="str">
            <v/>
          </cell>
          <cell r="BN1205" t="str">
            <v/>
          </cell>
          <cell r="BO1205" t="str">
            <v/>
          </cell>
          <cell r="BP1205" t="str">
            <v/>
          </cell>
          <cell r="BQ1205" t="str">
            <v/>
          </cell>
          <cell r="BR1205" t="str">
            <v/>
          </cell>
          <cell r="BS1205" t="str">
            <v/>
          </cell>
          <cell r="BT1205" t="str">
            <v/>
          </cell>
          <cell r="BU1205" t="str">
            <v/>
          </cell>
          <cell r="BV1205" t="str">
            <v/>
          </cell>
        </row>
        <row r="1206"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 t="str">
            <v/>
          </cell>
          <cell r="AX1206" t="str">
            <v/>
          </cell>
          <cell r="AY1206" t="str">
            <v/>
          </cell>
          <cell r="AZ1206" t="str">
            <v/>
          </cell>
          <cell r="BA1206" t="str">
            <v/>
          </cell>
          <cell r="BB1206" t="str">
            <v/>
          </cell>
          <cell r="BC1206" t="str">
            <v/>
          </cell>
          <cell r="BD1206" t="str">
            <v/>
          </cell>
          <cell r="BE1206" t="str">
            <v/>
          </cell>
          <cell r="BF1206" t="str">
            <v/>
          </cell>
          <cell r="BG1206" t="str">
            <v/>
          </cell>
          <cell r="BH1206" t="str">
            <v/>
          </cell>
          <cell r="BI1206" t="str">
            <v/>
          </cell>
          <cell r="BJ1206" t="str">
            <v/>
          </cell>
          <cell r="BK1206" t="str">
            <v/>
          </cell>
          <cell r="BL1206" t="str">
            <v/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/>
          </cell>
          <cell r="BR1206" t="str">
            <v/>
          </cell>
          <cell r="BS1206" t="str">
            <v/>
          </cell>
          <cell r="BT1206" t="str">
            <v/>
          </cell>
          <cell r="BU1206" t="str">
            <v/>
          </cell>
          <cell r="BV1206" t="str">
            <v/>
          </cell>
        </row>
        <row r="1207"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 t="str">
            <v/>
          </cell>
          <cell r="AX1207" t="str">
            <v/>
          </cell>
          <cell r="AY1207" t="str">
            <v/>
          </cell>
          <cell r="AZ1207" t="str">
            <v/>
          </cell>
          <cell r="BA1207" t="str">
            <v/>
          </cell>
          <cell r="BB1207" t="str">
            <v/>
          </cell>
          <cell r="BC1207" t="str">
            <v/>
          </cell>
          <cell r="BD1207" t="str">
            <v/>
          </cell>
          <cell r="BE1207" t="str">
            <v/>
          </cell>
          <cell r="BF1207" t="str">
            <v/>
          </cell>
          <cell r="BG1207" t="str">
            <v/>
          </cell>
          <cell r="BH1207" t="str">
            <v/>
          </cell>
          <cell r="BI1207" t="str">
            <v/>
          </cell>
          <cell r="BJ1207" t="str">
            <v/>
          </cell>
          <cell r="BK1207" t="str">
            <v/>
          </cell>
          <cell r="BL1207" t="str">
            <v/>
          </cell>
          <cell r="BM1207" t="str">
            <v/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/>
          </cell>
          <cell r="BR1207" t="str">
            <v/>
          </cell>
          <cell r="BS1207" t="str">
            <v/>
          </cell>
          <cell r="BT1207" t="str">
            <v/>
          </cell>
          <cell r="BU1207" t="str">
            <v/>
          </cell>
          <cell r="BV1207" t="str">
            <v/>
          </cell>
        </row>
        <row r="1208"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 t="str">
            <v/>
          </cell>
          <cell r="AX1208" t="str">
            <v/>
          </cell>
          <cell r="AY1208" t="str">
            <v/>
          </cell>
          <cell r="AZ1208" t="str">
            <v/>
          </cell>
          <cell r="BA1208" t="str">
            <v/>
          </cell>
          <cell r="BB1208" t="str">
            <v/>
          </cell>
          <cell r="BC1208" t="str">
            <v/>
          </cell>
          <cell r="BD1208" t="str">
            <v/>
          </cell>
          <cell r="BE1208" t="str">
            <v/>
          </cell>
          <cell r="BF1208" t="str">
            <v/>
          </cell>
          <cell r="BG1208" t="str">
            <v/>
          </cell>
          <cell r="BH1208" t="str">
            <v/>
          </cell>
          <cell r="BI1208" t="str">
            <v/>
          </cell>
          <cell r="BJ1208" t="str">
            <v/>
          </cell>
          <cell r="BK1208" t="str">
            <v/>
          </cell>
          <cell r="BL1208" t="str">
            <v/>
          </cell>
          <cell r="BM1208" t="str">
            <v/>
          </cell>
          <cell r="BN1208" t="str">
            <v/>
          </cell>
          <cell r="BO1208" t="str">
            <v/>
          </cell>
          <cell r="BP1208" t="str">
            <v/>
          </cell>
          <cell r="BQ1208" t="str">
            <v/>
          </cell>
          <cell r="BR1208" t="str">
            <v/>
          </cell>
          <cell r="BS1208" t="str">
            <v/>
          </cell>
          <cell r="BT1208" t="str">
            <v/>
          </cell>
          <cell r="BU1208" t="str">
            <v/>
          </cell>
          <cell r="BV1208" t="str">
            <v/>
          </cell>
        </row>
        <row r="1209"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 t="str">
            <v/>
          </cell>
          <cell r="AX1209" t="str">
            <v/>
          </cell>
          <cell r="AY1209" t="str">
            <v/>
          </cell>
          <cell r="AZ1209" t="str">
            <v/>
          </cell>
          <cell r="BA1209" t="str">
            <v/>
          </cell>
          <cell r="BB1209" t="str">
            <v/>
          </cell>
          <cell r="BC1209" t="str">
            <v/>
          </cell>
          <cell r="BD1209" t="str">
            <v/>
          </cell>
          <cell r="BE1209" t="str">
            <v/>
          </cell>
          <cell r="BF1209" t="str">
            <v/>
          </cell>
          <cell r="BG1209" t="str">
            <v/>
          </cell>
          <cell r="BH1209" t="str">
            <v/>
          </cell>
          <cell r="BI1209" t="str">
            <v/>
          </cell>
          <cell r="BJ1209" t="str">
            <v/>
          </cell>
          <cell r="BK1209" t="str">
            <v/>
          </cell>
          <cell r="BL1209" t="str">
            <v/>
          </cell>
          <cell r="BM1209" t="str">
            <v/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/>
          </cell>
          <cell r="BR1209" t="str">
            <v/>
          </cell>
          <cell r="BS1209" t="str">
            <v/>
          </cell>
          <cell r="BT1209" t="str">
            <v/>
          </cell>
          <cell r="BU1209" t="str">
            <v/>
          </cell>
          <cell r="BV1209" t="str">
            <v/>
          </cell>
        </row>
        <row r="1210"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 t="str">
            <v/>
          </cell>
          <cell r="AX1210" t="str">
            <v/>
          </cell>
          <cell r="AY1210" t="str">
            <v/>
          </cell>
          <cell r="AZ1210" t="str">
            <v/>
          </cell>
          <cell r="BA1210" t="str">
            <v/>
          </cell>
          <cell r="BB1210" t="str">
            <v/>
          </cell>
          <cell r="BC1210" t="str">
            <v/>
          </cell>
          <cell r="BD1210" t="str">
            <v/>
          </cell>
          <cell r="BE1210" t="str">
            <v/>
          </cell>
          <cell r="BF1210" t="str">
            <v/>
          </cell>
          <cell r="BG1210" t="str">
            <v/>
          </cell>
          <cell r="BH1210" t="str">
            <v/>
          </cell>
          <cell r="BI1210" t="str">
            <v/>
          </cell>
          <cell r="BJ1210" t="str">
            <v/>
          </cell>
          <cell r="BK1210" t="str">
            <v/>
          </cell>
          <cell r="BL1210" t="str">
            <v/>
          </cell>
          <cell r="BM1210" t="str">
            <v/>
          </cell>
          <cell r="BN1210" t="str">
            <v/>
          </cell>
          <cell r="BO1210" t="str">
            <v/>
          </cell>
          <cell r="BP1210" t="str">
            <v/>
          </cell>
          <cell r="BQ1210" t="str">
            <v/>
          </cell>
          <cell r="BR1210" t="str">
            <v/>
          </cell>
          <cell r="BS1210" t="str">
            <v/>
          </cell>
          <cell r="BT1210" t="str">
            <v/>
          </cell>
          <cell r="BU1210" t="str">
            <v/>
          </cell>
          <cell r="BV1210" t="str">
            <v/>
          </cell>
        </row>
        <row r="1211"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 t="str">
            <v/>
          </cell>
          <cell r="AX1211" t="str">
            <v/>
          </cell>
          <cell r="AY1211" t="str">
            <v/>
          </cell>
          <cell r="AZ1211" t="str">
            <v/>
          </cell>
          <cell r="BA1211" t="str">
            <v/>
          </cell>
          <cell r="BB1211" t="str">
            <v/>
          </cell>
          <cell r="BC1211" t="str">
            <v/>
          </cell>
          <cell r="BD1211" t="str">
            <v/>
          </cell>
          <cell r="BE1211" t="str">
            <v/>
          </cell>
          <cell r="BF1211" t="str">
            <v/>
          </cell>
          <cell r="BG1211" t="str">
            <v/>
          </cell>
          <cell r="BH1211" t="str">
            <v/>
          </cell>
          <cell r="BI1211" t="str">
            <v/>
          </cell>
          <cell r="BJ1211" t="str">
            <v/>
          </cell>
          <cell r="BK1211" t="str">
            <v/>
          </cell>
          <cell r="BL1211" t="str">
            <v/>
          </cell>
          <cell r="BM1211" t="str">
            <v/>
          </cell>
          <cell r="BN1211" t="str">
            <v/>
          </cell>
          <cell r="BO1211" t="str">
            <v/>
          </cell>
          <cell r="BP1211" t="str">
            <v/>
          </cell>
          <cell r="BQ1211" t="str">
            <v/>
          </cell>
          <cell r="BR1211" t="str">
            <v/>
          </cell>
          <cell r="BS1211" t="str">
            <v/>
          </cell>
          <cell r="BT1211" t="str">
            <v/>
          </cell>
          <cell r="BU1211" t="str">
            <v/>
          </cell>
          <cell r="BV1211" t="str">
            <v/>
          </cell>
        </row>
        <row r="1212"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  <cell r="AV1212" t="str">
            <v/>
          </cell>
          <cell r="AW1212" t="str">
            <v/>
          </cell>
          <cell r="AX1212" t="str">
            <v/>
          </cell>
          <cell r="AY1212" t="str">
            <v/>
          </cell>
          <cell r="AZ1212" t="str">
            <v/>
          </cell>
          <cell r="BA1212" t="str">
            <v/>
          </cell>
          <cell r="BB1212" t="str">
            <v/>
          </cell>
          <cell r="BC1212" t="str">
            <v/>
          </cell>
          <cell r="BD1212" t="str">
            <v/>
          </cell>
          <cell r="BE1212" t="str">
            <v/>
          </cell>
          <cell r="BF1212" t="str">
            <v/>
          </cell>
          <cell r="BG1212" t="str">
            <v/>
          </cell>
          <cell r="BH1212" t="str">
            <v/>
          </cell>
          <cell r="BI1212" t="str">
            <v/>
          </cell>
          <cell r="BJ1212" t="str">
            <v/>
          </cell>
          <cell r="BK1212" t="str">
            <v/>
          </cell>
          <cell r="BL1212" t="str">
            <v/>
          </cell>
          <cell r="BM1212" t="str">
            <v/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/>
          </cell>
          <cell r="BR1212" t="str">
            <v/>
          </cell>
          <cell r="BS1212" t="str">
            <v/>
          </cell>
          <cell r="BT1212" t="str">
            <v/>
          </cell>
          <cell r="BU1212" t="str">
            <v/>
          </cell>
          <cell r="BV1212" t="str">
            <v/>
          </cell>
        </row>
        <row r="1213"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 t="str">
            <v/>
          </cell>
          <cell r="AX1213" t="str">
            <v/>
          </cell>
          <cell r="AY1213" t="str">
            <v/>
          </cell>
          <cell r="AZ1213" t="str">
            <v/>
          </cell>
          <cell r="BA1213" t="str">
            <v/>
          </cell>
          <cell r="BB1213" t="str">
            <v/>
          </cell>
          <cell r="BC1213" t="str">
            <v/>
          </cell>
          <cell r="BD1213" t="str">
            <v/>
          </cell>
          <cell r="BE1213" t="str">
            <v/>
          </cell>
          <cell r="BF1213" t="str">
            <v/>
          </cell>
          <cell r="BG1213" t="str">
            <v/>
          </cell>
          <cell r="BH1213" t="str">
            <v/>
          </cell>
          <cell r="BI1213" t="str">
            <v/>
          </cell>
          <cell r="BJ1213" t="str">
            <v/>
          </cell>
          <cell r="BK1213" t="str">
            <v/>
          </cell>
          <cell r="BL1213" t="str">
            <v/>
          </cell>
          <cell r="BM1213" t="str">
            <v/>
          </cell>
          <cell r="BN1213" t="str">
            <v/>
          </cell>
          <cell r="BO1213" t="str">
            <v/>
          </cell>
          <cell r="BP1213" t="str">
            <v/>
          </cell>
          <cell r="BQ1213" t="str">
            <v/>
          </cell>
          <cell r="BR1213" t="str">
            <v/>
          </cell>
          <cell r="BS1213" t="str">
            <v/>
          </cell>
          <cell r="BT1213" t="str">
            <v/>
          </cell>
          <cell r="BU1213" t="str">
            <v/>
          </cell>
          <cell r="BV1213" t="str">
            <v/>
          </cell>
        </row>
        <row r="1214"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 t="str">
            <v/>
          </cell>
          <cell r="AX1214" t="str">
            <v/>
          </cell>
          <cell r="AY1214" t="str">
            <v/>
          </cell>
          <cell r="AZ1214" t="str">
            <v/>
          </cell>
          <cell r="BA1214" t="str">
            <v/>
          </cell>
          <cell r="BB1214" t="str">
            <v/>
          </cell>
          <cell r="BC1214" t="str">
            <v/>
          </cell>
          <cell r="BD1214" t="str">
            <v/>
          </cell>
          <cell r="BE1214" t="str">
            <v/>
          </cell>
          <cell r="BF1214" t="str">
            <v/>
          </cell>
          <cell r="BG1214" t="str">
            <v/>
          </cell>
          <cell r="BH1214" t="str">
            <v/>
          </cell>
          <cell r="BI1214" t="str">
            <v/>
          </cell>
          <cell r="BJ1214" t="str">
            <v/>
          </cell>
          <cell r="BK1214" t="str">
            <v/>
          </cell>
          <cell r="BL1214" t="str">
            <v/>
          </cell>
          <cell r="BM1214" t="str">
            <v/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/>
          </cell>
          <cell r="BR1214" t="str">
            <v/>
          </cell>
          <cell r="BS1214" t="str">
            <v/>
          </cell>
          <cell r="BT1214" t="str">
            <v/>
          </cell>
          <cell r="BU1214" t="str">
            <v/>
          </cell>
          <cell r="BV1214" t="str">
            <v/>
          </cell>
        </row>
        <row r="1215"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 t="str">
            <v/>
          </cell>
          <cell r="AX1215" t="str">
            <v/>
          </cell>
          <cell r="AY1215" t="str">
            <v/>
          </cell>
          <cell r="AZ1215" t="str">
            <v/>
          </cell>
          <cell r="BA1215" t="str">
            <v/>
          </cell>
          <cell r="BB1215" t="str">
            <v/>
          </cell>
          <cell r="BC1215" t="str">
            <v/>
          </cell>
          <cell r="BD1215" t="str">
            <v/>
          </cell>
          <cell r="BE1215" t="str">
            <v/>
          </cell>
          <cell r="BF1215" t="str">
            <v/>
          </cell>
          <cell r="BG1215" t="str">
            <v/>
          </cell>
          <cell r="BH1215" t="str">
            <v/>
          </cell>
          <cell r="BI1215" t="str">
            <v/>
          </cell>
          <cell r="BJ1215" t="str">
            <v/>
          </cell>
          <cell r="BK1215" t="str">
            <v/>
          </cell>
          <cell r="BL1215" t="str">
            <v/>
          </cell>
          <cell r="BM1215" t="str">
            <v/>
          </cell>
          <cell r="BN1215" t="str">
            <v/>
          </cell>
          <cell r="BO1215" t="str">
            <v/>
          </cell>
          <cell r="BP1215" t="str">
            <v/>
          </cell>
          <cell r="BQ1215" t="str">
            <v/>
          </cell>
          <cell r="BR1215" t="str">
            <v/>
          </cell>
          <cell r="BS1215" t="str">
            <v/>
          </cell>
          <cell r="BT1215" t="str">
            <v/>
          </cell>
          <cell r="BU1215" t="str">
            <v/>
          </cell>
          <cell r="BV1215" t="str">
            <v/>
          </cell>
        </row>
        <row r="1216"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 t="str">
            <v/>
          </cell>
          <cell r="AX1216" t="str">
            <v/>
          </cell>
          <cell r="AY1216" t="str">
            <v/>
          </cell>
          <cell r="AZ1216" t="str">
            <v/>
          </cell>
          <cell r="BA1216" t="str">
            <v/>
          </cell>
          <cell r="BB1216" t="str">
            <v/>
          </cell>
          <cell r="BC1216" t="str">
            <v/>
          </cell>
          <cell r="BD1216" t="str">
            <v/>
          </cell>
          <cell r="BE1216" t="str">
            <v/>
          </cell>
          <cell r="BF1216" t="str">
            <v/>
          </cell>
          <cell r="BG1216" t="str">
            <v/>
          </cell>
          <cell r="BH1216" t="str">
            <v/>
          </cell>
          <cell r="BI1216" t="str">
            <v/>
          </cell>
          <cell r="BJ1216" t="str">
            <v/>
          </cell>
          <cell r="BK1216" t="str">
            <v/>
          </cell>
          <cell r="BL1216" t="str">
            <v/>
          </cell>
          <cell r="BM1216" t="str">
            <v/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/>
          </cell>
          <cell r="BR1216" t="str">
            <v/>
          </cell>
          <cell r="BS1216" t="str">
            <v/>
          </cell>
          <cell r="BT1216" t="str">
            <v/>
          </cell>
          <cell r="BU1216" t="str">
            <v/>
          </cell>
          <cell r="BV1216" t="str">
            <v/>
          </cell>
        </row>
        <row r="1217"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 t="str">
            <v/>
          </cell>
          <cell r="AX1217" t="str">
            <v/>
          </cell>
          <cell r="AY1217" t="str">
            <v/>
          </cell>
          <cell r="AZ1217" t="str">
            <v/>
          </cell>
          <cell r="BA1217" t="str">
            <v/>
          </cell>
          <cell r="BB1217" t="str">
            <v/>
          </cell>
          <cell r="BC1217" t="str">
            <v/>
          </cell>
          <cell r="BD1217" t="str">
            <v/>
          </cell>
          <cell r="BE1217" t="str">
            <v/>
          </cell>
          <cell r="BF1217" t="str">
            <v/>
          </cell>
          <cell r="BG1217" t="str">
            <v/>
          </cell>
          <cell r="BH1217" t="str">
            <v/>
          </cell>
          <cell r="BI1217" t="str">
            <v/>
          </cell>
          <cell r="BJ1217" t="str">
            <v/>
          </cell>
          <cell r="BK1217" t="str">
            <v/>
          </cell>
          <cell r="BL1217" t="str">
            <v/>
          </cell>
          <cell r="BM1217" t="str">
            <v/>
          </cell>
          <cell r="BN1217" t="str">
            <v/>
          </cell>
          <cell r="BO1217" t="str">
            <v/>
          </cell>
          <cell r="BP1217" t="str">
            <v/>
          </cell>
          <cell r="BQ1217" t="str">
            <v/>
          </cell>
          <cell r="BR1217" t="str">
            <v/>
          </cell>
          <cell r="BS1217" t="str">
            <v/>
          </cell>
          <cell r="BT1217" t="str">
            <v/>
          </cell>
          <cell r="BU1217" t="str">
            <v/>
          </cell>
          <cell r="BV1217" t="str">
            <v/>
          </cell>
        </row>
        <row r="1218"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 t="str">
            <v/>
          </cell>
          <cell r="AX1218" t="str">
            <v/>
          </cell>
          <cell r="AY1218" t="str">
            <v/>
          </cell>
          <cell r="AZ1218" t="str">
            <v/>
          </cell>
          <cell r="BA1218" t="str">
            <v/>
          </cell>
          <cell r="BB1218" t="str">
            <v/>
          </cell>
          <cell r="BC1218" t="str">
            <v/>
          </cell>
          <cell r="BD1218" t="str">
            <v/>
          </cell>
          <cell r="BE1218" t="str">
            <v/>
          </cell>
          <cell r="BF1218" t="str">
            <v/>
          </cell>
          <cell r="BG1218" t="str">
            <v/>
          </cell>
          <cell r="BH1218" t="str">
            <v/>
          </cell>
          <cell r="BI1218" t="str">
            <v/>
          </cell>
          <cell r="BJ1218" t="str">
            <v/>
          </cell>
          <cell r="BK1218" t="str">
            <v/>
          </cell>
          <cell r="BL1218" t="str">
            <v/>
          </cell>
          <cell r="BM1218" t="str">
            <v/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/>
          </cell>
          <cell r="BR1218" t="str">
            <v/>
          </cell>
          <cell r="BS1218" t="str">
            <v/>
          </cell>
          <cell r="BT1218" t="str">
            <v/>
          </cell>
          <cell r="BU1218" t="str">
            <v/>
          </cell>
          <cell r="BV1218" t="str">
            <v/>
          </cell>
        </row>
        <row r="1219"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 t="str">
            <v/>
          </cell>
          <cell r="AX1219" t="str">
            <v/>
          </cell>
          <cell r="AY1219" t="str">
            <v/>
          </cell>
          <cell r="AZ1219" t="str">
            <v/>
          </cell>
          <cell r="BA1219" t="str">
            <v/>
          </cell>
          <cell r="BB1219" t="str">
            <v/>
          </cell>
          <cell r="BC1219" t="str">
            <v/>
          </cell>
          <cell r="BD1219" t="str">
            <v/>
          </cell>
          <cell r="BE1219" t="str">
            <v/>
          </cell>
          <cell r="BF1219" t="str">
            <v/>
          </cell>
          <cell r="BG1219" t="str">
            <v/>
          </cell>
          <cell r="BH1219" t="str">
            <v/>
          </cell>
          <cell r="BI1219" t="str">
            <v/>
          </cell>
          <cell r="BJ1219" t="str">
            <v/>
          </cell>
          <cell r="BK1219" t="str">
            <v/>
          </cell>
          <cell r="BL1219" t="str">
            <v/>
          </cell>
          <cell r="BM1219" t="str">
            <v/>
          </cell>
          <cell r="BN1219" t="str">
            <v/>
          </cell>
          <cell r="BO1219" t="str">
            <v/>
          </cell>
          <cell r="BP1219" t="str">
            <v/>
          </cell>
          <cell r="BQ1219" t="str">
            <v/>
          </cell>
          <cell r="BR1219" t="str">
            <v/>
          </cell>
          <cell r="BS1219" t="str">
            <v/>
          </cell>
          <cell r="BT1219" t="str">
            <v/>
          </cell>
          <cell r="BU1219" t="str">
            <v/>
          </cell>
          <cell r="BV1219" t="str">
            <v/>
          </cell>
        </row>
        <row r="1220"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 t="str">
            <v/>
          </cell>
          <cell r="AX1220" t="str">
            <v/>
          </cell>
          <cell r="AY1220" t="str">
            <v/>
          </cell>
          <cell r="AZ1220" t="str">
            <v/>
          </cell>
          <cell r="BA1220" t="str">
            <v/>
          </cell>
          <cell r="BB1220" t="str">
            <v/>
          </cell>
          <cell r="BC1220" t="str">
            <v/>
          </cell>
          <cell r="BD1220" t="str">
            <v/>
          </cell>
          <cell r="BE1220" t="str">
            <v/>
          </cell>
          <cell r="BF1220" t="str">
            <v/>
          </cell>
          <cell r="BG1220" t="str">
            <v/>
          </cell>
          <cell r="BH1220" t="str">
            <v/>
          </cell>
          <cell r="BI1220" t="str">
            <v/>
          </cell>
          <cell r="BJ1220" t="str">
            <v/>
          </cell>
          <cell r="BK1220" t="str">
            <v/>
          </cell>
          <cell r="BL1220" t="str">
            <v/>
          </cell>
          <cell r="BM1220" t="str">
            <v/>
          </cell>
          <cell r="BN1220" t="str">
            <v/>
          </cell>
          <cell r="BO1220" t="str">
            <v/>
          </cell>
          <cell r="BP1220" t="str">
            <v/>
          </cell>
          <cell r="BQ1220" t="str">
            <v/>
          </cell>
          <cell r="BR1220" t="str">
            <v/>
          </cell>
          <cell r="BS1220" t="str">
            <v/>
          </cell>
          <cell r="BT1220" t="str">
            <v/>
          </cell>
          <cell r="BU1220" t="str">
            <v/>
          </cell>
          <cell r="BV1220" t="str">
            <v/>
          </cell>
        </row>
        <row r="1221"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 t="str">
            <v/>
          </cell>
          <cell r="AX1221" t="str">
            <v/>
          </cell>
          <cell r="AY1221" t="str">
            <v/>
          </cell>
          <cell r="AZ1221" t="str">
            <v/>
          </cell>
          <cell r="BA1221" t="str">
            <v/>
          </cell>
          <cell r="BB1221" t="str">
            <v/>
          </cell>
          <cell r="BC1221" t="str">
            <v/>
          </cell>
          <cell r="BD1221" t="str">
            <v/>
          </cell>
          <cell r="BE1221" t="str">
            <v/>
          </cell>
          <cell r="BF1221" t="str">
            <v/>
          </cell>
          <cell r="BG1221" t="str">
            <v/>
          </cell>
          <cell r="BH1221" t="str">
            <v/>
          </cell>
          <cell r="BI1221" t="str">
            <v/>
          </cell>
          <cell r="BJ1221" t="str">
            <v/>
          </cell>
          <cell r="BK1221" t="str">
            <v/>
          </cell>
          <cell r="BL1221" t="str">
            <v/>
          </cell>
          <cell r="BM1221" t="str">
            <v/>
          </cell>
          <cell r="BN1221" t="str">
            <v/>
          </cell>
          <cell r="BO1221" t="str">
            <v/>
          </cell>
          <cell r="BP1221" t="str">
            <v/>
          </cell>
          <cell r="BQ1221" t="str">
            <v/>
          </cell>
          <cell r="BR1221" t="str">
            <v/>
          </cell>
          <cell r="BS1221" t="str">
            <v/>
          </cell>
          <cell r="BT1221" t="str">
            <v/>
          </cell>
          <cell r="BU1221" t="str">
            <v/>
          </cell>
          <cell r="BV1221" t="str">
            <v/>
          </cell>
        </row>
        <row r="1222"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 t="str">
            <v/>
          </cell>
          <cell r="AX1222" t="str">
            <v/>
          </cell>
          <cell r="AY1222" t="str">
            <v/>
          </cell>
          <cell r="AZ1222" t="str">
            <v/>
          </cell>
          <cell r="BA1222" t="str">
            <v/>
          </cell>
          <cell r="BB1222" t="str">
            <v/>
          </cell>
          <cell r="BC1222" t="str">
            <v/>
          </cell>
          <cell r="BD1222" t="str">
            <v/>
          </cell>
          <cell r="BE1222" t="str">
            <v/>
          </cell>
          <cell r="BF1222" t="str">
            <v/>
          </cell>
          <cell r="BG1222" t="str">
            <v/>
          </cell>
          <cell r="BH1222" t="str">
            <v/>
          </cell>
          <cell r="BI1222" t="str">
            <v/>
          </cell>
          <cell r="BJ1222" t="str">
            <v/>
          </cell>
          <cell r="BK1222" t="str">
            <v/>
          </cell>
          <cell r="BL1222" t="str">
            <v/>
          </cell>
          <cell r="BM1222" t="str">
            <v/>
          </cell>
          <cell r="BN1222" t="str">
            <v/>
          </cell>
          <cell r="BO1222" t="str">
            <v/>
          </cell>
          <cell r="BP1222" t="str">
            <v/>
          </cell>
          <cell r="BQ1222" t="str">
            <v/>
          </cell>
          <cell r="BR1222" t="str">
            <v/>
          </cell>
          <cell r="BS1222" t="str">
            <v/>
          </cell>
          <cell r="BT1222" t="str">
            <v/>
          </cell>
          <cell r="BU1222" t="str">
            <v/>
          </cell>
          <cell r="BV1222" t="str">
            <v/>
          </cell>
        </row>
        <row r="1223"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 t="str">
            <v/>
          </cell>
          <cell r="AX1223" t="str">
            <v/>
          </cell>
          <cell r="AY1223" t="str">
            <v/>
          </cell>
          <cell r="AZ1223" t="str">
            <v/>
          </cell>
          <cell r="BA1223" t="str">
            <v/>
          </cell>
          <cell r="BB1223" t="str">
            <v/>
          </cell>
          <cell r="BC1223" t="str">
            <v/>
          </cell>
          <cell r="BD1223" t="str">
            <v/>
          </cell>
          <cell r="BE1223" t="str">
            <v/>
          </cell>
          <cell r="BF1223" t="str">
            <v/>
          </cell>
          <cell r="BG1223" t="str">
            <v/>
          </cell>
          <cell r="BH1223" t="str">
            <v/>
          </cell>
          <cell r="BI1223" t="str">
            <v/>
          </cell>
          <cell r="BJ1223" t="str">
            <v/>
          </cell>
          <cell r="BK1223" t="str">
            <v/>
          </cell>
          <cell r="BL1223" t="str">
            <v/>
          </cell>
          <cell r="BM1223" t="str">
            <v/>
          </cell>
          <cell r="BN1223" t="str">
            <v/>
          </cell>
          <cell r="BO1223" t="str">
            <v/>
          </cell>
          <cell r="BP1223" t="str">
            <v/>
          </cell>
          <cell r="BQ1223" t="str">
            <v/>
          </cell>
          <cell r="BR1223" t="str">
            <v/>
          </cell>
          <cell r="BS1223" t="str">
            <v/>
          </cell>
          <cell r="BT1223" t="str">
            <v/>
          </cell>
          <cell r="BU1223" t="str">
            <v/>
          </cell>
          <cell r="BV1223" t="str">
            <v/>
          </cell>
        </row>
        <row r="1224"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 t="str">
            <v/>
          </cell>
          <cell r="AX1224" t="str">
            <v/>
          </cell>
          <cell r="AY1224" t="str">
            <v/>
          </cell>
          <cell r="AZ1224" t="str">
            <v/>
          </cell>
          <cell r="BA1224" t="str">
            <v/>
          </cell>
          <cell r="BB1224" t="str">
            <v/>
          </cell>
          <cell r="BC1224" t="str">
            <v/>
          </cell>
          <cell r="BD1224" t="str">
            <v/>
          </cell>
          <cell r="BE1224" t="str">
            <v/>
          </cell>
          <cell r="BF1224" t="str">
            <v/>
          </cell>
          <cell r="BG1224" t="str">
            <v/>
          </cell>
          <cell r="BH1224" t="str">
            <v/>
          </cell>
          <cell r="BI1224" t="str">
            <v/>
          </cell>
          <cell r="BJ1224" t="str">
            <v/>
          </cell>
          <cell r="BK1224" t="str">
            <v/>
          </cell>
          <cell r="BL1224" t="str">
            <v/>
          </cell>
          <cell r="BM1224" t="str">
            <v/>
          </cell>
          <cell r="BN1224" t="str">
            <v/>
          </cell>
          <cell r="BO1224" t="str">
            <v/>
          </cell>
          <cell r="BP1224" t="str">
            <v/>
          </cell>
          <cell r="BQ1224" t="str">
            <v/>
          </cell>
          <cell r="BR1224" t="str">
            <v/>
          </cell>
          <cell r="BS1224" t="str">
            <v/>
          </cell>
          <cell r="BT1224" t="str">
            <v/>
          </cell>
          <cell r="BU1224" t="str">
            <v/>
          </cell>
          <cell r="BV1224" t="str">
            <v/>
          </cell>
        </row>
        <row r="1225"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 t="str">
            <v/>
          </cell>
          <cell r="AX1225" t="str">
            <v/>
          </cell>
          <cell r="AY1225" t="str">
            <v/>
          </cell>
          <cell r="AZ1225" t="str">
            <v/>
          </cell>
          <cell r="BA1225" t="str">
            <v/>
          </cell>
          <cell r="BB1225" t="str">
            <v/>
          </cell>
          <cell r="BC1225" t="str">
            <v/>
          </cell>
          <cell r="BD1225" t="str">
            <v/>
          </cell>
          <cell r="BE1225" t="str">
            <v/>
          </cell>
          <cell r="BF1225" t="str">
            <v/>
          </cell>
          <cell r="BG1225" t="str">
            <v/>
          </cell>
          <cell r="BH1225" t="str">
            <v/>
          </cell>
          <cell r="BI1225" t="str">
            <v/>
          </cell>
          <cell r="BJ1225" t="str">
            <v/>
          </cell>
          <cell r="BK1225" t="str">
            <v/>
          </cell>
          <cell r="BL1225" t="str">
            <v/>
          </cell>
          <cell r="BM1225" t="str">
            <v/>
          </cell>
          <cell r="BN1225" t="str">
            <v/>
          </cell>
          <cell r="BO1225" t="str">
            <v/>
          </cell>
          <cell r="BP1225" t="str">
            <v/>
          </cell>
          <cell r="BQ1225" t="str">
            <v/>
          </cell>
          <cell r="BR1225" t="str">
            <v/>
          </cell>
          <cell r="BS1225" t="str">
            <v/>
          </cell>
          <cell r="BT1225" t="str">
            <v/>
          </cell>
          <cell r="BU1225" t="str">
            <v/>
          </cell>
          <cell r="BV1225" t="str">
            <v/>
          </cell>
        </row>
        <row r="1226"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 t="str">
            <v/>
          </cell>
          <cell r="AX1226" t="str">
            <v/>
          </cell>
          <cell r="AY1226" t="str">
            <v/>
          </cell>
          <cell r="AZ1226" t="str">
            <v/>
          </cell>
          <cell r="BA1226" t="str">
            <v/>
          </cell>
          <cell r="BB1226" t="str">
            <v/>
          </cell>
          <cell r="BC1226" t="str">
            <v/>
          </cell>
          <cell r="BD1226" t="str">
            <v/>
          </cell>
          <cell r="BE1226" t="str">
            <v/>
          </cell>
          <cell r="BF1226" t="str">
            <v/>
          </cell>
          <cell r="BG1226" t="str">
            <v/>
          </cell>
          <cell r="BH1226" t="str">
            <v/>
          </cell>
          <cell r="BI1226" t="str">
            <v/>
          </cell>
          <cell r="BJ1226" t="str">
            <v/>
          </cell>
          <cell r="BK1226" t="str">
            <v/>
          </cell>
          <cell r="BL1226" t="str">
            <v/>
          </cell>
          <cell r="BM1226" t="str">
            <v/>
          </cell>
          <cell r="BN1226" t="str">
            <v/>
          </cell>
          <cell r="BO1226" t="str">
            <v/>
          </cell>
          <cell r="BP1226" t="str">
            <v/>
          </cell>
          <cell r="BQ1226" t="str">
            <v/>
          </cell>
          <cell r="BR1226" t="str">
            <v/>
          </cell>
          <cell r="BS1226" t="str">
            <v/>
          </cell>
          <cell r="BT1226" t="str">
            <v/>
          </cell>
          <cell r="BU1226" t="str">
            <v/>
          </cell>
          <cell r="BV1226" t="str">
            <v/>
          </cell>
        </row>
        <row r="1227"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 t="str">
            <v/>
          </cell>
          <cell r="AX1227" t="str">
            <v/>
          </cell>
          <cell r="AY1227" t="str">
            <v/>
          </cell>
          <cell r="AZ1227" t="str">
            <v/>
          </cell>
          <cell r="BA1227" t="str">
            <v/>
          </cell>
          <cell r="BB1227" t="str">
            <v/>
          </cell>
          <cell r="BC1227" t="str">
            <v/>
          </cell>
          <cell r="BD1227" t="str">
            <v/>
          </cell>
          <cell r="BE1227" t="str">
            <v/>
          </cell>
          <cell r="BF1227" t="str">
            <v/>
          </cell>
          <cell r="BG1227" t="str">
            <v/>
          </cell>
          <cell r="BH1227" t="str">
            <v/>
          </cell>
          <cell r="BI1227" t="str">
            <v/>
          </cell>
          <cell r="BJ1227" t="str">
            <v/>
          </cell>
          <cell r="BK1227" t="str">
            <v/>
          </cell>
          <cell r="BL1227" t="str">
            <v/>
          </cell>
          <cell r="BM1227" t="str">
            <v/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/>
          </cell>
          <cell r="BR1227" t="str">
            <v/>
          </cell>
          <cell r="BS1227" t="str">
            <v/>
          </cell>
          <cell r="BT1227" t="str">
            <v/>
          </cell>
          <cell r="BU1227" t="str">
            <v/>
          </cell>
          <cell r="BV1227" t="str">
            <v/>
          </cell>
        </row>
        <row r="1228">
          <cell r="AQ1228" t="str">
            <v/>
          </cell>
          <cell r="AR1228" t="str">
            <v/>
          </cell>
          <cell r="AS1228" t="str">
            <v/>
          </cell>
          <cell r="AT1228" t="str">
            <v/>
          </cell>
          <cell r="AU1228" t="str">
            <v/>
          </cell>
          <cell r="AV1228" t="str">
            <v/>
          </cell>
          <cell r="AW1228" t="str">
            <v/>
          </cell>
          <cell r="AX1228" t="str">
            <v/>
          </cell>
          <cell r="AY1228" t="str">
            <v/>
          </cell>
          <cell r="AZ1228" t="str">
            <v/>
          </cell>
          <cell r="BA1228" t="str">
            <v/>
          </cell>
          <cell r="BB1228" t="str">
            <v/>
          </cell>
          <cell r="BC1228" t="str">
            <v/>
          </cell>
          <cell r="BD1228" t="str">
            <v/>
          </cell>
          <cell r="BE1228" t="str">
            <v/>
          </cell>
          <cell r="BF1228" t="str">
            <v/>
          </cell>
          <cell r="BG1228" t="str">
            <v/>
          </cell>
          <cell r="BH1228" t="str">
            <v/>
          </cell>
          <cell r="BI1228" t="str">
            <v/>
          </cell>
          <cell r="BJ1228" t="str">
            <v/>
          </cell>
          <cell r="BK1228" t="str">
            <v/>
          </cell>
          <cell r="BL1228" t="str">
            <v/>
          </cell>
          <cell r="BM1228" t="str">
            <v/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/>
          </cell>
          <cell r="BR1228" t="str">
            <v/>
          </cell>
          <cell r="BS1228" t="str">
            <v/>
          </cell>
          <cell r="BT1228" t="str">
            <v/>
          </cell>
          <cell r="BU1228" t="str">
            <v/>
          </cell>
          <cell r="BV1228" t="str">
            <v/>
          </cell>
        </row>
        <row r="1229"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 t="str">
            <v/>
          </cell>
          <cell r="AX1229" t="str">
            <v/>
          </cell>
          <cell r="AY1229" t="str">
            <v/>
          </cell>
          <cell r="AZ1229" t="str">
            <v/>
          </cell>
          <cell r="BA1229" t="str">
            <v/>
          </cell>
          <cell r="BB1229" t="str">
            <v/>
          </cell>
          <cell r="BC1229" t="str">
            <v/>
          </cell>
          <cell r="BD1229" t="str">
            <v/>
          </cell>
          <cell r="BE1229" t="str">
            <v/>
          </cell>
          <cell r="BF1229" t="str">
            <v/>
          </cell>
          <cell r="BG1229" t="str">
            <v/>
          </cell>
          <cell r="BH1229" t="str">
            <v/>
          </cell>
          <cell r="BI1229" t="str">
            <v/>
          </cell>
          <cell r="BJ1229" t="str">
            <v/>
          </cell>
          <cell r="BK1229" t="str">
            <v/>
          </cell>
          <cell r="BL1229" t="str">
            <v/>
          </cell>
          <cell r="BM1229" t="str">
            <v/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/>
          </cell>
          <cell r="BR1229" t="str">
            <v/>
          </cell>
          <cell r="BS1229" t="str">
            <v/>
          </cell>
          <cell r="BT1229" t="str">
            <v/>
          </cell>
          <cell r="BU1229" t="str">
            <v/>
          </cell>
          <cell r="BV1229" t="str">
            <v/>
          </cell>
        </row>
        <row r="1230"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 t="str">
            <v/>
          </cell>
          <cell r="AX1230" t="str">
            <v/>
          </cell>
          <cell r="AY1230" t="str">
            <v/>
          </cell>
          <cell r="AZ1230" t="str">
            <v/>
          </cell>
          <cell r="BA1230" t="str">
            <v/>
          </cell>
          <cell r="BB1230" t="str">
            <v/>
          </cell>
          <cell r="BC1230" t="str">
            <v/>
          </cell>
          <cell r="BD1230" t="str">
            <v/>
          </cell>
          <cell r="BE1230" t="str">
            <v/>
          </cell>
          <cell r="BF1230" t="str">
            <v/>
          </cell>
          <cell r="BG1230" t="str">
            <v/>
          </cell>
          <cell r="BH1230" t="str">
            <v/>
          </cell>
          <cell r="BI1230" t="str">
            <v/>
          </cell>
          <cell r="BJ1230" t="str">
            <v/>
          </cell>
          <cell r="BK1230" t="str">
            <v/>
          </cell>
          <cell r="BL1230" t="str">
            <v/>
          </cell>
          <cell r="BM1230" t="str">
            <v/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/>
          </cell>
          <cell r="BR1230" t="str">
            <v/>
          </cell>
          <cell r="BS1230" t="str">
            <v/>
          </cell>
          <cell r="BT1230" t="str">
            <v/>
          </cell>
          <cell r="BU1230" t="str">
            <v/>
          </cell>
          <cell r="BV1230" t="str">
            <v/>
          </cell>
        </row>
        <row r="1231"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 t="str">
            <v/>
          </cell>
          <cell r="AX1231" t="str">
            <v/>
          </cell>
          <cell r="AY1231" t="str">
            <v/>
          </cell>
          <cell r="AZ1231" t="str">
            <v/>
          </cell>
          <cell r="BA1231" t="str">
            <v/>
          </cell>
          <cell r="BB1231" t="str">
            <v/>
          </cell>
          <cell r="BC1231" t="str">
            <v/>
          </cell>
          <cell r="BD1231" t="str">
            <v/>
          </cell>
          <cell r="BE1231" t="str">
            <v/>
          </cell>
          <cell r="BF1231" t="str">
            <v/>
          </cell>
          <cell r="BG1231" t="str">
            <v/>
          </cell>
          <cell r="BH1231" t="str">
            <v/>
          </cell>
          <cell r="BI1231" t="str">
            <v/>
          </cell>
          <cell r="BJ1231" t="str">
            <v/>
          </cell>
          <cell r="BK1231" t="str">
            <v/>
          </cell>
          <cell r="BL1231" t="str">
            <v/>
          </cell>
          <cell r="BM1231" t="str">
            <v/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/>
          </cell>
          <cell r="BR1231" t="str">
            <v/>
          </cell>
          <cell r="BS1231" t="str">
            <v/>
          </cell>
          <cell r="BT1231" t="str">
            <v/>
          </cell>
          <cell r="BU1231" t="str">
            <v/>
          </cell>
          <cell r="BV1231" t="str">
            <v/>
          </cell>
        </row>
        <row r="1232"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 t="str">
            <v/>
          </cell>
          <cell r="AX1232" t="str">
            <v/>
          </cell>
          <cell r="AY1232" t="str">
            <v/>
          </cell>
          <cell r="AZ1232" t="str">
            <v/>
          </cell>
          <cell r="BA1232" t="str">
            <v/>
          </cell>
          <cell r="BB1232" t="str">
            <v/>
          </cell>
          <cell r="BC1232" t="str">
            <v/>
          </cell>
          <cell r="BD1232" t="str">
            <v/>
          </cell>
          <cell r="BE1232" t="str">
            <v/>
          </cell>
          <cell r="BF1232" t="str">
            <v/>
          </cell>
          <cell r="BG1232" t="str">
            <v/>
          </cell>
          <cell r="BH1232" t="str">
            <v/>
          </cell>
          <cell r="BI1232" t="str">
            <v/>
          </cell>
          <cell r="BJ1232" t="str">
            <v/>
          </cell>
          <cell r="BK1232" t="str">
            <v/>
          </cell>
          <cell r="BL1232" t="str">
            <v/>
          </cell>
          <cell r="BM1232" t="str">
            <v/>
          </cell>
          <cell r="BN1232" t="str">
            <v/>
          </cell>
          <cell r="BO1232" t="str">
            <v/>
          </cell>
          <cell r="BP1232" t="str">
            <v/>
          </cell>
          <cell r="BQ1232" t="str">
            <v/>
          </cell>
          <cell r="BR1232" t="str">
            <v/>
          </cell>
          <cell r="BS1232" t="str">
            <v/>
          </cell>
          <cell r="BT1232" t="str">
            <v/>
          </cell>
          <cell r="BU1232" t="str">
            <v/>
          </cell>
          <cell r="BV1232" t="str">
            <v/>
          </cell>
        </row>
        <row r="1233"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 t="str">
            <v/>
          </cell>
          <cell r="AX1233" t="str">
            <v/>
          </cell>
          <cell r="AY1233" t="str">
            <v/>
          </cell>
          <cell r="AZ1233" t="str">
            <v/>
          </cell>
          <cell r="BA1233" t="str">
            <v/>
          </cell>
          <cell r="BB1233" t="str">
            <v/>
          </cell>
          <cell r="BC1233" t="str">
            <v/>
          </cell>
          <cell r="BD1233" t="str">
            <v/>
          </cell>
          <cell r="BE1233" t="str">
            <v/>
          </cell>
          <cell r="BF1233" t="str">
            <v/>
          </cell>
          <cell r="BG1233" t="str">
            <v/>
          </cell>
          <cell r="BH1233" t="str">
            <v/>
          </cell>
          <cell r="BI1233" t="str">
            <v/>
          </cell>
          <cell r="BJ1233" t="str">
            <v/>
          </cell>
          <cell r="BK1233" t="str">
            <v/>
          </cell>
          <cell r="BL1233" t="str">
            <v/>
          </cell>
          <cell r="BM1233" t="str">
            <v/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/>
          </cell>
          <cell r="BR1233" t="str">
            <v/>
          </cell>
          <cell r="BS1233" t="str">
            <v/>
          </cell>
          <cell r="BT1233" t="str">
            <v/>
          </cell>
          <cell r="BU1233" t="str">
            <v/>
          </cell>
          <cell r="BV1233" t="str">
            <v/>
          </cell>
        </row>
        <row r="1234"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 t="str">
            <v/>
          </cell>
          <cell r="AX1234" t="str">
            <v/>
          </cell>
          <cell r="AY1234" t="str">
            <v/>
          </cell>
          <cell r="AZ1234" t="str">
            <v/>
          </cell>
          <cell r="BA1234" t="str">
            <v/>
          </cell>
          <cell r="BB1234" t="str">
            <v/>
          </cell>
          <cell r="BC1234" t="str">
            <v/>
          </cell>
          <cell r="BD1234" t="str">
            <v/>
          </cell>
          <cell r="BE1234" t="str">
            <v/>
          </cell>
          <cell r="BF1234" t="str">
            <v/>
          </cell>
          <cell r="BG1234" t="str">
            <v/>
          </cell>
          <cell r="BH1234" t="str">
            <v/>
          </cell>
          <cell r="BI1234" t="str">
            <v/>
          </cell>
          <cell r="BJ1234" t="str">
            <v/>
          </cell>
          <cell r="BK1234" t="str">
            <v/>
          </cell>
          <cell r="BL1234" t="str">
            <v/>
          </cell>
          <cell r="BM1234" t="str">
            <v/>
          </cell>
          <cell r="BN1234" t="str">
            <v/>
          </cell>
          <cell r="BO1234" t="str">
            <v/>
          </cell>
          <cell r="BP1234" t="str">
            <v/>
          </cell>
          <cell r="BQ1234" t="str">
            <v/>
          </cell>
          <cell r="BR1234" t="str">
            <v/>
          </cell>
          <cell r="BS1234" t="str">
            <v/>
          </cell>
          <cell r="BT1234" t="str">
            <v/>
          </cell>
          <cell r="BU1234" t="str">
            <v/>
          </cell>
          <cell r="BV1234" t="str">
            <v/>
          </cell>
        </row>
        <row r="1235"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  <cell r="AV1235" t="str">
            <v/>
          </cell>
          <cell r="AW1235" t="str">
            <v/>
          </cell>
          <cell r="AX1235" t="str">
            <v/>
          </cell>
          <cell r="AY1235" t="str">
            <v/>
          </cell>
          <cell r="AZ1235" t="str">
            <v/>
          </cell>
          <cell r="BA1235" t="str">
            <v/>
          </cell>
          <cell r="BB1235" t="str">
            <v/>
          </cell>
          <cell r="BC1235" t="str">
            <v/>
          </cell>
          <cell r="BD1235" t="str">
            <v/>
          </cell>
          <cell r="BE1235" t="str">
            <v/>
          </cell>
          <cell r="BF1235" t="str">
            <v/>
          </cell>
          <cell r="BG1235" t="str">
            <v/>
          </cell>
          <cell r="BH1235" t="str">
            <v/>
          </cell>
          <cell r="BI1235" t="str">
            <v/>
          </cell>
          <cell r="BJ1235" t="str">
            <v/>
          </cell>
          <cell r="BK1235" t="str">
            <v/>
          </cell>
          <cell r="BL1235" t="str">
            <v/>
          </cell>
          <cell r="BM1235" t="str">
            <v/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/>
          </cell>
          <cell r="BR1235" t="str">
            <v/>
          </cell>
          <cell r="BS1235" t="str">
            <v/>
          </cell>
          <cell r="BT1235" t="str">
            <v/>
          </cell>
          <cell r="BU1235" t="str">
            <v/>
          </cell>
          <cell r="BV1235" t="str">
            <v/>
          </cell>
        </row>
        <row r="1236"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  <cell r="AV1236" t="str">
            <v/>
          </cell>
          <cell r="AW1236" t="str">
            <v/>
          </cell>
          <cell r="AX1236" t="str">
            <v/>
          </cell>
          <cell r="AY1236" t="str">
            <v/>
          </cell>
          <cell r="AZ1236" t="str">
            <v/>
          </cell>
          <cell r="BA1236" t="str">
            <v/>
          </cell>
          <cell r="BB1236" t="str">
            <v/>
          </cell>
          <cell r="BC1236" t="str">
            <v/>
          </cell>
          <cell r="BD1236" t="str">
            <v/>
          </cell>
          <cell r="BE1236" t="str">
            <v/>
          </cell>
          <cell r="BF1236" t="str">
            <v/>
          </cell>
          <cell r="BG1236" t="str">
            <v/>
          </cell>
          <cell r="BH1236" t="str">
            <v/>
          </cell>
          <cell r="BI1236" t="str">
            <v/>
          </cell>
          <cell r="BJ1236" t="str">
            <v/>
          </cell>
          <cell r="BK1236" t="str">
            <v/>
          </cell>
          <cell r="BL1236" t="str">
            <v/>
          </cell>
          <cell r="BM1236" t="str">
            <v/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/>
          </cell>
          <cell r="BR1236" t="str">
            <v/>
          </cell>
          <cell r="BS1236" t="str">
            <v/>
          </cell>
          <cell r="BT1236" t="str">
            <v/>
          </cell>
          <cell r="BU1236" t="str">
            <v/>
          </cell>
          <cell r="BV1236" t="str">
            <v/>
          </cell>
        </row>
        <row r="1237"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  <cell r="AV1237" t="str">
            <v/>
          </cell>
          <cell r="AW1237" t="str">
            <v/>
          </cell>
          <cell r="AX1237" t="str">
            <v/>
          </cell>
          <cell r="AY1237" t="str">
            <v/>
          </cell>
          <cell r="AZ1237" t="str">
            <v/>
          </cell>
          <cell r="BA1237" t="str">
            <v/>
          </cell>
          <cell r="BB1237" t="str">
            <v/>
          </cell>
          <cell r="BC1237" t="str">
            <v/>
          </cell>
          <cell r="BD1237" t="str">
            <v/>
          </cell>
          <cell r="BE1237" t="str">
            <v/>
          </cell>
          <cell r="BF1237" t="str">
            <v/>
          </cell>
          <cell r="BG1237" t="str">
            <v/>
          </cell>
          <cell r="BH1237" t="str">
            <v/>
          </cell>
          <cell r="BI1237" t="str">
            <v/>
          </cell>
          <cell r="BJ1237" t="str">
            <v/>
          </cell>
          <cell r="BK1237" t="str">
            <v/>
          </cell>
          <cell r="BL1237" t="str">
            <v/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/>
          </cell>
          <cell r="BR1237" t="str">
            <v/>
          </cell>
          <cell r="BS1237" t="str">
            <v/>
          </cell>
          <cell r="BT1237" t="str">
            <v/>
          </cell>
          <cell r="BU1237" t="str">
            <v/>
          </cell>
          <cell r="BV1237" t="str">
            <v/>
          </cell>
        </row>
        <row r="1238"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  <cell r="AV1238" t="str">
            <v/>
          </cell>
          <cell r="AW1238" t="str">
            <v/>
          </cell>
          <cell r="AX1238" t="str">
            <v/>
          </cell>
          <cell r="AY1238" t="str">
            <v/>
          </cell>
          <cell r="AZ1238" t="str">
            <v/>
          </cell>
          <cell r="BA1238" t="str">
            <v/>
          </cell>
          <cell r="BB1238" t="str">
            <v/>
          </cell>
          <cell r="BC1238" t="str">
            <v/>
          </cell>
          <cell r="BD1238" t="str">
            <v/>
          </cell>
          <cell r="BE1238" t="str">
            <v/>
          </cell>
          <cell r="BF1238" t="str">
            <v/>
          </cell>
          <cell r="BG1238" t="str">
            <v/>
          </cell>
          <cell r="BH1238" t="str">
            <v/>
          </cell>
          <cell r="BI1238" t="str">
            <v/>
          </cell>
          <cell r="BJ1238" t="str">
            <v/>
          </cell>
          <cell r="BK1238" t="str">
            <v/>
          </cell>
          <cell r="BL1238" t="str">
            <v/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/>
          </cell>
          <cell r="BR1238" t="str">
            <v/>
          </cell>
          <cell r="BS1238" t="str">
            <v/>
          </cell>
          <cell r="BT1238" t="str">
            <v/>
          </cell>
          <cell r="BU1238" t="str">
            <v/>
          </cell>
          <cell r="BV1238" t="str">
            <v/>
          </cell>
        </row>
        <row r="1239"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  <cell r="AV1239" t="str">
            <v/>
          </cell>
          <cell r="AW1239" t="str">
            <v/>
          </cell>
          <cell r="AX1239" t="str">
            <v/>
          </cell>
          <cell r="AY1239" t="str">
            <v/>
          </cell>
          <cell r="AZ1239" t="str">
            <v/>
          </cell>
          <cell r="BA1239" t="str">
            <v/>
          </cell>
          <cell r="BB1239" t="str">
            <v/>
          </cell>
          <cell r="BC1239" t="str">
            <v/>
          </cell>
          <cell r="BD1239" t="str">
            <v/>
          </cell>
          <cell r="BE1239" t="str">
            <v/>
          </cell>
          <cell r="BF1239" t="str">
            <v/>
          </cell>
          <cell r="BG1239" t="str">
            <v/>
          </cell>
          <cell r="BH1239" t="str">
            <v/>
          </cell>
          <cell r="BI1239" t="str">
            <v/>
          </cell>
          <cell r="BJ1239" t="str">
            <v/>
          </cell>
          <cell r="BK1239" t="str">
            <v/>
          </cell>
          <cell r="BL1239" t="str">
            <v/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/>
          </cell>
          <cell r="BR1239" t="str">
            <v/>
          </cell>
          <cell r="BS1239" t="str">
            <v/>
          </cell>
          <cell r="BT1239" t="str">
            <v/>
          </cell>
          <cell r="BU1239" t="str">
            <v/>
          </cell>
          <cell r="BV1239" t="str">
            <v/>
          </cell>
        </row>
        <row r="1240"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 t="str">
            <v/>
          </cell>
          <cell r="AX1240" t="str">
            <v/>
          </cell>
          <cell r="AY1240" t="str">
            <v/>
          </cell>
          <cell r="AZ1240" t="str">
            <v/>
          </cell>
          <cell r="BA1240" t="str">
            <v/>
          </cell>
          <cell r="BB1240" t="str">
            <v/>
          </cell>
          <cell r="BC1240" t="str">
            <v/>
          </cell>
          <cell r="BD1240" t="str">
            <v/>
          </cell>
          <cell r="BE1240" t="str">
            <v/>
          </cell>
          <cell r="BF1240" t="str">
            <v/>
          </cell>
          <cell r="BG1240" t="str">
            <v/>
          </cell>
          <cell r="BH1240" t="str">
            <v/>
          </cell>
          <cell r="BI1240" t="str">
            <v/>
          </cell>
          <cell r="BJ1240" t="str">
            <v/>
          </cell>
          <cell r="BK1240" t="str">
            <v/>
          </cell>
          <cell r="BL1240" t="str">
            <v/>
          </cell>
          <cell r="BM1240" t="str">
            <v/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/>
          </cell>
          <cell r="BR1240" t="str">
            <v/>
          </cell>
          <cell r="BS1240" t="str">
            <v/>
          </cell>
          <cell r="BT1240" t="str">
            <v/>
          </cell>
          <cell r="BU1240" t="str">
            <v/>
          </cell>
          <cell r="BV1240" t="str">
            <v/>
          </cell>
        </row>
        <row r="1241"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 t="str">
            <v/>
          </cell>
          <cell r="AX1241" t="str">
            <v/>
          </cell>
          <cell r="AY1241" t="str">
            <v/>
          </cell>
          <cell r="AZ1241" t="str">
            <v/>
          </cell>
          <cell r="BA1241" t="str">
            <v/>
          </cell>
          <cell r="BB1241" t="str">
            <v/>
          </cell>
          <cell r="BC1241" t="str">
            <v/>
          </cell>
          <cell r="BD1241" t="str">
            <v/>
          </cell>
          <cell r="BE1241" t="str">
            <v/>
          </cell>
          <cell r="BF1241" t="str">
            <v/>
          </cell>
          <cell r="BG1241" t="str">
            <v/>
          </cell>
          <cell r="BH1241" t="str">
            <v/>
          </cell>
          <cell r="BI1241" t="str">
            <v/>
          </cell>
          <cell r="BJ1241" t="str">
            <v/>
          </cell>
          <cell r="BK1241" t="str">
            <v/>
          </cell>
          <cell r="BL1241" t="str">
            <v/>
          </cell>
          <cell r="BM1241" t="str">
            <v/>
          </cell>
          <cell r="BN1241" t="str">
            <v/>
          </cell>
          <cell r="BO1241" t="str">
            <v/>
          </cell>
          <cell r="BP1241" t="str">
            <v/>
          </cell>
          <cell r="BQ1241" t="str">
            <v/>
          </cell>
          <cell r="BR1241" t="str">
            <v/>
          </cell>
          <cell r="BS1241" t="str">
            <v/>
          </cell>
          <cell r="BT1241" t="str">
            <v/>
          </cell>
          <cell r="BU1241" t="str">
            <v/>
          </cell>
          <cell r="BV1241" t="str">
            <v/>
          </cell>
        </row>
        <row r="1242"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 t="str">
            <v/>
          </cell>
          <cell r="AW1242" t="str">
            <v/>
          </cell>
          <cell r="AX1242" t="str">
            <v/>
          </cell>
          <cell r="AY1242" t="str">
            <v/>
          </cell>
          <cell r="AZ1242" t="str">
            <v/>
          </cell>
          <cell r="BA1242" t="str">
            <v/>
          </cell>
          <cell r="BB1242" t="str">
            <v/>
          </cell>
          <cell r="BC1242" t="str">
            <v/>
          </cell>
          <cell r="BD1242" t="str">
            <v/>
          </cell>
          <cell r="BE1242" t="str">
            <v/>
          </cell>
          <cell r="BF1242" t="str">
            <v/>
          </cell>
          <cell r="BG1242" t="str">
            <v/>
          </cell>
          <cell r="BH1242" t="str">
            <v/>
          </cell>
          <cell r="BI1242" t="str">
            <v/>
          </cell>
          <cell r="BJ1242" t="str">
            <v/>
          </cell>
          <cell r="BK1242" t="str">
            <v/>
          </cell>
          <cell r="BL1242" t="str">
            <v/>
          </cell>
          <cell r="BM1242" t="str">
            <v/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/>
          </cell>
          <cell r="BR1242" t="str">
            <v/>
          </cell>
          <cell r="BS1242" t="str">
            <v/>
          </cell>
          <cell r="BT1242" t="str">
            <v/>
          </cell>
          <cell r="BU1242" t="str">
            <v/>
          </cell>
          <cell r="BV1242" t="str">
            <v/>
          </cell>
        </row>
        <row r="1243"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 t="str">
            <v/>
          </cell>
          <cell r="AX1243" t="str">
            <v/>
          </cell>
          <cell r="AY1243" t="str">
            <v/>
          </cell>
          <cell r="AZ1243" t="str">
            <v/>
          </cell>
          <cell r="BA1243" t="str">
            <v/>
          </cell>
          <cell r="BB1243" t="str">
            <v/>
          </cell>
          <cell r="BC1243" t="str">
            <v/>
          </cell>
          <cell r="BD1243" t="str">
            <v/>
          </cell>
          <cell r="BE1243" t="str">
            <v/>
          </cell>
          <cell r="BF1243" t="str">
            <v/>
          </cell>
          <cell r="BG1243" t="str">
            <v/>
          </cell>
          <cell r="BH1243" t="str">
            <v/>
          </cell>
          <cell r="BI1243" t="str">
            <v/>
          </cell>
          <cell r="BJ1243" t="str">
            <v/>
          </cell>
          <cell r="BK1243" t="str">
            <v/>
          </cell>
          <cell r="BL1243" t="str">
            <v/>
          </cell>
          <cell r="BM1243" t="str">
            <v/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/>
          </cell>
          <cell r="BR1243" t="str">
            <v/>
          </cell>
          <cell r="BS1243" t="str">
            <v/>
          </cell>
          <cell r="BT1243" t="str">
            <v/>
          </cell>
          <cell r="BU1243" t="str">
            <v/>
          </cell>
          <cell r="BV1243" t="str">
            <v/>
          </cell>
        </row>
        <row r="1244"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 t="str">
            <v/>
          </cell>
          <cell r="AX1244" t="str">
            <v/>
          </cell>
          <cell r="AY1244" t="str">
            <v/>
          </cell>
          <cell r="AZ1244" t="str">
            <v/>
          </cell>
          <cell r="BA1244" t="str">
            <v/>
          </cell>
          <cell r="BB1244" t="str">
            <v/>
          </cell>
          <cell r="BC1244" t="str">
            <v/>
          </cell>
          <cell r="BD1244" t="str">
            <v/>
          </cell>
          <cell r="BE1244" t="str">
            <v/>
          </cell>
          <cell r="BF1244" t="str">
            <v/>
          </cell>
          <cell r="BG1244" t="str">
            <v/>
          </cell>
          <cell r="BH1244" t="str">
            <v/>
          </cell>
          <cell r="BI1244" t="str">
            <v/>
          </cell>
          <cell r="BJ1244" t="str">
            <v/>
          </cell>
          <cell r="BK1244" t="str">
            <v/>
          </cell>
          <cell r="BL1244" t="str">
            <v/>
          </cell>
          <cell r="BM1244" t="str">
            <v/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/>
          </cell>
          <cell r="BR1244" t="str">
            <v/>
          </cell>
          <cell r="BS1244" t="str">
            <v/>
          </cell>
          <cell r="BT1244" t="str">
            <v/>
          </cell>
          <cell r="BU1244" t="str">
            <v/>
          </cell>
          <cell r="BV1244" t="str">
            <v/>
          </cell>
        </row>
        <row r="1245"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 t="str">
            <v/>
          </cell>
          <cell r="AX1245" t="str">
            <v/>
          </cell>
          <cell r="AY1245" t="str">
            <v/>
          </cell>
          <cell r="AZ1245" t="str">
            <v/>
          </cell>
          <cell r="BA1245" t="str">
            <v/>
          </cell>
          <cell r="BB1245" t="str">
            <v/>
          </cell>
          <cell r="BC1245" t="str">
            <v/>
          </cell>
          <cell r="BD1245" t="str">
            <v/>
          </cell>
          <cell r="BE1245" t="str">
            <v/>
          </cell>
          <cell r="BF1245" t="str">
            <v/>
          </cell>
          <cell r="BG1245" t="str">
            <v/>
          </cell>
          <cell r="BH1245" t="str">
            <v/>
          </cell>
          <cell r="BI1245" t="str">
            <v/>
          </cell>
          <cell r="BJ1245" t="str">
            <v/>
          </cell>
          <cell r="BK1245" t="str">
            <v/>
          </cell>
          <cell r="BL1245" t="str">
            <v/>
          </cell>
          <cell r="BM1245" t="str">
            <v/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/>
          </cell>
          <cell r="BR1245" t="str">
            <v/>
          </cell>
          <cell r="BS1245" t="str">
            <v/>
          </cell>
          <cell r="BT1245" t="str">
            <v/>
          </cell>
          <cell r="BU1245" t="str">
            <v/>
          </cell>
          <cell r="BV1245" t="str">
            <v/>
          </cell>
        </row>
        <row r="1246"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 t="str">
            <v/>
          </cell>
          <cell r="AX1246" t="str">
            <v/>
          </cell>
          <cell r="AY1246" t="str">
            <v/>
          </cell>
          <cell r="AZ1246" t="str">
            <v/>
          </cell>
          <cell r="BA1246" t="str">
            <v/>
          </cell>
          <cell r="BB1246" t="str">
            <v/>
          </cell>
          <cell r="BC1246" t="str">
            <v/>
          </cell>
          <cell r="BD1246" t="str">
            <v/>
          </cell>
          <cell r="BE1246" t="str">
            <v/>
          </cell>
          <cell r="BF1246" t="str">
            <v/>
          </cell>
          <cell r="BG1246" t="str">
            <v/>
          </cell>
          <cell r="BH1246" t="str">
            <v/>
          </cell>
          <cell r="BI1246" t="str">
            <v/>
          </cell>
          <cell r="BJ1246" t="str">
            <v/>
          </cell>
          <cell r="BK1246" t="str">
            <v/>
          </cell>
          <cell r="BL1246" t="str">
            <v/>
          </cell>
          <cell r="BM1246" t="str">
            <v/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/>
          </cell>
          <cell r="BR1246" t="str">
            <v/>
          </cell>
          <cell r="BS1246" t="str">
            <v/>
          </cell>
          <cell r="BT1246" t="str">
            <v/>
          </cell>
          <cell r="BU1246" t="str">
            <v/>
          </cell>
          <cell r="BV1246" t="str">
            <v/>
          </cell>
        </row>
        <row r="1247"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 t="str">
            <v/>
          </cell>
          <cell r="AX1247" t="str">
            <v/>
          </cell>
          <cell r="AY1247" t="str">
            <v/>
          </cell>
          <cell r="AZ1247" t="str">
            <v/>
          </cell>
          <cell r="BA1247" t="str">
            <v/>
          </cell>
          <cell r="BB1247" t="str">
            <v/>
          </cell>
          <cell r="BC1247" t="str">
            <v/>
          </cell>
          <cell r="BD1247" t="str">
            <v/>
          </cell>
          <cell r="BE1247" t="str">
            <v/>
          </cell>
          <cell r="BF1247" t="str">
            <v/>
          </cell>
          <cell r="BG1247" t="str">
            <v/>
          </cell>
          <cell r="BH1247" t="str">
            <v/>
          </cell>
          <cell r="BI1247" t="str">
            <v/>
          </cell>
          <cell r="BJ1247" t="str">
            <v/>
          </cell>
          <cell r="BK1247" t="str">
            <v/>
          </cell>
          <cell r="BL1247" t="str">
            <v/>
          </cell>
          <cell r="BM1247" t="str">
            <v/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/>
          </cell>
          <cell r="BR1247" t="str">
            <v/>
          </cell>
          <cell r="BS1247" t="str">
            <v/>
          </cell>
          <cell r="BT1247" t="str">
            <v/>
          </cell>
          <cell r="BU1247" t="str">
            <v/>
          </cell>
          <cell r="BV1247" t="str">
            <v/>
          </cell>
        </row>
        <row r="1248"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 t="str">
            <v/>
          </cell>
          <cell r="AX1248" t="str">
            <v/>
          </cell>
          <cell r="AY1248" t="str">
            <v/>
          </cell>
          <cell r="AZ1248" t="str">
            <v/>
          </cell>
          <cell r="BA1248" t="str">
            <v/>
          </cell>
          <cell r="BB1248" t="str">
            <v/>
          </cell>
          <cell r="BC1248" t="str">
            <v/>
          </cell>
          <cell r="BD1248" t="str">
            <v/>
          </cell>
          <cell r="BE1248" t="str">
            <v/>
          </cell>
          <cell r="BF1248" t="str">
            <v/>
          </cell>
          <cell r="BG1248" t="str">
            <v/>
          </cell>
          <cell r="BH1248" t="str">
            <v/>
          </cell>
          <cell r="BI1248" t="str">
            <v/>
          </cell>
          <cell r="BJ1248" t="str">
            <v/>
          </cell>
          <cell r="BK1248" t="str">
            <v/>
          </cell>
          <cell r="BL1248" t="str">
            <v/>
          </cell>
          <cell r="BM1248" t="str">
            <v/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/>
          </cell>
          <cell r="BR1248" t="str">
            <v/>
          </cell>
          <cell r="BS1248" t="str">
            <v/>
          </cell>
          <cell r="BT1248" t="str">
            <v/>
          </cell>
          <cell r="BU1248" t="str">
            <v/>
          </cell>
          <cell r="BV1248" t="str">
            <v/>
          </cell>
        </row>
        <row r="1249"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 t="str">
            <v/>
          </cell>
          <cell r="AX1249" t="str">
            <v/>
          </cell>
          <cell r="AY1249" t="str">
            <v/>
          </cell>
          <cell r="AZ1249" t="str">
            <v/>
          </cell>
          <cell r="BA1249" t="str">
            <v/>
          </cell>
          <cell r="BB1249" t="str">
            <v/>
          </cell>
          <cell r="BC1249" t="str">
            <v/>
          </cell>
          <cell r="BD1249" t="str">
            <v/>
          </cell>
          <cell r="BE1249" t="str">
            <v/>
          </cell>
          <cell r="BF1249" t="str">
            <v/>
          </cell>
          <cell r="BG1249" t="str">
            <v/>
          </cell>
          <cell r="BH1249" t="str">
            <v/>
          </cell>
          <cell r="BI1249" t="str">
            <v/>
          </cell>
          <cell r="BJ1249" t="str">
            <v/>
          </cell>
          <cell r="BK1249" t="str">
            <v/>
          </cell>
          <cell r="BL1249" t="str">
            <v/>
          </cell>
          <cell r="BM1249" t="str">
            <v/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/>
          </cell>
          <cell r="BR1249" t="str">
            <v/>
          </cell>
          <cell r="BS1249" t="str">
            <v/>
          </cell>
          <cell r="BT1249" t="str">
            <v/>
          </cell>
          <cell r="BU1249" t="str">
            <v/>
          </cell>
          <cell r="BV1249" t="str">
            <v/>
          </cell>
        </row>
        <row r="1250"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 t="str">
            <v/>
          </cell>
          <cell r="AX1250" t="str">
            <v/>
          </cell>
          <cell r="AY1250" t="str">
            <v/>
          </cell>
          <cell r="AZ1250" t="str">
            <v/>
          </cell>
          <cell r="BA1250" t="str">
            <v/>
          </cell>
          <cell r="BB1250" t="str">
            <v/>
          </cell>
          <cell r="BC1250" t="str">
            <v/>
          </cell>
          <cell r="BD1250" t="str">
            <v/>
          </cell>
          <cell r="BE1250" t="str">
            <v/>
          </cell>
          <cell r="BF1250" t="str">
            <v/>
          </cell>
          <cell r="BG1250" t="str">
            <v/>
          </cell>
          <cell r="BH1250" t="str">
            <v/>
          </cell>
          <cell r="BI1250" t="str">
            <v/>
          </cell>
          <cell r="BJ1250" t="str">
            <v/>
          </cell>
          <cell r="BK1250" t="str">
            <v/>
          </cell>
          <cell r="BL1250" t="str">
            <v/>
          </cell>
          <cell r="BM1250" t="str">
            <v/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/>
          </cell>
          <cell r="BR1250" t="str">
            <v/>
          </cell>
          <cell r="BS1250" t="str">
            <v/>
          </cell>
          <cell r="BT1250" t="str">
            <v/>
          </cell>
          <cell r="BU1250" t="str">
            <v/>
          </cell>
          <cell r="BV1250" t="str">
            <v/>
          </cell>
        </row>
        <row r="1251"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 t="str">
            <v/>
          </cell>
          <cell r="AX1251" t="str">
            <v/>
          </cell>
          <cell r="AY1251" t="str">
            <v/>
          </cell>
          <cell r="AZ1251" t="str">
            <v/>
          </cell>
          <cell r="BA1251" t="str">
            <v/>
          </cell>
          <cell r="BB1251" t="str">
            <v/>
          </cell>
          <cell r="BC1251" t="str">
            <v/>
          </cell>
          <cell r="BD1251" t="str">
            <v/>
          </cell>
          <cell r="BE1251" t="str">
            <v/>
          </cell>
          <cell r="BF1251" t="str">
            <v/>
          </cell>
          <cell r="BG1251" t="str">
            <v/>
          </cell>
          <cell r="BH1251" t="str">
            <v/>
          </cell>
          <cell r="BI1251" t="str">
            <v/>
          </cell>
          <cell r="BJ1251" t="str">
            <v/>
          </cell>
          <cell r="BK1251" t="str">
            <v/>
          </cell>
          <cell r="BL1251" t="str">
            <v/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/>
          </cell>
          <cell r="BR1251" t="str">
            <v/>
          </cell>
          <cell r="BS1251" t="str">
            <v/>
          </cell>
          <cell r="BT1251" t="str">
            <v/>
          </cell>
          <cell r="BU1251" t="str">
            <v/>
          </cell>
          <cell r="BV1251" t="str">
            <v/>
          </cell>
        </row>
        <row r="1252"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 t="str">
            <v/>
          </cell>
          <cell r="AX1252" t="str">
            <v/>
          </cell>
          <cell r="AY1252" t="str">
            <v/>
          </cell>
          <cell r="AZ1252" t="str">
            <v/>
          </cell>
          <cell r="BA1252" t="str">
            <v/>
          </cell>
          <cell r="BB1252" t="str">
            <v/>
          </cell>
          <cell r="BC1252" t="str">
            <v/>
          </cell>
          <cell r="BD1252" t="str">
            <v/>
          </cell>
          <cell r="BE1252" t="str">
            <v/>
          </cell>
          <cell r="BF1252" t="str">
            <v/>
          </cell>
          <cell r="BG1252" t="str">
            <v/>
          </cell>
          <cell r="BH1252" t="str">
            <v/>
          </cell>
          <cell r="BI1252" t="str">
            <v/>
          </cell>
          <cell r="BJ1252" t="str">
            <v/>
          </cell>
          <cell r="BK1252" t="str">
            <v/>
          </cell>
          <cell r="BL1252" t="str">
            <v/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/>
          </cell>
          <cell r="BR1252" t="str">
            <v/>
          </cell>
          <cell r="BS1252" t="str">
            <v/>
          </cell>
          <cell r="BT1252" t="str">
            <v/>
          </cell>
          <cell r="BU1252" t="str">
            <v/>
          </cell>
          <cell r="BV1252" t="str">
            <v/>
          </cell>
        </row>
        <row r="1253"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 t="str">
            <v/>
          </cell>
          <cell r="AX1253" t="str">
            <v/>
          </cell>
          <cell r="AY1253" t="str">
            <v/>
          </cell>
          <cell r="AZ1253" t="str">
            <v/>
          </cell>
          <cell r="BA1253" t="str">
            <v/>
          </cell>
          <cell r="BB1253" t="str">
            <v/>
          </cell>
          <cell r="BC1253" t="str">
            <v/>
          </cell>
          <cell r="BD1253" t="str">
            <v/>
          </cell>
          <cell r="BE1253" t="str">
            <v/>
          </cell>
          <cell r="BF1253" t="str">
            <v/>
          </cell>
          <cell r="BG1253" t="str">
            <v/>
          </cell>
          <cell r="BH1253" t="str">
            <v/>
          </cell>
          <cell r="BI1253" t="str">
            <v/>
          </cell>
          <cell r="BJ1253" t="str">
            <v/>
          </cell>
          <cell r="BK1253" t="str">
            <v/>
          </cell>
          <cell r="BL1253" t="str">
            <v/>
          </cell>
          <cell r="BM1253" t="str">
            <v/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/>
          </cell>
          <cell r="BR1253" t="str">
            <v/>
          </cell>
          <cell r="BS1253" t="str">
            <v/>
          </cell>
          <cell r="BT1253" t="str">
            <v/>
          </cell>
          <cell r="BU1253" t="str">
            <v/>
          </cell>
          <cell r="BV1253" t="str">
            <v/>
          </cell>
        </row>
        <row r="1254"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  <cell r="AV1254" t="str">
            <v/>
          </cell>
          <cell r="AW1254" t="str">
            <v/>
          </cell>
          <cell r="AX1254" t="str">
            <v/>
          </cell>
          <cell r="AY1254" t="str">
            <v/>
          </cell>
          <cell r="AZ1254" t="str">
            <v/>
          </cell>
          <cell r="BA1254" t="str">
            <v/>
          </cell>
          <cell r="BB1254" t="str">
            <v/>
          </cell>
          <cell r="BC1254" t="str">
            <v/>
          </cell>
          <cell r="BD1254" t="str">
            <v/>
          </cell>
          <cell r="BE1254" t="str">
            <v/>
          </cell>
          <cell r="BF1254" t="str">
            <v/>
          </cell>
          <cell r="BG1254" t="str">
            <v/>
          </cell>
          <cell r="BH1254" t="str">
            <v/>
          </cell>
          <cell r="BI1254" t="str">
            <v/>
          </cell>
          <cell r="BJ1254" t="str">
            <v/>
          </cell>
          <cell r="BK1254" t="str">
            <v/>
          </cell>
          <cell r="BL1254" t="str">
            <v/>
          </cell>
          <cell r="BM1254" t="str">
            <v/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/>
          </cell>
          <cell r="BR1254" t="str">
            <v/>
          </cell>
          <cell r="BS1254" t="str">
            <v/>
          </cell>
          <cell r="BT1254" t="str">
            <v/>
          </cell>
          <cell r="BU1254" t="str">
            <v/>
          </cell>
          <cell r="BV1254" t="str">
            <v/>
          </cell>
        </row>
        <row r="1255"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  <cell r="AV1255" t="str">
            <v/>
          </cell>
          <cell r="AW1255" t="str">
            <v/>
          </cell>
          <cell r="AX1255" t="str">
            <v/>
          </cell>
          <cell r="AY1255" t="str">
            <v/>
          </cell>
          <cell r="AZ1255" t="str">
            <v/>
          </cell>
          <cell r="BA1255" t="str">
            <v/>
          </cell>
          <cell r="BB1255" t="str">
            <v/>
          </cell>
          <cell r="BC1255" t="str">
            <v/>
          </cell>
          <cell r="BD1255" t="str">
            <v/>
          </cell>
          <cell r="BE1255" t="str">
            <v/>
          </cell>
          <cell r="BF1255" t="str">
            <v/>
          </cell>
          <cell r="BG1255" t="str">
            <v/>
          </cell>
          <cell r="BH1255" t="str">
            <v/>
          </cell>
          <cell r="BI1255" t="str">
            <v/>
          </cell>
          <cell r="BJ1255" t="str">
            <v/>
          </cell>
          <cell r="BK1255" t="str">
            <v/>
          </cell>
          <cell r="BL1255" t="str">
            <v/>
          </cell>
          <cell r="BM1255" t="str">
            <v/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/>
          </cell>
          <cell r="BR1255" t="str">
            <v/>
          </cell>
          <cell r="BS1255" t="str">
            <v/>
          </cell>
          <cell r="BT1255" t="str">
            <v/>
          </cell>
          <cell r="BU1255" t="str">
            <v/>
          </cell>
          <cell r="BV1255" t="str">
            <v/>
          </cell>
        </row>
        <row r="1256"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  <cell r="AV1256" t="str">
            <v/>
          </cell>
          <cell r="AW1256" t="str">
            <v/>
          </cell>
          <cell r="AX1256" t="str">
            <v/>
          </cell>
          <cell r="AY1256" t="str">
            <v/>
          </cell>
          <cell r="AZ1256" t="str">
            <v/>
          </cell>
          <cell r="BA1256" t="str">
            <v/>
          </cell>
          <cell r="BB1256" t="str">
            <v/>
          </cell>
          <cell r="BC1256" t="str">
            <v/>
          </cell>
          <cell r="BD1256" t="str">
            <v/>
          </cell>
          <cell r="BE1256" t="str">
            <v/>
          </cell>
          <cell r="BF1256" t="str">
            <v/>
          </cell>
          <cell r="BG1256" t="str">
            <v/>
          </cell>
          <cell r="BH1256" t="str">
            <v/>
          </cell>
          <cell r="BI1256" t="str">
            <v/>
          </cell>
          <cell r="BJ1256" t="str">
            <v/>
          </cell>
          <cell r="BK1256" t="str">
            <v/>
          </cell>
          <cell r="BL1256" t="str">
            <v/>
          </cell>
          <cell r="BM1256" t="str">
            <v/>
          </cell>
          <cell r="BN1256" t="str">
            <v/>
          </cell>
          <cell r="BO1256" t="str">
            <v/>
          </cell>
          <cell r="BP1256" t="str">
            <v/>
          </cell>
          <cell r="BQ1256" t="str">
            <v/>
          </cell>
          <cell r="BR1256" t="str">
            <v/>
          </cell>
          <cell r="BS1256" t="str">
            <v/>
          </cell>
          <cell r="BT1256" t="str">
            <v/>
          </cell>
          <cell r="BU1256" t="str">
            <v/>
          </cell>
          <cell r="BV1256" t="str">
            <v/>
          </cell>
        </row>
        <row r="1257">
          <cell r="AQ1257" t="str">
            <v/>
          </cell>
          <cell r="AR1257" t="str">
            <v/>
          </cell>
          <cell r="AS1257" t="str">
            <v/>
          </cell>
          <cell r="AT1257" t="str">
            <v/>
          </cell>
          <cell r="AU1257" t="str">
            <v/>
          </cell>
          <cell r="AV1257" t="str">
            <v/>
          </cell>
          <cell r="AW1257" t="str">
            <v/>
          </cell>
          <cell r="AX1257" t="str">
            <v/>
          </cell>
          <cell r="AY1257" t="str">
            <v/>
          </cell>
          <cell r="AZ1257" t="str">
            <v/>
          </cell>
          <cell r="BA1257" t="str">
            <v/>
          </cell>
          <cell r="BB1257" t="str">
            <v/>
          </cell>
          <cell r="BC1257" t="str">
            <v/>
          </cell>
          <cell r="BD1257" t="str">
            <v/>
          </cell>
          <cell r="BE1257" t="str">
            <v/>
          </cell>
          <cell r="BF1257" t="str">
            <v/>
          </cell>
          <cell r="BG1257" t="str">
            <v/>
          </cell>
          <cell r="BH1257" t="str">
            <v/>
          </cell>
          <cell r="BI1257" t="str">
            <v/>
          </cell>
          <cell r="BJ1257" t="str">
            <v/>
          </cell>
          <cell r="BK1257" t="str">
            <v/>
          </cell>
          <cell r="BL1257" t="str">
            <v/>
          </cell>
          <cell r="BM1257" t="str">
            <v/>
          </cell>
          <cell r="BN1257" t="str">
            <v/>
          </cell>
          <cell r="BO1257" t="str">
            <v/>
          </cell>
          <cell r="BP1257" t="str">
            <v/>
          </cell>
          <cell r="BQ1257" t="str">
            <v/>
          </cell>
          <cell r="BR1257" t="str">
            <v/>
          </cell>
          <cell r="BS1257" t="str">
            <v/>
          </cell>
          <cell r="BT1257" t="str">
            <v/>
          </cell>
          <cell r="BU1257" t="str">
            <v/>
          </cell>
          <cell r="BV1257" t="str">
            <v/>
          </cell>
        </row>
        <row r="1258"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 t="str">
            <v/>
          </cell>
          <cell r="AX1258" t="str">
            <v/>
          </cell>
          <cell r="AY1258" t="str">
            <v/>
          </cell>
          <cell r="AZ1258" t="str">
            <v/>
          </cell>
          <cell r="BA1258" t="str">
            <v/>
          </cell>
          <cell r="BB1258" t="str">
            <v/>
          </cell>
          <cell r="BC1258" t="str">
            <v/>
          </cell>
          <cell r="BD1258" t="str">
            <v/>
          </cell>
          <cell r="BE1258" t="str">
            <v/>
          </cell>
          <cell r="BF1258" t="str">
            <v/>
          </cell>
          <cell r="BG1258" t="str">
            <v/>
          </cell>
          <cell r="BH1258" t="str">
            <v/>
          </cell>
          <cell r="BI1258" t="str">
            <v/>
          </cell>
          <cell r="BJ1258" t="str">
            <v/>
          </cell>
          <cell r="BK1258" t="str">
            <v/>
          </cell>
          <cell r="BL1258" t="str">
            <v/>
          </cell>
          <cell r="BM1258" t="str">
            <v/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/>
          </cell>
          <cell r="BR1258" t="str">
            <v/>
          </cell>
          <cell r="BS1258" t="str">
            <v/>
          </cell>
          <cell r="BT1258" t="str">
            <v/>
          </cell>
          <cell r="BU1258" t="str">
            <v/>
          </cell>
          <cell r="BV1258" t="str">
            <v/>
          </cell>
        </row>
        <row r="1259">
          <cell r="AQ1259" t="str">
            <v/>
          </cell>
          <cell r="AR1259" t="str">
            <v/>
          </cell>
          <cell r="AS1259" t="str">
            <v/>
          </cell>
          <cell r="AT1259" t="str">
            <v/>
          </cell>
          <cell r="AU1259" t="str">
            <v/>
          </cell>
          <cell r="AV1259" t="str">
            <v/>
          </cell>
          <cell r="AW1259" t="str">
            <v/>
          </cell>
          <cell r="AX1259" t="str">
            <v/>
          </cell>
          <cell r="AY1259" t="str">
            <v/>
          </cell>
          <cell r="AZ1259" t="str">
            <v/>
          </cell>
          <cell r="BA1259" t="str">
            <v/>
          </cell>
          <cell r="BB1259" t="str">
            <v/>
          </cell>
          <cell r="BC1259" t="str">
            <v/>
          </cell>
          <cell r="BD1259" t="str">
            <v/>
          </cell>
          <cell r="BE1259" t="str">
            <v/>
          </cell>
          <cell r="BF1259" t="str">
            <v/>
          </cell>
          <cell r="BG1259" t="str">
            <v/>
          </cell>
          <cell r="BH1259" t="str">
            <v/>
          </cell>
          <cell r="BI1259" t="str">
            <v/>
          </cell>
          <cell r="BJ1259" t="str">
            <v/>
          </cell>
          <cell r="BK1259" t="str">
            <v/>
          </cell>
          <cell r="BL1259" t="str">
            <v/>
          </cell>
          <cell r="BM1259" t="str">
            <v/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/>
          </cell>
          <cell r="BR1259" t="str">
            <v/>
          </cell>
          <cell r="BS1259" t="str">
            <v/>
          </cell>
          <cell r="BT1259" t="str">
            <v/>
          </cell>
          <cell r="BU1259" t="str">
            <v/>
          </cell>
          <cell r="BV1259" t="str">
            <v/>
          </cell>
        </row>
        <row r="1260">
          <cell r="AQ1260" t="str">
            <v/>
          </cell>
          <cell r="AR1260" t="str">
            <v/>
          </cell>
          <cell r="AS1260" t="str">
            <v/>
          </cell>
          <cell r="AT1260" t="str">
            <v/>
          </cell>
          <cell r="AU1260" t="str">
            <v/>
          </cell>
          <cell r="AV1260" t="str">
            <v/>
          </cell>
          <cell r="AW1260" t="str">
            <v/>
          </cell>
          <cell r="AX1260" t="str">
            <v/>
          </cell>
          <cell r="AY1260" t="str">
            <v/>
          </cell>
          <cell r="AZ1260" t="str">
            <v/>
          </cell>
          <cell r="BA1260" t="str">
            <v/>
          </cell>
          <cell r="BB1260" t="str">
            <v/>
          </cell>
          <cell r="BC1260" t="str">
            <v/>
          </cell>
          <cell r="BD1260" t="str">
            <v/>
          </cell>
          <cell r="BE1260" t="str">
            <v/>
          </cell>
          <cell r="BF1260" t="str">
            <v/>
          </cell>
          <cell r="BG1260" t="str">
            <v/>
          </cell>
          <cell r="BH1260" t="str">
            <v/>
          </cell>
          <cell r="BI1260" t="str">
            <v/>
          </cell>
          <cell r="BJ1260" t="str">
            <v/>
          </cell>
          <cell r="BK1260" t="str">
            <v/>
          </cell>
          <cell r="BL1260" t="str">
            <v/>
          </cell>
          <cell r="BM1260" t="str">
            <v/>
          </cell>
          <cell r="BN1260" t="str">
            <v/>
          </cell>
          <cell r="BO1260" t="str">
            <v/>
          </cell>
          <cell r="BP1260" t="str">
            <v/>
          </cell>
          <cell r="BQ1260" t="str">
            <v/>
          </cell>
          <cell r="BR1260" t="str">
            <v/>
          </cell>
          <cell r="BS1260" t="str">
            <v/>
          </cell>
          <cell r="BT1260" t="str">
            <v/>
          </cell>
          <cell r="BU1260" t="str">
            <v/>
          </cell>
          <cell r="BV1260" t="str">
            <v/>
          </cell>
        </row>
        <row r="1261"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 t="str">
            <v/>
          </cell>
          <cell r="AW1261" t="str">
            <v/>
          </cell>
          <cell r="AX1261" t="str">
            <v/>
          </cell>
          <cell r="AY1261" t="str">
            <v/>
          </cell>
          <cell r="AZ1261" t="str">
            <v/>
          </cell>
          <cell r="BA1261" t="str">
            <v/>
          </cell>
          <cell r="BB1261" t="str">
            <v/>
          </cell>
          <cell r="BC1261" t="str">
            <v/>
          </cell>
          <cell r="BD1261" t="str">
            <v/>
          </cell>
          <cell r="BE1261" t="str">
            <v/>
          </cell>
          <cell r="BF1261" t="str">
            <v/>
          </cell>
          <cell r="BG1261" t="str">
            <v/>
          </cell>
          <cell r="BH1261" t="str">
            <v/>
          </cell>
          <cell r="BI1261" t="str">
            <v/>
          </cell>
          <cell r="BJ1261" t="str">
            <v/>
          </cell>
          <cell r="BK1261" t="str">
            <v/>
          </cell>
          <cell r="BL1261" t="str">
            <v/>
          </cell>
          <cell r="BM1261" t="str">
            <v/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/>
          </cell>
          <cell r="BR1261" t="str">
            <v/>
          </cell>
          <cell r="BS1261" t="str">
            <v/>
          </cell>
          <cell r="BT1261" t="str">
            <v/>
          </cell>
          <cell r="BU1261" t="str">
            <v/>
          </cell>
          <cell r="BV1261" t="str">
            <v/>
          </cell>
        </row>
        <row r="1262">
          <cell r="AQ1262" t="str">
            <v/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 t="str">
            <v/>
          </cell>
          <cell r="AW1262" t="str">
            <v/>
          </cell>
          <cell r="AX1262" t="str">
            <v/>
          </cell>
          <cell r="AY1262" t="str">
            <v/>
          </cell>
          <cell r="AZ1262" t="str">
            <v/>
          </cell>
          <cell r="BA1262" t="str">
            <v/>
          </cell>
          <cell r="BB1262" t="str">
            <v/>
          </cell>
          <cell r="BC1262" t="str">
            <v/>
          </cell>
          <cell r="BD1262" t="str">
            <v/>
          </cell>
          <cell r="BE1262" t="str">
            <v/>
          </cell>
          <cell r="BF1262" t="str">
            <v/>
          </cell>
          <cell r="BG1262" t="str">
            <v/>
          </cell>
          <cell r="BH1262" t="str">
            <v/>
          </cell>
          <cell r="BI1262" t="str">
            <v/>
          </cell>
          <cell r="BJ1262" t="str">
            <v/>
          </cell>
          <cell r="BK1262" t="str">
            <v/>
          </cell>
          <cell r="BL1262" t="str">
            <v/>
          </cell>
          <cell r="BM1262" t="str">
            <v/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/>
          </cell>
          <cell r="BR1262" t="str">
            <v/>
          </cell>
          <cell r="BS1262" t="str">
            <v/>
          </cell>
          <cell r="BT1262" t="str">
            <v/>
          </cell>
          <cell r="BU1262" t="str">
            <v/>
          </cell>
          <cell r="BV1262" t="str">
            <v/>
          </cell>
        </row>
        <row r="1263"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 t="str">
            <v/>
          </cell>
          <cell r="AX1263" t="str">
            <v/>
          </cell>
          <cell r="AY1263" t="str">
            <v/>
          </cell>
          <cell r="AZ1263" t="str">
            <v/>
          </cell>
          <cell r="BA1263" t="str">
            <v/>
          </cell>
          <cell r="BB1263" t="str">
            <v/>
          </cell>
          <cell r="BC1263" t="str">
            <v/>
          </cell>
          <cell r="BD1263" t="str">
            <v/>
          </cell>
          <cell r="BE1263" t="str">
            <v/>
          </cell>
          <cell r="BF1263" t="str">
            <v/>
          </cell>
          <cell r="BG1263" t="str">
            <v/>
          </cell>
          <cell r="BH1263" t="str">
            <v/>
          </cell>
          <cell r="BI1263" t="str">
            <v/>
          </cell>
          <cell r="BJ1263" t="str">
            <v/>
          </cell>
          <cell r="BK1263" t="str">
            <v/>
          </cell>
          <cell r="BL1263" t="str">
            <v/>
          </cell>
          <cell r="BM1263" t="str">
            <v/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/>
          </cell>
          <cell r="BR1263" t="str">
            <v/>
          </cell>
          <cell r="BS1263" t="str">
            <v/>
          </cell>
          <cell r="BT1263" t="str">
            <v/>
          </cell>
          <cell r="BU1263" t="str">
            <v/>
          </cell>
          <cell r="BV1263" t="str">
            <v/>
          </cell>
        </row>
        <row r="1264"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 t="str">
            <v/>
          </cell>
          <cell r="AX1264" t="str">
            <v/>
          </cell>
          <cell r="AY1264" t="str">
            <v/>
          </cell>
          <cell r="AZ1264" t="str">
            <v/>
          </cell>
          <cell r="BA1264" t="str">
            <v/>
          </cell>
          <cell r="BB1264" t="str">
            <v/>
          </cell>
          <cell r="BC1264" t="str">
            <v/>
          </cell>
          <cell r="BD1264" t="str">
            <v/>
          </cell>
          <cell r="BE1264" t="str">
            <v/>
          </cell>
          <cell r="BF1264" t="str">
            <v/>
          </cell>
          <cell r="BG1264" t="str">
            <v/>
          </cell>
          <cell r="BH1264" t="str">
            <v/>
          </cell>
          <cell r="BI1264" t="str">
            <v/>
          </cell>
          <cell r="BJ1264" t="str">
            <v/>
          </cell>
          <cell r="BK1264" t="str">
            <v/>
          </cell>
          <cell r="BL1264" t="str">
            <v/>
          </cell>
          <cell r="BM1264" t="str">
            <v/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/>
          </cell>
          <cell r="BR1264" t="str">
            <v/>
          </cell>
          <cell r="BS1264" t="str">
            <v/>
          </cell>
          <cell r="BT1264" t="str">
            <v/>
          </cell>
          <cell r="BU1264" t="str">
            <v/>
          </cell>
          <cell r="BV1264" t="str">
            <v/>
          </cell>
        </row>
        <row r="1265"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  <cell r="AV1265" t="str">
            <v/>
          </cell>
          <cell r="AW1265" t="str">
            <v/>
          </cell>
          <cell r="AX1265" t="str">
            <v/>
          </cell>
          <cell r="AY1265" t="str">
            <v/>
          </cell>
          <cell r="AZ1265" t="str">
            <v/>
          </cell>
          <cell r="BA1265" t="str">
            <v/>
          </cell>
          <cell r="BB1265" t="str">
            <v/>
          </cell>
          <cell r="BC1265" t="str">
            <v/>
          </cell>
          <cell r="BD1265" t="str">
            <v/>
          </cell>
          <cell r="BE1265" t="str">
            <v/>
          </cell>
          <cell r="BF1265" t="str">
            <v/>
          </cell>
          <cell r="BG1265" t="str">
            <v/>
          </cell>
          <cell r="BH1265" t="str">
            <v/>
          </cell>
          <cell r="BI1265" t="str">
            <v/>
          </cell>
          <cell r="BJ1265" t="str">
            <v/>
          </cell>
          <cell r="BK1265" t="str">
            <v/>
          </cell>
          <cell r="BL1265" t="str">
            <v/>
          </cell>
          <cell r="BM1265" t="str">
            <v/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/>
          </cell>
          <cell r="BR1265" t="str">
            <v/>
          </cell>
          <cell r="BS1265" t="str">
            <v/>
          </cell>
          <cell r="BT1265" t="str">
            <v/>
          </cell>
          <cell r="BU1265" t="str">
            <v/>
          </cell>
          <cell r="BV1265" t="str">
            <v/>
          </cell>
        </row>
        <row r="1266"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 t="str">
            <v/>
          </cell>
          <cell r="AX1266" t="str">
            <v/>
          </cell>
          <cell r="AY1266" t="str">
            <v/>
          </cell>
          <cell r="AZ1266" t="str">
            <v/>
          </cell>
          <cell r="BA1266" t="str">
            <v/>
          </cell>
          <cell r="BB1266" t="str">
            <v/>
          </cell>
          <cell r="BC1266" t="str">
            <v/>
          </cell>
          <cell r="BD1266" t="str">
            <v/>
          </cell>
          <cell r="BE1266" t="str">
            <v/>
          </cell>
          <cell r="BF1266" t="str">
            <v/>
          </cell>
          <cell r="BG1266" t="str">
            <v/>
          </cell>
          <cell r="BH1266" t="str">
            <v/>
          </cell>
          <cell r="BI1266" t="str">
            <v/>
          </cell>
          <cell r="BJ1266" t="str">
            <v/>
          </cell>
          <cell r="BK1266" t="str">
            <v/>
          </cell>
          <cell r="BL1266" t="str">
            <v/>
          </cell>
          <cell r="BM1266" t="str">
            <v/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/>
          </cell>
          <cell r="BR1266" t="str">
            <v/>
          </cell>
          <cell r="BS1266" t="str">
            <v/>
          </cell>
          <cell r="BT1266" t="str">
            <v/>
          </cell>
          <cell r="BU1266" t="str">
            <v/>
          </cell>
          <cell r="BV1266" t="str">
            <v/>
          </cell>
        </row>
        <row r="1267"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 t="str">
            <v/>
          </cell>
          <cell r="AX1267" t="str">
            <v/>
          </cell>
          <cell r="AY1267" t="str">
            <v/>
          </cell>
          <cell r="AZ1267" t="str">
            <v/>
          </cell>
          <cell r="BA1267" t="str">
            <v/>
          </cell>
          <cell r="BB1267" t="str">
            <v/>
          </cell>
          <cell r="BC1267" t="str">
            <v/>
          </cell>
          <cell r="BD1267" t="str">
            <v/>
          </cell>
          <cell r="BE1267" t="str">
            <v/>
          </cell>
          <cell r="BF1267" t="str">
            <v/>
          </cell>
          <cell r="BG1267" t="str">
            <v/>
          </cell>
          <cell r="BH1267" t="str">
            <v/>
          </cell>
          <cell r="BI1267" t="str">
            <v/>
          </cell>
          <cell r="BJ1267" t="str">
            <v/>
          </cell>
          <cell r="BK1267" t="str">
            <v/>
          </cell>
          <cell r="BL1267" t="str">
            <v/>
          </cell>
          <cell r="BM1267" t="str">
            <v/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/>
          </cell>
          <cell r="BR1267" t="str">
            <v/>
          </cell>
          <cell r="BS1267" t="str">
            <v/>
          </cell>
          <cell r="BT1267" t="str">
            <v/>
          </cell>
          <cell r="BU1267" t="str">
            <v/>
          </cell>
          <cell r="BV1267" t="str">
            <v/>
          </cell>
        </row>
        <row r="1268"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 t="str">
            <v/>
          </cell>
          <cell r="AX1268" t="str">
            <v/>
          </cell>
          <cell r="AY1268" t="str">
            <v/>
          </cell>
          <cell r="AZ1268" t="str">
            <v/>
          </cell>
          <cell r="BA1268" t="str">
            <v/>
          </cell>
          <cell r="BB1268" t="str">
            <v/>
          </cell>
          <cell r="BC1268" t="str">
            <v/>
          </cell>
          <cell r="BD1268" t="str">
            <v/>
          </cell>
          <cell r="BE1268" t="str">
            <v/>
          </cell>
          <cell r="BF1268" t="str">
            <v/>
          </cell>
          <cell r="BG1268" t="str">
            <v/>
          </cell>
          <cell r="BH1268" t="str">
            <v/>
          </cell>
          <cell r="BI1268" t="str">
            <v/>
          </cell>
          <cell r="BJ1268" t="str">
            <v/>
          </cell>
          <cell r="BK1268" t="str">
            <v/>
          </cell>
          <cell r="BL1268" t="str">
            <v/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/>
          </cell>
          <cell r="BR1268" t="str">
            <v/>
          </cell>
          <cell r="BS1268" t="str">
            <v/>
          </cell>
          <cell r="BT1268" t="str">
            <v/>
          </cell>
          <cell r="BU1268" t="str">
            <v/>
          </cell>
          <cell r="BV1268" t="str">
            <v/>
          </cell>
        </row>
        <row r="1269"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 t="str">
            <v/>
          </cell>
          <cell r="AX1269" t="str">
            <v/>
          </cell>
          <cell r="AY1269" t="str">
            <v/>
          </cell>
          <cell r="AZ1269" t="str">
            <v/>
          </cell>
          <cell r="BA1269" t="str">
            <v/>
          </cell>
          <cell r="BB1269" t="str">
            <v/>
          </cell>
          <cell r="BC1269" t="str">
            <v/>
          </cell>
          <cell r="BD1269" t="str">
            <v/>
          </cell>
          <cell r="BE1269" t="str">
            <v/>
          </cell>
          <cell r="BF1269" t="str">
            <v/>
          </cell>
          <cell r="BG1269" t="str">
            <v/>
          </cell>
          <cell r="BH1269" t="str">
            <v/>
          </cell>
          <cell r="BI1269" t="str">
            <v/>
          </cell>
          <cell r="BJ1269" t="str">
            <v/>
          </cell>
          <cell r="BK1269" t="str">
            <v/>
          </cell>
          <cell r="BL1269" t="str">
            <v/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/>
          </cell>
          <cell r="BR1269" t="str">
            <v/>
          </cell>
          <cell r="BS1269" t="str">
            <v/>
          </cell>
          <cell r="BT1269" t="str">
            <v/>
          </cell>
          <cell r="BU1269" t="str">
            <v/>
          </cell>
          <cell r="BV1269" t="str">
            <v/>
          </cell>
        </row>
        <row r="1270"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 t="str">
            <v/>
          </cell>
          <cell r="AX1270" t="str">
            <v/>
          </cell>
          <cell r="AY1270" t="str">
            <v/>
          </cell>
          <cell r="AZ1270" t="str">
            <v/>
          </cell>
          <cell r="BA1270" t="str">
            <v/>
          </cell>
          <cell r="BB1270" t="str">
            <v/>
          </cell>
          <cell r="BC1270" t="str">
            <v/>
          </cell>
          <cell r="BD1270" t="str">
            <v/>
          </cell>
          <cell r="BE1270" t="str">
            <v/>
          </cell>
          <cell r="BF1270" t="str">
            <v/>
          </cell>
          <cell r="BG1270" t="str">
            <v/>
          </cell>
          <cell r="BH1270" t="str">
            <v/>
          </cell>
          <cell r="BI1270" t="str">
            <v/>
          </cell>
          <cell r="BJ1270" t="str">
            <v/>
          </cell>
          <cell r="BK1270" t="str">
            <v/>
          </cell>
          <cell r="BL1270" t="str">
            <v/>
          </cell>
          <cell r="BM1270" t="str">
            <v/>
          </cell>
          <cell r="BN1270" t="str">
            <v/>
          </cell>
          <cell r="BO1270" t="str">
            <v/>
          </cell>
          <cell r="BP1270" t="str">
            <v/>
          </cell>
          <cell r="BQ1270" t="str">
            <v/>
          </cell>
          <cell r="BR1270" t="str">
            <v/>
          </cell>
          <cell r="BS1270" t="str">
            <v/>
          </cell>
          <cell r="BT1270" t="str">
            <v/>
          </cell>
          <cell r="BU1270" t="str">
            <v/>
          </cell>
          <cell r="BV1270" t="str">
            <v/>
          </cell>
        </row>
        <row r="1271"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 t="str">
            <v/>
          </cell>
          <cell r="AX1271" t="str">
            <v/>
          </cell>
          <cell r="AY1271" t="str">
            <v/>
          </cell>
          <cell r="AZ1271" t="str">
            <v/>
          </cell>
          <cell r="BA1271" t="str">
            <v/>
          </cell>
          <cell r="BB1271" t="str">
            <v/>
          </cell>
          <cell r="BC1271" t="str">
            <v/>
          </cell>
          <cell r="BD1271" t="str">
            <v/>
          </cell>
          <cell r="BE1271" t="str">
            <v/>
          </cell>
          <cell r="BF1271" t="str">
            <v/>
          </cell>
          <cell r="BG1271" t="str">
            <v/>
          </cell>
          <cell r="BH1271" t="str">
            <v/>
          </cell>
          <cell r="BI1271" t="str">
            <v/>
          </cell>
          <cell r="BJ1271" t="str">
            <v/>
          </cell>
          <cell r="BK1271" t="str">
            <v/>
          </cell>
          <cell r="BL1271" t="str">
            <v/>
          </cell>
          <cell r="BM1271" t="str">
            <v/>
          </cell>
          <cell r="BN1271" t="str">
            <v/>
          </cell>
          <cell r="BO1271" t="str">
            <v/>
          </cell>
          <cell r="BP1271" t="str">
            <v/>
          </cell>
          <cell r="BQ1271" t="str">
            <v/>
          </cell>
          <cell r="BR1271" t="str">
            <v/>
          </cell>
          <cell r="BS1271" t="str">
            <v/>
          </cell>
          <cell r="BT1271" t="str">
            <v/>
          </cell>
          <cell r="BU1271" t="str">
            <v/>
          </cell>
          <cell r="BV1271" t="str">
            <v/>
          </cell>
        </row>
        <row r="1272"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 t="str">
            <v/>
          </cell>
          <cell r="AX1272" t="str">
            <v/>
          </cell>
          <cell r="AY1272" t="str">
            <v/>
          </cell>
          <cell r="AZ1272" t="str">
            <v/>
          </cell>
          <cell r="BA1272" t="str">
            <v/>
          </cell>
          <cell r="BB1272" t="str">
            <v/>
          </cell>
          <cell r="BC1272" t="str">
            <v/>
          </cell>
          <cell r="BD1272" t="str">
            <v/>
          </cell>
          <cell r="BE1272" t="str">
            <v/>
          </cell>
          <cell r="BF1272" t="str">
            <v/>
          </cell>
          <cell r="BG1272" t="str">
            <v/>
          </cell>
          <cell r="BH1272" t="str">
            <v/>
          </cell>
          <cell r="BI1272" t="str">
            <v/>
          </cell>
          <cell r="BJ1272" t="str">
            <v/>
          </cell>
          <cell r="BK1272" t="str">
            <v/>
          </cell>
          <cell r="BL1272" t="str">
            <v/>
          </cell>
          <cell r="BM1272" t="str">
            <v/>
          </cell>
          <cell r="BN1272" t="str">
            <v/>
          </cell>
          <cell r="BO1272" t="str">
            <v/>
          </cell>
          <cell r="BP1272" t="str">
            <v/>
          </cell>
          <cell r="BQ1272" t="str">
            <v/>
          </cell>
          <cell r="BR1272" t="str">
            <v/>
          </cell>
          <cell r="BS1272" t="str">
            <v/>
          </cell>
          <cell r="BT1272" t="str">
            <v/>
          </cell>
          <cell r="BU1272" t="str">
            <v/>
          </cell>
          <cell r="BV1272" t="str">
            <v/>
          </cell>
        </row>
        <row r="1273"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 t="str">
            <v/>
          </cell>
          <cell r="AX1273" t="str">
            <v/>
          </cell>
          <cell r="AY1273" t="str">
            <v/>
          </cell>
          <cell r="AZ1273" t="str">
            <v/>
          </cell>
          <cell r="BA1273" t="str">
            <v/>
          </cell>
          <cell r="BB1273" t="str">
            <v/>
          </cell>
          <cell r="BC1273" t="str">
            <v/>
          </cell>
          <cell r="BD1273" t="str">
            <v/>
          </cell>
          <cell r="BE1273" t="str">
            <v/>
          </cell>
          <cell r="BF1273" t="str">
            <v/>
          </cell>
          <cell r="BG1273" t="str">
            <v/>
          </cell>
          <cell r="BH1273" t="str">
            <v/>
          </cell>
          <cell r="BI1273" t="str">
            <v/>
          </cell>
          <cell r="BJ1273" t="str">
            <v/>
          </cell>
          <cell r="BK1273" t="str">
            <v/>
          </cell>
          <cell r="BL1273" t="str">
            <v/>
          </cell>
          <cell r="BM1273" t="str">
            <v/>
          </cell>
          <cell r="BN1273" t="str">
            <v/>
          </cell>
          <cell r="BO1273" t="str">
            <v/>
          </cell>
          <cell r="BP1273" t="str">
            <v/>
          </cell>
          <cell r="BQ1273" t="str">
            <v/>
          </cell>
          <cell r="BR1273" t="str">
            <v/>
          </cell>
          <cell r="BS1273" t="str">
            <v/>
          </cell>
          <cell r="BT1273" t="str">
            <v/>
          </cell>
          <cell r="BU1273" t="str">
            <v/>
          </cell>
          <cell r="BV1273" t="str">
            <v/>
          </cell>
        </row>
        <row r="1274">
          <cell r="AQ1274" t="str">
            <v/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 t="str">
            <v/>
          </cell>
          <cell r="AX1274" t="str">
            <v/>
          </cell>
          <cell r="AY1274" t="str">
            <v/>
          </cell>
          <cell r="AZ1274" t="str">
            <v/>
          </cell>
          <cell r="BA1274" t="str">
            <v/>
          </cell>
          <cell r="BB1274" t="str">
            <v/>
          </cell>
          <cell r="BC1274" t="str">
            <v/>
          </cell>
          <cell r="BD1274" t="str">
            <v/>
          </cell>
          <cell r="BE1274" t="str">
            <v/>
          </cell>
          <cell r="BF1274" t="str">
            <v/>
          </cell>
          <cell r="BG1274" t="str">
            <v/>
          </cell>
          <cell r="BH1274" t="str">
            <v/>
          </cell>
          <cell r="BI1274" t="str">
            <v/>
          </cell>
          <cell r="BJ1274" t="str">
            <v/>
          </cell>
          <cell r="BK1274" t="str">
            <v/>
          </cell>
          <cell r="BL1274" t="str">
            <v/>
          </cell>
          <cell r="BM1274" t="str">
            <v/>
          </cell>
          <cell r="BN1274" t="str">
            <v/>
          </cell>
          <cell r="BO1274" t="str">
            <v/>
          </cell>
          <cell r="BP1274" t="str">
            <v/>
          </cell>
          <cell r="BQ1274" t="str">
            <v/>
          </cell>
          <cell r="BR1274" t="str">
            <v/>
          </cell>
          <cell r="BS1274" t="str">
            <v/>
          </cell>
          <cell r="BT1274" t="str">
            <v/>
          </cell>
          <cell r="BU1274" t="str">
            <v/>
          </cell>
          <cell r="BV1274" t="str">
            <v/>
          </cell>
        </row>
        <row r="1275"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 t="str">
            <v/>
          </cell>
          <cell r="AX1275" t="str">
            <v/>
          </cell>
          <cell r="AY1275" t="str">
            <v/>
          </cell>
          <cell r="AZ1275" t="str">
            <v/>
          </cell>
          <cell r="BA1275" t="str">
            <v/>
          </cell>
          <cell r="BB1275" t="str">
            <v/>
          </cell>
          <cell r="BC1275" t="str">
            <v/>
          </cell>
          <cell r="BD1275" t="str">
            <v/>
          </cell>
          <cell r="BE1275" t="str">
            <v/>
          </cell>
          <cell r="BF1275" t="str">
            <v/>
          </cell>
          <cell r="BG1275" t="str">
            <v/>
          </cell>
          <cell r="BH1275" t="str">
            <v/>
          </cell>
          <cell r="BI1275" t="str">
            <v/>
          </cell>
          <cell r="BJ1275" t="str">
            <v/>
          </cell>
          <cell r="BK1275" t="str">
            <v/>
          </cell>
          <cell r="BL1275" t="str">
            <v/>
          </cell>
          <cell r="BM1275" t="str">
            <v/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/>
          </cell>
          <cell r="BR1275" t="str">
            <v/>
          </cell>
          <cell r="BS1275" t="str">
            <v/>
          </cell>
          <cell r="BT1275" t="str">
            <v/>
          </cell>
          <cell r="BU1275" t="str">
            <v/>
          </cell>
          <cell r="BV1275" t="str">
            <v/>
          </cell>
        </row>
        <row r="1276"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 t="str">
            <v/>
          </cell>
          <cell r="AX1276" t="str">
            <v/>
          </cell>
          <cell r="AY1276" t="str">
            <v/>
          </cell>
          <cell r="AZ1276" t="str">
            <v/>
          </cell>
          <cell r="BA1276" t="str">
            <v/>
          </cell>
          <cell r="BB1276" t="str">
            <v/>
          </cell>
          <cell r="BC1276" t="str">
            <v/>
          </cell>
          <cell r="BD1276" t="str">
            <v/>
          </cell>
          <cell r="BE1276" t="str">
            <v/>
          </cell>
          <cell r="BF1276" t="str">
            <v/>
          </cell>
          <cell r="BG1276" t="str">
            <v/>
          </cell>
          <cell r="BH1276" t="str">
            <v/>
          </cell>
          <cell r="BI1276" t="str">
            <v/>
          </cell>
          <cell r="BJ1276" t="str">
            <v/>
          </cell>
          <cell r="BK1276" t="str">
            <v/>
          </cell>
          <cell r="BL1276" t="str">
            <v/>
          </cell>
          <cell r="BM1276" t="str">
            <v/>
          </cell>
          <cell r="BN1276" t="str">
            <v/>
          </cell>
          <cell r="BO1276" t="str">
            <v/>
          </cell>
          <cell r="BP1276" t="str">
            <v/>
          </cell>
          <cell r="BQ1276" t="str">
            <v/>
          </cell>
          <cell r="BR1276" t="str">
            <v/>
          </cell>
          <cell r="BS1276" t="str">
            <v/>
          </cell>
          <cell r="BT1276" t="str">
            <v/>
          </cell>
          <cell r="BU1276" t="str">
            <v/>
          </cell>
          <cell r="BV1276" t="str">
            <v/>
          </cell>
        </row>
        <row r="1277"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 t="str">
            <v/>
          </cell>
          <cell r="AX1277" t="str">
            <v/>
          </cell>
          <cell r="AY1277" t="str">
            <v/>
          </cell>
          <cell r="AZ1277" t="str">
            <v/>
          </cell>
          <cell r="BA1277" t="str">
            <v/>
          </cell>
          <cell r="BB1277" t="str">
            <v/>
          </cell>
          <cell r="BC1277" t="str">
            <v/>
          </cell>
          <cell r="BD1277" t="str">
            <v/>
          </cell>
          <cell r="BE1277" t="str">
            <v/>
          </cell>
          <cell r="BF1277" t="str">
            <v/>
          </cell>
          <cell r="BG1277" t="str">
            <v/>
          </cell>
          <cell r="BH1277" t="str">
            <v/>
          </cell>
          <cell r="BI1277" t="str">
            <v/>
          </cell>
          <cell r="BJ1277" t="str">
            <v/>
          </cell>
          <cell r="BK1277" t="str">
            <v/>
          </cell>
          <cell r="BL1277" t="str">
            <v/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/>
          </cell>
          <cell r="BR1277" t="str">
            <v/>
          </cell>
          <cell r="BS1277" t="str">
            <v/>
          </cell>
          <cell r="BT1277" t="str">
            <v/>
          </cell>
          <cell r="BU1277" t="str">
            <v/>
          </cell>
          <cell r="BV1277" t="str">
            <v/>
          </cell>
        </row>
        <row r="1278"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 t="str">
            <v/>
          </cell>
          <cell r="AX1278" t="str">
            <v/>
          </cell>
          <cell r="AY1278" t="str">
            <v/>
          </cell>
          <cell r="AZ1278" t="str">
            <v/>
          </cell>
          <cell r="BA1278" t="str">
            <v/>
          </cell>
          <cell r="BB1278" t="str">
            <v/>
          </cell>
          <cell r="BC1278" t="str">
            <v/>
          </cell>
          <cell r="BD1278" t="str">
            <v/>
          </cell>
          <cell r="BE1278" t="str">
            <v/>
          </cell>
          <cell r="BF1278" t="str">
            <v/>
          </cell>
          <cell r="BG1278" t="str">
            <v/>
          </cell>
          <cell r="BH1278" t="str">
            <v/>
          </cell>
          <cell r="BI1278" t="str">
            <v/>
          </cell>
          <cell r="BJ1278" t="str">
            <v/>
          </cell>
          <cell r="BK1278" t="str">
            <v/>
          </cell>
          <cell r="BL1278" t="str">
            <v/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/>
          </cell>
          <cell r="BQ1278" t="str">
            <v/>
          </cell>
          <cell r="BR1278" t="str">
            <v/>
          </cell>
          <cell r="BS1278" t="str">
            <v/>
          </cell>
          <cell r="BT1278" t="str">
            <v/>
          </cell>
          <cell r="BU1278" t="str">
            <v/>
          </cell>
          <cell r="BV1278" t="str">
            <v/>
          </cell>
        </row>
        <row r="1279"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 t="str">
            <v/>
          </cell>
          <cell r="AX1279" t="str">
            <v/>
          </cell>
          <cell r="AY1279" t="str">
            <v/>
          </cell>
          <cell r="AZ1279" t="str">
            <v/>
          </cell>
          <cell r="BA1279" t="str">
            <v/>
          </cell>
          <cell r="BB1279" t="str">
            <v/>
          </cell>
          <cell r="BC1279" t="str">
            <v/>
          </cell>
          <cell r="BD1279" t="str">
            <v/>
          </cell>
          <cell r="BE1279" t="str">
            <v/>
          </cell>
          <cell r="BF1279" t="str">
            <v/>
          </cell>
          <cell r="BG1279" t="str">
            <v/>
          </cell>
          <cell r="BH1279" t="str">
            <v/>
          </cell>
          <cell r="BI1279" t="str">
            <v/>
          </cell>
          <cell r="BJ1279" t="str">
            <v/>
          </cell>
          <cell r="BK1279" t="str">
            <v/>
          </cell>
          <cell r="BL1279" t="str">
            <v/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/>
          </cell>
          <cell r="BQ1279" t="str">
            <v/>
          </cell>
          <cell r="BR1279" t="str">
            <v/>
          </cell>
          <cell r="BS1279" t="str">
            <v/>
          </cell>
          <cell r="BT1279" t="str">
            <v/>
          </cell>
          <cell r="BU1279" t="str">
            <v/>
          </cell>
          <cell r="BV1279" t="str">
            <v/>
          </cell>
        </row>
        <row r="1280">
          <cell r="AQ1280" t="str">
            <v/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 t="str">
            <v/>
          </cell>
          <cell r="AX1280" t="str">
            <v/>
          </cell>
          <cell r="AY1280" t="str">
            <v/>
          </cell>
          <cell r="AZ1280" t="str">
            <v/>
          </cell>
          <cell r="BA1280" t="str">
            <v/>
          </cell>
          <cell r="BB1280" t="str">
            <v/>
          </cell>
          <cell r="BC1280" t="str">
            <v/>
          </cell>
          <cell r="BD1280" t="str">
            <v/>
          </cell>
          <cell r="BE1280" t="str">
            <v/>
          </cell>
          <cell r="BF1280" t="str">
            <v/>
          </cell>
          <cell r="BG1280" t="str">
            <v/>
          </cell>
          <cell r="BH1280" t="str">
            <v/>
          </cell>
          <cell r="BI1280" t="str">
            <v/>
          </cell>
          <cell r="BJ1280" t="str">
            <v/>
          </cell>
          <cell r="BK1280" t="str">
            <v/>
          </cell>
          <cell r="BL1280" t="str">
            <v/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/>
          </cell>
          <cell r="BQ1280" t="str">
            <v/>
          </cell>
          <cell r="BR1280" t="str">
            <v/>
          </cell>
          <cell r="BS1280" t="str">
            <v/>
          </cell>
          <cell r="BT1280" t="str">
            <v/>
          </cell>
          <cell r="BU1280" t="str">
            <v/>
          </cell>
          <cell r="BV1280" t="str">
            <v/>
          </cell>
        </row>
        <row r="1281"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 t="str">
            <v/>
          </cell>
          <cell r="AX1281" t="str">
            <v/>
          </cell>
          <cell r="AY1281" t="str">
            <v/>
          </cell>
          <cell r="AZ1281" t="str">
            <v/>
          </cell>
          <cell r="BA1281" t="str">
            <v/>
          </cell>
          <cell r="BB1281" t="str">
            <v/>
          </cell>
          <cell r="BC1281" t="str">
            <v/>
          </cell>
          <cell r="BD1281" t="str">
            <v/>
          </cell>
          <cell r="BE1281" t="str">
            <v/>
          </cell>
          <cell r="BF1281" t="str">
            <v/>
          </cell>
          <cell r="BG1281" t="str">
            <v/>
          </cell>
          <cell r="BH1281" t="str">
            <v/>
          </cell>
          <cell r="BI1281" t="str">
            <v/>
          </cell>
          <cell r="BJ1281" t="str">
            <v/>
          </cell>
          <cell r="BK1281" t="str">
            <v/>
          </cell>
          <cell r="BL1281" t="str">
            <v/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/>
          </cell>
          <cell r="BR1281" t="str">
            <v/>
          </cell>
          <cell r="BS1281" t="str">
            <v/>
          </cell>
          <cell r="BT1281" t="str">
            <v/>
          </cell>
          <cell r="BU1281" t="str">
            <v/>
          </cell>
          <cell r="BV1281" t="str">
            <v/>
          </cell>
        </row>
        <row r="1282"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 t="str">
            <v/>
          </cell>
          <cell r="AX1282" t="str">
            <v/>
          </cell>
          <cell r="AY1282" t="str">
            <v/>
          </cell>
          <cell r="AZ1282" t="str">
            <v/>
          </cell>
          <cell r="BA1282" t="str">
            <v/>
          </cell>
          <cell r="BB1282" t="str">
            <v/>
          </cell>
          <cell r="BC1282" t="str">
            <v/>
          </cell>
          <cell r="BD1282" t="str">
            <v/>
          </cell>
          <cell r="BE1282" t="str">
            <v/>
          </cell>
          <cell r="BF1282" t="str">
            <v/>
          </cell>
          <cell r="BG1282" t="str">
            <v/>
          </cell>
          <cell r="BH1282" t="str">
            <v/>
          </cell>
          <cell r="BI1282" t="str">
            <v/>
          </cell>
          <cell r="BJ1282" t="str">
            <v/>
          </cell>
          <cell r="BK1282" t="str">
            <v/>
          </cell>
          <cell r="BL1282" t="str">
            <v/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/>
          </cell>
          <cell r="BQ1282" t="str">
            <v/>
          </cell>
          <cell r="BR1282" t="str">
            <v/>
          </cell>
          <cell r="BS1282" t="str">
            <v/>
          </cell>
          <cell r="BT1282" t="str">
            <v/>
          </cell>
          <cell r="BU1282" t="str">
            <v/>
          </cell>
          <cell r="BV1282" t="str">
            <v/>
          </cell>
        </row>
        <row r="1283"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 t="str">
            <v/>
          </cell>
          <cell r="AX1283" t="str">
            <v/>
          </cell>
          <cell r="AY1283" t="str">
            <v/>
          </cell>
          <cell r="AZ1283" t="str">
            <v/>
          </cell>
          <cell r="BA1283" t="str">
            <v/>
          </cell>
          <cell r="BB1283" t="str">
            <v/>
          </cell>
          <cell r="BC1283" t="str">
            <v/>
          </cell>
          <cell r="BD1283" t="str">
            <v/>
          </cell>
          <cell r="BE1283" t="str">
            <v/>
          </cell>
          <cell r="BF1283" t="str">
            <v/>
          </cell>
          <cell r="BG1283" t="str">
            <v/>
          </cell>
          <cell r="BH1283" t="str">
            <v/>
          </cell>
          <cell r="BI1283" t="str">
            <v/>
          </cell>
          <cell r="BJ1283" t="str">
            <v/>
          </cell>
          <cell r="BK1283" t="str">
            <v/>
          </cell>
          <cell r="BL1283" t="str">
            <v/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/>
          </cell>
          <cell r="BR1283" t="str">
            <v/>
          </cell>
          <cell r="BS1283" t="str">
            <v/>
          </cell>
          <cell r="BT1283" t="str">
            <v/>
          </cell>
          <cell r="BU1283" t="str">
            <v/>
          </cell>
          <cell r="BV1283" t="str">
            <v/>
          </cell>
        </row>
        <row r="1284"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 t="str">
            <v/>
          </cell>
          <cell r="AX1284" t="str">
            <v/>
          </cell>
          <cell r="AY1284" t="str">
            <v/>
          </cell>
          <cell r="AZ1284" t="str">
            <v/>
          </cell>
          <cell r="BA1284" t="str">
            <v/>
          </cell>
          <cell r="BB1284" t="str">
            <v/>
          </cell>
          <cell r="BC1284" t="str">
            <v/>
          </cell>
          <cell r="BD1284" t="str">
            <v/>
          </cell>
          <cell r="BE1284" t="str">
            <v/>
          </cell>
          <cell r="BF1284" t="str">
            <v/>
          </cell>
          <cell r="BG1284" t="str">
            <v/>
          </cell>
          <cell r="BH1284" t="str">
            <v/>
          </cell>
          <cell r="BI1284" t="str">
            <v/>
          </cell>
          <cell r="BJ1284" t="str">
            <v/>
          </cell>
          <cell r="BK1284" t="str">
            <v/>
          </cell>
          <cell r="BL1284" t="str">
            <v/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/>
          </cell>
          <cell r="BQ1284" t="str">
            <v/>
          </cell>
          <cell r="BR1284" t="str">
            <v/>
          </cell>
          <cell r="BS1284" t="str">
            <v/>
          </cell>
          <cell r="BT1284" t="str">
            <v/>
          </cell>
          <cell r="BU1284" t="str">
            <v/>
          </cell>
          <cell r="BV1284" t="str">
            <v/>
          </cell>
        </row>
        <row r="1285"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 t="str">
            <v/>
          </cell>
          <cell r="AX1285" t="str">
            <v/>
          </cell>
          <cell r="AY1285" t="str">
            <v/>
          </cell>
          <cell r="AZ1285" t="str">
            <v/>
          </cell>
          <cell r="BA1285" t="str">
            <v/>
          </cell>
          <cell r="BB1285" t="str">
            <v/>
          </cell>
          <cell r="BC1285" t="str">
            <v/>
          </cell>
          <cell r="BD1285" t="str">
            <v/>
          </cell>
          <cell r="BE1285" t="str">
            <v/>
          </cell>
          <cell r="BF1285" t="str">
            <v/>
          </cell>
          <cell r="BG1285" t="str">
            <v/>
          </cell>
          <cell r="BH1285" t="str">
            <v/>
          </cell>
          <cell r="BI1285" t="str">
            <v/>
          </cell>
          <cell r="BJ1285" t="str">
            <v/>
          </cell>
          <cell r="BK1285" t="str">
            <v/>
          </cell>
          <cell r="BL1285" t="str">
            <v/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/>
          </cell>
          <cell r="BQ1285" t="str">
            <v/>
          </cell>
          <cell r="BR1285" t="str">
            <v/>
          </cell>
          <cell r="BS1285" t="str">
            <v/>
          </cell>
          <cell r="BT1285" t="str">
            <v/>
          </cell>
          <cell r="BU1285" t="str">
            <v/>
          </cell>
          <cell r="BV1285" t="str">
            <v/>
          </cell>
        </row>
        <row r="1286"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  <cell r="AV1286" t="str">
            <v/>
          </cell>
          <cell r="AW1286" t="str">
            <v/>
          </cell>
          <cell r="AX1286" t="str">
            <v/>
          </cell>
          <cell r="AY1286" t="str">
            <v/>
          </cell>
          <cell r="AZ1286" t="str">
            <v/>
          </cell>
          <cell r="BA1286" t="str">
            <v/>
          </cell>
          <cell r="BB1286" t="str">
            <v/>
          </cell>
          <cell r="BC1286" t="str">
            <v/>
          </cell>
          <cell r="BD1286" t="str">
            <v/>
          </cell>
          <cell r="BE1286" t="str">
            <v/>
          </cell>
          <cell r="BF1286" t="str">
            <v/>
          </cell>
          <cell r="BG1286" t="str">
            <v/>
          </cell>
          <cell r="BH1286" t="str">
            <v/>
          </cell>
          <cell r="BI1286" t="str">
            <v/>
          </cell>
          <cell r="BJ1286" t="str">
            <v/>
          </cell>
          <cell r="BK1286" t="str">
            <v/>
          </cell>
          <cell r="BL1286" t="str">
            <v/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/>
          </cell>
          <cell r="BQ1286" t="str">
            <v/>
          </cell>
          <cell r="BR1286" t="str">
            <v/>
          </cell>
          <cell r="BS1286" t="str">
            <v/>
          </cell>
          <cell r="BT1286" t="str">
            <v/>
          </cell>
          <cell r="BU1286" t="str">
            <v/>
          </cell>
          <cell r="BV1286" t="str">
            <v/>
          </cell>
        </row>
        <row r="1287"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  <cell r="AV1287" t="str">
            <v/>
          </cell>
          <cell r="AW1287" t="str">
            <v/>
          </cell>
          <cell r="AX1287" t="str">
            <v/>
          </cell>
          <cell r="AY1287" t="str">
            <v/>
          </cell>
          <cell r="AZ1287" t="str">
            <v/>
          </cell>
          <cell r="BA1287" t="str">
            <v/>
          </cell>
          <cell r="BB1287" t="str">
            <v/>
          </cell>
          <cell r="BC1287" t="str">
            <v/>
          </cell>
          <cell r="BD1287" t="str">
            <v/>
          </cell>
          <cell r="BE1287" t="str">
            <v/>
          </cell>
          <cell r="BF1287" t="str">
            <v/>
          </cell>
          <cell r="BG1287" t="str">
            <v/>
          </cell>
          <cell r="BH1287" t="str">
            <v/>
          </cell>
          <cell r="BI1287" t="str">
            <v/>
          </cell>
          <cell r="BJ1287" t="str">
            <v/>
          </cell>
          <cell r="BK1287" t="str">
            <v/>
          </cell>
          <cell r="BL1287" t="str">
            <v/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/>
          </cell>
          <cell r="BQ1287" t="str">
            <v/>
          </cell>
          <cell r="BR1287" t="str">
            <v/>
          </cell>
          <cell r="BS1287" t="str">
            <v/>
          </cell>
          <cell r="BT1287" t="str">
            <v/>
          </cell>
          <cell r="BU1287" t="str">
            <v/>
          </cell>
          <cell r="BV1287" t="str">
            <v/>
          </cell>
        </row>
        <row r="1288"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 t="str">
            <v/>
          </cell>
          <cell r="AX1288" t="str">
            <v/>
          </cell>
          <cell r="AY1288" t="str">
            <v/>
          </cell>
          <cell r="AZ1288" t="str">
            <v/>
          </cell>
          <cell r="BA1288" t="str">
            <v/>
          </cell>
          <cell r="BB1288" t="str">
            <v/>
          </cell>
          <cell r="BC1288" t="str">
            <v/>
          </cell>
          <cell r="BD1288" t="str">
            <v/>
          </cell>
          <cell r="BE1288" t="str">
            <v/>
          </cell>
          <cell r="BF1288" t="str">
            <v/>
          </cell>
          <cell r="BG1288" t="str">
            <v/>
          </cell>
          <cell r="BH1288" t="str">
            <v/>
          </cell>
          <cell r="BI1288" t="str">
            <v/>
          </cell>
          <cell r="BJ1288" t="str">
            <v/>
          </cell>
          <cell r="BK1288" t="str">
            <v/>
          </cell>
          <cell r="BL1288" t="str">
            <v/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/>
          </cell>
          <cell r="BR1288" t="str">
            <v/>
          </cell>
          <cell r="BS1288" t="str">
            <v/>
          </cell>
          <cell r="BT1288" t="str">
            <v/>
          </cell>
          <cell r="BU1288" t="str">
            <v/>
          </cell>
          <cell r="BV1288" t="str">
            <v/>
          </cell>
        </row>
        <row r="1289"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 t="str">
            <v/>
          </cell>
          <cell r="AX1289" t="str">
            <v/>
          </cell>
          <cell r="AY1289" t="str">
            <v/>
          </cell>
          <cell r="AZ1289" t="str">
            <v/>
          </cell>
          <cell r="BA1289" t="str">
            <v/>
          </cell>
          <cell r="BB1289" t="str">
            <v/>
          </cell>
          <cell r="BC1289" t="str">
            <v/>
          </cell>
          <cell r="BD1289" t="str">
            <v/>
          </cell>
          <cell r="BE1289" t="str">
            <v/>
          </cell>
          <cell r="BF1289" t="str">
            <v/>
          </cell>
          <cell r="BG1289" t="str">
            <v/>
          </cell>
          <cell r="BH1289" t="str">
            <v/>
          </cell>
          <cell r="BI1289" t="str">
            <v/>
          </cell>
          <cell r="BJ1289" t="str">
            <v/>
          </cell>
          <cell r="BK1289" t="str">
            <v/>
          </cell>
          <cell r="BL1289" t="str">
            <v/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/>
          </cell>
          <cell r="BQ1289" t="str">
            <v/>
          </cell>
          <cell r="BR1289" t="str">
            <v/>
          </cell>
          <cell r="BS1289" t="str">
            <v/>
          </cell>
          <cell r="BT1289" t="str">
            <v/>
          </cell>
          <cell r="BU1289" t="str">
            <v/>
          </cell>
          <cell r="BV1289" t="str">
            <v/>
          </cell>
        </row>
        <row r="1290"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 t="str">
            <v/>
          </cell>
          <cell r="AX1290" t="str">
            <v/>
          </cell>
          <cell r="AY1290" t="str">
            <v/>
          </cell>
          <cell r="AZ1290" t="str">
            <v/>
          </cell>
          <cell r="BA1290" t="str">
            <v/>
          </cell>
          <cell r="BB1290" t="str">
            <v/>
          </cell>
          <cell r="BC1290" t="str">
            <v/>
          </cell>
          <cell r="BD1290" t="str">
            <v/>
          </cell>
          <cell r="BE1290" t="str">
            <v/>
          </cell>
          <cell r="BF1290" t="str">
            <v/>
          </cell>
          <cell r="BG1290" t="str">
            <v/>
          </cell>
          <cell r="BH1290" t="str">
            <v/>
          </cell>
          <cell r="BI1290" t="str">
            <v/>
          </cell>
          <cell r="BJ1290" t="str">
            <v/>
          </cell>
          <cell r="BK1290" t="str">
            <v/>
          </cell>
          <cell r="BL1290" t="str">
            <v/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/>
          </cell>
          <cell r="BQ1290" t="str">
            <v/>
          </cell>
          <cell r="BR1290" t="str">
            <v/>
          </cell>
          <cell r="BS1290" t="str">
            <v/>
          </cell>
          <cell r="BT1290" t="str">
            <v/>
          </cell>
          <cell r="BU1290" t="str">
            <v/>
          </cell>
          <cell r="BV1290" t="str">
            <v/>
          </cell>
        </row>
        <row r="1291"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 t="str">
            <v/>
          </cell>
          <cell r="AX1291" t="str">
            <v/>
          </cell>
          <cell r="AY1291" t="str">
            <v/>
          </cell>
          <cell r="AZ1291" t="str">
            <v/>
          </cell>
          <cell r="BA1291" t="str">
            <v/>
          </cell>
          <cell r="BB1291" t="str">
            <v/>
          </cell>
          <cell r="BC1291" t="str">
            <v/>
          </cell>
          <cell r="BD1291" t="str">
            <v/>
          </cell>
          <cell r="BE1291" t="str">
            <v/>
          </cell>
          <cell r="BF1291" t="str">
            <v/>
          </cell>
          <cell r="BG1291" t="str">
            <v/>
          </cell>
          <cell r="BH1291" t="str">
            <v/>
          </cell>
          <cell r="BI1291" t="str">
            <v/>
          </cell>
          <cell r="BJ1291" t="str">
            <v/>
          </cell>
          <cell r="BK1291" t="str">
            <v/>
          </cell>
          <cell r="BL1291" t="str">
            <v/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/>
          </cell>
          <cell r="BR1291" t="str">
            <v/>
          </cell>
          <cell r="BS1291" t="str">
            <v/>
          </cell>
          <cell r="BT1291" t="str">
            <v/>
          </cell>
          <cell r="BU1291" t="str">
            <v/>
          </cell>
          <cell r="BV1291" t="str">
            <v/>
          </cell>
        </row>
        <row r="1292"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 t="str">
            <v/>
          </cell>
          <cell r="AX1292" t="str">
            <v/>
          </cell>
          <cell r="AY1292" t="str">
            <v/>
          </cell>
          <cell r="AZ1292" t="str">
            <v/>
          </cell>
          <cell r="BA1292" t="str">
            <v/>
          </cell>
          <cell r="BB1292" t="str">
            <v/>
          </cell>
          <cell r="BC1292" t="str">
            <v/>
          </cell>
          <cell r="BD1292" t="str">
            <v/>
          </cell>
          <cell r="BE1292" t="str">
            <v/>
          </cell>
          <cell r="BF1292" t="str">
            <v/>
          </cell>
          <cell r="BG1292" t="str">
            <v/>
          </cell>
          <cell r="BH1292" t="str">
            <v/>
          </cell>
          <cell r="BI1292" t="str">
            <v/>
          </cell>
          <cell r="BJ1292" t="str">
            <v/>
          </cell>
          <cell r="BK1292" t="str">
            <v/>
          </cell>
          <cell r="BL1292" t="str">
            <v/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/>
          </cell>
          <cell r="BR1292" t="str">
            <v/>
          </cell>
          <cell r="BS1292" t="str">
            <v/>
          </cell>
          <cell r="BT1292" t="str">
            <v/>
          </cell>
          <cell r="BU1292" t="str">
            <v/>
          </cell>
          <cell r="BV1292" t="str">
            <v/>
          </cell>
        </row>
        <row r="1293"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 t="str">
            <v/>
          </cell>
          <cell r="AX1293" t="str">
            <v/>
          </cell>
          <cell r="AY1293" t="str">
            <v/>
          </cell>
          <cell r="AZ1293" t="str">
            <v/>
          </cell>
          <cell r="BA1293" t="str">
            <v/>
          </cell>
          <cell r="BB1293" t="str">
            <v/>
          </cell>
          <cell r="BC1293" t="str">
            <v/>
          </cell>
          <cell r="BD1293" t="str">
            <v/>
          </cell>
          <cell r="BE1293" t="str">
            <v/>
          </cell>
          <cell r="BF1293" t="str">
            <v/>
          </cell>
          <cell r="BG1293" t="str">
            <v/>
          </cell>
          <cell r="BH1293" t="str">
            <v/>
          </cell>
          <cell r="BI1293" t="str">
            <v/>
          </cell>
          <cell r="BJ1293" t="str">
            <v/>
          </cell>
          <cell r="BK1293" t="str">
            <v/>
          </cell>
          <cell r="BL1293" t="str">
            <v/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/>
          </cell>
          <cell r="BQ1293" t="str">
            <v/>
          </cell>
          <cell r="BR1293" t="str">
            <v/>
          </cell>
          <cell r="BS1293" t="str">
            <v/>
          </cell>
          <cell r="BT1293" t="str">
            <v/>
          </cell>
          <cell r="BU1293" t="str">
            <v/>
          </cell>
          <cell r="BV1293" t="str">
            <v/>
          </cell>
        </row>
        <row r="1294"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 t="str">
            <v/>
          </cell>
          <cell r="AX1294" t="str">
            <v/>
          </cell>
          <cell r="AY1294" t="str">
            <v/>
          </cell>
          <cell r="AZ1294" t="str">
            <v/>
          </cell>
          <cell r="BA1294" t="str">
            <v/>
          </cell>
          <cell r="BB1294" t="str">
            <v/>
          </cell>
          <cell r="BC1294" t="str">
            <v/>
          </cell>
          <cell r="BD1294" t="str">
            <v/>
          </cell>
          <cell r="BE1294" t="str">
            <v/>
          </cell>
          <cell r="BF1294" t="str">
            <v/>
          </cell>
          <cell r="BG1294" t="str">
            <v/>
          </cell>
          <cell r="BH1294" t="str">
            <v/>
          </cell>
          <cell r="BI1294" t="str">
            <v/>
          </cell>
          <cell r="BJ1294" t="str">
            <v/>
          </cell>
          <cell r="BK1294" t="str">
            <v/>
          </cell>
          <cell r="BL1294" t="str">
            <v/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/>
          </cell>
          <cell r="BQ1294" t="str">
            <v/>
          </cell>
          <cell r="BR1294" t="str">
            <v/>
          </cell>
          <cell r="BS1294" t="str">
            <v/>
          </cell>
          <cell r="BT1294" t="str">
            <v/>
          </cell>
          <cell r="BU1294" t="str">
            <v/>
          </cell>
          <cell r="BV1294" t="str">
            <v/>
          </cell>
        </row>
        <row r="1295"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 t="str">
            <v/>
          </cell>
          <cell r="AX1295" t="str">
            <v/>
          </cell>
          <cell r="AY1295" t="str">
            <v/>
          </cell>
          <cell r="AZ1295" t="str">
            <v/>
          </cell>
          <cell r="BA1295" t="str">
            <v/>
          </cell>
          <cell r="BB1295" t="str">
            <v/>
          </cell>
          <cell r="BC1295" t="str">
            <v/>
          </cell>
          <cell r="BD1295" t="str">
            <v/>
          </cell>
          <cell r="BE1295" t="str">
            <v/>
          </cell>
          <cell r="BF1295" t="str">
            <v/>
          </cell>
          <cell r="BG1295" t="str">
            <v/>
          </cell>
          <cell r="BH1295" t="str">
            <v/>
          </cell>
          <cell r="BI1295" t="str">
            <v/>
          </cell>
          <cell r="BJ1295" t="str">
            <v/>
          </cell>
          <cell r="BK1295" t="str">
            <v/>
          </cell>
          <cell r="BL1295" t="str">
            <v/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/>
          </cell>
          <cell r="BQ1295" t="str">
            <v/>
          </cell>
          <cell r="BR1295" t="str">
            <v/>
          </cell>
          <cell r="BS1295" t="str">
            <v/>
          </cell>
          <cell r="BT1295" t="str">
            <v/>
          </cell>
          <cell r="BU1295" t="str">
            <v/>
          </cell>
          <cell r="BV1295" t="str">
            <v/>
          </cell>
        </row>
        <row r="1296"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 t="str">
            <v/>
          </cell>
          <cell r="AX1296" t="str">
            <v/>
          </cell>
          <cell r="AY1296" t="str">
            <v/>
          </cell>
          <cell r="AZ1296" t="str">
            <v/>
          </cell>
          <cell r="BA1296" t="str">
            <v/>
          </cell>
          <cell r="BB1296" t="str">
            <v/>
          </cell>
          <cell r="BC1296" t="str">
            <v/>
          </cell>
          <cell r="BD1296" t="str">
            <v/>
          </cell>
          <cell r="BE1296" t="str">
            <v/>
          </cell>
          <cell r="BF1296" t="str">
            <v/>
          </cell>
          <cell r="BG1296" t="str">
            <v/>
          </cell>
          <cell r="BH1296" t="str">
            <v/>
          </cell>
          <cell r="BI1296" t="str">
            <v/>
          </cell>
          <cell r="BJ1296" t="str">
            <v/>
          </cell>
          <cell r="BK1296" t="str">
            <v/>
          </cell>
          <cell r="BL1296" t="str">
            <v/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/>
          </cell>
          <cell r="BR1296" t="str">
            <v/>
          </cell>
          <cell r="BS1296" t="str">
            <v/>
          </cell>
          <cell r="BT1296" t="str">
            <v/>
          </cell>
          <cell r="BU1296" t="str">
            <v/>
          </cell>
          <cell r="BV1296" t="str">
            <v/>
          </cell>
        </row>
        <row r="1297"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 t="str">
            <v/>
          </cell>
          <cell r="AX1297" t="str">
            <v/>
          </cell>
          <cell r="AY1297" t="str">
            <v/>
          </cell>
          <cell r="AZ1297" t="str">
            <v/>
          </cell>
          <cell r="BA1297" t="str">
            <v/>
          </cell>
          <cell r="BB1297" t="str">
            <v/>
          </cell>
          <cell r="BC1297" t="str">
            <v/>
          </cell>
          <cell r="BD1297" t="str">
            <v/>
          </cell>
          <cell r="BE1297" t="str">
            <v/>
          </cell>
          <cell r="BF1297" t="str">
            <v/>
          </cell>
          <cell r="BG1297" t="str">
            <v/>
          </cell>
          <cell r="BH1297" t="str">
            <v/>
          </cell>
          <cell r="BI1297" t="str">
            <v/>
          </cell>
          <cell r="BJ1297" t="str">
            <v/>
          </cell>
          <cell r="BK1297" t="str">
            <v/>
          </cell>
          <cell r="BL1297" t="str">
            <v/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/>
          </cell>
          <cell r="BQ1297" t="str">
            <v/>
          </cell>
          <cell r="BR1297" t="str">
            <v/>
          </cell>
          <cell r="BS1297" t="str">
            <v/>
          </cell>
          <cell r="BT1297" t="str">
            <v/>
          </cell>
          <cell r="BU1297" t="str">
            <v/>
          </cell>
          <cell r="BV1297" t="str">
            <v/>
          </cell>
        </row>
        <row r="1298"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 t="str">
            <v/>
          </cell>
          <cell r="AX1298" t="str">
            <v/>
          </cell>
          <cell r="AY1298" t="str">
            <v/>
          </cell>
          <cell r="AZ1298" t="str">
            <v/>
          </cell>
          <cell r="BA1298" t="str">
            <v/>
          </cell>
          <cell r="BB1298" t="str">
            <v/>
          </cell>
          <cell r="BC1298" t="str">
            <v/>
          </cell>
          <cell r="BD1298" t="str">
            <v/>
          </cell>
          <cell r="BE1298" t="str">
            <v/>
          </cell>
          <cell r="BF1298" t="str">
            <v/>
          </cell>
          <cell r="BG1298" t="str">
            <v/>
          </cell>
          <cell r="BH1298" t="str">
            <v/>
          </cell>
          <cell r="BI1298" t="str">
            <v/>
          </cell>
          <cell r="BJ1298" t="str">
            <v/>
          </cell>
          <cell r="BK1298" t="str">
            <v/>
          </cell>
          <cell r="BL1298" t="str">
            <v/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/>
          </cell>
          <cell r="BQ1298" t="str">
            <v/>
          </cell>
          <cell r="BR1298" t="str">
            <v/>
          </cell>
          <cell r="BS1298" t="str">
            <v/>
          </cell>
          <cell r="BT1298" t="str">
            <v/>
          </cell>
          <cell r="BU1298" t="str">
            <v/>
          </cell>
          <cell r="BV1298" t="str">
            <v/>
          </cell>
        </row>
        <row r="1299"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 t="str">
            <v/>
          </cell>
          <cell r="AX1299" t="str">
            <v/>
          </cell>
          <cell r="AY1299" t="str">
            <v/>
          </cell>
          <cell r="AZ1299" t="str">
            <v/>
          </cell>
          <cell r="BA1299" t="str">
            <v/>
          </cell>
          <cell r="BB1299" t="str">
            <v/>
          </cell>
          <cell r="BC1299" t="str">
            <v/>
          </cell>
          <cell r="BD1299" t="str">
            <v/>
          </cell>
          <cell r="BE1299" t="str">
            <v/>
          </cell>
          <cell r="BF1299" t="str">
            <v/>
          </cell>
          <cell r="BG1299" t="str">
            <v/>
          </cell>
          <cell r="BH1299" t="str">
            <v/>
          </cell>
          <cell r="BI1299" t="str">
            <v/>
          </cell>
          <cell r="BJ1299" t="str">
            <v/>
          </cell>
          <cell r="BK1299" t="str">
            <v/>
          </cell>
          <cell r="BL1299" t="str">
            <v/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/>
          </cell>
          <cell r="BQ1299" t="str">
            <v/>
          </cell>
          <cell r="BR1299" t="str">
            <v/>
          </cell>
          <cell r="BS1299" t="str">
            <v/>
          </cell>
          <cell r="BT1299" t="str">
            <v/>
          </cell>
          <cell r="BU1299" t="str">
            <v/>
          </cell>
          <cell r="BV1299" t="str">
            <v/>
          </cell>
        </row>
        <row r="1300"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 t="str">
            <v/>
          </cell>
          <cell r="AX1300" t="str">
            <v/>
          </cell>
          <cell r="AY1300" t="str">
            <v/>
          </cell>
          <cell r="AZ1300" t="str">
            <v/>
          </cell>
          <cell r="BA1300" t="str">
            <v/>
          </cell>
          <cell r="BB1300" t="str">
            <v/>
          </cell>
          <cell r="BC1300" t="str">
            <v/>
          </cell>
          <cell r="BD1300" t="str">
            <v/>
          </cell>
          <cell r="BE1300" t="str">
            <v/>
          </cell>
          <cell r="BF1300" t="str">
            <v/>
          </cell>
          <cell r="BG1300" t="str">
            <v/>
          </cell>
          <cell r="BH1300" t="str">
            <v/>
          </cell>
          <cell r="BI1300" t="str">
            <v/>
          </cell>
          <cell r="BJ1300" t="str">
            <v/>
          </cell>
          <cell r="BK1300" t="str">
            <v/>
          </cell>
          <cell r="BL1300" t="str">
            <v/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/>
          </cell>
          <cell r="BQ1300" t="str">
            <v/>
          </cell>
          <cell r="BR1300" t="str">
            <v/>
          </cell>
          <cell r="BS1300" t="str">
            <v/>
          </cell>
          <cell r="BT1300" t="str">
            <v/>
          </cell>
          <cell r="BU1300" t="str">
            <v/>
          </cell>
          <cell r="BV1300" t="str">
            <v/>
          </cell>
        </row>
        <row r="1301"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 t="str">
            <v/>
          </cell>
          <cell r="AX1301" t="str">
            <v/>
          </cell>
          <cell r="AY1301" t="str">
            <v/>
          </cell>
          <cell r="AZ1301" t="str">
            <v/>
          </cell>
          <cell r="BA1301" t="str">
            <v/>
          </cell>
          <cell r="BB1301" t="str">
            <v/>
          </cell>
          <cell r="BC1301" t="str">
            <v/>
          </cell>
          <cell r="BD1301" t="str">
            <v/>
          </cell>
          <cell r="BE1301" t="str">
            <v/>
          </cell>
          <cell r="BF1301" t="str">
            <v/>
          </cell>
          <cell r="BG1301" t="str">
            <v/>
          </cell>
          <cell r="BH1301" t="str">
            <v/>
          </cell>
          <cell r="BI1301" t="str">
            <v/>
          </cell>
          <cell r="BJ1301" t="str">
            <v/>
          </cell>
          <cell r="BK1301" t="str">
            <v/>
          </cell>
          <cell r="BL1301" t="str">
            <v/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/>
          </cell>
          <cell r="BQ1301" t="str">
            <v/>
          </cell>
          <cell r="BR1301" t="str">
            <v/>
          </cell>
          <cell r="BS1301" t="str">
            <v/>
          </cell>
          <cell r="BT1301" t="str">
            <v/>
          </cell>
          <cell r="BU1301" t="str">
            <v/>
          </cell>
          <cell r="BV1301" t="str">
            <v/>
          </cell>
        </row>
        <row r="1302"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 t="str">
            <v/>
          </cell>
          <cell r="AX1302" t="str">
            <v/>
          </cell>
          <cell r="AY1302" t="str">
            <v/>
          </cell>
          <cell r="AZ1302" t="str">
            <v/>
          </cell>
          <cell r="BA1302" t="str">
            <v/>
          </cell>
          <cell r="BB1302" t="str">
            <v/>
          </cell>
          <cell r="BC1302" t="str">
            <v/>
          </cell>
          <cell r="BD1302" t="str">
            <v/>
          </cell>
          <cell r="BE1302" t="str">
            <v/>
          </cell>
          <cell r="BF1302" t="str">
            <v/>
          </cell>
          <cell r="BG1302" t="str">
            <v/>
          </cell>
          <cell r="BH1302" t="str">
            <v/>
          </cell>
          <cell r="BI1302" t="str">
            <v/>
          </cell>
          <cell r="BJ1302" t="str">
            <v/>
          </cell>
          <cell r="BK1302" t="str">
            <v/>
          </cell>
          <cell r="BL1302" t="str">
            <v/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/>
          </cell>
          <cell r="BQ1302" t="str">
            <v/>
          </cell>
          <cell r="BR1302" t="str">
            <v/>
          </cell>
          <cell r="BS1302" t="str">
            <v/>
          </cell>
          <cell r="BT1302" t="str">
            <v/>
          </cell>
          <cell r="BU1302" t="str">
            <v/>
          </cell>
          <cell r="BV1302" t="str">
            <v/>
          </cell>
        </row>
        <row r="1303"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 t="str">
            <v/>
          </cell>
          <cell r="AX1303" t="str">
            <v/>
          </cell>
          <cell r="AY1303" t="str">
            <v/>
          </cell>
          <cell r="AZ1303" t="str">
            <v/>
          </cell>
          <cell r="BA1303" t="str">
            <v/>
          </cell>
          <cell r="BB1303" t="str">
            <v/>
          </cell>
          <cell r="BC1303" t="str">
            <v/>
          </cell>
          <cell r="BD1303" t="str">
            <v/>
          </cell>
          <cell r="BE1303" t="str">
            <v/>
          </cell>
          <cell r="BF1303" t="str">
            <v/>
          </cell>
          <cell r="BG1303" t="str">
            <v/>
          </cell>
          <cell r="BH1303" t="str">
            <v/>
          </cell>
          <cell r="BI1303" t="str">
            <v/>
          </cell>
          <cell r="BJ1303" t="str">
            <v/>
          </cell>
          <cell r="BK1303" t="str">
            <v/>
          </cell>
          <cell r="BL1303" t="str">
            <v/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/>
          </cell>
          <cell r="BQ1303" t="str">
            <v/>
          </cell>
          <cell r="BR1303" t="str">
            <v/>
          </cell>
          <cell r="BS1303" t="str">
            <v/>
          </cell>
          <cell r="BT1303" t="str">
            <v/>
          </cell>
          <cell r="BU1303" t="str">
            <v/>
          </cell>
          <cell r="BV1303" t="str">
            <v/>
          </cell>
        </row>
        <row r="1304"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 t="str">
            <v/>
          </cell>
          <cell r="AX1304" t="str">
            <v/>
          </cell>
          <cell r="AY1304" t="str">
            <v/>
          </cell>
          <cell r="AZ1304" t="str">
            <v/>
          </cell>
          <cell r="BA1304" t="str">
            <v/>
          </cell>
          <cell r="BB1304" t="str">
            <v/>
          </cell>
          <cell r="BC1304" t="str">
            <v/>
          </cell>
          <cell r="BD1304" t="str">
            <v/>
          </cell>
          <cell r="BE1304" t="str">
            <v/>
          </cell>
          <cell r="BF1304" t="str">
            <v/>
          </cell>
          <cell r="BG1304" t="str">
            <v/>
          </cell>
          <cell r="BH1304" t="str">
            <v/>
          </cell>
          <cell r="BI1304" t="str">
            <v/>
          </cell>
          <cell r="BJ1304" t="str">
            <v/>
          </cell>
          <cell r="BK1304" t="str">
            <v/>
          </cell>
          <cell r="BL1304" t="str">
            <v/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/>
          </cell>
          <cell r="BQ1304" t="str">
            <v/>
          </cell>
          <cell r="BR1304" t="str">
            <v/>
          </cell>
          <cell r="BS1304" t="str">
            <v/>
          </cell>
          <cell r="BT1304" t="str">
            <v/>
          </cell>
          <cell r="BU1304" t="str">
            <v/>
          </cell>
          <cell r="BV1304" t="str">
            <v/>
          </cell>
        </row>
        <row r="1305"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  <cell r="AV1305" t="str">
            <v/>
          </cell>
          <cell r="AW1305" t="str">
            <v/>
          </cell>
          <cell r="AX1305" t="str">
            <v/>
          </cell>
          <cell r="AY1305" t="str">
            <v/>
          </cell>
          <cell r="AZ1305" t="str">
            <v/>
          </cell>
          <cell r="BA1305" t="str">
            <v/>
          </cell>
          <cell r="BB1305" t="str">
            <v/>
          </cell>
          <cell r="BC1305" t="str">
            <v/>
          </cell>
          <cell r="BD1305" t="str">
            <v/>
          </cell>
          <cell r="BE1305" t="str">
            <v/>
          </cell>
          <cell r="BF1305" t="str">
            <v/>
          </cell>
          <cell r="BG1305" t="str">
            <v/>
          </cell>
          <cell r="BH1305" t="str">
            <v/>
          </cell>
          <cell r="BI1305" t="str">
            <v/>
          </cell>
          <cell r="BJ1305" t="str">
            <v/>
          </cell>
          <cell r="BK1305" t="str">
            <v/>
          </cell>
          <cell r="BL1305" t="str">
            <v/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/>
          </cell>
          <cell r="BQ1305" t="str">
            <v/>
          </cell>
          <cell r="BR1305" t="str">
            <v/>
          </cell>
          <cell r="BS1305" t="str">
            <v/>
          </cell>
          <cell r="BT1305" t="str">
            <v/>
          </cell>
          <cell r="BU1305" t="str">
            <v/>
          </cell>
          <cell r="BV1305" t="str">
            <v/>
          </cell>
        </row>
        <row r="1306"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  <cell r="AV1306" t="str">
            <v/>
          </cell>
          <cell r="AW1306" t="str">
            <v/>
          </cell>
          <cell r="AX1306" t="str">
            <v/>
          </cell>
          <cell r="AY1306" t="str">
            <v/>
          </cell>
          <cell r="AZ1306" t="str">
            <v/>
          </cell>
          <cell r="BA1306" t="str">
            <v/>
          </cell>
          <cell r="BB1306" t="str">
            <v/>
          </cell>
          <cell r="BC1306" t="str">
            <v/>
          </cell>
          <cell r="BD1306" t="str">
            <v/>
          </cell>
          <cell r="BE1306" t="str">
            <v/>
          </cell>
          <cell r="BF1306" t="str">
            <v/>
          </cell>
          <cell r="BG1306" t="str">
            <v/>
          </cell>
          <cell r="BH1306" t="str">
            <v/>
          </cell>
          <cell r="BI1306" t="str">
            <v/>
          </cell>
          <cell r="BJ1306" t="str">
            <v/>
          </cell>
          <cell r="BK1306" t="str">
            <v/>
          </cell>
          <cell r="BL1306" t="str">
            <v/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/>
          </cell>
          <cell r="BQ1306" t="str">
            <v/>
          </cell>
          <cell r="BR1306" t="str">
            <v/>
          </cell>
          <cell r="BS1306" t="str">
            <v/>
          </cell>
          <cell r="BT1306" t="str">
            <v/>
          </cell>
          <cell r="BU1306" t="str">
            <v/>
          </cell>
          <cell r="BV1306" t="str">
            <v/>
          </cell>
        </row>
        <row r="1307"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  <cell r="AV1307" t="str">
            <v/>
          </cell>
          <cell r="AW1307" t="str">
            <v/>
          </cell>
          <cell r="AX1307" t="str">
            <v/>
          </cell>
          <cell r="AY1307" t="str">
            <v/>
          </cell>
          <cell r="AZ1307" t="str">
            <v/>
          </cell>
          <cell r="BA1307" t="str">
            <v/>
          </cell>
          <cell r="BB1307" t="str">
            <v/>
          </cell>
          <cell r="BC1307" t="str">
            <v/>
          </cell>
          <cell r="BD1307" t="str">
            <v/>
          </cell>
          <cell r="BE1307" t="str">
            <v/>
          </cell>
          <cell r="BF1307" t="str">
            <v/>
          </cell>
          <cell r="BG1307" t="str">
            <v/>
          </cell>
          <cell r="BH1307" t="str">
            <v/>
          </cell>
          <cell r="BI1307" t="str">
            <v/>
          </cell>
          <cell r="BJ1307" t="str">
            <v/>
          </cell>
          <cell r="BK1307" t="str">
            <v/>
          </cell>
          <cell r="BL1307" t="str">
            <v/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/>
          </cell>
          <cell r="BQ1307" t="str">
            <v/>
          </cell>
          <cell r="BR1307" t="str">
            <v/>
          </cell>
          <cell r="BS1307" t="str">
            <v/>
          </cell>
          <cell r="BT1307" t="str">
            <v/>
          </cell>
          <cell r="BU1307" t="str">
            <v/>
          </cell>
          <cell r="BV1307" t="str">
            <v/>
          </cell>
        </row>
        <row r="1308"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 t="str">
            <v/>
          </cell>
          <cell r="AX1308" t="str">
            <v/>
          </cell>
          <cell r="AY1308" t="str">
            <v/>
          </cell>
          <cell r="AZ1308" t="str">
            <v/>
          </cell>
          <cell r="BA1308" t="str">
            <v/>
          </cell>
          <cell r="BB1308" t="str">
            <v/>
          </cell>
          <cell r="BC1308" t="str">
            <v/>
          </cell>
          <cell r="BD1308" t="str">
            <v/>
          </cell>
          <cell r="BE1308" t="str">
            <v/>
          </cell>
          <cell r="BF1308" t="str">
            <v/>
          </cell>
          <cell r="BG1308" t="str">
            <v/>
          </cell>
          <cell r="BH1308" t="str">
            <v/>
          </cell>
          <cell r="BI1308" t="str">
            <v/>
          </cell>
          <cell r="BJ1308" t="str">
            <v/>
          </cell>
          <cell r="BK1308" t="str">
            <v/>
          </cell>
          <cell r="BL1308" t="str">
            <v/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/>
          </cell>
          <cell r="BQ1308" t="str">
            <v/>
          </cell>
          <cell r="BR1308" t="str">
            <v/>
          </cell>
          <cell r="BS1308" t="str">
            <v/>
          </cell>
          <cell r="BT1308" t="str">
            <v/>
          </cell>
          <cell r="BU1308" t="str">
            <v/>
          </cell>
          <cell r="BV1308" t="str">
            <v/>
          </cell>
        </row>
        <row r="1309"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 t="str">
            <v/>
          </cell>
          <cell r="AX1309" t="str">
            <v/>
          </cell>
          <cell r="AY1309" t="str">
            <v/>
          </cell>
          <cell r="AZ1309" t="str">
            <v/>
          </cell>
          <cell r="BA1309" t="str">
            <v/>
          </cell>
          <cell r="BB1309" t="str">
            <v/>
          </cell>
          <cell r="BC1309" t="str">
            <v/>
          </cell>
          <cell r="BD1309" t="str">
            <v/>
          </cell>
          <cell r="BE1309" t="str">
            <v/>
          </cell>
          <cell r="BF1309" t="str">
            <v/>
          </cell>
          <cell r="BG1309" t="str">
            <v/>
          </cell>
          <cell r="BH1309" t="str">
            <v/>
          </cell>
          <cell r="BI1309" t="str">
            <v/>
          </cell>
          <cell r="BJ1309" t="str">
            <v/>
          </cell>
          <cell r="BK1309" t="str">
            <v/>
          </cell>
          <cell r="BL1309" t="str">
            <v/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/>
          </cell>
          <cell r="BQ1309" t="str">
            <v/>
          </cell>
          <cell r="BR1309" t="str">
            <v/>
          </cell>
          <cell r="BS1309" t="str">
            <v/>
          </cell>
          <cell r="BT1309" t="str">
            <v/>
          </cell>
          <cell r="BU1309" t="str">
            <v/>
          </cell>
          <cell r="BV1309" t="str">
            <v/>
          </cell>
        </row>
        <row r="1310"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 t="str">
            <v/>
          </cell>
          <cell r="AX1310" t="str">
            <v/>
          </cell>
          <cell r="AY1310" t="str">
            <v/>
          </cell>
          <cell r="AZ1310" t="str">
            <v/>
          </cell>
          <cell r="BA1310" t="str">
            <v/>
          </cell>
          <cell r="BB1310" t="str">
            <v/>
          </cell>
          <cell r="BC1310" t="str">
            <v/>
          </cell>
          <cell r="BD1310" t="str">
            <v/>
          </cell>
          <cell r="BE1310" t="str">
            <v/>
          </cell>
          <cell r="BF1310" t="str">
            <v/>
          </cell>
          <cell r="BG1310" t="str">
            <v/>
          </cell>
          <cell r="BH1310" t="str">
            <v/>
          </cell>
          <cell r="BI1310" t="str">
            <v/>
          </cell>
          <cell r="BJ1310" t="str">
            <v/>
          </cell>
          <cell r="BK1310" t="str">
            <v/>
          </cell>
          <cell r="BL1310" t="str">
            <v/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/>
          </cell>
          <cell r="BQ1310" t="str">
            <v/>
          </cell>
          <cell r="BR1310" t="str">
            <v/>
          </cell>
          <cell r="BS1310" t="str">
            <v/>
          </cell>
          <cell r="BT1310" t="str">
            <v/>
          </cell>
          <cell r="BU1310" t="str">
            <v/>
          </cell>
          <cell r="BV1310" t="str">
            <v/>
          </cell>
        </row>
        <row r="1311"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 t="str">
            <v/>
          </cell>
          <cell r="AX1311" t="str">
            <v/>
          </cell>
          <cell r="AY1311" t="str">
            <v/>
          </cell>
          <cell r="AZ1311" t="str">
            <v/>
          </cell>
          <cell r="BA1311" t="str">
            <v/>
          </cell>
          <cell r="BB1311" t="str">
            <v/>
          </cell>
          <cell r="BC1311" t="str">
            <v/>
          </cell>
          <cell r="BD1311" t="str">
            <v/>
          </cell>
          <cell r="BE1311" t="str">
            <v/>
          </cell>
          <cell r="BF1311" t="str">
            <v/>
          </cell>
          <cell r="BG1311" t="str">
            <v/>
          </cell>
          <cell r="BH1311" t="str">
            <v/>
          </cell>
          <cell r="BI1311" t="str">
            <v/>
          </cell>
          <cell r="BJ1311" t="str">
            <v/>
          </cell>
          <cell r="BK1311" t="str">
            <v/>
          </cell>
          <cell r="BL1311" t="str">
            <v/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/>
          </cell>
          <cell r="BQ1311" t="str">
            <v/>
          </cell>
          <cell r="BR1311" t="str">
            <v/>
          </cell>
          <cell r="BS1311" t="str">
            <v/>
          </cell>
          <cell r="BT1311" t="str">
            <v/>
          </cell>
          <cell r="BU1311" t="str">
            <v/>
          </cell>
          <cell r="BV1311" t="str">
            <v/>
          </cell>
        </row>
        <row r="1312"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 t="str">
            <v/>
          </cell>
          <cell r="AX1312" t="str">
            <v/>
          </cell>
          <cell r="AY1312" t="str">
            <v/>
          </cell>
          <cell r="AZ1312" t="str">
            <v/>
          </cell>
          <cell r="BA1312" t="str">
            <v/>
          </cell>
          <cell r="BB1312" t="str">
            <v/>
          </cell>
          <cell r="BC1312" t="str">
            <v/>
          </cell>
          <cell r="BD1312" t="str">
            <v/>
          </cell>
          <cell r="BE1312" t="str">
            <v/>
          </cell>
          <cell r="BF1312" t="str">
            <v/>
          </cell>
          <cell r="BG1312" t="str">
            <v/>
          </cell>
          <cell r="BH1312" t="str">
            <v/>
          </cell>
          <cell r="BI1312" t="str">
            <v/>
          </cell>
          <cell r="BJ1312" t="str">
            <v/>
          </cell>
          <cell r="BK1312" t="str">
            <v/>
          </cell>
          <cell r="BL1312" t="str">
            <v/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/>
          </cell>
          <cell r="BQ1312" t="str">
            <v/>
          </cell>
          <cell r="BR1312" t="str">
            <v/>
          </cell>
          <cell r="BS1312" t="str">
            <v/>
          </cell>
          <cell r="BT1312" t="str">
            <v/>
          </cell>
          <cell r="BU1312" t="str">
            <v/>
          </cell>
          <cell r="BV1312" t="str">
            <v/>
          </cell>
        </row>
        <row r="1313"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 t="str">
            <v/>
          </cell>
          <cell r="AX1313" t="str">
            <v/>
          </cell>
          <cell r="AY1313" t="str">
            <v/>
          </cell>
          <cell r="AZ1313" t="str">
            <v/>
          </cell>
          <cell r="BA1313" t="str">
            <v/>
          </cell>
          <cell r="BB1313" t="str">
            <v/>
          </cell>
          <cell r="BC1313" t="str">
            <v/>
          </cell>
          <cell r="BD1313" t="str">
            <v/>
          </cell>
          <cell r="BE1313" t="str">
            <v/>
          </cell>
          <cell r="BF1313" t="str">
            <v/>
          </cell>
          <cell r="BG1313" t="str">
            <v/>
          </cell>
          <cell r="BH1313" t="str">
            <v/>
          </cell>
          <cell r="BI1313" t="str">
            <v/>
          </cell>
          <cell r="BJ1313" t="str">
            <v/>
          </cell>
          <cell r="BK1313" t="str">
            <v/>
          </cell>
          <cell r="BL1313" t="str">
            <v/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/>
          </cell>
          <cell r="BQ1313" t="str">
            <v/>
          </cell>
          <cell r="BR1313" t="str">
            <v/>
          </cell>
          <cell r="BS1313" t="str">
            <v/>
          </cell>
          <cell r="BT1313" t="str">
            <v/>
          </cell>
          <cell r="BU1313" t="str">
            <v/>
          </cell>
          <cell r="BV1313" t="str">
            <v/>
          </cell>
        </row>
        <row r="1314"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 t="str">
            <v/>
          </cell>
          <cell r="AX1314" t="str">
            <v/>
          </cell>
          <cell r="AY1314" t="str">
            <v/>
          </cell>
          <cell r="AZ1314" t="str">
            <v/>
          </cell>
          <cell r="BA1314" t="str">
            <v/>
          </cell>
          <cell r="BB1314" t="str">
            <v/>
          </cell>
          <cell r="BC1314" t="str">
            <v/>
          </cell>
          <cell r="BD1314" t="str">
            <v/>
          </cell>
          <cell r="BE1314" t="str">
            <v/>
          </cell>
          <cell r="BF1314" t="str">
            <v/>
          </cell>
          <cell r="BG1314" t="str">
            <v/>
          </cell>
          <cell r="BH1314" t="str">
            <v/>
          </cell>
          <cell r="BI1314" t="str">
            <v/>
          </cell>
          <cell r="BJ1314" t="str">
            <v/>
          </cell>
          <cell r="BK1314" t="str">
            <v/>
          </cell>
          <cell r="BL1314" t="str">
            <v/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/>
          </cell>
          <cell r="BQ1314" t="str">
            <v/>
          </cell>
          <cell r="BR1314" t="str">
            <v/>
          </cell>
          <cell r="BS1314" t="str">
            <v/>
          </cell>
          <cell r="BT1314" t="str">
            <v/>
          </cell>
          <cell r="BU1314" t="str">
            <v/>
          </cell>
          <cell r="BV1314" t="str">
            <v/>
          </cell>
        </row>
        <row r="1315"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 t="str">
            <v/>
          </cell>
          <cell r="AX1315" t="str">
            <v/>
          </cell>
          <cell r="AY1315" t="str">
            <v/>
          </cell>
          <cell r="AZ1315" t="str">
            <v/>
          </cell>
          <cell r="BA1315" t="str">
            <v/>
          </cell>
          <cell r="BB1315" t="str">
            <v/>
          </cell>
          <cell r="BC1315" t="str">
            <v/>
          </cell>
          <cell r="BD1315" t="str">
            <v/>
          </cell>
          <cell r="BE1315" t="str">
            <v/>
          </cell>
          <cell r="BF1315" t="str">
            <v/>
          </cell>
          <cell r="BG1315" t="str">
            <v/>
          </cell>
          <cell r="BH1315" t="str">
            <v/>
          </cell>
          <cell r="BI1315" t="str">
            <v/>
          </cell>
          <cell r="BJ1315" t="str">
            <v/>
          </cell>
          <cell r="BK1315" t="str">
            <v/>
          </cell>
          <cell r="BL1315" t="str">
            <v/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/>
          </cell>
          <cell r="BR1315" t="str">
            <v/>
          </cell>
          <cell r="BS1315" t="str">
            <v/>
          </cell>
          <cell r="BT1315" t="str">
            <v/>
          </cell>
          <cell r="BU1315" t="str">
            <v/>
          </cell>
          <cell r="BV1315" t="str">
            <v/>
          </cell>
        </row>
        <row r="1316"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 t="str">
            <v/>
          </cell>
          <cell r="AX1316" t="str">
            <v/>
          </cell>
          <cell r="AY1316" t="str">
            <v/>
          </cell>
          <cell r="AZ1316" t="str">
            <v/>
          </cell>
          <cell r="BA1316" t="str">
            <v/>
          </cell>
          <cell r="BB1316" t="str">
            <v/>
          </cell>
          <cell r="BC1316" t="str">
            <v/>
          </cell>
          <cell r="BD1316" t="str">
            <v/>
          </cell>
          <cell r="BE1316" t="str">
            <v/>
          </cell>
          <cell r="BF1316" t="str">
            <v/>
          </cell>
          <cell r="BG1316" t="str">
            <v/>
          </cell>
          <cell r="BH1316" t="str">
            <v/>
          </cell>
          <cell r="BI1316" t="str">
            <v/>
          </cell>
          <cell r="BJ1316" t="str">
            <v/>
          </cell>
          <cell r="BK1316" t="str">
            <v/>
          </cell>
          <cell r="BL1316" t="str">
            <v/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/>
          </cell>
          <cell r="BR1316" t="str">
            <v/>
          </cell>
          <cell r="BS1316" t="str">
            <v/>
          </cell>
          <cell r="BT1316" t="str">
            <v/>
          </cell>
          <cell r="BU1316" t="str">
            <v/>
          </cell>
          <cell r="BV1316" t="str">
            <v/>
          </cell>
        </row>
        <row r="1317"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 t="str">
            <v/>
          </cell>
          <cell r="AX1317" t="str">
            <v/>
          </cell>
          <cell r="AY1317" t="str">
            <v/>
          </cell>
          <cell r="AZ1317" t="str">
            <v/>
          </cell>
          <cell r="BA1317" t="str">
            <v/>
          </cell>
          <cell r="BB1317" t="str">
            <v/>
          </cell>
          <cell r="BC1317" t="str">
            <v/>
          </cell>
          <cell r="BD1317" t="str">
            <v/>
          </cell>
          <cell r="BE1317" t="str">
            <v/>
          </cell>
          <cell r="BF1317" t="str">
            <v/>
          </cell>
          <cell r="BG1317" t="str">
            <v/>
          </cell>
          <cell r="BH1317" t="str">
            <v/>
          </cell>
          <cell r="BI1317" t="str">
            <v/>
          </cell>
          <cell r="BJ1317" t="str">
            <v/>
          </cell>
          <cell r="BK1317" t="str">
            <v/>
          </cell>
          <cell r="BL1317" t="str">
            <v/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/>
          </cell>
          <cell r="BQ1317" t="str">
            <v/>
          </cell>
          <cell r="BR1317" t="str">
            <v/>
          </cell>
          <cell r="BS1317" t="str">
            <v/>
          </cell>
          <cell r="BT1317" t="str">
            <v/>
          </cell>
          <cell r="BU1317" t="str">
            <v/>
          </cell>
          <cell r="BV1317" t="str">
            <v/>
          </cell>
        </row>
        <row r="1318"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 t="str">
            <v/>
          </cell>
          <cell r="AX1318" t="str">
            <v/>
          </cell>
          <cell r="AY1318" t="str">
            <v/>
          </cell>
          <cell r="AZ1318" t="str">
            <v/>
          </cell>
          <cell r="BA1318" t="str">
            <v/>
          </cell>
          <cell r="BB1318" t="str">
            <v/>
          </cell>
          <cell r="BC1318" t="str">
            <v/>
          </cell>
          <cell r="BD1318" t="str">
            <v/>
          </cell>
          <cell r="BE1318" t="str">
            <v/>
          </cell>
          <cell r="BF1318" t="str">
            <v/>
          </cell>
          <cell r="BG1318" t="str">
            <v/>
          </cell>
          <cell r="BH1318" t="str">
            <v/>
          </cell>
          <cell r="BI1318" t="str">
            <v/>
          </cell>
          <cell r="BJ1318" t="str">
            <v/>
          </cell>
          <cell r="BK1318" t="str">
            <v/>
          </cell>
          <cell r="BL1318" t="str">
            <v/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/>
          </cell>
          <cell r="BQ1318" t="str">
            <v/>
          </cell>
          <cell r="BR1318" t="str">
            <v/>
          </cell>
          <cell r="BS1318" t="str">
            <v/>
          </cell>
          <cell r="BT1318" t="str">
            <v/>
          </cell>
          <cell r="BU1318" t="str">
            <v/>
          </cell>
          <cell r="BV1318" t="str">
            <v/>
          </cell>
        </row>
        <row r="1319"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 t="str">
            <v/>
          </cell>
          <cell r="AX1319" t="str">
            <v/>
          </cell>
          <cell r="AY1319" t="str">
            <v/>
          </cell>
          <cell r="AZ1319" t="str">
            <v/>
          </cell>
          <cell r="BA1319" t="str">
            <v/>
          </cell>
          <cell r="BB1319" t="str">
            <v/>
          </cell>
          <cell r="BC1319" t="str">
            <v/>
          </cell>
          <cell r="BD1319" t="str">
            <v/>
          </cell>
          <cell r="BE1319" t="str">
            <v/>
          </cell>
          <cell r="BF1319" t="str">
            <v/>
          </cell>
          <cell r="BG1319" t="str">
            <v/>
          </cell>
          <cell r="BH1319" t="str">
            <v/>
          </cell>
          <cell r="BI1319" t="str">
            <v/>
          </cell>
          <cell r="BJ1319" t="str">
            <v/>
          </cell>
          <cell r="BK1319" t="str">
            <v/>
          </cell>
          <cell r="BL1319" t="str">
            <v/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/>
          </cell>
          <cell r="BR1319" t="str">
            <v/>
          </cell>
          <cell r="BS1319" t="str">
            <v/>
          </cell>
          <cell r="BT1319" t="str">
            <v/>
          </cell>
          <cell r="BU1319" t="str">
            <v/>
          </cell>
          <cell r="BV1319" t="str">
            <v/>
          </cell>
        </row>
        <row r="1320"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 t="str">
            <v/>
          </cell>
          <cell r="AX1320" t="str">
            <v/>
          </cell>
          <cell r="AY1320" t="str">
            <v/>
          </cell>
          <cell r="AZ1320" t="str">
            <v/>
          </cell>
          <cell r="BA1320" t="str">
            <v/>
          </cell>
          <cell r="BB1320" t="str">
            <v/>
          </cell>
          <cell r="BC1320" t="str">
            <v/>
          </cell>
          <cell r="BD1320" t="str">
            <v/>
          </cell>
          <cell r="BE1320" t="str">
            <v/>
          </cell>
          <cell r="BF1320" t="str">
            <v/>
          </cell>
          <cell r="BG1320" t="str">
            <v/>
          </cell>
          <cell r="BH1320" t="str">
            <v/>
          </cell>
          <cell r="BI1320" t="str">
            <v/>
          </cell>
          <cell r="BJ1320" t="str">
            <v/>
          </cell>
          <cell r="BK1320" t="str">
            <v/>
          </cell>
          <cell r="BL1320" t="str">
            <v/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/>
          </cell>
          <cell r="BR1320" t="str">
            <v/>
          </cell>
          <cell r="BS1320" t="str">
            <v/>
          </cell>
          <cell r="BT1320" t="str">
            <v/>
          </cell>
          <cell r="BU1320" t="str">
            <v/>
          </cell>
          <cell r="BV1320" t="str">
            <v/>
          </cell>
        </row>
        <row r="1321"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 t="str">
            <v/>
          </cell>
          <cell r="AX1321" t="str">
            <v/>
          </cell>
          <cell r="AY1321" t="str">
            <v/>
          </cell>
          <cell r="AZ1321" t="str">
            <v/>
          </cell>
          <cell r="BA1321" t="str">
            <v/>
          </cell>
          <cell r="BB1321" t="str">
            <v/>
          </cell>
          <cell r="BC1321" t="str">
            <v/>
          </cell>
          <cell r="BD1321" t="str">
            <v/>
          </cell>
          <cell r="BE1321" t="str">
            <v/>
          </cell>
          <cell r="BF1321" t="str">
            <v/>
          </cell>
          <cell r="BG1321" t="str">
            <v/>
          </cell>
          <cell r="BH1321" t="str">
            <v/>
          </cell>
          <cell r="BI1321" t="str">
            <v/>
          </cell>
          <cell r="BJ1321" t="str">
            <v/>
          </cell>
          <cell r="BK1321" t="str">
            <v/>
          </cell>
          <cell r="BL1321" t="str">
            <v/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/>
          </cell>
          <cell r="BR1321" t="str">
            <v/>
          </cell>
          <cell r="BS1321" t="str">
            <v/>
          </cell>
          <cell r="BT1321" t="str">
            <v/>
          </cell>
          <cell r="BU1321" t="str">
            <v/>
          </cell>
          <cell r="BV1321" t="str">
            <v/>
          </cell>
        </row>
        <row r="1322"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 t="str">
            <v/>
          </cell>
          <cell r="AX1322" t="str">
            <v/>
          </cell>
          <cell r="AY1322" t="str">
            <v/>
          </cell>
          <cell r="AZ1322" t="str">
            <v/>
          </cell>
          <cell r="BA1322" t="str">
            <v/>
          </cell>
          <cell r="BB1322" t="str">
            <v/>
          </cell>
          <cell r="BC1322" t="str">
            <v/>
          </cell>
          <cell r="BD1322" t="str">
            <v/>
          </cell>
          <cell r="BE1322" t="str">
            <v/>
          </cell>
          <cell r="BF1322" t="str">
            <v/>
          </cell>
          <cell r="BG1322" t="str">
            <v/>
          </cell>
          <cell r="BH1322" t="str">
            <v/>
          </cell>
          <cell r="BI1322" t="str">
            <v/>
          </cell>
          <cell r="BJ1322" t="str">
            <v/>
          </cell>
          <cell r="BK1322" t="str">
            <v/>
          </cell>
          <cell r="BL1322" t="str">
            <v/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/>
          </cell>
          <cell r="BQ1322" t="str">
            <v/>
          </cell>
          <cell r="BR1322" t="str">
            <v/>
          </cell>
          <cell r="BS1322" t="str">
            <v/>
          </cell>
          <cell r="BT1322" t="str">
            <v/>
          </cell>
          <cell r="BU1322" t="str">
            <v/>
          </cell>
          <cell r="BV1322" t="str">
            <v/>
          </cell>
        </row>
        <row r="1323"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 t="str">
            <v/>
          </cell>
          <cell r="AX1323" t="str">
            <v/>
          </cell>
          <cell r="AY1323" t="str">
            <v/>
          </cell>
          <cell r="AZ1323" t="str">
            <v/>
          </cell>
          <cell r="BA1323" t="str">
            <v/>
          </cell>
          <cell r="BB1323" t="str">
            <v/>
          </cell>
          <cell r="BC1323" t="str">
            <v/>
          </cell>
          <cell r="BD1323" t="str">
            <v/>
          </cell>
          <cell r="BE1323" t="str">
            <v/>
          </cell>
          <cell r="BF1323" t="str">
            <v/>
          </cell>
          <cell r="BG1323" t="str">
            <v/>
          </cell>
          <cell r="BH1323" t="str">
            <v/>
          </cell>
          <cell r="BI1323" t="str">
            <v/>
          </cell>
          <cell r="BJ1323" t="str">
            <v/>
          </cell>
          <cell r="BK1323" t="str">
            <v/>
          </cell>
          <cell r="BL1323" t="str">
            <v/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/>
          </cell>
          <cell r="BQ1323" t="str">
            <v/>
          </cell>
          <cell r="BR1323" t="str">
            <v/>
          </cell>
          <cell r="BS1323" t="str">
            <v/>
          </cell>
          <cell r="BT1323" t="str">
            <v/>
          </cell>
          <cell r="BU1323" t="str">
            <v/>
          </cell>
          <cell r="BV1323" t="str">
            <v/>
          </cell>
        </row>
        <row r="1324"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 t="str">
            <v/>
          </cell>
          <cell r="AX1324" t="str">
            <v/>
          </cell>
          <cell r="AY1324" t="str">
            <v/>
          </cell>
          <cell r="AZ1324" t="str">
            <v/>
          </cell>
          <cell r="BA1324" t="str">
            <v/>
          </cell>
          <cell r="BB1324" t="str">
            <v/>
          </cell>
          <cell r="BC1324" t="str">
            <v/>
          </cell>
          <cell r="BD1324" t="str">
            <v/>
          </cell>
          <cell r="BE1324" t="str">
            <v/>
          </cell>
          <cell r="BF1324" t="str">
            <v/>
          </cell>
          <cell r="BG1324" t="str">
            <v/>
          </cell>
          <cell r="BH1324" t="str">
            <v/>
          </cell>
          <cell r="BI1324" t="str">
            <v/>
          </cell>
          <cell r="BJ1324" t="str">
            <v/>
          </cell>
          <cell r="BK1324" t="str">
            <v/>
          </cell>
          <cell r="BL1324" t="str">
            <v/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/>
          </cell>
          <cell r="BQ1324" t="str">
            <v/>
          </cell>
          <cell r="BR1324" t="str">
            <v/>
          </cell>
          <cell r="BS1324" t="str">
            <v/>
          </cell>
          <cell r="BT1324" t="str">
            <v/>
          </cell>
          <cell r="BU1324" t="str">
            <v/>
          </cell>
          <cell r="BV1324" t="str">
            <v/>
          </cell>
        </row>
        <row r="1325"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 t="str">
            <v/>
          </cell>
          <cell r="AX1325" t="str">
            <v/>
          </cell>
          <cell r="AY1325" t="str">
            <v/>
          </cell>
          <cell r="AZ1325" t="str">
            <v/>
          </cell>
          <cell r="BA1325" t="str">
            <v/>
          </cell>
          <cell r="BB1325" t="str">
            <v/>
          </cell>
          <cell r="BC1325" t="str">
            <v/>
          </cell>
          <cell r="BD1325" t="str">
            <v/>
          </cell>
          <cell r="BE1325" t="str">
            <v/>
          </cell>
          <cell r="BF1325" t="str">
            <v/>
          </cell>
          <cell r="BG1325" t="str">
            <v/>
          </cell>
          <cell r="BH1325" t="str">
            <v/>
          </cell>
          <cell r="BI1325" t="str">
            <v/>
          </cell>
          <cell r="BJ1325" t="str">
            <v/>
          </cell>
          <cell r="BK1325" t="str">
            <v/>
          </cell>
          <cell r="BL1325" t="str">
            <v/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/>
          </cell>
          <cell r="BQ1325" t="str">
            <v/>
          </cell>
          <cell r="BR1325" t="str">
            <v/>
          </cell>
          <cell r="BS1325" t="str">
            <v/>
          </cell>
          <cell r="BT1325" t="str">
            <v/>
          </cell>
          <cell r="BU1325" t="str">
            <v/>
          </cell>
          <cell r="BV1325" t="str">
            <v/>
          </cell>
        </row>
        <row r="1326"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 t="str">
            <v/>
          </cell>
          <cell r="AX1326" t="str">
            <v/>
          </cell>
          <cell r="AY1326" t="str">
            <v/>
          </cell>
          <cell r="AZ1326" t="str">
            <v/>
          </cell>
          <cell r="BA1326" t="str">
            <v/>
          </cell>
          <cell r="BB1326" t="str">
            <v/>
          </cell>
          <cell r="BC1326" t="str">
            <v/>
          </cell>
          <cell r="BD1326" t="str">
            <v/>
          </cell>
          <cell r="BE1326" t="str">
            <v/>
          </cell>
          <cell r="BF1326" t="str">
            <v/>
          </cell>
          <cell r="BG1326" t="str">
            <v/>
          </cell>
          <cell r="BH1326" t="str">
            <v/>
          </cell>
          <cell r="BI1326" t="str">
            <v/>
          </cell>
          <cell r="BJ1326" t="str">
            <v/>
          </cell>
          <cell r="BK1326" t="str">
            <v/>
          </cell>
          <cell r="BL1326" t="str">
            <v/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/>
          </cell>
          <cell r="BR1326" t="str">
            <v/>
          </cell>
          <cell r="BS1326" t="str">
            <v/>
          </cell>
          <cell r="BT1326" t="str">
            <v/>
          </cell>
          <cell r="BU1326" t="str">
            <v/>
          </cell>
          <cell r="BV1326" t="str">
            <v/>
          </cell>
        </row>
        <row r="1327"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 t="str">
            <v/>
          </cell>
          <cell r="AX1327" t="str">
            <v/>
          </cell>
          <cell r="AY1327" t="str">
            <v/>
          </cell>
          <cell r="AZ1327" t="str">
            <v/>
          </cell>
          <cell r="BA1327" t="str">
            <v/>
          </cell>
          <cell r="BB1327" t="str">
            <v/>
          </cell>
          <cell r="BC1327" t="str">
            <v/>
          </cell>
          <cell r="BD1327" t="str">
            <v/>
          </cell>
          <cell r="BE1327" t="str">
            <v/>
          </cell>
          <cell r="BF1327" t="str">
            <v/>
          </cell>
          <cell r="BG1327" t="str">
            <v/>
          </cell>
          <cell r="BH1327" t="str">
            <v/>
          </cell>
          <cell r="BI1327" t="str">
            <v/>
          </cell>
          <cell r="BJ1327" t="str">
            <v/>
          </cell>
          <cell r="BK1327" t="str">
            <v/>
          </cell>
          <cell r="BL1327" t="str">
            <v/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/>
          </cell>
          <cell r="BQ1327" t="str">
            <v/>
          </cell>
          <cell r="BR1327" t="str">
            <v/>
          </cell>
          <cell r="BS1327" t="str">
            <v/>
          </cell>
          <cell r="BT1327" t="str">
            <v/>
          </cell>
          <cell r="BU1327" t="str">
            <v/>
          </cell>
          <cell r="BV1327" t="str">
            <v/>
          </cell>
        </row>
        <row r="1328"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 t="str">
            <v/>
          </cell>
          <cell r="AX1328" t="str">
            <v/>
          </cell>
          <cell r="AY1328" t="str">
            <v/>
          </cell>
          <cell r="AZ1328" t="str">
            <v/>
          </cell>
          <cell r="BA1328" t="str">
            <v/>
          </cell>
          <cell r="BB1328" t="str">
            <v/>
          </cell>
          <cell r="BC1328" t="str">
            <v/>
          </cell>
          <cell r="BD1328" t="str">
            <v/>
          </cell>
          <cell r="BE1328" t="str">
            <v/>
          </cell>
          <cell r="BF1328" t="str">
            <v/>
          </cell>
          <cell r="BG1328" t="str">
            <v/>
          </cell>
          <cell r="BH1328" t="str">
            <v/>
          </cell>
          <cell r="BI1328" t="str">
            <v/>
          </cell>
          <cell r="BJ1328" t="str">
            <v/>
          </cell>
          <cell r="BK1328" t="str">
            <v/>
          </cell>
          <cell r="BL1328" t="str">
            <v/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/>
          </cell>
          <cell r="BQ1328" t="str">
            <v/>
          </cell>
          <cell r="BR1328" t="str">
            <v/>
          </cell>
          <cell r="BS1328" t="str">
            <v/>
          </cell>
          <cell r="BT1328" t="str">
            <v/>
          </cell>
          <cell r="BU1328" t="str">
            <v/>
          </cell>
          <cell r="BV1328" t="str">
            <v/>
          </cell>
        </row>
        <row r="1329"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 t="str">
            <v/>
          </cell>
          <cell r="AX1329" t="str">
            <v/>
          </cell>
          <cell r="AY1329" t="str">
            <v/>
          </cell>
          <cell r="AZ1329" t="str">
            <v/>
          </cell>
          <cell r="BA1329" t="str">
            <v/>
          </cell>
          <cell r="BB1329" t="str">
            <v/>
          </cell>
          <cell r="BC1329" t="str">
            <v/>
          </cell>
          <cell r="BD1329" t="str">
            <v/>
          </cell>
          <cell r="BE1329" t="str">
            <v/>
          </cell>
          <cell r="BF1329" t="str">
            <v/>
          </cell>
          <cell r="BG1329" t="str">
            <v/>
          </cell>
          <cell r="BH1329" t="str">
            <v/>
          </cell>
          <cell r="BI1329" t="str">
            <v/>
          </cell>
          <cell r="BJ1329" t="str">
            <v/>
          </cell>
          <cell r="BK1329" t="str">
            <v/>
          </cell>
          <cell r="BL1329" t="str">
            <v/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/>
          </cell>
          <cell r="BR1329" t="str">
            <v/>
          </cell>
          <cell r="BS1329" t="str">
            <v/>
          </cell>
          <cell r="BT1329" t="str">
            <v/>
          </cell>
          <cell r="BU1329" t="str">
            <v/>
          </cell>
          <cell r="BV1329" t="str">
            <v/>
          </cell>
        </row>
        <row r="1330"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 t="str">
            <v/>
          </cell>
          <cell r="AX1330" t="str">
            <v/>
          </cell>
          <cell r="AY1330" t="str">
            <v/>
          </cell>
          <cell r="AZ1330" t="str">
            <v/>
          </cell>
          <cell r="BA1330" t="str">
            <v/>
          </cell>
          <cell r="BB1330" t="str">
            <v/>
          </cell>
          <cell r="BC1330" t="str">
            <v/>
          </cell>
          <cell r="BD1330" t="str">
            <v/>
          </cell>
          <cell r="BE1330" t="str">
            <v/>
          </cell>
          <cell r="BF1330" t="str">
            <v/>
          </cell>
          <cell r="BG1330" t="str">
            <v/>
          </cell>
          <cell r="BH1330" t="str">
            <v/>
          </cell>
          <cell r="BI1330" t="str">
            <v/>
          </cell>
          <cell r="BJ1330" t="str">
            <v/>
          </cell>
          <cell r="BK1330" t="str">
            <v/>
          </cell>
          <cell r="BL1330" t="str">
            <v/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/>
          </cell>
          <cell r="BR1330" t="str">
            <v/>
          </cell>
          <cell r="BS1330" t="str">
            <v/>
          </cell>
          <cell r="BT1330" t="str">
            <v/>
          </cell>
          <cell r="BU1330" t="str">
            <v/>
          </cell>
          <cell r="BV1330" t="str">
            <v/>
          </cell>
        </row>
        <row r="1331"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 t="str">
            <v/>
          </cell>
          <cell r="AX1331" t="str">
            <v/>
          </cell>
          <cell r="AY1331" t="str">
            <v/>
          </cell>
          <cell r="AZ1331" t="str">
            <v/>
          </cell>
          <cell r="BA1331" t="str">
            <v/>
          </cell>
          <cell r="BB1331" t="str">
            <v/>
          </cell>
          <cell r="BC1331" t="str">
            <v/>
          </cell>
          <cell r="BD1331" t="str">
            <v/>
          </cell>
          <cell r="BE1331" t="str">
            <v/>
          </cell>
          <cell r="BF1331" t="str">
            <v/>
          </cell>
          <cell r="BG1331" t="str">
            <v/>
          </cell>
          <cell r="BH1331" t="str">
            <v/>
          </cell>
          <cell r="BI1331" t="str">
            <v/>
          </cell>
          <cell r="BJ1331" t="str">
            <v/>
          </cell>
          <cell r="BK1331" t="str">
            <v/>
          </cell>
          <cell r="BL1331" t="str">
            <v/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/>
          </cell>
          <cell r="BQ1331" t="str">
            <v/>
          </cell>
          <cell r="BR1331" t="str">
            <v/>
          </cell>
          <cell r="BS1331" t="str">
            <v/>
          </cell>
          <cell r="BT1331" t="str">
            <v/>
          </cell>
          <cell r="BU1331" t="str">
            <v/>
          </cell>
          <cell r="BV1331" t="str">
            <v/>
          </cell>
        </row>
        <row r="1332"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 t="str">
            <v/>
          </cell>
          <cell r="AX1332" t="str">
            <v/>
          </cell>
          <cell r="AY1332" t="str">
            <v/>
          </cell>
          <cell r="AZ1332" t="str">
            <v/>
          </cell>
          <cell r="BA1332" t="str">
            <v/>
          </cell>
          <cell r="BB1332" t="str">
            <v/>
          </cell>
          <cell r="BC1332" t="str">
            <v/>
          </cell>
          <cell r="BD1332" t="str">
            <v/>
          </cell>
          <cell r="BE1332" t="str">
            <v/>
          </cell>
          <cell r="BF1332" t="str">
            <v/>
          </cell>
          <cell r="BG1332" t="str">
            <v/>
          </cell>
          <cell r="BH1332" t="str">
            <v/>
          </cell>
          <cell r="BI1332" t="str">
            <v/>
          </cell>
          <cell r="BJ1332" t="str">
            <v/>
          </cell>
          <cell r="BK1332" t="str">
            <v/>
          </cell>
          <cell r="BL1332" t="str">
            <v/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/>
          </cell>
          <cell r="BQ1332" t="str">
            <v/>
          </cell>
          <cell r="BR1332" t="str">
            <v/>
          </cell>
          <cell r="BS1332" t="str">
            <v/>
          </cell>
          <cell r="BT1332" t="str">
            <v/>
          </cell>
          <cell r="BU1332" t="str">
            <v/>
          </cell>
          <cell r="BV1332" t="str">
            <v/>
          </cell>
        </row>
        <row r="1333"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 t="str">
            <v/>
          </cell>
          <cell r="AX1333" t="str">
            <v/>
          </cell>
          <cell r="AY1333" t="str">
            <v/>
          </cell>
          <cell r="AZ1333" t="str">
            <v/>
          </cell>
          <cell r="BA1333" t="str">
            <v/>
          </cell>
          <cell r="BB1333" t="str">
            <v/>
          </cell>
          <cell r="BC1333" t="str">
            <v/>
          </cell>
          <cell r="BD1333" t="str">
            <v/>
          </cell>
          <cell r="BE1333" t="str">
            <v/>
          </cell>
          <cell r="BF1333" t="str">
            <v/>
          </cell>
          <cell r="BG1333" t="str">
            <v/>
          </cell>
          <cell r="BH1333" t="str">
            <v/>
          </cell>
          <cell r="BI1333" t="str">
            <v/>
          </cell>
          <cell r="BJ1333" t="str">
            <v/>
          </cell>
          <cell r="BK1333" t="str">
            <v/>
          </cell>
          <cell r="BL1333" t="str">
            <v/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/>
          </cell>
          <cell r="BQ1333" t="str">
            <v/>
          </cell>
          <cell r="BR1333" t="str">
            <v/>
          </cell>
          <cell r="BS1333" t="str">
            <v/>
          </cell>
          <cell r="BT1333" t="str">
            <v/>
          </cell>
          <cell r="BU1333" t="str">
            <v/>
          </cell>
          <cell r="BV1333" t="str">
            <v/>
          </cell>
        </row>
        <row r="1334"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 t="str">
            <v/>
          </cell>
          <cell r="AX1334" t="str">
            <v/>
          </cell>
          <cell r="AY1334" t="str">
            <v/>
          </cell>
          <cell r="AZ1334" t="str">
            <v/>
          </cell>
          <cell r="BA1334" t="str">
            <v/>
          </cell>
          <cell r="BB1334" t="str">
            <v/>
          </cell>
          <cell r="BC1334" t="str">
            <v/>
          </cell>
          <cell r="BD1334" t="str">
            <v/>
          </cell>
          <cell r="BE1334" t="str">
            <v/>
          </cell>
          <cell r="BF1334" t="str">
            <v/>
          </cell>
          <cell r="BG1334" t="str">
            <v/>
          </cell>
          <cell r="BH1334" t="str">
            <v/>
          </cell>
          <cell r="BI1334" t="str">
            <v/>
          </cell>
          <cell r="BJ1334" t="str">
            <v/>
          </cell>
          <cell r="BK1334" t="str">
            <v/>
          </cell>
          <cell r="BL1334" t="str">
            <v/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/>
          </cell>
          <cell r="BQ1334" t="str">
            <v/>
          </cell>
          <cell r="BR1334" t="str">
            <v/>
          </cell>
          <cell r="BS1334" t="str">
            <v/>
          </cell>
          <cell r="BT1334" t="str">
            <v/>
          </cell>
          <cell r="BU1334" t="str">
            <v/>
          </cell>
          <cell r="BV1334" t="str">
            <v/>
          </cell>
        </row>
        <row r="1335"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 t="str">
            <v/>
          </cell>
          <cell r="AX1335" t="str">
            <v/>
          </cell>
          <cell r="AY1335" t="str">
            <v/>
          </cell>
          <cell r="AZ1335" t="str">
            <v/>
          </cell>
          <cell r="BA1335" t="str">
            <v/>
          </cell>
          <cell r="BB1335" t="str">
            <v/>
          </cell>
          <cell r="BC1335" t="str">
            <v/>
          </cell>
          <cell r="BD1335" t="str">
            <v/>
          </cell>
          <cell r="BE1335" t="str">
            <v/>
          </cell>
          <cell r="BF1335" t="str">
            <v/>
          </cell>
          <cell r="BG1335" t="str">
            <v/>
          </cell>
          <cell r="BH1335" t="str">
            <v/>
          </cell>
          <cell r="BI1335" t="str">
            <v/>
          </cell>
          <cell r="BJ1335" t="str">
            <v/>
          </cell>
          <cell r="BK1335" t="str">
            <v/>
          </cell>
          <cell r="BL1335" t="str">
            <v/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/>
          </cell>
          <cell r="BQ1335" t="str">
            <v/>
          </cell>
          <cell r="BR1335" t="str">
            <v/>
          </cell>
          <cell r="BS1335" t="str">
            <v/>
          </cell>
          <cell r="BT1335" t="str">
            <v/>
          </cell>
          <cell r="BU1335" t="str">
            <v/>
          </cell>
          <cell r="BV1335" t="str">
            <v/>
          </cell>
        </row>
        <row r="1336"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 t="str">
            <v/>
          </cell>
          <cell r="AX1336" t="str">
            <v/>
          </cell>
          <cell r="AY1336" t="str">
            <v/>
          </cell>
          <cell r="AZ1336" t="str">
            <v/>
          </cell>
          <cell r="BA1336" t="str">
            <v/>
          </cell>
          <cell r="BB1336" t="str">
            <v/>
          </cell>
          <cell r="BC1336" t="str">
            <v/>
          </cell>
          <cell r="BD1336" t="str">
            <v/>
          </cell>
          <cell r="BE1336" t="str">
            <v/>
          </cell>
          <cell r="BF1336" t="str">
            <v/>
          </cell>
          <cell r="BG1336" t="str">
            <v/>
          </cell>
          <cell r="BH1336" t="str">
            <v/>
          </cell>
          <cell r="BI1336" t="str">
            <v/>
          </cell>
          <cell r="BJ1336" t="str">
            <v/>
          </cell>
          <cell r="BK1336" t="str">
            <v/>
          </cell>
          <cell r="BL1336" t="str">
            <v/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/>
          </cell>
          <cell r="BQ1336" t="str">
            <v/>
          </cell>
          <cell r="BR1336" t="str">
            <v/>
          </cell>
          <cell r="BS1336" t="str">
            <v/>
          </cell>
          <cell r="BT1336" t="str">
            <v/>
          </cell>
          <cell r="BU1336" t="str">
            <v/>
          </cell>
          <cell r="BV1336" t="str">
            <v/>
          </cell>
        </row>
        <row r="1337"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 t="str">
            <v/>
          </cell>
          <cell r="AX1337" t="str">
            <v/>
          </cell>
          <cell r="AY1337" t="str">
            <v/>
          </cell>
          <cell r="AZ1337" t="str">
            <v/>
          </cell>
          <cell r="BA1337" t="str">
            <v/>
          </cell>
          <cell r="BB1337" t="str">
            <v/>
          </cell>
          <cell r="BC1337" t="str">
            <v/>
          </cell>
          <cell r="BD1337" t="str">
            <v/>
          </cell>
          <cell r="BE1337" t="str">
            <v/>
          </cell>
          <cell r="BF1337" t="str">
            <v/>
          </cell>
          <cell r="BG1337" t="str">
            <v/>
          </cell>
          <cell r="BH1337" t="str">
            <v/>
          </cell>
          <cell r="BI1337" t="str">
            <v/>
          </cell>
          <cell r="BJ1337" t="str">
            <v/>
          </cell>
          <cell r="BK1337" t="str">
            <v/>
          </cell>
          <cell r="BL1337" t="str">
            <v/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/>
          </cell>
          <cell r="BQ1337" t="str">
            <v/>
          </cell>
          <cell r="BR1337" t="str">
            <v/>
          </cell>
          <cell r="BS1337" t="str">
            <v/>
          </cell>
          <cell r="BT1337" t="str">
            <v/>
          </cell>
          <cell r="BU1337" t="str">
            <v/>
          </cell>
          <cell r="BV1337" t="str">
            <v/>
          </cell>
        </row>
        <row r="1338"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 t="str">
            <v/>
          </cell>
          <cell r="AX1338" t="str">
            <v/>
          </cell>
          <cell r="AY1338" t="str">
            <v/>
          </cell>
          <cell r="AZ1338" t="str">
            <v/>
          </cell>
          <cell r="BA1338" t="str">
            <v/>
          </cell>
          <cell r="BB1338" t="str">
            <v/>
          </cell>
          <cell r="BC1338" t="str">
            <v/>
          </cell>
          <cell r="BD1338" t="str">
            <v/>
          </cell>
          <cell r="BE1338" t="str">
            <v/>
          </cell>
          <cell r="BF1338" t="str">
            <v/>
          </cell>
          <cell r="BG1338" t="str">
            <v/>
          </cell>
          <cell r="BH1338" t="str">
            <v/>
          </cell>
          <cell r="BI1338" t="str">
            <v/>
          </cell>
          <cell r="BJ1338" t="str">
            <v/>
          </cell>
          <cell r="BK1338" t="str">
            <v/>
          </cell>
          <cell r="BL1338" t="str">
            <v/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/>
          </cell>
          <cell r="BQ1338" t="str">
            <v/>
          </cell>
          <cell r="BR1338" t="str">
            <v/>
          </cell>
          <cell r="BS1338" t="str">
            <v/>
          </cell>
          <cell r="BT1338" t="str">
            <v/>
          </cell>
          <cell r="BU1338" t="str">
            <v/>
          </cell>
          <cell r="BV1338" t="str">
            <v/>
          </cell>
        </row>
        <row r="1339"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 t="str">
            <v/>
          </cell>
          <cell r="AX1339" t="str">
            <v/>
          </cell>
          <cell r="AY1339" t="str">
            <v/>
          </cell>
          <cell r="AZ1339" t="str">
            <v/>
          </cell>
          <cell r="BA1339" t="str">
            <v/>
          </cell>
          <cell r="BB1339" t="str">
            <v/>
          </cell>
          <cell r="BC1339" t="str">
            <v/>
          </cell>
          <cell r="BD1339" t="str">
            <v/>
          </cell>
          <cell r="BE1339" t="str">
            <v/>
          </cell>
          <cell r="BF1339" t="str">
            <v/>
          </cell>
          <cell r="BG1339" t="str">
            <v/>
          </cell>
          <cell r="BH1339" t="str">
            <v/>
          </cell>
          <cell r="BI1339" t="str">
            <v/>
          </cell>
          <cell r="BJ1339" t="str">
            <v/>
          </cell>
          <cell r="BK1339" t="str">
            <v/>
          </cell>
          <cell r="BL1339" t="str">
            <v/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/>
          </cell>
          <cell r="BQ1339" t="str">
            <v/>
          </cell>
          <cell r="BR1339" t="str">
            <v/>
          </cell>
          <cell r="BS1339" t="str">
            <v/>
          </cell>
          <cell r="BT1339" t="str">
            <v/>
          </cell>
          <cell r="BU1339" t="str">
            <v/>
          </cell>
          <cell r="BV1339" t="str">
            <v/>
          </cell>
        </row>
        <row r="1340"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 t="str">
            <v/>
          </cell>
          <cell r="AX1340" t="str">
            <v/>
          </cell>
          <cell r="AY1340" t="str">
            <v/>
          </cell>
          <cell r="AZ1340" t="str">
            <v/>
          </cell>
          <cell r="BA1340" t="str">
            <v/>
          </cell>
          <cell r="BB1340" t="str">
            <v/>
          </cell>
          <cell r="BC1340" t="str">
            <v/>
          </cell>
          <cell r="BD1340" t="str">
            <v/>
          </cell>
          <cell r="BE1340" t="str">
            <v/>
          </cell>
          <cell r="BF1340" t="str">
            <v/>
          </cell>
          <cell r="BG1340" t="str">
            <v/>
          </cell>
          <cell r="BH1340" t="str">
            <v/>
          </cell>
          <cell r="BI1340" t="str">
            <v/>
          </cell>
          <cell r="BJ1340" t="str">
            <v/>
          </cell>
          <cell r="BK1340" t="str">
            <v/>
          </cell>
          <cell r="BL1340" t="str">
            <v/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/>
          </cell>
          <cell r="BQ1340" t="str">
            <v/>
          </cell>
          <cell r="BR1340" t="str">
            <v/>
          </cell>
          <cell r="BS1340" t="str">
            <v/>
          </cell>
          <cell r="BT1340" t="str">
            <v/>
          </cell>
          <cell r="BU1340" t="str">
            <v/>
          </cell>
          <cell r="BV1340" t="str">
            <v/>
          </cell>
        </row>
        <row r="1341"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 t="str">
            <v/>
          </cell>
          <cell r="AX1341" t="str">
            <v/>
          </cell>
          <cell r="AY1341" t="str">
            <v/>
          </cell>
          <cell r="AZ1341" t="str">
            <v/>
          </cell>
          <cell r="BA1341" t="str">
            <v/>
          </cell>
          <cell r="BB1341" t="str">
            <v/>
          </cell>
          <cell r="BC1341" t="str">
            <v/>
          </cell>
          <cell r="BD1341" t="str">
            <v/>
          </cell>
          <cell r="BE1341" t="str">
            <v/>
          </cell>
          <cell r="BF1341" t="str">
            <v/>
          </cell>
          <cell r="BG1341" t="str">
            <v/>
          </cell>
          <cell r="BH1341" t="str">
            <v/>
          </cell>
          <cell r="BI1341" t="str">
            <v/>
          </cell>
          <cell r="BJ1341" t="str">
            <v/>
          </cell>
          <cell r="BK1341" t="str">
            <v/>
          </cell>
          <cell r="BL1341" t="str">
            <v/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/>
          </cell>
          <cell r="BR1341" t="str">
            <v/>
          </cell>
          <cell r="BS1341" t="str">
            <v/>
          </cell>
          <cell r="BT1341" t="str">
            <v/>
          </cell>
          <cell r="BU1341" t="str">
            <v/>
          </cell>
          <cell r="BV1341" t="str">
            <v/>
          </cell>
        </row>
        <row r="1342"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 t="str">
            <v/>
          </cell>
          <cell r="AX1342" t="str">
            <v/>
          </cell>
          <cell r="AY1342" t="str">
            <v/>
          </cell>
          <cell r="AZ1342" t="str">
            <v/>
          </cell>
          <cell r="BA1342" t="str">
            <v/>
          </cell>
          <cell r="BB1342" t="str">
            <v/>
          </cell>
          <cell r="BC1342" t="str">
            <v/>
          </cell>
          <cell r="BD1342" t="str">
            <v/>
          </cell>
          <cell r="BE1342" t="str">
            <v/>
          </cell>
          <cell r="BF1342" t="str">
            <v/>
          </cell>
          <cell r="BG1342" t="str">
            <v/>
          </cell>
          <cell r="BH1342" t="str">
            <v/>
          </cell>
          <cell r="BI1342" t="str">
            <v/>
          </cell>
          <cell r="BJ1342" t="str">
            <v/>
          </cell>
          <cell r="BK1342" t="str">
            <v/>
          </cell>
          <cell r="BL1342" t="str">
            <v/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/>
          </cell>
          <cell r="BQ1342" t="str">
            <v/>
          </cell>
          <cell r="BR1342" t="str">
            <v/>
          </cell>
          <cell r="BS1342" t="str">
            <v/>
          </cell>
          <cell r="BT1342" t="str">
            <v/>
          </cell>
          <cell r="BU1342" t="str">
            <v/>
          </cell>
          <cell r="BV1342" t="str">
            <v/>
          </cell>
        </row>
        <row r="1343"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 t="str">
            <v/>
          </cell>
          <cell r="AX1343" t="str">
            <v/>
          </cell>
          <cell r="AY1343" t="str">
            <v/>
          </cell>
          <cell r="AZ1343" t="str">
            <v/>
          </cell>
          <cell r="BA1343" t="str">
            <v/>
          </cell>
          <cell r="BB1343" t="str">
            <v/>
          </cell>
          <cell r="BC1343" t="str">
            <v/>
          </cell>
          <cell r="BD1343" t="str">
            <v/>
          </cell>
          <cell r="BE1343" t="str">
            <v/>
          </cell>
          <cell r="BF1343" t="str">
            <v/>
          </cell>
          <cell r="BG1343" t="str">
            <v/>
          </cell>
          <cell r="BH1343" t="str">
            <v/>
          </cell>
          <cell r="BI1343" t="str">
            <v/>
          </cell>
          <cell r="BJ1343" t="str">
            <v/>
          </cell>
          <cell r="BK1343" t="str">
            <v/>
          </cell>
          <cell r="BL1343" t="str">
            <v/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/>
          </cell>
          <cell r="BQ1343" t="str">
            <v/>
          </cell>
          <cell r="BR1343" t="str">
            <v/>
          </cell>
          <cell r="BS1343" t="str">
            <v/>
          </cell>
          <cell r="BT1343" t="str">
            <v/>
          </cell>
          <cell r="BU1343" t="str">
            <v/>
          </cell>
          <cell r="BV1343" t="str">
            <v/>
          </cell>
        </row>
        <row r="1344"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 t="str">
            <v/>
          </cell>
          <cell r="AX1344" t="str">
            <v/>
          </cell>
          <cell r="AY1344" t="str">
            <v/>
          </cell>
          <cell r="AZ1344" t="str">
            <v/>
          </cell>
          <cell r="BA1344" t="str">
            <v/>
          </cell>
          <cell r="BB1344" t="str">
            <v/>
          </cell>
          <cell r="BC1344" t="str">
            <v/>
          </cell>
          <cell r="BD1344" t="str">
            <v/>
          </cell>
          <cell r="BE1344" t="str">
            <v/>
          </cell>
          <cell r="BF1344" t="str">
            <v/>
          </cell>
          <cell r="BG1344" t="str">
            <v/>
          </cell>
          <cell r="BH1344" t="str">
            <v/>
          </cell>
          <cell r="BI1344" t="str">
            <v/>
          </cell>
          <cell r="BJ1344" t="str">
            <v/>
          </cell>
          <cell r="BK1344" t="str">
            <v/>
          </cell>
          <cell r="BL1344" t="str">
            <v/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/>
          </cell>
          <cell r="BR1344" t="str">
            <v/>
          </cell>
          <cell r="BS1344" t="str">
            <v/>
          </cell>
          <cell r="BT1344" t="str">
            <v/>
          </cell>
          <cell r="BU1344" t="str">
            <v/>
          </cell>
          <cell r="BV1344" t="str">
            <v/>
          </cell>
        </row>
        <row r="1345"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 t="str">
            <v/>
          </cell>
          <cell r="AX1345" t="str">
            <v/>
          </cell>
          <cell r="AY1345" t="str">
            <v/>
          </cell>
          <cell r="AZ1345" t="str">
            <v/>
          </cell>
          <cell r="BA1345" t="str">
            <v/>
          </cell>
          <cell r="BB1345" t="str">
            <v/>
          </cell>
          <cell r="BC1345" t="str">
            <v/>
          </cell>
          <cell r="BD1345" t="str">
            <v/>
          </cell>
          <cell r="BE1345" t="str">
            <v/>
          </cell>
          <cell r="BF1345" t="str">
            <v/>
          </cell>
          <cell r="BG1345" t="str">
            <v/>
          </cell>
          <cell r="BH1345" t="str">
            <v/>
          </cell>
          <cell r="BI1345" t="str">
            <v/>
          </cell>
          <cell r="BJ1345" t="str">
            <v/>
          </cell>
          <cell r="BK1345" t="str">
            <v/>
          </cell>
          <cell r="BL1345" t="str">
            <v/>
          </cell>
          <cell r="BM1345" t="str">
            <v/>
          </cell>
          <cell r="BN1345" t="str">
            <v/>
          </cell>
          <cell r="BO1345" t="str">
            <v/>
          </cell>
          <cell r="BP1345" t="str">
            <v/>
          </cell>
          <cell r="BQ1345" t="str">
            <v/>
          </cell>
          <cell r="BR1345" t="str">
            <v/>
          </cell>
          <cell r="BS1345" t="str">
            <v/>
          </cell>
          <cell r="BT1345" t="str">
            <v/>
          </cell>
          <cell r="BU1345" t="str">
            <v/>
          </cell>
          <cell r="BV1345" t="str">
            <v/>
          </cell>
        </row>
        <row r="1346"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 t="str">
            <v/>
          </cell>
          <cell r="AX1346" t="str">
            <v/>
          </cell>
          <cell r="AY1346" t="str">
            <v/>
          </cell>
          <cell r="AZ1346" t="str">
            <v/>
          </cell>
          <cell r="BA1346" t="str">
            <v/>
          </cell>
          <cell r="BB1346" t="str">
            <v/>
          </cell>
          <cell r="BC1346" t="str">
            <v/>
          </cell>
          <cell r="BD1346" t="str">
            <v/>
          </cell>
          <cell r="BE1346" t="str">
            <v/>
          </cell>
          <cell r="BF1346" t="str">
            <v/>
          </cell>
          <cell r="BG1346" t="str">
            <v/>
          </cell>
          <cell r="BH1346" t="str">
            <v/>
          </cell>
          <cell r="BI1346" t="str">
            <v/>
          </cell>
          <cell r="BJ1346" t="str">
            <v/>
          </cell>
          <cell r="BK1346" t="str">
            <v/>
          </cell>
          <cell r="BL1346" t="str">
            <v/>
          </cell>
          <cell r="BM1346" t="str">
            <v/>
          </cell>
          <cell r="BN1346" t="str">
            <v/>
          </cell>
          <cell r="BO1346" t="str">
            <v/>
          </cell>
          <cell r="BP1346" t="str">
            <v/>
          </cell>
          <cell r="BQ1346" t="str">
            <v/>
          </cell>
          <cell r="BR1346" t="str">
            <v/>
          </cell>
          <cell r="BS1346" t="str">
            <v/>
          </cell>
          <cell r="BT1346" t="str">
            <v/>
          </cell>
          <cell r="BU1346" t="str">
            <v/>
          </cell>
          <cell r="BV1346" t="str">
            <v/>
          </cell>
        </row>
        <row r="1347">
          <cell r="AQ1347" t="str">
            <v/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 t="str">
            <v/>
          </cell>
          <cell r="AX1347" t="str">
            <v/>
          </cell>
          <cell r="AY1347" t="str">
            <v/>
          </cell>
          <cell r="AZ1347" t="str">
            <v/>
          </cell>
          <cell r="BA1347" t="str">
            <v/>
          </cell>
          <cell r="BB1347" t="str">
            <v/>
          </cell>
          <cell r="BC1347" t="str">
            <v/>
          </cell>
          <cell r="BD1347" t="str">
            <v/>
          </cell>
          <cell r="BE1347" t="str">
            <v/>
          </cell>
          <cell r="BF1347" t="str">
            <v/>
          </cell>
          <cell r="BG1347" t="str">
            <v/>
          </cell>
          <cell r="BH1347" t="str">
            <v/>
          </cell>
          <cell r="BI1347" t="str">
            <v/>
          </cell>
          <cell r="BJ1347" t="str">
            <v/>
          </cell>
          <cell r="BK1347" t="str">
            <v/>
          </cell>
          <cell r="BL1347" t="str">
            <v/>
          </cell>
          <cell r="BM1347" t="str">
            <v/>
          </cell>
          <cell r="BN1347" t="str">
            <v/>
          </cell>
          <cell r="BO1347" t="str">
            <v/>
          </cell>
          <cell r="BP1347" t="str">
            <v/>
          </cell>
          <cell r="BQ1347" t="str">
            <v/>
          </cell>
          <cell r="BR1347" t="str">
            <v/>
          </cell>
          <cell r="BS1347" t="str">
            <v/>
          </cell>
          <cell r="BT1347" t="str">
            <v/>
          </cell>
          <cell r="BU1347" t="str">
            <v/>
          </cell>
          <cell r="BV1347" t="str">
            <v/>
          </cell>
        </row>
        <row r="1348"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 t="str">
            <v/>
          </cell>
          <cell r="AX1348" t="str">
            <v/>
          </cell>
          <cell r="AY1348" t="str">
            <v/>
          </cell>
          <cell r="AZ1348" t="str">
            <v/>
          </cell>
          <cell r="BA1348" t="str">
            <v/>
          </cell>
          <cell r="BB1348" t="str">
            <v/>
          </cell>
          <cell r="BC1348" t="str">
            <v/>
          </cell>
          <cell r="BD1348" t="str">
            <v/>
          </cell>
          <cell r="BE1348" t="str">
            <v/>
          </cell>
          <cell r="BF1348" t="str">
            <v/>
          </cell>
          <cell r="BG1348" t="str">
            <v/>
          </cell>
          <cell r="BH1348" t="str">
            <v/>
          </cell>
          <cell r="BI1348" t="str">
            <v/>
          </cell>
          <cell r="BJ1348" t="str">
            <v/>
          </cell>
          <cell r="BK1348" t="str">
            <v/>
          </cell>
          <cell r="BL1348" t="str">
            <v/>
          </cell>
          <cell r="BM1348" t="str">
            <v/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/>
          </cell>
          <cell r="BR1348" t="str">
            <v/>
          </cell>
          <cell r="BS1348" t="str">
            <v/>
          </cell>
          <cell r="BT1348" t="str">
            <v/>
          </cell>
          <cell r="BU1348" t="str">
            <v/>
          </cell>
          <cell r="BV1348" t="str">
            <v/>
          </cell>
        </row>
        <row r="1349"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 t="str">
            <v/>
          </cell>
          <cell r="AX1349" t="str">
            <v/>
          </cell>
          <cell r="AY1349" t="str">
            <v/>
          </cell>
          <cell r="AZ1349" t="str">
            <v/>
          </cell>
          <cell r="BA1349" t="str">
            <v/>
          </cell>
          <cell r="BB1349" t="str">
            <v/>
          </cell>
          <cell r="BC1349" t="str">
            <v/>
          </cell>
          <cell r="BD1349" t="str">
            <v/>
          </cell>
          <cell r="BE1349" t="str">
            <v/>
          </cell>
          <cell r="BF1349" t="str">
            <v/>
          </cell>
          <cell r="BG1349" t="str">
            <v/>
          </cell>
          <cell r="BH1349" t="str">
            <v/>
          </cell>
          <cell r="BI1349" t="str">
            <v/>
          </cell>
          <cell r="BJ1349" t="str">
            <v/>
          </cell>
          <cell r="BK1349" t="str">
            <v/>
          </cell>
          <cell r="BL1349" t="str">
            <v/>
          </cell>
          <cell r="BM1349" t="str">
            <v/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/>
          </cell>
          <cell r="BR1349" t="str">
            <v/>
          </cell>
          <cell r="BS1349" t="str">
            <v/>
          </cell>
          <cell r="BT1349" t="str">
            <v/>
          </cell>
          <cell r="BU1349" t="str">
            <v/>
          </cell>
          <cell r="BV1349" t="str">
            <v/>
          </cell>
        </row>
        <row r="1350"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 t="str">
            <v/>
          </cell>
          <cell r="AW1350" t="str">
            <v/>
          </cell>
          <cell r="AX1350" t="str">
            <v/>
          </cell>
          <cell r="AY1350" t="str">
            <v/>
          </cell>
          <cell r="AZ1350" t="str">
            <v/>
          </cell>
          <cell r="BA1350" t="str">
            <v/>
          </cell>
          <cell r="BB1350" t="str">
            <v/>
          </cell>
          <cell r="BC1350" t="str">
            <v/>
          </cell>
          <cell r="BD1350" t="str">
            <v/>
          </cell>
          <cell r="BE1350" t="str">
            <v/>
          </cell>
          <cell r="BF1350" t="str">
            <v/>
          </cell>
          <cell r="BG1350" t="str">
            <v/>
          </cell>
          <cell r="BH1350" t="str">
            <v/>
          </cell>
          <cell r="BI1350" t="str">
            <v/>
          </cell>
          <cell r="BJ1350" t="str">
            <v/>
          </cell>
          <cell r="BK1350" t="str">
            <v/>
          </cell>
          <cell r="BL1350" t="str">
            <v/>
          </cell>
          <cell r="BM1350" t="str">
            <v/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/>
          </cell>
          <cell r="BR1350" t="str">
            <v/>
          </cell>
          <cell r="BS1350" t="str">
            <v/>
          </cell>
          <cell r="BT1350" t="str">
            <v/>
          </cell>
          <cell r="BU1350" t="str">
            <v/>
          </cell>
          <cell r="BV1350" t="str">
            <v/>
          </cell>
        </row>
        <row r="1351"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 t="str">
            <v/>
          </cell>
          <cell r="AX1351" t="str">
            <v/>
          </cell>
          <cell r="AY1351" t="str">
            <v/>
          </cell>
          <cell r="AZ1351" t="str">
            <v/>
          </cell>
          <cell r="BA1351" t="str">
            <v/>
          </cell>
          <cell r="BB1351" t="str">
            <v/>
          </cell>
          <cell r="BC1351" t="str">
            <v/>
          </cell>
          <cell r="BD1351" t="str">
            <v/>
          </cell>
          <cell r="BE1351" t="str">
            <v/>
          </cell>
          <cell r="BF1351" t="str">
            <v/>
          </cell>
          <cell r="BG1351" t="str">
            <v/>
          </cell>
          <cell r="BH1351" t="str">
            <v/>
          </cell>
          <cell r="BI1351" t="str">
            <v/>
          </cell>
          <cell r="BJ1351" t="str">
            <v/>
          </cell>
          <cell r="BK1351" t="str">
            <v/>
          </cell>
          <cell r="BL1351" t="str">
            <v/>
          </cell>
          <cell r="BM1351" t="str">
            <v/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/>
          </cell>
          <cell r="BR1351" t="str">
            <v/>
          </cell>
          <cell r="BS1351" t="str">
            <v/>
          </cell>
          <cell r="BT1351" t="str">
            <v/>
          </cell>
          <cell r="BU1351" t="str">
            <v/>
          </cell>
          <cell r="BV1351" t="str">
            <v/>
          </cell>
        </row>
        <row r="1352"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 t="str">
            <v/>
          </cell>
          <cell r="AX1352" t="str">
            <v/>
          </cell>
          <cell r="AY1352" t="str">
            <v/>
          </cell>
          <cell r="AZ1352" t="str">
            <v/>
          </cell>
          <cell r="BA1352" t="str">
            <v/>
          </cell>
          <cell r="BB1352" t="str">
            <v/>
          </cell>
          <cell r="BC1352" t="str">
            <v/>
          </cell>
          <cell r="BD1352" t="str">
            <v/>
          </cell>
          <cell r="BE1352" t="str">
            <v/>
          </cell>
          <cell r="BF1352" t="str">
            <v/>
          </cell>
          <cell r="BG1352" t="str">
            <v/>
          </cell>
          <cell r="BH1352" t="str">
            <v/>
          </cell>
          <cell r="BI1352" t="str">
            <v/>
          </cell>
          <cell r="BJ1352" t="str">
            <v/>
          </cell>
          <cell r="BK1352" t="str">
            <v/>
          </cell>
          <cell r="BL1352" t="str">
            <v/>
          </cell>
          <cell r="BM1352" t="str">
            <v/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/>
          </cell>
          <cell r="BR1352" t="str">
            <v/>
          </cell>
          <cell r="BS1352" t="str">
            <v/>
          </cell>
          <cell r="BT1352" t="str">
            <v/>
          </cell>
          <cell r="BU1352" t="str">
            <v/>
          </cell>
          <cell r="BV1352" t="str">
            <v/>
          </cell>
        </row>
        <row r="1353"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 t="str">
            <v/>
          </cell>
          <cell r="AX1353" t="str">
            <v/>
          </cell>
          <cell r="AY1353" t="str">
            <v/>
          </cell>
          <cell r="AZ1353" t="str">
            <v/>
          </cell>
          <cell r="BA1353" t="str">
            <v/>
          </cell>
          <cell r="BB1353" t="str">
            <v/>
          </cell>
          <cell r="BC1353" t="str">
            <v/>
          </cell>
          <cell r="BD1353" t="str">
            <v/>
          </cell>
          <cell r="BE1353" t="str">
            <v/>
          </cell>
          <cell r="BF1353" t="str">
            <v/>
          </cell>
          <cell r="BG1353" t="str">
            <v/>
          </cell>
          <cell r="BH1353" t="str">
            <v/>
          </cell>
          <cell r="BI1353" t="str">
            <v/>
          </cell>
          <cell r="BJ1353" t="str">
            <v/>
          </cell>
          <cell r="BK1353" t="str">
            <v/>
          </cell>
          <cell r="BL1353" t="str">
            <v/>
          </cell>
          <cell r="BM1353" t="str">
            <v/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/>
          </cell>
          <cell r="BR1353" t="str">
            <v/>
          </cell>
          <cell r="BS1353" t="str">
            <v/>
          </cell>
          <cell r="BT1353" t="str">
            <v/>
          </cell>
          <cell r="BU1353" t="str">
            <v/>
          </cell>
          <cell r="BV1353" t="str">
            <v/>
          </cell>
        </row>
        <row r="1354"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 t="str">
            <v/>
          </cell>
          <cell r="AX1354" t="str">
            <v/>
          </cell>
          <cell r="AY1354" t="str">
            <v/>
          </cell>
          <cell r="AZ1354" t="str">
            <v/>
          </cell>
          <cell r="BA1354" t="str">
            <v/>
          </cell>
          <cell r="BB1354" t="str">
            <v/>
          </cell>
          <cell r="BC1354" t="str">
            <v/>
          </cell>
          <cell r="BD1354" t="str">
            <v/>
          </cell>
          <cell r="BE1354" t="str">
            <v/>
          </cell>
          <cell r="BF1354" t="str">
            <v/>
          </cell>
          <cell r="BG1354" t="str">
            <v/>
          </cell>
          <cell r="BH1354" t="str">
            <v/>
          </cell>
          <cell r="BI1354" t="str">
            <v/>
          </cell>
          <cell r="BJ1354" t="str">
            <v/>
          </cell>
          <cell r="BK1354" t="str">
            <v/>
          </cell>
          <cell r="BL1354" t="str">
            <v/>
          </cell>
          <cell r="BM1354" t="str">
            <v/>
          </cell>
          <cell r="BN1354" t="str">
            <v/>
          </cell>
          <cell r="BO1354" t="str">
            <v/>
          </cell>
          <cell r="BP1354" t="str">
            <v/>
          </cell>
          <cell r="BQ1354" t="str">
            <v/>
          </cell>
          <cell r="BR1354" t="str">
            <v/>
          </cell>
          <cell r="BS1354" t="str">
            <v/>
          </cell>
          <cell r="BT1354" t="str">
            <v/>
          </cell>
          <cell r="BU1354" t="str">
            <v/>
          </cell>
          <cell r="BV1354" t="str">
            <v/>
          </cell>
        </row>
        <row r="1355"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 t="str">
            <v/>
          </cell>
          <cell r="AW1355" t="str">
            <v/>
          </cell>
          <cell r="AX1355" t="str">
            <v/>
          </cell>
          <cell r="AY1355" t="str">
            <v/>
          </cell>
          <cell r="AZ1355" t="str">
            <v/>
          </cell>
          <cell r="BA1355" t="str">
            <v/>
          </cell>
          <cell r="BB1355" t="str">
            <v/>
          </cell>
          <cell r="BC1355" t="str">
            <v/>
          </cell>
          <cell r="BD1355" t="str">
            <v/>
          </cell>
          <cell r="BE1355" t="str">
            <v/>
          </cell>
          <cell r="BF1355" t="str">
            <v/>
          </cell>
          <cell r="BG1355" t="str">
            <v/>
          </cell>
          <cell r="BH1355" t="str">
            <v/>
          </cell>
          <cell r="BI1355" t="str">
            <v/>
          </cell>
          <cell r="BJ1355" t="str">
            <v/>
          </cell>
          <cell r="BK1355" t="str">
            <v/>
          </cell>
          <cell r="BL1355" t="str">
            <v/>
          </cell>
          <cell r="BM1355" t="str">
            <v/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/>
          </cell>
          <cell r="BR1355" t="str">
            <v/>
          </cell>
          <cell r="BS1355" t="str">
            <v/>
          </cell>
          <cell r="BT1355" t="str">
            <v/>
          </cell>
          <cell r="BU1355" t="str">
            <v/>
          </cell>
          <cell r="BV1355" t="str">
            <v/>
          </cell>
        </row>
        <row r="1356"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 t="str">
            <v/>
          </cell>
          <cell r="AX1356" t="str">
            <v/>
          </cell>
          <cell r="AY1356" t="str">
            <v/>
          </cell>
          <cell r="AZ1356" t="str">
            <v/>
          </cell>
          <cell r="BA1356" t="str">
            <v/>
          </cell>
          <cell r="BB1356" t="str">
            <v/>
          </cell>
          <cell r="BC1356" t="str">
            <v/>
          </cell>
          <cell r="BD1356" t="str">
            <v/>
          </cell>
          <cell r="BE1356" t="str">
            <v/>
          </cell>
          <cell r="BF1356" t="str">
            <v/>
          </cell>
          <cell r="BG1356" t="str">
            <v/>
          </cell>
          <cell r="BH1356" t="str">
            <v/>
          </cell>
          <cell r="BI1356" t="str">
            <v/>
          </cell>
          <cell r="BJ1356" t="str">
            <v/>
          </cell>
          <cell r="BK1356" t="str">
            <v/>
          </cell>
          <cell r="BL1356" t="str">
            <v/>
          </cell>
          <cell r="BM1356" t="str">
            <v/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/>
          </cell>
          <cell r="BR1356" t="str">
            <v/>
          </cell>
          <cell r="BS1356" t="str">
            <v/>
          </cell>
          <cell r="BT1356" t="str">
            <v/>
          </cell>
          <cell r="BU1356" t="str">
            <v/>
          </cell>
          <cell r="BV1356" t="str">
            <v/>
          </cell>
        </row>
        <row r="1357"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 t="str">
            <v/>
          </cell>
          <cell r="AX1357" t="str">
            <v/>
          </cell>
          <cell r="AY1357" t="str">
            <v/>
          </cell>
          <cell r="AZ1357" t="str">
            <v/>
          </cell>
          <cell r="BA1357" t="str">
            <v/>
          </cell>
          <cell r="BB1357" t="str">
            <v/>
          </cell>
          <cell r="BC1357" t="str">
            <v/>
          </cell>
          <cell r="BD1357" t="str">
            <v/>
          </cell>
          <cell r="BE1357" t="str">
            <v/>
          </cell>
          <cell r="BF1357" t="str">
            <v/>
          </cell>
          <cell r="BG1357" t="str">
            <v/>
          </cell>
          <cell r="BH1357" t="str">
            <v/>
          </cell>
          <cell r="BI1357" t="str">
            <v/>
          </cell>
          <cell r="BJ1357" t="str">
            <v/>
          </cell>
          <cell r="BK1357" t="str">
            <v/>
          </cell>
          <cell r="BL1357" t="str">
            <v/>
          </cell>
          <cell r="BM1357" t="str">
            <v/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/>
          </cell>
          <cell r="BR1357" t="str">
            <v/>
          </cell>
          <cell r="BS1357" t="str">
            <v/>
          </cell>
          <cell r="BT1357" t="str">
            <v/>
          </cell>
          <cell r="BU1357" t="str">
            <v/>
          </cell>
          <cell r="BV1357" t="str">
            <v/>
          </cell>
        </row>
        <row r="1358"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 t="str">
            <v/>
          </cell>
          <cell r="AX1358" t="str">
            <v/>
          </cell>
          <cell r="AY1358" t="str">
            <v/>
          </cell>
          <cell r="AZ1358" t="str">
            <v/>
          </cell>
          <cell r="BA1358" t="str">
            <v/>
          </cell>
          <cell r="BB1358" t="str">
            <v/>
          </cell>
          <cell r="BC1358" t="str">
            <v/>
          </cell>
          <cell r="BD1358" t="str">
            <v/>
          </cell>
          <cell r="BE1358" t="str">
            <v/>
          </cell>
          <cell r="BF1358" t="str">
            <v/>
          </cell>
          <cell r="BG1358" t="str">
            <v/>
          </cell>
          <cell r="BH1358" t="str">
            <v/>
          </cell>
          <cell r="BI1358" t="str">
            <v/>
          </cell>
          <cell r="BJ1358" t="str">
            <v/>
          </cell>
          <cell r="BK1358" t="str">
            <v/>
          </cell>
          <cell r="BL1358" t="str">
            <v/>
          </cell>
          <cell r="BM1358" t="str">
            <v/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/>
          </cell>
          <cell r="BR1358" t="str">
            <v/>
          </cell>
          <cell r="BS1358" t="str">
            <v/>
          </cell>
          <cell r="BT1358" t="str">
            <v/>
          </cell>
          <cell r="BU1358" t="str">
            <v/>
          </cell>
          <cell r="BV1358" t="str">
            <v/>
          </cell>
        </row>
        <row r="1359"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 t="str">
            <v/>
          </cell>
          <cell r="AX1359" t="str">
            <v/>
          </cell>
          <cell r="AY1359" t="str">
            <v/>
          </cell>
          <cell r="AZ1359" t="str">
            <v/>
          </cell>
          <cell r="BA1359" t="str">
            <v/>
          </cell>
          <cell r="BB1359" t="str">
            <v/>
          </cell>
          <cell r="BC1359" t="str">
            <v/>
          </cell>
          <cell r="BD1359" t="str">
            <v/>
          </cell>
          <cell r="BE1359" t="str">
            <v/>
          </cell>
          <cell r="BF1359" t="str">
            <v/>
          </cell>
          <cell r="BG1359" t="str">
            <v/>
          </cell>
          <cell r="BH1359" t="str">
            <v/>
          </cell>
          <cell r="BI1359" t="str">
            <v/>
          </cell>
          <cell r="BJ1359" t="str">
            <v/>
          </cell>
          <cell r="BK1359" t="str">
            <v/>
          </cell>
          <cell r="BL1359" t="str">
            <v/>
          </cell>
          <cell r="BM1359" t="str">
            <v/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/>
          </cell>
          <cell r="BR1359" t="str">
            <v/>
          </cell>
          <cell r="BS1359" t="str">
            <v/>
          </cell>
          <cell r="BT1359" t="str">
            <v/>
          </cell>
          <cell r="BU1359" t="str">
            <v/>
          </cell>
          <cell r="BV1359" t="str">
            <v/>
          </cell>
        </row>
        <row r="1360"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  <cell r="AV1360" t="str">
            <v/>
          </cell>
          <cell r="AW1360" t="str">
            <v/>
          </cell>
          <cell r="AX1360" t="str">
            <v/>
          </cell>
          <cell r="AY1360" t="str">
            <v/>
          </cell>
          <cell r="AZ1360" t="str">
            <v/>
          </cell>
          <cell r="BA1360" t="str">
            <v/>
          </cell>
          <cell r="BB1360" t="str">
            <v/>
          </cell>
          <cell r="BC1360" t="str">
            <v/>
          </cell>
          <cell r="BD1360" t="str">
            <v/>
          </cell>
          <cell r="BE1360" t="str">
            <v/>
          </cell>
          <cell r="BF1360" t="str">
            <v/>
          </cell>
          <cell r="BG1360" t="str">
            <v/>
          </cell>
          <cell r="BH1360" t="str">
            <v/>
          </cell>
          <cell r="BI1360" t="str">
            <v/>
          </cell>
          <cell r="BJ1360" t="str">
            <v/>
          </cell>
          <cell r="BK1360" t="str">
            <v/>
          </cell>
          <cell r="BL1360" t="str">
            <v/>
          </cell>
          <cell r="BM1360" t="str">
            <v/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/>
          </cell>
          <cell r="BR1360" t="str">
            <v/>
          </cell>
          <cell r="BS1360" t="str">
            <v/>
          </cell>
          <cell r="BT1360" t="str">
            <v/>
          </cell>
          <cell r="BU1360" t="str">
            <v/>
          </cell>
          <cell r="BV1360" t="str">
            <v/>
          </cell>
        </row>
        <row r="1361"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 t="str">
            <v/>
          </cell>
          <cell r="AX1361" t="str">
            <v/>
          </cell>
          <cell r="AY1361" t="str">
            <v/>
          </cell>
          <cell r="AZ1361" t="str">
            <v/>
          </cell>
          <cell r="BA1361" t="str">
            <v/>
          </cell>
          <cell r="BB1361" t="str">
            <v/>
          </cell>
          <cell r="BC1361" t="str">
            <v/>
          </cell>
          <cell r="BD1361" t="str">
            <v/>
          </cell>
          <cell r="BE1361" t="str">
            <v/>
          </cell>
          <cell r="BF1361" t="str">
            <v/>
          </cell>
          <cell r="BG1361" t="str">
            <v/>
          </cell>
          <cell r="BH1361" t="str">
            <v/>
          </cell>
          <cell r="BI1361" t="str">
            <v/>
          </cell>
          <cell r="BJ1361" t="str">
            <v/>
          </cell>
          <cell r="BK1361" t="str">
            <v/>
          </cell>
          <cell r="BL1361" t="str">
            <v/>
          </cell>
          <cell r="BM1361" t="str">
            <v/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/>
          </cell>
          <cell r="BR1361" t="str">
            <v/>
          </cell>
          <cell r="BS1361" t="str">
            <v/>
          </cell>
          <cell r="BT1361" t="str">
            <v/>
          </cell>
          <cell r="BU1361" t="str">
            <v/>
          </cell>
          <cell r="BV1361" t="str">
            <v/>
          </cell>
        </row>
        <row r="1362"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 t="str">
            <v/>
          </cell>
          <cell r="AX1362" t="str">
            <v/>
          </cell>
          <cell r="AY1362" t="str">
            <v/>
          </cell>
          <cell r="AZ1362" t="str">
            <v/>
          </cell>
          <cell r="BA1362" t="str">
            <v/>
          </cell>
          <cell r="BB1362" t="str">
            <v/>
          </cell>
          <cell r="BC1362" t="str">
            <v/>
          </cell>
          <cell r="BD1362" t="str">
            <v/>
          </cell>
          <cell r="BE1362" t="str">
            <v/>
          </cell>
          <cell r="BF1362" t="str">
            <v/>
          </cell>
          <cell r="BG1362" t="str">
            <v/>
          </cell>
          <cell r="BH1362" t="str">
            <v/>
          </cell>
          <cell r="BI1362" t="str">
            <v/>
          </cell>
          <cell r="BJ1362" t="str">
            <v/>
          </cell>
          <cell r="BK1362" t="str">
            <v/>
          </cell>
          <cell r="BL1362" t="str">
            <v/>
          </cell>
          <cell r="BM1362" t="str">
            <v/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/>
          </cell>
          <cell r="BR1362" t="str">
            <v/>
          </cell>
          <cell r="BS1362" t="str">
            <v/>
          </cell>
          <cell r="BT1362" t="str">
            <v/>
          </cell>
          <cell r="BU1362" t="str">
            <v/>
          </cell>
          <cell r="BV1362" t="str">
            <v/>
          </cell>
        </row>
        <row r="1363"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 t="str">
            <v/>
          </cell>
          <cell r="AX1363" t="str">
            <v/>
          </cell>
          <cell r="AY1363" t="str">
            <v/>
          </cell>
          <cell r="AZ1363" t="str">
            <v/>
          </cell>
          <cell r="BA1363" t="str">
            <v/>
          </cell>
          <cell r="BB1363" t="str">
            <v/>
          </cell>
          <cell r="BC1363" t="str">
            <v/>
          </cell>
          <cell r="BD1363" t="str">
            <v/>
          </cell>
          <cell r="BE1363" t="str">
            <v/>
          </cell>
          <cell r="BF1363" t="str">
            <v/>
          </cell>
          <cell r="BG1363" t="str">
            <v/>
          </cell>
          <cell r="BH1363" t="str">
            <v/>
          </cell>
          <cell r="BI1363" t="str">
            <v/>
          </cell>
          <cell r="BJ1363" t="str">
            <v/>
          </cell>
          <cell r="BK1363" t="str">
            <v/>
          </cell>
          <cell r="BL1363" t="str">
            <v/>
          </cell>
          <cell r="BM1363" t="str">
            <v/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/>
          </cell>
          <cell r="BR1363" t="str">
            <v/>
          </cell>
          <cell r="BS1363" t="str">
            <v/>
          </cell>
          <cell r="BT1363" t="str">
            <v/>
          </cell>
          <cell r="BU1363" t="str">
            <v/>
          </cell>
          <cell r="BV1363" t="str">
            <v/>
          </cell>
        </row>
        <row r="1364"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 t="str">
            <v/>
          </cell>
          <cell r="AX1364" t="str">
            <v/>
          </cell>
          <cell r="AY1364" t="str">
            <v/>
          </cell>
          <cell r="AZ1364" t="str">
            <v/>
          </cell>
          <cell r="BA1364" t="str">
            <v/>
          </cell>
          <cell r="BB1364" t="str">
            <v/>
          </cell>
          <cell r="BC1364" t="str">
            <v/>
          </cell>
          <cell r="BD1364" t="str">
            <v/>
          </cell>
          <cell r="BE1364" t="str">
            <v/>
          </cell>
          <cell r="BF1364" t="str">
            <v/>
          </cell>
          <cell r="BG1364" t="str">
            <v/>
          </cell>
          <cell r="BH1364" t="str">
            <v/>
          </cell>
          <cell r="BI1364" t="str">
            <v/>
          </cell>
          <cell r="BJ1364" t="str">
            <v/>
          </cell>
          <cell r="BK1364" t="str">
            <v/>
          </cell>
          <cell r="BL1364" t="str">
            <v/>
          </cell>
          <cell r="BM1364" t="str">
            <v/>
          </cell>
          <cell r="BN1364" t="str">
            <v/>
          </cell>
          <cell r="BO1364" t="str">
            <v/>
          </cell>
          <cell r="BP1364" t="str">
            <v/>
          </cell>
          <cell r="BQ1364" t="str">
            <v/>
          </cell>
          <cell r="BR1364" t="str">
            <v/>
          </cell>
          <cell r="BS1364" t="str">
            <v/>
          </cell>
          <cell r="BT1364" t="str">
            <v/>
          </cell>
          <cell r="BU1364" t="str">
            <v/>
          </cell>
          <cell r="BV1364" t="str">
            <v/>
          </cell>
        </row>
        <row r="1365"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 t="str">
            <v/>
          </cell>
          <cell r="AX1365" t="str">
            <v/>
          </cell>
          <cell r="AY1365" t="str">
            <v/>
          </cell>
          <cell r="AZ1365" t="str">
            <v/>
          </cell>
          <cell r="BA1365" t="str">
            <v/>
          </cell>
          <cell r="BB1365" t="str">
            <v/>
          </cell>
          <cell r="BC1365" t="str">
            <v/>
          </cell>
          <cell r="BD1365" t="str">
            <v/>
          </cell>
          <cell r="BE1365" t="str">
            <v/>
          </cell>
          <cell r="BF1365" t="str">
            <v/>
          </cell>
          <cell r="BG1365" t="str">
            <v/>
          </cell>
          <cell r="BH1365" t="str">
            <v/>
          </cell>
          <cell r="BI1365" t="str">
            <v/>
          </cell>
          <cell r="BJ1365" t="str">
            <v/>
          </cell>
          <cell r="BK1365" t="str">
            <v/>
          </cell>
          <cell r="BL1365" t="str">
            <v/>
          </cell>
          <cell r="BM1365" t="str">
            <v/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/>
          </cell>
          <cell r="BR1365" t="str">
            <v/>
          </cell>
          <cell r="BS1365" t="str">
            <v/>
          </cell>
          <cell r="BT1365" t="str">
            <v/>
          </cell>
          <cell r="BU1365" t="str">
            <v/>
          </cell>
          <cell r="BV1365" t="str">
            <v/>
          </cell>
        </row>
        <row r="1366"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 t="str">
            <v/>
          </cell>
          <cell r="AX1366" t="str">
            <v/>
          </cell>
          <cell r="AY1366" t="str">
            <v/>
          </cell>
          <cell r="AZ1366" t="str">
            <v/>
          </cell>
          <cell r="BA1366" t="str">
            <v/>
          </cell>
          <cell r="BB1366" t="str">
            <v/>
          </cell>
          <cell r="BC1366" t="str">
            <v/>
          </cell>
          <cell r="BD1366" t="str">
            <v/>
          </cell>
          <cell r="BE1366" t="str">
            <v/>
          </cell>
          <cell r="BF1366" t="str">
            <v/>
          </cell>
          <cell r="BG1366" t="str">
            <v/>
          </cell>
          <cell r="BH1366" t="str">
            <v/>
          </cell>
          <cell r="BI1366" t="str">
            <v/>
          </cell>
          <cell r="BJ1366" t="str">
            <v/>
          </cell>
          <cell r="BK1366" t="str">
            <v/>
          </cell>
          <cell r="BL1366" t="str">
            <v/>
          </cell>
          <cell r="BM1366" t="str">
            <v/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/>
          </cell>
          <cell r="BR1366" t="str">
            <v/>
          </cell>
          <cell r="BS1366" t="str">
            <v/>
          </cell>
          <cell r="BT1366" t="str">
            <v/>
          </cell>
          <cell r="BU1366" t="str">
            <v/>
          </cell>
          <cell r="BV1366" t="str">
            <v/>
          </cell>
        </row>
        <row r="1367"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 t="str">
            <v/>
          </cell>
          <cell r="AX1367" t="str">
            <v/>
          </cell>
          <cell r="AY1367" t="str">
            <v/>
          </cell>
          <cell r="AZ1367" t="str">
            <v/>
          </cell>
          <cell r="BA1367" t="str">
            <v/>
          </cell>
          <cell r="BB1367" t="str">
            <v/>
          </cell>
          <cell r="BC1367" t="str">
            <v/>
          </cell>
          <cell r="BD1367" t="str">
            <v/>
          </cell>
          <cell r="BE1367" t="str">
            <v/>
          </cell>
          <cell r="BF1367" t="str">
            <v/>
          </cell>
          <cell r="BG1367" t="str">
            <v/>
          </cell>
          <cell r="BH1367" t="str">
            <v/>
          </cell>
          <cell r="BI1367" t="str">
            <v/>
          </cell>
          <cell r="BJ1367" t="str">
            <v/>
          </cell>
          <cell r="BK1367" t="str">
            <v/>
          </cell>
          <cell r="BL1367" t="str">
            <v/>
          </cell>
          <cell r="BM1367" t="str">
            <v/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/>
          </cell>
          <cell r="BR1367" t="str">
            <v/>
          </cell>
          <cell r="BS1367" t="str">
            <v/>
          </cell>
          <cell r="BT1367" t="str">
            <v/>
          </cell>
          <cell r="BU1367" t="str">
            <v/>
          </cell>
          <cell r="BV1367" t="str">
            <v/>
          </cell>
        </row>
        <row r="1368"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 t="str">
            <v/>
          </cell>
          <cell r="AX1368" t="str">
            <v/>
          </cell>
          <cell r="AY1368" t="str">
            <v/>
          </cell>
          <cell r="AZ1368" t="str">
            <v/>
          </cell>
          <cell r="BA1368" t="str">
            <v/>
          </cell>
          <cell r="BB1368" t="str">
            <v/>
          </cell>
          <cell r="BC1368" t="str">
            <v/>
          </cell>
          <cell r="BD1368" t="str">
            <v/>
          </cell>
          <cell r="BE1368" t="str">
            <v/>
          </cell>
          <cell r="BF1368" t="str">
            <v/>
          </cell>
          <cell r="BG1368" t="str">
            <v/>
          </cell>
          <cell r="BH1368" t="str">
            <v/>
          </cell>
          <cell r="BI1368" t="str">
            <v/>
          </cell>
          <cell r="BJ1368" t="str">
            <v/>
          </cell>
          <cell r="BK1368" t="str">
            <v/>
          </cell>
          <cell r="BL1368" t="str">
            <v/>
          </cell>
          <cell r="BM1368" t="str">
            <v/>
          </cell>
          <cell r="BN1368" t="str">
            <v/>
          </cell>
          <cell r="BO1368" t="str">
            <v/>
          </cell>
          <cell r="BP1368" t="str">
            <v/>
          </cell>
          <cell r="BQ1368" t="str">
            <v/>
          </cell>
          <cell r="BR1368" t="str">
            <v/>
          </cell>
          <cell r="BS1368" t="str">
            <v/>
          </cell>
          <cell r="BT1368" t="str">
            <v/>
          </cell>
          <cell r="BU1368" t="str">
            <v/>
          </cell>
          <cell r="BV1368" t="str">
            <v/>
          </cell>
        </row>
        <row r="1369"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  <cell r="AV1369" t="str">
            <v/>
          </cell>
          <cell r="AW1369" t="str">
            <v/>
          </cell>
          <cell r="AX1369" t="str">
            <v/>
          </cell>
          <cell r="AY1369" t="str">
            <v/>
          </cell>
          <cell r="AZ1369" t="str">
            <v/>
          </cell>
          <cell r="BA1369" t="str">
            <v/>
          </cell>
          <cell r="BB1369" t="str">
            <v/>
          </cell>
          <cell r="BC1369" t="str">
            <v/>
          </cell>
          <cell r="BD1369" t="str">
            <v/>
          </cell>
          <cell r="BE1369" t="str">
            <v/>
          </cell>
          <cell r="BF1369" t="str">
            <v/>
          </cell>
          <cell r="BG1369" t="str">
            <v/>
          </cell>
          <cell r="BH1369" t="str">
            <v/>
          </cell>
          <cell r="BI1369" t="str">
            <v/>
          </cell>
          <cell r="BJ1369" t="str">
            <v/>
          </cell>
          <cell r="BK1369" t="str">
            <v/>
          </cell>
          <cell r="BL1369" t="str">
            <v/>
          </cell>
          <cell r="BM1369" t="str">
            <v/>
          </cell>
          <cell r="BN1369" t="str">
            <v/>
          </cell>
          <cell r="BO1369" t="str">
            <v/>
          </cell>
          <cell r="BP1369" t="str">
            <v/>
          </cell>
          <cell r="BQ1369" t="str">
            <v/>
          </cell>
          <cell r="BR1369" t="str">
            <v/>
          </cell>
          <cell r="BS1369" t="str">
            <v/>
          </cell>
          <cell r="BT1369" t="str">
            <v/>
          </cell>
          <cell r="BU1369" t="str">
            <v/>
          </cell>
          <cell r="BV1369" t="str">
            <v/>
          </cell>
        </row>
        <row r="1370"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 t="str">
            <v/>
          </cell>
          <cell r="AX1370" t="str">
            <v/>
          </cell>
          <cell r="AY1370" t="str">
            <v/>
          </cell>
          <cell r="AZ1370" t="str">
            <v/>
          </cell>
          <cell r="BA1370" t="str">
            <v/>
          </cell>
          <cell r="BB1370" t="str">
            <v/>
          </cell>
          <cell r="BC1370" t="str">
            <v/>
          </cell>
          <cell r="BD1370" t="str">
            <v/>
          </cell>
          <cell r="BE1370" t="str">
            <v/>
          </cell>
          <cell r="BF1370" t="str">
            <v/>
          </cell>
          <cell r="BG1370" t="str">
            <v/>
          </cell>
          <cell r="BH1370" t="str">
            <v/>
          </cell>
          <cell r="BI1370" t="str">
            <v/>
          </cell>
          <cell r="BJ1370" t="str">
            <v/>
          </cell>
          <cell r="BK1370" t="str">
            <v/>
          </cell>
          <cell r="BL1370" t="str">
            <v/>
          </cell>
          <cell r="BM1370" t="str">
            <v/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/>
          </cell>
          <cell r="BR1370" t="str">
            <v/>
          </cell>
          <cell r="BS1370" t="str">
            <v/>
          </cell>
          <cell r="BT1370" t="str">
            <v/>
          </cell>
          <cell r="BU1370" t="str">
            <v/>
          </cell>
          <cell r="BV1370" t="str">
            <v/>
          </cell>
        </row>
        <row r="1371"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 t="str">
            <v/>
          </cell>
          <cell r="AX1371" t="str">
            <v/>
          </cell>
          <cell r="AY1371" t="str">
            <v/>
          </cell>
          <cell r="AZ1371" t="str">
            <v/>
          </cell>
          <cell r="BA1371" t="str">
            <v/>
          </cell>
          <cell r="BB1371" t="str">
            <v/>
          </cell>
          <cell r="BC1371" t="str">
            <v/>
          </cell>
          <cell r="BD1371" t="str">
            <v/>
          </cell>
          <cell r="BE1371" t="str">
            <v/>
          </cell>
          <cell r="BF1371" t="str">
            <v/>
          </cell>
          <cell r="BG1371" t="str">
            <v/>
          </cell>
          <cell r="BH1371" t="str">
            <v/>
          </cell>
          <cell r="BI1371" t="str">
            <v/>
          </cell>
          <cell r="BJ1371" t="str">
            <v/>
          </cell>
          <cell r="BK1371" t="str">
            <v/>
          </cell>
          <cell r="BL1371" t="str">
            <v/>
          </cell>
          <cell r="BM1371" t="str">
            <v/>
          </cell>
          <cell r="BN1371" t="str">
            <v/>
          </cell>
          <cell r="BO1371" t="str">
            <v/>
          </cell>
          <cell r="BP1371" t="str">
            <v/>
          </cell>
          <cell r="BQ1371" t="str">
            <v/>
          </cell>
          <cell r="BR1371" t="str">
            <v/>
          </cell>
          <cell r="BS1371" t="str">
            <v/>
          </cell>
          <cell r="BT1371" t="str">
            <v/>
          </cell>
          <cell r="BU1371" t="str">
            <v/>
          </cell>
          <cell r="BV1371" t="str">
            <v/>
          </cell>
        </row>
        <row r="1372"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 t="str">
            <v/>
          </cell>
          <cell r="AX1372" t="str">
            <v/>
          </cell>
          <cell r="AY1372" t="str">
            <v/>
          </cell>
          <cell r="AZ1372" t="str">
            <v/>
          </cell>
          <cell r="BA1372" t="str">
            <v/>
          </cell>
          <cell r="BB1372" t="str">
            <v/>
          </cell>
          <cell r="BC1372" t="str">
            <v/>
          </cell>
          <cell r="BD1372" t="str">
            <v/>
          </cell>
          <cell r="BE1372" t="str">
            <v/>
          </cell>
          <cell r="BF1372" t="str">
            <v/>
          </cell>
          <cell r="BG1372" t="str">
            <v/>
          </cell>
          <cell r="BH1372" t="str">
            <v/>
          </cell>
          <cell r="BI1372" t="str">
            <v/>
          </cell>
          <cell r="BJ1372" t="str">
            <v/>
          </cell>
          <cell r="BK1372" t="str">
            <v/>
          </cell>
          <cell r="BL1372" t="str">
            <v/>
          </cell>
          <cell r="BM1372" t="str">
            <v/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/>
          </cell>
          <cell r="BR1372" t="str">
            <v/>
          </cell>
          <cell r="BS1372" t="str">
            <v/>
          </cell>
          <cell r="BT1372" t="str">
            <v/>
          </cell>
          <cell r="BU1372" t="str">
            <v/>
          </cell>
          <cell r="BV1372" t="str">
            <v/>
          </cell>
        </row>
        <row r="1373"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 t="str">
            <v/>
          </cell>
          <cell r="AX1373" t="str">
            <v/>
          </cell>
          <cell r="AY1373" t="str">
            <v/>
          </cell>
          <cell r="AZ1373" t="str">
            <v/>
          </cell>
          <cell r="BA1373" t="str">
            <v/>
          </cell>
          <cell r="BB1373" t="str">
            <v/>
          </cell>
          <cell r="BC1373" t="str">
            <v/>
          </cell>
          <cell r="BD1373" t="str">
            <v/>
          </cell>
          <cell r="BE1373" t="str">
            <v/>
          </cell>
          <cell r="BF1373" t="str">
            <v/>
          </cell>
          <cell r="BG1373" t="str">
            <v/>
          </cell>
          <cell r="BH1373" t="str">
            <v/>
          </cell>
          <cell r="BI1373" t="str">
            <v/>
          </cell>
          <cell r="BJ1373" t="str">
            <v/>
          </cell>
          <cell r="BK1373" t="str">
            <v/>
          </cell>
          <cell r="BL1373" t="str">
            <v/>
          </cell>
          <cell r="BM1373" t="str">
            <v/>
          </cell>
          <cell r="BN1373" t="str">
            <v/>
          </cell>
          <cell r="BO1373" t="str">
            <v/>
          </cell>
          <cell r="BP1373" t="str">
            <v/>
          </cell>
          <cell r="BQ1373" t="str">
            <v/>
          </cell>
          <cell r="BR1373" t="str">
            <v/>
          </cell>
          <cell r="BS1373" t="str">
            <v/>
          </cell>
          <cell r="BT1373" t="str">
            <v/>
          </cell>
          <cell r="BU1373" t="str">
            <v/>
          </cell>
          <cell r="BV1373" t="str">
            <v/>
          </cell>
        </row>
        <row r="1374"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 t="str">
            <v/>
          </cell>
          <cell r="AX1374" t="str">
            <v/>
          </cell>
          <cell r="AY1374" t="str">
            <v/>
          </cell>
          <cell r="AZ1374" t="str">
            <v/>
          </cell>
          <cell r="BA1374" t="str">
            <v/>
          </cell>
          <cell r="BB1374" t="str">
            <v/>
          </cell>
          <cell r="BC1374" t="str">
            <v/>
          </cell>
          <cell r="BD1374" t="str">
            <v/>
          </cell>
          <cell r="BE1374" t="str">
            <v/>
          </cell>
          <cell r="BF1374" t="str">
            <v/>
          </cell>
          <cell r="BG1374" t="str">
            <v/>
          </cell>
          <cell r="BH1374" t="str">
            <v/>
          </cell>
          <cell r="BI1374" t="str">
            <v/>
          </cell>
          <cell r="BJ1374" t="str">
            <v/>
          </cell>
          <cell r="BK1374" t="str">
            <v/>
          </cell>
          <cell r="BL1374" t="str">
            <v/>
          </cell>
          <cell r="BM1374" t="str">
            <v/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/>
          </cell>
          <cell r="BR1374" t="str">
            <v/>
          </cell>
          <cell r="BS1374" t="str">
            <v/>
          </cell>
          <cell r="BT1374" t="str">
            <v/>
          </cell>
          <cell r="BU1374" t="str">
            <v/>
          </cell>
          <cell r="BV1374" t="str">
            <v/>
          </cell>
        </row>
        <row r="1375"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  <cell r="AV1375" t="str">
            <v/>
          </cell>
          <cell r="AW1375" t="str">
            <v/>
          </cell>
          <cell r="AX1375" t="str">
            <v/>
          </cell>
          <cell r="AY1375" t="str">
            <v/>
          </cell>
          <cell r="AZ1375" t="str">
            <v/>
          </cell>
          <cell r="BA1375" t="str">
            <v/>
          </cell>
          <cell r="BB1375" t="str">
            <v/>
          </cell>
          <cell r="BC1375" t="str">
            <v/>
          </cell>
          <cell r="BD1375" t="str">
            <v/>
          </cell>
          <cell r="BE1375" t="str">
            <v/>
          </cell>
          <cell r="BF1375" t="str">
            <v/>
          </cell>
          <cell r="BG1375" t="str">
            <v/>
          </cell>
          <cell r="BH1375" t="str">
            <v/>
          </cell>
          <cell r="BI1375" t="str">
            <v/>
          </cell>
          <cell r="BJ1375" t="str">
            <v/>
          </cell>
          <cell r="BK1375" t="str">
            <v/>
          </cell>
          <cell r="BL1375" t="str">
            <v/>
          </cell>
          <cell r="BM1375" t="str">
            <v/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/>
          </cell>
          <cell r="BR1375" t="str">
            <v/>
          </cell>
          <cell r="BS1375" t="str">
            <v/>
          </cell>
          <cell r="BT1375" t="str">
            <v/>
          </cell>
          <cell r="BU1375" t="str">
            <v/>
          </cell>
          <cell r="BV1375" t="str">
            <v/>
          </cell>
        </row>
        <row r="1376"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 t="str">
            <v/>
          </cell>
          <cell r="AX1376" t="str">
            <v/>
          </cell>
          <cell r="AY1376" t="str">
            <v/>
          </cell>
          <cell r="AZ1376" t="str">
            <v/>
          </cell>
          <cell r="BA1376" t="str">
            <v/>
          </cell>
          <cell r="BB1376" t="str">
            <v/>
          </cell>
          <cell r="BC1376" t="str">
            <v/>
          </cell>
          <cell r="BD1376" t="str">
            <v/>
          </cell>
          <cell r="BE1376" t="str">
            <v/>
          </cell>
          <cell r="BF1376" t="str">
            <v/>
          </cell>
          <cell r="BG1376" t="str">
            <v/>
          </cell>
          <cell r="BH1376" t="str">
            <v/>
          </cell>
          <cell r="BI1376" t="str">
            <v/>
          </cell>
          <cell r="BJ1376" t="str">
            <v/>
          </cell>
          <cell r="BK1376" t="str">
            <v/>
          </cell>
          <cell r="BL1376" t="str">
            <v/>
          </cell>
          <cell r="BM1376" t="str">
            <v/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/>
          </cell>
          <cell r="BR1376" t="str">
            <v/>
          </cell>
          <cell r="BS1376" t="str">
            <v/>
          </cell>
          <cell r="BT1376" t="str">
            <v/>
          </cell>
          <cell r="BU1376" t="str">
            <v/>
          </cell>
          <cell r="BV1376" t="str">
            <v/>
          </cell>
        </row>
        <row r="1377"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 t="str">
            <v/>
          </cell>
          <cell r="AX1377" t="str">
            <v/>
          </cell>
          <cell r="AY1377" t="str">
            <v/>
          </cell>
          <cell r="AZ1377" t="str">
            <v/>
          </cell>
          <cell r="BA1377" t="str">
            <v/>
          </cell>
          <cell r="BB1377" t="str">
            <v/>
          </cell>
          <cell r="BC1377" t="str">
            <v/>
          </cell>
          <cell r="BD1377" t="str">
            <v/>
          </cell>
          <cell r="BE1377" t="str">
            <v/>
          </cell>
          <cell r="BF1377" t="str">
            <v/>
          </cell>
          <cell r="BG1377" t="str">
            <v/>
          </cell>
          <cell r="BH1377" t="str">
            <v/>
          </cell>
          <cell r="BI1377" t="str">
            <v/>
          </cell>
          <cell r="BJ1377" t="str">
            <v/>
          </cell>
          <cell r="BK1377" t="str">
            <v/>
          </cell>
          <cell r="BL1377" t="str">
            <v/>
          </cell>
          <cell r="BM1377" t="str">
            <v/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/>
          </cell>
          <cell r="BR1377" t="str">
            <v/>
          </cell>
          <cell r="BS1377" t="str">
            <v/>
          </cell>
          <cell r="BT1377" t="str">
            <v/>
          </cell>
          <cell r="BU1377" t="str">
            <v/>
          </cell>
          <cell r="BV1377" t="str">
            <v/>
          </cell>
        </row>
        <row r="1378"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 t="str">
            <v/>
          </cell>
          <cell r="AX1378" t="str">
            <v/>
          </cell>
          <cell r="AY1378" t="str">
            <v/>
          </cell>
          <cell r="AZ1378" t="str">
            <v/>
          </cell>
          <cell r="BA1378" t="str">
            <v/>
          </cell>
          <cell r="BB1378" t="str">
            <v/>
          </cell>
          <cell r="BC1378" t="str">
            <v/>
          </cell>
          <cell r="BD1378" t="str">
            <v/>
          </cell>
          <cell r="BE1378" t="str">
            <v/>
          </cell>
          <cell r="BF1378" t="str">
            <v/>
          </cell>
          <cell r="BG1378" t="str">
            <v/>
          </cell>
          <cell r="BH1378" t="str">
            <v/>
          </cell>
          <cell r="BI1378" t="str">
            <v/>
          </cell>
          <cell r="BJ1378" t="str">
            <v/>
          </cell>
          <cell r="BK1378" t="str">
            <v/>
          </cell>
          <cell r="BL1378" t="str">
            <v/>
          </cell>
          <cell r="BM1378" t="str">
            <v/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/>
          </cell>
          <cell r="BR1378" t="str">
            <v/>
          </cell>
          <cell r="BS1378" t="str">
            <v/>
          </cell>
          <cell r="BT1378" t="str">
            <v/>
          </cell>
          <cell r="BU1378" t="str">
            <v/>
          </cell>
          <cell r="BV1378" t="str">
            <v/>
          </cell>
        </row>
        <row r="1379"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 t="str">
            <v/>
          </cell>
          <cell r="AX1379" t="str">
            <v/>
          </cell>
          <cell r="AY1379" t="str">
            <v/>
          </cell>
          <cell r="AZ1379" t="str">
            <v/>
          </cell>
          <cell r="BA1379" t="str">
            <v/>
          </cell>
          <cell r="BB1379" t="str">
            <v/>
          </cell>
          <cell r="BC1379" t="str">
            <v/>
          </cell>
          <cell r="BD1379" t="str">
            <v/>
          </cell>
          <cell r="BE1379" t="str">
            <v/>
          </cell>
          <cell r="BF1379" t="str">
            <v/>
          </cell>
          <cell r="BG1379" t="str">
            <v/>
          </cell>
          <cell r="BH1379" t="str">
            <v/>
          </cell>
          <cell r="BI1379" t="str">
            <v/>
          </cell>
          <cell r="BJ1379" t="str">
            <v/>
          </cell>
          <cell r="BK1379" t="str">
            <v/>
          </cell>
          <cell r="BL1379" t="str">
            <v/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/>
          </cell>
          <cell r="BR1379" t="str">
            <v/>
          </cell>
          <cell r="BS1379" t="str">
            <v/>
          </cell>
          <cell r="BT1379" t="str">
            <v/>
          </cell>
          <cell r="BU1379" t="str">
            <v/>
          </cell>
          <cell r="BV1379" t="str">
            <v/>
          </cell>
        </row>
        <row r="1380"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 t="str">
            <v/>
          </cell>
          <cell r="AX1380" t="str">
            <v/>
          </cell>
          <cell r="AY1380" t="str">
            <v/>
          </cell>
          <cell r="AZ1380" t="str">
            <v/>
          </cell>
          <cell r="BA1380" t="str">
            <v/>
          </cell>
          <cell r="BB1380" t="str">
            <v/>
          </cell>
          <cell r="BC1380" t="str">
            <v/>
          </cell>
          <cell r="BD1380" t="str">
            <v/>
          </cell>
          <cell r="BE1380" t="str">
            <v/>
          </cell>
          <cell r="BF1380" t="str">
            <v/>
          </cell>
          <cell r="BG1380" t="str">
            <v/>
          </cell>
          <cell r="BH1380" t="str">
            <v/>
          </cell>
          <cell r="BI1380" t="str">
            <v/>
          </cell>
          <cell r="BJ1380" t="str">
            <v/>
          </cell>
          <cell r="BK1380" t="str">
            <v/>
          </cell>
          <cell r="BL1380" t="str">
            <v/>
          </cell>
          <cell r="BM1380" t="str">
            <v/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/>
          </cell>
          <cell r="BR1380" t="str">
            <v/>
          </cell>
          <cell r="BS1380" t="str">
            <v/>
          </cell>
          <cell r="BT1380" t="str">
            <v/>
          </cell>
          <cell r="BU1380" t="str">
            <v/>
          </cell>
          <cell r="BV1380" t="str">
            <v/>
          </cell>
        </row>
        <row r="1381"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 t="str">
            <v/>
          </cell>
          <cell r="AX1381" t="str">
            <v/>
          </cell>
          <cell r="AY1381" t="str">
            <v/>
          </cell>
          <cell r="AZ1381" t="str">
            <v/>
          </cell>
          <cell r="BA1381" t="str">
            <v/>
          </cell>
          <cell r="BB1381" t="str">
            <v/>
          </cell>
          <cell r="BC1381" t="str">
            <v/>
          </cell>
          <cell r="BD1381" t="str">
            <v/>
          </cell>
          <cell r="BE1381" t="str">
            <v/>
          </cell>
          <cell r="BF1381" t="str">
            <v/>
          </cell>
          <cell r="BG1381" t="str">
            <v/>
          </cell>
          <cell r="BH1381" t="str">
            <v/>
          </cell>
          <cell r="BI1381" t="str">
            <v/>
          </cell>
          <cell r="BJ1381" t="str">
            <v/>
          </cell>
          <cell r="BK1381" t="str">
            <v/>
          </cell>
          <cell r="BL1381" t="str">
            <v/>
          </cell>
          <cell r="BM1381" t="str">
            <v/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/>
          </cell>
          <cell r="BR1381" t="str">
            <v/>
          </cell>
          <cell r="BS1381" t="str">
            <v/>
          </cell>
          <cell r="BT1381" t="str">
            <v/>
          </cell>
          <cell r="BU1381" t="str">
            <v/>
          </cell>
          <cell r="BV1381" t="str">
            <v/>
          </cell>
        </row>
        <row r="1382"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 t="str">
            <v/>
          </cell>
          <cell r="AX1382" t="str">
            <v/>
          </cell>
          <cell r="AY1382" t="str">
            <v/>
          </cell>
          <cell r="AZ1382" t="str">
            <v/>
          </cell>
          <cell r="BA1382" t="str">
            <v/>
          </cell>
          <cell r="BB1382" t="str">
            <v/>
          </cell>
          <cell r="BC1382" t="str">
            <v/>
          </cell>
          <cell r="BD1382" t="str">
            <v/>
          </cell>
          <cell r="BE1382" t="str">
            <v/>
          </cell>
          <cell r="BF1382" t="str">
            <v/>
          </cell>
          <cell r="BG1382" t="str">
            <v/>
          </cell>
          <cell r="BH1382" t="str">
            <v/>
          </cell>
          <cell r="BI1382" t="str">
            <v/>
          </cell>
          <cell r="BJ1382" t="str">
            <v/>
          </cell>
          <cell r="BK1382" t="str">
            <v/>
          </cell>
          <cell r="BL1382" t="str">
            <v/>
          </cell>
          <cell r="BM1382" t="str">
            <v/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/>
          </cell>
          <cell r="BR1382" t="str">
            <v/>
          </cell>
          <cell r="BS1382" t="str">
            <v/>
          </cell>
          <cell r="BT1382" t="str">
            <v/>
          </cell>
          <cell r="BU1382" t="str">
            <v/>
          </cell>
          <cell r="BV1382" t="str">
            <v/>
          </cell>
        </row>
        <row r="1383"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 t="str">
            <v/>
          </cell>
          <cell r="AX1383" t="str">
            <v/>
          </cell>
          <cell r="AY1383" t="str">
            <v/>
          </cell>
          <cell r="AZ1383" t="str">
            <v/>
          </cell>
          <cell r="BA1383" t="str">
            <v/>
          </cell>
          <cell r="BB1383" t="str">
            <v/>
          </cell>
          <cell r="BC1383" t="str">
            <v/>
          </cell>
          <cell r="BD1383" t="str">
            <v/>
          </cell>
          <cell r="BE1383" t="str">
            <v/>
          </cell>
          <cell r="BF1383" t="str">
            <v/>
          </cell>
          <cell r="BG1383" t="str">
            <v/>
          </cell>
          <cell r="BH1383" t="str">
            <v/>
          </cell>
          <cell r="BI1383" t="str">
            <v/>
          </cell>
          <cell r="BJ1383" t="str">
            <v/>
          </cell>
          <cell r="BK1383" t="str">
            <v/>
          </cell>
          <cell r="BL1383" t="str">
            <v/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/>
          </cell>
          <cell r="BR1383" t="str">
            <v/>
          </cell>
          <cell r="BS1383" t="str">
            <v/>
          </cell>
          <cell r="BT1383" t="str">
            <v/>
          </cell>
          <cell r="BU1383" t="str">
            <v/>
          </cell>
          <cell r="BV1383" t="str">
            <v/>
          </cell>
        </row>
        <row r="1384"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 t="str">
            <v/>
          </cell>
          <cell r="AX1384" t="str">
            <v/>
          </cell>
          <cell r="AY1384" t="str">
            <v/>
          </cell>
          <cell r="AZ1384" t="str">
            <v/>
          </cell>
          <cell r="BA1384" t="str">
            <v/>
          </cell>
          <cell r="BB1384" t="str">
            <v/>
          </cell>
          <cell r="BC1384" t="str">
            <v/>
          </cell>
          <cell r="BD1384" t="str">
            <v/>
          </cell>
          <cell r="BE1384" t="str">
            <v/>
          </cell>
          <cell r="BF1384" t="str">
            <v/>
          </cell>
          <cell r="BG1384" t="str">
            <v/>
          </cell>
          <cell r="BH1384" t="str">
            <v/>
          </cell>
          <cell r="BI1384" t="str">
            <v/>
          </cell>
          <cell r="BJ1384" t="str">
            <v/>
          </cell>
          <cell r="BK1384" t="str">
            <v/>
          </cell>
          <cell r="BL1384" t="str">
            <v/>
          </cell>
          <cell r="BM1384" t="str">
            <v/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/>
          </cell>
          <cell r="BR1384" t="str">
            <v/>
          </cell>
          <cell r="BS1384" t="str">
            <v/>
          </cell>
          <cell r="BT1384" t="str">
            <v/>
          </cell>
          <cell r="BU1384" t="str">
            <v/>
          </cell>
          <cell r="BV1384" t="str">
            <v/>
          </cell>
        </row>
        <row r="1385"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 t="str">
            <v/>
          </cell>
          <cell r="AX1385" t="str">
            <v/>
          </cell>
          <cell r="AY1385" t="str">
            <v/>
          </cell>
          <cell r="AZ1385" t="str">
            <v/>
          </cell>
          <cell r="BA1385" t="str">
            <v/>
          </cell>
          <cell r="BB1385" t="str">
            <v/>
          </cell>
          <cell r="BC1385" t="str">
            <v/>
          </cell>
          <cell r="BD1385" t="str">
            <v/>
          </cell>
          <cell r="BE1385" t="str">
            <v/>
          </cell>
          <cell r="BF1385" t="str">
            <v/>
          </cell>
          <cell r="BG1385" t="str">
            <v/>
          </cell>
          <cell r="BH1385" t="str">
            <v/>
          </cell>
          <cell r="BI1385" t="str">
            <v/>
          </cell>
          <cell r="BJ1385" t="str">
            <v/>
          </cell>
          <cell r="BK1385" t="str">
            <v/>
          </cell>
          <cell r="BL1385" t="str">
            <v/>
          </cell>
          <cell r="BM1385" t="str">
            <v/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/>
          </cell>
          <cell r="BR1385" t="str">
            <v/>
          </cell>
          <cell r="BS1385" t="str">
            <v/>
          </cell>
          <cell r="BT1385" t="str">
            <v/>
          </cell>
          <cell r="BU1385" t="str">
            <v/>
          </cell>
          <cell r="BV1385" t="str">
            <v/>
          </cell>
        </row>
        <row r="1386"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 t="str">
            <v/>
          </cell>
          <cell r="AX1386" t="str">
            <v/>
          </cell>
          <cell r="AY1386" t="str">
            <v/>
          </cell>
          <cell r="AZ1386" t="str">
            <v/>
          </cell>
          <cell r="BA1386" t="str">
            <v/>
          </cell>
          <cell r="BB1386" t="str">
            <v/>
          </cell>
          <cell r="BC1386" t="str">
            <v/>
          </cell>
          <cell r="BD1386" t="str">
            <v/>
          </cell>
          <cell r="BE1386" t="str">
            <v/>
          </cell>
          <cell r="BF1386" t="str">
            <v/>
          </cell>
          <cell r="BG1386" t="str">
            <v/>
          </cell>
          <cell r="BH1386" t="str">
            <v/>
          </cell>
          <cell r="BI1386" t="str">
            <v/>
          </cell>
          <cell r="BJ1386" t="str">
            <v/>
          </cell>
          <cell r="BK1386" t="str">
            <v/>
          </cell>
          <cell r="BL1386" t="str">
            <v/>
          </cell>
          <cell r="BM1386" t="str">
            <v/>
          </cell>
          <cell r="BN1386" t="str">
            <v/>
          </cell>
          <cell r="BO1386" t="str">
            <v/>
          </cell>
          <cell r="BP1386" t="str">
            <v/>
          </cell>
          <cell r="BQ1386" t="str">
            <v/>
          </cell>
          <cell r="BR1386" t="str">
            <v/>
          </cell>
          <cell r="BS1386" t="str">
            <v/>
          </cell>
          <cell r="BT1386" t="str">
            <v/>
          </cell>
          <cell r="BU1386" t="str">
            <v/>
          </cell>
          <cell r="BV1386" t="str">
            <v/>
          </cell>
        </row>
        <row r="1387"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 t="str">
            <v/>
          </cell>
          <cell r="AX1387" t="str">
            <v/>
          </cell>
          <cell r="AY1387" t="str">
            <v/>
          </cell>
          <cell r="AZ1387" t="str">
            <v/>
          </cell>
          <cell r="BA1387" t="str">
            <v/>
          </cell>
          <cell r="BB1387" t="str">
            <v/>
          </cell>
          <cell r="BC1387" t="str">
            <v/>
          </cell>
          <cell r="BD1387" t="str">
            <v/>
          </cell>
          <cell r="BE1387" t="str">
            <v/>
          </cell>
          <cell r="BF1387" t="str">
            <v/>
          </cell>
          <cell r="BG1387" t="str">
            <v/>
          </cell>
          <cell r="BH1387" t="str">
            <v/>
          </cell>
          <cell r="BI1387" t="str">
            <v/>
          </cell>
          <cell r="BJ1387" t="str">
            <v/>
          </cell>
          <cell r="BK1387" t="str">
            <v/>
          </cell>
          <cell r="BL1387" t="str">
            <v/>
          </cell>
          <cell r="BM1387" t="str">
            <v/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/>
          </cell>
          <cell r="BR1387" t="str">
            <v/>
          </cell>
          <cell r="BS1387" t="str">
            <v/>
          </cell>
          <cell r="BT1387" t="str">
            <v/>
          </cell>
          <cell r="BU1387" t="str">
            <v/>
          </cell>
          <cell r="BV1387" t="str">
            <v/>
          </cell>
        </row>
        <row r="1388"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 t="str">
            <v/>
          </cell>
          <cell r="AX1388" t="str">
            <v/>
          </cell>
          <cell r="AY1388" t="str">
            <v/>
          </cell>
          <cell r="AZ1388" t="str">
            <v/>
          </cell>
          <cell r="BA1388" t="str">
            <v/>
          </cell>
          <cell r="BB1388" t="str">
            <v/>
          </cell>
          <cell r="BC1388" t="str">
            <v/>
          </cell>
          <cell r="BD1388" t="str">
            <v/>
          </cell>
          <cell r="BE1388" t="str">
            <v/>
          </cell>
          <cell r="BF1388" t="str">
            <v/>
          </cell>
          <cell r="BG1388" t="str">
            <v/>
          </cell>
          <cell r="BH1388" t="str">
            <v/>
          </cell>
          <cell r="BI1388" t="str">
            <v/>
          </cell>
          <cell r="BJ1388" t="str">
            <v/>
          </cell>
          <cell r="BK1388" t="str">
            <v/>
          </cell>
          <cell r="BL1388" t="str">
            <v/>
          </cell>
          <cell r="BM1388" t="str">
            <v/>
          </cell>
          <cell r="BN1388" t="str">
            <v/>
          </cell>
          <cell r="BO1388" t="str">
            <v/>
          </cell>
          <cell r="BP1388" t="str">
            <v/>
          </cell>
          <cell r="BQ1388" t="str">
            <v/>
          </cell>
          <cell r="BR1388" t="str">
            <v/>
          </cell>
          <cell r="BS1388" t="str">
            <v/>
          </cell>
          <cell r="BT1388" t="str">
            <v/>
          </cell>
          <cell r="BU1388" t="str">
            <v/>
          </cell>
          <cell r="BV1388" t="str">
            <v/>
          </cell>
        </row>
        <row r="1389"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 t="str">
            <v/>
          </cell>
          <cell r="AX1389" t="str">
            <v/>
          </cell>
          <cell r="AY1389" t="str">
            <v/>
          </cell>
          <cell r="AZ1389" t="str">
            <v/>
          </cell>
          <cell r="BA1389" t="str">
            <v/>
          </cell>
          <cell r="BB1389" t="str">
            <v/>
          </cell>
          <cell r="BC1389" t="str">
            <v/>
          </cell>
          <cell r="BD1389" t="str">
            <v/>
          </cell>
          <cell r="BE1389" t="str">
            <v/>
          </cell>
          <cell r="BF1389" t="str">
            <v/>
          </cell>
          <cell r="BG1389" t="str">
            <v/>
          </cell>
          <cell r="BH1389" t="str">
            <v/>
          </cell>
          <cell r="BI1389" t="str">
            <v/>
          </cell>
          <cell r="BJ1389" t="str">
            <v/>
          </cell>
          <cell r="BK1389" t="str">
            <v/>
          </cell>
          <cell r="BL1389" t="str">
            <v/>
          </cell>
          <cell r="BM1389" t="str">
            <v/>
          </cell>
          <cell r="BN1389" t="str">
            <v/>
          </cell>
          <cell r="BO1389" t="str">
            <v/>
          </cell>
          <cell r="BP1389" t="str">
            <v/>
          </cell>
          <cell r="BQ1389" t="str">
            <v/>
          </cell>
          <cell r="BR1389" t="str">
            <v/>
          </cell>
          <cell r="BS1389" t="str">
            <v/>
          </cell>
          <cell r="BT1389" t="str">
            <v/>
          </cell>
          <cell r="BU1389" t="str">
            <v/>
          </cell>
          <cell r="BV1389" t="str">
            <v/>
          </cell>
        </row>
        <row r="1390"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 t="str">
            <v/>
          </cell>
          <cell r="AX1390" t="str">
            <v/>
          </cell>
          <cell r="AY1390" t="str">
            <v/>
          </cell>
          <cell r="AZ1390" t="str">
            <v/>
          </cell>
          <cell r="BA1390" t="str">
            <v/>
          </cell>
          <cell r="BB1390" t="str">
            <v/>
          </cell>
          <cell r="BC1390" t="str">
            <v/>
          </cell>
          <cell r="BD1390" t="str">
            <v/>
          </cell>
          <cell r="BE1390" t="str">
            <v/>
          </cell>
          <cell r="BF1390" t="str">
            <v/>
          </cell>
          <cell r="BG1390" t="str">
            <v/>
          </cell>
          <cell r="BH1390" t="str">
            <v/>
          </cell>
          <cell r="BI1390" t="str">
            <v/>
          </cell>
          <cell r="BJ1390" t="str">
            <v/>
          </cell>
          <cell r="BK1390" t="str">
            <v/>
          </cell>
          <cell r="BL1390" t="str">
            <v/>
          </cell>
          <cell r="BM1390" t="str">
            <v/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/>
          </cell>
          <cell r="BR1390" t="str">
            <v/>
          </cell>
          <cell r="BS1390" t="str">
            <v/>
          </cell>
          <cell r="BT1390" t="str">
            <v/>
          </cell>
          <cell r="BU1390" t="str">
            <v/>
          </cell>
          <cell r="BV1390" t="str">
            <v/>
          </cell>
        </row>
        <row r="1391"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 t="str">
            <v/>
          </cell>
          <cell r="AX1391" t="str">
            <v/>
          </cell>
          <cell r="AY1391" t="str">
            <v/>
          </cell>
          <cell r="AZ1391" t="str">
            <v/>
          </cell>
          <cell r="BA1391" t="str">
            <v/>
          </cell>
          <cell r="BB1391" t="str">
            <v/>
          </cell>
          <cell r="BC1391" t="str">
            <v/>
          </cell>
          <cell r="BD1391" t="str">
            <v/>
          </cell>
          <cell r="BE1391" t="str">
            <v/>
          </cell>
          <cell r="BF1391" t="str">
            <v/>
          </cell>
          <cell r="BG1391" t="str">
            <v/>
          </cell>
          <cell r="BH1391" t="str">
            <v/>
          </cell>
          <cell r="BI1391" t="str">
            <v/>
          </cell>
          <cell r="BJ1391" t="str">
            <v/>
          </cell>
          <cell r="BK1391" t="str">
            <v/>
          </cell>
          <cell r="BL1391" t="str">
            <v/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/>
          </cell>
          <cell r="BR1391" t="str">
            <v/>
          </cell>
          <cell r="BS1391" t="str">
            <v/>
          </cell>
          <cell r="BT1391" t="str">
            <v/>
          </cell>
          <cell r="BU1391" t="str">
            <v/>
          </cell>
          <cell r="BV1391" t="str">
            <v/>
          </cell>
        </row>
        <row r="1392"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 t="str">
            <v/>
          </cell>
          <cell r="AX1392" t="str">
            <v/>
          </cell>
          <cell r="AY1392" t="str">
            <v/>
          </cell>
          <cell r="AZ1392" t="str">
            <v/>
          </cell>
          <cell r="BA1392" t="str">
            <v/>
          </cell>
          <cell r="BB1392" t="str">
            <v/>
          </cell>
          <cell r="BC1392" t="str">
            <v/>
          </cell>
          <cell r="BD1392" t="str">
            <v/>
          </cell>
          <cell r="BE1392" t="str">
            <v/>
          </cell>
          <cell r="BF1392" t="str">
            <v/>
          </cell>
          <cell r="BG1392" t="str">
            <v/>
          </cell>
          <cell r="BH1392" t="str">
            <v/>
          </cell>
          <cell r="BI1392" t="str">
            <v/>
          </cell>
          <cell r="BJ1392" t="str">
            <v/>
          </cell>
          <cell r="BK1392" t="str">
            <v/>
          </cell>
          <cell r="BL1392" t="str">
            <v/>
          </cell>
          <cell r="BM1392" t="str">
            <v/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/>
          </cell>
          <cell r="BR1392" t="str">
            <v/>
          </cell>
          <cell r="BS1392" t="str">
            <v/>
          </cell>
          <cell r="BT1392" t="str">
            <v/>
          </cell>
          <cell r="BU1392" t="str">
            <v/>
          </cell>
          <cell r="BV1392" t="str">
            <v/>
          </cell>
        </row>
        <row r="1393"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 t="str">
            <v/>
          </cell>
          <cell r="AX1393" t="str">
            <v/>
          </cell>
          <cell r="AY1393" t="str">
            <v/>
          </cell>
          <cell r="AZ1393" t="str">
            <v/>
          </cell>
          <cell r="BA1393" t="str">
            <v/>
          </cell>
          <cell r="BB1393" t="str">
            <v/>
          </cell>
          <cell r="BC1393" t="str">
            <v/>
          </cell>
          <cell r="BD1393" t="str">
            <v/>
          </cell>
          <cell r="BE1393" t="str">
            <v/>
          </cell>
          <cell r="BF1393" t="str">
            <v/>
          </cell>
          <cell r="BG1393" t="str">
            <v/>
          </cell>
          <cell r="BH1393" t="str">
            <v/>
          </cell>
          <cell r="BI1393" t="str">
            <v/>
          </cell>
          <cell r="BJ1393" t="str">
            <v/>
          </cell>
          <cell r="BK1393" t="str">
            <v/>
          </cell>
          <cell r="BL1393" t="str">
            <v/>
          </cell>
          <cell r="BM1393" t="str">
            <v/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/>
          </cell>
          <cell r="BR1393" t="str">
            <v/>
          </cell>
          <cell r="BS1393" t="str">
            <v/>
          </cell>
          <cell r="BT1393" t="str">
            <v/>
          </cell>
          <cell r="BU1393" t="str">
            <v/>
          </cell>
          <cell r="BV1393" t="str">
            <v/>
          </cell>
        </row>
        <row r="1394"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 t="str">
            <v/>
          </cell>
          <cell r="AX1394" t="str">
            <v/>
          </cell>
          <cell r="AY1394" t="str">
            <v/>
          </cell>
          <cell r="AZ1394" t="str">
            <v/>
          </cell>
          <cell r="BA1394" t="str">
            <v/>
          </cell>
          <cell r="BB1394" t="str">
            <v/>
          </cell>
          <cell r="BC1394" t="str">
            <v/>
          </cell>
          <cell r="BD1394" t="str">
            <v/>
          </cell>
          <cell r="BE1394" t="str">
            <v/>
          </cell>
          <cell r="BF1394" t="str">
            <v/>
          </cell>
          <cell r="BG1394" t="str">
            <v/>
          </cell>
          <cell r="BH1394" t="str">
            <v/>
          </cell>
          <cell r="BI1394" t="str">
            <v/>
          </cell>
          <cell r="BJ1394" t="str">
            <v/>
          </cell>
          <cell r="BK1394" t="str">
            <v/>
          </cell>
          <cell r="BL1394" t="str">
            <v/>
          </cell>
          <cell r="BM1394" t="str">
            <v/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/>
          </cell>
          <cell r="BR1394" t="str">
            <v/>
          </cell>
          <cell r="BS1394" t="str">
            <v/>
          </cell>
          <cell r="BT1394" t="str">
            <v/>
          </cell>
          <cell r="BU1394" t="str">
            <v/>
          </cell>
          <cell r="BV1394" t="str">
            <v/>
          </cell>
        </row>
        <row r="1395"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 t="str">
            <v/>
          </cell>
          <cell r="AX1395" t="str">
            <v/>
          </cell>
          <cell r="AY1395" t="str">
            <v/>
          </cell>
          <cell r="AZ1395" t="str">
            <v/>
          </cell>
          <cell r="BA1395" t="str">
            <v/>
          </cell>
          <cell r="BB1395" t="str">
            <v/>
          </cell>
          <cell r="BC1395" t="str">
            <v/>
          </cell>
          <cell r="BD1395" t="str">
            <v/>
          </cell>
          <cell r="BE1395" t="str">
            <v/>
          </cell>
          <cell r="BF1395" t="str">
            <v/>
          </cell>
          <cell r="BG1395" t="str">
            <v/>
          </cell>
          <cell r="BH1395" t="str">
            <v/>
          </cell>
          <cell r="BI1395" t="str">
            <v/>
          </cell>
          <cell r="BJ1395" t="str">
            <v/>
          </cell>
          <cell r="BK1395" t="str">
            <v/>
          </cell>
          <cell r="BL1395" t="str">
            <v/>
          </cell>
          <cell r="BM1395" t="str">
            <v/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/>
          </cell>
          <cell r="BR1395" t="str">
            <v/>
          </cell>
          <cell r="BS1395" t="str">
            <v/>
          </cell>
          <cell r="BT1395" t="str">
            <v/>
          </cell>
          <cell r="BU1395" t="str">
            <v/>
          </cell>
          <cell r="BV1395" t="str">
            <v/>
          </cell>
        </row>
        <row r="1396"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 t="str">
            <v/>
          </cell>
          <cell r="AX1396" t="str">
            <v/>
          </cell>
          <cell r="AY1396" t="str">
            <v/>
          </cell>
          <cell r="AZ1396" t="str">
            <v/>
          </cell>
          <cell r="BA1396" t="str">
            <v/>
          </cell>
          <cell r="BB1396" t="str">
            <v/>
          </cell>
          <cell r="BC1396" t="str">
            <v/>
          </cell>
          <cell r="BD1396" t="str">
            <v/>
          </cell>
          <cell r="BE1396" t="str">
            <v/>
          </cell>
          <cell r="BF1396" t="str">
            <v/>
          </cell>
          <cell r="BG1396" t="str">
            <v/>
          </cell>
          <cell r="BH1396" t="str">
            <v/>
          </cell>
          <cell r="BI1396" t="str">
            <v/>
          </cell>
          <cell r="BJ1396" t="str">
            <v/>
          </cell>
          <cell r="BK1396" t="str">
            <v/>
          </cell>
          <cell r="BL1396" t="str">
            <v/>
          </cell>
          <cell r="BM1396" t="str">
            <v/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/>
          </cell>
          <cell r="BR1396" t="str">
            <v/>
          </cell>
          <cell r="BS1396" t="str">
            <v/>
          </cell>
          <cell r="BT1396" t="str">
            <v/>
          </cell>
          <cell r="BU1396" t="str">
            <v/>
          </cell>
          <cell r="BV1396" t="str">
            <v/>
          </cell>
        </row>
        <row r="1397"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 t="str">
            <v/>
          </cell>
          <cell r="AX1397" t="str">
            <v/>
          </cell>
          <cell r="AY1397" t="str">
            <v/>
          </cell>
          <cell r="AZ1397" t="str">
            <v/>
          </cell>
          <cell r="BA1397" t="str">
            <v/>
          </cell>
          <cell r="BB1397" t="str">
            <v/>
          </cell>
          <cell r="BC1397" t="str">
            <v/>
          </cell>
          <cell r="BD1397" t="str">
            <v/>
          </cell>
          <cell r="BE1397" t="str">
            <v/>
          </cell>
          <cell r="BF1397" t="str">
            <v/>
          </cell>
          <cell r="BG1397" t="str">
            <v/>
          </cell>
          <cell r="BH1397" t="str">
            <v/>
          </cell>
          <cell r="BI1397" t="str">
            <v/>
          </cell>
          <cell r="BJ1397" t="str">
            <v/>
          </cell>
          <cell r="BK1397" t="str">
            <v/>
          </cell>
          <cell r="BL1397" t="str">
            <v/>
          </cell>
          <cell r="BM1397" t="str">
            <v/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/>
          </cell>
          <cell r="BR1397" t="str">
            <v/>
          </cell>
          <cell r="BS1397" t="str">
            <v/>
          </cell>
          <cell r="BT1397" t="str">
            <v/>
          </cell>
          <cell r="BU1397" t="str">
            <v/>
          </cell>
          <cell r="BV1397" t="str">
            <v/>
          </cell>
        </row>
        <row r="1398"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 t="str">
            <v/>
          </cell>
          <cell r="AW1398" t="str">
            <v/>
          </cell>
          <cell r="AX1398" t="str">
            <v/>
          </cell>
          <cell r="AY1398" t="str">
            <v/>
          </cell>
          <cell r="AZ1398" t="str">
            <v/>
          </cell>
          <cell r="BA1398" t="str">
            <v/>
          </cell>
          <cell r="BB1398" t="str">
            <v/>
          </cell>
          <cell r="BC1398" t="str">
            <v/>
          </cell>
          <cell r="BD1398" t="str">
            <v/>
          </cell>
          <cell r="BE1398" t="str">
            <v/>
          </cell>
          <cell r="BF1398" t="str">
            <v/>
          </cell>
          <cell r="BG1398" t="str">
            <v/>
          </cell>
          <cell r="BH1398" t="str">
            <v/>
          </cell>
          <cell r="BI1398" t="str">
            <v/>
          </cell>
          <cell r="BJ1398" t="str">
            <v/>
          </cell>
          <cell r="BK1398" t="str">
            <v/>
          </cell>
          <cell r="BL1398" t="str">
            <v/>
          </cell>
          <cell r="BM1398" t="str">
            <v/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/>
          </cell>
          <cell r="BR1398" t="str">
            <v/>
          </cell>
          <cell r="BS1398" t="str">
            <v/>
          </cell>
          <cell r="BT1398" t="str">
            <v/>
          </cell>
          <cell r="BU1398" t="str">
            <v/>
          </cell>
          <cell r="BV1398" t="str">
            <v/>
          </cell>
        </row>
        <row r="1399"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 t="str">
            <v/>
          </cell>
          <cell r="AX1399" t="str">
            <v/>
          </cell>
          <cell r="AY1399" t="str">
            <v/>
          </cell>
          <cell r="AZ1399" t="str">
            <v/>
          </cell>
          <cell r="BA1399" t="str">
            <v/>
          </cell>
          <cell r="BB1399" t="str">
            <v/>
          </cell>
          <cell r="BC1399" t="str">
            <v/>
          </cell>
          <cell r="BD1399" t="str">
            <v/>
          </cell>
          <cell r="BE1399" t="str">
            <v/>
          </cell>
          <cell r="BF1399" t="str">
            <v/>
          </cell>
          <cell r="BG1399" t="str">
            <v/>
          </cell>
          <cell r="BH1399" t="str">
            <v/>
          </cell>
          <cell r="BI1399" t="str">
            <v/>
          </cell>
          <cell r="BJ1399" t="str">
            <v/>
          </cell>
          <cell r="BK1399" t="str">
            <v/>
          </cell>
          <cell r="BL1399" t="str">
            <v/>
          </cell>
          <cell r="BM1399" t="str">
            <v/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/>
          </cell>
          <cell r="BR1399" t="str">
            <v/>
          </cell>
          <cell r="BS1399" t="str">
            <v/>
          </cell>
          <cell r="BT1399" t="str">
            <v/>
          </cell>
          <cell r="BU1399" t="str">
            <v/>
          </cell>
          <cell r="BV1399" t="str">
            <v/>
          </cell>
        </row>
        <row r="1400"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 t="str">
            <v/>
          </cell>
          <cell r="AX1400" t="str">
            <v/>
          </cell>
          <cell r="AY1400" t="str">
            <v/>
          </cell>
          <cell r="AZ1400" t="str">
            <v/>
          </cell>
          <cell r="BA1400" t="str">
            <v/>
          </cell>
          <cell r="BB1400" t="str">
            <v/>
          </cell>
          <cell r="BC1400" t="str">
            <v/>
          </cell>
          <cell r="BD1400" t="str">
            <v/>
          </cell>
          <cell r="BE1400" t="str">
            <v/>
          </cell>
          <cell r="BF1400" t="str">
            <v/>
          </cell>
          <cell r="BG1400" t="str">
            <v/>
          </cell>
          <cell r="BH1400" t="str">
            <v/>
          </cell>
          <cell r="BI1400" t="str">
            <v/>
          </cell>
          <cell r="BJ1400" t="str">
            <v/>
          </cell>
          <cell r="BK1400" t="str">
            <v/>
          </cell>
          <cell r="BL1400" t="str">
            <v/>
          </cell>
          <cell r="BM1400" t="str">
            <v/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/>
          </cell>
          <cell r="BR1400" t="str">
            <v/>
          </cell>
          <cell r="BS1400" t="str">
            <v/>
          </cell>
          <cell r="BT1400" t="str">
            <v/>
          </cell>
          <cell r="BU1400" t="str">
            <v/>
          </cell>
          <cell r="BV1400" t="str">
            <v/>
          </cell>
        </row>
        <row r="1401"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 t="str">
            <v/>
          </cell>
          <cell r="AX1401" t="str">
            <v/>
          </cell>
          <cell r="AY1401" t="str">
            <v/>
          </cell>
          <cell r="AZ1401" t="str">
            <v/>
          </cell>
          <cell r="BA1401" t="str">
            <v/>
          </cell>
          <cell r="BB1401" t="str">
            <v/>
          </cell>
          <cell r="BC1401" t="str">
            <v/>
          </cell>
          <cell r="BD1401" t="str">
            <v/>
          </cell>
          <cell r="BE1401" t="str">
            <v/>
          </cell>
          <cell r="BF1401" t="str">
            <v/>
          </cell>
          <cell r="BG1401" t="str">
            <v/>
          </cell>
          <cell r="BH1401" t="str">
            <v/>
          </cell>
          <cell r="BI1401" t="str">
            <v/>
          </cell>
          <cell r="BJ1401" t="str">
            <v/>
          </cell>
          <cell r="BK1401" t="str">
            <v/>
          </cell>
          <cell r="BL1401" t="str">
            <v/>
          </cell>
          <cell r="BM1401" t="str">
            <v/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/>
          </cell>
          <cell r="BR1401" t="str">
            <v/>
          </cell>
          <cell r="BS1401" t="str">
            <v/>
          </cell>
          <cell r="BT1401" t="str">
            <v/>
          </cell>
          <cell r="BU1401" t="str">
            <v/>
          </cell>
          <cell r="BV1401" t="str">
            <v/>
          </cell>
        </row>
        <row r="1402"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 t="str">
            <v/>
          </cell>
          <cell r="AX1402" t="str">
            <v/>
          </cell>
          <cell r="AY1402" t="str">
            <v/>
          </cell>
          <cell r="AZ1402" t="str">
            <v/>
          </cell>
          <cell r="BA1402" t="str">
            <v/>
          </cell>
          <cell r="BB1402" t="str">
            <v/>
          </cell>
          <cell r="BC1402" t="str">
            <v/>
          </cell>
          <cell r="BD1402" t="str">
            <v/>
          </cell>
          <cell r="BE1402" t="str">
            <v/>
          </cell>
          <cell r="BF1402" t="str">
            <v/>
          </cell>
          <cell r="BG1402" t="str">
            <v/>
          </cell>
          <cell r="BH1402" t="str">
            <v/>
          </cell>
          <cell r="BI1402" t="str">
            <v/>
          </cell>
          <cell r="BJ1402" t="str">
            <v/>
          </cell>
          <cell r="BK1402" t="str">
            <v/>
          </cell>
          <cell r="BL1402" t="str">
            <v/>
          </cell>
          <cell r="BM1402" t="str">
            <v/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/>
          </cell>
          <cell r="BR1402" t="str">
            <v/>
          </cell>
          <cell r="BS1402" t="str">
            <v/>
          </cell>
          <cell r="BT1402" t="str">
            <v/>
          </cell>
          <cell r="BU1402" t="str">
            <v/>
          </cell>
          <cell r="BV1402" t="str">
            <v/>
          </cell>
        </row>
        <row r="1403"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 t="str">
            <v/>
          </cell>
          <cell r="AX1403" t="str">
            <v/>
          </cell>
          <cell r="AY1403" t="str">
            <v/>
          </cell>
          <cell r="AZ1403" t="str">
            <v/>
          </cell>
          <cell r="BA1403" t="str">
            <v/>
          </cell>
          <cell r="BB1403" t="str">
            <v/>
          </cell>
          <cell r="BC1403" t="str">
            <v/>
          </cell>
          <cell r="BD1403" t="str">
            <v/>
          </cell>
          <cell r="BE1403" t="str">
            <v/>
          </cell>
          <cell r="BF1403" t="str">
            <v/>
          </cell>
          <cell r="BG1403" t="str">
            <v/>
          </cell>
          <cell r="BH1403" t="str">
            <v/>
          </cell>
          <cell r="BI1403" t="str">
            <v/>
          </cell>
          <cell r="BJ1403" t="str">
            <v/>
          </cell>
          <cell r="BK1403" t="str">
            <v/>
          </cell>
          <cell r="BL1403" t="str">
            <v/>
          </cell>
          <cell r="BM1403" t="str">
            <v/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/>
          </cell>
          <cell r="BR1403" t="str">
            <v/>
          </cell>
          <cell r="BS1403" t="str">
            <v/>
          </cell>
          <cell r="BT1403" t="str">
            <v/>
          </cell>
          <cell r="BU1403" t="str">
            <v/>
          </cell>
          <cell r="BV1403" t="str">
            <v/>
          </cell>
        </row>
        <row r="1404"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 t="str">
            <v/>
          </cell>
          <cell r="AX1404" t="str">
            <v/>
          </cell>
          <cell r="AY1404" t="str">
            <v/>
          </cell>
          <cell r="AZ1404" t="str">
            <v/>
          </cell>
          <cell r="BA1404" t="str">
            <v/>
          </cell>
          <cell r="BB1404" t="str">
            <v/>
          </cell>
          <cell r="BC1404" t="str">
            <v/>
          </cell>
          <cell r="BD1404" t="str">
            <v/>
          </cell>
          <cell r="BE1404" t="str">
            <v/>
          </cell>
          <cell r="BF1404" t="str">
            <v/>
          </cell>
          <cell r="BG1404" t="str">
            <v/>
          </cell>
          <cell r="BH1404" t="str">
            <v/>
          </cell>
          <cell r="BI1404" t="str">
            <v/>
          </cell>
          <cell r="BJ1404" t="str">
            <v/>
          </cell>
          <cell r="BK1404" t="str">
            <v/>
          </cell>
          <cell r="BL1404" t="str">
            <v/>
          </cell>
          <cell r="BM1404" t="str">
            <v/>
          </cell>
          <cell r="BN1404" t="str">
            <v/>
          </cell>
          <cell r="BO1404" t="str">
            <v/>
          </cell>
          <cell r="BP1404" t="str">
            <v/>
          </cell>
          <cell r="BQ1404" t="str">
            <v/>
          </cell>
          <cell r="BR1404" t="str">
            <v/>
          </cell>
          <cell r="BS1404" t="str">
            <v/>
          </cell>
          <cell r="BT1404" t="str">
            <v/>
          </cell>
          <cell r="BU1404" t="str">
            <v/>
          </cell>
          <cell r="BV1404" t="str">
            <v/>
          </cell>
        </row>
        <row r="1405"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 t="str">
            <v/>
          </cell>
          <cell r="AX1405" t="str">
            <v/>
          </cell>
          <cell r="AY1405" t="str">
            <v/>
          </cell>
          <cell r="AZ1405" t="str">
            <v/>
          </cell>
          <cell r="BA1405" t="str">
            <v/>
          </cell>
          <cell r="BB1405" t="str">
            <v/>
          </cell>
          <cell r="BC1405" t="str">
            <v/>
          </cell>
          <cell r="BD1405" t="str">
            <v/>
          </cell>
          <cell r="BE1405" t="str">
            <v/>
          </cell>
          <cell r="BF1405" t="str">
            <v/>
          </cell>
          <cell r="BG1405" t="str">
            <v/>
          </cell>
          <cell r="BH1405" t="str">
            <v/>
          </cell>
          <cell r="BI1405" t="str">
            <v/>
          </cell>
          <cell r="BJ1405" t="str">
            <v/>
          </cell>
          <cell r="BK1405" t="str">
            <v/>
          </cell>
          <cell r="BL1405" t="str">
            <v/>
          </cell>
          <cell r="BM1405" t="str">
            <v/>
          </cell>
          <cell r="BN1405" t="str">
            <v/>
          </cell>
          <cell r="BO1405" t="str">
            <v/>
          </cell>
          <cell r="BP1405" t="str">
            <v/>
          </cell>
          <cell r="BQ1405" t="str">
            <v/>
          </cell>
          <cell r="BR1405" t="str">
            <v/>
          </cell>
          <cell r="BS1405" t="str">
            <v/>
          </cell>
          <cell r="BT1405" t="str">
            <v/>
          </cell>
          <cell r="BU1405" t="str">
            <v/>
          </cell>
          <cell r="BV1405" t="str">
            <v/>
          </cell>
        </row>
        <row r="1406"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 t="str">
            <v/>
          </cell>
          <cell r="AX1406" t="str">
            <v/>
          </cell>
          <cell r="AY1406" t="str">
            <v/>
          </cell>
          <cell r="AZ1406" t="str">
            <v/>
          </cell>
          <cell r="BA1406" t="str">
            <v/>
          </cell>
          <cell r="BB1406" t="str">
            <v/>
          </cell>
          <cell r="BC1406" t="str">
            <v/>
          </cell>
          <cell r="BD1406" t="str">
            <v/>
          </cell>
          <cell r="BE1406" t="str">
            <v/>
          </cell>
          <cell r="BF1406" t="str">
            <v/>
          </cell>
          <cell r="BG1406" t="str">
            <v/>
          </cell>
          <cell r="BH1406" t="str">
            <v/>
          </cell>
          <cell r="BI1406" t="str">
            <v/>
          </cell>
          <cell r="BJ1406" t="str">
            <v/>
          </cell>
          <cell r="BK1406" t="str">
            <v/>
          </cell>
          <cell r="BL1406" t="str">
            <v/>
          </cell>
          <cell r="BM1406" t="str">
            <v/>
          </cell>
          <cell r="BN1406" t="str">
            <v/>
          </cell>
          <cell r="BO1406" t="str">
            <v/>
          </cell>
          <cell r="BP1406" t="str">
            <v/>
          </cell>
          <cell r="BQ1406" t="str">
            <v/>
          </cell>
          <cell r="BR1406" t="str">
            <v/>
          </cell>
          <cell r="BS1406" t="str">
            <v/>
          </cell>
          <cell r="BT1406" t="str">
            <v/>
          </cell>
          <cell r="BU1406" t="str">
            <v/>
          </cell>
          <cell r="BV1406" t="str">
            <v/>
          </cell>
        </row>
        <row r="1407"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 t="str">
            <v/>
          </cell>
          <cell r="AW1407" t="str">
            <v/>
          </cell>
          <cell r="AX1407" t="str">
            <v/>
          </cell>
          <cell r="AY1407" t="str">
            <v/>
          </cell>
          <cell r="AZ1407" t="str">
            <v/>
          </cell>
          <cell r="BA1407" t="str">
            <v/>
          </cell>
          <cell r="BB1407" t="str">
            <v/>
          </cell>
          <cell r="BC1407" t="str">
            <v/>
          </cell>
          <cell r="BD1407" t="str">
            <v/>
          </cell>
          <cell r="BE1407" t="str">
            <v/>
          </cell>
          <cell r="BF1407" t="str">
            <v/>
          </cell>
          <cell r="BG1407" t="str">
            <v/>
          </cell>
          <cell r="BH1407" t="str">
            <v/>
          </cell>
          <cell r="BI1407" t="str">
            <v/>
          </cell>
          <cell r="BJ1407" t="str">
            <v/>
          </cell>
          <cell r="BK1407" t="str">
            <v/>
          </cell>
          <cell r="BL1407" t="str">
            <v/>
          </cell>
          <cell r="BM1407" t="str">
            <v/>
          </cell>
          <cell r="BN1407" t="str">
            <v/>
          </cell>
          <cell r="BO1407" t="str">
            <v/>
          </cell>
          <cell r="BP1407" t="str">
            <v/>
          </cell>
          <cell r="BQ1407" t="str">
            <v/>
          </cell>
          <cell r="BR1407" t="str">
            <v/>
          </cell>
          <cell r="BS1407" t="str">
            <v/>
          </cell>
          <cell r="BT1407" t="str">
            <v/>
          </cell>
          <cell r="BU1407" t="str">
            <v/>
          </cell>
          <cell r="BV1407" t="str">
            <v/>
          </cell>
        </row>
        <row r="1408"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 t="str">
            <v/>
          </cell>
          <cell r="AX1408" t="str">
            <v/>
          </cell>
          <cell r="AY1408" t="str">
            <v/>
          </cell>
          <cell r="AZ1408" t="str">
            <v/>
          </cell>
          <cell r="BA1408" t="str">
            <v/>
          </cell>
          <cell r="BB1408" t="str">
            <v/>
          </cell>
          <cell r="BC1408" t="str">
            <v/>
          </cell>
          <cell r="BD1408" t="str">
            <v/>
          </cell>
          <cell r="BE1408" t="str">
            <v/>
          </cell>
          <cell r="BF1408" t="str">
            <v/>
          </cell>
          <cell r="BG1408" t="str">
            <v/>
          </cell>
          <cell r="BH1408" t="str">
            <v/>
          </cell>
          <cell r="BI1408" t="str">
            <v/>
          </cell>
          <cell r="BJ1408" t="str">
            <v/>
          </cell>
          <cell r="BK1408" t="str">
            <v/>
          </cell>
          <cell r="BL1408" t="str">
            <v/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/>
          </cell>
          <cell r="BR1408" t="str">
            <v/>
          </cell>
          <cell r="BS1408" t="str">
            <v/>
          </cell>
          <cell r="BT1408" t="str">
            <v/>
          </cell>
          <cell r="BU1408" t="str">
            <v/>
          </cell>
          <cell r="BV1408" t="str">
            <v/>
          </cell>
        </row>
        <row r="1409"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 t="str">
            <v/>
          </cell>
          <cell r="AW1409" t="str">
            <v/>
          </cell>
          <cell r="AX1409" t="str">
            <v/>
          </cell>
          <cell r="AY1409" t="str">
            <v/>
          </cell>
          <cell r="AZ1409" t="str">
            <v/>
          </cell>
          <cell r="BA1409" t="str">
            <v/>
          </cell>
          <cell r="BB1409" t="str">
            <v/>
          </cell>
          <cell r="BC1409" t="str">
            <v/>
          </cell>
          <cell r="BD1409" t="str">
            <v/>
          </cell>
          <cell r="BE1409" t="str">
            <v/>
          </cell>
          <cell r="BF1409" t="str">
            <v/>
          </cell>
          <cell r="BG1409" t="str">
            <v/>
          </cell>
          <cell r="BH1409" t="str">
            <v/>
          </cell>
          <cell r="BI1409" t="str">
            <v/>
          </cell>
          <cell r="BJ1409" t="str">
            <v/>
          </cell>
          <cell r="BK1409" t="str">
            <v/>
          </cell>
          <cell r="BL1409" t="str">
            <v/>
          </cell>
          <cell r="BM1409" t="str">
            <v/>
          </cell>
          <cell r="BN1409" t="str">
            <v/>
          </cell>
          <cell r="BO1409" t="str">
            <v/>
          </cell>
          <cell r="BP1409" t="str">
            <v/>
          </cell>
          <cell r="BQ1409" t="str">
            <v/>
          </cell>
          <cell r="BR1409" t="str">
            <v/>
          </cell>
          <cell r="BS1409" t="str">
            <v/>
          </cell>
          <cell r="BT1409" t="str">
            <v/>
          </cell>
          <cell r="BU1409" t="str">
            <v/>
          </cell>
          <cell r="BV1409" t="str">
            <v/>
          </cell>
        </row>
        <row r="1410"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 t="str">
            <v/>
          </cell>
          <cell r="AX1410" t="str">
            <v/>
          </cell>
          <cell r="AY1410" t="str">
            <v/>
          </cell>
          <cell r="AZ1410" t="str">
            <v/>
          </cell>
          <cell r="BA1410" t="str">
            <v/>
          </cell>
          <cell r="BB1410" t="str">
            <v/>
          </cell>
          <cell r="BC1410" t="str">
            <v/>
          </cell>
          <cell r="BD1410" t="str">
            <v/>
          </cell>
          <cell r="BE1410" t="str">
            <v/>
          </cell>
          <cell r="BF1410" t="str">
            <v/>
          </cell>
          <cell r="BG1410" t="str">
            <v/>
          </cell>
          <cell r="BH1410" t="str">
            <v/>
          </cell>
          <cell r="BI1410" t="str">
            <v/>
          </cell>
          <cell r="BJ1410" t="str">
            <v/>
          </cell>
          <cell r="BK1410" t="str">
            <v/>
          </cell>
          <cell r="BL1410" t="str">
            <v/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/>
          </cell>
          <cell r="BR1410" t="str">
            <v/>
          </cell>
          <cell r="BS1410" t="str">
            <v/>
          </cell>
          <cell r="BT1410" t="str">
            <v/>
          </cell>
          <cell r="BU1410" t="str">
            <v/>
          </cell>
          <cell r="BV1410" t="str">
            <v/>
          </cell>
        </row>
        <row r="1411"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 t="str">
            <v/>
          </cell>
          <cell r="AX1411" t="str">
            <v/>
          </cell>
          <cell r="AY1411" t="str">
            <v/>
          </cell>
          <cell r="AZ1411" t="str">
            <v/>
          </cell>
          <cell r="BA1411" t="str">
            <v/>
          </cell>
          <cell r="BB1411" t="str">
            <v/>
          </cell>
          <cell r="BC1411" t="str">
            <v/>
          </cell>
          <cell r="BD1411" t="str">
            <v/>
          </cell>
          <cell r="BE1411" t="str">
            <v/>
          </cell>
          <cell r="BF1411" t="str">
            <v/>
          </cell>
          <cell r="BG1411" t="str">
            <v/>
          </cell>
          <cell r="BH1411" t="str">
            <v/>
          </cell>
          <cell r="BI1411" t="str">
            <v/>
          </cell>
          <cell r="BJ1411" t="str">
            <v/>
          </cell>
          <cell r="BK1411" t="str">
            <v/>
          </cell>
          <cell r="BL1411" t="str">
            <v/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/>
          </cell>
          <cell r="BR1411" t="str">
            <v/>
          </cell>
          <cell r="BS1411" t="str">
            <v/>
          </cell>
          <cell r="BT1411" t="str">
            <v/>
          </cell>
          <cell r="BU1411" t="str">
            <v/>
          </cell>
          <cell r="BV1411" t="str">
            <v/>
          </cell>
        </row>
        <row r="1412"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 t="str">
            <v/>
          </cell>
          <cell r="AX1412" t="str">
            <v/>
          </cell>
          <cell r="AY1412" t="str">
            <v/>
          </cell>
          <cell r="AZ1412" t="str">
            <v/>
          </cell>
          <cell r="BA1412" t="str">
            <v/>
          </cell>
          <cell r="BB1412" t="str">
            <v/>
          </cell>
          <cell r="BC1412" t="str">
            <v/>
          </cell>
          <cell r="BD1412" t="str">
            <v/>
          </cell>
          <cell r="BE1412" t="str">
            <v/>
          </cell>
          <cell r="BF1412" t="str">
            <v/>
          </cell>
          <cell r="BG1412" t="str">
            <v/>
          </cell>
          <cell r="BH1412" t="str">
            <v/>
          </cell>
          <cell r="BI1412" t="str">
            <v/>
          </cell>
          <cell r="BJ1412" t="str">
            <v/>
          </cell>
          <cell r="BK1412" t="str">
            <v/>
          </cell>
          <cell r="BL1412" t="str">
            <v/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/>
          </cell>
          <cell r="BR1412" t="str">
            <v/>
          </cell>
          <cell r="BS1412" t="str">
            <v/>
          </cell>
          <cell r="BT1412" t="str">
            <v/>
          </cell>
          <cell r="BU1412" t="str">
            <v/>
          </cell>
          <cell r="BV1412" t="str">
            <v/>
          </cell>
        </row>
        <row r="1413"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 t="str">
            <v/>
          </cell>
          <cell r="AX1413" t="str">
            <v/>
          </cell>
          <cell r="AY1413" t="str">
            <v/>
          </cell>
          <cell r="AZ1413" t="str">
            <v/>
          </cell>
          <cell r="BA1413" t="str">
            <v/>
          </cell>
          <cell r="BB1413" t="str">
            <v/>
          </cell>
          <cell r="BC1413" t="str">
            <v/>
          </cell>
          <cell r="BD1413" t="str">
            <v/>
          </cell>
          <cell r="BE1413" t="str">
            <v/>
          </cell>
          <cell r="BF1413" t="str">
            <v/>
          </cell>
          <cell r="BG1413" t="str">
            <v/>
          </cell>
          <cell r="BH1413" t="str">
            <v/>
          </cell>
          <cell r="BI1413" t="str">
            <v/>
          </cell>
          <cell r="BJ1413" t="str">
            <v/>
          </cell>
          <cell r="BK1413" t="str">
            <v/>
          </cell>
          <cell r="BL1413" t="str">
            <v/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/>
          </cell>
          <cell r="BR1413" t="str">
            <v/>
          </cell>
          <cell r="BS1413" t="str">
            <v/>
          </cell>
          <cell r="BT1413" t="str">
            <v/>
          </cell>
          <cell r="BU1413" t="str">
            <v/>
          </cell>
          <cell r="BV1413" t="str">
            <v/>
          </cell>
        </row>
        <row r="1414"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 t="str">
            <v/>
          </cell>
          <cell r="AW1414" t="str">
            <v/>
          </cell>
          <cell r="AX1414" t="str">
            <v/>
          </cell>
          <cell r="AY1414" t="str">
            <v/>
          </cell>
          <cell r="AZ1414" t="str">
            <v/>
          </cell>
          <cell r="BA1414" t="str">
            <v/>
          </cell>
          <cell r="BB1414" t="str">
            <v/>
          </cell>
          <cell r="BC1414" t="str">
            <v/>
          </cell>
          <cell r="BD1414" t="str">
            <v/>
          </cell>
          <cell r="BE1414" t="str">
            <v/>
          </cell>
          <cell r="BF1414" t="str">
            <v/>
          </cell>
          <cell r="BG1414" t="str">
            <v/>
          </cell>
          <cell r="BH1414" t="str">
            <v/>
          </cell>
          <cell r="BI1414" t="str">
            <v/>
          </cell>
          <cell r="BJ1414" t="str">
            <v/>
          </cell>
          <cell r="BK1414" t="str">
            <v/>
          </cell>
          <cell r="BL1414" t="str">
            <v/>
          </cell>
          <cell r="BM1414" t="str">
            <v/>
          </cell>
          <cell r="BN1414" t="str">
            <v/>
          </cell>
          <cell r="BO1414" t="str">
            <v/>
          </cell>
          <cell r="BP1414" t="str">
            <v/>
          </cell>
          <cell r="BQ1414" t="str">
            <v/>
          </cell>
          <cell r="BR1414" t="str">
            <v/>
          </cell>
          <cell r="BS1414" t="str">
            <v/>
          </cell>
          <cell r="BT1414" t="str">
            <v/>
          </cell>
          <cell r="BU1414" t="str">
            <v/>
          </cell>
          <cell r="BV1414" t="str">
            <v/>
          </cell>
        </row>
        <row r="1415"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 t="str">
            <v/>
          </cell>
          <cell r="AX1415" t="str">
            <v/>
          </cell>
          <cell r="AY1415" t="str">
            <v/>
          </cell>
          <cell r="AZ1415" t="str">
            <v/>
          </cell>
          <cell r="BA1415" t="str">
            <v/>
          </cell>
          <cell r="BB1415" t="str">
            <v/>
          </cell>
          <cell r="BC1415" t="str">
            <v/>
          </cell>
          <cell r="BD1415" t="str">
            <v/>
          </cell>
          <cell r="BE1415" t="str">
            <v/>
          </cell>
          <cell r="BF1415" t="str">
            <v/>
          </cell>
          <cell r="BG1415" t="str">
            <v/>
          </cell>
          <cell r="BH1415" t="str">
            <v/>
          </cell>
          <cell r="BI1415" t="str">
            <v/>
          </cell>
          <cell r="BJ1415" t="str">
            <v/>
          </cell>
          <cell r="BK1415" t="str">
            <v/>
          </cell>
          <cell r="BL1415" t="str">
            <v/>
          </cell>
          <cell r="BM1415" t="str">
            <v/>
          </cell>
          <cell r="BN1415" t="str">
            <v/>
          </cell>
          <cell r="BO1415" t="str">
            <v/>
          </cell>
          <cell r="BP1415" t="str">
            <v/>
          </cell>
          <cell r="BQ1415" t="str">
            <v/>
          </cell>
          <cell r="BR1415" t="str">
            <v/>
          </cell>
          <cell r="BS1415" t="str">
            <v/>
          </cell>
          <cell r="BT1415" t="str">
            <v/>
          </cell>
          <cell r="BU1415" t="str">
            <v/>
          </cell>
          <cell r="BV1415" t="str">
            <v/>
          </cell>
        </row>
        <row r="1416"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 t="str">
            <v/>
          </cell>
          <cell r="AX1416" t="str">
            <v/>
          </cell>
          <cell r="AY1416" t="str">
            <v/>
          </cell>
          <cell r="AZ1416" t="str">
            <v/>
          </cell>
          <cell r="BA1416" t="str">
            <v/>
          </cell>
          <cell r="BB1416" t="str">
            <v/>
          </cell>
          <cell r="BC1416" t="str">
            <v/>
          </cell>
          <cell r="BD1416" t="str">
            <v/>
          </cell>
          <cell r="BE1416" t="str">
            <v/>
          </cell>
          <cell r="BF1416" t="str">
            <v/>
          </cell>
          <cell r="BG1416" t="str">
            <v/>
          </cell>
          <cell r="BH1416" t="str">
            <v/>
          </cell>
          <cell r="BI1416" t="str">
            <v/>
          </cell>
          <cell r="BJ1416" t="str">
            <v/>
          </cell>
          <cell r="BK1416" t="str">
            <v/>
          </cell>
          <cell r="BL1416" t="str">
            <v/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/>
          </cell>
          <cell r="BR1416" t="str">
            <v/>
          </cell>
          <cell r="BS1416" t="str">
            <v/>
          </cell>
          <cell r="BT1416" t="str">
            <v/>
          </cell>
          <cell r="BU1416" t="str">
            <v/>
          </cell>
          <cell r="BV1416" t="str">
            <v/>
          </cell>
        </row>
        <row r="1417"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 t="str">
            <v/>
          </cell>
          <cell r="AX1417" t="str">
            <v/>
          </cell>
          <cell r="AY1417" t="str">
            <v/>
          </cell>
          <cell r="AZ1417" t="str">
            <v/>
          </cell>
          <cell r="BA1417" t="str">
            <v/>
          </cell>
          <cell r="BB1417" t="str">
            <v/>
          </cell>
          <cell r="BC1417" t="str">
            <v/>
          </cell>
          <cell r="BD1417" t="str">
            <v/>
          </cell>
          <cell r="BE1417" t="str">
            <v/>
          </cell>
          <cell r="BF1417" t="str">
            <v/>
          </cell>
          <cell r="BG1417" t="str">
            <v/>
          </cell>
          <cell r="BH1417" t="str">
            <v/>
          </cell>
          <cell r="BI1417" t="str">
            <v/>
          </cell>
          <cell r="BJ1417" t="str">
            <v/>
          </cell>
          <cell r="BK1417" t="str">
            <v/>
          </cell>
          <cell r="BL1417" t="str">
            <v/>
          </cell>
          <cell r="BM1417" t="str">
            <v/>
          </cell>
          <cell r="BN1417" t="str">
            <v/>
          </cell>
          <cell r="BO1417" t="str">
            <v/>
          </cell>
          <cell r="BP1417" t="str">
            <v/>
          </cell>
          <cell r="BQ1417" t="str">
            <v/>
          </cell>
          <cell r="BR1417" t="str">
            <v/>
          </cell>
          <cell r="BS1417" t="str">
            <v/>
          </cell>
          <cell r="BT1417" t="str">
            <v/>
          </cell>
          <cell r="BU1417" t="str">
            <v/>
          </cell>
          <cell r="BV1417" t="str">
            <v/>
          </cell>
        </row>
        <row r="1418"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  <cell r="AV1418" t="str">
            <v/>
          </cell>
          <cell r="AW1418" t="str">
            <v/>
          </cell>
          <cell r="AX1418" t="str">
            <v/>
          </cell>
          <cell r="AY1418" t="str">
            <v/>
          </cell>
          <cell r="AZ1418" t="str">
            <v/>
          </cell>
          <cell r="BA1418" t="str">
            <v/>
          </cell>
          <cell r="BB1418" t="str">
            <v/>
          </cell>
          <cell r="BC1418" t="str">
            <v/>
          </cell>
          <cell r="BD1418" t="str">
            <v/>
          </cell>
          <cell r="BE1418" t="str">
            <v/>
          </cell>
          <cell r="BF1418" t="str">
            <v/>
          </cell>
          <cell r="BG1418" t="str">
            <v/>
          </cell>
          <cell r="BH1418" t="str">
            <v/>
          </cell>
          <cell r="BI1418" t="str">
            <v/>
          </cell>
          <cell r="BJ1418" t="str">
            <v/>
          </cell>
          <cell r="BK1418" t="str">
            <v/>
          </cell>
          <cell r="BL1418" t="str">
            <v/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/>
          </cell>
          <cell r="BR1418" t="str">
            <v/>
          </cell>
          <cell r="BS1418" t="str">
            <v/>
          </cell>
          <cell r="BT1418" t="str">
            <v/>
          </cell>
          <cell r="BU1418" t="str">
            <v/>
          </cell>
          <cell r="BV1418" t="str">
            <v/>
          </cell>
        </row>
        <row r="1419"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  <cell r="AV1419" t="str">
            <v/>
          </cell>
          <cell r="AW1419" t="str">
            <v/>
          </cell>
          <cell r="AX1419" t="str">
            <v/>
          </cell>
          <cell r="AY1419" t="str">
            <v/>
          </cell>
          <cell r="AZ1419" t="str">
            <v/>
          </cell>
          <cell r="BA1419" t="str">
            <v/>
          </cell>
          <cell r="BB1419" t="str">
            <v/>
          </cell>
          <cell r="BC1419" t="str">
            <v/>
          </cell>
          <cell r="BD1419" t="str">
            <v/>
          </cell>
          <cell r="BE1419" t="str">
            <v/>
          </cell>
          <cell r="BF1419" t="str">
            <v/>
          </cell>
          <cell r="BG1419" t="str">
            <v/>
          </cell>
          <cell r="BH1419" t="str">
            <v/>
          </cell>
          <cell r="BI1419" t="str">
            <v/>
          </cell>
          <cell r="BJ1419" t="str">
            <v/>
          </cell>
          <cell r="BK1419" t="str">
            <v/>
          </cell>
          <cell r="BL1419" t="str">
            <v/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/>
          </cell>
          <cell r="BR1419" t="str">
            <v/>
          </cell>
          <cell r="BS1419" t="str">
            <v/>
          </cell>
          <cell r="BT1419" t="str">
            <v/>
          </cell>
          <cell r="BU1419" t="str">
            <v/>
          </cell>
          <cell r="BV1419" t="str">
            <v/>
          </cell>
        </row>
        <row r="1420"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  <cell r="AV1420" t="str">
            <v/>
          </cell>
          <cell r="AW1420" t="str">
            <v/>
          </cell>
          <cell r="AX1420" t="str">
            <v/>
          </cell>
          <cell r="AY1420" t="str">
            <v/>
          </cell>
          <cell r="AZ1420" t="str">
            <v/>
          </cell>
          <cell r="BA1420" t="str">
            <v/>
          </cell>
          <cell r="BB1420" t="str">
            <v/>
          </cell>
          <cell r="BC1420" t="str">
            <v/>
          </cell>
          <cell r="BD1420" t="str">
            <v/>
          </cell>
          <cell r="BE1420" t="str">
            <v/>
          </cell>
          <cell r="BF1420" t="str">
            <v/>
          </cell>
          <cell r="BG1420" t="str">
            <v/>
          </cell>
          <cell r="BH1420" t="str">
            <v/>
          </cell>
          <cell r="BI1420" t="str">
            <v/>
          </cell>
          <cell r="BJ1420" t="str">
            <v/>
          </cell>
          <cell r="BK1420" t="str">
            <v/>
          </cell>
          <cell r="BL1420" t="str">
            <v/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/>
          </cell>
          <cell r="BR1420" t="str">
            <v/>
          </cell>
          <cell r="BS1420" t="str">
            <v/>
          </cell>
          <cell r="BT1420" t="str">
            <v/>
          </cell>
          <cell r="BU1420" t="str">
            <v/>
          </cell>
          <cell r="BV1420" t="str">
            <v/>
          </cell>
        </row>
        <row r="1421"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  <cell r="AV1421" t="str">
            <v/>
          </cell>
          <cell r="AW1421" t="str">
            <v/>
          </cell>
          <cell r="AX1421" t="str">
            <v/>
          </cell>
          <cell r="AY1421" t="str">
            <v/>
          </cell>
          <cell r="AZ1421" t="str">
            <v/>
          </cell>
          <cell r="BA1421" t="str">
            <v/>
          </cell>
          <cell r="BB1421" t="str">
            <v/>
          </cell>
          <cell r="BC1421" t="str">
            <v/>
          </cell>
          <cell r="BD1421" t="str">
            <v/>
          </cell>
          <cell r="BE1421" t="str">
            <v/>
          </cell>
          <cell r="BF1421" t="str">
            <v/>
          </cell>
          <cell r="BG1421" t="str">
            <v/>
          </cell>
          <cell r="BH1421" t="str">
            <v/>
          </cell>
          <cell r="BI1421" t="str">
            <v/>
          </cell>
          <cell r="BJ1421" t="str">
            <v/>
          </cell>
          <cell r="BK1421" t="str">
            <v/>
          </cell>
          <cell r="BL1421" t="str">
            <v/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/>
          </cell>
          <cell r="BQ1421" t="str">
            <v/>
          </cell>
          <cell r="BR1421" t="str">
            <v/>
          </cell>
          <cell r="BS1421" t="str">
            <v/>
          </cell>
          <cell r="BT1421" t="str">
            <v/>
          </cell>
          <cell r="BU1421" t="str">
            <v/>
          </cell>
          <cell r="BV1421" t="str">
            <v/>
          </cell>
        </row>
        <row r="1422"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  <cell r="AV1422" t="str">
            <v/>
          </cell>
          <cell r="AW1422" t="str">
            <v/>
          </cell>
          <cell r="AX1422" t="str">
            <v/>
          </cell>
          <cell r="AY1422" t="str">
            <v/>
          </cell>
          <cell r="AZ1422" t="str">
            <v/>
          </cell>
          <cell r="BA1422" t="str">
            <v/>
          </cell>
          <cell r="BB1422" t="str">
            <v/>
          </cell>
          <cell r="BC1422" t="str">
            <v/>
          </cell>
          <cell r="BD1422" t="str">
            <v/>
          </cell>
          <cell r="BE1422" t="str">
            <v/>
          </cell>
          <cell r="BF1422" t="str">
            <v/>
          </cell>
          <cell r="BG1422" t="str">
            <v/>
          </cell>
          <cell r="BH1422" t="str">
            <v/>
          </cell>
          <cell r="BI1422" t="str">
            <v/>
          </cell>
          <cell r="BJ1422" t="str">
            <v/>
          </cell>
          <cell r="BK1422" t="str">
            <v/>
          </cell>
          <cell r="BL1422" t="str">
            <v/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/>
          </cell>
          <cell r="BQ1422" t="str">
            <v/>
          </cell>
          <cell r="BR1422" t="str">
            <v/>
          </cell>
          <cell r="BS1422" t="str">
            <v/>
          </cell>
          <cell r="BT1422" t="str">
            <v/>
          </cell>
          <cell r="BU1422" t="str">
            <v/>
          </cell>
          <cell r="BV1422" t="str">
            <v/>
          </cell>
        </row>
        <row r="1423"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  <cell r="AV1423" t="str">
            <v/>
          </cell>
          <cell r="AW1423" t="str">
            <v/>
          </cell>
          <cell r="AX1423" t="str">
            <v/>
          </cell>
          <cell r="AY1423" t="str">
            <v/>
          </cell>
          <cell r="AZ1423" t="str">
            <v/>
          </cell>
          <cell r="BA1423" t="str">
            <v/>
          </cell>
          <cell r="BB1423" t="str">
            <v/>
          </cell>
          <cell r="BC1423" t="str">
            <v/>
          </cell>
          <cell r="BD1423" t="str">
            <v/>
          </cell>
          <cell r="BE1423" t="str">
            <v/>
          </cell>
          <cell r="BF1423" t="str">
            <v/>
          </cell>
          <cell r="BG1423" t="str">
            <v/>
          </cell>
          <cell r="BH1423" t="str">
            <v/>
          </cell>
          <cell r="BI1423" t="str">
            <v/>
          </cell>
          <cell r="BJ1423" t="str">
            <v/>
          </cell>
          <cell r="BK1423" t="str">
            <v/>
          </cell>
          <cell r="BL1423" t="str">
            <v/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/>
          </cell>
          <cell r="BQ1423" t="str">
            <v/>
          </cell>
          <cell r="BR1423" t="str">
            <v/>
          </cell>
          <cell r="BS1423" t="str">
            <v/>
          </cell>
          <cell r="BT1423" t="str">
            <v/>
          </cell>
          <cell r="BU1423" t="str">
            <v/>
          </cell>
          <cell r="BV1423" t="str">
            <v/>
          </cell>
        </row>
        <row r="1424"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  <cell r="AV1424" t="str">
            <v/>
          </cell>
          <cell r="AW1424" t="str">
            <v/>
          </cell>
          <cell r="AX1424" t="str">
            <v/>
          </cell>
          <cell r="AY1424" t="str">
            <v/>
          </cell>
          <cell r="AZ1424" t="str">
            <v/>
          </cell>
          <cell r="BA1424" t="str">
            <v/>
          </cell>
          <cell r="BB1424" t="str">
            <v/>
          </cell>
          <cell r="BC1424" t="str">
            <v/>
          </cell>
          <cell r="BD1424" t="str">
            <v/>
          </cell>
          <cell r="BE1424" t="str">
            <v/>
          </cell>
          <cell r="BF1424" t="str">
            <v/>
          </cell>
          <cell r="BG1424" t="str">
            <v/>
          </cell>
          <cell r="BH1424" t="str">
            <v/>
          </cell>
          <cell r="BI1424" t="str">
            <v/>
          </cell>
          <cell r="BJ1424" t="str">
            <v/>
          </cell>
          <cell r="BK1424" t="str">
            <v/>
          </cell>
          <cell r="BL1424" t="str">
            <v/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/>
          </cell>
          <cell r="BQ1424" t="str">
            <v/>
          </cell>
          <cell r="BR1424" t="str">
            <v/>
          </cell>
          <cell r="BS1424" t="str">
            <v/>
          </cell>
          <cell r="BT1424" t="str">
            <v/>
          </cell>
          <cell r="BU1424" t="str">
            <v/>
          </cell>
          <cell r="BV1424" t="str">
            <v/>
          </cell>
        </row>
        <row r="1425"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  <cell r="AV1425" t="str">
            <v/>
          </cell>
          <cell r="AW1425" t="str">
            <v/>
          </cell>
          <cell r="AX1425" t="str">
            <v/>
          </cell>
          <cell r="AY1425" t="str">
            <v/>
          </cell>
          <cell r="AZ1425" t="str">
            <v/>
          </cell>
          <cell r="BA1425" t="str">
            <v/>
          </cell>
          <cell r="BB1425" t="str">
            <v/>
          </cell>
          <cell r="BC1425" t="str">
            <v/>
          </cell>
          <cell r="BD1425" t="str">
            <v/>
          </cell>
          <cell r="BE1425" t="str">
            <v/>
          </cell>
          <cell r="BF1425" t="str">
            <v/>
          </cell>
          <cell r="BG1425" t="str">
            <v/>
          </cell>
          <cell r="BH1425" t="str">
            <v/>
          </cell>
          <cell r="BI1425" t="str">
            <v/>
          </cell>
          <cell r="BJ1425" t="str">
            <v/>
          </cell>
          <cell r="BK1425" t="str">
            <v/>
          </cell>
          <cell r="BL1425" t="str">
            <v/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/>
          </cell>
          <cell r="BQ1425" t="str">
            <v/>
          </cell>
          <cell r="BR1425" t="str">
            <v/>
          </cell>
          <cell r="BS1425" t="str">
            <v/>
          </cell>
          <cell r="BT1425" t="str">
            <v/>
          </cell>
          <cell r="BU1425" t="str">
            <v/>
          </cell>
          <cell r="BV1425" t="str">
            <v/>
          </cell>
        </row>
        <row r="1426"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  <cell r="AV1426" t="str">
            <v/>
          </cell>
          <cell r="AW1426" t="str">
            <v/>
          </cell>
          <cell r="AX1426" t="str">
            <v/>
          </cell>
          <cell r="AY1426" t="str">
            <v/>
          </cell>
          <cell r="AZ1426" t="str">
            <v/>
          </cell>
          <cell r="BA1426" t="str">
            <v/>
          </cell>
          <cell r="BB1426" t="str">
            <v/>
          </cell>
          <cell r="BC1426" t="str">
            <v/>
          </cell>
          <cell r="BD1426" t="str">
            <v/>
          </cell>
          <cell r="BE1426" t="str">
            <v/>
          </cell>
          <cell r="BF1426" t="str">
            <v/>
          </cell>
          <cell r="BG1426" t="str">
            <v/>
          </cell>
          <cell r="BH1426" t="str">
            <v/>
          </cell>
          <cell r="BI1426" t="str">
            <v/>
          </cell>
          <cell r="BJ1426" t="str">
            <v/>
          </cell>
          <cell r="BK1426" t="str">
            <v/>
          </cell>
          <cell r="BL1426" t="str">
            <v/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/>
          </cell>
          <cell r="BQ1426" t="str">
            <v/>
          </cell>
          <cell r="BR1426" t="str">
            <v/>
          </cell>
          <cell r="BS1426" t="str">
            <v/>
          </cell>
          <cell r="BT1426" t="str">
            <v/>
          </cell>
          <cell r="BU1426" t="str">
            <v/>
          </cell>
          <cell r="BV1426" t="str">
            <v/>
          </cell>
        </row>
        <row r="1427"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  <cell r="AV1427" t="str">
            <v/>
          </cell>
          <cell r="AW1427" t="str">
            <v/>
          </cell>
          <cell r="AX1427" t="str">
            <v/>
          </cell>
          <cell r="AY1427" t="str">
            <v/>
          </cell>
          <cell r="AZ1427" t="str">
            <v/>
          </cell>
          <cell r="BA1427" t="str">
            <v/>
          </cell>
          <cell r="BB1427" t="str">
            <v/>
          </cell>
          <cell r="BC1427" t="str">
            <v/>
          </cell>
          <cell r="BD1427" t="str">
            <v/>
          </cell>
          <cell r="BE1427" t="str">
            <v/>
          </cell>
          <cell r="BF1427" t="str">
            <v/>
          </cell>
          <cell r="BG1427" t="str">
            <v/>
          </cell>
          <cell r="BH1427" t="str">
            <v/>
          </cell>
          <cell r="BI1427" t="str">
            <v/>
          </cell>
          <cell r="BJ1427" t="str">
            <v/>
          </cell>
          <cell r="BK1427" t="str">
            <v/>
          </cell>
          <cell r="BL1427" t="str">
            <v/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/>
          </cell>
          <cell r="BQ1427" t="str">
            <v/>
          </cell>
          <cell r="BR1427" t="str">
            <v/>
          </cell>
          <cell r="BS1427" t="str">
            <v/>
          </cell>
          <cell r="BT1427" t="str">
            <v/>
          </cell>
          <cell r="BU1427" t="str">
            <v/>
          </cell>
          <cell r="BV1427" t="str">
            <v/>
          </cell>
        </row>
        <row r="1428"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  <cell r="AV1428" t="str">
            <v/>
          </cell>
          <cell r="AW1428" t="str">
            <v/>
          </cell>
          <cell r="AX1428" t="str">
            <v/>
          </cell>
          <cell r="AY1428" t="str">
            <v/>
          </cell>
          <cell r="AZ1428" t="str">
            <v/>
          </cell>
          <cell r="BA1428" t="str">
            <v/>
          </cell>
          <cell r="BB1428" t="str">
            <v/>
          </cell>
          <cell r="BC1428" t="str">
            <v/>
          </cell>
          <cell r="BD1428" t="str">
            <v/>
          </cell>
          <cell r="BE1428" t="str">
            <v/>
          </cell>
          <cell r="BF1428" t="str">
            <v/>
          </cell>
          <cell r="BG1428" t="str">
            <v/>
          </cell>
          <cell r="BH1428" t="str">
            <v/>
          </cell>
          <cell r="BI1428" t="str">
            <v/>
          </cell>
          <cell r="BJ1428" t="str">
            <v/>
          </cell>
          <cell r="BK1428" t="str">
            <v/>
          </cell>
          <cell r="BL1428" t="str">
            <v/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/>
          </cell>
          <cell r="BQ1428" t="str">
            <v/>
          </cell>
          <cell r="BR1428" t="str">
            <v/>
          </cell>
          <cell r="BS1428" t="str">
            <v/>
          </cell>
          <cell r="BT1428" t="str">
            <v/>
          </cell>
          <cell r="BU1428" t="str">
            <v/>
          </cell>
          <cell r="BV1428" t="str">
            <v/>
          </cell>
        </row>
        <row r="1429"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  <cell r="AV1429" t="str">
            <v/>
          </cell>
          <cell r="AW1429" t="str">
            <v/>
          </cell>
          <cell r="AX1429" t="str">
            <v/>
          </cell>
          <cell r="AY1429" t="str">
            <v/>
          </cell>
          <cell r="AZ1429" t="str">
            <v/>
          </cell>
          <cell r="BA1429" t="str">
            <v/>
          </cell>
          <cell r="BB1429" t="str">
            <v/>
          </cell>
          <cell r="BC1429" t="str">
            <v/>
          </cell>
          <cell r="BD1429" t="str">
            <v/>
          </cell>
          <cell r="BE1429" t="str">
            <v/>
          </cell>
          <cell r="BF1429" t="str">
            <v/>
          </cell>
          <cell r="BG1429" t="str">
            <v/>
          </cell>
          <cell r="BH1429" t="str">
            <v/>
          </cell>
          <cell r="BI1429" t="str">
            <v/>
          </cell>
          <cell r="BJ1429" t="str">
            <v/>
          </cell>
          <cell r="BK1429" t="str">
            <v/>
          </cell>
          <cell r="BL1429" t="str">
            <v/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/>
          </cell>
          <cell r="BQ1429" t="str">
            <v/>
          </cell>
          <cell r="BR1429" t="str">
            <v/>
          </cell>
          <cell r="BS1429" t="str">
            <v/>
          </cell>
          <cell r="BT1429" t="str">
            <v/>
          </cell>
          <cell r="BU1429" t="str">
            <v/>
          </cell>
          <cell r="BV1429" t="str">
            <v/>
          </cell>
        </row>
        <row r="1430"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  <cell r="AV1430" t="str">
            <v/>
          </cell>
          <cell r="AW1430" t="str">
            <v/>
          </cell>
          <cell r="AX1430" t="str">
            <v/>
          </cell>
          <cell r="AY1430" t="str">
            <v/>
          </cell>
          <cell r="AZ1430" t="str">
            <v/>
          </cell>
          <cell r="BA1430" t="str">
            <v/>
          </cell>
          <cell r="BB1430" t="str">
            <v/>
          </cell>
          <cell r="BC1430" t="str">
            <v/>
          </cell>
          <cell r="BD1430" t="str">
            <v/>
          </cell>
          <cell r="BE1430" t="str">
            <v/>
          </cell>
          <cell r="BF1430" t="str">
            <v/>
          </cell>
          <cell r="BG1430" t="str">
            <v/>
          </cell>
          <cell r="BH1430" t="str">
            <v/>
          </cell>
          <cell r="BI1430" t="str">
            <v/>
          </cell>
          <cell r="BJ1430" t="str">
            <v/>
          </cell>
          <cell r="BK1430" t="str">
            <v/>
          </cell>
          <cell r="BL1430" t="str">
            <v/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/>
          </cell>
          <cell r="BQ1430" t="str">
            <v/>
          </cell>
          <cell r="BR1430" t="str">
            <v/>
          </cell>
          <cell r="BS1430" t="str">
            <v/>
          </cell>
          <cell r="BT1430" t="str">
            <v/>
          </cell>
          <cell r="BU1430" t="str">
            <v/>
          </cell>
          <cell r="BV1430" t="str">
            <v/>
          </cell>
        </row>
        <row r="1431"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  <cell r="AV1431" t="str">
            <v/>
          </cell>
          <cell r="AW1431" t="str">
            <v/>
          </cell>
          <cell r="AX1431" t="str">
            <v/>
          </cell>
          <cell r="AY1431" t="str">
            <v/>
          </cell>
          <cell r="AZ1431" t="str">
            <v/>
          </cell>
          <cell r="BA1431" t="str">
            <v/>
          </cell>
          <cell r="BB1431" t="str">
            <v/>
          </cell>
          <cell r="BC1431" t="str">
            <v/>
          </cell>
          <cell r="BD1431" t="str">
            <v/>
          </cell>
          <cell r="BE1431" t="str">
            <v/>
          </cell>
          <cell r="BF1431" t="str">
            <v/>
          </cell>
          <cell r="BG1431" t="str">
            <v/>
          </cell>
          <cell r="BH1431" t="str">
            <v/>
          </cell>
          <cell r="BI1431" t="str">
            <v/>
          </cell>
          <cell r="BJ1431" t="str">
            <v/>
          </cell>
          <cell r="BK1431" t="str">
            <v/>
          </cell>
          <cell r="BL1431" t="str">
            <v/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/>
          </cell>
          <cell r="BQ1431" t="str">
            <v/>
          </cell>
          <cell r="BR1431" t="str">
            <v/>
          </cell>
          <cell r="BS1431" t="str">
            <v/>
          </cell>
          <cell r="BT1431" t="str">
            <v/>
          </cell>
          <cell r="BU1431" t="str">
            <v/>
          </cell>
          <cell r="BV1431" t="str">
            <v/>
          </cell>
        </row>
        <row r="1432"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  <cell r="AV1432" t="str">
            <v/>
          </cell>
          <cell r="AW1432" t="str">
            <v/>
          </cell>
          <cell r="AX1432" t="str">
            <v/>
          </cell>
          <cell r="AY1432" t="str">
            <v/>
          </cell>
          <cell r="AZ1432" t="str">
            <v/>
          </cell>
          <cell r="BA1432" t="str">
            <v/>
          </cell>
          <cell r="BB1432" t="str">
            <v/>
          </cell>
          <cell r="BC1432" t="str">
            <v/>
          </cell>
          <cell r="BD1432" t="str">
            <v/>
          </cell>
          <cell r="BE1432" t="str">
            <v/>
          </cell>
          <cell r="BF1432" t="str">
            <v/>
          </cell>
          <cell r="BG1432" t="str">
            <v/>
          </cell>
          <cell r="BH1432" t="str">
            <v/>
          </cell>
          <cell r="BI1432" t="str">
            <v/>
          </cell>
          <cell r="BJ1432" t="str">
            <v/>
          </cell>
          <cell r="BK1432" t="str">
            <v/>
          </cell>
          <cell r="BL1432" t="str">
            <v/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/>
          </cell>
          <cell r="BR1432" t="str">
            <v/>
          </cell>
          <cell r="BS1432" t="str">
            <v/>
          </cell>
          <cell r="BT1432" t="str">
            <v/>
          </cell>
          <cell r="BU1432" t="str">
            <v/>
          </cell>
          <cell r="BV1432" t="str">
            <v/>
          </cell>
        </row>
        <row r="1433"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  <cell r="AV1433" t="str">
            <v/>
          </cell>
          <cell r="AW1433" t="str">
            <v/>
          </cell>
          <cell r="AX1433" t="str">
            <v/>
          </cell>
          <cell r="AY1433" t="str">
            <v/>
          </cell>
          <cell r="AZ1433" t="str">
            <v/>
          </cell>
          <cell r="BA1433" t="str">
            <v/>
          </cell>
          <cell r="BB1433" t="str">
            <v/>
          </cell>
          <cell r="BC1433" t="str">
            <v/>
          </cell>
          <cell r="BD1433" t="str">
            <v/>
          </cell>
          <cell r="BE1433" t="str">
            <v/>
          </cell>
          <cell r="BF1433" t="str">
            <v/>
          </cell>
          <cell r="BG1433" t="str">
            <v/>
          </cell>
          <cell r="BH1433" t="str">
            <v/>
          </cell>
          <cell r="BI1433" t="str">
            <v/>
          </cell>
          <cell r="BJ1433" t="str">
            <v/>
          </cell>
          <cell r="BK1433" t="str">
            <v/>
          </cell>
          <cell r="BL1433" t="str">
            <v/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/>
          </cell>
          <cell r="BR1433" t="str">
            <v/>
          </cell>
          <cell r="BS1433" t="str">
            <v/>
          </cell>
          <cell r="BT1433" t="str">
            <v/>
          </cell>
          <cell r="BU1433" t="str">
            <v/>
          </cell>
          <cell r="BV1433" t="str">
            <v/>
          </cell>
        </row>
        <row r="1434"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  <cell r="AV1434" t="str">
            <v/>
          </cell>
          <cell r="AW1434" t="str">
            <v/>
          </cell>
          <cell r="AX1434" t="str">
            <v/>
          </cell>
          <cell r="AY1434" t="str">
            <v/>
          </cell>
          <cell r="AZ1434" t="str">
            <v/>
          </cell>
          <cell r="BA1434" t="str">
            <v/>
          </cell>
          <cell r="BB1434" t="str">
            <v/>
          </cell>
          <cell r="BC1434" t="str">
            <v/>
          </cell>
          <cell r="BD1434" t="str">
            <v/>
          </cell>
          <cell r="BE1434" t="str">
            <v/>
          </cell>
          <cell r="BF1434" t="str">
            <v/>
          </cell>
          <cell r="BG1434" t="str">
            <v/>
          </cell>
          <cell r="BH1434" t="str">
            <v/>
          </cell>
          <cell r="BI1434" t="str">
            <v/>
          </cell>
          <cell r="BJ1434" t="str">
            <v/>
          </cell>
          <cell r="BK1434" t="str">
            <v/>
          </cell>
          <cell r="BL1434" t="str">
            <v/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/>
          </cell>
          <cell r="BQ1434" t="str">
            <v/>
          </cell>
          <cell r="BR1434" t="str">
            <v/>
          </cell>
          <cell r="BS1434" t="str">
            <v/>
          </cell>
          <cell r="BT1434" t="str">
            <v/>
          </cell>
          <cell r="BU1434" t="str">
            <v/>
          </cell>
          <cell r="BV1434" t="str">
            <v/>
          </cell>
        </row>
        <row r="1435"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  <cell r="AV1435" t="str">
            <v/>
          </cell>
          <cell r="AW1435" t="str">
            <v/>
          </cell>
          <cell r="AX1435" t="str">
            <v/>
          </cell>
          <cell r="AY1435" t="str">
            <v/>
          </cell>
          <cell r="AZ1435" t="str">
            <v/>
          </cell>
          <cell r="BA1435" t="str">
            <v/>
          </cell>
          <cell r="BB1435" t="str">
            <v/>
          </cell>
          <cell r="BC1435" t="str">
            <v/>
          </cell>
          <cell r="BD1435" t="str">
            <v/>
          </cell>
          <cell r="BE1435" t="str">
            <v/>
          </cell>
          <cell r="BF1435" t="str">
            <v/>
          </cell>
          <cell r="BG1435" t="str">
            <v/>
          </cell>
          <cell r="BH1435" t="str">
            <v/>
          </cell>
          <cell r="BI1435" t="str">
            <v/>
          </cell>
          <cell r="BJ1435" t="str">
            <v/>
          </cell>
          <cell r="BK1435" t="str">
            <v/>
          </cell>
          <cell r="BL1435" t="str">
            <v/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/>
          </cell>
          <cell r="BQ1435" t="str">
            <v/>
          </cell>
          <cell r="BR1435" t="str">
            <v/>
          </cell>
          <cell r="BS1435" t="str">
            <v/>
          </cell>
          <cell r="BT1435" t="str">
            <v/>
          </cell>
          <cell r="BU1435" t="str">
            <v/>
          </cell>
          <cell r="BV1435" t="str">
            <v/>
          </cell>
        </row>
        <row r="1436"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  <cell r="AV1436" t="str">
            <v/>
          </cell>
          <cell r="AW1436" t="str">
            <v/>
          </cell>
          <cell r="AX1436" t="str">
            <v/>
          </cell>
          <cell r="AY1436" t="str">
            <v/>
          </cell>
          <cell r="AZ1436" t="str">
            <v/>
          </cell>
          <cell r="BA1436" t="str">
            <v/>
          </cell>
          <cell r="BB1436" t="str">
            <v/>
          </cell>
          <cell r="BC1436" t="str">
            <v/>
          </cell>
          <cell r="BD1436" t="str">
            <v/>
          </cell>
          <cell r="BE1436" t="str">
            <v/>
          </cell>
          <cell r="BF1436" t="str">
            <v/>
          </cell>
          <cell r="BG1436" t="str">
            <v/>
          </cell>
          <cell r="BH1436" t="str">
            <v/>
          </cell>
          <cell r="BI1436" t="str">
            <v/>
          </cell>
          <cell r="BJ1436" t="str">
            <v/>
          </cell>
          <cell r="BK1436" t="str">
            <v/>
          </cell>
          <cell r="BL1436" t="str">
            <v/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/>
          </cell>
          <cell r="BQ1436" t="str">
            <v/>
          </cell>
          <cell r="BR1436" t="str">
            <v/>
          </cell>
          <cell r="BS1436" t="str">
            <v/>
          </cell>
          <cell r="BT1436" t="str">
            <v/>
          </cell>
          <cell r="BU1436" t="str">
            <v/>
          </cell>
          <cell r="BV1436" t="str">
            <v/>
          </cell>
        </row>
        <row r="1437"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  <cell r="AV1437" t="str">
            <v/>
          </cell>
          <cell r="AW1437" t="str">
            <v/>
          </cell>
          <cell r="AX1437" t="str">
            <v/>
          </cell>
          <cell r="AY1437" t="str">
            <v/>
          </cell>
          <cell r="AZ1437" t="str">
            <v/>
          </cell>
          <cell r="BA1437" t="str">
            <v/>
          </cell>
          <cell r="BB1437" t="str">
            <v/>
          </cell>
          <cell r="BC1437" t="str">
            <v/>
          </cell>
          <cell r="BD1437" t="str">
            <v/>
          </cell>
          <cell r="BE1437" t="str">
            <v/>
          </cell>
          <cell r="BF1437" t="str">
            <v/>
          </cell>
          <cell r="BG1437" t="str">
            <v/>
          </cell>
          <cell r="BH1437" t="str">
            <v/>
          </cell>
          <cell r="BI1437" t="str">
            <v/>
          </cell>
          <cell r="BJ1437" t="str">
            <v/>
          </cell>
          <cell r="BK1437" t="str">
            <v/>
          </cell>
          <cell r="BL1437" t="str">
            <v/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/>
          </cell>
          <cell r="BR1437" t="str">
            <v/>
          </cell>
          <cell r="BS1437" t="str">
            <v/>
          </cell>
          <cell r="BT1437" t="str">
            <v/>
          </cell>
          <cell r="BU1437" t="str">
            <v/>
          </cell>
          <cell r="BV1437" t="str">
            <v/>
          </cell>
        </row>
        <row r="1438"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  <cell r="AV1438" t="str">
            <v/>
          </cell>
          <cell r="AW1438" t="str">
            <v/>
          </cell>
          <cell r="AX1438" t="str">
            <v/>
          </cell>
          <cell r="AY1438" t="str">
            <v/>
          </cell>
          <cell r="AZ1438" t="str">
            <v/>
          </cell>
          <cell r="BA1438" t="str">
            <v/>
          </cell>
          <cell r="BB1438" t="str">
            <v/>
          </cell>
          <cell r="BC1438" t="str">
            <v/>
          </cell>
          <cell r="BD1438" t="str">
            <v/>
          </cell>
          <cell r="BE1438" t="str">
            <v/>
          </cell>
          <cell r="BF1438" t="str">
            <v/>
          </cell>
          <cell r="BG1438" t="str">
            <v/>
          </cell>
          <cell r="BH1438" t="str">
            <v/>
          </cell>
          <cell r="BI1438" t="str">
            <v/>
          </cell>
          <cell r="BJ1438" t="str">
            <v/>
          </cell>
          <cell r="BK1438" t="str">
            <v/>
          </cell>
          <cell r="BL1438" t="str">
            <v/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/>
          </cell>
          <cell r="BQ1438" t="str">
            <v/>
          </cell>
          <cell r="BR1438" t="str">
            <v/>
          </cell>
          <cell r="BS1438" t="str">
            <v/>
          </cell>
          <cell r="BT1438" t="str">
            <v/>
          </cell>
          <cell r="BU1438" t="str">
            <v/>
          </cell>
          <cell r="BV1438" t="str">
            <v/>
          </cell>
        </row>
        <row r="1439"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  <cell r="AV1439" t="str">
            <v/>
          </cell>
          <cell r="AW1439" t="str">
            <v/>
          </cell>
          <cell r="AX1439" t="str">
            <v/>
          </cell>
          <cell r="AY1439" t="str">
            <v/>
          </cell>
          <cell r="AZ1439" t="str">
            <v/>
          </cell>
          <cell r="BA1439" t="str">
            <v/>
          </cell>
          <cell r="BB1439" t="str">
            <v/>
          </cell>
          <cell r="BC1439" t="str">
            <v/>
          </cell>
          <cell r="BD1439" t="str">
            <v/>
          </cell>
          <cell r="BE1439" t="str">
            <v/>
          </cell>
          <cell r="BF1439" t="str">
            <v/>
          </cell>
          <cell r="BG1439" t="str">
            <v/>
          </cell>
          <cell r="BH1439" t="str">
            <v/>
          </cell>
          <cell r="BI1439" t="str">
            <v/>
          </cell>
          <cell r="BJ1439" t="str">
            <v/>
          </cell>
          <cell r="BK1439" t="str">
            <v/>
          </cell>
          <cell r="BL1439" t="str">
            <v/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/>
          </cell>
          <cell r="BQ1439" t="str">
            <v/>
          </cell>
          <cell r="BR1439" t="str">
            <v/>
          </cell>
          <cell r="BS1439" t="str">
            <v/>
          </cell>
          <cell r="BT1439" t="str">
            <v/>
          </cell>
          <cell r="BU1439" t="str">
            <v/>
          </cell>
          <cell r="BV1439" t="str">
            <v/>
          </cell>
        </row>
        <row r="1440"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  <cell r="AV1440" t="str">
            <v/>
          </cell>
          <cell r="AW1440" t="str">
            <v/>
          </cell>
          <cell r="AX1440" t="str">
            <v/>
          </cell>
          <cell r="AY1440" t="str">
            <v/>
          </cell>
          <cell r="AZ1440" t="str">
            <v/>
          </cell>
          <cell r="BA1440" t="str">
            <v/>
          </cell>
          <cell r="BB1440" t="str">
            <v/>
          </cell>
          <cell r="BC1440" t="str">
            <v/>
          </cell>
          <cell r="BD1440" t="str">
            <v/>
          </cell>
          <cell r="BE1440" t="str">
            <v/>
          </cell>
          <cell r="BF1440" t="str">
            <v/>
          </cell>
          <cell r="BG1440" t="str">
            <v/>
          </cell>
          <cell r="BH1440" t="str">
            <v/>
          </cell>
          <cell r="BI1440" t="str">
            <v/>
          </cell>
          <cell r="BJ1440" t="str">
            <v/>
          </cell>
          <cell r="BK1440" t="str">
            <v/>
          </cell>
          <cell r="BL1440" t="str">
            <v/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/>
          </cell>
          <cell r="BQ1440" t="str">
            <v/>
          </cell>
          <cell r="BR1440" t="str">
            <v/>
          </cell>
          <cell r="BS1440" t="str">
            <v/>
          </cell>
          <cell r="BT1440" t="str">
            <v/>
          </cell>
          <cell r="BU1440" t="str">
            <v/>
          </cell>
          <cell r="BV1440" t="str">
            <v/>
          </cell>
        </row>
        <row r="1441"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  <cell r="AV1441" t="str">
            <v/>
          </cell>
          <cell r="AW1441" t="str">
            <v/>
          </cell>
          <cell r="AX1441" t="str">
            <v/>
          </cell>
          <cell r="AY1441" t="str">
            <v/>
          </cell>
          <cell r="AZ1441" t="str">
            <v/>
          </cell>
          <cell r="BA1441" t="str">
            <v/>
          </cell>
          <cell r="BB1441" t="str">
            <v/>
          </cell>
          <cell r="BC1441" t="str">
            <v/>
          </cell>
          <cell r="BD1441" t="str">
            <v/>
          </cell>
          <cell r="BE1441" t="str">
            <v/>
          </cell>
          <cell r="BF1441" t="str">
            <v/>
          </cell>
          <cell r="BG1441" t="str">
            <v/>
          </cell>
          <cell r="BH1441" t="str">
            <v/>
          </cell>
          <cell r="BI1441" t="str">
            <v/>
          </cell>
          <cell r="BJ1441" t="str">
            <v/>
          </cell>
          <cell r="BK1441" t="str">
            <v/>
          </cell>
          <cell r="BL1441" t="str">
            <v/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/>
          </cell>
          <cell r="BQ1441" t="str">
            <v/>
          </cell>
          <cell r="BR1441" t="str">
            <v/>
          </cell>
          <cell r="BS1441" t="str">
            <v/>
          </cell>
          <cell r="BT1441" t="str">
            <v/>
          </cell>
          <cell r="BU1441" t="str">
            <v/>
          </cell>
          <cell r="BV1441" t="str">
            <v/>
          </cell>
        </row>
        <row r="1442"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  <cell r="AV1442" t="str">
            <v/>
          </cell>
          <cell r="AW1442" t="str">
            <v/>
          </cell>
          <cell r="AX1442" t="str">
            <v/>
          </cell>
          <cell r="AY1442" t="str">
            <v/>
          </cell>
          <cell r="AZ1442" t="str">
            <v/>
          </cell>
          <cell r="BA1442" t="str">
            <v/>
          </cell>
          <cell r="BB1442" t="str">
            <v/>
          </cell>
          <cell r="BC1442" t="str">
            <v/>
          </cell>
          <cell r="BD1442" t="str">
            <v/>
          </cell>
          <cell r="BE1442" t="str">
            <v/>
          </cell>
          <cell r="BF1442" t="str">
            <v/>
          </cell>
          <cell r="BG1442" t="str">
            <v/>
          </cell>
          <cell r="BH1442" t="str">
            <v/>
          </cell>
          <cell r="BI1442" t="str">
            <v/>
          </cell>
          <cell r="BJ1442" t="str">
            <v/>
          </cell>
          <cell r="BK1442" t="str">
            <v/>
          </cell>
          <cell r="BL1442" t="str">
            <v/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/>
          </cell>
          <cell r="BQ1442" t="str">
            <v/>
          </cell>
          <cell r="BR1442" t="str">
            <v/>
          </cell>
          <cell r="BS1442" t="str">
            <v/>
          </cell>
          <cell r="BT1442" t="str">
            <v/>
          </cell>
          <cell r="BU1442" t="str">
            <v/>
          </cell>
          <cell r="BV1442" t="str">
            <v/>
          </cell>
        </row>
        <row r="1443"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  <cell r="AV1443" t="str">
            <v/>
          </cell>
          <cell r="AW1443" t="str">
            <v/>
          </cell>
          <cell r="AX1443" t="str">
            <v/>
          </cell>
          <cell r="AY1443" t="str">
            <v/>
          </cell>
          <cell r="AZ1443" t="str">
            <v/>
          </cell>
          <cell r="BA1443" t="str">
            <v/>
          </cell>
          <cell r="BB1443" t="str">
            <v/>
          </cell>
          <cell r="BC1443" t="str">
            <v/>
          </cell>
          <cell r="BD1443" t="str">
            <v/>
          </cell>
          <cell r="BE1443" t="str">
            <v/>
          </cell>
          <cell r="BF1443" t="str">
            <v/>
          </cell>
          <cell r="BG1443" t="str">
            <v/>
          </cell>
          <cell r="BH1443" t="str">
            <v/>
          </cell>
          <cell r="BI1443" t="str">
            <v/>
          </cell>
          <cell r="BJ1443" t="str">
            <v/>
          </cell>
          <cell r="BK1443" t="str">
            <v/>
          </cell>
          <cell r="BL1443" t="str">
            <v/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/>
          </cell>
          <cell r="BQ1443" t="str">
            <v/>
          </cell>
          <cell r="BR1443" t="str">
            <v/>
          </cell>
          <cell r="BS1443" t="str">
            <v/>
          </cell>
          <cell r="BT1443" t="str">
            <v/>
          </cell>
          <cell r="BU1443" t="str">
            <v/>
          </cell>
          <cell r="BV1443" t="str">
            <v/>
          </cell>
        </row>
        <row r="1444"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  <cell r="AV1444" t="str">
            <v/>
          </cell>
          <cell r="AW1444" t="str">
            <v/>
          </cell>
          <cell r="AX1444" t="str">
            <v/>
          </cell>
          <cell r="AY1444" t="str">
            <v/>
          </cell>
          <cell r="AZ1444" t="str">
            <v/>
          </cell>
          <cell r="BA1444" t="str">
            <v/>
          </cell>
          <cell r="BB1444" t="str">
            <v/>
          </cell>
          <cell r="BC1444" t="str">
            <v/>
          </cell>
          <cell r="BD1444" t="str">
            <v/>
          </cell>
          <cell r="BE1444" t="str">
            <v/>
          </cell>
          <cell r="BF1444" t="str">
            <v/>
          </cell>
          <cell r="BG1444" t="str">
            <v/>
          </cell>
          <cell r="BH1444" t="str">
            <v/>
          </cell>
          <cell r="BI1444" t="str">
            <v/>
          </cell>
          <cell r="BJ1444" t="str">
            <v/>
          </cell>
          <cell r="BK1444" t="str">
            <v/>
          </cell>
          <cell r="BL1444" t="str">
            <v/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/>
          </cell>
          <cell r="BR1444" t="str">
            <v/>
          </cell>
          <cell r="BS1444" t="str">
            <v/>
          </cell>
          <cell r="BT1444" t="str">
            <v/>
          </cell>
          <cell r="BU1444" t="str">
            <v/>
          </cell>
          <cell r="BV1444" t="str">
            <v/>
          </cell>
        </row>
        <row r="1445"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  <cell r="AV1445" t="str">
            <v/>
          </cell>
          <cell r="AW1445" t="str">
            <v/>
          </cell>
          <cell r="AX1445" t="str">
            <v/>
          </cell>
          <cell r="AY1445" t="str">
            <v/>
          </cell>
          <cell r="AZ1445" t="str">
            <v/>
          </cell>
          <cell r="BA1445" t="str">
            <v/>
          </cell>
          <cell r="BB1445" t="str">
            <v/>
          </cell>
          <cell r="BC1445" t="str">
            <v/>
          </cell>
          <cell r="BD1445" t="str">
            <v/>
          </cell>
          <cell r="BE1445" t="str">
            <v/>
          </cell>
          <cell r="BF1445" t="str">
            <v/>
          </cell>
          <cell r="BG1445" t="str">
            <v/>
          </cell>
          <cell r="BH1445" t="str">
            <v/>
          </cell>
          <cell r="BI1445" t="str">
            <v/>
          </cell>
          <cell r="BJ1445" t="str">
            <v/>
          </cell>
          <cell r="BK1445" t="str">
            <v/>
          </cell>
          <cell r="BL1445" t="str">
            <v/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/>
          </cell>
          <cell r="BR1445" t="str">
            <v/>
          </cell>
          <cell r="BS1445" t="str">
            <v/>
          </cell>
          <cell r="BT1445" t="str">
            <v/>
          </cell>
          <cell r="BU1445" t="str">
            <v/>
          </cell>
          <cell r="BV1445" t="str">
            <v/>
          </cell>
        </row>
        <row r="1446"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  <cell r="AV1446" t="str">
            <v/>
          </cell>
          <cell r="AW1446" t="str">
            <v/>
          </cell>
          <cell r="AX1446" t="str">
            <v/>
          </cell>
          <cell r="AY1446" t="str">
            <v/>
          </cell>
          <cell r="AZ1446" t="str">
            <v/>
          </cell>
          <cell r="BA1446" t="str">
            <v/>
          </cell>
          <cell r="BB1446" t="str">
            <v/>
          </cell>
          <cell r="BC1446" t="str">
            <v/>
          </cell>
          <cell r="BD1446" t="str">
            <v/>
          </cell>
          <cell r="BE1446" t="str">
            <v/>
          </cell>
          <cell r="BF1446" t="str">
            <v/>
          </cell>
          <cell r="BG1446" t="str">
            <v/>
          </cell>
          <cell r="BH1446" t="str">
            <v/>
          </cell>
          <cell r="BI1446" t="str">
            <v/>
          </cell>
          <cell r="BJ1446" t="str">
            <v/>
          </cell>
          <cell r="BK1446" t="str">
            <v/>
          </cell>
          <cell r="BL1446" t="str">
            <v/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/>
          </cell>
          <cell r="BR1446" t="str">
            <v/>
          </cell>
          <cell r="BS1446" t="str">
            <v/>
          </cell>
          <cell r="BT1446" t="str">
            <v/>
          </cell>
          <cell r="BU1446" t="str">
            <v/>
          </cell>
          <cell r="BV1446" t="str">
            <v/>
          </cell>
        </row>
        <row r="1447"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  <cell r="AV1447" t="str">
            <v/>
          </cell>
          <cell r="AW1447" t="str">
            <v/>
          </cell>
          <cell r="AX1447" t="str">
            <v/>
          </cell>
          <cell r="AY1447" t="str">
            <v/>
          </cell>
          <cell r="AZ1447" t="str">
            <v/>
          </cell>
          <cell r="BA1447" t="str">
            <v/>
          </cell>
          <cell r="BB1447" t="str">
            <v/>
          </cell>
          <cell r="BC1447" t="str">
            <v/>
          </cell>
          <cell r="BD1447" t="str">
            <v/>
          </cell>
          <cell r="BE1447" t="str">
            <v/>
          </cell>
          <cell r="BF1447" t="str">
            <v/>
          </cell>
          <cell r="BG1447" t="str">
            <v/>
          </cell>
          <cell r="BH1447" t="str">
            <v/>
          </cell>
          <cell r="BI1447" t="str">
            <v/>
          </cell>
          <cell r="BJ1447" t="str">
            <v/>
          </cell>
          <cell r="BK1447" t="str">
            <v/>
          </cell>
          <cell r="BL1447" t="str">
            <v/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/>
          </cell>
          <cell r="BR1447" t="str">
            <v/>
          </cell>
          <cell r="BS1447" t="str">
            <v/>
          </cell>
          <cell r="BT1447" t="str">
            <v/>
          </cell>
          <cell r="BU1447" t="str">
            <v/>
          </cell>
          <cell r="BV1447" t="str">
            <v/>
          </cell>
        </row>
        <row r="1448"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  <cell r="AV1448" t="str">
            <v/>
          </cell>
          <cell r="AW1448" t="str">
            <v/>
          </cell>
          <cell r="AX1448" t="str">
            <v/>
          </cell>
          <cell r="AY1448" t="str">
            <v/>
          </cell>
          <cell r="AZ1448" t="str">
            <v/>
          </cell>
          <cell r="BA1448" t="str">
            <v/>
          </cell>
          <cell r="BB1448" t="str">
            <v/>
          </cell>
          <cell r="BC1448" t="str">
            <v/>
          </cell>
          <cell r="BD1448" t="str">
            <v/>
          </cell>
          <cell r="BE1448" t="str">
            <v/>
          </cell>
          <cell r="BF1448" t="str">
            <v/>
          </cell>
          <cell r="BG1448" t="str">
            <v/>
          </cell>
          <cell r="BH1448" t="str">
            <v/>
          </cell>
          <cell r="BI1448" t="str">
            <v/>
          </cell>
          <cell r="BJ1448" t="str">
            <v/>
          </cell>
          <cell r="BK1448" t="str">
            <v/>
          </cell>
          <cell r="BL1448" t="str">
            <v/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/>
          </cell>
          <cell r="BR1448" t="str">
            <v/>
          </cell>
          <cell r="BS1448" t="str">
            <v/>
          </cell>
          <cell r="BT1448" t="str">
            <v/>
          </cell>
          <cell r="BU1448" t="str">
            <v/>
          </cell>
          <cell r="BV1448" t="str">
            <v/>
          </cell>
        </row>
        <row r="1449"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  <cell r="AV1449" t="str">
            <v/>
          </cell>
          <cell r="AW1449" t="str">
            <v/>
          </cell>
          <cell r="AX1449" t="str">
            <v/>
          </cell>
          <cell r="AY1449" t="str">
            <v/>
          </cell>
          <cell r="AZ1449" t="str">
            <v/>
          </cell>
          <cell r="BA1449" t="str">
            <v/>
          </cell>
          <cell r="BB1449" t="str">
            <v/>
          </cell>
          <cell r="BC1449" t="str">
            <v/>
          </cell>
          <cell r="BD1449" t="str">
            <v/>
          </cell>
          <cell r="BE1449" t="str">
            <v/>
          </cell>
          <cell r="BF1449" t="str">
            <v/>
          </cell>
          <cell r="BG1449" t="str">
            <v/>
          </cell>
          <cell r="BH1449" t="str">
            <v/>
          </cell>
          <cell r="BI1449" t="str">
            <v/>
          </cell>
          <cell r="BJ1449" t="str">
            <v/>
          </cell>
          <cell r="BK1449" t="str">
            <v/>
          </cell>
          <cell r="BL1449" t="str">
            <v/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/>
          </cell>
          <cell r="BQ1449" t="str">
            <v/>
          </cell>
          <cell r="BR1449" t="str">
            <v/>
          </cell>
          <cell r="BS1449" t="str">
            <v/>
          </cell>
          <cell r="BT1449" t="str">
            <v/>
          </cell>
          <cell r="BU1449" t="str">
            <v/>
          </cell>
          <cell r="BV1449" t="str">
            <v/>
          </cell>
        </row>
        <row r="1450"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  <cell r="AV1450" t="str">
            <v/>
          </cell>
          <cell r="AW1450" t="str">
            <v/>
          </cell>
          <cell r="AX1450" t="str">
            <v/>
          </cell>
          <cell r="AY1450" t="str">
            <v/>
          </cell>
          <cell r="AZ1450" t="str">
            <v/>
          </cell>
          <cell r="BA1450" t="str">
            <v/>
          </cell>
          <cell r="BB1450" t="str">
            <v/>
          </cell>
          <cell r="BC1450" t="str">
            <v/>
          </cell>
          <cell r="BD1450" t="str">
            <v/>
          </cell>
          <cell r="BE1450" t="str">
            <v/>
          </cell>
          <cell r="BF1450" t="str">
            <v/>
          </cell>
          <cell r="BG1450" t="str">
            <v/>
          </cell>
          <cell r="BH1450" t="str">
            <v/>
          </cell>
          <cell r="BI1450" t="str">
            <v/>
          </cell>
          <cell r="BJ1450" t="str">
            <v/>
          </cell>
          <cell r="BK1450" t="str">
            <v/>
          </cell>
          <cell r="BL1450" t="str">
            <v/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/>
          </cell>
          <cell r="BQ1450" t="str">
            <v/>
          </cell>
          <cell r="BR1450" t="str">
            <v/>
          </cell>
          <cell r="BS1450" t="str">
            <v/>
          </cell>
          <cell r="BT1450" t="str">
            <v/>
          </cell>
          <cell r="BU1450" t="str">
            <v/>
          </cell>
          <cell r="BV1450" t="str">
            <v/>
          </cell>
        </row>
        <row r="1451"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  <cell r="AV1451" t="str">
            <v/>
          </cell>
          <cell r="AW1451" t="str">
            <v/>
          </cell>
          <cell r="AX1451" t="str">
            <v/>
          </cell>
          <cell r="AY1451" t="str">
            <v/>
          </cell>
          <cell r="AZ1451" t="str">
            <v/>
          </cell>
          <cell r="BA1451" t="str">
            <v/>
          </cell>
          <cell r="BB1451" t="str">
            <v/>
          </cell>
          <cell r="BC1451" t="str">
            <v/>
          </cell>
          <cell r="BD1451" t="str">
            <v/>
          </cell>
          <cell r="BE1451" t="str">
            <v/>
          </cell>
          <cell r="BF1451" t="str">
            <v/>
          </cell>
          <cell r="BG1451" t="str">
            <v/>
          </cell>
          <cell r="BH1451" t="str">
            <v/>
          </cell>
          <cell r="BI1451" t="str">
            <v/>
          </cell>
          <cell r="BJ1451" t="str">
            <v/>
          </cell>
          <cell r="BK1451" t="str">
            <v/>
          </cell>
          <cell r="BL1451" t="str">
            <v/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/>
          </cell>
          <cell r="BQ1451" t="str">
            <v/>
          </cell>
          <cell r="BR1451" t="str">
            <v/>
          </cell>
          <cell r="BS1451" t="str">
            <v/>
          </cell>
          <cell r="BT1451" t="str">
            <v/>
          </cell>
          <cell r="BU1451" t="str">
            <v/>
          </cell>
          <cell r="BV1451" t="str">
            <v/>
          </cell>
        </row>
        <row r="1452"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  <cell r="AV1452" t="str">
            <v/>
          </cell>
          <cell r="AW1452" t="str">
            <v/>
          </cell>
          <cell r="AX1452" t="str">
            <v/>
          </cell>
          <cell r="AY1452" t="str">
            <v/>
          </cell>
          <cell r="AZ1452" t="str">
            <v/>
          </cell>
          <cell r="BA1452" t="str">
            <v/>
          </cell>
          <cell r="BB1452" t="str">
            <v/>
          </cell>
          <cell r="BC1452" t="str">
            <v/>
          </cell>
          <cell r="BD1452" t="str">
            <v/>
          </cell>
          <cell r="BE1452" t="str">
            <v/>
          </cell>
          <cell r="BF1452" t="str">
            <v/>
          </cell>
          <cell r="BG1452" t="str">
            <v/>
          </cell>
          <cell r="BH1452" t="str">
            <v/>
          </cell>
          <cell r="BI1452" t="str">
            <v/>
          </cell>
          <cell r="BJ1452" t="str">
            <v/>
          </cell>
          <cell r="BK1452" t="str">
            <v/>
          </cell>
          <cell r="BL1452" t="str">
            <v/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/>
          </cell>
          <cell r="BQ1452" t="str">
            <v/>
          </cell>
          <cell r="BR1452" t="str">
            <v/>
          </cell>
          <cell r="BS1452" t="str">
            <v/>
          </cell>
          <cell r="BT1452" t="str">
            <v/>
          </cell>
          <cell r="BU1452" t="str">
            <v/>
          </cell>
          <cell r="BV1452" t="str">
            <v/>
          </cell>
        </row>
        <row r="1453"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  <cell r="AV1453" t="str">
            <v/>
          </cell>
          <cell r="AW1453" t="str">
            <v/>
          </cell>
          <cell r="AX1453" t="str">
            <v/>
          </cell>
          <cell r="AY1453" t="str">
            <v/>
          </cell>
          <cell r="AZ1453" t="str">
            <v/>
          </cell>
          <cell r="BA1453" t="str">
            <v/>
          </cell>
          <cell r="BB1453" t="str">
            <v/>
          </cell>
          <cell r="BC1453" t="str">
            <v/>
          </cell>
          <cell r="BD1453" t="str">
            <v/>
          </cell>
          <cell r="BE1453" t="str">
            <v/>
          </cell>
          <cell r="BF1453" t="str">
            <v/>
          </cell>
          <cell r="BG1453" t="str">
            <v/>
          </cell>
          <cell r="BH1453" t="str">
            <v/>
          </cell>
          <cell r="BI1453" t="str">
            <v/>
          </cell>
          <cell r="BJ1453" t="str">
            <v/>
          </cell>
          <cell r="BK1453" t="str">
            <v/>
          </cell>
          <cell r="BL1453" t="str">
            <v/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/>
          </cell>
          <cell r="BQ1453" t="str">
            <v/>
          </cell>
          <cell r="BR1453" t="str">
            <v/>
          </cell>
          <cell r="BS1453" t="str">
            <v/>
          </cell>
          <cell r="BT1453" t="str">
            <v/>
          </cell>
          <cell r="BU1453" t="str">
            <v/>
          </cell>
          <cell r="BV1453" t="str">
            <v/>
          </cell>
        </row>
        <row r="1454"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  <cell r="AV1454" t="str">
            <v/>
          </cell>
          <cell r="AW1454" t="str">
            <v/>
          </cell>
          <cell r="AX1454" t="str">
            <v/>
          </cell>
          <cell r="AY1454" t="str">
            <v/>
          </cell>
          <cell r="AZ1454" t="str">
            <v/>
          </cell>
          <cell r="BA1454" t="str">
            <v/>
          </cell>
          <cell r="BB1454" t="str">
            <v/>
          </cell>
          <cell r="BC1454" t="str">
            <v/>
          </cell>
          <cell r="BD1454" t="str">
            <v/>
          </cell>
          <cell r="BE1454" t="str">
            <v/>
          </cell>
          <cell r="BF1454" t="str">
            <v/>
          </cell>
          <cell r="BG1454" t="str">
            <v/>
          </cell>
          <cell r="BH1454" t="str">
            <v/>
          </cell>
          <cell r="BI1454" t="str">
            <v/>
          </cell>
          <cell r="BJ1454" t="str">
            <v/>
          </cell>
          <cell r="BK1454" t="str">
            <v/>
          </cell>
          <cell r="BL1454" t="str">
            <v/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/>
          </cell>
          <cell r="BQ1454" t="str">
            <v/>
          </cell>
          <cell r="BR1454" t="str">
            <v/>
          </cell>
          <cell r="BS1454" t="str">
            <v/>
          </cell>
          <cell r="BT1454" t="str">
            <v/>
          </cell>
          <cell r="BU1454" t="str">
            <v/>
          </cell>
          <cell r="BV1454" t="str">
            <v/>
          </cell>
        </row>
        <row r="1455"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  <cell r="AV1455" t="str">
            <v/>
          </cell>
          <cell r="AW1455" t="str">
            <v/>
          </cell>
          <cell r="AX1455" t="str">
            <v/>
          </cell>
          <cell r="AY1455" t="str">
            <v/>
          </cell>
          <cell r="AZ1455" t="str">
            <v/>
          </cell>
          <cell r="BA1455" t="str">
            <v/>
          </cell>
          <cell r="BB1455" t="str">
            <v/>
          </cell>
          <cell r="BC1455" t="str">
            <v/>
          </cell>
          <cell r="BD1455" t="str">
            <v/>
          </cell>
          <cell r="BE1455" t="str">
            <v/>
          </cell>
          <cell r="BF1455" t="str">
            <v/>
          </cell>
          <cell r="BG1455" t="str">
            <v/>
          </cell>
          <cell r="BH1455" t="str">
            <v/>
          </cell>
          <cell r="BI1455" t="str">
            <v/>
          </cell>
          <cell r="BJ1455" t="str">
            <v/>
          </cell>
          <cell r="BK1455" t="str">
            <v/>
          </cell>
          <cell r="BL1455" t="str">
            <v/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/>
          </cell>
          <cell r="BR1455" t="str">
            <v/>
          </cell>
          <cell r="BS1455" t="str">
            <v/>
          </cell>
          <cell r="BT1455" t="str">
            <v/>
          </cell>
          <cell r="BU1455" t="str">
            <v/>
          </cell>
          <cell r="BV1455" t="str">
            <v/>
          </cell>
        </row>
        <row r="1456"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  <cell r="AV1456" t="str">
            <v/>
          </cell>
          <cell r="AW1456" t="str">
            <v/>
          </cell>
          <cell r="AX1456" t="str">
            <v/>
          </cell>
          <cell r="AY1456" t="str">
            <v/>
          </cell>
          <cell r="AZ1456" t="str">
            <v/>
          </cell>
          <cell r="BA1456" t="str">
            <v/>
          </cell>
          <cell r="BB1456" t="str">
            <v/>
          </cell>
          <cell r="BC1456" t="str">
            <v/>
          </cell>
          <cell r="BD1456" t="str">
            <v/>
          </cell>
          <cell r="BE1456" t="str">
            <v/>
          </cell>
          <cell r="BF1456" t="str">
            <v/>
          </cell>
          <cell r="BG1456" t="str">
            <v/>
          </cell>
          <cell r="BH1456" t="str">
            <v/>
          </cell>
          <cell r="BI1456" t="str">
            <v/>
          </cell>
          <cell r="BJ1456" t="str">
            <v/>
          </cell>
          <cell r="BK1456" t="str">
            <v/>
          </cell>
          <cell r="BL1456" t="str">
            <v/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/>
          </cell>
          <cell r="BR1456" t="str">
            <v/>
          </cell>
          <cell r="BS1456" t="str">
            <v/>
          </cell>
          <cell r="BT1456" t="str">
            <v/>
          </cell>
          <cell r="BU1456" t="str">
            <v/>
          </cell>
          <cell r="BV1456" t="str">
            <v/>
          </cell>
        </row>
        <row r="1457"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  <cell r="AV1457" t="str">
            <v/>
          </cell>
          <cell r="AW1457" t="str">
            <v/>
          </cell>
          <cell r="AX1457" t="str">
            <v/>
          </cell>
          <cell r="AY1457" t="str">
            <v/>
          </cell>
          <cell r="AZ1457" t="str">
            <v/>
          </cell>
          <cell r="BA1457" t="str">
            <v/>
          </cell>
          <cell r="BB1457" t="str">
            <v/>
          </cell>
          <cell r="BC1457" t="str">
            <v/>
          </cell>
          <cell r="BD1457" t="str">
            <v/>
          </cell>
          <cell r="BE1457" t="str">
            <v/>
          </cell>
          <cell r="BF1457" t="str">
            <v/>
          </cell>
          <cell r="BG1457" t="str">
            <v/>
          </cell>
          <cell r="BH1457" t="str">
            <v/>
          </cell>
          <cell r="BI1457" t="str">
            <v/>
          </cell>
          <cell r="BJ1457" t="str">
            <v/>
          </cell>
          <cell r="BK1457" t="str">
            <v/>
          </cell>
          <cell r="BL1457" t="str">
            <v/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/>
          </cell>
          <cell r="BR1457" t="str">
            <v/>
          </cell>
          <cell r="BS1457" t="str">
            <v/>
          </cell>
          <cell r="BT1457" t="str">
            <v/>
          </cell>
          <cell r="BU1457" t="str">
            <v/>
          </cell>
          <cell r="BV1457" t="str">
            <v/>
          </cell>
        </row>
        <row r="1458"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  <cell r="AV1458" t="str">
            <v/>
          </cell>
          <cell r="AW1458" t="str">
            <v/>
          </cell>
          <cell r="AX1458" t="str">
            <v/>
          </cell>
          <cell r="AY1458" t="str">
            <v/>
          </cell>
          <cell r="AZ1458" t="str">
            <v/>
          </cell>
          <cell r="BA1458" t="str">
            <v/>
          </cell>
          <cell r="BB1458" t="str">
            <v/>
          </cell>
          <cell r="BC1458" t="str">
            <v/>
          </cell>
          <cell r="BD1458" t="str">
            <v/>
          </cell>
          <cell r="BE1458" t="str">
            <v/>
          </cell>
          <cell r="BF1458" t="str">
            <v/>
          </cell>
          <cell r="BG1458" t="str">
            <v/>
          </cell>
          <cell r="BH1458" t="str">
            <v/>
          </cell>
          <cell r="BI1458" t="str">
            <v/>
          </cell>
          <cell r="BJ1458" t="str">
            <v/>
          </cell>
          <cell r="BK1458" t="str">
            <v/>
          </cell>
          <cell r="BL1458" t="str">
            <v/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/>
          </cell>
          <cell r="BR1458" t="str">
            <v/>
          </cell>
          <cell r="BS1458" t="str">
            <v/>
          </cell>
          <cell r="BT1458" t="str">
            <v/>
          </cell>
          <cell r="BU1458" t="str">
            <v/>
          </cell>
          <cell r="BV1458" t="str">
            <v/>
          </cell>
        </row>
        <row r="1459">
          <cell r="AQ1459" t="str">
            <v/>
          </cell>
          <cell r="AR1459" t="str">
            <v/>
          </cell>
          <cell r="AS1459" t="str">
            <v/>
          </cell>
          <cell r="AT1459" t="str">
            <v/>
          </cell>
          <cell r="AU1459" t="str">
            <v/>
          </cell>
          <cell r="AV1459" t="str">
            <v/>
          </cell>
          <cell r="AW1459" t="str">
            <v/>
          </cell>
          <cell r="AX1459" t="str">
            <v/>
          </cell>
          <cell r="AY1459" t="str">
            <v/>
          </cell>
          <cell r="AZ1459" t="str">
            <v/>
          </cell>
          <cell r="BA1459" t="str">
            <v/>
          </cell>
          <cell r="BB1459" t="str">
            <v/>
          </cell>
          <cell r="BC1459" t="str">
            <v/>
          </cell>
          <cell r="BD1459" t="str">
            <v/>
          </cell>
          <cell r="BE1459" t="str">
            <v/>
          </cell>
          <cell r="BF1459" t="str">
            <v/>
          </cell>
          <cell r="BG1459" t="str">
            <v/>
          </cell>
          <cell r="BH1459" t="str">
            <v/>
          </cell>
          <cell r="BI1459" t="str">
            <v/>
          </cell>
          <cell r="BJ1459" t="str">
            <v/>
          </cell>
          <cell r="BK1459" t="str">
            <v/>
          </cell>
          <cell r="BL1459" t="str">
            <v/>
          </cell>
          <cell r="BM1459" t="str">
            <v/>
          </cell>
          <cell r="BN1459" t="str">
            <v/>
          </cell>
          <cell r="BO1459" t="str">
            <v/>
          </cell>
          <cell r="BP1459" t="str">
            <v/>
          </cell>
          <cell r="BQ1459" t="str">
            <v/>
          </cell>
          <cell r="BR1459" t="str">
            <v/>
          </cell>
          <cell r="BS1459" t="str">
            <v/>
          </cell>
          <cell r="BT1459" t="str">
            <v/>
          </cell>
          <cell r="BU1459" t="str">
            <v/>
          </cell>
          <cell r="BV1459" t="str">
            <v/>
          </cell>
        </row>
        <row r="1460"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  <cell r="AV1460" t="str">
            <v/>
          </cell>
          <cell r="AW1460" t="str">
            <v/>
          </cell>
          <cell r="AX1460" t="str">
            <v/>
          </cell>
          <cell r="AY1460" t="str">
            <v/>
          </cell>
          <cell r="AZ1460" t="str">
            <v/>
          </cell>
          <cell r="BA1460" t="str">
            <v/>
          </cell>
          <cell r="BB1460" t="str">
            <v/>
          </cell>
          <cell r="BC1460" t="str">
            <v/>
          </cell>
          <cell r="BD1460" t="str">
            <v/>
          </cell>
          <cell r="BE1460" t="str">
            <v/>
          </cell>
          <cell r="BF1460" t="str">
            <v/>
          </cell>
          <cell r="BG1460" t="str">
            <v/>
          </cell>
          <cell r="BH1460" t="str">
            <v/>
          </cell>
          <cell r="BI1460" t="str">
            <v/>
          </cell>
          <cell r="BJ1460" t="str">
            <v/>
          </cell>
          <cell r="BK1460" t="str">
            <v/>
          </cell>
          <cell r="BL1460" t="str">
            <v/>
          </cell>
          <cell r="BM1460" t="str">
            <v/>
          </cell>
          <cell r="BN1460" t="str">
            <v/>
          </cell>
          <cell r="BO1460" t="str">
            <v/>
          </cell>
          <cell r="BP1460" t="str">
            <v/>
          </cell>
          <cell r="BQ1460" t="str">
            <v/>
          </cell>
          <cell r="BR1460" t="str">
            <v/>
          </cell>
          <cell r="BS1460" t="str">
            <v/>
          </cell>
          <cell r="BT1460" t="str">
            <v/>
          </cell>
          <cell r="BU1460" t="str">
            <v/>
          </cell>
          <cell r="BV1460" t="str">
            <v/>
          </cell>
        </row>
        <row r="1461"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  <cell r="AV1461" t="str">
            <v/>
          </cell>
          <cell r="AW1461" t="str">
            <v/>
          </cell>
          <cell r="AX1461" t="str">
            <v/>
          </cell>
          <cell r="AY1461" t="str">
            <v/>
          </cell>
          <cell r="AZ1461" t="str">
            <v/>
          </cell>
          <cell r="BA1461" t="str">
            <v/>
          </cell>
          <cell r="BB1461" t="str">
            <v/>
          </cell>
          <cell r="BC1461" t="str">
            <v/>
          </cell>
          <cell r="BD1461" t="str">
            <v/>
          </cell>
          <cell r="BE1461" t="str">
            <v/>
          </cell>
          <cell r="BF1461" t="str">
            <v/>
          </cell>
          <cell r="BG1461" t="str">
            <v/>
          </cell>
          <cell r="BH1461" t="str">
            <v/>
          </cell>
          <cell r="BI1461" t="str">
            <v/>
          </cell>
          <cell r="BJ1461" t="str">
            <v/>
          </cell>
          <cell r="BK1461" t="str">
            <v/>
          </cell>
          <cell r="BL1461" t="str">
            <v/>
          </cell>
          <cell r="BM1461" t="str">
            <v/>
          </cell>
          <cell r="BN1461" t="str">
            <v/>
          </cell>
          <cell r="BO1461" t="str">
            <v/>
          </cell>
          <cell r="BP1461" t="str">
            <v/>
          </cell>
          <cell r="BQ1461" t="str">
            <v/>
          </cell>
          <cell r="BR1461" t="str">
            <v/>
          </cell>
          <cell r="BS1461" t="str">
            <v/>
          </cell>
          <cell r="BT1461" t="str">
            <v/>
          </cell>
          <cell r="BU1461" t="str">
            <v/>
          </cell>
          <cell r="BV1461" t="str">
            <v/>
          </cell>
        </row>
        <row r="1462">
          <cell r="AQ1462" t="str">
            <v/>
          </cell>
          <cell r="AR1462" t="str">
            <v/>
          </cell>
          <cell r="AS1462" t="str">
            <v/>
          </cell>
          <cell r="AT1462" t="str">
            <v/>
          </cell>
          <cell r="AU1462" t="str">
            <v/>
          </cell>
          <cell r="AV1462" t="str">
            <v/>
          </cell>
          <cell r="AW1462" t="str">
            <v/>
          </cell>
          <cell r="AX1462" t="str">
            <v/>
          </cell>
          <cell r="AY1462" t="str">
            <v/>
          </cell>
          <cell r="AZ1462" t="str">
            <v/>
          </cell>
          <cell r="BA1462" t="str">
            <v/>
          </cell>
          <cell r="BB1462" t="str">
            <v/>
          </cell>
          <cell r="BC1462" t="str">
            <v/>
          </cell>
          <cell r="BD1462" t="str">
            <v/>
          </cell>
          <cell r="BE1462" t="str">
            <v/>
          </cell>
          <cell r="BF1462" t="str">
            <v/>
          </cell>
          <cell r="BG1462" t="str">
            <v/>
          </cell>
          <cell r="BH1462" t="str">
            <v/>
          </cell>
          <cell r="BI1462" t="str">
            <v/>
          </cell>
          <cell r="BJ1462" t="str">
            <v/>
          </cell>
          <cell r="BK1462" t="str">
            <v/>
          </cell>
          <cell r="BL1462" t="str">
            <v/>
          </cell>
          <cell r="BM1462" t="str">
            <v/>
          </cell>
          <cell r="BN1462" t="str">
            <v/>
          </cell>
          <cell r="BO1462" t="str">
            <v/>
          </cell>
          <cell r="BP1462" t="str">
            <v/>
          </cell>
          <cell r="BQ1462" t="str">
            <v/>
          </cell>
          <cell r="BR1462" t="str">
            <v/>
          </cell>
          <cell r="BS1462" t="str">
            <v/>
          </cell>
          <cell r="BT1462" t="str">
            <v/>
          </cell>
          <cell r="BU1462" t="str">
            <v/>
          </cell>
          <cell r="BV1462" t="str">
            <v/>
          </cell>
        </row>
        <row r="1463"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  <cell r="AV1463" t="str">
            <v/>
          </cell>
          <cell r="AW1463" t="str">
            <v/>
          </cell>
          <cell r="AX1463" t="str">
            <v/>
          </cell>
          <cell r="AY1463" t="str">
            <v/>
          </cell>
          <cell r="AZ1463" t="str">
            <v/>
          </cell>
          <cell r="BA1463" t="str">
            <v/>
          </cell>
          <cell r="BB1463" t="str">
            <v/>
          </cell>
          <cell r="BC1463" t="str">
            <v/>
          </cell>
          <cell r="BD1463" t="str">
            <v/>
          </cell>
          <cell r="BE1463" t="str">
            <v/>
          </cell>
          <cell r="BF1463" t="str">
            <v/>
          </cell>
          <cell r="BG1463" t="str">
            <v/>
          </cell>
          <cell r="BH1463" t="str">
            <v/>
          </cell>
          <cell r="BI1463" t="str">
            <v/>
          </cell>
          <cell r="BJ1463" t="str">
            <v/>
          </cell>
          <cell r="BK1463" t="str">
            <v/>
          </cell>
          <cell r="BL1463" t="str">
            <v/>
          </cell>
          <cell r="BM1463" t="str">
            <v/>
          </cell>
          <cell r="BN1463" t="str">
            <v/>
          </cell>
          <cell r="BO1463" t="str">
            <v/>
          </cell>
          <cell r="BP1463" t="str">
            <v/>
          </cell>
          <cell r="BQ1463" t="str">
            <v/>
          </cell>
          <cell r="BR1463" t="str">
            <v/>
          </cell>
          <cell r="BS1463" t="str">
            <v/>
          </cell>
          <cell r="BT1463" t="str">
            <v/>
          </cell>
          <cell r="BU1463" t="str">
            <v/>
          </cell>
          <cell r="BV1463" t="str">
            <v/>
          </cell>
        </row>
        <row r="1464">
          <cell r="AQ1464" t="str">
            <v/>
          </cell>
          <cell r="AR1464" t="str">
            <v/>
          </cell>
          <cell r="AS1464" t="str">
            <v/>
          </cell>
          <cell r="AT1464" t="str">
            <v/>
          </cell>
          <cell r="AU1464" t="str">
            <v/>
          </cell>
          <cell r="AV1464" t="str">
            <v/>
          </cell>
          <cell r="AW1464" t="str">
            <v/>
          </cell>
          <cell r="AX1464" t="str">
            <v/>
          </cell>
          <cell r="AY1464" t="str">
            <v/>
          </cell>
          <cell r="AZ1464" t="str">
            <v/>
          </cell>
          <cell r="BA1464" t="str">
            <v/>
          </cell>
          <cell r="BB1464" t="str">
            <v/>
          </cell>
          <cell r="BC1464" t="str">
            <v/>
          </cell>
          <cell r="BD1464" t="str">
            <v/>
          </cell>
          <cell r="BE1464" t="str">
            <v/>
          </cell>
          <cell r="BF1464" t="str">
            <v/>
          </cell>
          <cell r="BG1464" t="str">
            <v/>
          </cell>
          <cell r="BH1464" t="str">
            <v/>
          </cell>
          <cell r="BI1464" t="str">
            <v/>
          </cell>
          <cell r="BJ1464" t="str">
            <v/>
          </cell>
          <cell r="BK1464" t="str">
            <v/>
          </cell>
          <cell r="BL1464" t="str">
            <v/>
          </cell>
          <cell r="BM1464" t="str">
            <v/>
          </cell>
          <cell r="BN1464" t="str">
            <v/>
          </cell>
          <cell r="BO1464" t="str">
            <v/>
          </cell>
          <cell r="BP1464" t="str">
            <v/>
          </cell>
          <cell r="BQ1464" t="str">
            <v/>
          </cell>
          <cell r="BR1464" t="str">
            <v/>
          </cell>
          <cell r="BS1464" t="str">
            <v/>
          </cell>
          <cell r="BT1464" t="str">
            <v/>
          </cell>
          <cell r="BU1464" t="str">
            <v/>
          </cell>
          <cell r="BV1464" t="str">
            <v/>
          </cell>
        </row>
        <row r="1465"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  <cell r="AV1465" t="str">
            <v/>
          </cell>
          <cell r="AW1465" t="str">
            <v/>
          </cell>
          <cell r="AX1465" t="str">
            <v/>
          </cell>
          <cell r="AY1465" t="str">
            <v/>
          </cell>
          <cell r="AZ1465" t="str">
            <v/>
          </cell>
          <cell r="BA1465" t="str">
            <v/>
          </cell>
          <cell r="BB1465" t="str">
            <v/>
          </cell>
          <cell r="BC1465" t="str">
            <v/>
          </cell>
          <cell r="BD1465" t="str">
            <v/>
          </cell>
          <cell r="BE1465" t="str">
            <v/>
          </cell>
          <cell r="BF1465" t="str">
            <v/>
          </cell>
          <cell r="BG1465" t="str">
            <v/>
          </cell>
          <cell r="BH1465" t="str">
            <v/>
          </cell>
          <cell r="BI1465" t="str">
            <v/>
          </cell>
          <cell r="BJ1465" t="str">
            <v/>
          </cell>
          <cell r="BK1465" t="str">
            <v/>
          </cell>
          <cell r="BL1465" t="str">
            <v/>
          </cell>
          <cell r="BM1465" t="str">
            <v/>
          </cell>
          <cell r="BN1465" t="str">
            <v/>
          </cell>
          <cell r="BO1465" t="str">
            <v/>
          </cell>
          <cell r="BP1465" t="str">
            <v/>
          </cell>
          <cell r="BQ1465" t="str">
            <v/>
          </cell>
          <cell r="BR1465" t="str">
            <v/>
          </cell>
          <cell r="BS1465" t="str">
            <v/>
          </cell>
          <cell r="BT1465" t="str">
            <v/>
          </cell>
          <cell r="BU1465" t="str">
            <v/>
          </cell>
          <cell r="BV1465" t="str">
            <v/>
          </cell>
        </row>
        <row r="1466">
          <cell r="AQ1466" t="str">
            <v/>
          </cell>
          <cell r="AR1466" t="str">
            <v/>
          </cell>
          <cell r="AS1466" t="str">
            <v/>
          </cell>
          <cell r="AT1466" t="str">
            <v/>
          </cell>
          <cell r="AU1466" t="str">
            <v/>
          </cell>
          <cell r="AV1466" t="str">
            <v/>
          </cell>
          <cell r="AW1466" t="str">
            <v/>
          </cell>
          <cell r="AX1466" t="str">
            <v/>
          </cell>
          <cell r="AY1466" t="str">
            <v/>
          </cell>
          <cell r="AZ1466" t="str">
            <v/>
          </cell>
          <cell r="BA1466" t="str">
            <v/>
          </cell>
          <cell r="BB1466" t="str">
            <v/>
          </cell>
          <cell r="BC1466" t="str">
            <v/>
          </cell>
          <cell r="BD1466" t="str">
            <v/>
          </cell>
          <cell r="BE1466" t="str">
            <v/>
          </cell>
          <cell r="BF1466" t="str">
            <v/>
          </cell>
          <cell r="BG1466" t="str">
            <v/>
          </cell>
          <cell r="BH1466" t="str">
            <v/>
          </cell>
          <cell r="BI1466" t="str">
            <v/>
          </cell>
          <cell r="BJ1466" t="str">
            <v/>
          </cell>
          <cell r="BK1466" t="str">
            <v/>
          </cell>
          <cell r="BL1466" t="str">
            <v/>
          </cell>
          <cell r="BM1466" t="str">
            <v/>
          </cell>
          <cell r="BN1466" t="str">
            <v/>
          </cell>
          <cell r="BO1466" t="str">
            <v/>
          </cell>
          <cell r="BP1466" t="str">
            <v/>
          </cell>
          <cell r="BQ1466" t="str">
            <v/>
          </cell>
          <cell r="BR1466" t="str">
            <v/>
          </cell>
          <cell r="BS1466" t="str">
            <v/>
          </cell>
          <cell r="BT1466" t="str">
            <v/>
          </cell>
          <cell r="BU1466" t="str">
            <v/>
          </cell>
          <cell r="BV1466" t="str">
            <v/>
          </cell>
        </row>
        <row r="1467"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  <cell r="AV1467" t="str">
            <v/>
          </cell>
          <cell r="AW1467" t="str">
            <v/>
          </cell>
          <cell r="AX1467" t="str">
            <v/>
          </cell>
          <cell r="AY1467" t="str">
            <v/>
          </cell>
          <cell r="AZ1467" t="str">
            <v/>
          </cell>
          <cell r="BA1467" t="str">
            <v/>
          </cell>
          <cell r="BB1467" t="str">
            <v/>
          </cell>
          <cell r="BC1467" t="str">
            <v/>
          </cell>
          <cell r="BD1467" t="str">
            <v/>
          </cell>
          <cell r="BE1467" t="str">
            <v/>
          </cell>
          <cell r="BF1467" t="str">
            <v/>
          </cell>
          <cell r="BG1467" t="str">
            <v/>
          </cell>
          <cell r="BH1467" t="str">
            <v/>
          </cell>
          <cell r="BI1467" t="str">
            <v/>
          </cell>
          <cell r="BJ1467" t="str">
            <v/>
          </cell>
          <cell r="BK1467" t="str">
            <v/>
          </cell>
          <cell r="BL1467" t="str">
            <v/>
          </cell>
          <cell r="BM1467" t="str">
            <v/>
          </cell>
          <cell r="BN1467" t="str">
            <v/>
          </cell>
          <cell r="BO1467" t="str">
            <v/>
          </cell>
          <cell r="BP1467" t="str">
            <v/>
          </cell>
          <cell r="BQ1467" t="str">
            <v/>
          </cell>
          <cell r="BR1467" t="str">
            <v/>
          </cell>
          <cell r="BS1467" t="str">
            <v/>
          </cell>
          <cell r="BT1467" t="str">
            <v/>
          </cell>
          <cell r="BU1467" t="str">
            <v/>
          </cell>
          <cell r="BV1467" t="str">
            <v/>
          </cell>
        </row>
        <row r="1468"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  <cell r="AV1468" t="str">
            <v/>
          </cell>
          <cell r="AW1468" t="str">
            <v/>
          </cell>
          <cell r="AX1468" t="str">
            <v/>
          </cell>
          <cell r="AY1468" t="str">
            <v/>
          </cell>
          <cell r="AZ1468" t="str">
            <v/>
          </cell>
          <cell r="BA1468" t="str">
            <v/>
          </cell>
          <cell r="BB1468" t="str">
            <v/>
          </cell>
          <cell r="BC1468" t="str">
            <v/>
          </cell>
          <cell r="BD1468" t="str">
            <v/>
          </cell>
          <cell r="BE1468" t="str">
            <v/>
          </cell>
          <cell r="BF1468" t="str">
            <v/>
          </cell>
          <cell r="BG1468" t="str">
            <v/>
          </cell>
          <cell r="BH1468" t="str">
            <v/>
          </cell>
          <cell r="BI1468" t="str">
            <v/>
          </cell>
          <cell r="BJ1468" t="str">
            <v/>
          </cell>
          <cell r="BK1468" t="str">
            <v/>
          </cell>
          <cell r="BL1468" t="str">
            <v/>
          </cell>
          <cell r="BM1468" t="str">
            <v/>
          </cell>
          <cell r="BN1468" t="str">
            <v/>
          </cell>
          <cell r="BO1468" t="str">
            <v/>
          </cell>
          <cell r="BP1468" t="str">
            <v/>
          </cell>
          <cell r="BQ1468" t="str">
            <v/>
          </cell>
          <cell r="BR1468" t="str">
            <v/>
          </cell>
          <cell r="BS1468" t="str">
            <v/>
          </cell>
          <cell r="BT1468" t="str">
            <v/>
          </cell>
          <cell r="BU1468" t="str">
            <v/>
          </cell>
          <cell r="BV1468" t="str">
            <v/>
          </cell>
        </row>
        <row r="1469"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  <cell r="AV1469" t="str">
            <v/>
          </cell>
          <cell r="AW1469" t="str">
            <v/>
          </cell>
          <cell r="AX1469" t="str">
            <v/>
          </cell>
          <cell r="AY1469" t="str">
            <v/>
          </cell>
          <cell r="AZ1469" t="str">
            <v/>
          </cell>
          <cell r="BA1469" t="str">
            <v/>
          </cell>
          <cell r="BB1469" t="str">
            <v/>
          </cell>
          <cell r="BC1469" t="str">
            <v/>
          </cell>
          <cell r="BD1469" t="str">
            <v/>
          </cell>
          <cell r="BE1469" t="str">
            <v/>
          </cell>
          <cell r="BF1469" t="str">
            <v/>
          </cell>
          <cell r="BG1469" t="str">
            <v/>
          </cell>
          <cell r="BH1469" t="str">
            <v/>
          </cell>
          <cell r="BI1469" t="str">
            <v/>
          </cell>
          <cell r="BJ1469" t="str">
            <v/>
          </cell>
          <cell r="BK1469" t="str">
            <v/>
          </cell>
          <cell r="BL1469" t="str">
            <v/>
          </cell>
          <cell r="BM1469" t="str">
            <v/>
          </cell>
          <cell r="BN1469" t="str">
            <v/>
          </cell>
          <cell r="BO1469" t="str">
            <v/>
          </cell>
          <cell r="BP1469" t="str">
            <v/>
          </cell>
          <cell r="BQ1469" t="str">
            <v/>
          </cell>
          <cell r="BR1469" t="str">
            <v/>
          </cell>
          <cell r="BS1469" t="str">
            <v/>
          </cell>
          <cell r="BT1469" t="str">
            <v/>
          </cell>
          <cell r="BU1469" t="str">
            <v/>
          </cell>
          <cell r="BV1469" t="str">
            <v/>
          </cell>
        </row>
        <row r="1470"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  <cell r="AV1470" t="str">
            <v/>
          </cell>
          <cell r="AW1470" t="str">
            <v/>
          </cell>
          <cell r="AX1470" t="str">
            <v/>
          </cell>
          <cell r="AY1470" t="str">
            <v/>
          </cell>
          <cell r="AZ1470" t="str">
            <v/>
          </cell>
          <cell r="BA1470" t="str">
            <v/>
          </cell>
          <cell r="BB1470" t="str">
            <v/>
          </cell>
          <cell r="BC1470" t="str">
            <v/>
          </cell>
          <cell r="BD1470" t="str">
            <v/>
          </cell>
          <cell r="BE1470" t="str">
            <v/>
          </cell>
          <cell r="BF1470" t="str">
            <v/>
          </cell>
          <cell r="BG1470" t="str">
            <v/>
          </cell>
          <cell r="BH1470" t="str">
            <v/>
          </cell>
          <cell r="BI1470" t="str">
            <v/>
          </cell>
          <cell r="BJ1470" t="str">
            <v/>
          </cell>
          <cell r="BK1470" t="str">
            <v/>
          </cell>
          <cell r="BL1470" t="str">
            <v/>
          </cell>
          <cell r="BM1470" t="str">
            <v/>
          </cell>
          <cell r="BN1470" t="str">
            <v/>
          </cell>
          <cell r="BO1470" t="str">
            <v/>
          </cell>
          <cell r="BP1470" t="str">
            <v/>
          </cell>
          <cell r="BQ1470" t="str">
            <v/>
          </cell>
          <cell r="BR1470" t="str">
            <v/>
          </cell>
          <cell r="BS1470" t="str">
            <v/>
          </cell>
          <cell r="BT1470" t="str">
            <v/>
          </cell>
          <cell r="BU1470" t="str">
            <v/>
          </cell>
          <cell r="BV1470" t="str">
            <v/>
          </cell>
        </row>
        <row r="1471"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  <cell r="AV1471" t="str">
            <v/>
          </cell>
          <cell r="AW1471" t="str">
            <v/>
          </cell>
          <cell r="AX1471" t="str">
            <v/>
          </cell>
          <cell r="AY1471" t="str">
            <v/>
          </cell>
          <cell r="AZ1471" t="str">
            <v/>
          </cell>
          <cell r="BA1471" t="str">
            <v/>
          </cell>
          <cell r="BB1471" t="str">
            <v/>
          </cell>
          <cell r="BC1471" t="str">
            <v/>
          </cell>
          <cell r="BD1471" t="str">
            <v/>
          </cell>
          <cell r="BE1471" t="str">
            <v/>
          </cell>
          <cell r="BF1471" t="str">
            <v/>
          </cell>
          <cell r="BG1471" t="str">
            <v/>
          </cell>
          <cell r="BH1471" t="str">
            <v/>
          </cell>
          <cell r="BI1471" t="str">
            <v/>
          </cell>
          <cell r="BJ1471" t="str">
            <v/>
          </cell>
          <cell r="BK1471" t="str">
            <v/>
          </cell>
          <cell r="BL1471" t="str">
            <v/>
          </cell>
          <cell r="BM1471" t="str">
            <v/>
          </cell>
          <cell r="BN1471" t="str">
            <v/>
          </cell>
          <cell r="BO1471" t="str">
            <v/>
          </cell>
          <cell r="BP1471" t="str">
            <v/>
          </cell>
          <cell r="BQ1471" t="str">
            <v/>
          </cell>
          <cell r="BR1471" t="str">
            <v/>
          </cell>
          <cell r="BS1471" t="str">
            <v/>
          </cell>
          <cell r="BT1471" t="str">
            <v/>
          </cell>
          <cell r="BU1471" t="str">
            <v/>
          </cell>
          <cell r="BV1471" t="str">
            <v/>
          </cell>
        </row>
        <row r="1472"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  <cell r="AV1472" t="str">
            <v/>
          </cell>
          <cell r="AW1472" t="str">
            <v/>
          </cell>
          <cell r="AX1472" t="str">
            <v/>
          </cell>
          <cell r="AY1472" t="str">
            <v/>
          </cell>
          <cell r="AZ1472" t="str">
            <v/>
          </cell>
          <cell r="BA1472" t="str">
            <v/>
          </cell>
          <cell r="BB1472" t="str">
            <v/>
          </cell>
          <cell r="BC1472" t="str">
            <v/>
          </cell>
          <cell r="BD1472" t="str">
            <v/>
          </cell>
          <cell r="BE1472" t="str">
            <v/>
          </cell>
          <cell r="BF1472" t="str">
            <v/>
          </cell>
          <cell r="BG1472" t="str">
            <v/>
          </cell>
          <cell r="BH1472" t="str">
            <v/>
          </cell>
          <cell r="BI1472" t="str">
            <v/>
          </cell>
          <cell r="BJ1472" t="str">
            <v/>
          </cell>
          <cell r="BK1472" t="str">
            <v/>
          </cell>
          <cell r="BL1472" t="str">
            <v/>
          </cell>
          <cell r="BM1472" t="str">
            <v/>
          </cell>
          <cell r="BN1472" t="str">
            <v/>
          </cell>
          <cell r="BO1472" t="str">
            <v/>
          </cell>
          <cell r="BP1472" t="str">
            <v/>
          </cell>
          <cell r="BQ1472" t="str">
            <v/>
          </cell>
          <cell r="BR1472" t="str">
            <v/>
          </cell>
          <cell r="BS1472" t="str">
            <v/>
          </cell>
          <cell r="BT1472" t="str">
            <v/>
          </cell>
          <cell r="BU1472" t="str">
            <v/>
          </cell>
          <cell r="BV1472" t="str">
            <v/>
          </cell>
        </row>
        <row r="1473"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  <cell r="AV1473" t="str">
            <v/>
          </cell>
          <cell r="AW1473" t="str">
            <v/>
          </cell>
          <cell r="AX1473" t="str">
            <v/>
          </cell>
          <cell r="AY1473" t="str">
            <v/>
          </cell>
          <cell r="AZ1473" t="str">
            <v/>
          </cell>
          <cell r="BA1473" t="str">
            <v/>
          </cell>
          <cell r="BB1473" t="str">
            <v/>
          </cell>
          <cell r="BC1473" t="str">
            <v/>
          </cell>
          <cell r="BD1473" t="str">
            <v/>
          </cell>
          <cell r="BE1473" t="str">
            <v/>
          </cell>
          <cell r="BF1473" t="str">
            <v/>
          </cell>
          <cell r="BG1473" t="str">
            <v/>
          </cell>
          <cell r="BH1473" t="str">
            <v/>
          </cell>
          <cell r="BI1473" t="str">
            <v/>
          </cell>
          <cell r="BJ1473" t="str">
            <v/>
          </cell>
          <cell r="BK1473" t="str">
            <v/>
          </cell>
          <cell r="BL1473" t="str">
            <v/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/>
          </cell>
          <cell r="BR1473" t="str">
            <v/>
          </cell>
          <cell r="BS1473" t="str">
            <v/>
          </cell>
          <cell r="BT1473" t="str">
            <v/>
          </cell>
          <cell r="BU1473" t="str">
            <v/>
          </cell>
          <cell r="BV1473" t="str">
            <v/>
          </cell>
        </row>
        <row r="1474"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  <cell r="AV1474" t="str">
            <v/>
          </cell>
          <cell r="AW1474" t="str">
            <v/>
          </cell>
          <cell r="AX1474" t="str">
            <v/>
          </cell>
          <cell r="AY1474" t="str">
            <v/>
          </cell>
          <cell r="AZ1474" t="str">
            <v/>
          </cell>
          <cell r="BA1474" t="str">
            <v/>
          </cell>
          <cell r="BB1474" t="str">
            <v/>
          </cell>
          <cell r="BC1474" t="str">
            <v/>
          </cell>
          <cell r="BD1474" t="str">
            <v/>
          </cell>
          <cell r="BE1474" t="str">
            <v/>
          </cell>
          <cell r="BF1474" t="str">
            <v/>
          </cell>
          <cell r="BG1474" t="str">
            <v/>
          </cell>
          <cell r="BH1474" t="str">
            <v/>
          </cell>
          <cell r="BI1474" t="str">
            <v/>
          </cell>
          <cell r="BJ1474" t="str">
            <v/>
          </cell>
          <cell r="BK1474" t="str">
            <v/>
          </cell>
          <cell r="BL1474" t="str">
            <v/>
          </cell>
          <cell r="BM1474" t="str">
            <v/>
          </cell>
          <cell r="BN1474" t="str">
            <v/>
          </cell>
          <cell r="BO1474" t="str">
            <v/>
          </cell>
          <cell r="BP1474" t="str">
            <v/>
          </cell>
          <cell r="BQ1474" t="str">
            <v/>
          </cell>
          <cell r="BR1474" t="str">
            <v/>
          </cell>
          <cell r="BS1474" t="str">
            <v/>
          </cell>
          <cell r="BT1474" t="str">
            <v/>
          </cell>
          <cell r="BU1474" t="str">
            <v/>
          </cell>
          <cell r="BV1474" t="str">
            <v/>
          </cell>
        </row>
        <row r="1475"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  <cell r="AV1475" t="str">
            <v/>
          </cell>
          <cell r="AW1475" t="str">
            <v/>
          </cell>
          <cell r="AX1475" t="str">
            <v/>
          </cell>
          <cell r="AY1475" t="str">
            <v/>
          </cell>
          <cell r="AZ1475" t="str">
            <v/>
          </cell>
          <cell r="BA1475" t="str">
            <v/>
          </cell>
          <cell r="BB1475" t="str">
            <v/>
          </cell>
          <cell r="BC1475" t="str">
            <v/>
          </cell>
          <cell r="BD1475" t="str">
            <v/>
          </cell>
          <cell r="BE1475" t="str">
            <v/>
          </cell>
          <cell r="BF1475" t="str">
            <v/>
          </cell>
          <cell r="BG1475" t="str">
            <v/>
          </cell>
          <cell r="BH1475" t="str">
            <v/>
          </cell>
          <cell r="BI1475" t="str">
            <v/>
          </cell>
          <cell r="BJ1475" t="str">
            <v/>
          </cell>
          <cell r="BK1475" t="str">
            <v/>
          </cell>
          <cell r="BL1475" t="str">
            <v/>
          </cell>
          <cell r="BM1475" t="str">
            <v/>
          </cell>
          <cell r="BN1475" t="str">
            <v/>
          </cell>
          <cell r="BO1475" t="str">
            <v/>
          </cell>
          <cell r="BP1475" t="str">
            <v/>
          </cell>
          <cell r="BQ1475" t="str">
            <v/>
          </cell>
          <cell r="BR1475" t="str">
            <v/>
          </cell>
          <cell r="BS1475" t="str">
            <v/>
          </cell>
          <cell r="BT1475" t="str">
            <v/>
          </cell>
          <cell r="BU1475" t="str">
            <v/>
          </cell>
          <cell r="BV1475" t="str">
            <v/>
          </cell>
        </row>
        <row r="1476"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  <cell r="AV1476" t="str">
            <v/>
          </cell>
          <cell r="AW1476" t="str">
            <v/>
          </cell>
          <cell r="AX1476" t="str">
            <v/>
          </cell>
          <cell r="AY1476" t="str">
            <v/>
          </cell>
          <cell r="AZ1476" t="str">
            <v/>
          </cell>
          <cell r="BA1476" t="str">
            <v/>
          </cell>
          <cell r="BB1476" t="str">
            <v/>
          </cell>
          <cell r="BC1476" t="str">
            <v/>
          </cell>
          <cell r="BD1476" t="str">
            <v/>
          </cell>
          <cell r="BE1476" t="str">
            <v/>
          </cell>
          <cell r="BF1476" t="str">
            <v/>
          </cell>
          <cell r="BG1476" t="str">
            <v/>
          </cell>
          <cell r="BH1476" t="str">
            <v/>
          </cell>
          <cell r="BI1476" t="str">
            <v/>
          </cell>
          <cell r="BJ1476" t="str">
            <v/>
          </cell>
          <cell r="BK1476" t="str">
            <v/>
          </cell>
          <cell r="BL1476" t="str">
            <v/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/>
          </cell>
          <cell r="BR1476" t="str">
            <v/>
          </cell>
          <cell r="BS1476" t="str">
            <v/>
          </cell>
          <cell r="BT1476" t="str">
            <v/>
          </cell>
          <cell r="BU1476" t="str">
            <v/>
          </cell>
          <cell r="BV1476" t="str">
            <v/>
          </cell>
        </row>
        <row r="1477">
          <cell r="AQ1477" t="str">
            <v/>
          </cell>
          <cell r="AR1477" t="str">
            <v/>
          </cell>
          <cell r="AS1477" t="str">
            <v/>
          </cell>
          <cell r="AT1477" t="str">
            <v/>
          </cell>
          <cell r="AU1477" t="str">
            <v/>
          </cell>
          <cell r="AV1477" t="str">
            <v/>
          </cell>
          <cell r="AW1477" t="str">
            <v/>
          </cell>
          <cell r="AX1477" t="str">
            <v/>
          </cell>
          <cell r="AY1477" t="str">
            <v/>
          </cell>
          <cell r="AZ1477" t="str">
            <v/>
          </cell>
          <cell r="BA1477" t="str">
            <v/>
          </cell>
          <cell r="BB1477" t="str">
            <v/>
          </cell>
          <cell r="BC1477" t="str">
            <v/>
          </cell>
          <cell r="BD1477" t="str">
            <v/>
          </cell>
          <cell r="BE1477" t="str">
            <v/>
          </cell>
          <cell r="BF1477" t="str">
            <v/>
          </cell>
          <cell r="BG1477" t="str">
            <v/>
          </cell>
          <cell r="BH1477" t="str">
            <v/>
          </cell>
          <cell r="BI1477" t="str">
            <v/>
          </cell>
          <cell r="BJ1477" t="str">
            <v/>
          </cell>
          <cell r="BK1477" t="str">
            <v/>
          </cell>
          <cell r="BL1477" t="str">
            <v/>
          </cell>
          <cell r="BM1477" t="str">
            <v/>
          </cell>
          <cell r="BN1477" t="str">
            <v/>
          </cell>
          <cell r="BO1477" t="str">
            <v/>
          </cell>
          <cell r="BP1477" t="str">
            <v/>
          </cell>
          <cell r="BQ1477" t="str">
            <v/>
          </cell>
          <cell r="BR1477" t="str">
            <v/>
          </cell>
          <cell r="BS1477" t="str">
            <v/>
          </cell>
          <cell r="BT1477" t="str">
            <v/>
          </cell>
          <cell r="BU1477" t="str">
            <v/>
          </cell>
          <cell r="BV1477" t="str">
            <v/>
          </cell>
        </row>
        <row r="1478"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  <cell r="AV1478" t="str">
            <v/>
          </cell>
          <cell r="AW1478" t="str">
            <v/>
          </cell>
          <cell r="AX1478" t="str">
            <v/>
          </cell>
          <cell r="AY1478" t="str">
            <v/>
          </cell>
          <cell r="AZ1478" t="str">
            <v/>
          </cell>
          <cell r="BA1478" t="str">
            <v/>
          </cell>
          <cell r="BB1478" t="str">
            <v/>
          </cell>
          <cell r="BC1478" t="str">
            <v/>
          </cell>
          <cell r="BD1478" t="str">
            <v/>
          </cell>
          <cell r="BE1478" t="str">
            <v/>
          </cell>
          <cell r="BF1478" t="str">
            <v/>
          </cell>
          <cell r="BG1478" t="str">
            <v/>
          </cell>
          <cell r="BH1478" t="str">
            <v/>
          </cell>
          <cell r="BI1478" t="str">
            <v/>
          </cell>
          <cell r="BJ1478" t="str">
            <v/>
          </cell>
          <cell r="BK1478" t="str">
            <v/>
          </cell>
          <cell r="BL1478" t="str">
            <v/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/>
          </cell>
          <cell r="BR1478" t="str">
            <v/>
          </cell>
          <cell r="BS1478" t="str">
            <v/>
          </cell>
          <cell r="BT1478" t="str">
            <v/>
          </cell>
          <cell r="BU1478" t="str">
            <v/>
          </cell>
          <cell r="BV1478" t="str">
            <v/>
          </cell>
        </row>
        <row r="1479"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  <cell r="AV1479" t="str">
            <v/>
          </cell>
          <cell r="AW1479" t="str">
            <v/>
          </cell>
          <cell r="AX1479" t="str">
            <v/>
          </cell>
          <cell r="AY1479" t="str">
            <v/>
          </cell>
          <cell r="AZ1479" t="str">
            <v/>
          </cell>
          <cell r="BA1479" t="str">
            <v/>
          </cell>
          <cell r="BB1479" t="str">
            <v/>
          </cell>
          <cell r="BC1479" t="str">
            <v/>
          </cell>
          <cell r="BD1479" t="str">
            <v/>
          </cell>
          <cell r="BE1479" t="str">
            <v/>
          </cell>
          <cell r="BF1479" t="str">
            <v/>
          </cell>
          <cell r="BG1479" t="str">
            <v/>
          </cell>
          <cell r="BH1479" t="str">
            <v/>
          </cell>
          <cell r="BI1479" t="str">
            <v/>
          </cell>
          <cell r="BJ1479" t="str">
            <v/>
          </cell>
          <cell r="BK1479" t="str">
            <v/>
          </cell>
          <cell r="BL1479" t="str">
            <v/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/>
          </cell>
          <cell r="BQ1479" t="str">
            <v/>
          </cell>
          <cell r="BR1479" t="str">
            <v/>
          </cell>
          <cell r="BS1479" t="str">
            <v/>
          </cell>
          <cell r="BT1479" t="str">
            <v/>
          </cell>
          <cell r="BU1479" t="str">
            <v/>
          </cell>
          <cell r="BV1479" t="str">
            <v/>
          </cell>
        </row>
        <row r="1480">
          <cell r="AQ1480" t="str">
            <v/>
          </cell>
          <cell r="AR1480" t="str">
            <v/>
          </cell>
          <cell r="AS1480" t="str">
            <v/>
          </cell>
          <cell r="AT1480" t="str">
            <v/>
          </cell>
          <cell r="AU1480" t="str">
            <v/>
          </cell>
          <cell r="AV1480" t="str">
            <v/>
          </cell>
          <cell r="AW1480" t="str">
            <v/>
          </cell>
          <cell r="AX1480" t="str">
            <v/>
          </cell>
          <cell r="AY1480" t="str">
            <v/>
          </cell>
          <cell r="AZ1480" t="str">
            <v/>
          </cell>
          <cell r="BA1480" t="str">
            <v/>
          </cell>
          <cell r="BB1480" t="str">
            <v/>
          </cell>
          <cell r="BC1480" t="str">
            <v/>
          </cell>
          <cell r="BD1480" t="str">
            <v/>
          </cell>
          <cell r="BE1480" t="str">
            <v/>
          </cell>
          <cell r="BF1480" t="str">
            <v/>
          </cell>
          <cell r="BG1480" t="str">
            <v/>
          </cell>
          <cell r="BH1480" t="str">
            <v/>
          </cell>
          <cell r="BI1480" t="str">
            <v/>
          </cell>
          <cell r="BJ1480" t="str">
            <v/>
          </cell>
          <cell r="BK1480" t="str">
            <v/>
          </cell>
          <cell r="BL1480" t="str">
            <v/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/>
          </cell>
          <cell r="BR1480" t="str">
            <v/>
          </cell>
          <cell r="BS1480" t="str">
            <v/>
          </cell>
          <cell r="BT1480" t="str">
            <v/>
          </cell>
          <cell r="BU1480" t="str">
            <v/>
          </cell>
          <cell r="BV1480" t="str">
            <v/>
          </cell>
        </row>
        <row r="1481"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  <cell r="AV1481" t="str">
            <v/>
          </cell>
          <cell r="AW1481" t="str">
            <v/>
          </cell>
          <cell r="AX1481" t="str">
            <v/>
          </cell>
          <cell r="AY1481" t="str">
            <v/>
          </cell>
          <cell r="AZ1481" t="str">
            <v/>
          </cell>
          <cell r="BA1481" t="str">
            <v/>
          </cell>
          <cell r="BB1481" t="str">
            <v/>
          </cell>
          <cell r="BC1481" t="str">
            <v/>
          </cell>
          <cell r="BD1481" t="str">
            <v/>
          </cell>
          <cell r="BE1481" t="str">
            <v/>
          </cell>
          <cell r="BF1481" t="str">
            <v/>
          </cell>
          <cell r="BG1481" t="str">
            <v/>
          </cell>
          <cell r="BH1481" t="str">
            <v/>
          </cell>
          <cell r="BI1481" t="str">
            <v/>
          </cell>
          <cell r="BJ1481" t="str">
            <v/>
          </cell>
          <cell r="BK1481" t="str">
            <v/>
          </cell>
          <cell r="BL1481" t="str">
            <v/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/>
          </cell>
          <cell r="BR1481" t="str">
            <v/>
          </cell>
          <cell r="BS1481" t="str">
            <v/>
          </cell>
          <cell r="BT1481" t="str">
            <v/>
          </cell>
          <cell r="BU1481" t="str">
            <v/>
          </cell>
          <cell r="BV1481" t="str">
            <v/>
          </cell>
        </row>
        <row r="1482"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  <cell r="AV1482" t="str">
            <v/>
          </cell>
          <cell r="AW1482" t="str">
            <v/>
          </cell>
          <cell r="AX1482" t="str">
            <v/>
          </cell>
          <cell r="AY1482" t="str">
            <v/>
          </cell>
          <cell r="AZ1482" t="str">
            <v/>
          </cell>
          <cell r="BA1482" t="str">
            <v/>
          </cell>
          <cell r="BB1482" t="str">
            <v/>
          </cell>
          <cell r="BC1482" t="str">
            <v/>
          </cell>
          <cell r="BD1482" t="str">
            <v/>
          </cell>
          <cell r="BE1482" t="str">
            <v/>
          </cell>
          <cell r="BF1482" t="str">
            <v/>
          </cell>
          <cell r="BG1482" t="str">
            <v/>
          </cell>
          <cell r="BH1482" t="str">
            <v/>
          </cell>
          <cell r="BI1482" t="str">
            <v/>
          </cell>
          <cell r="BJ1482" t="str">
            <v/>
          </cell>
          <cell r="BK1482" t="str">
            <v/>
          </cell>
          <cell r="BL1482" t="str">
            <v/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/>
          </cell>
          <cell r="BR1482" t="str">
            <v/>
          </cell>
          <cell r="BS1482" t="str">
            <v/>
          </cell>
          <cell r="BT1482" t="str">
            <v/>
          </cell>
          <cell r="BU1482" t="str">
            <v/>
          </cell>
          <cell r="BV1482" t="str">
            <v/>
          </cell>
        </row>
        <row r="1483"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  <cell r="AV1483" t="str">
            <v/>
          </cell>
          <cell r="AW1483" t="str">
            <v/>
          </cell>
          <cell r="AX1483" t="str">
            <v/>
          </cell>
          <cell r="AY1483" t="str">
            <v/>
          </cell>
          <cell r="AZ1483" t="str">
            <v/>
          </cell>
          <cell r="BA1483" t="str">
            <v/>
          </cell>
          <cell r="BB1483" t="str">
            <v/>
          </cell>
          <cell r="BC1483" t="str">
            <v/>
          </cell>
          <cell r="BD1483" t="str">
            <v/>
          </cell>
          <cell r="BE1483" t="str">
            <v/>
          </cell>
          <cell r="BF1483" t="str">
            <v/>
          </cell>
          <cell r="BG1483" t="str">
            <v/>
          </cell>
          <cell r="BH1483" t="str">
            <v/>
          </cell>
          <cell r="BI1483" t="str">
            <v/>
          </cell>
          <cell r="BJ1483" t="str">
            <v/>
          </cell>
          <cell r="BK1483" t="str">
            <v/>
          </cell>
          <cell r="BL1483" t="str">
            <v/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/>
          </cell>
          <cell r="BR1483" t="str">
            <v/>
          </cell>
          <cell r="BS1483" t="str">
            <v/>
          </cell>
          <cell r="BT1483" t="str">
            <v/>
          </cell>
          <cell r="BU1483" t="str">
            <v/>
          </cell>
          <cell r="BV1483" t="str">
            <v/>
          </cell>
        </row>
        <row r="1484"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  <cell r="AV1484" t="str">
            <v/>
          </cell>
          <cell r="AW1484" t="str">
            <v/>
          </cell>
          <cell r="AX1484" t="str">
            <v/>
          </cell>
          <cell r="AY1484" t="str">
            <v/>
          </cell>
          <cell r="AZ1484" t="str">
            <v/>
          </cell>
          <cell r="BA1484" t="str">
            <v/>
          </cell>
          <cell r="BB1484" t="str">
            <v/>
          </cell>
          <cell r="BC1484" t="str">
            <v/>
          </cell>
          <cell r="BD1484" t="str">
            <v/>
          </cell>
          <cell r="BE1484" t="str">
            <v/>
          </cell>
          <cell r="BF1484" t="str">
            <v/>
          </cell>
          <cell r="BG1484" t="str">
            <v/>
          </cell>
          <cell r="BH1484" t="str">
            <v/>
          </cell>
          <cell r="BI1484" t="str">
            <v/>
          </cell>
          <cell r="BJ1484" t="str">
            <v/>
          </cell>
          <cell r="BK1484" t="str">
            <v/>
          </cell>
          <cell r="BL1484" t="str">
            <v/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/>
          </cell>
          <cell r="BR1484" t="str">
            <v/>
          </cell>
          <cell r="BS1484" t="str">
            <v/>
          </cell>
          <cell r="BT1484" t="str">
            <v/>
          </cell>
          <cell r="BU1484" t="str">
            <v/>
          </cell>
          <cell r="BV1484" t="str">
            <v/>
          </cell>
        </row>
        <row r="1485">
          <cell r="AQ1485" t="str">
            <v/>
          </cell>
          <cell r="AR1485" t="str">
            <v/>
          </cell>
          <cell r="AS1485" t="str">
            <v/>
          </cell>
          <cell r="AT1485" t="str">
            <v/>
          </cell>
          <cell r="AU1485" t="str">
            <v/>
          </cell>
          <cell r="AV1485" t="str">
            <v/>
          </cell>
          <cell r="AW1485" t="str">
            <v/>
          </cell>
          <cell r="AX1485" t="str">
            <v/>
          </cell>
          <cell r="AY1485" t="str">
            <v/>
          </cell>
          <cell r="AZ1485" t="str">
            <v/>
          </cell>
          <cell r="BA1485" t="str">
            <v/>
          </cell>
          <cell r="BB1485" t="str">
            <v/>
          </cell>
          <cell r="BC1485" t="str">
            <v/>
          </cell>
          <cell r="BD1485" t="str">
            <v/>
          </cell>
          <cell r="BE1485" t="str">
            <v/>
          </cell>
          <cell r="BF1485" t="str">
            <v/>
          </cell>
          <cell r="BG1485" t="str">
            <v/>
          </cell>
          <cell r="BH1485" t="str">
            <v/>
          </cell>
          <cell r="BI1485" t="str">
            <v/>
          </cell>
          <cell r="BJ1485" t="str">
            <v/>
          </cell>
          <cell r="BK1485" t="str">
            <v/>
          </cell>
          <cell r="BL1485" t="str">
            <v/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/>
          </cell>
          <cell r="BR1485" t="str">
            <v/>
          </cell>
          <cell r="BS1485" t="str">
            <v/>
          </cell>
          <cell r="BT1485" t="str">
            <v/>
          </cell>
          <cell r="BU1485" t="str">
            <v/>
          </cell>
          <cell r="BV1485" t="str">
            <v/>
          </cell>
        </row>
        <row r="1486"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  <cell r="AV1486" t="str">
            <v/>
          </cell>
          <cell r="AW1486" t="str">
            <v/>
          </cell>
          <cell r="AX1486" t="str">
            <v/>
          </cell>
          <cell r="AY1486" t="str">
            <v/>
          </cell>
          <cell r="AZ1486" t="str">
            <v/>
          </cell>
          <cell r="BA1486" t="str">
            <v/>
          </cell>
          <cell r="BB1486" t="str">
            <v/>
          </cell>
          <cell r="BC1486" t="str">
            <v/>
          </cell>
          <cell r="BD1486" t="str">
            <v/>
          </cell>
          <cell r="BE1486" t="str">
            <v/>
          </cell>
          <cell r="BF1486" t="str">
            <v/>
          </cell>
          <cell r="BG1486" t="str">
            <v/>
          </cell>
          <cell r="BH1486" t="str">
            <v/>
          </cell>
          <cell r="BI1486" t="str">
            <v/>
          </cell>
          <cell r="BJ1486" t="str">
            <v/>
          </cell>
          <cell r="BK1486" t="str">
            <v/>
          </cell>
          <cell r="BL1486" t="str">
            <v/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/>
          </cell>
          <cell r="BR1486" t="str">
            <v/>
          </cell>
          <cell r="BS1486" t="str">
            <v/>
          </cell>
          <cell r="BT1486" t="str">
            <v/>
          </cell>
          <cell r="BU1486" t="str">
            <v/>
          </cell>
          <cell r="BV1486" t="str">
            <v/>
          </cell>
        </row>
        <row r="1487"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  <cell r="AV1487" t="str">
            <v/>
          </cell>
          <cell r="AW1487" t="str">
            <v/>
          </cell>
          <cell r="AX1487" t="str">
            <v/>
          </cell>
          <cell r="AY1487" t="str">
            <v/>
          </cell>
          <cell r="AZ1487" t="str">
            <v/>
          </cell>
          <cell r="BA1487" t="str">
            <v/>
          </cell>
          <cell r="BB1487" t="str">
            <v/>
          </cell>
          <cell r="BC1487" t="str">
            <v/>
          </cell>
          <cell r="BD1487" t="str">
            <v/>
          </cell>
          <cell r="BE1487" t="str">
            <v/>
          </cell>
          <cell r="BF1487" t="str">
            <v/>
          </cell>
          <cell r="BG1487" t="str">
            <v/>
          </cell>
          <cell r="BH1487" t="str">
            <v/>
          </cell>
          <cell r="BI1487" t="str">
            <v/>
          </cell>
          <cell r="BJ1487" t="str">
            <v/>
          </cell>
          <cell r="BK1487" t="str">
            <v/>
          </cell>
          <cell r="BL1487" t="str">
            <v/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/>
          </cell>
          <cell r="BR1487" t="str">
            <v/>
          </cell>
          <cell r="BS1487" t="str">
            <v/>
          </cell>
          <cell r="BT1487" t="str">
            <v/>
          </cell>
          <cell r="BU1487" t="str">
            <v/>
          </cell>
          <cell r="BV1487" t="str">
            <v/>
          </cell>
        </row>
        <row r="1488"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  <cell r="AV1488" t="str">
            <v/>
          </cell>
          <cell r="AW1488" t="str">
            <v/>
          </cell>
          <cell r="AX1488" t="str">
            <v/>
          </cell>
          <cell r="AY1488" t="str">
            <v/>
          </cell>
          <cell r="AZ1488" t="str">
            <v/>
          </cell>
          <cell r="BA1488" t="str">
            <v/>
          </cell>
          <cell r="BB1488" t="str">
            <v/>
          </cell>
          <cell r="BC1488" t="str">
            <v/>
          </cell>
          <cell r="BD1488" t="str">
            <v/>
          </cell>
          <cell r="BE1488" t="str">
            <v/>
          </cell>
          <cell r="BF1488" t="str">
            <v/>
          </cell>
          <cell r="BG1488" t="str">
            <v/>
          </cell>
          <cell r="BH1488" t="str">
            <v/>
          </cell>
          <cell r="BI1488" t="str">
            <v/>
          </cell>
          <cell r="BJ1488" t="str">
            <v/>
          </cell>
          <cell r="BK1488" t="str">
            <v/>
          </cell>
          <cell r="BL1488" t="str">
            <v/>
          </cell>
          <cell r="BM1488" t="str">
            <v/>
          </cell>
          <cell r="BN1488" t="str">
            <v/>
          </cell>
          <cell r="BO1488" t="str">
            <v/>
          </cell>
          <cell r="BP1488" t="str">
            <v/>
          </cell>
          <cell r="BQ1488" t="str">
            <v/>
          </cell>
          <cell r="BR1488" t="str">
            <v/>
          </cell>
          <cell r="BS1488" t="str">
            <v/>
          </cell>
          <cell r="BT1488" t="str">
            <v/>
          </cell>
          <cell r="BU1488" t="str">
            <v/>
          </cell>
          <cell r="BV1488" t="str">
            <v/>
          </cell>
        </row>
        <row r="1489"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  <cell r="AV1489" t="str">
            <v/>
          </cell>
          <cell r="AW1489" t="str">
            <v/>
          </cell>
          <cell r="AX1489" t="str">
            <v/>
          </cell>
          <cell r="AY1489" t="str">
            <v/>
          </cell>
          <cell r="AZ1489" t="str">
            <v/>
          </cell>
          <cell r="BA1489" t="str">
            <v/>
          </cell>
          <cell r="BB1489" t="str">
            <v/>
          </cell>
          <cell r="BC1489" t="str">
            <v/>
          </cell>
          <cell r="BD1489" t="str">
            <v/>
          </cell>
          <cell r="BE1489" t="str">
            <v/>
          </cell>
          <cell r="BF1489" t="str">
            <v/>
          </cell>
          <cell r="BG1489" t="str">
            <v/>
          </cell>
          <cell r="BH1489" t="str">
            <v/>
          </cell>
          <cell r="BI1489" t="str">
            <v/>
          </cell>
          <cell r="BJ1489" t="str">
            <v/>
          </cell>
          <cell r="BK1489" t="str">
            <v/>
          </cell>
          <cell r="BL1489" t="str">
            <v/>
          </cell>
          <cell r="BM1489" t="str">
            <v/>
          </cell>
          <cell r="BN1489" t="str">
            <v/>
          </cell>
          <cell r="BO1489" t="str">
            <v/>
          </cell>
          <cell r="BP1489" t="str">
            <v/>
          </cell>
          <cell r="BQ1489" t="str">
            <v/>
          </cell>
          <cell r="BR1489" t="str">
            <v/>
          </cell>
          <cell r="BS1489" t="str">
            <v/>
          </cell>
          <cell r="BT1489" t="str">
            <v/>
          </cell>
          <cell r="BU1489" t="str">
            <v/>
          </cell>
          <cell r="BV1489" t="str">
            <v/>
          </cell>
        </row>
        <row r="1490"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  <cell r="AV1490" t="str">
            <v/>
          </cell>
          <cell r="AW1490" t="str">
            <v/>
          </cell>
          <cell r="AX1490" t="str">
            <v/>
          </cell>
          <cell r="AY1490" t="str">
            <v/>
          </cell>
          <cell r="AZ1490" t="str">
            <v/>
          </cell>
          <cell r="BA1490" t="str">
            <v/>
          </cell>
          <cell r="BB1490" t="str">
            <v/>
          </cell>
          <cell r="BC1490" t="str">
            <v/>
          </cell>
          <cell r="BD1490" t="str">
            <v/>
          </cell>
          <cell r="BE1490" t="str">
            <v/>
          </cell>
          <cell r="BF1490" t="str">
            <v/>
          </cell>
          <cell r="BG1490" t="str">
            <v/>
          </cell>
          <cell r="BH1490" t="str">
            <v/>
          </cell>
          <cell r="BI1490" t="str">
            <v/>
          </cell>
          <cell r="BJ1490" t="str">
            <v/>
          </cell>
          <cell r="BK1490" t="str">
            <v/>
          </cell>
          <cell r="BL1490" t="str">
            <v/>
          </cell>
          <cell r="BM1490" t="str">
            <v/>
          </cell>
          <cell r="BN1490" t="str">
            <v/>
          </cell>
          <cell r="BO1490" t="str">
            <v/>
          </cell>
          <cell r="BP1490" t="str">
            <v/>
          </cell>
          <cell r="BQ1490" t="str">
            <v/>
          </cell>
          <cell r="BR1490" t="str">
            <v/>
          </cell>
          <cell r="BS1490" t="str">
            <v/>
          </cell>
          <cell r="BT1490" t="str">
            <v/>
          </cell>
          <cell r="BU1490" t="str">
            <v/>
          </cell>
          <cell r="BV1490" t="str">
            <v/>
          </cell>
        </row>
        <row r="1491"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  <cell r="AV1491" t="str">
            <v/>
          </cell>
          <cell r="AW1491" t="str">
            <v/>
          </cell>
          <cell r="AX1491" t="str">
            <v/>
          </cell>
          <cell r="AY1491" t="str">
            <v/>
          </cell>
          <cell r="AZ1491" t="str">
            <v/>
          </cell>
          <cell r="BA1491" t="str">
            <v/>
          </cell>
          <cell r="BB1491" t="str">
            <v/>
          </cell>
          <cell r="BC1491" t="str">
            <v/>
          </cell>
          <cell r="BD1491" t="str">
            <v/>
          </cell>
          <cell r="BE1491" t="str">
            <v/>
          </cell>
          <cell r="BF1491" t="str">
            <v/>
          </cell>
          <cell r="BG1491" t="str">
            <v/>
          </cell>
          <cell r="BH1491" t="str">
            <v/>
          </cell>
          <cell r="BI1491" t="str">
            <v/>
          </cell>
          <cell r="BJ1491" t="str">
            <v/>
          </cell>
          <cell r="BK1491" t="str">
            <v/>
          </cell>
          <cell r="BL1491" t="str">
            <v/>
          </cell>
          <cell r="BM1491" t="str">
            <v/>
          </cell>
          <cell r="BN1491" t="str">
            <v/>
          </cell>
          <cell r="BO1491" t="str">
            <v/>
          </cell>
          <cell r="BP1491" t="str">
            <v/>
          </cell>
          <cell r="BQ1491" t="str">
            <v/>
          </cell>
          <cell r="BR1491" t="str">
            <v/>
          </cell>
          <cell r="BS1491" t="str">
            <v/>
          </cell>
          <cell r="BT1491" t="str">
            <v/>
          </cell>
          <cell r="BU1491" t="str">
            <v/>
          </cell>
          <cell r="BV1491" t="str">
            <v/>
          </cell>
        </row>
        <row r="1492"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  <cell r="AV1492" t="str">
            <v/>
          </cell>
          <cell r="AW1492" t="str">
            <v/>
          </cell>
          <cell r="AX1492" t="str">
            <v/>
          </cell>
          <cell r="AY1492" t="str">
            <v/>
          </cell>
          <cell r="AZ1492" t="str">
            <v/>
          </cell>
          <cell r="BA1492" t="str">
            <v/>
          </cell>
          <cell r="BB1492" t="str">
            <v/>
          </cell>
          <cell r="BC1492" t="str">
            <v/>
          </cell>
          <cell r="BD1492" t="str">
            <v/>
          </cell>
          <cell r="BE1492" t="str">
            <v/>
          </cell>
          <cell r="BF1492" t="str">
            <v/>
          </cell>
          <cell r="BG1492" t="str">
            <v/>
          </cell>
          <cell r="BH1492" t="str">
            <v/>
          </cell>
          <cell r="BI1492" t="str">
            <v/>
          </cell>
          <cell r="BJ1492" t="str">
            <v/>
          </cell>
          <cell r="BK1492" t="str">
            <v/>
          </cell>
          <cell r="BL1492" t="str">
            <v/>
          </cell>
          <cell r="BM1492" t="str">
            <v/>
          </cell>
          <cell r="BN1492" t="str">
            <v/>
          </cell>
          <cell r="BO1492" t="str">
            <v/>
          </cell>
          <cell r="BP1492" t="str">
            <v/>
          </cell>
          <cell r="BQ1492" t="str">
            <v/>
          </cell>
          <cell r="BR1492" t="str">
            <v/>
          </cell>
          <cell r="BS1492" t="str">
            <v/>
          </cell>
          <cell r="BT1492" t="str">
            <v/>
          </cell>
          <cell r="BU1492" t="str">
            <v/>
          </cell>
          <cell r="BV1492" t="str">
            <v/>
          </cell>
        </row>
        <row r="1493"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  <cell r="AV1493" t="str">
            <v/>
          </cell>
          <cell r="AW1493" t="str">
            <v/>
          </cell>
          <cell r="AX1493" t="str">
            <v/>
          </cell>
          <cell r="AY1493" t="str">
            <v/>
          </cell>
          <cell r="AZ1493" t="str">
            <v/>
          </cell>
          <cell r="BA1493" t="str">
            <v/>
          </cell>
          <cell r="BB1493" t="str">
            <v/>
          </cell>
          <cell r="BC1493" t="str">
            <v/>
          </cell>
          <cell r="BD1493" t="str">
            <v/>
          </cell>
          <cell r="BE1493" t="str">
            <v/>
          </cell>
          <cell r="BF1493" t="str">
            <v/>
          </cell>
          <cell r="BG1493" t="str">
            <v/>
          </cell>
          <cell r="BH1493" t="str">
            <v/>
          </cell>
          <cell r="BI1493" t="str">
            <v/>
          </cell>
          <cell r="BJ1493" t="str">
            <v/>
          </cell>
          <cell r="BK1493" t="str">
            <v/>
          </cell>
          <cell r="BL1493" t="str">
            <v/>
          </cell>
          <cell r="BM1493" t="str">
            <v/>
          </cell>
          <cell r="BN1493" t="str">
            <v/>
          </cell>
          <cell r="BO1493" t="str">
            <v/>
          </cell>
          <cell r="BP1493" t="str">
            <v/>
          </cell>
          <cell r="BQ1493" t="str">
            <v/>
          </cell>
          <cell r="BR1493" t="str">
            <v/>
          </cell>
          <cell r="BS1493" t="str">
            <v/>
          </cell>
          <cell r="BT1493" t="str">
            <v/>
          </cell>
          <cell r="BU1493" t="str">
            <v/>
          </cell>
          <cell r="BV1493" t="str">
            <v/>
          </cell>
        </row>
        <row r="1494"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  <cell r="AV1494" t="str">
            <v/>
          </cell>
          <cell r="AW1494" t="str">
            <v/>
          </cell>
          <cell r="AX1494" t="str">
            <v/>
          </cell>
          <cell r="AY1494" t="str">
            <v/>
          </cell>
          <cell r="AZ1494" t="str">
            <v/>
          </cell>
          <cell r="BA1494" t="str">
            <v/>
          </cell>
          <cell r="BB1494" t="str">
            <v/>
          </cell>
          <cell r="BC1494" t="str">
            <v/>
          </cell>
          <cell r="BD1494" t="str">
            <v/>
          </cell>
          <cell r="BE1494" t="str">
            <v/>
          </cell>
          <cell r="BF1494" t="str">
            <v/>
          </cell>
          <cell r="BG1494" t="str">
            <v/>
          </cell>
          <cell r="BH1494" t="str">
            <v/>
          </cell>
          <cell r="BI1494" t="str">
            <v/>
          </cell>
          <cell r="BJ1494" t="str">
            <v/>
          </cell>
          <cell r="BK1494" t="str">
            <v/>
          </cell>
          <cell r="BL1494" t="str">
            <v/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/>
          </cell>
          <cell r="BR1494" t="str">
            <v/>
          </cell>
          <cell r="BS1494" t="str">
            <v/>
          </cell>
          <cell r="BT1494" t="str">
            <v/>
          </cell>
          <cell r="BU1494" t="str">
            <v/>
          </cell>
          <cell r="BV1494" t="str">
            <v/>
          </cell>
        </row>
        <row r="1495"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  <cell r="AV1495" t="str">
            <v/>
          </cell>
          <cell r="AW1495" t="str">
            <v/>
          </cell>
          <cell r="AX1495" t="str">
            <v/>
          </cell>
          <cell r="AY1495" t="str">
            <v/>
          </cell>
          <cell r="AZ1495" t="str">
            <v/>
          </cell>
          <cell r="BA1495" t="str">
            <v/>
          </cell>
          <cell r="BB1495" t="str">
            <v/>
          </cell>
          <cell r="BC1495" t="str">
            <v/>
          </cell>
          <cell r="BD1495" t="str">
            <v/>
          </cell>
          <cell r="BE1495" t="str">
            <v/>
          </cell>
          <cell r="BF1495" t="str">
            <v/>
          </cell>
          <cell r="BG1495" t="str">
            <v/>
          </cell>
          <cell r="BH1495" t="str">
            <v/>
          </cell>
          <cell r="BI1495" t="str">
            <v/>
          </cell>
          <cell r="BJ1495" t="str">
            <v/>
          </cell>
          <cell r="BK1495" t="str">
            <v/>
          </cell>
          <cell r="BL1495" t="str">
            <v/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/>
          </cell>
          <cell r="BR1495" t="str">
            <v/>
          </cell>
          <cell r="BS1495" t="str">
            <v/>
          </cell>
          <cell r="BT1495" t="str">
            <v/>
          </cell>
          <cell r="BU1495" t="str">
            <v/>
          </cell>
          <cell r="BV1495" t="str">
            <v/>
          </cell>
        </row>
        <row r="1496"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  <cell r="AV1496" t="str">
            <v/>
          </cell>
          <cell r="AW1496" t="str">
            <v/>
          </cell>
          <cell r="AX1496" t="str">
            <v/>
          </cell>
          <cell r="AY1496" t="str">
            <v/>
          </cell>
          <cell r="AZ1496" t="str">
            <v/>
          </cell>
          <cell r="BA1496" t="str">
            <v/>
          </cell>
          <cell r="BB1496" t="str">
            <v/>
          </cell>
          <cell r="BC1496" t="str">
            <v/>
          </cell>
          <cell r="BD1496" t="str">
            <v/>
          </cell>
          <cell r="BE1496" t="str">
            <v/>
          </cell>
          <cell r="BF1496" t="str">
            <v/>
          </cell>
          <cell r="BG1496" t="str">
            <v/>
          </cell>
          <cell r="BH1496" t="str">
            <v/>
          </cell>
          <cell r="BI1496" t="str">
            <v/>
          </cell>
          <cell r="BJ1496" t="str">
            <v/>
          </cell>
          <cell r="BK1496" t="str">
            <v/>
          </cell>
          <cell r="BL1496" t="str">
            <v/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/>
          </cell>
          <cell r="BR1496" t="str">
            <v/>
          </cell>
          <cell r="BS1496" t="str">
            <v/>
          </cell>
          <cell r="BT1496" t="str">
            <v/>
          </cell>
          <cell r="BU1496" t="str">
            <v/>
          </cell>
          <cell r="BV1496" t="str">
            <v/>
          </cell>
        </row>
        <row r="1497"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  <cell r="AV1497" t="str">
            <v/>
          </cell>
          <cell r="AW1497" t="str">
            <v/>
          </cell>
          <cell r="AX1497" t="str">
            <v/>
          </cell>
          <cell r="AY1497" t="str">
            <v/>
          </cell>
          <cell r="AZ1497" t="str">
            <v/>
          </cell>
          <cell r="BA1497" t="str">
            <v/>
          </cell>
          <cell r="BB1497" t="str">
            <v/>
          </cell>
          <cell r="BC1497" t="str">
            <v/>
          </cell>
          <cell r="BD1497" t="str">
            <v/>
          </cell>
          <cell r="BE1497" t="str">
            <v/>
          </cell>
          <cell r="BF1497" t="str">
            <v/>
          </cell>
          <cell r="BG1497" t="str">
            <v/>
          </cell>
          <cell r="BH1497" t="str">
            <v/>
          </cell>
          <cell r="BI1497" t="str">
            <v/>
          </cell>
          <cell r="BJ1497" t="str">
            <v/>
          </cell>
          <cell r="BK1497" t="str">
            <v/>
          </cell>
          <cell r="BL1497" t="str">
            <v/>
          </cell>
          <cell r="BM1497" t="str">
            <v/>
          </cell>
          <cell r="BN1497" t="str">
            <v/>
          </cell>
          <cell r="BO1497" t="str">
            <v/>
          </cell>
          <cell r="BP1497" t="str">
            <v/>
          </cell>
          <cell r="BQ1497" t="str">
            <v/>
          </cell>
          <cell r="BR1497" t="str">
            <v/>
          </cell>
          <cell r="BS1497" t="str">
            <v/>
          </cell>
          <cell r="BT1497" t="str">
            <v/>
          </cell>
          <cell r="BU1497" t="str">
            <v/>
          </cell>
          <cell r="BV1497" t="str">
            <v/>
          </cell>
        </row>
        <row r="1498"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  <cell r="AV1498" t="str">
            <v/>
          </cell>
          <cell r="AW1498" t="str">
            <v/>
          </cell>
          <cell r="AX1498" t="str">
            <v/>
          </cell>
          <cell r="AY1498" t="str">
            <v/>
          </cell>
          <cell r="AZ1498" t="str">
            <v/>
          </cell>
          <cell r="BA1498" t="str">
            <v/>
          </cell>
          <cell r="BB1498" t="str">
            <v/>
          </cell>
          <cell r="BC1498" t="str">
            <v/>
          </cell>
          <cell r="BD1498" t="str">
            <v/>
          </cell>
          <cell r="BE1498" t="str">
            <v/>
          </cell>
          <cell r="BF1498" t="str">
            <v/>
          </cell>
          <cell r="BG1498" t="str">
            <v/>
          </cell>
          <cell r="BH1498" t="str">
            <v/>
          </cell>
          <cell r="BI1498" t="str">
            <v/>
          </cell>
          <cell r="BJ1498" t="str">
            <v/>
          </cell>
          <cell r="BK1498" t="str">
            <v/>
          </cell>
          <cell r="BL1498" t="str">
            <v/>
          </cell>
          <cell r="BM1498" t="str">
            <v/>
          </cell>
          <cell r="BN1498" t="str">
            <v/>
          </cell>
          <cell r="BO1498" t="str">
            <v/>
          </cell>
          <cell r="BP1498" t="str">
            <v/>
          </cell>
          <cell r="BQ1498" t="str">
            <v/>
          </cell>
          <cell r="BR1498" t="str">
            <v/>
          </cell>
          <cell r="BS1498" t="str">
            <v/>
          </cell>
          <cell r="BT1498" t="str">
            <v/>
          </cell>
          <cell r="BU1498" t="str">
            <v/>
          </cell>
          <cell r="BV1498" t="str">
            <v/>
          </cell>
        </row>
        <row r="1499"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  <cell r="AV1499" t="str">
            <v/>
          </cell>
          <cell r="AW1499" t="str">
            <v/>
          </cell>
          <cell r="AX1499" t="str">
            <v/>
          </cell>
          <cell r="AY1499" t="str">
            <v/>
          </cell>
          <cell r="AZ1499" t="str">
            <v/>
          </cell>
          <cell r="BA1499" t="str">
            <v/>
          </cell>
          <cell r="BB1499" t="str">
            <v/>
          </cell>
          <cell r="BC1499" t="str">
            <v/>
          </cell>
          <cell r="BD1499" t="str">
            <v/>
          </cell>
          <cell r="BE1499" t="str">
            <v/>
          </cell>
          <cell r="BF1499" t="str">
            <v/>
          </cell>
          <cell r="BG1499" t="str">
            <v/>
          </cell>
          <cell r="BH1499" t="str">
            <v/>
          </cell>
          <cell r="BI1499" t="str">
            <v/>
          </cell>
          <cell r="BJ1499" t="str">
            <v/>
          </cell>
          <cell r="BK1499" t="str">
            <v/>
          </cell>
          <cell r="BL1499" t="str">
            <v/>
          </cell>
          <cell r="BM1499" t="str">
            <v/>
          </cell>
          <cell r="BN1499" t="str">
            <v/>
          </cell>
          <cell r="BO1499" t="str">
            <v/>
          </cell>
          <cell r="BP1499" t="str">
            <v/>
          </cell>
          <cell r="BQ1499" t="str">
            <v/>
          </cell>
          <cell r="BR1499" t="str">
            <v/>
          </cell>
          <cell r="BS1499" t="str">
            <v/>
          </cell>
          <cell r="BT1499" t="str">
            <v/>
          </cell>
          <cell r="BU1499" t="str">
            <v/>
          </cell>
          <cell r="BV1499" t="str">
            <v/>
          </cell>
        </row>
        <row r="1500"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  <cell r="AV1500" t="str">
            <v/>
          </cell>
          <cell r="AW1500" t="str">
            <v/>
          </cell>
          <cell r="AX1500" t="str">
            <v/>
          </cell>
          <cell r="AY1500" t="str">
            <v/>
          </cell>
          <cell r="AZ1500" t="str">
            <v/>
          </cell>
          <cell r="BA1500" t="str">
            <v/>
          </cell>
          <cell r="BB1500" t="str">
            <v/>
          </cell>
          <cell r="BC1500" t="str">
            <v/>
          </cell>
          <cell r="BD1500" t="str">
            <v/>
          </cell>
          <cell r="BE1500" t="str">
            <v/>
          </cell>
          <cell r="BF1500" t="str">
            <v/>
          </cell>
          <cell r="BG1500" t="str">
            <v/>
          </cell>
          <cell r="BH1500" t="str">
            <v/>
          </cell>
          <cell r="BI1500" t="str">
            <v/>
          </cell>
          <cell r="BJ1500" t="str">
            <v/>
          </cell>
          <cell r="BK1500" t="str">
            <v/>
          </cell>
          <cell r="BL1500" t="str">
            <v/>
          </cell>
          <cell r="BM1500" t="str">
            <v/>
          </cell>
          <cell r="BN1500" t="str">
            <v/>
          </cell>
          <cell r="BO1500" t="str">
            <v/>
          </cell>
          <cell r="BP1500" t="str">
            <v/>
          </cell>
          <cell r="BQ1500" t="str">
            <v/>
          </cell>
          <cell r="BR1500" t="str">
            <v/>
          </cell>
          <cell r="BS1500" t="str">
            <v/>
          </cell>
          <cell r="BT1500" t="str">
            <v/>
          </cell>
          <cell r="BU1500" t="str">
            <v/>
          </cell>
          <cell r="BV1500" t="str">
            <v/>
          </cell>
        </row>
        <row r="1501"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  <cell r="AV1501" t="str">
            <v/>
          </cell>
          <cell r="AW1501" t="str">
            <v/>
          </cell>
          <cell r="AX1501" t="str">
            <v/>
          </cell>
          <cell r="AY1501" t="str">
            <v/>
          </cell>
          <cell r="AZ1501" t="str">
            <v/>
          </cell>
          <cell r="BA1501" t="str">
            <v/>
          </cell>
          <cell r="BB1501" t="str">
            <v/>
          </cell>
          <cell r="BC1501" t="str">
            <v/>
          </cell>
          <cell r="BD1501" t="str">
            <v/>
          </cell>
          <cell r="BE1501" t="str">
            <v/>
          </cell>
          <cell r="BF1501" t="str">
            <v/>
          </cell>
          <cell r="BG1501" t="str">
            <v/>
          </cell>
          <cell r="BH1501" t="str">
            <v/>
          </cell>
          <cell r="BI1501" t="str">
            <v/>
          </cell>
          <cell r="BJ1501" t="str">
            <v/>
          </cell>
          <cell r="BK1501" t="str">
            <v/>
          </cell>
          <cell r="BL1501" t="str">
            <v/>
          </cell>
          <cell r="BM1501" t="str">
            <v/>
          </cell>
          <cell r="BN1501" t="str">
            <v/>
          </cell>
          <cell r="BO1501" t="str">
            <v/>
          </cell>
          <cell r="BP1501" t="str">
            <v/>
          </cell>
          <cell r="BQ1501" t="str">
            <v/>
          </cell>
          <cell r="BR1501" t="str">
            <v/>
          </cell>
          <cell r="BS1501" t="str">
            <v/>
          </cell>
          <cell r="BT1501" t="str">
            <v/>
          </cell>
          <cell r="BU1501" t="str">
            <v/>
          </cell>
          <cell r="BV1501" t="str">
            <v/>
          </cell>
        </row>
        <row r="1502"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  <cell r="AV1502" t="str">
            <v/>
          </cell>
          <cell r="AW1502" t="str">
            <v/>
          </cell>
          <cell r="AX1502" t="str">
            <v/>
          </cell>
          <cell r="AY1502" t="str">
            <v/>
          </cell>
          <cell r="AZ1502" t="str">
            <v/>
          </cell>
          <cell r="BA1502" t="str">
            <v/>
          </cell>
          <cell r="BB1502" t="str">
            <v/>
          </cell>
          <cell r="BC1502" t="str">
            <v/>
          </cell>
          <cell r="BD1502" t="str">
            <v/>
          </cell>
          <cell r="BE1502" t="str">
            <v/>
          </cell>
          <cell r="BF1502" t="str">
            <v/>
          </cell>
          <cell r="BG1502" t="str">
            <v/>
          </cell>
          <cell r="BH1502" t="str">
            <v/>
          </cell>
          <cell r="BI1502" t="str">
            <v/>
          </cell>
          <cell r="BJ1502" t="str">
            <v/>
          </cell>
          <cell r="BK1502" t="str">
            <v/>
          </cell>
          <cell r="BL1502" t="str">
            <v/>
          </cell>
          <cell r="BM1502" t="str">
            <v/>
          </cell>
          <cell r="BN1502" t="str">
            <v/>
          </cell>
          <cell r="BO1502" t="str">
            <v/>
          </cell>
          <cell r="BP1502" t="str">
            <v/>
          </cell>
          <cell r="BQ1502" t="str">
            <v/>
          </cell>
          <cell r="BR1502" t="str">
            <v/>
          </cell>
          <cell r="BS1502" t="str">
            <v/>
          </cell>
          <cell r="BT1502" t="str">
            <v/>
          </cell>
          <cell r="BU1502" t="str">
            <v/>
          </cell>
          <cell r="BV1502" t="str">
            <v/>
          </cell>
        </row>
        <row r="1503"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  <cell r="AV1503" t="str">
            <v/>
          </cell>
          <cell r="AW1503" t="str">
            <v/>
          </cell>
          <cell r="AX1503" t="str">
            <v/>
          </cell>
          <cell r="AY1503" t="str">
            <v/>
          </cell>
          <cell r="AZ1503" t="str">
            <v/>
          </cell>
          <cell r="BA1503" t="str">
            <v/>
          </cell>
          <cell r="BB1503" t="str">
            <v/>
          </cell>
          <cell r="BC1503" t="str">
            <v/>
          </cell>
          <cell r="BD1503" t="str">
            <v/>
          </cell>
          <cell r="BE1503" t="str">
            <v/>
          </cell>
          <cell r="BF1503" t="str">
            <v/>
          </cell>
          <cell r="BG1503" t="str">
            <v/>
          </cell>
          <cell r="BH1503" t="str">
            <v/>
          </cell>
          <cell r="BI1503" t="str">
            <v/>
          </cell>
          <cell r="BJ1503" t="str">
            <v/>
          </cell>
          <cell r="BK1503" t="str">
            <v/>
          </cell>
          <cell r="BL1503" t="str">
            <v/>
          </cell>
          <cell r="BM1503" t="str">
            <v/>
          </cell>
          <cell r="BN1503" t="str">
            <v/>
          </cell>
          <cell r="BO1503" t="str">
            <v/>
          </cell>
          <cell r="BP1503" t="str">
            <v/>
          </cell>
          <cell r="BQ1503" t="str">
            <v/>
          </cell>
          <cell r="BR1503" t="str">
            <v/>
          </cell>
          <cell r="BS1503" t="str">
            <v/>
          </cell>
          <cell r="BT1503" t="str">
            <v/>
          </cell>
          <cell r="BU1503" t="str">
            <v/>
          </cell>
          <cell r="BV1503" t="str">
            <v/>
          </cell>
        </row>
        <row r="1504"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  <cell r="AV1504" t="str">
            <v/>
          </cell>
          <cell r="AW1504" t="str">
            <v/>
          </cell>
          <cell r="AX1504" t="str">
            <v/>
          </cell>
          <cell r="AY1504" t="str">
            <v/>
          </cell>
          <cell r="AZ1504" t="str">
            <v/>
          </cell>
          <cell r="BA1504" t="str">
            <v/>
          </cell>
          <cell r="BB1504" t="str">
            <v/>
          </cell>
          <cell r="BC1504" t="str">
            <v/>
          </cell>
          <cell r="BD1504" t="str">
            <v/>
          </cell>
          <cell r="BE1504" t="str">
            <v/>
          </cell>
          <cell r="BF1504" t="str">
            <v/>
          </cell>
          <cell r="BG1504" t="str">
            <v/>
          </cell>
          <cell r="BH1504" t="str">
            <v/>
          </cell>
          <cell r="BI1504" t="str">
            <v/>
          </cell>
          <cell r="BJ1504" t="str">
            <v/>
          </cell>
          <cell r="BK1504" t="str">
            <v/>
          </cell>
          <cell r="BL1504" t="str">
            <v/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/>
          </cell>
          <cell r="BR1504" t="str">
            <v/>
          </cell>
          <cell r="BS1504" t="str">
            <v/>
          </cell>
          <cell r="BT1504" t="str">
            <v/>
          </cell>
          <cell r="BU1504" t="str">
            <v/>
          </cell>
          <cell r="BV1504" t="str">
            <v/>
          </cell>
        </row>
        <row r="1505"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  <cell r="AV1505" t="str">
            <v/>
          </cell>
          <cell r="AW1505" t="str">
            <v/>
          </cell>
          <cell r="AX1505" t="str">
            <v/>
          </cell>
          <cell r="AY1505" t="str">
            <v/>
          </cell>
          <cell r="AZ1505" t="str">
            <v/>
          </cell>
          <cell r="BA1505" t="str">
            <v/>
          </cell>
          <cell r="BB1505" t="str">
            <v/>
          </cell>
          <cell r="BC1505" t="str">
            <v/>
          </cell>
          <cell r="BD1505" t="str">
            <v/>
          </cell>
          <cell r="BE1505" t="str">
            <v/>
          </cell>
          <cell r="BF1505" t="str">
            <v/>
          </cell>
          <cell r="BG1505" t="str">
            <v/>
          </cell>
          <cell r="BH1505" t="str">
            <v/>
          </cell>
          <cell r="BI1505" t="str">
            <v/>
          </cell>
          <cell r="BJ1505" t="str">
            <v/>
          </cell>
          <cell r="BK1505" t="str">
            <v/>
          </cell>
          <cell r="BL1505" t="str">
            <v/>
          </cell>
          <cell r="BM1505" t="str">
            <v/>
          </cell>
          <cell r="BN1505" t="str">
            <v/>
          </cell>
          <cell r="BO1505" t="str">
            <v/>
          </cell>
          <cell r="BP1505" t="str">
            <v/>
          </cell>
          <cell r="BQ1505" t="str">
            <v/>
          </cell>
          <cell r="BR1505" t="str">
            <v/>
          </cell>
          <cell r="BS1505" t="str">
            <v/>
          </cell>
          <cell r="BT1505" t="str">
            <v/>
          </cell>
          <cell r="BU1505" t="str">
            <v/>
          </cell>
          <cell r="BV1505" t="str">
            <v/>
          </cell>
        </row>
        <row r="1506">
          <cell r="AQ1506" t="str">
            <v/>
          </cell>
          <cell r="AR1506" t="str">
            <v/>
          </cell>
          <cell r="AS1506" t="str">
            <v/>
          </cell>
          <cell r="AT1506" t="str">
            <v/>
          </cell>
          <cell r="AU1506" t="str">
            <v/>
          </cell>
          <cell r="AV1506" t="str">
            <v/>
          </cell>
          <cell r="AW1506" t="str">
            <v/>
          </cell>
          <cell r="AX1506" t="str">
            <v/>
          </cell>
          <cell r="AY1506" t="str">
            <v/>
          </cell>
          <cell r="AZ1506" t="str">
            <v/>
          </cell>
          <cell r="BA1506" t="str">
            <v/>
          </cell>
          <cell r="BB1506" t="str">
            <v/>
          </cell>
          <cell r="BC1506" t="str">
            <v/>
          </cell>
          <cell r="BD1506" t="str">
            <v/>
          </cell>
          <cell r="BE1506" t="str">
            <v/>
          </cell>
          <cell r="BF1506" t="str">
            <v/>
          </cell>
          <cell r="BG1506" t="str">
            <v/>
          </cell>
          <cell r="BH1506" t="str">
            <v/>
          </cell>
          <cell r="BI1506" t="str">
            <v/>
          </cell>
          <cell r="BJ1506" t="str">
            <v/>
          </cell>
          <cell r="BK1506" t="str">
            <v/>
          </cell>
          <cell r="BL1506" t="str">
            <v/>
          </cell>
          <cell r="BM1506" t="str">
            <v/>
          </cell>
          <cell r="BN1506" t="str">
            <v/>
          </cell>
          <cell r="BO1506" t="str">
            <v/>
          </cell>
          <cell r="BP1506" t="str">
            <v/>
          </cell>
          <cell r="BQ1506" t="str">
            <v/>
          </cell>
          <cell r="BR1506" t="str">
            <v/>
          </cell>
          <cell r="BS1506" t="str">
            <v/>
          </cell>
          <cell r="BT1506" t="str">
            <v/>
          </cell>
          <cell r="BU1506" t="str">
            <v/>
          </cell>
          <cell r="BV1506" t="str">
            <v/>
          </cell>
        </row>
        <row r="1507">
          <cell r="AQ1507" t="str">
            <v/>
          </cell>
          <cell r="AR1507" t="str">
            <v/>
          </cell>
          <cell r="AS1507" t="str">
            <v/>
          </cell>
          <cell r="AT1507" t="str">
            <v/>
          </cell>
          <cell r="AU1507" t="str">
            <v/>
          </cell>
          <cell r="AV1507" t="str">
            <v/>
          </cell>
          <cell r="AW1507" t="str">
            <v/>
          </cell>
          <cell r="AX1507" t="str">
            <v/>
          </cell>
          <cell r="AY1507" t="str">
            <v/>
          </cell>
          <cell r="AZ1507" t="str">
            <v/>
          </cell>
          <cell r="BA1507" t="str">
            <v/>
          </cell>
          <cell r="BB1507" t="str">
            <v/>
          </cell>
          <cell r="BC1507" t="str">
            <v/>
          </cell>
          <cell r="BD1507" t="str">
            <v/>
          </cell>
          <cell r="BE1507" t="str">
            <v/>
          </cell>
          <cell r="BF1507" t="str">
            <v/>
          </cell>
          <cell r="BG1507" t="str">
            <v/>
          </cell>
          <cell r="BH1507" t="str">
            <v/>
          </cell>
          <cell r="BI1507" t="str">
            <v/>
          </cell>
          <cell r="BJ1507" t="str">
            <v/>
          </cell>
          <cell r="BK1507" t="str">
            <v/>
          </cell>
          <cell r="BL1507" t="str">
            <v/>
          </cell>
          <cell r="BM1507" t="str">
            <v/>
          </cell>
          <cell r="BN1507" t="str">
            <v/>
          </cell>
          <cell r="BO1507" t="str">
            <v/>
          </cell>
          <cell r="BP1507" t="str">
            <v/>
          </cell>
          <cell r="BQ1507" t="str">
            <v/>
          </cell>
          <cell r="BR1507" t="str">
            <v/>
          </cell>
          <cell r="BS1507" t="str">
            <v/>
          </cell>
          <cell r="BT1507" t="str">
            <v/>
          </cell>
          <cell r="BU1507" t="str">
            <v/>
          </cell>
          <cell r="BV1507" t="str">
            <v/>
          </cell>
        </row>
        <row r="1508"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 t="str">
            <v/>
          </cell>
          <cell r="AV1508" t="str">
            <v/>
          </cell>
          <cell r="AW1508" t="str">
            <v/>
          </cell>
          <cell r="AX1508" t="str">
            <v/>
          </cell>
          <cell r="AY1508" t="str">
            <v/>
          </cell>
          <cell r="AZ1508" t="str">
            <v/>
          </cell>
          <cell r="BA1508" t="str">
            <v/>
          </cell>
          <cell r="BB1508" t="str">
            <v/>
          </cell>
          <cell r="BC1508" t="str">
            <v/>
          </cell>
          <cell r="BD1508" t="str">
            <v/>
          </cell>
          <cell r="BE1508" t="str">
            <v/>
          </cell>
          <cell r="BF1508" t="str">
            <v/>
          </cell>
          <cell r="BG1508" t="str">
            <v/>
          </cell>
          <cell r="BH1508" t="str">
            <v/>
          </cell>
          <cell r="BI1508" t="str">
            <v/>
          </cell>
          <cell r="BJ1508" t="str">
            <v/>
          </cell>
          <cell r="BK1508" t="str">
            <v/>
          </cell>
          <cell r="BL1508" t="str">
            <v/>
          </cell>
          <cell r="BM1508" t="str">
            <v/>
          </cell>
          <cell r="BN1508" t="str">
            <v/>
          </cell>
          <cell r="BO1508" t="str">
            <v/>
          </cell>
          <cell r="BP1508" t="str">
            <v/>
          </cell>
          <cell r="BQ1508" t="str">
            <v/>
          </cell>
          <cell r="BR1508" t="str">
            <v/>
          </cell>
          <cell r="BS1508" t="str">
            <v/>
          </cell>
          <cell r="BT1508" t="str">
            <v/>
          </cell>
          <cell r="BU1508" t="str">
            <v/>
          </cell>
          <cell r="BV1508" t="str">
            <v/>
          </cell>
        </row>
        <row r="1509"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 t="str">
            <v/>
          </cell>
          <cell r="AV1509" t="str">
            <v/>
          </cell>
          <cell r="AW1509" t="str">
            <v/>
          </cell>
          <cell r="AX1509" t="str">
            <v/>
          </cell>
          <cell r="AY1509" t="str">
            <v/>
          </cell>
          <cell r="AZ1509" t="str">
            <v/>
          </cell>
          <cell r="BA1509" t="str">
            <v/>
          </cell>
          <cell r="BB1509" t="str">
            <v/>
          </cell>
          <cell r="BC1509" t="str">
            <v/>
          </cell>
          <cell r="BD1509" t="str">
            <v/>
          </cell>
          <cell r="BE1509" t="str">
            <v/>
          </cell>
          <cell r="BF1509" t="str">
            <v/>
          </cell>
          <cell r="BG1509" t="str">
            <v/>
          </cell>
          <cell r="BH1509" t="str">
            <v/>
          </cell>
          <cell r="BI1509" t="str">
            <v/>
          </cell>
          <cell r="BJ1509" t="str">
            <v/>
          </cell>
          <cell r="BK1509" t="str">
            <v/>
          </cell>
          <cell r="BL1509" t="str">
            <v/>
          </cell>
          <cell r="BM1509" t="str">
            <v/>
          </cell>
          <cell r="BN1509" t="str">
            <v/>
          </cell>
          <cell r="BO1509" t="str">
            <v/>
          </cell>
          <cell r="BP1509" t="str">
            <v/>
          </cell>
          <cell r="BQ1509" t="str">
            <v/>
          </cell>
          <cell r="BR1509" t="str">
            <v/>
          </cell>
          <cell r="BS1509" t="str">
            <v/>
          </cell>
          <cell r="BT1509" t="str">
            <v/>
          </cell>
          <cell r="BU1509" t="str">
            <v/>
          </cell>
          <cell r="BV1509" t="str">
            <v/>
          </cell>
        </row>
        <row r="1510"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 t="str">
            <v/>
          </cell>
          <cell r="AV1510" t="str">
            <v/>
          </cell>
          <cell r="AW1510" t="str">
            <v/>
          </cell>
          <cell r="AX1510" t="str">
            <v/>
          </cell>
          <cell r="AY1510" t="str">
            <v/>
          </cell>
          <cell r="AZ1510" t="str">
            <v/>
          </cell>
          <cell r="BA1510" t="str">
            <v/>
          </cell>
          <cell r="BB1510" t="str">
            <v/>
          </cell>
          <cell r="BC1510" t="str">
            <v/>
          </cell>
          <cell r="BD1510" t="str">
            <v/>
          </cell>
          <cell r="BE1510" t="str">
            <v/>
          </cell>
          <cell r="BF1510" t="str">
            <v/>
          </cell>
          <cell r="BG1510" t="str">
            <v/>
          </cell>
          <cell r="BH1510" t="str">
            <v/>
          </cell>
          <cell r="BI1510" t="str">
            <v/>
          </cell>
          <cell r="BJ1510" t="str">
            <v/>
          </cell>
          <cell r="BK1510" t="str">
            <v/>
          </cell>
          <cell r="BL1510" t="str">
            <v/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/>
          </cell>
          <cell r="BR1510" t="str">
            <v/>
          </cell>
          <cell r="BS1510" t="str">
            <v/>
          </cell>
          <cell r="BT1510" t="str">
            <v/>
          </cell>
          <cell r="BU1510" t="str">
            <v/>
          </cell>
          <cell r="BV1510" t="str">
            <v/>
          </cell>
        </row>
        <row r="1511"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  <cell r="AV1511" t="str">
            <v/>
          </cell>
          <cell r="AW1511" t="str">
            <v/>
          </cell>
          <cell r="AX1511" t="str">
            <v/>
          </cell>
          <cell r="AY1511" t="str">
            <v/>
          </cell>
          <cell r="AZ1511" t="str">
            <v/>
          </cell>
          <cell r="BA1511" t="str">
            <v/>
          </cell>
          <cell r="BB1511" t="str">
            <v/>
          </cell>
          <cell r="BC1511" t="str">
            <v/>
          </cell>
          <cell r="BD1511" t="str">
            <v/>
          </cell>
          <cell r="BE1511" t="str">
            <v/>
          </cell>
          <cell r="BF1511" t="str">
            <v/>
          </cell>
          <cell r="BG1511" t="str">
            <v/>
          </cell>
          <cell r="BH1511" t="str">
            <v/>
          </cell>
          <cell r="BI1511" t="str">
            <v/>
          </cell>
          <cell r="BJ1511" t="str">
            <v/>
          </cell>
          <cell r="BK1511" t="str">
            <v/>
          </cell>
          <cell r="BL1511" t="str">
            <v/>
          </cell>
          <cell r="BM1511" t="str">
            <v/>
          </cell>
          <cell r="BN1511" t="str">
            <v/>
          </cell>
          <cell r="BO1511" t="str">
            <v/>
          </cell>
          <cell r="BP1511" t="str">
            <v/>
          </cell>
          <cell r="BQ1511" t="str">
            <v/>
          </cell>
          <cell r="BR1511" t="str">
            <v/>
          </cell>
          <cell r="BS1511" t="str">
            <v/>
          </cell>
          <cell r="BT1511" t="str">
            <v/>
          </cell>
          <cell r="BU1511" t="str">
            <v/>
          </cell>
          <cell r="BV1511" t="str">
            <v/>
          </cell>
        </row>
        <row r="1512"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  <cell r="AV1512" t="str">
            <v/>
          </cell>
          <cell r="AW1512" t="str">
            <v/>
          </cell>
          <cell r="AX1512" t="str">
            <v/>
          </cell>
          <cell r="AY1512" t="str">
            <v/>
          </cell>
          <cell r="AZ1512" t="str">
            <v/>
          </cell>
          <cell r="BA1512" t="str">
            <v/>
          </cell>
          <cell r="BB1512" t="str">
            <v/>
          </cell>
          <cell r="BC1512" t="str">
            <v/>
          </cell>
          <cell r="BD1512" t="str">
            <v/>
          </cell>
          <cell r="BE1512" t="str">
            <v/>
          </cell>
          <cell r="BF1512" t="str">
            <v/>
          </cell>
          <cell r="BG1512" t="str">
            <v/>
          </cell>
          <cell r="BH1512" t="str">
            <v/>
          </cell>
          <cell r="BI1512" t="str">
            <v/>
          </cell>
          <cell r="BJ1512" t="str">
            <v/>
          </cell>
          <cell r="BK1512" t="str">
            <v/>
          </cell>
          <cell r="BL1512" t="str">
            <v/>
          </cell>
          <cell r="BM1512" t="str">
            <v/>
          </cell>
          <cell r="BN1512" t="str">
            <v/>
          </cell>
          <cell r="BO1512" t="str">
            <v/>
          </cell>
          <cell r="BP1512" t="str">
            <v/>
          </cell>
          <cell r="BQ1512" t="str">
            <v/>
          </cell>
          <cell r="BR1512" t="str">
            <v/>
          </cell>
          <cell r="BS1512" t="str">
            <v/>
          </cell>
          <cell r="BT1512" t="str">
            <v/>
          </cell>
          <cell r="BU1512" t="str">
            <v/>
          </cell>
          <cell r="BV1512" t="str">
            <v/>
          </cell>
        </row>
        <row r="1513"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  <cell r="AV1513" t="str">
            <v/>
          </cell>
          <cell r="AW1513" t="str">
            <v/>
          </cell>
          <cell r="AX1513" t="str">
            <v/>
          </cell>
          <cell r="AY1513" t="str">
            <v/>
          </cell>
          <cell r="AZ1513" t="str">
            <v/>
          </cell>
          <cell r="BA1513" t="str">
            <v/>
          </cell>
          <cell r="BB1513" t="str">
            <v/>
          </cell>
          <cell r="BC1513" t="str">
            <v/>
          </cell>
          <cell r="BD1513" t="str">
            <v/>
          </cell>
          <cell r="BE1513" t="str">
            <v/>
          </cell>
          <cell r="BF1513" t="str">
            <v/>
          </cell>
          <cell r="BG1513" t="str">
            <v/>
          </cell>
          <cell r="BH1513" t="str">
            <v/>
          </cell>
          <cell r="BI1513" t="str">
            <v/>
          </cell>
          <cell r="BJ1513" t="str">
            <v/>
          </cell>
          <cell r="BK1513" t="str">
            <v/>
          </cell>
          <cell r="BL1513" t="str">
            <v/>
          </cell>
          <cell r="BM1513" t="str">
            <v/>
          </cell>
          <cell r="BN1513" t="str">
            <v/>
          </cell>
          <cell r="BO1513" t="str">
            <v/>
          </cell>
          <cell r="BP1513" t="str">
            <v/>
          </cell>
          <cell r="BQ1513" t="str">
            <v/>
          </cell>
          <cell r="BR1513" t="str">
            <v/>
          </cell>
          <cell r="BS1513" t="str">
            <v/>
          </cell>
          <cell r="BT1513" t="str">
            <v/>
          </cell>
          <cell r="BU1513" t="str">
            <v/>
          </cell>
          <cell r="BV1513" t="str">
            <v/>
          </cell>
        </row>
        <row r="1514"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  <cell r="AV1514" t="str">
            <v/>
          </cell>
          <cell r="AW1514" t="str">
            <v/>
          </cell>
          <cell r="AX1514" t="str">
            <v/>
          </cell>
          <cell r="AY1514" t="str">
            <v/>
          </cell>
          <cell r="AZ1514" t="str">
            <v/>
          </cell>
          <cell r="BA1514" t="str">
            <v/>
          </cell>
          <cell r="BB1514" t="str">
            <v/>
          </cell>
          <cell r="BC1514" t="str">
            <v/>
          </cell>
          <cell r="BD1514" t="str">
            <v/>
          </cell>
          <cell r="BE1514" t="str">
            <v/>
          </cell>
          <cell r="BF1514" t="str">
            <v/>
          </cell>
          <cell r="BG1514" t="str">
            <v/>
          </cell>
          <cell r="BH1514" t="str">
            <v/>
          </cell>
          <cell r="BI1514" t="str">
            <v/>
          </cell>
          <cell r="BJ1514" t="str">
            <v/>
          </cell>
          <cell r="BK1514" t="str">
            <v/>
          </cell>
          <cell r="BL1514" t="str">
            <v/>
          </cell>
          <cell r="BM1514" t="str">
            <v/>
          </cell>
          <cell r="BN1514" t="str">
            <v/>
          </cell>
          <cell r="BO1514" t="str">
            <v/>
          </cell>
          <cell r="BP1514" t="str">
            <v/>
          </cell>
          <cell r="BQ1514" t="str">
            <v/>
          </cell>
          <cell r="BR1514" t="str">
            <v/>
          </cell>
          <cell r="BS1514" t="str">
            <v/>
          </cell>
          <cell r="BT1514" t="str">
            <v/>
          </cell>
          <cell r="BU1514" t="str">
            <v/>
          </cell>
          <cell r="BV1514" t="str">
            <v/>
          </cell>
        </row>
        <row r="1515"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  <cell r="AV1515" t="str">
            <v/>
          </cell>
          <cell r="AW1515" t="str">
            <v/>
          </cell>
          <cell r="AX1515" t="str">
            <v/>
          </cell>
          <cell r="AY1515" t="str">
            <v/>
          </cell>
          <cell r="AZ1515" t="str">
            <v/>
          </cell>
          <cell r="BA1515" t="str">
            <v/>
          </cell>
          <cell r="BB1515" t="str">
            <v/>
          </cell>
          <cell r="BC1515" t="str">
            <v/>
          </cell>
          <cell r="BD1515" t="str">
            <v/>
          </cell>
          <cell r="BE1515" t="str">
            <v/>
          </cell>
          <cell r="BF1515" t="str">
            <v/>
          </cell>
          <cell r="BG1515" t="str">
            <v/>
          </cell>
          <cell r="BH1515" t="str">
            <v/>
          </cell>
          <cell r="BI1515" t="str">
            <v/>
          </cell>
          <cell r="BJ1515" t="str">
            <v/>
          </cell>
          <cell r="BK1515" t="str">
            <v/>
          </cell>
          <cell r="BL1515" t="str">
            <v/>
          </cell>
          <cell r="BM1515" t="str">
            <v/>
          </cell>
          <cell r="BN1515" t="str">
            <v/>
          </cell>
          <cell r="BO1515" t="str">
            <v/>
          </cell>
          <cell r="BP1515" t="str">
            <v/>
          </cell>
          <cell r="BQ1515" t="str">
            <v/>
          </cell>
          <cell r="BR1515" t="str">
            <v/>
          </cell>
          <cell r="BS1515" t="str">
            <v/>
          </cell>
          <cell r="BT1515" t="str">
            <v/>
          </cell>
          <cell r="BU1515" t="str">
            <v/>
          </cell>
          <cell r="BV1515" t="str">
            <v/>
          </cell>
        </row>
        <row r="1516"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  <cell r="AV1516" t="str">
            <v/>
          </cell>
          <cell r="AW1516" t="str">
            <v/>
          </cell>
          <cell r="AX1516" t="str">
            <v/>
          </cell>
          <cell r="AY1516" t="str">
            <v/>
          </cell>
          <cell r="AZ1516" t="str">
            <v/>
          </cell>
          <cell r="BA1516" t="str">
            <v/>
          </cell>
          <cell r="BB1516" t="str">
            <v/>
          </cell>
          <cell r="BC1516" t="str">
            <v/>
          </cell>
          <cell r="BD1516" t="str">
            <v/>
          </cell>
          <cell r="BE1516" t="str">
            <v/>
          </cell>
          <cell r="BF1516" t="str">
            <v/>
          </cell>
          <cell r="BG1516" t="str">
            <v/>
          </cell>
          <cell r="BH1516" t="str">
            <v/>
          </cell>
          <cell r="BI1516" t="str">
            <v/>
          </cell>
          <cell r="BJ1516" t="str">
            <v/>
          </cell>
          <cell r="BK1516" t="str">
            <v/>
          </cell>
          <cell r="BL1516" t="str">
            <v/>
          </cell>
          <cell r="BM1516" t="str">
            <v/>
          </cell>
          <cell r="BN1516" t="str">
            <v/>
          </cell>
          <cell r="BO1516" t="str">
            <v/>
          </cell>
          <cell r="BP1516" t="str">
            <v/>
          </cell>
          <cell r="BQ1516" t="str">
            <v/>
          </cell>
          <cell r="BR1516" t="str">
            <v/>
          </cell>
          <cell r="BS1516" t="str">
            <v/>
          </cell>
          <cell r="BT1516" t="str">
            <v/>
          </cell>
          <cell r="BU1516" t="str">
            <v/>
          </cell>
          <cell r="BV1516" t="str">
            <v/>
          </cell>
        </row>
        <row r="1517"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  <cell r="AV1517" t="str">
            <v/>
          </cell>
          <cell r="AW1517" t="str">
            <v/>
          </cell>
          <cell r="AX1517" t="str">
            <v/>
          </cell>
          <cell r="AY1517" t="str">
            <v/>
          </cell>
          <cell r="AZ1517" t="str">
            <v/>
          </cell>
          <cell r="BA1517" t="str">
            <v/>
          </cell>
          <cell r="BB1517" t="str">
            <v/>
          </cell>
          <cell r="BC1517" t="str">
            <v/>
          </cell>
          <cell r="BD1517" t="str">
            <v/>
          </cell>
          <cell r="BE1517" t="str">
            <v/>
          </cell>
          <cell r="BF1517" t="str">
            <v/>
          </cell>
          <cell r="BG1517" t="str">
            <v/>
          </cell>
          <cell r="BH1517" t="str">
            <v/>
          </cell>
          <cell r="BI1517" t="str">
            <v/>
          </cell>
          <cell r="BJ1517" t="str">
            <v/>
          </cell>
          <cell r="BK1517" t="str">
            <v/>
          </cell>
          <cell r="BL1517" t="str">
            <v/>
          </cell>
          <cell r="BM1517" t="str">
            <v/>
          </cell>
          <cell r="BN1517" t="str">
            <v/>
          </cell>
          <cell r="BO1517" t="str">
            <v/>
          </cell>
          <cell r="BP1517" t="str">
            <v/>
          </cell>
          <cell r="BQ1517" t="str">
            <v/>
          </cell>
          <cell r="BR1517" t="str">
            <v/>
          </cell>
          <cell r="BS1517" t="str">
            <v/>
          </cell>
          <cell r="BT1517" t="str">
            <v/>
          </cell>
          <cell r="BU1517" t="str">
            <v/>
          </cell>
          <cell r="BV1517" t="str">
            <v/>
          </cell>
        </row>
        <row r="1518"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  <cell r="AV1518" t="str">
            <v/>
          </cell>
          <cell r="AW1518" t="str">
            <v/>
          </cell>
          <cell r="AX1518" t="str">
            <v/>
          </cell>
          <cell r="AY1518" t="str">
            <v/>
          </cell>
          <cell r="AZ1518" t="str">
            <v/>
          </cell>
          <cell r="BA1518" t="str">
            <v/>
          </cell>
          <cell r="BB1518" t="str">
            <v/>
          </cell>
          <cell r="BC1518" t="str">
            <v/>
          </cell>
          <cell r="BD1518" t="str">
            <v/>
          </cell>
          <cell r="BE1518" t="str">
            <v/>
          </cell>
          <cell r="BF1518" t="str">
            <v/>
          </cell>
          <cell r="BG1518" t="str">
            <v/>
          </cell>
          <cell r="BH1518" t="str">
            <v/>
          </cell>
          <cell r="BI1518" t="str">
            <v/>
          </cell>
          <cell r="BJ1518" t="str">
            <v/>
          </cell>
          <cell r="BK1518" t="str">
            <v/>
          </cell>
          <cell r="BL1518" t="str">
            <v/>
          </cell>
          <cell r="BM1518" t="str">
            <v/>
          </cell>
          <cell r="BN1518" t="str">
            <v/>
          </cell>
          <cell r="BO1518" t="str">
            <v/>
          </cell>
          <cell r="BP1518" t="str">
            <v/>
          </cell>
          <cell r="BQ1518" t="str">
            <v/>
          </cell>
          <cell r="BR1518" t="str">
            <v/>
          </cell>
          <cell r="BS1518" t="str">
            <v/>
          </cell>
          <cell r="BT1518" t="str">
            <v/>
          </cell>
          <cell r="BU1518" t="str">
            <v/>
          </cell>
          <cell r="BV1518" t="str">
            <v/>
          </cell>
        </row>
        <row r="1519"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  <cell r="AV1519" t="str">
            <v/>
          </cell>
          <cell r="AW1519" t="str">
            <v/>
          </cell>
          <cell r="AX1519" t="str">
            <v/>
          </cell>
          <cell r="AY1519" t="str">
            <v/>
          </cell>
          <cell r="AZ1519" t="str">
            <v/>
          </cell>
          <cell r="BA1519" t="str">
            <v/>
          </cell>
          <cell r="BB1519" t="str">
            <v/>
          </cell>
          <cell r="BC1519" t="str">
            <v/>
          </cell>
          <cell r="BD1519" t="str">
            <v/>
          </cell>
          <cell r="BE1519" t="str">
            <v/>
          </cell>
          <cell r="BF1519" t="str">
            <v/>
          </cell>
          <cell r="BG1519" t="str">
            <v/>
          </cell>
          <cell r="BH1519" t="str">
            <v/>
          </cell>
          <cell r="BI1519" t="str">
            <v/>
          </cell>
          <cell r="BJ1519" t="str">
            <v/>
          </cell>
          <cell r="BK1519" t="str">
            <v/>
          </cell>
          <cell r="BL1519" t="str">
            <v/>
          </cell>
          <cell r="BM1519" t="str">
            <v/>
          </cell>
          <cell r="BN1519" t="str">
            <v/>
          </cell>
          <cell r="BO1519" t="str">
            <v/>
          </cell>
          <cell r="BP1519" t="str">
            <v/>
          </cell>
          <cell r="BQ1519" t="str">
            <v/>
          </cell>
          <cell r="BR1519" t="str">
            <v/>
          </cell>
          <cell r="BS1519" t="str">
            <v/>
          </cell>
          <cell r="BT1519" t="str">
            <v/>
          </cell>
          <cell r="BU1519" t="str">
            <v/>
          </cell>
          <cell r="BV1519" t="str">
            <v/>
          </cell>
        </row>
        <row r="1520"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  <cell r="AV1520" t="str">
            <v/>
          </cell>
          <cell r="AW1520" t="str">
            <v/>
          </cell>
          <cell r="AX1520" t="str">
            <v/>
          </cell>
          <cell r="AY1520" t="str">
            <v/>
          </cell>
          <cell r="AZ1520" t="str">
            <v/>
          </cell>
          <cell r="BA1520" t="str">
            <v/>
          </cell>
          <cell r="BB1520" t="str">
            <v/>
          </cell>
          <cell r="BC1520" t="str">
            <v/>
          </cell>
          <cell r="BD1520" t="str">
            <v/>
          </cell>
          <cell r="BE1520" t="str">
            <v/>
          </cell>
          <cell r="BF1520" t="str">
            <v/>
          </cell>
          <cell r="BG1520" t="str">
            <v/>
          </cell>
          <cell r="BH1520" t="str">
            <v/>
          </cell>
          <cell r="BI1520" t="str">
            <v/>
          </cell>
          <cell r="BJ1520" t="str">
            <v/>
          </cell>
          <cell r="BK1520" t="str">
            <v/>
          </cell>
          <cell r="BL1520" t="str">
            <v/>
          </cell>
          <cell r="BM1520" t="str">
            <v/>
          </cell>
          <cell r="BN1520" t="str">
            <v/>
          </cell>
          <cell r="BO1520" t="str">
            <v/>
          </cell>
          <cell r="BP1520" t="str">
            <v/>
          </cell>
          <cell r="BQ1520" t="str">
            <v/>
          </cell>
          <cell r="BR1520" t="str">
            <v/>
          </cell>
          <cell r="BS1520" t="str">
            <v/>
          </cell>
          <cell r="BT1520" t="str">
            <v/>
          </cell>
          <cell r="BU1520" t="str">
            <v/>
          </cell>
          <cell r="BV1520" t="str">
            <v/>
          </cell>
        </row>
        <row r="1521"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 t="str">
            <v/>
          </cell>
          <cell r="AV1521" t="str">
            <v/>
          </cell>
          <cell r="AW1521" t="str">
            <v/>
          </cell>
          <cell r="AX1521" t="str">
            <v/>
          </cell>
          <cell r="AY1521" t="str">
            <v/>
          </cell>
          <cell r="AZ1521" t="str">
            <v/>
          </cell>
          <cell r="BA1521" t="str">
            <v/>
          </cell>
          <cell r="BB1521" t="str">
            <v/>
          </cell>
          <cell r="BC1521" t="str">
            <v/>
          </cell>
          <cell r="BD1521" t="str">
            <v/>
          </cell>
          <cell r="BE1521" t="str">
            <v/>
          </cell>
          <cell r="BF1521" t="str">
            <v/>
          </cell>
          <cell r="BG1521" t="str">
            <v/>
          </cell>
          <cell r="BH1521" t="str">
            <v/>
          </cell>
          <cell r="BI1521" t="str">
            <v/>
          </cell>
          <cell r="BJ1521" t="str">
            <v/>
          </cell>
          <cell r="BK1521" t="str">
            <v/>
          </cell>
          <cell r="BL1521" t="str">
            <v/>
          </cell>
          <cell r="BM1521" t="str">
            <v/>
          </cell>
          <cell r="BN1521" t="str">
            <v/>
          </cell>
          <cell r="BO1521" t="str">
            <v/>
          </cell>
          <cell r="BP1521" t="str">
            <v/>
          </cell>
          <cell r="BQ1521" t="str">
            <v/>
          </cell>
          <cell r="BR1521" t="str">
            <v/>
          </cell>
          <cell r="BS1521" t="str">
            <v/>
          </cell>
          <cell r="BT1521" t="str">
            <v/>
          </cell>
          <cell r="BU1521" t="str">
            <v/>
          </cell>
          <cell r="BV1521" t="str">
            <v/>
          </cell>
        </row>
        <row r="1522"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  <cell r="AV1522" t="str">
            <v/>
          </cell>
          <cell r="AW1522" t="str">
            <v/>
          </cell>
          <cell r="AX1522" t="str">
            <v/>
          </cell>
          <cell r="AY1522" t="str">
            <v/>
          </cell>
          <cell r="AZ1522" t="str">
            <v/>
          </cell>
          <cell r="BA1522" t="str">
            <v/>
          </cell>
          <cell r="BB1522" t="str">
            <v/>
          </cell>
          <cell r="BC1522" t="str">
            <v/>
          </cell>
          <cell r="BD1522" t="str">
            <v/>
          </cell>
          <cell r="BE1522" t="str">
            <v/>
          </cell>
          <cell r="BF1522" t="str">
            <v/>
          </cell>
          <cell r="BG1522" t="str">
            <v/>
          </cell>
          <cell r="BH1522" t="str">
            <v/>
          </cell>
          <cell r="BI1522" t="str">
            <v/>
          </cell>
          <cell r="BJ1522" t="str">
            <v/>
          </cell>
          <cell r="BK1522" t="str">
            <v/>
          </cell>
          <cell r="BL1522" t="str">
            <v/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/>
          </cell>
          <cell r="BR1522" t="str">
            <v/>
          </cell>
          <cell r="BS1522" t="str">
            <v/>
          </cell>
          <cell r="BT1522" t="str">
            <v/>
          </cell>
          <cell r="BU1522" t="str">
            <v/>
          </cell>
          <cell r="BV1522" t="str">
            <v/>
          </cell>
        </row>
        <row r="1523"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  <cell r="AV1523" t="str">
            <v/>
          </cell>
          <cell r="AW1523" t="str">
            <v/>
          </cell>
          <cell r="AX1523" t="str">
            <v/>
          </cell>
          <cell r="AY1523" t="str">
            <v/>
          </cell>
          <cell r="AZ1523" t="str">
            <v/>
          </cell>
          <cell r="BA1523" t="str">
            <v/>
          </cell>
          <cell r="BB1523" t="str">
            <v/>
          </cell>
          <cell r="BC1523" t="str">
            <v/>
          </cell>
          <cell r="BD1523" t="str">
            <v/>
          </cell>
          <cell r="BE1523" t="str">
            <v/>
          </cell>
          <cell r="BF1523" t="str">
            <v/>
          </cell>
          <cell r="BG1523" t="str">
            <v/>
          </cell>
          <cell r="BH1523" t="str">
            <v/>
          </cell>
          <cell r="BI1523" t="str">
            <v/>
          </cell>
          <cell r="BJ1523" t="str">
            <v/>
          </cell>
          <cell r="BK1523" t="str">
            <v/>
          </cell>
          <cell r="BL1523" t="str">
            <v/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/>
          </cell>
          <cell r="BR1523" t="str">
            <v/>
          </cell>
          <cell r="BS1523" t="str">
            <v/>
          </cell>
          <cell r="BT1523" t="str">
            <v/>
          </cell>
          <cell r="BU1523" t="str">
            <v/>
          </cell>
          <cell r="BV1523" t="str">
            <v/>
          </cell>
        </row>
        <row r="1524"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  <cell r="AV1524" t="str">
            <v/>
          </cell>
          <cell r="AW1524" t="str">
            <v/>
          </cell>
          <cell r="AX1524" t="str">
            <v/>
          </cell>
          <cell r="AY1524" t="str">
            <v/>
          </cell>
          <cell r="AZ1524" t="str">
            <v/>
          </cell>
          <cell r="BA1524" t="str">
            <v/>
          </cell>
          <cell r="BB1524" t="str">
            <v/>
          </cell>
          <cell r="BC1524" t="str">
            <v/>
          </cell>
          <cell r="BD1524" t="str">
            <v/>
          </cell>
          <cell r="BE1524" t="str">
            <v/>
          </cell>
          <cell r="BF1524" t="str">
            <v/>
          </cell>
          <cell r="BG1524" t="str">
            <v/>
          </cell>
          <cell r="BH1524" t="str">
            <v/>
          </cell>
          <cell r="BI1524" t="str">
            <v/>
          </cell>
          <cell r="BJ1524" t="str">
            <v/>
          </cell>
          <cell r="BK1524" t="str">
            <v/>
          </cell>
          <cell r="BL1524" t="str">
            <v/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/>
          </cell>
          <cell r="BR1524" t="str">
            <v/>
          </cell>
          <cell r="BS1524" t="str">
            <v/>
          </cell>
          <cell r="BT1524" t="str">
            <v/>
          </cell>
          <cell r="BU1524" t="str">
            <v/>
          </cell>
          <cell r="BV1524" t="str">
            <v/>
          </cell>
        </row>
        <row r="1525"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  <cell r="AV1525" t="str">
            <v/>
          </cell>
          <cell r="AW1525" t="str">
            <v/>
          </cell>
          <cell r="AX1525" t="str">
            <v/>
          </cell>
          <cell r="AY1525" t="str">
            <v/>
          </cell>
          <cell r="AZ1525" t="str">
            <v/>
          </cell>
          <cell r="BA1525" t="str">
            <v/>
          </cell>
          <cell r="BB1525" t="str">
            <v/>
          </cell>
          <cell r="BC1525" t="str">
            <v/>
          </cell>
          <cell r="BD1525" t="str">
            <v/>
          </cell>
          <cell r="BE1525" t="str">
            <v/>
          </cell>
          <cell r="BF1525" t="str">
            <v/>
          </cell>
          <cell r="BG1525" t="str">
            <v/>
          </cell>
          <cell r="BH1525" t="str">
            <v/>
          </cell>
          <cell r="BI1525" t="str">
            <v/>
          </cell>
          <cell r="BJ1525" t="str">
            <v/>
          </cell>
          <cell r="BK1525" t="str">
            <v/>
          </cell>
          <cell r="BL1525" t="str">
            <v/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/>
          </cell>
          <cell r="BR1525" t="str">
            <v/>
          </cell>
          <cell r="BS1525" t="str">
            <v/>
          </cell>
          <cell r="BT1525" t="str">
            <v/>
          </cell>
          <cell r="BU1525" t="str">
            <v/>
          </cell>
          <cell r="BV1525" t="str">
            <v/>
          </cell>
        </row>
        <row r="1526"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  <cell r="AV1526" t="str">
            <v/>
          </cell>
          <cell r="AW1526" t="str">
            <v/>
          </cell>
          <cell r="AX1526" t="str">
            <v/>
          </cell>
          <cell r="AY1526" t="str">
            <v/>
          </cell>
          <cell r="AZ1526" t="str">
            <v/>
          </cell>
          <cell r="BA1526" t="str">
            <v/>
          </cell>
          <cell r="BB1526" t="str">
            <v/>
          </cell>
          <cell r="BC1526" t="str">
            <v/>
          </cell>
          <cell r="BD1526" t="str">
            <v/>
          </cell>
          <cell r="BE1526" t="str">
            <v/>
          </cell>
          <cell r="BF1526" t="str">
            <v/>
          </cell>
          <cell r="BG1526" t="str">
            <v/>
          </cell>
          <cell r="BH1526" t="str">
            <v/>
          </cell>
          <cell r="BI1526" t="str">
            <v/>
          </cell>
          <cell r="BJ1526" t="str">
            <v/>
          </cell>
          <cell r="BK1526" t="str">
            <v/>
          </cell>
          <cell r="BL1526" t="str">
            <v/>
          </cell>
          <cell r="BM1526" t="str">
            <v/>
          </cell>
          <cell r="BN1526" t="str">
            <v/>
          </cell>
          <cell r="BO1526" t="str">
            <v/>
          </cell>
          <cell r="BP1526" t="str">
            <v/>
          </cell>
          <cell r="BQ1526" t="str">
            <v/>
          </cell>
          <cell r="BR1526" t="str">
            <v/>
          </cell>
          <cell r="BS1526" t="str">
            <v/>
          </cell>
          <cell r="BT1526" t="str">
            <v/>
          </cell>
          <cell r="BU1526" t="str">
            <v/>
          </cell>
          <cell r="BV1526" t="str">
            <v/>
          </cell>
        </row>
        <row r="1527"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 t="str">
            <v/>
          </cell>
          <cell r="AV1527" t="str">
            <v/>
          </cell>
          <cell r="AW1527" t="str">
            <v/>
          </cell>
          <cell r="AX1527" t="str">
            <v/>
          </cell>
          <cell r="AY1527" t="str">
            <v/>
          </cell>
          <cell r="AZ1527" t="str">
            <v/>
          </cell>
          <cell r="BA1527" t="str">
            <v/>
          </cell>
          <cell r="BB1527" t="str">
            <v/>
          </cell>
          <cell r="BC1527" t="str">
            <v/>
          </cell>
          <cell r="BD1527" t="str">
            <v/>
          </cell>
          <cell r="BE1527" t="str">
            <v/>
          </cell>
          <cell r="BF1527" t="str">
            <v/>
          </cell>
          <cell r="BG1527" t="str">
            <v/>
          </cell>
          <cell r="BH1527" t="str">
            <v/>
          </cell>
          <cell r="BI1527" t="str">
            <v/>
          </cell>
          <cell r="BJ1527" t="str">
            <v/>
          </cell>
          <cell r="BK1527" t="str">
            <v/>
          </cell>
          <cell r="BL1527" t="str">
            <v/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/>
          </cell>
          <cell r="BR1527" t="str">
            <v/>
          </cell>
          <cell r="BS1527" t="str">
            <v/>
          </cell>
          <cell r="BT1527" t="str">
            <v/>
          </cell>
          <cell r="BU1527" t="str">
            <v/>
          </cell>
          <cell r="BV1527" t="str">
            <v/>
          </cell>
        </row>
        <row r="1528"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  <cell r="AV1528" t="str">
            <v/>
          </cell>
          <cell r="AW1528" t="str">
            <v/>
          </cell>
          <cell r="AX1528" t="str">
            <v/>
          </cell>
          <cell r="AY1528" t="str">
            <v/>
          </cell>
          <cell r="AZ1528" t="str">
            <v/>
          </cell>
          <cell r="BA1528" t="str">
            <v/>
          </cell>
          <cell r="BB1528" t="str">
            <v/>
          </cell>
          <cell r="BC1528" t="str">
            <v/>
          </cell>
          <cell r="BD1528" t="str">
            <v/>
          </cell>
          <cell r="BE1528" t="str">
            <v/>
          </cell>
          <cell r="BF1528" t="str">
            <v/>
          </cell>
          <cell r="BG1528" t="str">
            <v/>
          </cell>
          <cell r="BH1528" t="str">
            <v/>
          </cell>
          <cell r="BI1528" t="str">
            <v/>
          </cell>
          <cell r="BJ1528" t="str">
            <v/>
          </cell>
          <cell r="BK1528" t="str">
            <v/>
          </cell>
          <cell r="BL1528" t="str">
            <v/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/>
          </cell>
          <cell r="BR1528" t="str">
            <v/>
          </cell>
          <cell r="BS1528" t="str">
            <v/>
          </cell>
          <cell r="BT1528" t="str">
            <v/>
          </cell>
          <cell r="BU1528" t="str">
            <v/>
          </cell>
          <cell r="BV1528" t="str">
            <v/>
          </cell>
        </row>
        <row r="1529"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  <cell r="AV1529" t="str">
            <v/>
          </cell>
          <cell r="AW1529" t="str">
            <v/>
          </cell>
          <cell r="AX1529" t="str">
            <v/>
          </cell>
          <cell r="AY1529" t="str">
            <v/>
          </cell>
          <cell r="AZ1529" t="str">
            <v/>
          </cell>
          <cell r="BA1529" t="str">
            <v/>
          </cell>
          <cell r="BB1529" t="str">
            <v/>
          </cell>
          <cell r="BC1529" t="str">
            <v/>
          </cell>
          <cell r="BD1529" t="str">
            <v/>
          </cell>
          <cell r="BE1529" t="str">
            <v/>
          </cell>
          <cell r="BF1529" t="str">
            <v/>
          </cell>
          <cell r="BG1529" t="str">
            <v/>
          </cell>
          <cell r="BH1529" t="str">
            <v/>
          </cell>
          <cell r="BI1529" t="str">
            <v/>
          </cell>
          <cell r="BJ1529" t="str">
            <v/>
          </cell>
          <cell r="BK1529" t="str">
            <v/>
          </cell>
          <cell r="BL1529" t="str">
            <v/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/>
          </cell>
          <cell r="BR1529" t="str">
            <v/>
          </cell>
          <cell r="BS1529" t="str">
            <v/>
          </cell>
          <cell r="BT1529" t="str">
            <v/>
          </cell>
          <cell r="BU1529" t="str">
            <v/>
          </cell>
          <cell r="BV1529" t="str">
            <v/>
          </cell>
        </row>
        <row r="1530"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  <cell r="AV1530" t="str">
            <v/>
          </cell>
          <cell r="AW1530" t="str">
            <v/>
          </cell>
          <cell r="AX1530" t="str">
            <v/>
          </cell>
          <cell r="AY1530" t="str">
            <v/>
          </cell>
          <cell r="AZ1530" t="str">
            <v/>
          </cell>
          <cell r="BA1530" t="str">
            <v/>
          </cell>
          <cell r="BB1530" t="str">
            <v/>
          </cell>
          <cell r="BC1530" t="str">
            <v/>
          </cell>
          <cell r="BD1530" t="str">
            <v/>
          </cell>
          <cell r="BE1530" t="str">
            <v/>
          </cell>
          <cell r="BF1530" t="str">
            <v/>
          </cell>
          <cell r="BG1530" t="str">
            <v/>
          </cell>
          <cell r="BH1530" t="str">
            <v/>
          </cell>
          <cell r="BI1530" t="str">
            <v/>
          </cell>
          <cell r="BJ1530" t="str">
            <v/>
          </cell>
          <cell r="BK1530" t="str">
            <v/>
          </cell>
          <cell r="BL1530" t="str">
            <v/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/>
          </cell>
          <cell r="BR1530" t="str">
            <v/>
          </cell>
          <cell r="BS1530" t="str">
            <v/>
          </cell>
          <cell r="BT1530" t="str">
            <v/>
          </cell>
          <cell r="BU1530" t="str">
            <v/>
          </cell>
          <cell r="BV1530" t="str">
            <v/>
          </cell>
        </row>
        <row r="1531"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  <cell r="AV1531" t="str">
            <v/>
          </cell>
          <cell r="AW1531" t="str">
            <v/>
          </cell>
          <cell r="AX1531" t="str">
            <v/>
          </cell>
          <cell r="AY1531" t="str">
            <v/>
          </cell>
          <cell r="AZ1531" t="str">
            <v/>
          </cell>
          <cell r="BA1531" t="str">
            <v/>
          </cell>
          <cell r="BB1531" t="str">
            <v/>
          </cell>
          <cell r="BC1531" t="str">
            <v/>
          </cell>
          <cell r="BD1531" t="str">
            <v/>
          </cell>
          <cell r="BE1531" t="str">
            <v/>
          </cell>
          <cell r="BF1531" t="str">
            <v/>
          </cell>
          <cell r="BG1531" t="str">
            <v/>
          </cell>
          <cell r="BH1531" t="str">
            <v/>
          </cell>
          <cell r="BI1531" t="str">
            <v/>
          </cell>
          <cell r="BJ1531" t="str">
            <v/>
          </cell>
          <cell r="BK1531" t="str">
            <v/>
          </cell>
          <cell r="BL1531" t="str">
            <v/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/>
          </cell>
          <cell r="BQ1531" t="str">
            <v/>
          </cell>
          <cell r="BR1531" t="str">
            <v/>
          </cell>
          <cell r="BS1531" t="str">
            <v/>
          </cell>
          <cell r="BT1531" t="str">
            <v/>
          </cell>
          <cell r="BU1531" t="str">
            <v/>
          </cell>
          <cell r="BV1531" t="str">
            <v/>
          </cell>
        </row>
        <row r="1532"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  <cell r="AV1532" t="str">
            <v/>
          </cell>
          <cell r="AW1532" t="str">
            <v/>
          </cell>
          <cell r="AX1532" t="str">
            <v/>
          </cell>
          <cell r="AY1532" t="str">
            <v/>
          </cell>
          <cell r="AZ1532" t="str">
            <v/>
          </cell>
          <cell r="BA1532" t="str">
            <v/>
          </cell>
          <cell r="BB1532" t="str">
            <v/>
          </cell>
          <cell r="BC1532" t="str">
            <v/>
          </cell>
          <cell r="BD1532" t="str">
            <v/>
          </cell>
          <cell r="BE1532" t="str">
            <v/>
          </cell>
          <cell r="BF1532" t="str">
            <v/>
          </cell>
          <cell r="BG1532" t="str">
            <v/>
          </cell>
          <cell r="BH1532" t="str">
            <v/>
          </cell>
          <cell r="BI1532" t="str">
            <v/>
          </cell>
          <cell r="BJ1532" t="str">
            <v/>
          </cell>
          <cell r="BK1532" t="str">
            <v/>
          </cell>
          <cell r="BL1532" t="str">
            <v/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/>
          </cell>
          <cell r="BQ1532" t="str">
            <v/>
          </cell>
          <cell r="BR1532" t="str">
            <v/>
          </cell>
          <cell r="BS1532" t="str">
            <v/>
          </cell>
          <cell r="BT1532" t="str">
            <v/>
          </cell>
          <cell r="BU1532" t="str">
            <v/>
          </cell>
          <cell r="BV1532" t="str">
            <v/>
          </cell>
        </row>
        <row r="1533"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  <cell r="AV1533" t="str">
            <v/>
          </cell>
          <cell r="AW1533" t="str">
            <v/>
          </cell>
          <cell r="AX1533" t="str">
            <v/>
          </cell>
          <cell r="AY1533" t="str">
            <v/>
          </cell>
          <cell r="AZ1533" t="str">
            <v/>
          </cell>
          <cell r="BA1533" t="str">
            <v/>
          </cell>
          <cell r="BB1533" t="str">
            <v/>
          </cell>
          <cell r="BC1533" t="str">
            <v/>
          </cell>
          <cell r="BD1533" t="str">
            <v/>
          </cell>
          <cell r="BE1533" t="str">
            <v/>
          </cell>
          <cell r="BF1533" t="str">
            <v/>
          </cell>
          <cell r="BG1533" t="str">
            <v/>
          </cell>
          <cell r="BH1533" t="str">
            <v/>
          </cell>
          <cell r="BI1533" t="str">
            <v/>
          </cell>
          <cell r="BJ1533" t="str">
            <v/>
          </cell>
          <cell r="BK1533" t="str">
            <v/>
          </cell>
          <cell r="BL1533" t="str">
            <v/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/>
          </cell>
          <cell r="BQ1533" t="str">
            <v/>
          </cell>
          <cell r="BR1533" t="str">
            <v/>
          </cell>
          <cell r="BS1533" t="str">
            <v/>
          </cell>
          <cell r="BT1533" t="str">
            <v/>
          </cell>
          <cell r="BU1533" t="str">
            <v/>
          </cell>
          <cell r="BV1533" t="str">
            <v/>
          </cell>
        </row>
        <row r="1534"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  <cell r="AV1534" t="str">
            <v/>
          </cell>
          <cell r="AW1534" t="str">
            <v/>
          </cell>
          <cell r="AX1534" t="str">
            <v/>
          </cell>
          <cell r="AY1534" t="str">
            <v/>
          </cell>
          <cell r="AZ1534" t="str">
            <v/>
          </cell>
          <cell r="BA1534" t="str">
            <v/>
          </cell>
          <cell r="BB1534" t="str">
            <v/>
          </cell>
          <cell r="BC1534" t="str">
            <v/>
          </cell>
          <cell r="BD1534" t="str">
            <v/>
          </cell>
          <cell r="BE1534" t="str">
            <v/>
          </cell>
          <cell r="BF1534" t="str">
            <v/>
          </cell>
          <cell r="BG1534" t="str">
            <v/>
          </cell>
          <cell r="BH1534" t="str">
            <v/>
          </cell>
          <cell r="BI1534" t="str">
            <v/>
          </cell>
          <cell r="BJ1534" t="str">
            <v/>
          </cell>
          <cell r="BK1534" t="str">
            <v/>
          </cell>
          <cell r="BL1534" t="str">
            <v/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/>
          </cell>
          <cell r="BQ1534" t="str">
            <v/>
          </cell>
          <cell r="BR1534" t="str">
            <v/>
          </cell>
          <cell r="BS1534" t="str">
            <v/>
          </cell>
          <cell r="BT1534" t="str">
            <v/>
          </cell>
          <cell r="BU1534" t="str">
            <v/>
          </cell>
          <cell r="BV1534" t="str">
            <v/>
          </cell>
        </row>
        <row r="1535"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  <cell r="AV1535" t="str">
            <v/>
          </cell>
          <cell r="AW1535" t="str">
            <v/>
          </cell>
          <cell r="AX1535" t="str">
            <v/>
          </cell>
          <cell r="AY1535" t="str">
            <v/>
          </cell>
          <cell r="AZ1535" t="str">
            <v/>
          </cell>
          <cell r="BA1535" t="str">
            <v/>
          </cell>
          <cell r="BB1535" t="str">
            <v/>
          </cell>
          <cell r="BC1535" t="str">
            <v/>
          </cell>
          <cell r="BD1535" t="str">
            <v/>
          </cell>
          <cell r="BE1535" t="str">
            <v/>
          </cell>
          <cell r="BF1535" t="str">
            <v/>
          </cell>
          <cell r="BG1535" t="str">
            <v/>
          </cell>
          <cell r="BH1535" t="str">
            <v/>
          </cell>
          <cell r="BI1535" t="str">
            <v/>
          </cell>
          <cell r="BJ1535" t="str">
            <v/>
          </cell>
          <cell r="BK1535" t="str">
            <v/>
          </cell>
          <cell r="BL1535" t="str">
            <v/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/>
          </cell>
          <cell r="BQ1535" t="str">
            <v/>
          </cell>
          <cell r="BR1535" t="str">
            <v/>
          </cell>
          <cell r="BS1535" t="str">
            <v/>
          </cell>
          <cell r="BT1535" t="str">
            <v/>
          </cell>
          <cell r="BU1535" t="str">
            <v/>
          </cell>
          <cell r="BV1535" t="str">
            <v/>
          </cell>
        </row>
        <row r="1536"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  <cell r="AV1536" t="str">
            <v/>
          </cell>
          <cell r="AW1536" t="str">
            <v/>
          </cell>
          <cell r="AX1536" t="str">
            <v/>
          </cell>
          <cell r="AY1536" t="str">
            <v/>
          </cell>
          <cell r="AZ1536" t="str">
            <v/>
          </cell>
          <cell r="BA1536" t="str">
            <v/>
          </cell>
          <cell r="BB1536" t="str">
            <v/>
          </cell>
          <cell r="BC1536" t="str">
            <v/>
          </cell>
          <cell r="BD1536" t="str">
            <v/>
          </cell>
          <cell r="BE1536" t="str">
            <v/>
          </cell>
          <cell r="BF1536" t="str">
            <v/>
          </cell>
          <cell r="BG1536" t="str">
            <v/>
          </cell>
          <cell r="BH1536" t="str">
            <v/>
          </cell>
          <cell r="BI1536" t="str">
            <v/>
          </cell>
          <cell r="BJ1536" t="str">
            <v/>
          </cell>
          <cell r="BK1536" t="str">
            <v/>
          </cell>
          <cell r="BL1536" t="str">
            <v/>
          </cell>
          <cell r="BM1536" t="str">
            <v/>
          </cell>
          <cell r="BN1536" t="str">
            <v/>
          </cell>
          <cell r="BO1536" t="str">
            <v/>
          </cell>
          <cell r="BP1536" t="str">
            <v/>
          </cell>
          <cell r="BQ1536" t="str">
            <v/>
          </cell>
          <cell r="BR1536" t="str">
            <v/>
          </cell>
          <cell r="BS1536" t="str">
            <v/>
          </cell>
          <cell r="BT1536" t="str">
            <v/>
          </cell>
          <cell r="BU1536" t="str">
            <v/>
          </cell>
          <cell r="BV1536" t="str">
            <v/>
          </cell>
        </row>
        <row r="1537"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 t="str">
            <v/>
          </cell>
          <cell r="AV1537" t="str">
            <v/>
          </cell>
          <cell r="AW1537" t="str">
            <v/>
          </cell>
          <cell r="AX1537" t="str">
            <v/>
          </cell>
          <cell r="AY1537" t="str">
            <v/>
          </cell>
          <cell r="AZ1537" t="str">
            <v/>
          </cell>
          <cell r="BA1537" t="str">
            <v/>
          </cell>
          <cell r="BB1537" t="str">
            <v/>
          </cell>
          <cell r="BC1537" t="str">
            <v/>
          </cell>
          <cell r="BD1537" t="str">
            <v/>
          </cell>
          <cell r="BE1537" t="str">
            <v/>
          </cell>
          <cell r="BF1537" t="str">
            <v/>
          </cell>
          <cell r="BG1537" t="str">
            <v/>
          </cell>
          <cell r="BH1537" t="str">
            <v/>
          </cell>
          <cell r="BI1537" t="str">
            <v/>
          </cell>
          <cell r="BJ1537" t="str">
            <v/>
          </cell>
          <cell r="BK1537" t="str">
            <v/>
          </cell>
          <cell r="BL1537" t="str">
            <v/>
          </cell>
          <cell r="BM1537" t="str">
            <v/>
          </cell>
          <cell r="BN1537" t="str">
            <v/>
          </cell>
          <cell r="BO1537" t="str">
            <v/>
          </cell>
          <cell r="BP1537" t="str">
            <v/>
          </cell>
          <cell r="BQ1537" t="str">
            <v/>
          </cell>
          <cell r="BR1537" t="str">
            <v/>
          </cell>
          <cell r="BS1537" t="str">
            <v/>
          </cell>
          <cell r="BT1537" t="str">
            <v/>
          </cell>
          <cell r="BU1537" t="str">
            <v/>
          </cell>
          <cell r="BV1537" t="str">
            <v/>
          </cell>
        </row>
        <row r="1538"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  <cell r="AV1538" t="str">
            <v/>
          </cell>
          <cell r="AW1538" t="str">
            <v/>
          </cell>
          <cell r="AX1538" t="str">
            <v/>
          </cell>
          <cell r="AY1538" t="str">
            <v/>
          </cell>
          <cell r="AZ1538" t="str">
            <v/>
          </cell>
          <cell r="BA1538" t="str">
            <v/>
          </cell>
          <cell r="BB1538" t="str">
            <v/>
          </cell>
          <cell r="BC1538" t="str">
            <v/>
          </cell>
          <cell r="BD1538" t="str">
            <v/>
          </cell>
          <cell r="BE1538" t="str">
            <v/>
          </cell>
          <cell r="BF1538" t="str">
            <v/>
          </cell>
          <cell r="BG1538" t="str">
            <v/>
          </cell>
          <cell r="BH1538" t="str">
            <v/>
          </cell>
          <cell r="BI1538" t="str">
            <v/>
          </cell>
          <cell r="BJ1538" t="str">
            <v/>
          </cell>
          <cell r="BK1538" t="str">
            <v/>
          </cell>
          <cell r="BL1538" t="str">
            <v/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/>
          </cell>
          <cell r="BR1538" t="str">
            <v/>
          </cell>
          <cell r="BS1538" t="str">
            <v/>
          </cell>
          <cell r="BT1538" t="str">
            <v/>
          </cell>
          <cell r="BU1538" t="str">
            <v/>
          </cell>
          <cell r="BV1538" t="str">
            <v/>
          </cell>
        </row>
        <row r="1539"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  <cell r="AV1539" t="str">
            <v/>
          </cell>
          <cell r="AW1539" t="str">
            <v/>
          </cell>
          <cell r="AX1539" t="str">
            <v/>
          </cell>
          <cell r="AY1539" t="str">
            <v/>
          </cell>
          <cell r="AZ1539" t="str">
            <v/>
          </cell>
          <cell r="BA1539" t="str">
            <v/>
          </cell>
          <cell r="BB1539" t="str">
            <v/>
          </cell>
          <cell r="BC1539" t="str">
            <v/>
          </cell>
          <cell r="BD1539" t="str">
            <v/>
          </cell>
          <cell r="BE1539" t="str">
            <v/>
          </cell>
          <cell r="BF1539" t="str">
            <v/>
          </cell>
          <cell r="BG1539" t="str">
            <v/>
          </cell>
          <cell r="BH1539" t="str">
            <v/>
          </cell>
          <cell r="BI1539" t="str">
            <v/>
          </cell>
          <cell r="BJ1539" t="str">
            <v/>
          </cell>
          <cell r="BK1539" t="str">
            <v/>
          </cell>
          <cell r="BL1539" t="str">
            <v/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/>
          </cell>
          <cell r="BQ1539" t="str">
            <v/>
          </cell>
          <cell r="BR1539" t="str">
            <v/>
          </cell>
          <cell r="BS1539" t="str">
            <v/>
          </cell>
          <cell r="BT1539" t="str">
            <v/>
          </cell>
          <cell r="BU1539" t="str">
            <v/>
          </cell>
          <cell r="BV1539" t="str">
            <v/>
          </cell>
        </row>
        <row r="1540"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  <cell r="AV1540" t="str">
            <v/>
          </cell>
          <cell r="AW1540" t="str">
            <v/>
          </cell>
          <cell r="AX1540" t="str">
            <v/>
          </cell>
          <cell r="AY1540" t="str">
            <v/>
          </cell>
          <cell r="AZ1540" t="str">
            <v/>
          </cell>
          <cell r="BA1540" t="str">
            <v/>
          </cell>
          <cell r="BB1540" t="str">
            <v/>
          </cell>
          <cell r="BC1540" t="str">
            <v/>
          </cell>
          <cell r="BD1540" t="str">
            <v/>
          </cell>
          <cell r="BE1540" t="str">
            <v/>
          </cell>
          <cell r="BF1540" t="str">
            <v/>
          </cell>
          <cell r="BG1540" t="str">
            <v/>
          </cell>
          <cell r="BH1540" t="str">
            <v/>
          </cell>
          <cell r="BI1540" t="str">
            <v/>
          </cell>
          <cell r="BJ1540" t="str">
            <v/>
          </cell>
          <cell r="BK1540" t="str">
            <v/>
          </cell>
          <cell r="BL1540" t="str">
            <v/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/>
          </cell>
          <cell r="BQ1540" t="str">
            <v/>
          </cell>
          <cell r="BR1540" t="str">
            <v/>
          </cell>
          <cell r="BS1540" t="str">
            <v/>
          </cell>
          <cell r="BT1540" t="str">
            <v/>
          </cell>
          <cell r="BU1540" t="str">
            <v/>
          </cell>
          <cell r="BV1540" t="str">
            <v/>
          </cell>
        </row>
        <row r="1541"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  <cell r="AV1541" t="str">
            <v/>
          </cell>
          <cell r="AW1541" t="str">
            <v/>
          </cell>
          <cell r="AX1541" t="str">
            <v/>
          </cell>
          <cell r="AY1541" t="str">
            <v/>
          </cell>
          <cell r="AZ1541" t="str">
            <v/>
          </cell>
          <cell r="BA1541" t="str">
            <v/>
          </cell>
          <cell r="BB1541" t="str">
            <v/>
          </cell>
          <cell r="BC1541" t="str">
            <v/>
          </cell>
          <cell r="BD1541" t="str">
            <v/>
          </cell>
          <cell r="BE1541" t="str">
            <v/>
          </cell>
          <cell r="BF1541" t="str">
            <v/>
          </cell>
          <cell r="BG1541" t="str">
            <v/>
          </cell>
          <cell r="BH1541" t="str">
            <v/>
          </cell>
          <cell r="BI1541" t="str">
            <v/>
          </cell>
          <cell r="BJ1541" t="str">
            <v/>
          </cell>
          <cell r="BK1541" t="str">
            <v/>
          </cell>
          <cell r="BL1541" t="str">
            <v/>
          </cell>
          <cell r="BM1541" t="str">
            <v/>
          </cell>
          <cell r="BN1541" t="str">
            <v/>
          </cell>
          <cell r="BO1541" t="str">
            <v/>
          </cell>
          <cell r="BP1541" t="str">
            <v/>
          </cell>
          <cell r="BQ1541" t="str">
            <v/>
          </cell>
          <cell r="BR1541" t="str">
            <v/>
          </cell>
          <cell r="BS1541" t="str">
            <v/>
          </cell>
          <cell r="BT1541" t="str">
            <v/>
          </cell>
          <cell r="BU1541" t="str">
            <v/>
          </cell>
          <cell r="BV1541" t="str">
            <v/>
          </cell>
        </row>
        <row r="1542"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  <cell r="AV1542" t="str">
            <v/>
          </cell>
          <cell r="AW1542" t="str">
            <v/>
          </cell>
          <cell r="AX1542" t="str">
            <v/>
          </cell>
          <cell r="AY1542" t="str">
            <v/>
          </cell>
          <cell r="AZ1542" t="str">
            <v/>
          </cell>
          <cell r="BA1542" t="str">
            <v/>
          </cell>
          <cell r="BB1542" t="str">
            <v/>
          </cell>
          <cell r="BC1542" t="str">
            <v/>
          </cell>
          <cell r="BD1542" t="str">
            <v/>
          </cell>
          <cell r="BE1542" t="str">
            <v/>
          </cell>
          <cell r="BF1542" t="str">
            <v/>
          </cell>
          <cell r="BG1542" t="str">
            <v/>
          </cell>
          <cell r="BH1542" t="str">
            <v/>
          </cell>
          <cell r="BI1542" t="str">
            <v/>
          </cell>
          <cell r="BJ1542" t="str">
            <v/>
          </cell>
          <cell r="BK1542" t="str">
            <v/>
          </cell>
          <cell r="BL1542" t="str">
            <v/>
          </cell>
          <cell r="BM1542" t="str">
            <v/>
          </cell>
          <cell r="BN1542" t="str">
            <v/>
          </cell>
          <cell r="BO1542" t="str">
            <v/>
          </cell>
          <cell r="BP1542" t="str">
            <v/>
          </cell>
          <cell r="BQ1542" t="str">
            <v/>
          </cell>
          <cell r="BR1542" t="str">
            <v/>
          </cell>
          <cell r="BS1542" t="str">
            <v/>
          </cell>
          <cell r="BT1542" t="str">
            <v/>
          </cell>
          <cell r="BU1542" t="str">
            <v/>
          </cell>
          <cell r="BV1542" t="str">
            <v/>
          </cell>
        </row>
        <row r="1543"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  <cell r="AV1543" t="str">
            <v/>
          </cell>
          <cell r="AW1543" t="str">
            <v/>
          </cell>
          <cell r="AX1543" t="str">
            <v/>
          </cell>
          <cell r="AY1543" t="str">
            <v/>
          </cell>
          <cell r="AZ1543" t="str">
            <v/>
          </cell>
          <cell r="BA1543" t="str">
            <v/>
          </cell>
          <cell r="BB1543" t="str">
            <v/>
          </cell>
          <cell r="BC1543" t="str">
            <v/>
          </cell>
          <cell r="BD1543" t="str">
            <v/>
          </cell>
          <cell r="BE1543" t="str">
            <v/>
          </cell>
          <cell r="BF1543" t="str">
            <v/>
          </cell>
          <cell r="BG1543" t="str">
            <v/>
          </cell>
          <cell r="BH1543" t="str">
            <v/>
          </cell>
          <cell r="BI1543" t="str">
            <v/>
          </cell>
          <cell r="BJ1543" t="str">
            <v/>
          </cell>
          <cell r="BK1543" t="str">
            <v/>
          </cell>
          <cell r="BL1543" t="str">
            <v/>
          </cell>
          <cell r="BM1543" t="str">
            <v/>
          </cell>
          <cell r="BN1543" t="str">
            <v/>
          </cell>
          <cell r="BO1543" t="str">
            <v/>
          </cell>
          <cell r="BP1543" t="str">
            <v/>
          </cell>
          <cell r="BQ1543" t="str">
            <v/>
          </cell>
          <cell r="BR1543" t="str">
            <v/>
          </cell>
          <cell r="BS1543" t="str">
            <v/>
          </cell>
          <cell r="BT1543" t="str">
            <v/>
          </cell>
          <cell r="BU1543" t="str">
            <v/>
          </cell>
          <cell r="BV1543" t="str">
            <v/>
          </cell>
        </row>
        <row r="1544"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  <cell r="AV1544" t="str">
            <v/>
          </cell>
          <cell r="AW1544" t="str">
            <v/>
          </cell>
          <cell r="AX1544" t="str">
            <v/>
          </cell>
          <cell r="AY1544" t="str">
            <v/>
          </cell>
          <cell r="AZ1544" t="str">
            <v/>
          </cell>
          <cell r="BA1544" t="str">
            <v/>
          </cell>
          <cell r="BB1544" t="str">
            <v/>
          </cell>
          <cell r="BC1544" t="str">
            <v/>
          </cell>
          <cell r="BD1544" t="str">
            <v/>
          </cell>
          <cell r="BE1544" t="str">
            <v/>
          </cell>
          <cell r="BF1544" t="str">
            <v/>
          </cell>
          <cell r="BG1544" t="str">
            <v/>
          </cell>
          <cell r="BH1544" t="str">
            <v/>
          </cell>
          <cell r="BI1544" t="str">
            <v/>
          </cell>
          <cell r="BJ1544" t="str">
            <v/>
          </cell>
          <cell r="BK1544" t="str">
            <v/>
          </cell>
          <cell r="BL1544" t="str">
            <v/>
          </cell>
          <cell r="BM1544" t="str">
            <v/>
          </cell>
          <cell r="BN1544" t="str">
            <v/>
          </cell>
          <cell r="BO1544" t="str">
            <v/>
          </cell>
          <cell r="BP1544" t="str">
            <v/>
          </cell>
          <cell r="BQ1544" t="str">
            <v/>
          </cell>
          <cell r="BR1544" t="str">
            <v/>
          </cell>
          <cell r="BS1544" t="str">
            <v/>
          </cell>
          <cell r="BT1544" t="str">
            <v/>
          </cell>
          <cell r="BU1544" t="str">
            <v/>
          </cell>
          <cell r="BV1544" t="str">
            <v/>
          </cell>
        </row>
        <row r="1545"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  <cell r="AV1545" t="str">
            <v/>
          </cell>
          <cell r="AW1545" t="str">
            <v/>
          </cell>
          <cell r="AX1545" t="str">
            <v/>
          </cell>
          <cell r="AY1545" t="str">
            <v/>
          </cell>
          <cell r="AZ1545" t="str">
            <v/>
          </cell>
          <cell r="BA1545" t="str">
            <v/>
          </cell>
          <cell r="BB1545" t="str">
            <v/>
          </cell>
          <cell r="BC1545" t="str">
            <v/>
          </cell>
          <cell r="BD1545" t="str">
            <v/>
          </cell>
          <cell r="BE1545" t="str">
            <v/>
          </cell>
          <cell r="BF1545" t="str">
            <v/>
          </cell>
          <cell r="BG1545" t="str">
            <v/>
          </cell>
          <cell r="BH1545" t="str">
            <v/>
          </cell>
          <cell r="BI1545" t="str">
            <v/>
          </cell>
          <cell r="BJ1545" t="str">
            <v/>
          </cell>
          <cell r="BK1545" t="str">
            <v/>
          </cell>
          <cell r="BL1545" t="str">
            <v/>
          </cell>
          <cell r="BM1545" t="str">
            <v/>
          </cell>
          <cell r="BN1545" t="str">
            <v/>
          </cell>
          <cell r="BO1545" t="str">
            <v/>
          </cell>
          <cell r="BP1545" t="str">
            <v/>
          </cell>
          <cell r="BQ1545" t="str">
            <v/>
          </cell>
          <cell r="BR1545" t="str">
            <v/>
          </cell>
          <cell r="BS1545" t="str">
            <v/>
          </cell>
          <cell r="BT1545" t="str">
            <v/>
          </cell>
          <cell r="BU1545" t="str">
            <v/>
          </cell>
          <cell r="BV1545" t="str">
            <v/>
          </cell>
        </row>
        <row r="1546"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  <cell r="AV1546" t="str">
            <v/>
          </cell>
          <cell r="AW1546" t="str">
            <v/>
          </cell>
          <cell r="AX1546" t="str">
            <v/>
          </cell>
          <cell r="AY1546" t="str">
            <v/>
          </cell>
          <cell r="AZ1546" t="str">
            <v/>
          </cell>
          <cell r="BA1546" t="str">
            <v/>
          </cell>
          <cell r="BB1546" t="str">
            <v/>
          </cell>
          <cell r="BC1546" t="str">
            <v/>
          </cell>
          <cell r="BD1546" t="str">
            <v/>
          </cell>
          <cell r="BE1546" t="str">
            <v/>
          </cell>
          <cell r="BF1546" t="str">
            <v/>
          </cell>
          <cell r="BG1546" t="str">
            <v/>
          </cell>
          <cell r="BH1546" t="str">
            <v/>
          </cell>
          <cell r="BI1546" t="str">
            <v/>
          </cell>
          <cell r="BJ1546" t="str">
            <v/>
          </cell>
          <cell r="BK1546" t="str">
            <v/>
          </cell>
          <cell r="BL1546" t="str">
            <v/>
          </cell>
          <cell r="BM1546" t="str">
            <v/>
          </cell>
          <cell r="BN1546" t="str">
            <v/>
          </cell>
          <cell r="BO1546" t="str">
            <v/>
          </cell>
          <cell r="BP1546" t="str">
            <v/>
          </cell>
          <cell r="BQ1546" t="str">
            <v/>
          </cell>
          <cell r="BR1546" t="str">
            <v/>
          </cell>
          <cell r="BS1546" t="str">
            <v/>
          </cell>
          <cell r="BT1546" t="str">
            <v/>
          </cell>
          <cell r="BU1546" t="str">
            <v/>
          </cell>
          <cell r="BV1546" t="str">
            <v/>
          </cell>
        </row>
        <row r="1547"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  <cell r="AV1547" t="str">
            <v/>
          </cell>
          <cell r="AW1547" t="str">
            <v/>
          </cell>
          <cell r="AX1547" t="str">
            <v/>
          </cell>
          <cell r="AY1547" t="str">
            <v/>
          </cell>
          <cell r="AZ1547" t="str">
            <v/>
          </cell>
          <cell r="BA1547" t="str">
            <v/>
          </cell>
          <cell r="BB1547" t="str">
            <v/>
          </cell>
          <cell r="BC1547" t="str">
            <v/>
          </cell>
          <cell r="BD1547" t="str">
            <v/>
          </cell>
          <cell r="BE1547" t="str">
            <v/>
          </cell>
          <cell r="BF1547" t="str">
            <v/>
          </cell>
          <cell r="BG1547" t="str">
            <v/>
          </cell>
          <cell r="BH1547" t="str">
            <v/>
          </cell>
          <cell r="BI1547" t="str">
            <v/>
          </cell>
          <cell r="BJ1547" t="str">
            <v/>
          </cell>
          <cell r="BK1547" t="str">
            <v/>
          </cell>
          <cell r="BL1547" t="str">
            <v/>
          </cell>
          <cell r="BM1547" t="str">
            <v/>
          </cell>
          <cell r="BN1547" t="str">
            <v/>
          </cell>
          <cell r="BO1547" t="str">
            <v/>
          </cell>
          <cell r="BP1547" t="str">
            <v/>
          </cell>
          <cell r="BQ1547" t="str">
            <v/>
          </cell>
          <cell r="BR1547" t="str">
            <v/>
          </cell>
          <cell r="BS1547" t="str">
            <v/>
          </cell>
          <cell r="BT1547" t="str">
            <v/>
          </cell>
          <cell r="BU1547" t="str">
            <v/>
          </cell>
          <cell r="BV1547" t="str">
            <v/>
          </cell>
        </row>
        <row r="1548"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  <cell r="AV1548" t="str">
            <v/>
          </cell>
          <cell r="AW1548" t="str">
            <v/>
          </cell>
          <cell r="AX1548" t="str">
            <v/>
          </cell>
          <cell r="AY1548" t="str">
            <v/>
          </cell>
          <cell r="AZ1548" t="str">
            <v/>
          </cell>
          <cell r="BA1548" t="str">
            <v/>
          </cell>
          <cell r="BB1548" t="str">
            <v/>
          </cell>
          <cell r="BC1548" t="str">
            <v/>
          </cell>
          <cell r="BD1548" t="str">
            <v/>
          </cell>
          <cell r="BE1548" t="str">
            <v/>
          </cell>
          <cell r="BF1548" t="str">
            <v/>
          </cell>
          <cell r="BG1548" t="str">
            <v/>
          </cell>
          <cell r="BH1548" t="str">
            <v/>
          </cell>
          <cell r="BI1548" t="str">
            <v/>
          </cell>
          <cell r="BJ1548" t="str">
            <v/>
          </cell>
          <cell r="BK1548" t="str">
            <v/>
          </cell>
          <cell r="BL1548" t="str">
            <v/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/>
          </cell>
          <cell r="BR1548" t="str">
            <v/>
          </cell>
          <cell r="BS1548" t="str">
            <v/>
          </cell>
          <cell r="BT1548" t="str">
            <v/>
          </cell>
          <cell r="BU1548" t="str">
            <v/>
          </cell>
          <cell r="BV1548" t="str">
            <v/>
          </cell>
        </row>
        <row r="1549"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  <cell r="AV1549" t="str">
            <v/>
          </cell>
          <cell r="AW1549" t="str">
            <v/>
          </cell>
          <cell r="AX1549" t="str">
            <v/>
          </cell>
          <cell r="AY1549" t="str">
            <v/>
          </cell>
          <cell r="AZ1549" t="str">
            <v/>
          </cell>
          <cell r="BA1549" t="str">
            <v/>
          </cell>
          <cell r="BB1549" t="str">
            <v/>
          </cell>
          <cell r="BC1549" t="str">
            <v/>
          </cell>
          <cell r="BD1549" t="str">
            <v/>
          </cell>
          <cell r="BE1549" t="str">
            <v/>
          </cell>
          <cell r="BF1549" t="str">
            <v/>
          </cell>
          <cell r="BG1549" t="str">
            <v/>
          </cell>
          <cell r="BH1549" t="str">
            <v/>
          </cell>
          <cell r="BI1549" t="str">
            <v/>
          </cell>
          <cell r="BJ1549" t="str">
            <v/>
          </cell>
          <cell r="BK1549" t="str">
            <v/>
          </cell>
          <cell r="BL1549" t="str">
            <v/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/>
          </cell>
          <cell r="BR1549" t="str">
            <v/>
          </cell>
          <cell r="BS1549" t="str">
            <v/>
          </cell>
          <cell r="BT1549" t="str">
            <v/>
          </cell>
          <cell r="BU1549" t="str">
            <v/>
          </cell>
          <cell r="BV1549" t="str">
            <v/>
          </cell>
        </row>
        <row r="1550"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  <cell r="AV1550" t="str">
            <v/>
          </cell>
          <cell r="AW1550" t="str">
            <v/>
          </cell>
          <cell r="AX1550" t="str">
            <v/>
          </cell>
          <cell r="AY1550" t="str">
            <v/>
          </cell>
          <cell r="AZ1550" t="str">
            <v/>
          </cell>
          <cell r="BA1550" t="str">
            <v/>
          </cell>
          <cell r="BB1550" t="str">
            <v/>
          </cell>
          <cell r="BC1550" t="str">
            <v/>
          </cell>
          <cell r="BD1550" t="str">
            <v/>
          </cell>
          <cell r="BE1550" t="str">
            <v/>
          </cell>
          <cell r="BF1550" t="str">
            <v/>
          </cell>
          <cell r="BG1550" t="str">
            <v/>
          </cell>
          <cell r="BH1550" t="str">
            <v/>
          </cell>
          <cell r="BI1550" t="str">
            <v/>
          </cell>
          <cell r="BJ1550" t="str">
            <v/>
          </cell>
          <cell r="BK1550" t="str">
            <v/>
          </cell>
          <cell r="BL1550" t="str">
            <v/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/>
          </cell>
          <cell r="BR1550" t="str">
            <v/>
          </cell>
          <cell r="BS1550" t="str">
            <v/>
          </cell>
          <cell r="BT1550" t="str">
            <v/>
          </cell>
          <cell r="BU1550" t="str">
            <v/>
          </cell>
          <cell r="BV1550" t="str">
            <v/>
          </cell>
        </row>
        <row r="1551"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  <cell r="AV1551" t="str">
            <v/>
          </cell>
          <cell r="AW1551" t="str">
            <v/>
          </cell>
          <cell r="AX1551" t="str">
            <v/>
          </cell>
          <cell r="AY1551" t="str">
            <v/>
          </cell>
          <cell r="AZ1551" t="str">
            <v/>
          </cell>
          <cell r="BA1551" t="str">
            <v/>
          </cell>
          <cell r="BB1551" t="str">
            <v/>
          </cell>
          <cell r="BC1551" t="str">
            <v/>
          </cell>
          <cell r="BD1551" t="str">
            <v/>
          </cell>
          <cell r="BE1551" t="str">
            <v/>
          </cell>
          <cell r="BF1551" t="str">
            <v/>
          </cell>
          <cell r="BG1551" t="str">
            <v/>
          </cell>
          <cell r="BH1551" t="str">
            <v/>
          </cell>
          <cell r="BI1551" t="str">
            <v/>
          </cell>
          <cell r="BJ1551" t="str">
            <v/>
          </cell>
          <cell r="BK1551" t="str">
            <v/>
          </cell>
          <cell r="BL1551" t="str">
            <v/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/>
          </cell>
          <cell r="BR1551" t="str">
            <v/>
          </cell>
          <cell r="BS1551" t="str">
            <v/>
          </cell>
          <cell r="BT1551" t="str">
            <v/>
          </cell>
          <cell r="BU1551" t="str">
            <v/>
          </cell>
          <cell r="BV1551" t="str">
            <v/>
          </cell>
        </row>
        <row r="1552"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  <cell r="AV1552" t="str">
            <v/>
          </cell>
          <cell r="AW1552" t="str">
            <v/>
          </cell>
          <cell r="AX1552" t="str">
            <v/>
          </cell>
          <cell r="AY1552" t="str">
            <v/>
          </cell>
          <cell r="AZ1552" t="str">
            <v/>
          </cell>
          <cell r="BA1552" t="str">
            <v/>
          </cell>
          <cell r="BB1552" t="str">
            <v/>
          </cell>
          <cell r="BC1552" t="str">
            <v/>
          </cell>
          <cell r="BD1552" t="str">
            <v/>
          </cell>
          <cell r="BE1552" t="str">
            <v/>
          </cell>
          <cell r="BF1552" t="str">
            <v/>
          </cell>
          <cell r="BG1552" t="str">
            <v/>
          </cell>
          <cell r="BH1552" t="str">
            <v/>
          </cell>
          <cell r="BI1552" t="str">
            <v/>
          </cell>
          <cell r="BJ1552" t="str">
            <v/>
          </cell>
          <cell r="BK1552" t="str">
            <v/>
          </cell>
          <cell r="BL1552" t="str">
            <v/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/>
          </cell>
          <cell r="BQ1552" t="str">
            <v/>
          </cell>
          <cell r="BR1552" t="str">
            <v/>
          </cell>
          <cell r="BS1552" t="str">
            <v/>
          </cell>
          <cell r="BT1552" t="str">
            <v/>
          </cell>
          <cell r="BU1552" t="str">
            <v/>
          </cell>
          <cell r="BV1552" t="str">
            <v/>
          </cell>
        </row>
        <row r="1553"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  <cell r="AV1553" t="str">
            <v/>
          </cell>
          <cell r="AW1553" t="str">
            <v/>
          </cell>
          <cell r="AX1553" t="str">
            <v/>
          </cell>
          <cell r="AY1553" t="str">
            <v/>
          </cell>
          <cell r="AZ1553" t="str">
            <v/>
          </cell>
          <cell r="BA1553" t="str">
            <v/>
          </cell>
          <cell r="BB1553" t="str">
            <v/>
          </cell>
          <cell r="BC1553" t="str">
            <v/>
          </cell>
          <cell r="BD1553" t="str">
            <v/>
          </cell>
          <cell r="BE1553" t="str">
            <v/>
          </cell>
          <cell r="BF1553" t="str">
            <v/>
          </cell>
          <cell r="BG1553" t="str">
            <v/>
          </cell>
          <cell r="BH1553" t="str">
            <v/>
          </cell>
          <cell r="BI1553" t="str">
            <v/>
          </cell>
          <cell r="BJ1553" t="str">
            <v/>
          </cell>
          <cell r="BK1553" t="str">
            <v/>
          </cell>
          <cell r="BL1553" t="str">
            <v/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/>
          </cell>
          <cell r="BQ1553" t="str">
            <v/>
          </cell>
          <cell r="BR1553" t="str">
            <v/>
          </cell>
          <cell r="BS1553" t="str">
            <v/>
          </cell>
          <cell r="BT1553" t="str">
            <v/>
          </cell>
          <cell r="BU1553" t="str">
            <v/>
          </cell>
          <cell r="BV1553" t="str">
            <v/>
          </cell>
        </row>
        <row r="1554"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  <cell r="AV1554" t="str">
            <v/>
          </cell>
          <cell r="AW1554" t="str">
            <v/>
          </cell>
          <cell r="AX1554" t="str">
            <v/>
          </cell>
          <cell r="AY1554" t="str">
            <v/>
          </cell>
          <cell r="AZ1554" t="str">
            <v/>
          </cell>
          <cell r="BA1554" t="str">
            <v/>
          </cell>
          <cell r="BB1554" t="str">
            <v/>
          </cell>
          <cell r="BC1554" t="str">
            <v/>
          </cell>
          <cell r="BD1554" t="str">
            <v/>
          </cell>
          <cell r="BE1554" t="str">
            <v/>
          </cell>
          <cell r="BF1554" t="str">
            <v/>
          </cell>
          <cell r="BG1554" t="str">
            <v/>
          </cell>
          <cell r="BH1554" t="str">
            <v/>
          </cell>
          <cell r="BI1554" t="str">
            <v/>
          </cell>
          <cell r="BJ1554" t="str">
            <v/>
          </cell>
          <cell r="BK1554" t="str">
            <v/>
          </cell>
          <cell r="BL1554" t="str">
            <v/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/>
          </cell>
          <cell r="BQ1554" t="str">
            <v/>
          </cell>
          <cell r="BR1554" t="str">
            <v/>
          </cell>
          <cell r="BS1554" t="str">
            <v/>
          </cell>
          <cell r="BT1554" t="str">
            <v/>
          </cell>
          <cell r="BU1554" t="str">
            <v/>
          </cell>
          <cell r="BV1554" t="str">
            <v/>
          </cell>
        </row>
        <row r="1555"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  <cell r="AV1555" t="str">
            <v/>
          </cell>
          <cell r="AW1555" t="str">
            <v/>
          </cell>
          <cell r="AX1555" t="str">
            <v/>
          </cell>
          <cell r="AY1555" t="str">
            <v/>
          </cell>
          <cell r="AZ1555" t="str">
            <v/>
          </cell>
          <cell r="BA1555" t="str">
            <v/>
          </cell>
          <cell r="BB1555" t="str">
            <v/>
          </cell>
          <cell r="BC1555" t="str">
            <v/>
          </cell>
          <cell r="BD1555" t="str">
            <v/>
          </cell>
          <cell r="BE1555" t="str">
            <v/>
          </cell>
          <cell r="BF1555" t="str">
            <v/>
          </cell>
          <cell r="BG1555" t="str">
            <v/>
          </cell>
          <cell r="BH1555" t="str">
            <v/>
          </cell>
          <cell r="BI1555" t="str">
            <v/>
          </cell>
          <cell r="BJ1555" t="str">
            <v/>
          </cell>
          <cell r="BK1555" t="str">
            <v/>
          </cell>
          <cell r="BL1555" t="str">
            <v/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/>
          </cell>
          <cell r="BQ1555" t="str">
            <v/>
          </cell>
          <cell r="BR1555" t="str">
            <v/>
          </cell>
          <cell r="BS1555" t="str">
            <v/>
          </cell>
          <cell r="BT1555" t="str">
            <v/>
          </cell>
          <cell r="BU1555" t="str">
            <v/>
          </cell>
          <cell r="BV1555" t="str">
            <v/>
          </cell>
        </row>
        <row r="1556"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  <cell r="AV1556" t="str">
            <v/>
          </cell>
          <cell r="AW1556" t="str">
            <v/>
          </cell>
          <cell r="AX1556" t="str">
            <v/>
          </cell>
          <cell r="AY1556" t="str">
            <v/>
          </cell>
          <cell r="AZ1556" t="str">
            <v/>
          </cell>
          <cell r="BA1556" t="str">
            <v/>
          </cell>
          <cell r="BB1556" t="str">
            <v/>
          </cell>
          <cell r="BC1556" t="str">
            <v/>
          </cell>
          <cell r="BD1556" t="str">
            <v/>
          </cell>
          <cell r="BE1556" t="str">
            <v/>
          </cell>
          <cell r="BF1556" t="str">
            <v/>
          </cell>
          <cell r="BG1556" t="str">
            <v/>
          </cell>
          <cell r="BH1556" t="str">
            <v/>
          </cell>
          <cell r="BI1556" t="str">
            <v/>
          </cell>
          <cell r="BJ1556" t="str">
            <v/>
          </cell>
          <cell r="BK1556" t="str">
            <v/>
          </cell>
          <cell r="BL1556" t="str">
            <v/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/>
          </cell>
          <cell r="BQ1556" t="str">
            <v/>
          </cell>
          <cell r="BR1556" t="str">
            <v/>
          </cell>
          <cell r="BS1556" t="str">
            <v/>
          </cell>
          <cell r="BT1556" t="str">
            <v/>
          </cell>
          <cell r="BU1556" t="str">
            <v/>
          </cell>
          <cell r="BV1556" t="str">
            <v/>
          </cell>
        </row>
        <row r="1557"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  <cell r="AV1557" t="str">
            <v/>
          </cell>
          <cell r="AW1557" t="str">
            <v/>
          </cell>
          <cell r="AX1557" t="str">
            <v/>
          </cell>
          <cell r="AY1557" t="str">
            <v/>
          </cell>
          <cell r="AZ1557" t="str">
            <v/>
          </cell>
          <cell r="BA1557" t="str">
            <v/>
          </cell>
          <cell r="BB1557" t="str">
            <v/>
          </cell>
          <cell r="BC1557" t="str">
            <v/>
          </cell>
          <cell r="BD1557" t="str">
            <v/>
          </cell>
          <cell r="BE1557" t="str">
            <v/>
          </cell>
          <cell r="BF1557" t="str">
            <v/>
          </cell>
          <cell r="BG1557" t="str">
            <v/>
          </cell>
          <cell r="BH1557" t="str">
            <v/>
          </cell>
          <cell r="BI1557" t="str">
            <v/>
          </cell>
          <cell r="BJ1557" t="str">
            <v/>
          </cell>
          <cell r="BK1557" t="str">
            <v/>
          </cell>
          <cell r="BL1557" t="str">
            <v/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/>
          </cell>
          <cell r="BQ1557" t="str">
            <v/>
          </cell>
          <cell r="BR1557" t="str">
            <v/>
          </cell>
          <cell r="BS1557" t="str">
            <v/>
          </cell>
          <cell r="BT1557" t="str">
            <v/>
          </cell>
          <cell r="BU1557" t="str">
            <v/>
          </cell>
          <cell r="BV1557" t="str">
            <v/>
          </cell>
        </row>
        <row r="1558"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  <cell r="AV1558" t="str">
            <v/>
          </cell>
          <cell r="AW1558" t="str">
            <v/>
          </cell>
          <cell r="AX1558" t="str">
            <v/>
          </cell>
          <cell r="AY1558" t="str">
            <v/>
          </cell>
          <cell r="AZ1558" t="str">
            <v/>
          </cell>
          <cell r="BA1558" t="str">
            <v/>
          </cell>
          <cell r="BB1558" t="str">
            <v/>
          </cell>
          <cell r="BC1558" t="str">
            <v/>
          </cell>
          <cell r="BD1558" t="str">
            <v/>
          </cell>
          <cell r="BE1558" t="str">
            <v/>
          </cell>
          <cell r="BF1558" t="str">
            <v/>
          </cell>
          <cell r="BG1558" t="str">
            <v/>
          </cell>
          <cell r="BH1558" t="str">
            <v/>
          </cell>
          <cell r="BI1558" t="str">
            <v/>
          </cell>
          <cell r="BJ1558" t="str">
            <v/>
          </cell>
          <cell r="BK1558" t="str">
            <v/>
          </cell>
          <cell r="BL1558" t="str">
            <v/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/>
          </cell>
          <cell r="BQ1558" t="str">
            <v/>
          </cell>
          <cell r="BR1558" t="str">
            <v/>
          </cell>
          <cell r="BS1558" t="str">
            <v/>
          </cell>
          <cell r="BT1558" t="str">
            <v/>
          </cell>
          <cell r="BU1558" t="str">
            <v/>
          </cell>
          <cell r="BV1558" t="str">
            <v/>
          </cell>
        </row>
        <row r="1559"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  <cell r="AV1559" t="str">
            <v/>
          </cell>
          <cell r="AW1559" t="str">
            <v/>
          </cell>
          <cell r="AX1559" t="str">
            <v/>
          </cell>
          <cell r="AY1559" t="str">
            <v/>
          </cell>
          <cell r="AZ1559" t="str">
            <v/>
          </cell>
          <cell r="BA1559" t="str">
            <v/>
          </cell>
          <cell r="BB1559" t="str">
            <v/>
          </cell>
          <cell r="BC1559" t="str">
            <v/>
          </cell>
          <cell r="BD1559" t="str">
            <v/>
          </cell>
          <cell r="BE1559" t="str">
            <v/>
          </cell>
          <cell r="BF1559" t="str">
            <v/>
          </cell>
          <cell r="BG1559" t="str">
            <v/>
          </cell>
          <cell r="BH1559" t="str">
            <v/>
          </cell>
          <cell r="BI1559" t="str">
            <v/>
          </cell>
          <cell r="BJ1559" t="str">
            <v/>
          </cell>
          <cell r="BK1559" t="str">
            <v/>
          </cell>
          <cell r="BL1559" t="str">
            <v/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/>
          </cell>
          <cell r="BQ1559" t="str">
            <v/>
          </cell>
          <cell r="BR1559" t="str">
            <v/>
          </cell>
          <cell r="BS1559" t="str">
            <v/>
          </cell>
          <cell r="BT1559" t="str">
            <v/>
          </cell>
          <cell r="BU1559" t="str">
            <v/>
          </cell>
          <cell r="BV1559" t="str">
            <v/>
          </cell>
        </row>
        <row r="1560"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  <cell r="AV1560" t="str">
            <v/>
          </cell>
          <cell r="AW1560" t="str">
            <v/>
          </cell>
          <cell r="AX1560" t="str">
            <v/>
          </cell>
          <cell r="AY1560" t="str">
            <v/>
          </cell>
          <cell r="AZ1560" t="str">
            <v/>
          </cell>
          <cell r="BA1560" t="str">
            <v/>
          </cell>
          <cell r="BB1560" t="str">
            <v/>
          </cell>
          <cell r="BC1560" t="str">
            <v/>
          </cell>
          <cell r="BD1560" t="str">
            <v/>
          </cell>
          <cell r="BE1560" t="str">
            <v/>
          </cell>
          <cell r="BF1560" t="str">
            <v/>
          </cell>
          <cell r="BG1560" t="str">
            <v/>
          </cell>
          <cell r="BH1560" t="str">
            <v/>
          </cell>
          <cell r="BI1560" t="str">
            <v/>
          </cell>
          <cell r="BJ1560" t="str">
            <v/>
          </cell>
          <cell r="BK1560" t="str">
            <v/>
          </cell>
          <cell r="BL1560" t="str">
            <v/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/>
          </cell>
          <cell r="BR1560" t="str">
            <v/>
          </cell>
          <cell r="BS1560" t="str">
            <v/>
          </cell>
          <cell r="BT1560" t="str">
            <v/>
          </cell>
          <cell r="BU1560" t="str">
            <v/>
          </cell>
          <cell r="BV1560" t="str">
            <v/>
          </cell>
        </row>
        <row r="1561"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  <cell r="AV1561" t="str">
            <v/>
          </cell>
          <cell r="AW1561" t="str">
            <v/>
          </cell>
          <cell r="AX1561" t="str">
            <v/>
          </cell>
          <cell r="AY1561" t="str">
            <v/>
          </cell>
          <cell r="AZ1561" t="str">
            <v/>
          </cell>
          <cell r="BA1561" t="str">
            <v/>
          </cell>
          <cell r="BB1561" t="str">
            <v/>
          </cell>
          <cell r="BC1561" t="str">
            <v/>
          </cell>
          <cell r="BD1561" t="str">
            <v/>
          </cell>
          <cell r="BE1561" t="str">
            <v/>
          </cell>
          <cell r="BF1561" t="str">
            <v/>
          </cell>
          <cell r="BG1561" t="str">
            <v/>
          </cell>
          <cell r="BH1561" t="str">
            <v/>
          </cell>
          <cell r="BI1561" t="str">
            <v/>
          </cell>
          <cell r="BJ1561" t="str">
            <v/>
          </cell>
          <cell r="BK1561" t="str">
            <v/>
          </cell>
          <cell r="BL1561" t="str">
            <v/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/>
          </cell>
          <cell r="BR1561" t="str">
            <v/>
          </cell>
          <cell r="BS1561" t="str">
            <v/>
          </cell>
          <cell r="BT1561" t="str">
            <v/>
          </cell>
          <cell r="BU1561" t="str">
            <v/>
          </cell>
          <cell r="BV1561" t="str">
            <v/>
          </cell>
        </row>
        <row r="1562"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  <cell r="AV1562" t="str">
            <v/>
          </cell>
          <cell r="AW1562" t="str">
            <v/>
          </cell>
          <cell r="AX1562" t="str">
            <v/>
          </cell>
          <cell r="AY1562" t="str">
            <v/>
          </cell>
          <cell r="AZ1562" t="str">
            <v/>
          </cell>
          <cell r="BA1562" t="str">
            <v/>
          </cell>
          <cell r="BB1562" t="str">
            <v/>
          </cell>
          <cell r="BC1562" t="str">
            <v/>
          </cell>
          <cell r="BD1562" t="str">
            <v/>
          </cell>
          <cell r="BE1562" t="str">
            <v/>
          </cell>
          <cell r="BF1562" t="str">
            <v/>
          </cell>
          <cell r="BG1562" t="str">
            <v/>
          </cell>
          <cell r="BH1562" t="str">
            <v/>
          </cell>
          <cell r="BI1562" t="str">
            <v/>
          </cell>
          <cell r="BJ1562" t="str">
            <v/>
          </cell>
          <cell r="BK1562" t="str">
            <v/>
          </cell>
          <cell r="BL1562" t="str">
            <v/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/>
          </cell>
          <cell r="BR1562" t="str">
            <v/>
          </cell>
          <cell r="BS1562" t="str">
            <v/>
          </cell>
          <cell r="BT1562" t="str">
            <v/>
          </cell>
          <cell r="BU1562" t="str">
            <v/>
          </cell>
          <cell r="BV1562" t="str">
            <v/>
          </cell>
        </row>
        <row r="1563"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  <cell r="AV1563" t="str">
            <v/>
          </cell>
          <cell r="AW1563" t="str">
            <v/>
          </cell>
          <cell r="AX1563" t="str">
            <v/>
          </cell>
          <cell r="AY1563" t="str">
            <v/>
          </cell>
          <cell r="AZ1563" t="str">
            <v/>
          </cell>
          <cell r="BA1563" t="str">
            <v/>
          </cell>
          <cell r="BB1563" t="str">
            <v/>
          </cell>
          <cell r="BC1563" t="str">
            <v/>
          </cell>
          <cell r="BD1563" t="str">
            <v/>
          </cell>
          <cell r="BE1563" t="str">
            <v/>
          </cell>
          <cell r="BF1563" t="str">
            <v/>
          </cell>
          <cell r="BG1563" t="str">
            <v/>
          </cell>
          <cell r="BH1563" t="str">
            <v/>
          </cell>
          <cell r="BI1563" t="str">
            <v/>
          </cell>
          <cell r="BJ1563" t="str">
            <v/>
          </cell>
          <cell r="BK1563" t="str">
            <v/>
          </cell>
          <cell r="BL1563" t="str">
            <v/>
          </cell>
          <cell r="BM1563" t="str">
            <v/>
          </cell>
          <cell r="BN1563" t="str">
            <v/>
          </cell>
          <cell r="BO1563" t="str">
            <v/>
          </cell>
          <cell r="BP1563" t="str">
            <v/>
          </cell>
          <cell r="BQ1563" t="str">
            <v/>
          </cell>
          <cell r="BR1563" t="str">
            <v/>
          </cell>
          <cell r="BS1563" t="str">
            <v/>
          </cell>
          <cell r="BT1563" t="str">
            <v/>
          </cell>
          <cell r="BU1563" t="str">
            <v/>
          </cell>
          <cell r="BV1563" t="str">
            <v/>
          </cell>
        </row>
        <row r="1564"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  <cell r="AV1564" t="str">
            <v/>
          </cell>
          <cell r="AW1564" t="str">
            <v/>
          </cell>
          <cell r="AX1564" t="str">
            <v/>
          </cell>
          <cell r="AY1564" t="str">
            <v/>
          </cell>
          <cell r="AZ1564" t="str">
            <v/>
          </cell>
          <cell r="BA1564" t="str">
            <v/>
          </cell>
          <cell r="BB1564" t="str">
            <v/>
          </cell>
          <cell r="BC1564" t="str">
            <v/>
          </cell>
          <cell r="BD1564" t="str">
            <v/>
          </cell>
          <cell r="BE1564" t="str">
            <v/>
          </cell>
          <cell r="BF1564" t="str">
            <v/>
          </cell>
          <cell r="BG1564" t="str">
            <v/>
          </cell>
          <cell r="BH1564" t="str">
            <v/>
          </cell>
          <cell r="BI1564" t="str">
            <v/>
          </cell>
          <cell r="BJ1564" t="str">
            <v/>
          </cell>
          <cell r="BK1564" t="str">
            <v/>
          </cell>
          <cell r="BL1564" t="str">
            <v/>
          </cell>
          <cell r="BM1564" t="str">
            <v/>
          </cell>
          <cell r="BN1564" t="str">
            <v/>
          </cell>
          <cell r="BO1564" t="str">
            <v/>
          </cell>
          <cell r="BP1564" t="str">
            <v/>
          </cell>
          <cell r="BQ1564" t="str">
            <v/>
          </cell>
          <cell r="BR1564" t="str">
            <v/>
          </cell>
          <cell r="BS1564" t="str">
            <v/>
          </cell>
          <cell r="BT1564" t="str">
            <v/>
          </cell>
          <cell r="BU1564" t="str">
            <v/>
          </cell>
          <cell r="BV1564" t="str">
            <v/>
          </cell>
        </row>
        <row r="1565"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  <cell r="AV1565" t="str">
            <v/>
          </cell>
          <cell r="AW1565" t="str">
            <v/>
          </cell>
          <cell r="AX1565" t="str">
            <v/>
          </cell>
          <cell r="AY1565" t="str">
            <v/>
          </cell>
          <cell r="AZ1565" t="str">
            <v/>
          </cell>
          <cell r="BA1565" t="str">
            <v/>
          </cell>
          <cell r="BB1565" t="str">
            <v/>
          </cell>
          <cell r="BC1565" t="str">
            <v/>
          </cell>
          <cell r="BD1565" t="str">
            <v/>
          </cell>
          <cell r="BE1565" t="str">
            <v/>
          </cell>
          <cell r="BF1565" t="str">
            <v/>
          </cell>
          <cell r="BG1565" t="str">
            <v/>
          </cell>
          <cell r="BH1565" t="str">
            <v/>
          </cell>
          <cell r="BI1565" t="str">
            <v/>
          </cell>
          <cell r="BJ1565" t="str">
            <v/>
          </cell>
          <cell r="BK1565" t="str">
            <v/>
          </cell>
          <cell r="BL1565" t="str">
            <v/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/>
          </cell>
          <cell r="BR1565" t="str">
            <v/>
          </cell>
          <cell r="BS1565" t="str">
            <v/>
          </cell>
          <cell r="BT1565" t="str">
            <v/>
          </cell>
          <cell r="BU1565" t="str">
            <v/>
          </cell>
          <cell r="BV1565" t="str">
            <v/>
          </cell>
        </row>
        <row r="1566"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  <cell r="AV1566" t="str">
            <v/>
          </cell>
          <cell r="AW1566" t="str">
            <v/>
          </cell>
          <cell r="AX1566" t="str">
            <v/>
          </cell>
          <cell r="AY1566" t="str">
            <v/>
          </cell>
          <cell r="AZ1566" t="str">
            <v/>
          </cell>
          <cell r="BA1566" t="str">
            <v/>
          </cell>
          <cell r="BB1566" t="str">
            <v/>
          </cell>
          <cell r="BC1566" t="str">
            <v/>
          </cell>
          <cell r="BD1566" t="str">
            <v/>
          </cell>
          <cell r="BE1566" t="str">
            <v/>
          </cell>
          <cell r="BF1566" t="str">
            <v/>
          </cell>
          <cell r="BG1566" t="str">
            <v/>
          </cell>
          <cell r="BH1566" t="str">
            <v/>
          </cell>
          <cell r="BI1566" t="str">
            <v/>
          </cell>
          <cell r="BJ1566" t="str">
            <v/>
          </cell>
          <cell r="BK1566" t="str">
            <v/>
          </cell>
          <cell r="BL1566" t="str">
            <v/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/>
          </cell>
          <cell r="BR1566" t="str">
            <v/>
          </cell>
          <cell r="BS1566" t="str">
            <v/>
          </cell>
          <cell r="BT1566" t="str">
            <v/>
          </cell>
          <cell r="BU1566" t="str">
            <v/>
          </cell>
          <cell r="BV1566" t="str">
            <v/>
          </cell>
        </row>
        <row r="1567"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  <cell r="AV1567" t="str">
            <v/>
          </cell>
          <cell r="AW1567" t="str">
            <v/>
          </cell>
          <cell r="AX1567" t="str">
            <v/>
          </cell>
          <cell r="AY1567" t="str">
            <v/>
          </cell>
          <cell r="AZ1567" t="str">
            <v/>
          </cell>
          <cell r="BA1567" t="str">
            <v/>
          </cell>
          <cell r="BB1567" t="str">
            <v/>
          </cell>
          <cell r="BC1567" t="str">
            <v/>
          </cell>
          <cell r="BD1567" t="str">
            <v/>
          </cell>
          <cell r="BE1567" t="str">
            <v/>
          </cell>
          <cell r="BF1567" t="str">
            <v/>
          </cell>
          <cell r="BG1567" t="str">
            <v/>
          </cell>
          <cell r="BH1567" t="str">
            <v/>
          </cell>
          <cell r="BI1567" t="str">
            <v/>
          </cell>
          <cell r="BJ1567" t="str">
            <v/>
          </cell>
          <cell r="BK1567" t="str">
            <v/>
          </cell>
          <cell r="BL1567" t="str">
            <v/>
          </cell>
          <cell r="BM1567" t="str">
            <v/>
          </cell>
          <cell r="BN1567" t="str">
            <v/>
          </cell>
          <cell r="BO1567" t="str">
            <v/>
          </cell>
          <cell r="BP1567" t="str">
            <v/>
          </cell>
          <cell r="BQ1567" t="str">
            <v/>
          </cell>
          <cell r="BR1567" t="str">
            <v/>
          </cell>
          <cell r="BS1567" t="str">
            <v/>
          </cell>
          <cell r="BT1567" t="str">
            <v/>
          </cell>
          <cell r="BU1567" t="str">
            <v/>
          </cell>
          <cell r="BV1567" t="str">
            <v/>
          </cell>
        </row>
        <row r="1568"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  <cell r="AV1568" t="str">
            <v/>
          </cell>
          <cell r="AW1568" t="str">
            <v/>
          </cell>
          <cell r="AX1568" t="str">
            <v/>
          </cell>
          <cell r="AY1568" t="str">
            <v/>
          </cell>
          <cell r="AZ1568" t="str">
            <v/>
          </cell>
          <cell r="BA1568" t="str">
            <v/>
          </cell>
          <cell r="BB1568" t="str">
            <v/>
          </cell>
          <cell r="BC1568" t="str">
            <v/>
          </cell>
          <cell r="BD1568" t="str">
            <v/>
          </cell>
          <cell r="BE1568" t="str">
            <v/>
          </cell>
          <cell r="BF1568" t="str">
            <v/>
          </cell>
          <cell r="BG1568" t="str">
            <v/>
          </cell>
          <cell r="BH1568" t="str">
            <v/>
          </cell>
          <cell r="BI1568" t="str">
            <v/>
          </cell>
          <cell r="BJ1568" t="str">
            <v/>
          </cell>
          <cell r="BK1568" t="str">
            <v/>
          </cell>
          <cell r="BL1568" t="str">
            <v/>
          </cell>
          <cell r="BM1568" t="str">
            <v/>
          </cell>
          <cell r="BN1568" t="str">
            <v/>
          </cell>
          <cell r="BO1568" t="str">
            <v/>
          </cell>
          <cell r="BP1568" t="str">
            <v/>
          </cell>
          <cell r="BQ1568" t="str">
            <v/>
          </cell>
          <cell r="BR1568" t="str">
            <v/>
          </cell>
          <cell r="BS1568" t="str">
            <v/>
          </cell>
          <cell r="BT1568" t="str">
            <v/>
          </cell>
          <cell r="BU1568" t="str">
            <v/>
          </cell>
          <cell r="BV1568" t="str">
            <v/>
          </cell>
        </row>
        <row r="1569"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  <cell r="AV1569" t="str">
            <v/>
          </cell>
          <cell r="AW1569" t="str">
            <v/>
          </cell>
          <cell r="AX1569" t="str">
            <v/>
          </cell>
          <cell r="AY1569" t="str">
            <v/>
          </cell>
          <cell r="AZ1569" t="str">
            <v/>
          </cell>
          <cell r="BA1569" t="str">
            <v/>
          </cell>
          <cell r="BB1569" t="str">
            <v/>
          </cell>
          <cell r="BC1569" t="str">
            <v/>
          </cell>
          <cell r="BD1569" t="str">
            <v/>
          </cell>
          <cell r="BE1569" t="str">
            <v/>
          </cell>
          <cell r="BF1569" t="str">
            <v/>
          </cell>
          <cell r="BG1569" t="str">
            <v/>
          </cell>
          <cell r="BH1569" t="str">
            <v/>
          </cell>
          <cell r="BI1569" t="str">
            <v/>
          </cell>
          <cell r="BJ1569" t="str">
            <v/>
          </cell>
          <cell r="BK1569" t="str">
            <v/>
          </cell>
          <cell r="BL1569" t="str">
            <v/>
          </cell>
          <cell r="BM1569" t="str">
            <v/>
          </cell>
          <cell r="BN1569" t="str">
            <v/>
          </cell>
          <cell r="BO1569" t="str">
            <v/>
          </cell>
          <cell r="BP1569" t="str">
            <v/>
          </cell>
          <cell r="BQ1569" t="str">
            <v/>
          </cell>
          <cell r="BR1569" t="str">
            <v/>
          </cell>
          <cell r="BS1569" t="str">
            <v/>
          </cell>
          <cell r="BT1569" t="str">
            <v/>
          </cell>
          <cell r="BU1569" t="str">
            <v/>
          </cell>
          <cell r="BV1569" t="str">
            <v/>
          </cell>
        </row>
        <row r="1570"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  <cell r="AV1570" t="str">
            <v/>
          </cell>
          <cell r="AW1570" t="str">
            <v/>
          </cell>
          <cell r="AX1570" t="str">
            <v/>
          </cell>
          <cell r="AY1570" t="str">
            <v/>
          </cell>
          <cell r="AZ1570" t="str">
            <v/>
          </cell>
          <cell r="BA1570" t="str">
            <v/>
          </cell>
          <cell r="BB1570" t="str">
            <v/>
          </cell>
          <cell r="BC1570" t="str">
            <v/>
          </cell>
          <cell r="BD1570" t="str">
            <v/>
          </cell>
          <cell r="BE1570" t="str">
            <v/>
          </cell>
          <cell r="BF1570" t="str">
            <v/>
          </cell>
          <cell r="BG1570" t="str">
            <v/>
          </cell>
          <cell r="BH1570" t="str">
            <v/>
          </cell>
          <cell r="BI1570" t="str">
            <v/>
          </cell>
          <cell r="BJ1570" t="str">
            <v/>
          </cell>
          <cell r="BK1570" t="str">
            <v/>
          </cell>
          <cell r="BL1570" t="str">
            <v/>
          </cell>
          <cell r="BM1570" t="str">
            <v/>
          </cell>
          <cell r="BN1570" t="str">
            <v/>
          </cell>
          <cell r="BO1570" t="str">
            <v/>
          </cell>
          <cell r="BP1570" t="str">
            <v/>
          </cell>
          <cell r="BQ1570" t="str">
            <v/>
          </cell>
          <cell r="BR1570" t="str">
            <v/>
          </cell>
          <cell r="BS1570" t="str">
            <v/>
          </cell>
          <cell r="BT1570" t="str">
            <v/>
          </cell>
          <cell r="BU1570" t="str">
            <v/>
          </cell>
          <cell r="BV1570" t="str">
            <v/>
          </cell>
        </row>
        <row r="1571"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  <cell r="AV1571" t="str">
            <v/>
          </cell>
          <cell r="AW1571" t="str">
            <v/>
          </cell>
          <cell r="AX1571" t="str">
            <v/>
          </cell>
          <cell r="AY1571" t="str">
            <v/>
          </cell>
          <cell r="AZ1571" t="str">
            <v/>
          </cell>
          <cell r="BA1571" t="str">
            <v/>
          </cell>
          <cell r="BB1571" t="str">
            <v/>
          </cell>
          <cell r="BC1571" t="str">
            <v/>
          </cell>
          <cell r="BD1571" t="str">
            <v/>
          </cell>
          <cell r="BE1571" t="str">
            <v/>
          </cell>
          <cell r="BF1571" t="str">
            <v/>
          </cell>
          <cell r="BG1571" t="str">
            <v/>
          </cell>
          <cell r="BH1571" t="str">
            <v/>
          </cell>
          <cell r="BI1571" t="str">
            <v/>
          </cell>
          <cell r="BJ1571" t="str">
            <v/>
          </cell>
          <cell r="BK1571" t="str">
            <v/>
          </cell>
          <cell r="BL1571" t="str">
            <v/>
          </cell>
          <cell r="BM1571" t="str">
            <v/>
          </cell>
          <cell r="BN1571" t="str">
            <v/>
          </cell>
          <cell r="BO1571" t="str">
            <v/>
          </cell>
          <cell r="BP1571" t="str">
            <v/>
          </cell>
          <cell r="BQ1571" t="str">
            <v/>
          </cell>
          <cell r="BR1571" t="str">
            <v/>
          </cell>
          <cell r="BS1571" t="str">
            <v/>
          </cell>
          <cell r="BT1571" t="str">
            <v/>
          </cell>
          <cell r="BU1571" t="str">
            <v/>
          </cell>
          <cell r="BV1571" t="str">
            <v/>
          </cell>
        </row>
        <row r="1572"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  <cell r="AV1572" t="str">
            <v/>
          </cell>
          <cell r="AW1572" t="str">
            <v/>
          </cell>
          <cell r="AX1572" t="str">
            <v/>
          </cell>
          <cell r="AY1572" t="str">
            <v/>
          </cell>
          <cell r="AZ1572" t="str">
            <v/>
          </cell>
          <cell r="BA1572" t="str">
            <v/>
          </cell>
          <cell r="BB1572" t="str">
            <v/>
          </cell>
          <cell r="BC1572" t="str">
            <v/>
          </cell>
          <cell r="BD1572" t="str">
            <v/>
          </cell>
          <cell r="BE1572" t="str">
            <v/>
          </cell>
          <cell r="BF1572" t="str">
            <v/>
          </cell>
          <cell r="BG1572" t="str">
            <v/>
          </cell>
          <cell r="BH1572" t="str">
            <v/>
          </cell>
          <cell r="BI1572" t="str">
            <v/>
          </cell>
          <cell r="BJ1572" t="str">
            <v/>
          </cell>
          <cell r="BK1572" t="str">
            <v/>
          </cell>
          <cell r="BL1572" t="str">
            <v/>
          </cell>
          <cell r="BM1572" t="str">
            <v/>
          </cell>
          <cell r="BN1572" t="str">
            <v/>
          </cell>
          <cell r="BO1572" t="str">
            <v/>
          </cell>
          <cell r="BP1572" t="str">
            <v/>
          </cell>
          <cell r="BQ1572" t="str">
            <v/>
          </cell>
          <cell r="BR1572" t="str">
            <v/>
          </cell>
          <cell r="BS1572" t="str">
            <v/>
          </cell>
          <cell r="BT1572" t="str">
            <v/>
          </cell>
          <cell r="BU1572" t="str">
            <v/>
          </cell>
          <cell r="BV1572" t="str">
            <v/>
          </cell>
        </row>
        <row r="1573"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 t="str">
            <v/>
          </cell>
          <cell r="AV1573" t="str">
            <v/>
          </cell>
          <cell r="AW1573" t="str">
            <v/>
          </cell>
          <cell r="AX1573" t="str">
            <v/>
          </cell>
          <cell r="AY1573" t="str">
            <v/>
          </cell>
          <cell r="AZ1573" t="str">
            <v/>
          </cell>
          <cell r="BA1573" t="str">
            <v/>
          </cell>
          <cell r="BB1573" t="str">
            <v/>
          </cell>
          <cell r="BC1573" t="str">
            <v/>
          </cell>
          <cell r="BD1573" t="str">
            <v/>
          </cell>
          <cell r="BE1573" t="str">
            <v/>
          </cell>
          <cell r="BF1573" t="str">
            <v/>
          </cell>
          <cell r="BG1573" t="str">
            <v/>
          </cell>
          <cell r="BH1573" t="str">
            <v/>
          </cell>
          <cell r="BI1573" t="str">
            <v/>
          </cell>
          <cell r="BJ1573" t="str">
            <v/>
          </cell>
          <cell r="BK1573" t="str">
            <v/>
          </cell>
          <cell r="BL1573" t="str">
            <v/>
          </cell>
          <cell r="BM1573" t="str">
            <v/>
          </cell>
          <cell r="BN1573" t="str">
            <v/>
          </cell>
          <cell r="BO1573" t="str">
            <v/>
          </cell>
          <cell r="BP1573" t="str">
            <v/>
          </cell>
          <cell r="BQ1573" t="str">
            <v/>
          </cell>
          <cell r="BR1573" t="str">
            <v/>
          </cell>
          <cell r="BS1573" t="str">
            <v/>
          </cell>
          <cell r="BT1573" t="str">
            <v/>
          </cell>
          <cell r="BU1573" t="str">
            <v/>
          </cell>
          <cell r="BV1573" t="str">
            <v/>
          </cell>
        </row>
        <row r="1574"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  <cell r="AV1574" t="str">
            <v/>
          </cell>
          <cell r="AW1574" t="str">
            <v/>
          </cell>
          <cell r="AX1574" t="str">
            <v/>
          </cell>
          <cell r="AY1574" t="str">
            <v/>
          </cell>
          <cell r="AZ1574" t="str">
            <v/>
          </cell>
          <cell r="BA1574" t="str">
            <v/>
          </cell>
          <cell r="BB1574" t="str">
            <v/>
          </cell>
          <cell r="BC1574" t="str">
            <v/>
          </cell>
          <cell r="BD1574" t="str">
            <v/>
          </cell>
          <cell r="BE1574" t="str">
            <v/>
          </cell>
          <cell r="BF1574" t="str">
            <v/>
          </cell>
          <cell r="BG1574" t="str">
            <v/>
          </cell>
          <cell r="BH1574" t="str">
            <v/>
          </cell>
          <cell r="BI1574" t="str">
            <v/>
          </cell>
          <cell r="BJ1574" t="str">
            <v/>
          </cell>
          <cell r="BK1574" t="str">
            <v/>
          </cell>
          <cell r="BL1574" t="str">
            <v/>
          </cell>
          <cell r="BM1574" t="str">
            <v/>
          </cell>
          <cell r="BN1574" t="str">
            <v/>
          </cell>
          <cell r="BO1574" t="str">
            <v/>
          </cell>
          <cell r="BP1574" t="str">
            <v/>
          </cell>
          <cell r="BQ1574" t="str">
            <v/>
          </cell>
          <cell r="BR1574" t="str">
            <v/>
          </cell>
          <cell r="BS1574" t="str">
            <v/>
          </cell>
          <cell r="BT1574" t="str">
            <v/>
          </cell>
          <cell r="BU1574" t="str">
            <v/>
          </cell>
          <cell r="BV1574" t="str">
            <v/>
          </cell>
        </row>
        <row r="1575"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  <cell r="AV1575" t="str">
            <v/>
          </cell>
          <cell r="AW1575" t="str">
            <v/>
          </cell>
          <cell r="AX1575" t="str">
            <v/>
          </cell>
          <cell r="AY1575" t="str">
            <v/>
          </cell>
          <cell r="AZ1575" t="str">
            <v/>
          </cell>
          <cell r="BA1575" t="str">
            <v/>
          </cell>
          <cell r="BB1575" t="str">
            <v/>
          </cell>
          <cell r="BC1575" t="str">
            <v/>
          </cell>
          <cell r="BD1575" t="str">
            <v/>
          </cell>
          <cell r="BE1575" t="str">
            <v/>
          </cell>
          <cell r="BF1575" t="str">
            <v/>
          </cell>
          <cell r="BG1575" t="str">
            <v/>
          </cell>
          <cell r="BH1575" t="str">
            <v/>
          </cell>
          <cell r="BI1575" t="str">
            <v/>
          </cell>
          <cell r="BJ1575" t="str">
            <v/>
          </cell>
          <cell r="BK1575" t="str">
            <v/>
          </cell>
          <cell r="BL1575" t="str">
            <v/>
          </cell>
          <cell r="BM1575" t="str">
            <v/>
          </cell>
          <cell r="BN1575" t="str">
            <v/>
          </cell>
          <cell r="BO1575" t="str">
            <v/>
          </cell>
          <cell r="BP1575" t="str">
            <v/>
          </cell>
          <cell r="BQ1575" t="str">
            <v/>
          </cell>
          <cell r="BR1575" t="str">
            <v/>
          </cell>
          <cell r="BS1575" t="str">
            <v/>
          </cell>
          <cell r="BT1575" t="str">
            <v/>
          </cell>
          <cell r="BU1575" t="str">
            <v/>
          </cell>
          <cell r="BV1575" t="str">
            <v/>
          </cell>
        </row>
        <row r="1576"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  <cell r="AV1576" t="str">
            <v/>
          </cell>
          <cell r="AW1576" t="str">
            <v/>
          </cell>
          <cell r="AX1576" t="str">
            <v/>
          </cell>
          <cell r="AY1576" t="str">
            <v/>
          </cell>
          <cell r="AZ1576" t="str">
            <v/>
          </cell>
          <cell r="BA1576" t="str">
            <v/>
          </cell>
          <cell r="BB1576" t="str">
            <v/>
          </cell>
          <cell r="BC1576" t="str">
            <v/>
          </cell>
          <cell r="BD1576" t="str">
            <v/>
          </cell>
          <cell r="BE1576" t="str">
            <v/>
          </cell>
          <cell r="BF1576" t="str">
            <v/>
          </cell>
          <cell r="BG1576" t="str">
            <v/>
          </cell>
          <cell r="BH1576" t="str">
            <v/>
          </cell>
          <cell r="BI1576" t="str">
            <v/>
          </cell>
          <cell r="BJ1576" t="str">
            <v/>
          </cell>
          <cell r="BK1576" t="str">
            <v/>
          </cell>
          <cell r="BL1576" t="str">
            <v/>
          </cell>
          <cell r="BM1576" t="str">
            <v/>
          </cell>
          <cell r="BN1576" t="str">
            <v/>
          </cell>
          <cell r="BO1576" t="str">
            <v/>
          </cell>
          <cell r="BP1576" t="str">
            <v/>
          </cell>
          <cell r="BQ1576" t="str">
            <v/>
          </cell>
          <cell r="BR1576" t="str">
            <v/>
          </cell>
          <cell r="BS1576" t="str">
            <v/>
          </cell>
          <cell r="BT1576" t="str">
            <v/>
          </cell>
          <cell r="BU1576" t="str">
            <v/>
          </cell>
          <cell r="BV1576" t="str">
            <v/>
          </cell>
        </row>
        <row r="1577"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  <cell r="AV1577" t="str">
            <v/>
          </cell>
          <cell r="AW1577" t="str">
            <v/>
          </cell>
          <cell r="AX1577" t="str">
            <v/>
          </cell>
          <cell r="AY1577" t="str">
            <v/>
          </cell>
          <cell r="AZ1577" t="str">
            <v/>
          </cell>
          <cell r="BA1577" t="str">
            <v/>
          </cell>
          <cell r="BB1577" t="str">
            <v/>
          </cell>
          <cell r="BC1577" t="str">
            <v/>
          </cell>
          <cell r="BD1577" t="str">
            <v/>
          </cell>
          <cell r="BE1577" t="str">
            <v/>
          </cell>
          <cell r="BF1577" t="str">
            <v/>
          </cell>
          <cell r="BG1577" t="str">
            <v/>
          </cell>
          <cell r="BH1577" t="str">
            <v/>
          </cell>
          <cell r="BI1577" t="str">
            <v/>
          </cell>
          <cell r="BJ1577" t="str">
            <v/>
          </cell>
          <cell r="BK1577" t="str">
            <v/>
          </cell>
          <cell r="BL1577" t="str">
            <v/>
          </cell>
          <cell r="BM1577" t="str">
            <v/>
          </cell>
          <cell r="BN1577" t="str">
            <v/>
          </cell>
          <cell r="BO1577" t="str">
            <v/>
          </cell>
          <cell r="BP1577" t="str">
            <v/>
          </cell>
          <cell r="BQ1577" t="str">
            <v/>
          </cell>
          <cell r="BR1577" t="str">
            <v/>
          </cell>
          <cell r="BS1577" t="str">
            <v/>
          </cell>
          <cell r="BT1577" t="str">
            <v/>
          </cell>
          <cell r="BU1577" t="str">
            <v/>
          </cell>
          <cell r="BV1577" t="str">
            <v/>
          </cell>
        </row>
        <row r="1578"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  <cell r="AV1578" t="str">
            <v/>
          </cell>
          <cell r="AW1578" t="str">
            <v/>
          </cell>
          <cell r="AX1578" t="str">
            <v/>
          </cell>
          <cell r="AY1578" t="str">
            <v/>
          </cell>
          <cell r="AZ1578" t="str">
            <v/>
          </cell>
          <cell r="BA1578" t="str">
            <v/>
          </cell>
          <cell r="BB1578" t="str">
            <v/>
          </cell>
          <cell r="BC1578" t="str">
            <v/>
          </cell>
          <cell r="BD1578" t="str">
            <v/>
          </cell>
          <cell r="BE1578" t="str">
            <v/>
          </cell>
          <cell r="BF1578" t="str">
            <v/>
          </cell>
          <cell r="BG1578" t="str">
            <v/>
          </cell>
          <cell r="BH1578" t="str">
            <v/>
          </cell>
          <cell r="BI1578" t="str">
            <v/>
          </cell>
          <cell r="BJ1578" t="str">
            <v/>
          </cell>
          <cell r="BK1578" t="str">
            <v/>
          </cell>
          <cell r="BL1578" t="str">
            <v/>
          </cell>
          <cell r="BM1578" t="str">
            <v/>
          </cell>
          <cell r="BN1578" t="str">
            <v/>
          </cell>
          <cell r="BO1578" t="str">
            <v/>
          </cell>
          <cell r="BP1578" t="str">
            <v/>
          </cell>
          <cell r="BQ1578" t="str">
            <v/>
          </cell>
          <cell r="BR1578" t="str">
            <v/>
          </cell>
          <cell r="BS1578" t="str">
            <v/>
          </cell>
          <cell r="BT1578" t="str">
            <v/>
          </cell>
          <cell r="BU1578" t="str">
            <v/>
          </cell>
          <cell r="BV1578" t="str">
            <v/>
          </cell>
        </row>
        <row r="1579"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  <cell r="AV1579" t="str">
            <v/>
          </cell>
          <cell r="AW1579" t="str">
            <v/>
          </cell>
          <cell r="AX1579" t="str">
            <v/>
          </cell>
          <cell r="AY1579" t="str">
            <v/>
          </cell>
          <cell r="AZ1579" t="str">
            <v/>
          </cell>
          <cell r="BA1579" t="str">
            <v/>
          </cell>
          <cell r="BB1579" t="str">
            <v/>
          </cell>
          <cell r="BC1579" t="str">
            <v/>
          </cell>
          <cell r="BD1579" t="str">
            <v/>
          </cell>
          <cell r="BE1579" t="str">
            <v/>
          </cell>
          <cell r="BF1579" t="str">
            <v/>
          </cell>
          <cell r="BG1579" t="str">
            <v/>
          </cell>
          <cell r="BH1579" t="str">
            <v/>
          </cell>
          <cell r="BI1579" t="str">
            <v/>
          </cell>
          <cell r="BJ1579" t="str">
            <v/>
          </cell>
          <cell r="BK1579" t="str">
            <v/>
          </cell>
          <cell r="BL1579" t="str">
            <v/>
          </cell>
          <cell r="BM1579" t="str">
            <v/>
          </cell>
          <cell r="BN1579" t="str">
            <v/>
          </cell>
          <cell r="BO1579" t="str">
            <v/>
          </cell>
          <cell r="BP1579" t="str">
            <v/>
          </cell>
          <cell r="BQ1579" t="str">
            <v/>
          </cell>
          <cell r="BR1579" t="str">
            <v/>
          </cell>
          <cell r="BS1579" t="str">
            <v/>
          </cell>
          <cell r="BT1579" t="str">
            <v/>
          </cell>
          <cell r="BU1579" t="str">
            <v/>
          </cell>
          <cell r="BV1579" t="str">
            <v/>
          </cell>
        </row>
        <row r="1580"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  <cell r="AV1580" t="str">
            <v/>
          </cell>
          <cell r="AW1580" t="str">
            <v/>
          </cell>
          <cell r="AX1580" t="str">
            <v/>
          </cell>
          <cell r="AY1580" t="str">
            <v/>
          </cell>
          <cell r="AZ1580" t="str">
            <v/>
          </cell>
          <cell r="BA1580" t="str">
            <v/>
          </cell>
          <cell r="BB1580" t="str">
            <v/>
          </cell>
          <cell r="BC1580" t="str">
            <v/>
          </cell>
          <cell r="BD1580" t="str">
            <v/>
          </cell>
          <cell r="BE1580" t="str">
            <v/>
          </cell>
          <cell r="BF1580" t="str">
            <v/>
          </cell>
          <cell r="BG1580" t="str">
            <v/>
          </cell>
          <cell r="BH1580" t="str">
            <v/>
          </cell>
          <cell r="BI1580" t="str">
            <v/>
          </cell>
          <cell r="BJ1580" t="str">
            <v/>
          </cell>
          <cell r="BK1580" t="str">
            <v/>
          </cell>
          <cell r="BL1580" t="str">
            <v/>
          </cell>
          <cell r="BM1580" t="str">
            <v/>
          </cell>
          <cell r="BN1580" t="str">
            <v/>
          </cell>
          <cell r="BO1580" t="str">
            <v/>
          </cell>
          <cell r="BP1580" t="str">
            <v/>
          </cell>
          <cell r="BQ1580" t="str">
            <v/>
          </cell>
          <cell r="BR1580" t="str">
            <v/>
          </cell>
          <cell r="BS1580" t="str">
            <v/>
          </cell>
          <cell r="BT1580" t="str">
            <v/>
          </cell>
          <cell r="BU1580" t="str">
            <v/>
          </cell>
          <cell r="BV1580" t="str">
            <v/>
          </cell>
        </row>
        <row r="1581"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  <cell r="AV1581" t="str">
            <v/>
          </cell>
          <cell r="AW1581" t="str">
            <v/>
          </cell>
          <cell r="AX1581" t="str">
            <v/>
          </cell>
          <cell r="AY1581" t="str">
            <v/>
          </cell>
          <cell r="AZ1581" t="str">
            <v/>
          </cell>
          <cell r="BA1581" t="str">
            <v/>
          </cell>
          <cell r="BB1581" t="str">
            <v/>
          </cell>
          <cell r="BC1581" t="str">
            <v/>
          </cell>
          <cell r="BD1581" t="str">
            <v/>
          </cell>
          <cell r="BE1581" t="str">
            <v/>
          </cell>
          <cell r="BF1581" t="str">
            <v/>
          </cell>
          <cell r="BG1581" t="str">
            <v/>
          </cell>
          <cell r="BH1581" t="str">
            <v/>
          </cell>
          <cell r="BI1581" t="str">
            <v/>
          </cell>
          <cell r="BJ1581" t="str">
            <v/>
          </cell>
          <cell r="BK1581" t="str">
            <v/>
          </cell>
          <cell r="BL1581" t="str">
            <v/>
          </cell>
          <cell r="BM1581" t="str">
            <v/>
          </cell>
          <cell r="BN1581" t="str">
            <v/>
          </cell>
          <cell r="BO1581" t="str">
            <v/>
          </cell>
          <cell r="BP1581" t="str">
            <v/>
          </cell>
          <cell r="BQ1581" t="str">
            <v/>
          </cell>
          <cell r="BR1581" t="str">
            <v/>
          </cell>
          <cell r="BS1581" t="str">
            <v/>
          </cell>
          <cell r="BT1581" t="str">
            <v/>
          </cell>
          <cell r="BU1581" t="str">
            <v/>
          </cell>
          <cell r="BV1581" t="str">
            <v/>
          </cell>
        </row>
        <row r="1582"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  <cell r="AV1582" t="str">
            <v/>
          </cell>
          <cell r="AW1582" t="str">
            <v/>
          </cell>
          <cell r="AX1582" t="str">
            <v/>
          </cell>
          <cell r="AY1582" t="str">
            <v/>
          </cell>
          <cell r="AZ1582" t="str">
            <v/>
          </cell>
          <cell r="BA1582" t="str">
            <v/>
          </cell>
          <cell r="BB1582" t="str">
            <v/>
          </cell>
          <cell r="BC1582" t="str">
            <v/>
          </cell>
          <cell r="BD1582" t="str">
            <v/>
          </cell>
          <cell r="BE1582" t="str">
            <v/>
          </cell>
          <cell r="BF1582" t="str">
            <v/>
          </cell>
          <cell r="BG1582" t="str">
            <v/>
          </cell>
          <cell r="BH1582" t="str">
            <v/>
          </cell>
          <cell r="BI1582" t="str">
            <v/>
          </cell>
          <cell r="BJ1582" t="str">
            <v/>
          </cell>
          <cell r="BK1582" t="str">
            <v/>
          </cell>
          <cell r="BL1582" t="str">
            <v/>
          </cell>
          <cell r="BM1582" t="str">
            <v/>
          </cell>
          <cell r="BN1582" t="str">
            <v/>
          </cell>
          <cell r="BO1582" t="str">
            <v/>
          </cell>
          <cell r="BP1582" t="str">
            <v/>
          </cell>
          <cell r="BQ1582" t="str">
            <v/>
          </cell>
          <cell r="BR1582" t="str">
            <v/>
          </cell>
          <cell r="BS1582" t="str">
            <v/>
          </cell>
          <cell r="BT1582" t="str">
            <v/>
          </cell>
          <cell r="BU1582" t="str">
            <v/>
          </cell>
          <cell r="BV1582" t="str">
            <v/>
          </cell>
        </row>
        <row r="1583">
          <cell r="AQ1583" t="str">
            <v/>
          </cell>
          <cell r="AR1583" t="str">
            <v/>
          </cell>
          <cell r="AS1583" t="str">
            <v/>
          </cell>
          <cell r="AT1583" t="str">
            <v/>
          </cell>
          <cell r="AU1583" t="str">
            <v/>
          </cell>
          <cell r="AV1583" t="str">
            <v/>
          </cell>
          <cell r="AW1583" t="str">
            <v/>
          </cell>
          <cell r="AX1583" t="str">
            <v/>
          </cell>
          <cell r="AY1583" t="str">
            <v/>
          </cell>
          <cell r="AZ1583" t="str">
            <v/>
          </cell>
          <cell r="BA1583" t="str">
            <v/>
          </cell>
          <cell r="BB1583" t="str">
            <v/>
          </cell>
          <cell r="BC1583" t="str">
            <v/>
          </cell>
          <cell r="BD1583" t="str">
            <v/>
          </cell>
          <cell r="BE1583" t="str">
            <v/>
          </cell>
          <cell r="BF1583" t="str">
            <v/>
          </cell>
          <cell r="BG1583" t="str">
            <v/>
          </cell>
          <cell r="BH1583" t="str">
            <v/>
          </cell>
          <cell r="BI1583" t="str">
            <v/>
          </cell>
          <cell r="BJ1583" t="str">
            <v/>
          </cell>
          <cell r="BK1583" t="str">
            <v/>
          </cell>
          <cell r="BL1583" t="str">
            <v/>
          </cell>
          <cell r="BM1583" t="str">
            <v/>
          </cell>
          <cell r="BN1583" t="str">
            <v/>
          </cell>
          <cell r="BO1583" t="str">
            <v/>
          </cell>
          <cell r="BP1583" t="str">
            <v/>
          </cell>
          <cell r="BQ1583" t="str">
            <v/>
          </cell>
          <cell r="BR1583" t="str">
            <v/>
          </cell>
          <cell r="BS1583" t="str">
            <v/>
          </cell>
          <cell r="BT1583" t="str">
            <v/>
          </cell>
          <cell r="BU1583" t="str">
            <v/>
          </cell>
          <cell r="BV1583" t="str">
            <v/>
          </cell>
        </row>
        <row r="1584"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  <cell r="AV1584" t="str">
            <v/>
          </cell>
          <cell r="AW1584" t="str">
            <v/>
          </cell>
          <cell r="AX1584" t="str">
            <v/>
          </cell>
          <cell r="AY1584" t="str">
            <v/>
          </cell>
          <cell r="AZ1584" t="str">
            <v/>
          </cell>
          <cell r="BA1584" t="str">
            <v/>
          </cell>
          <cell r="BB1584" t="str">
            <v/>
          </cell>
          <cell r="BC1584" t="str">
            <v/>
          </cell>
          <cell r="BD1584" t="str">
            <v/>
          </cell>
          <cell r="BE1584" t="str">
            <v/>
          </cell>
          <cell r="BF1584" t="str">
            <v/>
          </cell>
          <cell r="BG1584" t="str">
            <v/>
          </cell>
          <cell r="BH1584" t="str">
            <v/>
          </cell>
          <cell r="BI1584" t="str">
            <v/>
          </cell>
          <cell r="BJ1584" t="str">
            <v/>
          </cell>
          <cell r="BK1584" t="str">
            <v/>
          </cell>
          <cell r="BL1584" t="str">
            <v/>
          </cell>
          <cell r="BM1584" t="str">
            <v/>
          </cell>
          <cell r="BN1584" t="str">
            <v/>
          </cell>
          <cell r="BO1584" t="str">
            <v/>
          </cell>
          <cell r="BP1584" t="str">
            <v/>
          </cell>
          <cell r="BQ1584" t="str">
            <v/>
          </cell>
          <cell r="BR1584" t="str">
            <v/>
          </cell>
          <cell r="BS1584" t="str">
            <v/>
          </cell>
          <cell r="BT1584" t="str">
            <v/>
          </cell>
          <cell r="BU1584" t="str">
            <v/>
          </cell>
          <cell r="BV1584" t="str">
            <v/>
          </cell>
        </row>
        <row r="1585"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  <cell r="AV1585" t="str">
            <v/>
          </cell>
          <cell r="AW1585" t="str">
            <v/>
          </cell>
          <cell r="AX1585" t="str">
            <v/>
          </cell>
          <cell r="AY1585" t="str">
            <v/>
          </cell>
          <cell r="AZ1585" t="str">
            <v/>
          </cell>
          <cell r="BA1585" t="str">
            <v/>
          </cell>
          <cell r="BB1585" t="str">
            <v/>
          </cell>
          <cell r="BC1585" t="str">
            <v/>
          </cell>
          <cell r="BD1585" t="str">
            <v/>
          </cell>
          <cell r="BE1585" t="str">
            <v/>
          </cell>
          <cell r="BF1585" t="str">
            <v/>
          </cell>
          <cell r="BG1585" t="str">
            <v/>
          </cell>
          <cell r="BH1585" t="str">
            <v/>
          </cell>
          <cell r="BI1585" t="str">
            <v/>
          </cell>
          <cell r="BJ1585" t="str">
            <v/>
          </cell>
          <cell r="BK1585" t="str">
            <v/>
          </cell>
          <cell r="BL1585" t="str">
            <v/>
          </cell>
          <cell r="BM1585" t="str">
            <v/>
          </cell>
          <cell r="BN1585" t="str">
            <v/>
          </cell>
          <cell r="BO1585" t="str">
            <v/>
          </cell>
          <cell r="BP1585" t="str">
            <v/>
          </cell>
          <cell r="BQ1585" t="str">
            <v/>
          </cell>
          <cell r="BR1585" t="str">
            <v/>
          </cell>
          <cell r="BS1585" t="str">
            <v/>
          </cell>
          <cell r="BT1585" t="str">
            <v/>
          </cell>
          <cell r="BU1585" t="str">
            <v/>
          </cell>
          <cell r="BV1585" t="str">
            <v/>
          </cell>
        </row>
        <row r="1586"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 t="str">
            <v/>
          </cell>
          <cell r="AV1586" t="str">
            <v/>
          </cell>
          <cell r="AW1586" t="str">
            <v/>
          </cell>
          <cell r="AX1586" t="str">
            <v/>
          </cell>
          <cell r="AY1586" t="str">
            <v/>
          </cell>
          <cell r="AZ1586" t="str">
            <v/>
          </cell>
          <cell r="BA1586" t="str">
            <v/>
          </cell>
          <cell r="BB1586" t="str">
            <v/>
          </cell>
          <cell r="BC1586" t="str">
            <v/>
          </cell>
          <cell r="BD1586" t="str">
            <v/>
          </cell>
          <cell r="BE1586" t="str">
            <v/>
          </cell>
          <cell r="BF1586" t="str">
            <v/>
          </cell>
          <cell r="BG1586" t="str">
            <v/>
          </cell>
          <cell r="BH1586" t="str">
            <v/>
          </cell>
          <cell r="BI1586" t="str">
            <v/>
          </cell>
          <cell r="BJ1586" t="str">
            <v/>
          </cell>
          <cell r="BK1586" t="str">
            <v/>
          </cell>
          <cell r="BL1586" t="str">
            <v/>
          </cell>
          <cell r="BM1586" t="str">
            <v/>
          </cell>
          <cell r="BN1586" t="str">
            <v/>
          </cell>
          <cell r="BO1586" t="str">
            <v/>
          </cell>
          <cell r="BP1586" t="str">
            <v/>
          </cell>
          <cell r="BQ1586" t="str">
            <v/>
          </cell>
          <cell r="BR1586" t="str">
            <v/>
          </cell>
          <cell r="BS1586" t="str">
            <v/>
          </cell>
          <cell r="BT1586" t="str">
            <v/>
          </cell>
          <cell r="BU1586" t="str">
            <v/>
          </cell>
          <cell r="BV1586" t="str">
            <v/>
          </cell>
        </row>
        <row r="1587"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  <cell r="AV1587" t="str">
            <v/>
          </cell>
          <cell r="AW1587" t="str">
            <v/>
          </cell>
          <cell r="AX1587" t="str">
            <v/>
          </cell>
          <cell r="AY1587" t="str">
            <v/>
          </cell>
          <cell r="AZ1587" t="str">
            <v/>
          </cell>
          <cell r="BA1587" t="str">
            <v/>
          </cell>
          <cell r="BB1587" t="str">
            <v/>
          </cell>
          <cell r="BC1587" t="str">
            <v/>
          </cell>
          <cell r="BD1587" t="str">
            <v/>
          </cell>
          <cell r="BE1587" t="str">
            <v/>
          </cell>
          <cell r="BF1587" t="str">
            <v/>
          </cell>
          <cell r="BG1587" t="str">
            <v/>
          </cell>
          <cell r="BH1587" t="str">
            <v/>
          </cell>
          <cell r="BI1587" t="str">
            <v/>
          </cell>
          <cell r="BJ1587" t="str">
            <v/>
          </cell>
          <cell r="BK1587" t="str">
            <v/>
          </cell>
          <cell r="BL1587" t="str">
            <v/>
          </cell>
          <cell r="BM1587" t="str">
            <v/>
          </cell>
          <cell r="BN1587" t="str">
            <v/>
          </cell>
          <cell r="BO1587" t="str">
            <v/>
          </cell>
          <cell r="BP1587" t="str">
            <v/>
          </cell>
          <cell r="BQ1587" t="str">
            <v/>
          </cell>
          <cell r="BR1587" t="str">
            <v/>
          </cell>
          <cell r="BS1587" t="str">
            <v/>
          </cell>
          <cell r="BT1587" t="str">
            <v/>
          </cell>
          <cell r="BU1587" t="str">
            <v/>
          </cell>
          <cell r="BV1587" t="str">
            <v/>
          </cell>
        </row>
        <row r="1588"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 t="str">
            <v/>
          </cell>
          <cell r="AV1588" t="str">
            <v/>
          </cell>
          <cell r="AW1588" t="str">
            <v/>
          </cell>
          <cell r="AX1588" t="str">
            <v/>
          </cell>
          <cell r="AY1588" t="str">
            <v/>
          </cell>
          <cell r="AZ1588" t="str">
            <v/>
          </cell>
          <cell r="BA1588" t="str">
            <v/>
          </cell>
          <cell r="BB1588" t="str">
            <v/>
          </cell>
          <cell r="BC1588" t="str">
            <v/>
          </cell>
          <cell r="BD1588" t="str">
            <v/>
          </cell>
          <cell r="BE1588" t="str">
            <v/>
          </cell>
          <cell r="BF1588" t="str">
            <v/>
          </cell>
          <cell r="BG1588" t="str">
            <v/>
          </cell>
          <cell r="BH1588" t="str">
            <v/>
          </cell>
          <cell r="BI1588" t="str">
            <v/>
          </cell>
          <cell r="BJ1588" t="str">
            <v/>
          </cell>
          <cell r="BK1588" t="str">
            <v/>
          </cell>
          <cell r="BL1588" t="str">
            <v/>
          </cell>
          <cell r="BM1588" t="str">
            <v/>
          </cell>
          <cell r="BN1588" t="str">
            <v/>
          </cell>
          <cell r="BO1588" t="str">
            <v/>
          </cell>
          <cell r="BP1588" t="str">
            <v/>
          </cell>
          <cell r="BQ1588" t="str">
            <v/>
          </cell>
          <cell r="BR1588" t="str">
            <v/>
          </cell>
          <cell r="BS1588" t="str">
            <v/>
          </cell>
          <cell r="BT1588" t="str">
            <v/>
          </cell>
          <cell r="BU1588" t="str">
            <v/>
          </cell>
          <cell r="BV1588" t="str">
            <v/>
          </cell>
        </row>
        <row r="1589"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  <cell r="AV1589" t="str">
            <v/>
          </cell>
          <cell r="AW1589" t="str">
            <v/>
          </cell>
          <cell r="AX1589" t="str">
            <v/>
          </cell>
          <cell r="AY1589" t="str">
            <v/>
          </cell>
          <cell r="AZ1589" t="str">
            <v/>
          </cell>
          <cell r="BA1589" t="str">
            <v/>
          </cell>
          <cell r="BB1589" t="str">
            <v/>
          </cell>
          <cell r="BC1589" t="str">
            <v/>
          </cell>
          <cell r="BD1589" t="str">
            <v/>
          </cell>
          <cell r="BE1589" t="str">
            <v/>
          </cell>
          <cell r="BF1589" t="str">
            <v/>
          </cell>
          <cell r="BG1589" t="str">
            <v/>
          </cell>
          <cell r="BH1589" t="str">
            <v/>
          </cell>
          <cell r="BI1589" t="str">
            <v/>
          </cell>
          <cell r="BJ1589" t="str">
            <v/>
          </cell>
          <cell r="BK1589" t="str">
            <v/>
          </cell>
          <cell r="BL1589" t="str">
            <v/>
          </cell>
          <cell r="BM1589" t="str">
            <v/>
          </cell>
          <cell r="BN1589" t="str">
            <v/>
          </cell>
          <cell r="BO1589" t="str">
            <v/>
          </cell>
          <cell r="BP1589" t="str">
            <v/>
          </cell>
          <cell r="BQ1589" t="str">
            <v/>
          </cell>
          <cell r="BR1589" t="str">
            <v/>
          </cell>
          <cell r="BS1589" t="str">
            <v/>
          </cell>
          <cell r="BT1589" t="str">
            <v/>
          </cell>
          <cell r="BU1589" t="str">
            <v/>
          </cell>
          <cell r="BV1589" t="str">
            <v/>
          </cell>
        </row>
        <row r="1590"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 t="str">
            <v/>
          </cell>
          <cell r="AV1590" t="str">
            <v/>
          </cell>
          <cell r="AW1590" t="str">
            <v/>
          </cell>
          <cell r="AX1590" t="str">
            <v/>
          </cell>
          <cell r="AY1590" t="str">
            <v/>
          </cell>
          <cell r="AZ1590" t="str">
            <v/>
          </cell>
          <cell r="BA1590" t="str">
            <v/>
          </cell>
          <cell r="BB1590" t="str">
            <v/>
          </cell>
          <cell r="BC1590" t="str">
            <v/>
          </cell>
          <cell r="BD1590" t="str">
            <v/>
          </cell>
          <cell r="BE1590" t="str">
            <v/>
          </cell>
          <cell r="BF1590" t="str">
            <v/>
          </cell>
          <cell r="BG1590" t="str">
            <v/>
          </cell>
          <cell r="BH1590" t="str">
            <v/>
          </cell>
          <cell r="BI1590" t="str">
            <v/>
          </cell>
          <cell r="BJ1590" t="str">
            <v/>
          </cell>
          <cell r="BK1590" t="str">
            <v/>
          </cell>
          <cell r="BL1590" t="str">
            <v/>
          </cell>
          <cell r="BM1590" t="str">
            <v/>
          </cell>
          <cell r="BN1590" t="str">
            <v/>
          </cell>
          <cell r="BO1590" t="str">
            <v/>
          </cell>
          <cell r="BP1590" t="str">
            <v/>
          </cell>
          <cell r="BQ1590" t="str">
            <v/>
          </cell>
          <cell r="BR1590" t="str">
            <v/>
          </cell>
          <cell r="BS1590" t="str">
            <v/>
          </cell>
          <cell r="BT1590" t="str">
            <v/>
          </cell>
          <cell r="BU1590" t="str">
            <v/>
          </cell>
          <cell r="BV1590" t="str">
            <v/>
          </cell>
        </row>
        <row r="1591"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  <cell r="AV1591" t="str">
            <v/>
          </cell>
          <cell r="AW1591" t="str">
            <v/>
          </cell>
          <cell r="AX1591" t="str">
            <v/>
          </cell>
          <cell r="AY1591" t="str">
            <v/>
          </cell>
          <cell r="AZ1591" t="str">
            <v/>
          </cell>
          <cell r="BA1591" t="str">
            <v/>
          </cell>
          <cell r="BB1591" t="str">
            <v/>
          </cell>
          <cell r="BC1591" t="str">
            <v/>
          </cell>
          <cell r="BD1591" t="str">
            <v/>
          </cell>
          <cell r="BE1591" t="str">
            <v/>
          </cell>
          <cell r="BF1591" t="str">
            <v/>
          </cell>
          <cell r="BG1591" t="str">
            <v/>
          </cell>
          <cell r="BH1591" t="str">
            <v/>
          </cell>
          <cell r="BI1591" t="str">
            <v/>
          </cell>
          <cell r="BJ1591" t="str">
            <v/>
          </cell>
          <cell r="BK1591" t="str">
            <v/>
          </cell>
          <cell r="BL1591" t="str">
            <v/>
          </cell>
          <cell r="BM1591" t="str">
            <v/>
          </cell>
          <cell r="BN1591" t="str">
            <v/>
          </cell>
          <cell r="BO1591" t="str">
            <v/>
          </cell>
          <cell r="BP1591" t="str">
            <v/>
          </cell>
          <cell r="BQ1591" t="str">
            <v/>
          </cell>
          <cell r="BR1591" t="str">
            <v/>
          </cell>
          <cell r="BS1591" t="str">
            <v/>
          </cell>
          <cell r="BT1591" t="str">
            <v/>
          </cell>
          <cell r="BU1591" t="str">
            <v/>
          </cell>
          <cell r="BV1591" t="str">
            <v/>
          </cell>
        </row>
        <row r="1592"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  <cell r="AV1592" t="str">
            <v/>
          </cell>
          <cell r="AW1592" t="str">
            <v/>
          </cell>
          <cell r="AX1592" t="str">
            <v/>
          </cell>
          <cell r="AY1592" t="str">
            <v/>
          </cell>
          <cell r="AZ1592" t="str">
            <v/>
          </cell>
          <cell r="BA1592" t="str">
            <v/>
          </cell>
          <cell r="BB1592" t="str">
            <v/>
          </cell>
          <cell r="BC1592" t="str">
            <v/>
          </cell>
          <cell r="BD1592" t="str">
            <v/>
          </cell>
          <cell r="BE1592" t="str">
            <v/>
          </cell>
          <cell r="BF1592" t="str">
            <v/>
          </cell>
          <cell r="BG1592" t="str">
            <v/>
          </cell>
          <cell r="BH1592" t="str">
            <v/>
          </cell>
          <cell r="BI1592" t="str">
            <v/>
          </cell>
          <cell r="BJ1592" t="str">
            <v/>
          </cell>
          <cell r="BK1592" t="str">
            <v/>
          </cell>
          <cell r="BL1592" t="str">
            <v/>
          </cell>
          <cell r="BM1592" t="str">
            <v/>
          </cell>
          <cell r="BN1592" t="str">
            <v/>
          </cell>
          <cell r="BO1592" t="str">
            <v/>
          </cell>
          <cell r="BP1592" t="str">
            <v/>
          </cell>
          <cell r="BQ1592" t="str">
            <v/>
          </cell>
          <cell r="BR1592" t="str">
            <v/>
          </cell>
          <cell r="BS1592" t="str">
            <v/>
          </cell>
          <cell r="BT1592" t="str">
            <v/>
          </cell>
          <cell r="BU1592" t="str">
            <v/>
          </cell>
          <cell r="BV1592" t="str">
            <v/>
          </cell>
        </row>
        <row r="1593"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  <cell r="AV1593" t="str">
            <v/>
          </cell>
          <cell r="AW1593" t="str">
            <v/>
          </cell>
          <cell r="AX1593" t="str">
            <v/>
          </cell>
          <cell r="AY1593" t="str">
            <v/>
          </cell>
          <cell r="AZ1593" t="str">
            <v/>
          </cell>
          <cell r="BA1593" t="str">
            <v/>
          </cell>
          <cell r="BB1593" t="str">
            <v/>
          </cell>
          <cell r="BC1593" t="str">
            <v/>
          </cell>
          <cell r="BD1593" t="str">
            <v/>
          </cell>
          <cell r="BE1593" t="str">
            <v/>
          </cell>
          <cell r="BF1593" t="str">
            <v/>
          </cell>
          <cell r="BG1593" t="str">
            <v/>
          </cell>
          <cell r="BH1593" t="str">
            <v/>
          </cell>
          <cell r="BI1593" t="str">
            <v/>
          </cell>
          <cell r="BJ1593" t="str">
            <v/>
          </cell>
          <cell r="BK1593" t="str">
            <v/>
          </cell>
          <cell r="BL1593" t="str">
            <v/>
          </cell>
          <cell r="BM1593" t="str">
            <v/>
          </cell>
          <cell r="BN1593" t="str">
            <v/>
          </cell>
          <cell r="BO1593" t="str">
            <v/>
          </cell>
          <cell r="BP1593" t="str">
            <v/>
          </cell>
          <cell r="BQ1593" t="str">
            <v/>
          </cell>
          <cell r="BR1593" t="str">
            <v/>
          </cell>
          <cell r="BS1593" t="str">
            <v/>
          </cell>
          <cell r="BT1593" t="str">
            <v/>
          </cell>
          <cell r="BU1593" t="str">
            <v/>
          </cell>
          <cell r="BV1593" t="str">
            <v/>
          </cell>
        </row>
        <row r="1594"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  <cell r="AV1594" t="str">
            <v/>
          </cell>
          <cell r="AW1594" t="str">
            <v/>
          </cell>
          <cell r="AX1594" t="str">
            <v/>
          </cell>
          <cell r="AY1594" t="str">
            <v/>
          </cell>
          <cell r="AZ1594" t="str">
            <v/>
          </cell>
          <cell r="BA1594" t="str">
            <v/>
          </cell>
          <cell r="BB1594" t="str">
            <v/>
          </cell>
          <cell r="BC1594" t="str">
            <v/>
          </cell>
          <cell r="BD1594" t="str">
            <v/>
          </cell>
          <cell r="BE1594" t="str">
            <v/>
          </cell>
          <cell r="BF1594" t="str">
            <v/>
          </cell>
          <cell r="BG1594" t="str">
            <v/>
          </cell>
          <cell r="BH1594" t="str">
            <v/>
          </cell>
          <cell r="BI1594" t="str">
            <v/>
          </cell>
          <cell r="BJ1594" t="str">
            <v/>
          </cell>
          <cell r="BK1594" t="str">
            <v/>
          </cell>
          <cell r="BL1594" t="str">
            <v/>
          </cell>
          <cell r="BM1594" t="str">
            <v/>
          </cell>
          <cell r="BN1594" t="str">
            <v/>
          </cell>
          <cell r="BO1594" t="str">
            <v/>
          </cell>
          <cell r="BP1594" t="str">
            <v/>
          </cell>
          <cell r="BQ1594" t="str">
            <v/>
          </cell>
          <cell r="BR1594" t="str">
            <v/>
          </cell>
          <cell r="BS1594" t="str">
            <v/>
          </cell>
          <cell r="BT1594" t="str">
            <v/>
          </cell>
          <cell r="BU1594" t="str">
            <v/>
          </cell>
          <cell r="BV1594" t="str">
            <v/>
          </cell>
        </row>
        <row r="1595"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  <cell r="AV1595" t="str">
            <v/>
          </cell>
          <cell r="AW1595" t="str">
            <v/>
          </cell>
          <cell r="AX1595" t="str">
            <v/>
          </cell>
          <cell r="AY1595" t="str">
            <v/>
          </cell>
          <cell r="AZ1595" t="str">
            <v/>
          </cell>
          <cell r="BA1595" t="str">
            <v/>
          </cell>
          <cell r="BB1595" t="str">
            <v/>
          </cell>
          <cell r="BC1595" t="str">
            <v/>
          </cell>
          <cell r="BD1595" t="str">
            <v/>
          </cell>
          <cell r="BE1595" t="str">
            <v/>
          </cell>
          <cell r="BF1595" t="str">
            <v/>
          </cell>
          <cell r="BG1595" t="str">
            <v/>
          </cell>
          <cell r="BH1595" t="str">
            <v/>
          </cell>
          <cell r="BI1595" t="str">
            <v/>
          </cell>
          <cell r="BJ1595" t="str">
            <v/>
          </cell>
          <cell r="BK1595" t="str">
            <v/>
          </cell>
          <cell r="BL1595" t="str">
            <v/>
          </cell>
          <cell r="BM1595" t="str">
            <v/>
          </cell>
          <cell r="BN1595" t="str">
            <v/>
          </cell>
          <cell r="BO1595" t="str">
            <v/>
          </cell>
          <cell r="BP1595" t="str">
            <v/>
          </cell>
          <cell r="BQ1595" t="str">
            <v/>
          </cell>
          <cell r="BR1595" t="str">
            <v/>
          </cell>
          <cell r="BS1595" t="str">
            <v/>
          </cell>
          <cell r="BT1595" t="str">
            <v/>
          </cell>
          <cell r="BU1595" t="str">
            <v/>
          </cell>
          <cell r="BV1595" t="str">
            <v/>
          </cell>
        </row>
        <row r="1596"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  <cell r="AV1596" t="str">
            <v/>
          </cell>
          <cell r="AW1596" t="str">
            <v/>
          </cell>
          <cell r="AX1596" t="str">
            <v/>
          </cell>
          <cell r="AY1596" t="str">
            <v/>
          </cell>
          <cell r="AZ1596" t="str">
            <v/>
          </cell>
          <cell r="BA1596" t="str">
            <v/>
          </cell>
          <cell r="BB1596" t="str">
            <v/>
          </cell>
          <cell r="BC1596" t="str">
            <v/>
          </cell>
          <cell r="BD1596" t="str">
            <v/>
          </cell>
          <cell r="BE1596" t="str">
            <v/>
          </cell>
          <cell r="BF1596" t="str">
            <v/>
          </cell>
          <cell r="BG1596" t="str">
            <v/>
          </cell>
          <cell r="BH1596" t="str">
            <v/>
          </cell>
          <cell r="BI1596" t="str">
            <v/>
          </cell>
          <cell r="BJ1596" t="str">
            <v/>
          </cell>
          <cell r="BK1596" t="str">
            <v/>
          </cell>
          <cell r="BL1596" t="str">
            <v/>
          </cell>
          <cell r="BM1596" t="str">
            <v/>
          </cell>
          <cell r="BN1596" t="str">
            <v/>
          </cell>
          <cell r="BO1596" t="str">
            <v/>
          </cell>
          <cell r="BP1596" t="str">
            <v/>
          </cell>
          <cell r="BQ1596" t="str">
            <v/>
          </cell>
          <cell r="BR1596" t="str">
            <v/>
          </cell>
          <cell r="BS1596" t="str">
            <v/>
          </cell>
          <cell r="BT1596" t="str">
            <v/>
          </cell>
          <cell r="BU1596" t="str">
            <v/>
          </cell>
          <cell r="BV1596" t="str">
            <v/>
          </cell>
        </row>
        <row r="1597"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  <cell r="AV1597" t="str">
            <v/>
          </cell>
          <cell r="AW1597" t="str">
            <v/>
          </cell>
          <cell r="AX1597" t="str">
            <v/>
          </cell>
          <cell r="AY1597" t="str">
            <v/>
          </cell>
          <cell r="AZ1597" t="str">
            <v/>
          </cell>
          <cell r="BA1597" t="str">
            <v/>
          </cell>
          <cell r="BB1597" t="str">
            <v/>
          </cell>
          <cell r="BC1597" t="str">
            <v/>
          </cell>
          <cell r="BD1597" t="str">
            <v/>
          </cell>
          <cell r="BE1597" t="str">
            <v/>
          </cell>
          <cell r="BF1597" t="str">
            <v/>
          </cell>
          <cell r="BG1597" t="str">
            <v/>
          </cell>
          <cell r="BH1597" t="str">
            <v/>
          </cell>
          <cell r="BI1597" t="str">
            <v/>
          </cell>
          <cell r="BJ1597" t="str">
            <v/>
          </cell>
          <cell r="BK1597" t="str">
            <v/>
          </cell>
          <cell r="BL1597" t="str">
            <v/>
          </cell>
          <cell r="BM1597" t="str">
            <v/>
          </cell>
          <cell r="BN1597" t="str">
            <v/>
          </cell>
          <cell r="BO1597" t="str">
            <v/>
          </cell>
          <cell r="BP1597" t="str">
            <v/>
          </cell>
          <cell r="BQ1597" t="str">
            <v/>
          </cell>
          <cell r="BR1597" t="str">
            <v/>
          </cell>
          <cell r="BS1597" t="str">
            <v/>
          </cell>
          <cell r="BT1597" t="str">
            <v/>
          </cell>
          <cell r="BU1597" t="str">
            <v/>
          </cell>
          <cell r="BV1597" t="str">
            <v/>
          </cell>
        </row>
        <row r="1598"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  <cell r="AV1598" t="str">
            <v/>
          </cell>
          <cell r="AW1598" t="str">
            <v/>
          </cell>
          <cell r="AX1598" t="str">
            <v/>
          </cell>
          <cell r="AY1598" t="str">
            <v/>
          </cell>
          <cell r="AZ1598" t="str">
            <v/>
          </cell>
          <cell r="BA1598" t="str">
            <v/>
          </cell>
          <cell r="BB1598" t="str">
            <v/>
          </cell>
          <cell r="BC1598" t="str">
            <v/>
          </cell>
          <cell r="BD1598" t="str">
            <v/>
          </cell>
          <cell r="BE1598" t="str">
            <v/>
          </cell>
          <cell r="BF1598" t="str">
            <v/>
          </cell>
          <cell r="BG1598" t="str">
            <v/>
          </cell>
          <cell r="BH1598" t="str">
            <v/>
          </cell>
          <cell r="BI1598" t="str">
            <v/>
          </cell>
          <cell r="BJ1598" t="str">
            <v/>
          </cell>
          <cell r="BK1598" t="str">
            <v/>
          </cell>
          <cell r="BL1598" t="str">
            <v/>
          </cell>
          <cell r="BM1598" t="str">
            <v/>
          </cell>
          <cell r="BN1598" t="str">
            <v/>
          </cell>
          <cell r="BO1598" t="str">
            <v/>
          </cell>
          <cell r="BP1598" t="str">
            <v/>
          </cell>
          <cell r="BQ1598" t="str">
            <v/>
          </cell>
          <cell r="BR1598" t="str">
            <v/>
          </cell>
          <cell r="BS1598" t="str">
            <v/>
          </cell>
          <cell r="BT1598" t="str">
            <v/>
          </cell>
          <cell r="BU1598" t="str">
            <v/>
          </cell>
          <cell r="BV1598" t="str">
            <v/>
          </cell>
        </row>
        <row r="1599"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  <cell r="AV1599" t="str">
            <v/>
          </cell>
          <cell r="AW1599" t="str">
            <v/>
          </cell>
          <cell r="AX1599" t="str">
            <v/>
          </cell>
          <cell r="AY1599" t="str">
            <v/>
          </cell>
          <cell r="AZ1599" t="str">
            <v/>
          </cell>
          <cell r="BA1599" t="str">
            <v/>
          </cell>
          <cell r="BB1599" t="str">
            <v/>
          </cell>
          <cell r="BC1599" t="str">
            <v/>
          </cell>
          <cell r="BD1599" t="str">
            <v/>
          </cell>
          <cell r="BE1599" t="str">
            <v/>
          </cell>
          <cell r="BF1599" t="str">
            <v/>
          </cell>
          <cell r="BG1599" t="str">
            <v/>
          </cell>
          <cell r="BH1599" t="str">
            <v/>
          </cell>
          <cell r="BI1599" t="str">
            <v/>
          </cell>
          <cell r="BJ1599" t="str">
            <v/>
          </cell>
          <cell r="BK1599" t="str">
            <v/>
          </cell>
          <cell r="BL1599" t="str">
            <v/>
          </cell>
          <cell r="BM1599" t="str">
            <v/>
          </cell>
          <cell r="BN1599" t="str">
            <v/>
          </cell>
          <cell r="BO1599" t="str">
            <v/>
          </cell>
          <cell r="BP1599" t="str">
            <v/>
          </cell>
          <cell r="BQ1599" t="str">
            <v/>
          </cell>
          <cell r="BR1599" t="str">
            <v/>
          </cell>
          <cell r="BS1599" t="str">
            <v/>
          </cell>
          <cell r="BT1599" t="str">
            <v/>
          </cell>
          <cell r="BU1599" t="str">
            <v/>
          </cell>
          <cell r="BV1599" t="str">
            <v/>
          </cell>
        </row>
        <row r="1600"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  <cell r="AV1600" t="str">
            <v/>
          </cell>
          <cell r="AW1600" t="str">
            <v/>
          </cell>
          <cell r="AX1600" t="str">
            <v/>
          </cell>
          <cell r="AY1600" t="str">
            <v/>
          </cell>
          <cell r="AZ1600" t="str">
            <v/>
          </cell>
          <cell r="BA1600" t="str">
            <v/>
          </cell>
          <cell r="BB1600" t="str">
            <v/>
          </cell>
          <cell r="BC1600" t="str">
            <v/>
          </cell>
          <cell r="BD1600" t="str">
            <v/>
          </cell>
          <cell r="BE1600" t="str">
            <v/>
          </cell>
          <cell r="BF1600" t="str">
            <v/>
          </cell>
          <cell r="BG1600" t="str">
            <v/>
          </cell>
          <cell r="BH1600" t="str">
            <v/>
          </cell>
          <cell r="BI1600" t="str">
            <v/>
          </cell>
          <cell r="BJ1600" t="str">
            <v/>
          </cell>
          <cell r="BK1600" t="str">
            <v/>
          </cell>
          <cell r="BL1600" t="str">
            <v/>
          </cell>
          <cell r="BM1600" t="str">
            <v/>
          </cell>
          <cell r="BN1600" t="str">
            <v/>
          </cell>
          <cell r="BO1600" t="str">
            <v/>
          </cell>
          <cell r="BP1600" t="str">
            <v/>
          </cell>
          <cell r="BQ1600" t="str">
            <v/>
          </cell>
          <cell r="BR1600" t="str">
            <v/>
          </cell>
          <cell r="BS1600" t="str">
            <v/>
          </cell>
          <cell r="BT1600" t="str">
            <v/>
          </cell>
          <cell r="BU1600" t="str">
            <v/>
          </cell>
          <cell r="BV1600" t="str">
            <v/>
          </cell>
        </row>
        <row r="1601"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 t="str">
            <v/>
          </cell>
          <cell r="AV1601" t="str">
            <v/>
          </cell>
          <cell r="AW1601" t="str">
            <v/>
          </cell>
          <cell r="AX1601" t="str">
            <v/>
          </cell>
          <cell r="AY1601" t="str">
            <v/>
          </cell>
          <cell r="AZ1601" t="str">
            <v/>
          </cell>
          <cell r="BA1601" t="str">
            <v/>
          </cell>
          <cell r="BB1601" t="str">
            <v/>
          </cell>
          <cell r="BC1601" t="str">
            <v/>
          </cell>
          <cell r="BD1601" t="str">
            <v/>
          </cell>
          <cell r="BE1601" t="str">
            <v/>
          </cell>
          <cell r="BF1601" t="str">
            <v/>
          </cell>
          <cell r="BG1601" t="str">
            <v/>
          </cell>
          <cell r="BH1601" t="str">
            <v/>
          </cell>
          <cell r="BI1601" t="str">
            <v/>
          </cell>
          <cell r="BJ1601" t="str">
            <v/>
          </cell>
          <cell r="BK1601" t="str">
            <v/>
          </cell>
          <cell r="BL1601" t="str">
            <v/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/>
          </cell>
          <cell r="BR1601" t="str">
            <v/>
          </cell>
          <cell r="BS1601" t="str">
            <v/>
          </cell>
          <cell r="BT1601" t="str">
            <v/>
          </cell>
          <cell r="BU1601" t="str">
            <v/>
          </cell>
          <cell r="BV1601" t="str">
            <v/>
          </cell>
        </row>
        <row r="1602"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  <cell r="AV1602" t="str">
            <v/>
          </cell>
          <cell r="AW1602" t="str">
            <v/>
          </cell>
          <cell r="AX1602" t="str">
            <v/>
          </cell>
          <cell r="AY1602" t="str">
            <v/>
          </cell>
          <cell r="AZ1602" t="str">
            <v/>
          </cell>
          <cell r="BA1602" t="str">
            <v/>
          </cell>
          <cell r="BB1602" t="str">
            <v/>
          </cell>
          <cell r="BC1602" t="str">
            <v/>
          </cell>
          <cell r="BD1602" t="str">
            <v/>
          </cell>
          <cell r="BE1602" t="str">
            <v/>
          </cell>
          <cell r="BF1602" t="str">
            <v/>
          </cell>
          <cell r="BG1602" t="str">
            <v/>
          </cell>
          <cell r="BH1602" t="str">
            <v/>
          </cell>
          <cell r="BI1602" t="str">
            <v/>
          </cell>
          <cell r="BJ1602" t="str">
            <v/>
          </cell>
          <cell r="BK1602" t="str">
            <v/>
          </cell>
          <cell r="BL1602" t="str">
            <v/>
          </cell>
          <cell r="BM1602" t="str">
            <v/>
          </cell>
          <cell r="BN1602" t="str">
            <v/>
          </cell>
          <cell r="BO1602" t="str">
            <v/>
          </cell>
          <cell r="BP1602" t="str">
            <v/>
          </cell>
          <cell r="BQ1602" t="str">
            <v/>
          </cell>
          <cell r="BR1602" t="str">
            <v/>
          </cell>
          <cell r="BS1602" t="str">
            <v/>
          </cell>
          <cell r="BT1602" t="str">
            <v/>
          </cell>
          <cell r="BU1602" t="str">
            <v/>
          </cell>
          <cell r="BV1602" t="str">
            <v/>
          </cell>
        </row>
        <row r="1603"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  <cell r="AV1603" t="str">
            <v/>
          </cell>
          <cell r="AW1603" t="str">
            <v/>
          </cell>
          <cell r="AX1603" t="str">
            <v/>
          </cell>
          <cell r="AY1603" t="str">
            <v/>
          </cell>
          <cell r="AZ1603" t="str">
            <v/>
          </cell>
          <cell r="BA1603" t="str">
            <v/>
          </cell>
          <cell r="BB1603" t="str">
            <v/>
          </cell>
          <cell r="BC1603" t="str">
            <v/>
          </cell>
          <cell r="BD1603" t="str">
            <v/>
          </cell>
          <cell r="BE1603" t="str">
            <v/>
          </cell>
          <cell r="BF1603" t="str">
            <v/>
          </cell>
          <cell r="BG1603" t="str">
            <v/>
          </cell>
          <cell r="BH1603" t="str">
            <v/>
          </cell>
          <cell r="BI1603" t="str">
            <v/>
          </cell>
          <cell r="BJ1603" t="str">
            <v/>
          </cell>
          <cell r="BK1603" t="str">
            <v/>
          </cell>
          <cell r="BL1603" t="str">
            <v/>
          </cell>
          <cell r="BM1603" t="str">
            <v/>
          </cell>
          <cell r="BN1603" t="str">
            <v/>
          </cell>
          <cell r="BO1603" t="str">
            <v/>
          </cell>
          <cell r="BP1603" t="str">
            <v/>
          </cell>
          <cell r="BQ1603" t="str">
            <v/>
          </cell>
          <cell r="BR1603" t="str">
            <v/>
          </cell>
          <cell r="BS1603" t="str">
            <v/>
          </cell>
          <cell r="BT1603" t="str">
            <v/>
          </cell>
          <cell r="BU1603" t="str">
            <v/>
          </cell>
          <cell r="BV1603" t="str">
            <v/>
          </cell>
        </row>
        <row r="1604">
          <cell r="AQ1604" t="str">
            <v/>
          </cell>
          <cell r="AR1604" t="str">
            <v/>
          </cell>
          <cell r="AS1604" t="str">
            <v/>
          </cell>
          <cell r="AT1604" t="str">
            <v/>
          </cell>
          <cell r="AU1604" t="str">
            <v/>
          </cell>
          <cell r="AV1604" t="str">
            <v/>
          </cell>
          <cell r="AW1604" t="str">
            <v/>
          </cell>
          <cell r="AX1604" t="str">
            <v/>
          </cell>
          <cell r="AY1604" t="str">
            <v/>
          </cell>
          <cell r="AZ1604" t="str">
            <v/>
          </cell>
          <cell r="BA1604" t="str">
            <v/>
          </cell>
          <cell r="BB1604" t="str">
            <v/>
          </cell>
          <cell r="BC1604" t="str">
            <v/>
          </cell>
          <cell r="BD1604" t="str">
            <v/>
          </cell>
          <cell r="BE1604" t="str">
            <v/>
          </cell>
          <cell r="BF1604" t="str">
            <v/>
          </cell>
          <cell r="BG1604" t="str">
            <v/>
          </cell>
          <cell r="BH1604" t="str">
            <v/>
          </cell>
          <cell r="BI1604" t="str">
            <v/>
          </cell>
          <cell r="BJ1604" t="str">
            <v/>
          </cell>
          <cell r="BK1604" t="str">
            <v/>
          </cell>
          <cell r="BL1604" t="str">
            <v/>
          </cell>
          <cell r="BM1604" t="str">
            <v/>
          </cell>
          <cell r="BN1604" t="str">
            <v/>
          </cell>
          <cell r="BO1604" t="str">
            <v/>
          </cell>
          <cell r="BP1604" t="str">
            <v/>
          </cell>
          <cell r="BQ1604" t="str">
            <v/>
          </cell>
          <cell r="BR1604" t="str">
            <v/>
          </cell>
          <cell r="BS1604" t="str">
            <v/>
          </cell>
          <cell r="BT1604" t="str">
            <v/>
          </cell>
          <cell r="BU1604" t="str">
            <v/>
          </cell>
          <cell r="BV1604" t="str">
            <v/>
          </cell>
        </row>
        <row r="1605"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  <cell r="AV1605" t="str">
            <v/>
          </cell>
          <cell r="AW1605" t="str">
            <v/>
          </cell>
          <cell r="AX1605" t="str">
            <v/>
          </cell>
          <cell r="AY1605" t="str">
            <v/>
          </cell>
          <cell r="AZ1605" t="str">
            <v/>
          </cell>
          <cell r="BA1605" t="str">
            <v/>
          </cell>
          <cell r="BB1605" t="str">
            <v/>
          </cell>
          <cell r="BC1605" t="str">
            <v/>
          </cell>
          <cell r="BD1605" t="str">
            <v/>
          </cell>
          <cell r="BE1605" t="str">
            <v/>
          </cell>
          <cell r="BF1605" t="str">
            <v/>
          </cell>
          <cell r="BG1605" t="str">
            <v/>
          </cell>
          <cell r="BH1605" t="str">
            <v/>
          </cell>
          <cell r="BI1605" t="str">
            <v/>
          </cell>
          <cell r="BJ1605" t="str">
            <v/>
          </cell>
          <cell r="BK1605" t="str">
            <v/>
          </cell>
          <cell r="BL1605" t="str">
            <v/>
          </cell>
          <cell r="BM1605" t="str">
            <v/>
          </cell>
          <cell r="BN1605" t="str">
            <v/>
          </cell>
          <cell r="BO1605" t="str">
            <v/>
          </cell>
          <cell r="BP1605" t="str">
            <v/>
          </cell>
          <cell r="BQ1605" t="str">
            <v/>
          </cell>
          <cell r="BR1605" t="str">
            <v/>
          </cell>
          <cell r="BS1605" t="str">
            <v/>
          </cell>
          <cell r="BT1605" t="str">
            <v/>
          </cell>
          <cell r="BU1605" t="str">
            <v/>
          </cell>
          <cell r="BV1605" t="str">
            <v/>
          </cell>
        </row>
        <row r="1606"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  <cell r="AV1606" t="str">
            <v/>
          </cell>
          <cell r="AW1606" t="str">
            <v/>
          </cell>
          <cell r="AX1606" t="str">
            <v/>
          </cell>
          <cell r="AY1606" t="str">
            <v/>
          </cell>
          <cell r="AZ1606" t="str">
            <v/>
          </cell>
          <cell r="BA1606" t="str">
            <v/>
          </cell>
          <cell r="BB1606" t="str">
            <v/>
          </cell>
          <cell r="BC1606" t="str">
            <v/>
          </cell>
          <cell r="BD1606" t="str">
            <v/>
          </cell>
          <cell r="BE1606" t="str">
            <v/>
          </cell>
          <cell r="BF1606" t="str">
            <v/>
          </cell>
          <cell r="BG1606" t="str">
            <v/>
          </cell>
          <cell r="BH1606" t="str">
            <v/>
          </cell>
          <cell r="BI1606" t="str">
            <v/>
          </cell>
          <cell r="BJ1606" t="str">
            <v/>
          </cell>
          <cell r="BK1606" t="str">
            <v/>
          </cell>
          <cell r="BL1606" t="str">
            <v/>
          </cell>
          <cell r="BM1606" t="str">
            <v/>
          </cell>
          <cell r="BN1606" t="str">
            <v/>
          </cell>
          <cell r="BO1606" t="str">
            <v/>
          </cell>
          <cell r="BP1606" t="str">
            <v/>
          </cell>
          <cell r="BQ1606" t="str">
            <v/>
          </cell>
          <cell r="BR1606" t="str">
            <v/>
          </cell>
          <cell r="BS1606" t="str">
            <v/>
          </cell>
          <cell r="BT1606" t="str">
            <v/>
          </cell>
          <cell r="BU1606" t="str">
            <v/>
          </cell>
          <cell r="BV1606" t="str">
            <v/>
          </cell>
        </row>
        <row r="1607"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  <cell r="AV1607" t="str">
            <v/>
          </cell>
          <cell r="AW1607" t="str">
            <v/>
          </cell>
          <cell r="AX1607" t="str">
            <v/>
          </cell>
          <cell r="AY1607" t="str">
            <v/>
          </cell>
          <cell r="AZ1607" t="str">
            <v/>
          </cell>
          <cell r="BA1607" t="str">
            <v/>
          </cell>
          <cell r="BB1607" t="str">
            <v/>
          </cell>
          <cell r="BC1607" t="str">
            <v/>
          </cell>
          <cell r="BD1607" t="str">
            <v/>
          </cell>
          <cell r="BE1607" t="str">
            <v/>
          </cell>
          <cell r="BF1607" t="str">
            <v/>
          </cell>
          <cell r="BG1607" t="str">
            <v/>
          </cell>
          <cell r="BH1607" t="str">
            <v/>
          </cell>
          <cell r="BI1607" t="str">
            <v/>
          </cell>
          <cell r="BJ1607" t="str">
            <v/>
          </cell>
          <cell r="BK1607" t="str">
            <v/>
          </cell>
          <cell r="BL1607" t="str">
            <v/>
          </cell>
          <cell r="BM1607" t="str">
            <v/>
          </cell>
          <cell r="BN1607" t="str">
            <v/>
          </cell>
          <cell r="BO1607" t="str">
            <v/>
          </cell>
          <cell r="BP1607" t="str">
            <v/>
          </cell>
          <cell r="BQ1607" t="str">
            <v/>
          </cell>
          <cell r="BR1607" t="str">
            <v/>
          </cell>
          <cell r="BS1607" t="str">
            <v/>
          </cell>
          <cell r="BT1607" t="str">
            <v/>
          </cell>
          <cell r="BU1607" t="str">
            <v/>
          </cell>
          <cell r="BV1607" t="str">
            <v/>
          </cell>
        </row>
        <row r="1608"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  <cell r="AV1608" t="str">
            <v/>
          </cell>
          <cell r="AW1608" t="str">
            <v/>
          </cell>
          <cell r="AX1608" t="str">
            <v/>
          </cell>
          <cell r="AY1608" t="str">
            <v/>
          </cell>
          <cell r="AZ1608" t="str">
            <v/>
          </cell>
          <cell r="BA1608" t="str">
            <v/>
          </cell>
          <cell r="BB1608" t="str">
            <v/>
          </cell>
          <cell r="BC1608" t="str">
            <v/>
          </cell>
          <cell r="BD1608" t="str">
            <v/>
          </cell>
          <cell r="BE1608" t="str">
            <v/>
          </cell>
          <cell r="BF1608" t="str">
            <v/>
          </cell>
          <cell r="BG1608" t="str">
            <v/>
          </cell>
          <cell r="BH1608" t="str">
            <v/>
          </cell>
          <cell r="BI1608" t="str">
            <v/>
          </cell>
          <cell r="BJ1608" t="str">
            <v/>
          </cell>
          <cell r="BK1608" t="str">
            <v/>
          </cell>
          <cell r="BL1608" t="str">
            <v/>
          </cell>
          <cell r="BM1608" t="str">
            <v/>
          </cell>
          <cell r="BN1608" t="str">
            <v/>
          </cell>
          <cell r="BO1608" t="str">
            <v/>
          </cell>
          <cell r="BP1608" t="str">
            <v/>
          </cell>
          <cell r="BQ1608" t="str">
            <v/>
          </cell>
          <cell r="BR1608" t="str">
            <v/>
          </cell>
          <cell r="BS1608" t="str">
            <v/>
          </cell>
          <cell r="BT1608" t="str">
            <v/>
          </cell>
          <cell r="BU1608" t="str">
            <v/>
          </cell>
          <cell r="BV1608" t="str">
            <v/>
          </cell>
        </row>
        <row r="1609"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 t="str">
            <v/>
          </cell>
          <cell r="AV1609" t="str">
            <v/>
          </cell>
          <cell r="AW1609" t="str">
            <v/>
          </cell>
          <cell r="AX1609" t="str">
            <v/>
          </cell>
          <cell r="AY1609" t="str">
            <v/>
          </cell>
          <cell r="AZ1609" t="str">
            <v/>
          </cell>
          <cell r="BA1609" t="str">
            <v/>
          </cell>
          <cell r="BB1609" t="str">
            <v/>
          </cell>
          <cell r="BC1609" t="str">
            <v/>
          </cell>
          <cell r="BD1609" t="str">
            <v/>
          </cell>
          <cell r="BE1609" t="str">
            <v/>
          </cell>
          <cell r="BF1609" t="str">
            <v/>
          </cell>
          <cell r="BG1609" t="str">
            <v/>
          </cell>
          <cell r="BH1609" t="str">
            <v/>
          </cell>
          <cell r="BI1609" t="str">
            <v/>
          </cell>
          <cell r="BJ1609" t="str">
            <v/>
          </cell>
          <cell r="BK1609" t="str">
            <v/>
          </cell>
          <cell r="BL1609" t="str">
            <v/>
          </cell>
          <cell r="BM1609" t="str">
            <v/>
          </cell>
          <cell r="BN1609" t="str">
            <v/>
          </cell>
          <cell r="BO1609" t="str">
            <v/>
          </cell>
          <cell r="BP1609" t="str">
            <v/>
          </cell>
          <cell r="BQ1609" t="str">
            <v/>
          </cell>
          <cell r="BR1609" t="str">
            <v/>
          </cell>
          <cell r="BS1609" t="str">
            <v/>
          </cell>
          <cell r="BT1609" t="str">
            <v/>
          </cell>
          <cell r="BU1609" t="str">
            <v/>
          </cell>
          <cell r="BV1609" t="str">
            <v/>
          </cell>
        </row>
        <row r="1610"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  <cell r="AV1610" t="str">
            <v/>
          </cell>
          <cell r="AW1610" t="str">
            <v/>
          </cell>
          <cell r="AX1610" t="str">
            <v/>
          </cell>
          <cell r="AY1610" t="str">
            <v/>
          </cell>
          <cell r="AZ1610" t="str">
            <v/>
          </cell>
          <cell r="BA1610" t="str">
            <v/>
          </cell>
          <cell r="BB1610" t="str">
            <v/>
          </cell>
          <cell r="BC1610" t="str">
            <v/>
          </cell>
          <cell r="BD1610" t="str">
            <v/>
          </cell>
          <cell r="BE1610" t="str">
            <v/>
          </cell>
          <cell r="BF1610" t="str">
            <v/>
          </cell>
          <cell r="BG1610" t="str">
            <v/>
          </cell>
          <cell r="BH1610" t="str">
            <v/>
          </cell>
          <cell r="BI1610" t="str">
            <v/>
          </cell>
          <cell r="BJ1610" t="str">
            <v/>
          </cell>
          <cell r="BK1610" t="str">
            <v/>
          </cell>
          <cell r="BL1610" t="str">
            <v/>
          </cell>
          <cell r="BM1610" t="str">
            <v/>
          </cell>
          <cell r="BN1610" t="str">
            <v/>
          </cell>
          <cell r="BO1610" t="str">
            <v/>
          </cell>
          <cell r="BP1610" t="str">
            <v/>
          </cell>
          <cell r="BQ1610" t="str">
            <v/>
          </cell>
          <cell r="BR1610" t="str">
            <v/>
          </cell>
          <cell r="BS1610" t="str">
            <v/>
          </cell>
          <cell r="BT1610" t="str">
            <v/>
          </cell>
          <cell r="BU1610" t="str">
            <v/>
          </cell>
          <cell r="BV1610" t="str">
            <v/>
          </cell>
        </row>
        <row r="1611"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  <cell r="AV1611" t="str">
            <v/>
          </cell>
          <cell r="AW1611" t="str">
            <v/>
          </cell>
          <cell r="AX1611" t="str">
            <v/>
          </cell>
          <cell r="AY1611" t="str">
            <v/>
          </cell>
          <cell r="AZ1611" t="str">
            <v/>
          </cell>
          <cell r="BA1611" t="str">
            <v/>
          </cell>
          <cell r="BB1611" t="str">
            <v/>
          </cell>
          <cell r="BC1611" t="str">
            <v/>
          </cell>
          <cell r="BD1611" t="str">
            <v/>
          </cell>
          <cell r="BE1611" t="str">
            <v/>
          </cell>
          <cell r="BF1611" t="str">
            <v/>
          </cell>
          <cell r="BG1611" t="str">
            <v/>
          </cell>
          <cell r="BH1611" t="str">
            <v/>
          </cell>
          <cell r="BI1611" t="str">
            <v/>
          </cell>
          <cell r="BJ1611" t="str">
            <v/>
          </cell>
          <cell r="BK1611" t="str">
            <v/>
          </cell>
          <cell r="BL1611" t="str">
            <v/>
          </cell>
          <cell r="BM1611" t="str">
            <v/>
          </cell>
          <cell r="BN1611" t="str">
            <v/>
          </cell>
          <cell r="BO1611" t="str">
            <v/>
          </cell>
          <cell r="BP1611" t="str">
            <v/>
          </cell>
          <cell r="BQ1611" t="str">
            <v/>
          </cell>
          <cell r="BR1611" t="str">
            <v/>
          </cell>
          <cell r="BS1611" t="str">
            <v/>
          </cell>
          <cell r="BT1611" t="str">
            <v/>
          </cell>
          <cell r="BU1611" t="str">
            <v/>
          </cell>
          <cell r="BV1611" t="str">
            <v/>
          </cell>
        </row>
        <row r="1612"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  <cell r="AV1612" t="str">
            <v/>
          </cell>
          <cell r="AW1612" t="str">
            <v/>
          </cell>
          <cell r="AX1612" t="str">
            <v/>
          </cell>
          <cell r="AY1612" t="str">
            <v/>
          </cell>
          <cell r="AZ1612" t="str">
            <v/>
          </cell>
          <cell r="BA1612" t="str">
            <v/>
          </cell>
          <cell r="BB1612" t="str">
            <v/>
          </cell>
          <cell r="BC1612" t="str">
            <v/>
          </cell>
          <cell r="BD1612" t="str">
            <v/>
          </cell>
          <cell r="BE1612" t="str">
            <v/>
          </cell>
          <cell r="BF1612" t="str">
            <v/>
          </cell>
          <cell r="BG1612" t="str">
            <v/>
          </cell>
          <cell r="BH1612" t="str">
            <v/>
          </cell>
          <cell r="BI1612" t="str">
            <v/>
          </cell>
          <cell r="BJ1612" t="str">
            <v/>
          </cell>
          <cell r="BK1612" t="str">
            <v/>
          </cell>
          <cell r="BL1612" t="str">
            <v/>
          </cell>
          <cell r="BM1612" t="str">
            <v/>
          </cell>
          <cell r="BN1612" t="str">
            <v/>
          </cell>
          <cell r="BO1612" t="str">
            <v/>
          </cell>
          <cell r="BP1612" t="str">
            <v/>
          </cell>
          <cell r="BQ1612" t="str">
            <v/>
          </cell>
          <cell r="BR1612" t="str">
            <v/>
          </cell>
          <cell r="BS1612" t="str">
            <v/>
          </cell>
          <cell r="BT1612" t="str">
            <v/>
          </cell>
          <cell r="BU1612" t="str">
            <v/>
          </cell>
          <cell r="BV1612" t="str">
            <v/>
          </cell>
        </row>
        <row r="1613"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  <cell r="AV1613" t="str">
            <v/>
          </cell>
          <cell r="AW1613" t="str">
            <v/>
          </cell>
          <cell r="AX1613" t="str">
            <v/>
          </cell>
          <cell r="AY1613" t="str">
            <v/>
          </cell>
          <cell r="AZ1613" t="str">
            <v/>
          </cell>
          <cell r="BA1613" t="str">
            <v/>
          </cell>
          <cell r="BB1613" t="str">
            <v/>
          </cell>
          <cell r="BC1613" t="str">
            <v/>
          </cell>
          <cell r="BD1613" t="str">
            <v/>
          </cell>
          <cell r="BE1613" t="str">
            <v/>
          </cell>
          <cell r="BF1613" t="str">
            <v/>
          </cell>
          <cell r="BG1613" t="str">
            <v/>
          </cell>
          <cell r="BH1613" t="str">
            <v/>
          </cell>
          <cell r="BI1613" t="str">
            <v/>
          </cell>
          <cell r="BJ1613" t="str">
            <v/>
          </cell>
          <cell r="BK1613" t="str">
            <v/>
          </cell>
          <cell r="BL1613" t="str">
            <v/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/>
          </cell>
          <cell r="BR1613" t="str">
            <v/>
          </cell>
          <cell r="BS1613" t="str">
            <v/>
          </cell>
          <cell r="BT1613" t="str">
            <v/>
          </cell>
          <cell r="BU1613" t="str">
            <v/>
          </cell>
          <cell r="BV1613" t="str">
            <v/>
          </cell>
        </row>
        <row r="1614"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  <cell r="AV1614" t="str">
            <v/>
          </cell>
          <cell r="AW1614" t="str">
            <v/>
          </cell>
          <cell r="AX1614" t="str">
            <v/>
          </cell>
          <cell r="AY1614" t="str">
            <v/>
          </cell>
          <cell r="AZ1614" t="str">
            <v/>
          </cell>
          <cell r="BA1614" t="str">
            <v/>
          </cell>
          <cell r="BB1614" t="str">
            <v/>
          </cell>
          <cell r="BC1614" t="str">
            <v/>
          </cell>
          <cell r="BD1614" t="str">
            <v/>
          </cell>
          <cell r="BE1614" t="str">
            <v/>
          </cell>
          <cell r="BF1614" t="str">
            <v/>
          </cell>
          <cell r="BG1614" t="str">
            <v/>
          </cell>
          <cell r="BH1614" t="str">
            <v/>
          </cell>
          <cell r="BI1614" t="str">
            <v/>
          </cell>
          <cell r="BJ1614" t="str">
            <v/>
          </cell>
          <cell r="BK1614" t="str">
            <v/>
          </cell>
          <cell r="BL1614" t="str">
            <v/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/>
          </cell>
          <cell r="BR1614" t="str">
            <v/>
          </cell>
          <cell r="BS1614" t="str">
            <v/>
          </cell>
          <cell r="BT1614" t="str">
            <v/>
          </cell>
          <cell r="BU1614" t="str">
            <v/>
          </cell>
          <cell r="BV1614" t="str">
            <v/>
          </cell>
        </row>
        <row r="1615"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  <cell r="AV1615" t="str">
            <v/>
          </cell>
          <cell r="AW1615" t="str">
            <v/>
          </cell>
          <cell r="AX1615" t="str">
            <v/>
          </cell>
          <cell r="AY1615" t="str">
            <v/>
          </cell>
          <cell r="AZ1615" t="str">
            <v/>
          </cell>
          <cell r="BA1615" t="str">
            <v/>
          </cell>
          <cell r="BB1615" t="str">
            <v/>
          </cell>
          <cell r="BC1615" t="str">
            <v/>
          </cell>
          <cell r="BD1615" t="str">
            <v/>
          </cell>
          <cell r="BE1615" t="str">
            <v/>
          </cell>
          <cell r="BF1615" t="str">
            <v/>
          </cell>
          <cell r="BG1615" t="str">
            <v/>
          </cell>
          <cell r="BH1615" t="str">
            <v/>
          </cell>
          <cell r="BI1615" t="str">
            <v/>
          </cell>
          <cell r="BJ1615" t="str">
            <v/>
          </cell>
          <cell r="BK1615" t="str">
            <v/>
          </cell>
          <cell r="BL1615" t="str">
            <v/>
          </cell>
          <cell r="BM1615" t="str">
            <v/>
          </cell>
          <cell r="BN1615" t="str">
            <v/>
          </cell>
          <cell r="BO1615" t="str">
            <v/>
          </cell>
          <cell r="BP1615" t="str">
            <v/>
          </cell>
          <cell r="BQ1615" t="str">
            <v/>
          </cell>
          <cell r="BR1615" t="str">
            <v/>
          </cell>
          <cell r="BS1615" t="str">
            <v/>
          </cell>
          <cell r="BT1615" t="str">
            <v/>
          </cell>
          <cell r="BU1615" t="str">
            <v/>
          </cell>
          <cell r="BV1615" t="str">
            <v/>
          </cell>
        </row>
        <row r="1616"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  <cell r="AV1616" t="str">
            <v/>
          </cell>
          <cell r="AW1616" t="str">
            <v/>
          </cell>
          <cell r="AX1616" t="str">
            <v/>
          </cell>
          <cell r="AY1616" t="str">
            <v/>
          </cell>
          <cell r="AZ1616" t="str">
            <v/>
          </cell>
          <cell r="BA1616" t="str">
            <v/>
          </cell>
          <cell r="BB1616" t="str">
            <v/>
          </cell>
          <cell r="BC1616" t="str">
            <v/>
          </cell>
          <cell r="BD1616" t="str">
            <v/>
          </cell>
          <cell r="BE1616" t="str">
            <v/>
          </cell>
          <cell r="BF1616" t="str">
            <v/>
          </cell>
          <cell r="BG1616" t="str">
            <v/>
          </cell>
          <cell r="BH1616" t="str">
            <v/>
          </cell>
          <cell r="BI1616" t="str">
            <v/>
          </cell>
          <cell r="BJ1616" t="str">
            <v/>
          </cell>
          <cell r="BK1616" t="str">
            <v/>
          </cell>
          <cell r="BL1616" t="str">
            <v/>
          </cell>
          <cell r="BM1616" t="str">
            <v/>
          </cell>
          <cell r="BN1616" t="str">
            <v/>
          </cell>
          <cell r="BO1616" t="str">
            <v/>
          </cell>
          <cell r="BP1616" t="str">
            <v/>
          </cell>
          <cell r="BQ1616" t="str">
            <v/>
          </cell>
          <cell r="BR1616" t="str">
            <v/>
          </cell>
          <cell r="BS1616" t="str">
            <v/>
          </cell>
          <cell r="BT1616" t="str">
            <v/>
          </cell>
          <cell r="BU1616" t="str">
            <v/>
          </cell>
          <cell r="BV1616" t="str">
            <v/>
          </cell>
        </row>
        <row r="1617"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  <cell r="AV1617" t="str">
            <v/>
          </cell>
          <cell r="AW1617" t="str">
            <v/>
          </cell>
          <cell r="AX1617" t="str">
            <v/>
          </cell>
          <cell r="AY1617" t="str">
            <v/>
          </cell>
          <cell r="AZ1617" t="str">
            <v/>
          </cell>
          <cell r="BA1617" t="str">
            <v/>
          </cell>
          <cell r="BB1617" t="str">
            <v/>
          </cell>
          <cell r="BC1617" t="str">
            <v/>
          </cell>
          <cell r="BD1617" t="str">
            <v/>
          </cell>
          <cell r="BE1617" t="str">
            <v/>
          </cell>
          <cell r="BF1617" t="str">
            <v/>
          </cell>
          <cell r="BG1617" t="str">
            <v/>
          </cell>
          <cell r="BH1617" t="str">
            <v/>
          </cell>
          <cell r="BI1617" t="str">
            <v/>
          </cell>
          <cell r="BJ1617" t="str">
            <v/>
          </cell>
          <cell r="BK1617" t="str">
            <v/>
          </cell>
          <cell r="BL1617" t="str">
            <v/>
          </cell>
          <cell r="BM1617" t="str">
            <v/>
          </cell>
          <cell r="BN1617" t="str">
            <v/>
          </cell>
          <cell r="BO1617" t="str">
            <v/>
          </cell>
          <cell r="BP1617" t="str">
            <v/>
          </cell>
          <cell r="BQ1617" t="str">
            <v/>
          </cell>
          <cell r="BR1617" t="str">
            <v/>
          </cell>
          <cell r="BS1617" t="str">
            <v/>
          </cell>
          <cell r="BT1617" t="str">
            <v/>
          </cell>
          <cell r="BU1617" t="str">
            <v/>
          </cell>
          <cell r="BV1617" t="str">
            <v/>
          </cell>
        </row>
        <row r="1618"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  <cell r="AV1618" t="str">
            <v/>
          </cell>
          <cell r="AW1618" t="str">
            <v/>
          </cell>
          <cell r="AX1618" t="str">
            <v/>
          </cell>
          <cell r="AY1618" t="str">
            <v/>
          </cell>
          <cell r="AZ1618" t="str">
            <v/>
          </cell>
          <cell r="BA1618" t="str">
            <v/>
          </cell>
          <cell r="BB1618" t="str">
            <v/>
          </cell>
          <cell r="BC1618" t="str">
            <v/>
          </cell>
          <cell r="BD1618" t="str">
            <v/>
          </cell>
          <cell r="BE1618" t="str">
            <v/>
          </cell>
          <cell r="BF1618" t="str">
            <v/>
          </cell>
          <cell r="BG1618" t="str">
            <v/>
          </cell>
          <cell r="BH1618" t="str">
            <v/>
          </cell>
          <cell r="BI1618" t="str">
            <v/>
          </cell>
          <cell r="BJ1618" t="str">
            <v/>
          </cell>
          <cell r="BK1618" t="str">
            <v/>
          </cell>
          <cell r="BL1618" t="str">
            <v/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/>
          </cell>
          <cell r="BR1618" t="str">
            <v/>
          </cell>
          <cell r="BS1618" t="str">
            <v/>
          </cell>
          <cell r="BT1618" t="str">
            <v/>
          </cell>
          <cell r="BU1618" t="str">
            <v/>
          </cell>
          <cell r="BV1618" t="str">
            <v/>
          </cell>
        </row>
        <row r="1619"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  <cell r="AV1619" t="str">
            <v/>
          </cell>
          <cell r="AW1619" t="str">
            <v/>
          </cell>
          <cell r="AX1619" t="str">
            <v/>
          </cell>
          <cell r="AY1619" t="str">
            <v/>
          </cell>
          <cell r="AZ1619" t="str">
            <v/>
          </cell>
          <cell r="BA1619" t="str">
            <v/>
          </cell>
          <cell r="BB1619" t="str">
            <v/>
          </cell>
          <cell r="BC1619" t="str">
            <v/>
          </cell>
          <cell r="BD1619" t="str">
            <v/>
          </cell>
          <cell r="BE1619" t="str">
            <v/>
          </cell>
          <cell r="BF1619" t="str">
            <v/>
          </cell>
          <cell r="BG1619" t="str">
            <v/>
          </cell>
          <cell r="BH1619" t="str">
            <v/>
          </cell>
          <cell r="BI1619" t="str">
            <v/>
          </cell>
          <cell r="BJ1619" t="str">
            <v/>
          </cell>
          <cell r="BK1619" t="str">
            <v/>
          </cell>
          <cell r="BL1619" t="str">
            <v/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/>
          </cell>
          <cell r="BR1619" t="str">
            <v/>
          </cell>
          <cell r="BS1619" t="str">
            <v/>
          </cell>
          <cell r="BT1619" t="str">
            <v/>
          </cell>
          <cell r="BU1619" t="str">
            <v/>
          </cell>
          <cell r="BV1619" t="str">
            <v/>
          </cell>
        </row>
        <row r="1620"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  <cell r="AV1620" t="str">
            <v/>
          </cell>
          <cell r="AW1620" t="str">
            <v/>
          </cell>
          <cell r="AX1620" t="str">
            <v/>
          </cell>
          <cell r="AY1620" t="str">
            <v/>
          </cell>
          <cell r="AZ1620" t="str">
            <v/>
          </cell>
          <cell r="BA1620" t="str">
            <v/>
          </cell>
          <cell r="BB1620" t="str">
            <v/>
          </cell>
          <cell r="BC1620" t="str">
            <v/>
          </cell>
          <cell r="BD1620" t="str">
            <v/>
          </cell>
          <cell r="BE1620" t="str">
            <v/>
          </cell>
          <cell r="BF1620" t="str">
            <v/>
          </cell>
          <cell r="BG1620" t="str">
            <v/>
          </cell>
          <cell r="BH1620" t="str">
            <v/>
          </cell>
          <cell r="BI1620" t="str">
            <v/>
          </cell>
          <cell r="BJ1620" t="str">
            <v/>
          </cell>
          <cell r="BK1620" t="str">
            <v/>
          </cell>
          <cell r="BL1620" t="str">
            <v/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/>
          </cell>
          <cell r="BR1620" t="str">
            <v/>
          </cell>
          <cell r="BS1620" t="str">
            <v/>
          </cell>
          <cell r="BT1620" t="str">
            <v/>
          </cell>
          <cell r="BU1620" t="str">
            <v/>
          </cell>
          <cell r="BV1620" t="str">
            <v/>
          </cell>
        </row>
        <row r="1621"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  <cell r="AV1621" t="str">
            <v/>
          </cell>
          <cell r="AW1621" t="str">
            <v/>
          </cell>
          <cell r="AX1621" t="str">
            <v/>
          </cell>
          <cell r="AY1621" t="str">
            <v/>
          </cell>
          <cell r="AZ1621" t="str">
            <v/>
          </cell>
          <cell r="BA1621" t="str">
            <v/>
          </cell>
          <cell r="BB1621" t="str">
            <v/>
          </cell>
          <cell r="BC1621" t="str">
            <v/>
          </cell>
          <cell r="BD1621" t="str">
            <v/>
          </cell>
          <cell r="BE1621" t="str">
            <v/>
          </cell>
          <cell r="BF1621" t="str">
            <v/>
          </cell>
          <cell r="BG1621" t="str">
            <v/>
          </cell>
          <cell r="BH1621" t="str">
            <v/>
          </cell>
          <cell r="BI1621" t="str">
            <v/>
          </cell>
          <cell r="BJ1621" t="str">
            <v/>
          </cell>
          <cell r="BK1621" t="str">
            <v/>
          </cell>
          <cell r="BL1621" t="str">
            <v/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/>
          </cell>
          <cell r="BR1621" t="str">
            <v/>
          </cell>
          <cell r="BS1621" t="str">
            <v/>
          </cell>
          <cell r="BT1621" t="str">
            <v/>
          </cell>
          <cell r="BU1621" t="str">
            <v/>
          </cell>
          <cell r="BV1621" t="str">
            <v/>
          </cell>
        </row>
        <row r="1622"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  <cell r="AV1622" t="str">
            <v/>
          </cell>
          <cell r="AW1622" t="str">
            <v/>
          </cell>
          <cell r="AX1622" t="str">
            <v/>
          </cell>
          <cell r="AY1622" t="str">
            <v/>
          </cell>
          <cell r="AZ1622" t="str">
            <v/>
          </cell>
          <cell r="BA1622" t="str">
            <v/>
          </cell>
          <cell r="BB1622" t="str">
            <v/>
          </cell>
          <cell r="BC1622" t="str">
            <v/>
          </cell>
          <cell r="BD1622" t="str">
            <v/>
          </cell>
          <cell r="BE1622" t="str">
            <v/>
          </cell>
          <cell r="BF1622" t="str">
            <v/>
          </cell>
          <cell r="BG1622" t="str">
            <v/>
          </cell>
          <cell r="BH1622" t="str">
            <v/>
          </cell>
          <cell r="BI1622" t="str">
            <v/>
          </cell>
          <cell r="BJ1622" t="str">
            <v/>
          </cell>
          <cell r="BK1622" t="str">
            <v/>
          </cell>
          <cell r="BL1622" t="str">
            <v/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/>
          </cell>
          <cell r="BR1622" t="str">
            <v/>
          </cell>
          <cell r="BS1622" t="str">
            <v/>
          </cell>
          <cell r="BT1622" t="str">
            <v/>
          </cell>
          <cell r="BU1622" t="str">
            <v/>
          </cell>
          <cell r="BV1622" t="str">
            <v/>
          </cell>
        </row>
        <row r="1623"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  <cell r="AV1623" t="str">
            <v/>
          </cell>
          <cell r="AW1623" t="str">
            <v/>
          </cell>
          <cell r="AX1623" t="str">
            <v/>
          </cell>
          <cell r="AY1623" t="str">
            <v/>
          </cell>
          <cell r="AZ1623" t="str">
            <v/>
          </cell>
          <cell r="BA1623" t="str">
            <v/>
          </cell>
          <cell r="BB1623" t="str">
            <v/>
          </cell>
          <cell r="BC1623" t="str">
            <v/>
          </cell>
          <cell r="BD1623" t="str">
            <v/>
          </cell>
          <cell r="BE1623" t="str">
            <v/>
          </cell>
          <cell r="BF1623" t="str">
            <v/>
          </cell>
          <cell r="BG1623" t="str">
            <v/>
          </cell>
          <cell r="BH1623" t="str">
            <v/>
          </cell>
          <cell r="BI1623" t="str">
            <v/>
          </cell>
          <cell r="BJ1623" t="str">
            <v/>
          </cell>
          <cell r="BK1623" t="str">
            <v/>
          </cell>
          <cell r="BL1623" t="str">
            <v/>
          </cell>
          <cell r="BM1623" t="str">
            <v/>
          </cell>
          <cell r="BN1623" t="str">
            <v/>
          </cell>
          <cell r="BO1623" t="str">
            <v/>
          </cell>
          <cell r="BP1623" t="str">
            <v/>
          </cell>
          <cell r="BQ1623" t="str">
            <v/>
          </cell>
          <cell r="BR1623" t="str">
            <v/>
          </cell>
          <cell r="BS1623" t="str">
            <v/>
          </cell>
          <cell r="BT1623" t="str">
            <v/>
          </cell>
          <cell r="BU1623" t="str">
            <v/>
          </cell>
          <cell r="BV1623" t="str">
            <v/>
          </cell>
        </row>
        <row r="1624"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  <cell r="AV1624" t="str">
            <v/>
          </cell>
          <cell r="AW1624" t="str">
            <v/>
          </cell>
          <cell r="AX1624" t="str">
            <v/>
          </cell>
          <cell r="AY1624" t="str">
            <v/>
          </cell>
          <cell r="AZ1624" t="str">
            <v/>
          </cell>
          <cell r="BA1624" t="str">
            <v/>
          </cell>
          <cell r="BB1624" t="str">
            <v/>
          </cell>
          <cell r="BC1624" t="str">
            <v/>
          </cell>
          <cell r="BD1624" t="str">
            <v/>
          </cell>
          <cell r="BE1624" t="str">
            <v/>
          </cell>
          <cell r="BF1624" t="str">
            <v/>
          </cell>
          <cell r="BG1624" t="str">
            <v/>
          </cell>
          <cell r="BH1624" t="str">
            <v/>
          </cell>
          <cell r="BI1624" t="str">
            <v/>
          </cell>
          <cell r="BJ1624" t="str">
            <v/>
          </cell>
          <cell r="BK1624" t="str">
            <v/>
          </cell>
          <cell r="BL1624" t="str">
            <v/>
          </cell>
          <cell r="BM1624" t="str">
            <v/>
          </cell>
          <cell r="BN1624" t="str">
            <v/>
          </cell>
          <cell r="BO1624" t="str">
            <v/>
          </cell>
          <cell r="BP1624" t="str">
            <v/>
          </cell>
          <cell r="BQ1624" t="str">
            <v/>
          </cell>
          <cell r="BR1624" t="str">
            <v/>
          </cell>
          <cell r="BS1624" t="str">
            <v/>
          </cell>
          <cell r="BT1624" t="str">
            <v/>
          </cell>
          <cell r="BU1624" t="str">
            <v/>
          </cell>
          <cell r="BV1624" t="str">
            <v/>
          </cell>
        </row>
        <row r="1625"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  <cell r="AV1625" t="str">
            <v/>
          </cell>
          <cell r="AW1625" t="str">
            <v/>
          </cell>
          <cell r="AX1625" t="str">
            <v/>
          </cell>
          <cell r="AY1625" t="str">
            <v/>
          </cell>
          <cell r="AZ1625" t="str">
            <v/>
          </cell>
          <cell r="BA1625" t="str">
            <v/>
          </cell>
          <cell r="BB1625" t="str">
            <v/>
          </cell>
          <cell r="BC1625" t="str">
            <v/>
          </cell>
          <cell r="BD1625" t="str">
            <v/>
          </cell>
          <cell r="BE1625" t="str">
            <v/>
          </cell>
          <cell r="BF1625" t="str">
            <v/>
          </cell>
          <cell r="BG1625" t="str">
            <v/>
          </cell>
          <cell r="BH1625" t="str">
            <v/>
          </cell>
          <cell r="BI1625" t="str">
            <v/>
          </cell>
          <cell r="BJ1625" t="str">
            <v/>
          </cell>
          <cell r="BK1625" t="str">
            <v/>
          </cell>
          <cell r="BL1625" t="str">
            <v/>
          </cell>
          <cell r="BM1625" t="str">
            <v/>
          </cell>
          <cell r="BN1625" t="str">
            <v/>
          </cell>
          <cell r="BO1625" t="str">
            <v/>
          </cell>
          <cell r="BP1625" t="str">
            <v/>
          </cell>
          <cell r="BQ1625" t="str">
            <v/>
          </cell>
          <cell r="BR1625" t="str">
            <v/>
          </cell>
          <cell r="BS1625" t="str">
            <v/>
          </cell>
          <cell r="BT1625" t="str">
            <v/>
          </cell>
          <cell r="BU1625" t="str">
            <v/>
          </cell>
          <cell r="BV1625" t="str">
            <v/>
          </cell>
        </row>
        <row r="1626"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  <cell r="AV1626" t="str">
            <v/>
          </cell>
          <cell r="AW1626" t="str">
            <v/>
          </cell>
          <cell r="AX1626" t="str">
            <v/>
          </cell>
          <cell r="AY1626" t="str">
            <v/>
          </cell>
          <cell r="AZ1626" t="str">
            <v/>
          </cell>
          <cell r="BA1626" t="str">
            <v/>
          </cell>
          <cell r="BB1626" t="str">
            <v/>
          </cell>
          <cell r="BC1626" t="str">
            <v/>
          </cell>
          <cell r="BD1626" t="str">
            <v/>
          </cell>
          <cell r="BE1626" t="str">
            <v/>
          </cell>
          <cell r="BF1626" t="str">
            <v/>
          </cell>
          <cell r="BG1626" t="str">
            <v/>
          </cell>
          <cell r="BH1626" t="str">
            <v/>
          </cell>
          <cell r="BI1626" t="str">
            <v/>
          </cell>
          <cell r="BJ1626" t="str">
            <v/>
          </cell>
          <cell r="BK1626" t="str">
            <v/>
          </cell>
          <cell r="BL1626" t="str">
            <v/>
          </cell>
          <cell r="BM1626" t="str">
            <v/>
          </cell>
          <cell r="BN1626" t="str">
            <v/>
          </cell>
          <cell r="BO1626" t="str">
            <v/>
          </cell>
          <cell r="BP1626" t="str">
            <v/>
          </cell>
          <cell r="BQ1626" t="str">
            <v/>
          </cell>
          <cell r="BR1626" t="str">
            <v/>
          </cell>
          <cell r="BS1626" t="str">
            <v/>
          </cell>
          <cell r="BT1626" t="str">
            <v/>
          </cell>
          <cell r="BU1626" t="str">
            <v/>
          </cell>
          <cell r="BV1626" t="str">
            <v/>
          </cell>
        </row>
        <row r="1627"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  <cell r="AV1627" t="str">
            <v/>
          </cell>
          <cell r="AW1627" t="str">
            <v/>
          </cell>
          <cell r="AX1627" t="str">
            <v/>
          </cell>
          <cell r="AY1627" t="str">
            <v/>
          </cell>
          <cell r="AZ1627" t="str">
            <v/>
          </cell>
          <cell r="BA1627" t="str">
            <v/>
          </cell>
          <cell r="BB1627" t="str">
            <v/>
          </cell>
          <cell r="BC1627" t="str">
            <v/>
          </cell>
          <cell r="BD1627" t="str">
            <v/>
          </cell>
          <cell r="BE1627" t="str">
            <v/>
          </cell>
          <cell r="BF1627" t="str">
            <v/>
          </cell>
          <cell r="BG1627" t="str">
            <v/>
          </cell>
          <cell r="BH1627" t="str">
            <v/>
          </cell>
          <cell r="BI1627" t="str">
            <v/>
          </cell>
          <cell r="BJ1627" t="str">
            <v/>
          </cell>
          <cell r="BK1627" t="str">
            <v/>
          </cell>
          <cell r="BL1627" t="str">
            <v/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/>
          </cell>
          <cell r="BR1627" t="str">
            <v/>
          </cell>
          <cell r="BS1627" t="str">
            <v/>
          </cell>
          <cell r="BT1627" t="str">
            <v/>
          </cell>
          <cell r="BU1627" t="str">
            <v/>
          </cell>
          <cell r="BV1627" t="str">
            <v/>
          </cell>
        </row>
        <row r="1628"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  <cell r="AV1628" t="str">
            <v/>
          </cell>
          <cell r="AW1628" t="str">
            <v/>
          </cell>
          <cell r="AX1628" t="str">
            <v/>
          </cell>
          <cell r="AY1628" t="str">
            <v/>
          </cell>
          <cell r="AZ1628" t="str">
            <v/>
          </cell>
          <cell r="BA1628" t="str">
            <v/>
          </cell>
          <cell r="BB1628" t="str">
            <v/>
          </cell>
          <cell r="BC1628" t="str">
            <v/>
          </cell>
          <cell r="BD1628" t="str">
            <v/>
          </cell>
          <cell r="BE1628" t="str">
            <v/>
          </cell>
          <cell r="BF1628" t="str">
            <v/>
          </cell>
          <cell r="BG1628" t="str">
            <v/>
          </cell>
          <cell r="BH1628" t="str">
            <v/>
          </cell>
          <cell r="BI1628" t="str">
            <v/>
          </cell>
          <cell r="BJ1628" t="str">
            <v/>
          </cell>
          <cell r="BK1628" t="str">
            <v/>
          </cell>
          <cell r="BL1628" t="str">
            <v/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/>
          </cell>
          <cell r="BR1628" t="str">
            <v/>
          </cell>
          <cell r="BS1628" t="str">
            <v/>
          </cell>
          <cell r="BT1628" t="str">
            <v/>
          </cell>
          <cell r="BU1628" t="str">
            <v/>
          </cell>
          <cell r="BV1628" t="str">
            <v/>
          </cell>
        </row>
        <row r="1629"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  <cell r="AV1629" t="str">
            <v/>
          </cell>
          <cell r="AW1629" t="str">
            <v/>
          </cell>
          <cell r="AX1629" t="str">
            <v/>
          </cell>
          <cell r="AY1629" t="str">
            <v/>
          </cell>
          <cell r="AZ1629" t="str">
            <v/>
          </cell>
          <cell r="BA1629" t="str">
            <v/>
          </cell>
          <cell r="BB1629" t="str">
            <v/>
          </cell>
          <cell r="BC1629" t="str">
            <v/>
          </cell>
          <cell r="BD1629" t="str">
            <v/>
          </cell>
          <cell r="BE1629" t="str">
            <v/>
          </cell>
          <cell r="BF1629" t="str">
            <v/>
          </cell>
          <cell r="BG1629" t="str">
            <v/>
          </cell>
          <cell r="BH1629" t="str">
            <v/>
          </cell>
          <cell r="BI1629" t="str">
            <v/>
          </cell>
          <cell r="BJ1629" t="str">
            <v/>
          </cell>
          <cell r="BK1629" t="str">
            <v/>
          </cell>
          <cell r="BL1629" t="str">
            <v/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/>
          </cell>
          <cell r="BR1629" t="str">
            <v/>
          </cell>
          <cell r="BS1629" t="str">
            <v/>
          </cell>
          <cell r="BT1629" t="str">
            <v/>
          </cell>
          <cell r="BU1629" t="str">
            <v/>
          </cell>
          <cell r="BV1629" t="str">
            <v/>
          </cell>
        </row>
        <row r="1630"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  <cell r="AV1630" t="str">
            <v/>
          </cell>
          <cell r="AW1630" t="str">
            <v/>
          </cell>
          <cell r="AX1630" t="str">
            <v/>
          </cell>
          <cell r="AY1630" t="str">
            <v/>
          </cell>
          <cell r="AZ1630" t="str">
            <v/>
          </cell>
          <cell r="BA1630" t="str">
            <v/>
          </cell>
          <cell r="BB1630" t="str">
            <v/>
          </cell>
          <cell r="BC1630" t="str">
            <v/>
          </cell>
          <cell r="BD1630" t="str">
            <v/>
          </cell>
          <cell r="BE1630" t="str">
            <v/>
          </cell>
          <cell r="BF1630" t="str">
            <v/>
          </cell>
          <cell r="BG1630" t="str">
            <v/>
          </cell>
          <cell r="BH1630" t="str">
            <v/>
          </cell>
          <cell r="BI1630" t="str">
            <v/>
          </cell>
          <cell r="BJ1630" t="str">
            <v/>
          </cell>
          <cell r="BK1630" t="str">
            <v/>
          </cell>
          <cell r="BL1630" t="str">
            <v/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/>
          </cell>
          <cell r="BR1630" t="str">
            <v/>
          </cell>
          <cell r="BS1630" t="str">
            <v/>
          </cell>
          <cell r="BT1630" t="str">
            <v/>
          </cell>
          <cell r="BU1630" t="str">
            <v/>
          </cell>
          <cell r="BV1630" t="str">
            <v/>
          </cell>
        </row>
        <row r="1631"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  <cell r="AV1631" t="str">
            <v/>
          </cell>
          <cell r="AW1631" t="str">
            <v/>
          </cell>
          <cell r="AX1631" t="str">
            <v/>
          </cell>
          <cell r="AY1631" t="str">
            <v/>
          </cell>
          <cell r="AZ1631" t="str">
            <v/>
          </cell>
          <cell r="BA1631" t="str">
            <v/>
          </cell>
          <cell r="BB1631" t="str">
            <v/>
          </cell>
          <cell r="BC1631" t="str">
            <v/>
          </cell>
          <cell r="BD1631" t="str">
            <v/>
          </cell>
          <cell r="BE1631" t="str">
            <v/>
          </cell>
          <cell r="BF1631" t="str">
            <v/>
          </cell>
          <cell r="BG1631" t="str">
            <v/>
          </cell>
          <cell r="BH1631" t="str">
            <v/>
          </cell>
          <cell r="BI1631" t="str">
            <v/>
          </cell>
          <cell r="BJ1631" t="str">
            <v/>
          </cell>
          <cell r="BK1631" t="str">
            <v/>
          </cell>
          <cell r="BL1631" t="str">
            <v/>
          </cell>
          <cell r="BM1631" t="str">
            <v/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/>
          </cell>
          <cell r="BR1631" t="str">
            <v/>
          </cell>
          <cell r="BS1631" t="str">
            <v/>
          </cell>
          <cell r="BT1631" t="str">
            <v/>
          </cell>
          <cell r="BU1631" t="str">
            <v/>
          </cell>
          <cell r="BV1631" t="str">
            <v/>
          </cell>
        </row>
        <row r="1632"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 t="str">
            <v/>
          </cell>
          <cell r="AV1632" t="str">
            <v/>
          </cell>
          <cell r="AW1632" t="str">
            <v/>
          </cell>
          <cell r="AX1632" t="str">
            <v/>
          </cell>
          <cell r="AY1632" t="str">
            <v/>
          </cell>
          <cell r="AZ1632" t="str">
            <v/>
          </cell>
          <cell r="BA1632" t="str">
            <v/>
          </cell>
          <cell r="BB1632" t="str">
            <v/>
          </cell>
          <cell r="BC1632" t="str">
            <v/>
          </cell>
          <cell r="BD1632" t="str">
            <v/>
          </cell>
          <cell r="BE1632" t="str">
            <v/>
          </cell>
          <cell r="BF1632" t="str">
            <v/>
          </cell>
          <cell r="BG1632" t="str">
            <v/>
          </cell>
          <cell r="BH1632" t="str">
            <v/>
          </cell>
          <cell r="BI1632" t="str">
            <v/>
          </cell>
          <cell r="BJ1632" t="str">
            <v/>
          </cell>
          <cell r="BK1632" t="str">
            <v/>
          </cell>
          <cell r="BL1632" t="str">
            <v/>
          </cell>
          <cell r="BM1632" t="str">
            <v/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/>
          </cell>
          <cell r="BR1632" t="str">
            <v/>
          </cell>
          <cell r="BS1632" t="str">
            <v/>
          </cell>
          <cell r="BT1632" t="str">
            <v/>
          </cell>
          <cell r="BU1632" t="str">
            <v/>
          </cell>
          <cell r="BV1632" t="str">
            <v/>
          </cell>
        </row>
        <row r="1633"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  <cell r="AV1633" t="str">
            <v/>
          </cell>
          <cell r="AW1633" t="str">
            <v/>
          </cell>
          <cell r="AX1633" t="str">
            <v/>
          </cell>
          <cell r="AY1633" t="str">
            <v/>
          </cell>
          <cell r="AZ1633" t="str">
            <v/>
          </cell>
          <cell r="BA1633" t="str">
            <v/>
          </cell>
          <cell r="BB1633" t="str">
            <v/>
          </cell>
          <cell r="BC1633" t="str">
            <v/>
          </cell>
          <cell r="BD1633" t="str">
            <v/>
          </cell>
          <cell r="BE1633" t="str">
            <v/>
          </cell>
          <cell r="BF1633" t="str">
            <v/>
          </cell>
          <cell r="BG1633" t="str">
            <v/>
          </cell>
          <cell r="BH1633" t="str">
            <v/>
          </cell>
          <cell r="BI1633" t="str">
            <v/>
          </cell>
          <cell r="BJ1633" t="str">
            <v/>
          </cell>
          <cell r="BK1633" t="str">
            <v/>
          </cell>
          <cell r="BL1633" t="str">
            <v/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/>
          </cell>
          <cell r="BR1633" t="str">
            <v/>
          </cell>
          <cell r="BS1633" t="str">
            <v/>
          </cell>
          <cell r="BT1633" t="str">
            <v/>
          </cell>
          <cell r="BU1633" t="str">
            <v/>
          </cell>
          <cell r="BV1633" t="str">
            <v/>
          </cell>
        </row>
        <row r="1634"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  <cell r="AV1634" t="str">
            <v/>
          </cell>
          <cell r="AW1634" t="str">
            <v/>
          </cell>
          <cell r="AX1634" t="str">
            <v/>
          </cell>
          <cell r="AY1634" t="str">
            <v/>
          </cell>
          <cell r="AZ1634" t="str">
            <v/>
          </cell>
          <cell r="BA1634" t="str">
            <v/>
          </cell>
          <cell r="BB1634" t="str">
            <v/>
          </cell>
          <cell r="BC1634" t="str">
            <v/>
          </cell>
          <cell r="BD1634" t="str">
            <v/>
          </cell>
          <cell r="BE1634" t="str">
            <v/>
          </cell>
          <cell r="BF1634" t="str">
            <v/>
          </cell>
          <cell r="BG1634" t="str">
            <v/>
          </cell>
          <cell r="BH1634" t="str">
            <v/>
          </cell>
          <cell r="BI1634" t="str">
            <v/>
          </cell>
          <cell r="BJ1634" t="str">
            <v/>
          </cell>
          <cell r="BK1634" t="str">
            <v/>
          </cell>
          <cell r="BL1634" t="str">
            <v/>
          </cell>
          <cell r="BM1634" t="str">
            <v/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/>
          </cell>
          <cell r="BR1634" t="str">
            <v/>
          </cell>
          <cell r="BS1634" t="str">
            <v/>
          </cell>
          <cell r="BT1634" t="str">
            <v/>
          </cell>
          <cell r="BU1634" t="str">
            <v/>
          </cell>
          <cell r="BV1634" t="str">
            <v/>
          </cell>
        </row>
        <row r="1635"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  <cell r="AV1635" t="str">
            <v/>
          </cell>
          <cell r="AW1635" t="str">
            <v/>
          </cell>
          <cell r="AX1635" t="str">
            <v/>
          </cell>
          <cell r="AY1635" t="str">
            <v/>
          </cell>
          <cell r="AZ1635" t="str">
            <v/>
          </cell>
          <cell r="BA1635" t="str">
            <v/>
          </cell>
          <cell r="BB1635" t="str">
            <v/>
          </cell>
          <cell r="BC1635" t="str">
            <v/>
          </cell>
          <cell r="BD1635" t="str">
            <v/>
          </cell>
          <cell r="BE1635" t="str">
            <v/>
          </cell>
          <cell r="BF1635" t="str">
            <v/>
          </cell>
          <cell r="BG1635" t="str">
            <v/>
          </cell>
          <cell r="BH1635" t="str">
            <v/>
          </cell>
          <cell r="BI1635" t="str">
            <v/>
          </cell>
          <cell r="BJ1635" t="str">
            <v/>
          </cell>
          <cell r="BK1635" t="str">
            <v/>
          </cell>
          <cell r="BL1635" t="str">
            <v/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/>
          </cell>
          <cell r="BR1635" t="str">
            <v/>
          </cell>
          <cell r="BS1635" t="str">
            <v/>
          </cell>
          <cell r="BT1635" t="str">
            <v/>
          </cell>
          <cell r="BU1635" t="str">
            <v/>
          </cell>
          <cell r="BV1635" t="str">
            <v/>
          </cell>
        </row>
        <row r="1636"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  <cell r="AV1636" t="str">
            <v/>
          </cell>
          <cell r="AW1636" t="str">
            <v/>
          </cell>
          <cell r="AX1636" t="str">
            <v/>
          </cell>
          <cell r="AY1636" t="str">
            <v/>
          </cell>
          <cell r="AZ1636" t="str">
            <v/>
          </cell>
          <cell r="BA1636" t="str">
            <v/>
          </cell>
          <cell r="BB1636" t="str">
            <v/>
          </cell>
          <cell r="BC1636" t="str">
            <v/>
          </cell>
          <cell r="BD1636" t="str">
            <v/>
          </cell>
          <cell r="BE1636" t="str">
            <v/>
          </cell>
          <cell r="BF1636" t="str">
            <v/>
          </cell>
          <cell r="BG1636" t="str">
            <v/>
          </cell>
          <cell r="BH1636" t="str">
            <v/>
          </cell>
          <cell r="BI1636" t="str">
            <v/>
          </cell>
          <cell r="BJ1636" t="str">
            <v/>
          </cell>
          <cell r="BK1636" t="str">
            <v/>
          </cell>
          <cell r="BL1636" t="str">
            <v/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/>
          </cell>
          <cell r="BR1636" t="str">
            <v/>
          </cell>
          <cell r="BS1636" t="str">
            <v/>
          </cell>
          <cell r="BT1636" t="str">
            <v/>
          </cell>
          <cell r="BU1636" t="str">
            <v/>
          </cell>
          <cell r="BV1636" t="str">
            <v/>
          </cell>
        </row>
        <row r="1637"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  <cell r="AV1637" t="str">
            <v/>
          </cell>
          <cell r="AW1637" t="str">
            <v/>
          </cell>
          <cell r="AX1637" t="str">
            <v/>
          </cell>
          <cell r="AY1637" t="str">
            <v/>
          </cell>
          <cell r="AZ1637" t="str">
            <v/>
          </cell>
          <cell r="BA1637" t="str">
            <v/>
          </cell>
          <cell r="BB1637" t="str">
            <v/>
          </cell>
          <cell r="BC1637" t="str">
            <v/>
          </cell>
          <cell r="BD1637" t="str">
            <v/>
          </cell>
          <cell r="BE1637" t="str">
            <v/>
          </cell>
          <cell r="BF1637" t="str">
            <v/>
          </cell>
          <cell r="BG1637" t="str">
            <v/>
          </cell>
          <cell r="BH1637" t="str">
            <v/>
          </cell>
          <cell r="BI1637" t="str">
            <v/>
          </cell>
          <cell r="BJ1637" t="str">
            <v/>
          </cell>
          <cell r="BK1637" t="str">
            <v/>
          </cell>
          <cell r="BL1637" t="str">
            <v/>
          </cell>
          <cell r="BM1637" t="str">
            <v/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/>
          </cell>
          <cell r="BR1637" t="str">
            <v/>
          </cell>
          <cell r="BS1637" t="str">
            <v/>
          </cell>
          <cell r="BT1637" t="str">
            <v/>
          </cell>
          <cell r="BU1637" t="str">
            <v/>
          </cell>
          <cell r="BV1637" t="str">
            <v/>
          </cell>
        </row>
        <row r="1638"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  <cell r="AV1638" t="str">
            <v/>
          </cell>
          <cell r="AW1638" t="str">
            <v/>
          </cell>
          <cell r="AX1638" t="str">
            <v/>
          </cell>
          <cell r="AY1638" t="str">
            <v/>
          </cell>
          <cell r="AZ1638" t="str">
            <v/>
          </cell>
          <cell r="BA1638" t="str">
            <v/>
          </cell>
          <cell r="BB1638" t="str">
            <v/>
          </cell>
          <cell r="BC1638" t="str">
            <v/>
          </cell>
          <cell r="BD1638" t="str">
            <v/>
          </cell>
          <cell r="BE1638" t="str">
            <v/>
          </cell>
          <cell r="BF1638" t="str">
            <v/>
          </cell>
          <cell r="BG1638" t="str">
            <v/>
          </cell>
          <cell r="BH1638" t="str">
            <v/>
          </cell>
          <cell r="BI1638" t="str">
            <v/>
          </cell>
          <cell r="BJ1638" t="str">
            <v/>
          </cell>
          <cell r="BK1638" t="str">
            <v/>
          </cell>
          <cell r="BL1638" t="str">
            <v/>
          </cell>
          <cell r="BM1638" t="str">
            <v/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/>
          </cell>
          <cell r="BR1638" t="str">
            <v/>
          </cell>
          <cell r="BS1638" t="str">
            <v/>
          </cell>
          <cell r="BT1638" t="str">
            <v/>
          </cell>
          <cell r="BU1638" t="str">
            <v/>
          </cell>
          <cell r="BV1638" t="str">
            <v/>
          </cell>
        </row>
        <row r="1639"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  <cell r="AV1639" t="str">
            <v/>
          </cell>
          <cell r="AW1639" t="str">
            <v/>
          </cell>
          <cell r="AX1639" t="str">
            <v/>
          </cell>
          <cell r="AY1639" t="str">
            <v/>
          </cell>
          <cell r="AZ1639" t="str">
            <v/>
          </cell>
          <cell r="BA1639" t="str">
            <v/>
          </cell>
          <cell r="BB1639" t="str">
            <v/>
          </cell>
          <cell r="BC1639" t="str">
            <v/>
          </cell>
          <cell r="BD1639" t="str">
            <v/>
          </cell>
          <cell r="BE1639" t="str">
            <v/>
          </cell>
          <cell r="BF1639" t="str">
            <v/>
          </cell>
          <cell r="BG1639" t="str">
            <v/>
          </cell>
          <cell r="BH1639" t="str">
            <v/>
          </cell>
          <cell r="BI1639" t="str">
            <v/>
          </cell>
          <cell r="BJ1639" t="str">
            <v/>
          </cell>
          <cell r="BK1639" t="str">
            <v/>
          </cell>
          <cell r="BL1639" t="str">
            <v/>
          </cell>
          <cell r="BM1639" t="str">
            <v/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/>
          </cell>
          <cell r="BR1639" t="str">
            <v/>
          </cell>
          <cell r="BS1639" t="str">
            <v/>
          </cell>
          <cell r="BT1639" t="str">
            <v/>
          </cell>
          <cell r="BU1639" t="str">
            <v/>
          </cell>
          <cell r="BV1639" t="str">
            <v/>
          </cell>
        </row>
        <row r="1640"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  <cell r="AV1640" t="str">
            <v/>
          </cell>
          <cell r="AW1640" t="str">
            <v/>
          </cell>
          <cell r="AX1640" t="str">
            <v/>
          </cell>
          <cell r="AY1640" t="str">
            <v/>
          </cell>
          <cell r="AZ1640" t="str">
            <v/>
          </cell>
          <cell r="BA1640" t="str">
            <v/>
          </cell>
          <cell r="BB1640" t="str">
            <v/>
          </cell>
          <cell r="BC1640" t="str">
            <v/>
          </cell>
          <cell r="BD1640" t="str">
            <v/>
          </cell>
          <cell r="BE1640" t="str">
            <v/>
          </cell>
          <cell r="BF1640" t="str">
            <v/>
          </cell>
          <cell r="BG1640" t="str">
            <v/>
          </cell>
          <cell r="BH1640" t="str">
            <v/>
          </cell>
          <cell r="BI1640" t="str">
            <v/>
          </cell>
          <cell r="BJ1640" t="str">
            <v/>
          </cell>
          <cell r="BK1640" t="str">
            <v/>
          </cell>
          <cell r="BL1640" t="str">
            <v/>
          </cell>
          <cell r="BM1640" t="str">
            <v/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/>
          </cell>
          <cell r="BR1640" t="str">
            <v/>
          </cell>
          <cell r="BS1640" t="str">
            <v/>
          </cell>
          <cell r="BT1640" t="str">
            <v/>
          </cell>
          <cell r="BU1640" t="str">
            <v/>
          </cell>
          <cell r="BV1640" t="str">
            <v/>
          </cell>
        </row>
        <row r="1641"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  <cell r="AV1641" t="str">
            <v/>
          </cell>
          <cell r="AW1641" t="str">
            <v/>
          </cell>
          <cell r="AX1641" t="str">
            <v/>
          </cell>
          <cell r="AY1641" t="str">
            <v/>
          </cell>
          <cell r="AZ1641" t="str">
            <v/>
          </cell>
          <cell r="BA1641" t="str">
            <v/>
          </cell>
          <cell r="BB1641" t="str">
            <v/>
          </cell>
          <cell r="BC1641" t="str">
            <v/>
          </cell>
          <cell r="BD1641" t="str">
            <v/>
          </cell>
          <cell r="BE1641" t="str">
            <v/>
          </cell>
          <cell r="BF1641" t="str">
            <v/>
          </cell>
          <cell r="BG1641" t="str">
            <v/>
          </cell>
          <cell r="BH1641" t="str">
            <v/>
          </cell>
          <cell r="BI1641" t="str">
            <v/>
          </cell>
          <cell r="BJ1641" t="str">
            <v/>
          </cell>
          <cell r="BK1641" t="str">
            <v/>
          </cell>
          <cell r="BL1641" t="str">
            <v/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/>
          </cell>
          <cell r="BR1641" t="str">
            <v/>
          </cell>
          <cell r="BS1641" t="str">
            <v/>
          </cell>
          <cell r="BT1641" t="str">
            <v/>
          </cell>
          <cell r="BU1641" t="str">
            <v/>
          </cell>
          <cell r="BV1641" t="str">
            <v/>
          </cell>
        </row>
        <row r="1642"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  <cell r="AV1642" t="str">
            <v/>
          </cell>
          <cell r="AW1642" t="str">
            <v/>
          </cell>
          <cell r="AX1642" t="str">
            <v/>
          </cell>
          <cell r="AY1642" t="str">
            <v/>
          </cell>
          <cell r="AZ1642" t="str">
            <v/>
          </cell>
          <cell r="BA1642" t="str">
            <v/>
          </cell>
          <cell r="BB1642" t="str">
            <v/>
          </cell>
          <cell r="BC1642" t="str">
            <v/>
          </cell>
          <cell r="BD1642" t="str">
            <v/>
          </cell>
          <cell r="BE1642" t="str">
            <v/>
          </cell>
          <cell r="BF1642" t="str">
            <v/>
          </cell>
          <cell r="BG1642" t="str">
            <v/>
          </cell>
          <cell r="BH1642" t="str">
            <v/>
          </cell>
          <cell r="BI1642" t="str">
            <v/>
          </cell>
          <cell r="BJ1642" t="str">
            <v/>
          </cell>
          <cell r="BK1642" t="str">
            <v/>
          </cell>
          <cell r="BL1642" t="str">
            <v/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/>
          </cell>
          <cell r="BR1642" t="str">
            <v/>
          </cell>
          <cell r="BS1642" t="str">
            <v/>
          </cell>
          <cell r="BT1642" t="str">
            <v/>
          </cell>
          <cell r="BU1642" t="str">
            <v/>
          </cell>
          <cell r="BV1642" t="str">
            <v/>
          </cell>
        </row>
        <row r="1643"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  <cell r="AV1643" t="str">
            <v/>
          </cell>
          <cell r="AW1643" t="str">
            <v/>
          </cell>
          <cell r="AX1643" t="str">
            <v/>
          </cell>
          <cell r="AY1643" t="str">
            <v/>
          </cell>
          <cell r="AZ1643" t="str">
            <v/>
          </cell>
          <cell r="BA1643" t="str">
            <v/>
          </cell>
          <cell r="BB1643" t="str">
            <v/>
          </cell>
          <cell r="BC1643" t="str">
            <v/>
          </cell>
          <cell r="BD1643" t="str">
            <v/>
          </cell>
          <cell r="BE1643" t="str">
            <v/>
          </cell>
          <cell r="BF1643" t="str">
            <v/>
          </cell>
          <cell r="BG1643" t="str">
            <v/>
          </cell>
          <cell r="BH1643" t="str">
            <v/>
          </cell>
          <cell r="BI1643" t="str">
            <v/>
          </cell>
          <cell r="BJ1643" t="str">
            <v/>
          </cell>
          <cell r="BK1643" t="str">
            <v/>
          </cell>
          <cell r="BL1643" t="str">
            <v/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/>
          </cell>
          <cell r="BR1643" t="str">
            <v/>
          </cell>
          <cell r="BS1643" t="str">
            <v/>
          </cell>
          <cell r="BT1643" t="str">
            <v/>
          </cell>
          <cell r="BU1643" t="str">
            <v/>
          </cell>
          <cell r="BV1643" t="str">
            <v/>
          </cell>
        </row>
        <row r="1644"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 t="str">
            <v/>
          </cell>
          <cell r="AV1644" t="str">
            <v/>
          </cell>
          <cell r="AW1644" t="str">
            <v/>
          </cell>
          <cell r="AX1644" t="str">
            <v/>
          </cell>
          <cell r="AY1644" t="str">
            <v/>
          </cell>
          <cell r="AZ1644" t="str">
            <v/>
          </cell>
          <cell r="BA1644" t="str">
            <v/>
          </cell>
          <cell r="BB1644" t="str">
            <v/>
          </cell>
          <cell r="BC1644" t="str">
            <v/>
          </cell>
          <cell r="BD1644" t="str">
            <v/>
          </cell>
          <cell r="BE1644" t="str">
            <v/>
          </cell>
          <cell r="BF1644" t="str">
            <v/>
          </cell>
          <cell r="BG1644" t="str">
            <v/>
          </cell>
          <cell r="BH1644" t="str">
            <v/>
          </cell>
          <cell r="BI1644" t="str">
            <v/>
          </cell>
          <cell r="BJ1644" t="str">
            <v/>
          </cell>
          <cell r="BK1644" t="str">
            <v/>
          </cell>
          <cell r="BL1644" t="str">
            <v/>
          </cell>
          <cell r="BM1644" t="str">
            <v/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/>
          </cell>
          <cell r="BR1644" t="str">
            <v/>
          </cell>
          <cell r="BS1644" t="str">
            <v/>
          </cell>
          <cell r="BT1644" t="str">
            <v/>
          </cell>
          <cell r="BU1644" t="str">
            <v/>
          </cell>
          <cell r="BV1644" t="str">
            <v/>
          </cell>
        </row>
        <row r="1645"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  <cell r="AV1645" t="str">
            <v/>
          </cell>
          <cell r="AW1645" t="str">
            <v/>
          </cell>
          <cell r="AX1645" t="str">
            <v/>
          </cell>
          <cell r="AY1645" t="str">
            <v/>
          </cell>
          <cell r="AZ1645" t="str">
            <v/>
          </cell>
          <cell r="BA1645" t="str">
            <v/>
          </cell>
          <cell r="BB1645" t="str">
            <v/>
          </cell>
          <cell r="BC1645" t="str">
            <v/>
          </cell>
          <cell r="BD1645" t="str">
            <v/>
          </cell>
          <cell r="BE1645" t="str">
            <v/>
          </cell>
          <cell r="BF1645" t="str">
            <v/>
          </cell>
          <cell r="BG1645" t="str">
            <v/>
          </cell>
          <cell r="BH1645" t="str">
            <v/>
          </cell>
          <cell r="BI1645" t="str">
            <v/>
          </cell>
          <cell r="BJ1645" t="str">
            <v/>
          </cell>
          <cell r="BK1645" t="str">
            <v/>
          </cell>
          <cell r="BL1645" t="str">
            <v/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/>
          </cell>
          <cell r="BR1645" t="str">
            <v/>
          </cell>
          <cell r="BS1645" t="str">
            <v/>
          </cell>
          <cell r="BT1645" t="str">
            <v/>
          </cell>
          <cell r="BU1645" t="str">
            <v/>
          </cell>
          <cell r="BV1645" t="str">
            <v/>
          </cell>
        </row>
        <row r="1646"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  <cell r="AV1646" t="str">
            <v/>
          </cell>
          <cell r="AW1646" t="str">
            <v/>
          </cell>
          <cell r="AX1646" t="str">
            <v/>
          </cell>
          <cell r="AY1646" t="str">
            <v/>
          </cell>
          <cell r="AZ1646" t="str">
            <v/>
          </cell>
          <cell r="BA1646" t="str">
            <v/>
          </cell>
          <cell r="BB1646" t="str">
            <v/>
          </cell>
          <cell r="BC1646" t="str">
            <v/>
          </cell>
          <cell r="BD1646" t="str">
            <v/>
          </cell>
          <cell r="BE1646" t="str">
            <v/>
          </cell>
          <cell r="BF1646" t="str">
            <v/>
          </cell>
          <cell r="BG1646" t="str">
            <v/>
          </cell>
          <cell r="BH1646" t="str">
            <v/>
          </cell>
          <cell r="BI1646" t="str">
            <v/>
          </cell>
          <cell r="BJ1646" t="str">
            <v/>
          </cell>
          <cell r="BK1646" t="str">
            <v/>
          </cell>
          <cell r="BL1646" t="str">
            <v/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/>
          </cell>
          <cell r="BR1646" t="str">
            <v/>
          </cell>
          <cell r="BS1646" t="str">
            <v/>
          </cell>
          <cell r="BT1646" t="str">
            <v/>
          </cell>
          <cell r="BU1646" t="str">
            <v/>
          </cell>
          <cell r="BV1646" t="str">
            <v/>
          </cell>
        </row>
        <row r="1647"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  <cell r="AV1647" t="str">
            <v/>
          </cell>
          <cell r="AW1647" t="str">
            <v/>
          </cell>
          <cell r="AX1647" t="str">
            <v/>
          </cell>
          <cell r="AY1647" t="str">
            <v/>
          </cell>
          <cell r="AZ1647" t="str">
            <v/>
          </cell>
          <cell r="BA1647" t="str">
            <v/>
          </cell>
          <cell r="BB1647" t="str">
            <v/>
          </cell>
          <cell r="BC1647" t="str">
            <v/>
          </cell>
          <cell r="BD1647" t="str">
            <v/>
          </cell>
          <cell r="BE1647" t="str">
            <v/>
          </cell>
          <cell r="BF1647" t="str">
            <v/>
          </cell>
          <cell r="BG1647" t="str">
            <v/>
          </cell>
          <cell r="BH1647" t="str">
            <v/>
          </cell>
          <cell r="BI1647" t="str">
            <v/>
          </cell>
          <cell r="BJ1647" t="str">
            <v/>
          </cell>
          <cell r="BK1647" t="str">
            <v/>
          </cell>
          <cell r="BL1647" t="str">
            <v/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/>
          </cell>
          <cell r="BR1647" t="str">
            <v/>
          </cell>
          <cell r="BS1647" t="str">
            <v/>
          </cell>
          <cell r="BT1647" t="str">
            <v/>
          </cell>
          <cell r="BU1647" t="str">
            <v/>
          </cell>
          <cell r="BV1647" t="str">
            <v/>
          </cell>
        </row>
        <row r="1648"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  <cell r="AV1648" t="str">
            <v/>
          </cell>
          <cell r="AW1648" t="str">
            <v/>
          </cell>
          <cell r="AX1648" t="str">
            <v/>
          </cell>
          <cell r="AY1648" t="str">
            <v/>
          </cell>
          <cell r="AZ1648" t="str">
            <v/>
          </cell>
          <cell r="BA1648" t="str">
            <v/>
          </cell>
          <cell r="BB1648" t="str">
            <v/>
          </cell>
          <cell r="BC1648" t="str">
            <v/>
          </cell>
          <cell r="BD1648" t="str">
            <v/>
          </cell>
          <cell r="BE1648" t="str">
            <v/>
          </cell>
          <cell r="BF1648" t="str">
            <v/>
          </cell>
          <cell r="BG1648" t="str">
            <v/>
          </cell>
          <cell r="BH1648" t="str">
            <v/>
          </cell>
          <cell r="BI1648" t="str">
            <v/>
          </cell>
          <cell r="BJ1648" t="str">
            <v/>
          </cell>
          <cell r="BK1648" t="str">
            <v/>
          </cell>
          <cell r="BL1648" t="str">
            <v/>
          </cell>
          <cell r="BM1648" t="str">
            <v/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/>
          </cell>
          <cell r="BR1648" t="str">
            <v/>
          </cell>
          <cell r="BS1648" t="str">
            <v/>
          </cell>
          <cell r="BT1648" t="str">
            <v/>
          </cell>
          <cell r="BU1648" t="str">
            <v/>
          </cell>
          <cell r="BV1648" t="str">
            <v/>
          </cell>
        </row>
        <row r="1649"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  <cell r="AV1649" t="str">
            <v/>
          </cell>
          <cell r="AW1649" t="str">
            <v/>
          </cell>
          <cell r="AX1649" t="str">
            <v/>
          </cell>
          <cell r="AY1649" t="str">
            <v/>
          </cell>
          <cell r="AZ1649" t="str">
            <v/>
          </cell>
          <cell r="BA1649" t="str">
            <v/>
          </cell>
          <cell r="BB1649" t="str">
            <v/>
          </cell>
          <cell r="BC1649" t="str">
            <v/>
          </cell>
          <cell r="BD1649" t="str">
            <v/>
          </cell>
          <cell r="BE1649" t="str">
            <v/>
          </cell>
          <cell r="BF1649" t="str">
            <v/>
          </cell>
          <cell r="BG1649" t="str">
            <v/>
          </cell>
          <cell r="BH1649" t="str">
            <v/>
          </cell>
          <cell r="BI1649" t="str">
            <v/>
          </cell>
          <cell r="BJ1649" t="str">
            <v/>
          </cell>
          <cell r="BK1649" t="str">
            <v/>
          </cell>
          <cell r="BL1649" t="str">
            <v/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/>
          </cell>
          <cell r="BR1649" t="str">
            <v/>
          </cell>
          <cell r="BS1649" t="str">
            <v/>
          </cell>
          <cell r="BT1649" t="str">
            <v/>
          </cell>
          <cell r="BU1649" t="str">
            <v/>
          </cell>
          <cell r="BV1649" t="str">
            <v/>
          </cell>
        </row>
        <row r="1650">
          <cell r="AQ1650" t="str">
            <v/>
          </cell>
          <cell r="AR1650" t="str">
            <v/>
          </cell>
          <cell r="AS1650" t="str">
            <v/>
          </cell>
          <cell r="AT1650" t="str">
            <v/>
          </cell>
          <cell r="AU1650" t="str">
            <v/>
          </cell>
          <cell r="AV1650" t="str">
            <v/>
          </cell>
          <cell r="AW1650" t="str">
            <v/>
          </cell>
          <cell r="AX1650" t="str">
            <v/>
          </cell>
          <cell r="AY1650" t="str">
            <v/>
          </cell>
          <cell r="AZ1650" t="str">
            <v/>
          </cell>
          <cell r="BA1650" t="str">
            <v/>
          </cell>
          <cell r="BB1650" t="str">
            <v/>
          </cell>
          <cell r="BC1650" t="str">
            <v/>
          </cell>
          <cell r="BD1650" t="str">
            <v/>
          </cell>
          <cell r="BE1650" t="str">
            <v/>
          </cell>
          <cell r="BF1650" t="str">
            <v/>
          </cell>
          <cell r="BG1650" t="str">
            <v/>
          </cell>
          <cell r="BH1650" t="str">
            <v/>
          </cell>
          <cell r="BI1650" t="str">
            <v/>
          </cell>
          <cell r="BJ1650" t="str">
            <v/>
          </cell>
          <cell r="BK1650" t="str">
            <v/>
          </cell>
          <cell r="BL1650" t="str">
            <v/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/>
          </cell>
          <cell r="BR1650" t="str">
            <v/>
          </cell>
          <cell r="BS1650" t="str">
            <v/>
          </cell>
          <cell r="BT1650" t="str">
            <v/>
          </cell>
          <cell r="BU1650" t="str">
            <v/>
          </cell>
          <cell r="BV1650" t="str">
            <v/>
          </cell>
        </row>
        <row r="1651"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  <cell r="AV1651" t="str">
            <v/>
          </cell>
          <cell r="AW1651" t="str">
            <v/>
          </cell>
          <cell r="AX1651" t="str">
            <v/>
          </cell>
          <cell r="AY1651" t="str">
            <v/>
          </cell>
          <cell r="AZ1651" t="str">
            <v/>
          </cell>
          <cell r="BA1651" t="str">
            <v/>
          </cell>
          <cell r="BB1651" t="str">
            <v/>
          </cell>
          <cell r="BC1651" t="str">
            <v/>
          </cell>
          <cell r="BD1651" t="str">
            <v/>
          </cell>
          <cell r="BE1651" t="str">
            <v/>
          </cell>
          <cell r="BF1651" t="str">
            <v/>
          </cell>
          <cell r="BG1651" t="str">
            <v/>
          </cell>
          <cell r="BH1651" t="str">
            <v/>
          </cell>
          <cell r="BI1651" t="str">
            <v/>
          </cell>
          <cell r="BJ1651" t="str">
            <v/>
          </cell>
          <cell r="BK1651" t="str">
            <v/>
          </cell>
          <cell r="BL1651" t="str">
            <v/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/>
          </cell>
          <cell r="BR1651" t="str">
            <v/>
          </cell>
          <cell r="BS1651" t="str">
            <v/>
          </cell>
          <cell r="BT1651" t="str">
            <v/>
          </cell>
          <cell r="BU1651" t="str">
            <v/>
          </cell>
          <cell r="BV1651" t="str">
            <v/>
          </cell>
        </row>
        <row r="1652"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  <cell r="AV1652" t="str">
            <v/>
          </cell>
          <cell r="AW1652" t="str">
            <v/>
          </cell>
          <cell r="AX1652" t="str">
            <v/>
          </cell>
          <cell r="AY1652" t="str">
            <v/>
          </cell>
          <cell r="AZ1652" t="str">
            <v/>
          </cell>
          <cell r="BA1652" t="str">
            <v/>
          </cell>
          <cell r="BB1652" t="str">
            <v/>
          </cell>
          <cell r="BC1652" t="str">
            <v/>
          </cell>
          <cell r="BD1652" t="str">
            <v/>
          </cell>
          <cell r="BE1652" t="str">
            <v/>
          </cell>
          <cell r="BF1652" t="str">
            <v/>
          </cell>
          <cell r="BG1652" t="str">
            <v/>
          </cell>
          <cell r="BH1652" t="str">
            <v/>
          </cell>
          <cell r="BI1652" t="str">
            <v/>
          </cell>
          <cell r="BJ1652" t="str">
            <v/>
          </cell>
          <cell r="BK1652" t="str">
            <v/>
          </cell>
          <cell r="BL1652" t="str">
            <v/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/>
          </cell>
          <cell r="BR1652" t="str">
            <v/>
          </cell>
          <cell r="BS1652" t="str">
            <v/>
          </cell>
          <cell r="BT1652" t="str">
            <v/>
          </cell>
          <cell r="BU1652" t="str">
            <v/>
          </cell>
          <cell r="BV1652" t="str">
            <v/>
          </cell>
        </row>
        <row r="1653"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  <cell r="AV1653" t="str">
            <v/>
          </cell>
          <cell r="AW1653" t="str">
            <v/>
          </cell>
          <cell r="AX1653" t="str">
            <v/>
          </cell>
          <cell r="AY1653" t="str">
            <v/>
          </cell>
          <cell r="AZ1653" t="str">
            <v/>
          </cell>
          <cell r="BA1653" t="str">
            <v/>
          </cell>
          <cell r="BB1653" t="str">
            <v/>
          </cell>
          <cell r="BC1653" t="str">
            <v/>
          </cell>
          <cell r="BD1653" t="str">
            <v/>
          </cell>
          <cell r="BE1653" t="str">
            <v/>
          </cell>
          <cell r="BF1653" t="str">
            <v/>
          </cell>
          <cell r="BG1653" t="str">
            <v/>
          </cell>
          <cell r="BH1653" t="str">
            <v/>
          </cell>
          <cell r="BI1653" t="str">
            <v/>
          </cell>
          <cell r="BJ1653" t="str">
            <v/>
          </cell>
          <cell r="BK1653" t="str">
            <v/>
          </cell>
          <cell r="BL1653" t="str">
            <v/>
          </cell>
          <cell r="BM1653" t="str">
            <v/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/>
          </cell>
          <cell r="BR1653" t="str">
            <v/>
          </cell>
          <cell r="BS1653" t="str">
            <v/>
          </cell>
          <cell r="BT1653" t="str">
            <v/>
          </cell>
          <cell r="BU1653" t="str">
            <v/>
          </cell>
          <cell r="BV1653" t="str">
            <v/>
          </cell>
        </row>
        <row r="1654"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  <cell r="AV1654" t="str">
            <v/>
          </cell>
          <cell r="AW1654" t="str">
            <v/>
          </cell>
          <cell r="AX1654" t="str">
            <v/>
          </cell>
          <cell r="AY1654" t="str">
            <v/>
          </cell>
          <cell r="AZ1654" t="str">
            <v/>
          </cell>
          <cell r="BA1654" t="str">
            <v/>
          </cell>
          <cell r="BB1654" t="str">
            <v/>
          </cell>
          <cell r="BC1654" t="str">
            <v/>
          </cell>
          <cell r="BD1654" t="str">
            <v/>
          </cell>
          <cell r="BE1654" t="str">
            <v/>
          </cell>
          <cell r="BF1654" t="str">
            <v/>
          </cell>
          <cell r="BG1654" t="str">
            <v/>
          </cell>
          <cell r="BH1654" t="str">
            <v/>
          </cell>
          <cell r="BI1654" t="str">
            <v/>
          </cell>
          <cell r="BJ1654" t="str">
            <v/>
          </cell>
          <cell r="BK1654" t="str">
            <v/>
          </cell>
          <cell r="BL1654" t="str">
            <v/>
          </cell>
          <cell r="BM1654" t="str">
            <v/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/>
          </cell>
          <cell r="BR1654" t="str">
            <v/>
          </cell>
          <cell r="BS1654" t="str">
            <v/>
          </cell>
          <cell r="BT1654" t="str">
            <v/>
          </cell>
          <cell r="BU1654" t="str">
            <v/>
          </cell>
          <cell r="BV1654" t="str">
            <v/>
          </cell>
        </row>
        <row r="1655"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  <cell r="AV1655" t="str">
            <v/>
          </cell>
          <cell r="AW1655" t="str">
            <v/>
          </cell>
          <cell r="AX1655" t="str">
            <v/>
          </cell>
          <cell r="AY1655" t="str">
            <v/>
          </cell>
          <cell r="AZ1655" t="str">
            <v/>
          </cell>
          <cell r="BA1655" t="str">
            <v/>
          </cell>
          <cell r="BB1655" t="str">
            <v/>
          </cell>
          <cell r="BC1655" t="str">
            <v/>
          </cell>
          <cell r="BD1655" t="str">
            <v/>
          </cell>
          <cell r="BE1655" t="str">
            <v/>
          </cell>
          <cell r="BF1655" t="str">
            <v/>
          </cell>
          <cell r="BG1655" t="str">
            <v/>
          </cell>
          <cell r="BH1655" t="str">
            <v/>
          </cell>
          <cell r="BI1655" t="str">
            <v/>
          </cell>
          <cell r="BJ1655" t="str">
            <v/>
          </cell>
          <cell r="BK1655" t="str">
            <v/>
          </cell>
          <cell r="BL1655" t="str">
            <v/>
          </cell>
          <cell r="BM1655" t="str">
            <v/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/>
          </cell>
          <cell r="BR1655" t="str">
            <v/>
          </cell>
          <cell r="BS1655" t="str">
            <v/>
          </cell>
          <cell r="BT1655" t="str">
            <v/>
          </cell>
          <cell r="BU1655" t="str">
            <v/>
          </cell>
          <cell r="BV1655" t="str">
            <v/>
          </cell>
        </row>
        <row r="1656"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  <cell r="AV1656" t="str">
            <v/>
          </cell>
          <cell r="AW1656" t="str">
            <v/>
          </cell>
          <cell r="AX1656" t="str">
            <v/>
          </cell>
          <cell r="AY1656" t="str">
            <v/>
          </cell>
          <cell r="AZ1656" t="str">
            <v/>
          </cell>
          <cell r="BA1656" t="str">
            <v/>
          </cell>
          <cell r="BB1656" t="str">
            <v/>
          </cell>
          <cell r="BC1656" t="str">
            <v/>
          </cell>
          <cell r="BD1656" t="str">
            <v/>
          </cell>
          <cell r="BE1656" t="str">
            <v/>
          </cell>
          <cell r="BF1656" t="str">
            <v/>
          </cell>
          <cell r="BG1656" t="str">
            <v/>
          </cell>
          <cell r="BH1656" t="str">
            <v/>
          </cell>
          <cell r="BI1656" t="str">
            <v/>
          </cell>
          <cell r="BJ1656" t="str">
            <v/>
          </cell>
          <cell r="BK1656" t="str">
            <v/>
          </cell>
          <cell r="BL1656" t="str">
            <v/>
          </cell>
          <cell r="BM1656" t="str">
            <v/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/>
          </cell>
          <cell r="BR1656" t="str">
            <v/>
          </cell>
          <cell r="BS1656" t="str">
            <v/>
          </cell>
          <cell r="BT1656" t="str">
            <v/>
          </cell>
          <cell r="BU1656" t="str">
            <v/>
          </cell>
          <cell r="BV1656" t="str">
            <v/>
          </cell>
        </row>
        <row r="1657"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  <cell r="AV1657" t="str">
            <v/>
          </cell>
          <cell r="AW1657" t="str">
            <v/>
          </cell>
          <cell r="AX1657" t="str">
            <v/>
          </cell>
          <cell r="AY1657" t="str">
            <v/>
          </cell>
          <cell r="AZ1657" t="str">
            <v/>
          </cell>
          <cell r="BA1657" t="str">
            <v/>
          </cell>
          <cell r="BB1657" t="str">
            <v/>
          </cell>
          <cell r="BC1657" t="str">
            <v/>
          </cell>
          <cell r="BD1657" t="str">
            <v/>
          </cell>
          <cell r="BE1657" t="str">
            <v/>
          </cell>
          <cell r="BF1657" t="str">
            <v/>
          </cell>
          <cell r="BG1657" t="str">
            <v/>
          </cell>
          <cell r="BH1657" t="str">
            <v/>
          </cell>
          <cell r="BI1657" t="str">
            <v/>
          </cell>
          <cell r="BJ1657" t="str">
            <v/>
          </cell>
          <cell r="BK1657" t="str">
            <v/>
          </cell>
          <cell r="BL1657" t="str">
            <v/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/>
          </cell>
          <cell r="BR1657" t="str">
            <v/>
          </cell>
          <cell r="BS1657" t="str">
            <v/>
          </cell>
          <cell r="BT1657" t="str">
            <v/>
          </cell>
          <cell r="BU1657" t="str">
            <v/>
          </cell>
          <cell r="BV1657" t="str">
            <v/>
          </cell>
        </row>
        <row r="1658"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  <cell r="AV1658" t="str">
            <v/>
          </cell>
          <cell r="AW1658" t="str">
            <v/>
          </cell>
          <cell r="AX1658" t="str">
            <v/>
          </cell>
          <cell r="AY1658" t="str">
            <v/>
          </cell>
          <cell r="AZ1658" t="str">
            <v/>
          </cell>
          <cell r="BA1658" t="str">
            <v/>
          </cell>
          <cell r="BB1658" t="str">
            <v/>
          </cell>
          <cell r="BC1658" t="str">
            <v/>
          </cell>
          <cell r="BD1658" t="str">
            <v/>
          </cell>
          <cell r="BE1658" t="str">
            <v/>
          </cell>
          <cell r="BF1658" t="str">
            <v/>
          </cell>
          <cell r="BG1658" t="str">
            <v/>
          </cell>
          <cell r="BH1658" t="str">
            <v/>
          </cell>
          <cell r="BI1658" t="str">
            <v/>
          </cell>
          <cell r="BJ1658" t="str">
            <v/>
          </cell>
          <cell r="BK1658" t="str">
            <v/>
          </cell>
          <cell r="BL1658" t="str">
            <v/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/>
          </cell>
          <cell r="BR1658" t="str">
            <v/>
          </cell>
          <cell r="BS1658" t="str">
            <v/>
          </cell>
          <cell r="BT1658" t="str">
            <v/>
          </cell>
          <cell r="BU1658" t="str">
            <v/>
          </cell>
          <cell r="BV1658" t="str">
            <v/>
          </cell>
        </row>
        <row r="1659"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  <cell r="AV1659" t="str">
            <v/>
          </cell>
          <cell r="AW1659" t="str">
            <v/>
          </cell>
          <cell r="AX1659" t="str">
            <v/>
          </cell>
          <cell r="AY1659" t="str">
            <v/>
          </cell>
          <cell r="AZ1659" t="str">
            <v/>
          </cell>
          <cell r="BA1659" t="str">
            <v/>
          </cell>
          <cell r="BB1659" t="str">
            <v/>
          </cell>
          <cell r="BC1659" t="str">
            <v/>
          </cell>
          <cell r="BD1659" t="str">
            <v/>
          </cell>
          <cell r="BE1659" t="str">
            <v/>
          </cell>
          <cell r="BF1659" t="str">
            <v/>
          </cell>
          <cell r="BG1659" t="str">
            <v/>
          </cell>
          <cell r="BH1659" t="str">
            <v/>
          </cell>
          <cell r="BI1659" t="str">
            <v/>
          </cell>
          <cell r="BJ1659" t="str">
            <v/>
          </cell>
          <cell r="BK1659" t="str">
            <v/>
          </cell>
          <cell r="BL1659" t="str">
            <v/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/>
          </cell>
          <cell r="BR1659" t="str">
            <v/>
          </cell>
          <cell r="BS1659" t="str">
            <v/>
          </cell>
          <cell r="BT1659" t="str">
            <v/>
          </cell>
          <cell r="BU1659" t="str">
            <v/>
          </cell>
          <cell r="BV1659" t="str">
            <v/>
          </cell>
        </row>
        <row r="1660"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 t="str">
            <v/>
          </cell>
          <cell r="AV1660" t="str">
            <v/>
          </cell>
          <cell r="AW1660" t="str">
            <v/>
          </cell>
          <cell r="AX1660" t="str">
            <v/>
          </cell>
          <cell r="AY1660" t="str">
            <v/>
          </cell>
          <cell r="AZ1660" t="str">
            <v/>
          </cell>
          <cell r="BA1660" t="str">
            <v/>
          </cell>
          <cell r="BB1660" t="str">
            <v/>
          </cell>
          <cell r="BC1660" t="str">
            <v/>
          </cell>
          <cell r="BD1660" t="str">
            <v/>
          </cell>
          <cell r="BE1660" t="str">
            <v/>
          </cell>
          <cell r="BF1660" t="str">
            <v/>
          </cell>
          <cell r="BG1660" t="str">
            <v/>
          </cell>
          <cell r="BH1660" t="str">
            <v/>
          </cell>
          <cell r="BI1660" t="str">
            <v/>
          </cell>
          <cell r="BJ1660" t="str">
            <v/>
          </cell>
          <cell r="BK1660" t="str">
            <v/>
          </cell>
          <cell r="BL1660" t="str">
            <v/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/>
          </cell>
          <cell r="BR1660" t="str">
            <v/>
          </cell>
          <cell r="BS1660" t="str">
            <v/>
          </cell>
          <cell r="BT1660" t="str">
            <v/>
          </cell>
          <cell r="BU1660" t="str">
            <v/>
          </cell>
          <cell r="BV1660" t="str">
            <v/>
          </cell>
        </row>
        <row r="1661"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  <cell r="AV1661" t="str">
            <v/>
          </cell>
          <cell r="AW1661" t="str">
            <v/>
          </cell>
          <cell r="AX1661" t="str">
            <v/>
          </cell>
          <cell r="AY1661" t="str">
            <v/>
          </cell>
          <cell r="AZ1661" t="str">
            <v/>
          </cell>
          <cell r="BA1661" t="str">
            <v/>
          </cell>
          <cell r="BB1661" t="str">
            <v/>
          </cell>
          <cell r="BC1661" t="str">
            <v/>
          </cell>
          <cell r="BD1661" t="str">
            <v/>
          </cell>
          <cell r="BE1661" t="str">
            <v/>
          </cell>
          <cell r="BF1661" t="str">
            <v/>
          </cell>
          <cell r="BG1661" t="str">
            <v/>
          </cell>
          <cell r="BH1661" t="str">
            <v/>
          </cell>
          <cell r="BI1661" t="str">
            <v/>
          </cell>
          <cell r="BJ1661" t="str">
            <v/>
          </cell>
          <cell r="BK1661" t="str">
            <v/>
          </cell>
          <cell r="BL1661" t="str">
            <v/>
          </cell>
          <cell r="BM1661" t="str">
            <v/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/>
          </cell>
          <cell r="BR1661" t="str">
            <v/>
          </cell>
          <cell r="BS1661" t="str">
            <v/>
          </cell>
          <cell r="BT1661" t="str">
            <v/>
          </cell>
          <cell r="BU1661" t="str">
            <v/>
          </cell>
          <cell r="BV1661" t="str">
            <v/>
          </cell>
        </row>
        <row r="1662"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  <cell r="AV1662" t="str">
            <v/>
          </cell>
          <cell r="AW1662" t="str">
            <v/>
          </cell>
          <cell r="AX1662" t="str">
            <v/>
          </cell>
          <cell r="AY1662" t="str">
            <v/>
          </cell>
          <cell r="AZ1662" t="str">
            <v/>
          </cell>
          <cell r="BA1662" t="str">
            <v/>
          </cell>
          <cell r="BB1662" t="str">
            <v/>
          </cell>
          <cell r="BC1662" t="str">
            <v/>
          </cell>
          <cell r="BD1662" t="str">
            <v/>
          </cell>
          <cell r="BE1662" t="str">
            <v/>
          </cell>
          <cell r="BF1662" t="str">
            <v/>
          </cell>
          <cell r="BG1662" t="str">
            <v/>
          </cell>
          <cell r="BH1662" t="str">
            <v/>
          </cell>
          <cell r="BI1662" t="str">
            <v/>
          </cell>
          <cell r="BJ1662" t="str">
            <v/>
          </cell>
          <cell r="BK1662" t="str">
            <v/>
          </cell>
          <cell r="BL1662" t="str">
            <v/>
          </cell>
          <cell r="BM1662" t="str">
            <v/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/>
          </cell>
          <cell r="BR1662" t="str">
            <v/>
          </cell>
          <cell r="BS1662" t="str">
            <v/>
          </cell>
          <cell r="BT1662" t="str">
            <v/>
          </cell>
          <cell r="BU1662" t="str">
            <v/>
          </cell>
          <cell r="BV1662" t="str">
            <v/>
          </cell>
        </row>
        <row r="1663"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  <cell r="AV1663" t="str">
            <v/>
          </cell>
          <cell r="AW1663" t="str">
            <v/>
          </cell>
          <cell r="AX1663" t="str">
            <v/>
          </cell>
          <cell r="AY1663" t="str">
            <v/>
          </cell>
          <cell r="AZ1663" t="str">
            <v/>
          </cell>
          <cell r="BA1663" t="str">
            <v/>
          </cell>
          <cell r="BB1663" t="str">
            <v/>
          </cell>
          <cell r="BC1663" t="str">
            <v/>
          </cell>
          <cell r="BD1663" t="str">
            <v/>
          </cell>
          <cell r="BE1663" t="str">
            <v/>
          </cell>
          <cell r="BF1663" t="str">
            <v/>
          </cell>
          <cell r="BG1663" t="str">
            <v/>
          </cell>
          <cell r="BH1663" t="str">
            <v/>
          </cell>
          <cell r="BI1663" t="str">
            <v/>
          </cell>
          <cell r="BJ1663" t="str">
            <v/>
          </cell>
          <cell r="BK1663" t="str">
            <v/>
          </cell>
          <cell r="BL1663" t="str">
            <v/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/>
          </cell>
          <cell r="BR1663" t="str">
            <v/>
          </cell>
          <cell r="BS1663" t="str">
            <v/>
          </cell>
          <cell r="BT1663" t="str">
            <v/>
          </cell>
          <cell r="BU1663" t="str">
            <v/>
          </cell>
          <cell r="BV1663" t="str">
            <v/>
          </cell>
        </row>
        <row r="1664"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  <cell r="AV1664" t="str">
            <v/>
          </cell>
          <cell r="AW1664" t="str">
            <v/>
          </cell>
          <cell r="AX1664" t="str">
            <v/>
          </cell>
          <cell r="AY1664" t="str">
            <v/>
          </cell>
          <cell r="AZ1664" t="str">
            <v/>
          </cell>
          <cell r="BA1664" t="str">
            <v/>
          </cell>
          <cell r="BB1664" t="str">
            <v/>
          </cell>
          <cell r="BC1664" t="str">
            <v/>
          </cell>
          <cell r="BD1664" t="str">
            <v/>
          </cell>
          <cell r="BE1664" t="str">
            <v/>
          </cell>
          <cell r="BF1664" t="str">
            <v/>
          </cell>
          <cell r="BG1664" t="str">
            <v/>
          </cell>
          <cell r="BH1664" t="str">
            <v/>
          </cell>
          <cell r="BI1664" t="str">
            <v/>
          </cell>
          <cell r="BJ1664" t="str">
            <v/>
          </cell>
          <cell r="BK1664" t="str">
            <v/>
          </cell>
          <cell r="BL1664" t="str">
            <v/>
          </cell>
          <cell r="BM1664" t="str">
            <v/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/>
          </cell>
          <cell r="BR1664" t="str">
            <v/>
          </cell>
          <cell r="BS1664" t="str">
            <v/>
          </cell>
          <cell r="BT1664" t="str">
            <v/>
          </cell>
          <cell r="BU1664" t="str">
            <v/>
          </cell>
          <cell r="BV1664" t="str">
            <v/>
          </cell>
        </row>
        <row r="1665"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  <cell r="AV1665" t="str">
            <v/>
          </cell>
          <cell r="AW1665" t="str">
            <v/>
          </cell>
          <cell r="AX1665" t="str">
            <v/>
          </cell>
          <cell r="AY1665" t="str">
            <v/>
          </cell>
          <cell r="AZ1665" t="str">
            <v/>
          </cell>
          <cell r="BA1665" t="str">
            <v/>
          </cell>
          <cell r="BB1665" t="str">
            <v/>
          </cell>
          <cell r="BC1665" t="str">
            <v/>
          </cell>
          <cell r="BD1665" t="str">
            <v/>
          </cell>
          <cell r="BE1665" t="str">
            <v/>
          </cell>
          <cell r="BF1665" t="str">
            <v/>
          </cell>
          <cell r="BG1665" t="str">
            <v/>
          </cell>
          <cell r="BH1665" t="str">
            <v/>
          </cell>
          <cell r="BI1665" t="str">
            <v/>
          </cell>
          <cell r="BJ1665" t="str">
            <v/>
          </cell>
          <cell r="BK1665" t="str">
            <v/>
          </cell>
          <cell r="BL1665" t="str">
            <v/>
          </cell>
          <cell r="BM1665" t="str">
            <v/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/>
          </cell>
          <cell r="BR1665" t="str">
            <v/>
          </cell>
          <cell r="BS1665" t="str">
            <v/>
          </cell>
          <cell r="BT1665" t="str">
            <v/>
          </cell>
          <cell r="BU1665" t="str">
            <v/>
          </cell>
          <cell r="BV1665" t="str">
            <v/>
          </cell>
        </row>
        <row r="1666"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  <cell r="AV1666" t="str">
            <v/>
          </cell>
          <cell r="AW1666" t="str">
            <v/>
          </cell>
          <cell r="AX1666" t="str">
            <v/>
          </cell>
          <cell r="AY1666" t="str">
            <v/>
          </cell>
          <cell r="AZ1666" t="str">
            <v/>
          </cell>
          <cell r="BA1666" t="str">
            <v/>
          </cell>
          <cell r="BB1666" t="str">
            <v/>
          </cell>
          <cell r="BC1666" t="str">
            <v/>
          </cell>
          <cell r="BD1666" t="str">
            <v/>
          </cell>
          <cell r="BE1666" t="str">
            <v/>
          </cell>
          <cell r="BF1666" t="str">
            <v/>
          </cell>
          <cell r="BG1666" t="str">
            <v/>
          </cell>
          <cell r="BH1666" t="str">
            <v/>
          </cell>
          <cell r="BI1666" t="str">
            <v/>
          </cell>
          <cell r="BJ1666" t="str">
            <v/>
          </cell>
          <cell r="BK1666" t="str">
            <v/>
          </cell>
          <cell r="BL1666" t="str">
            <v/>
          </cell>
          <cell r="BM1666" t="str">
            <v/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/>
          </cell>
          <cell r="BR1666" t="str">
            <v/>
          </cell>
          <cell r="BS1666" t="str">
            <v/>
          </cell>
          <cell r="BT1666" t="str">
            <v/>
          </cell>
          <cell r="BU1666" t="str">
            <v/>
          </cell>
          <cell r="BV1666" t="str">
            <v/>
          </cell>
        </row>
        <row r="1667"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  <cell r="AV1667" t="str">
            <v/>
          </cell>
          <cell r="AW1667" t="str">
            <v/>
          </cell>
          <cell r="AX1667" t="str">
            <v/>
          </cell>
          <cell r="AY1667" t="str">
            <v/>
          </cell>
          <cell r="AZ1667" t="str">
            <v/>
          </cell>
          <cell r="BA1667" t="str">
            <v/>
          </cell>
          <cell r="BB1667" t="str">
            <v/>
          </cell>
          <cell r="BC1667" t="str">
            <v/>
          </cell>
          <cell r="BD1667" t="str">
            <v/>
          </cell>
          <cell r="BE1667" t="str">
            <v/>
          </cell>
          <cell r="BF1667" t="str">
            <v/>
          </cell>
          <cell r="BG1667" t="str">
            <v/>
          </cell>
          <cell r="BH1667" t="str">
            <v/>
          </cell>
          <cell r="BI1667" t="str">
            <v/>
          </cell>
          <cell r="BJ1667" t="str">
            <v/>
          </cell>
          <cell r="BK1667" t="str">
            <v/>
          </cell>
          <cell r="BL1667" t="str">
            <v/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/>
          </cell>
          <cell r="BR1667" t="str">
            <v/>
          </cell>
          <cell r="BS1667" t="str">
            <v/>
          </cell>
          <cell r="BT1667" t="str">
            <v/>
          </cell>
          <cell r="BU1667" t="str">
            <v/>
          </cell>
          <cell r="BV1667" t="str">
            <v/>
          </cell>
        </row>
        <row r="1668"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  <cell r="AV1668" t="str">
            <v/>
          </cell>
          <cell r="AW1668" t="str">
            <v/>
          </cell>
          <cell r="AX1668" t="str">
            <v/>
          </cell>
          <cell r="AY1668" t="str">
            <v/>
          </cell>
          <cell r="AZ1668" t="str">
            <v/>
          </cell>
          <cell r="BA1668" t="str">
            <v/>
          </cell>
          <cell r="BB1668" t="str">
            <v/>
          </cell>
          <cell r="BC1668" t="str">
            <v/>
          </cell>
          <cell r="BD1668" t="str">
            <v/>
          </cell>
          <cell r="BE1668" t="str">
            <v/>
          </cell>
          <cell r="BF1668" t="str">
            <v/>
          </cell>
          <cell r="BG1668" t="str">
            <v/>
          </cell>
          <cell r="BH1668" t="str">
            <v/>
          </cell>
          <cell r="BI1668" t="str">
            <v/>
          </cell>
          <cell r="BJ1668" t="str">
            <v/>
          </cell>
          <cell r="BK1668" t="str">
            <v/>
          </cell>
          <cell r="BL1668" t="str">
            <v/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/>
          </cell>
          <cell r="BR1668" t="str">
            <v/>
          </cell>
          <cell r="BS1668" t="str">
            <v/>
          </cell>
          <cell r="BT1668" t="str">
            <v/>
          </cell>
          <cell r="BU1668" t="str">
            <v/>
          </cell>
          <cell r="BV1668" t="str">
            <v/>
          </cell>
        </row>
        <row r="1669"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  <cell r="AV1669" t="str">
            <v/>
          </cell>
          <cell r="AW1669" t="str">
            <v/>
          </cell>
          <cell r="AX1669" t="str">
            <v/>
          </cell>
          <cell r="AY1669" t="str">
            <v/>
          </cell>
          <cell r="AZ1669" t="str">
            <v/>
          </cell>
          <cell r="BA1669" t="str">
            <v/>
          </cell>
          <cell r="BB1669" t="str">
            <v/>
          </cell>
          <cell r="BC1669" t="str">
            <v/>
          </cell>
          <cell r="BD1669" t="str">
            <v/>
          </cell>
          <cell r="BE1669" t="str">
            <v/>
          </cell>
          <cell r="BF1669" t="str">
            <v/>
          </cell>
          <cell r="BG1669" t="str">
            <v/>
          </cell>
          <cell r="BH1669" t="str">
            <v/>
          </cell>
          <cell r="BI1669" t="str">
            <v/>
          </cell>
          <cell r="BJ1669" t="str">
            <v/>
          </cell>
          <cell r="BK1669" t="str">
            <v/>
          </cell>
          <cell r="BL1669" t="str">
            <v/>
          </cell>
          <cell r="BM1669" t="str">
            <v/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/>
          </cell>
          <cell r="BR1669" t="str">
            <v/>
          </cell>
          <cell r="BS1669" t="str">
            <v/>
          </cell>
          <cell r="BT1669" t="str">
            <v/>
          </cell>
          <cell r="BU1669" t="str">
            <v/>
          </cell>
          <cell r="BV1669" t="str">
            <v/>
          </cell>
        </row>
        <row r="1670"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  <cell r="AV1670" t="str">
            <v/>
          </cell>
          <cell r="AW1670" t="str">
            <v/>
          </cell>
          <cell r="AX1670" t="str">
            <v/>
          </cell>
          <cell r="AY1670" t="str">
            <v/>
          </cell>
          <cell r="AZ1670" t="str">
            <v/>
          </cell>
          <cell r="BA1670" t="str">
            <v/>
          </cell>
          <cell r="BB1670" t="str">
            <v/>
          </cell>
          <cell r="BC1670" t="str">
            <v/>
          </cell>
          <cell r="BD1670" t="str">
            <v/>
          </cell>
          <cell r="BE1670" t="str">
            <v/>
          </cell>
          <cell r="BF1670" t="str">
            <v/>
          </cell>
          <cell r="BG1670" t="str">
            <v/>
          </cell>
          <cell r="BH1670" t="str">
            <v/>
          </cell>
          <cell r="BI1670" t="str">
            <v/>
          </cell>
          <cell r="BJ1670" t="str">
            <v/>
          </cell>
          <cell r="BK1670" t="str">
            <v/>
          </cell>
          <cell r="BL1670" t="str">
            <v/>
          </cell>
          <cell r="BM1670" t="str">
            <v/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/>
          </cell>
          <cell r="BR1670" t="str">
            <v/>
          </cell>
          <cell r="BS1670" t="str">
            <v/>
          </cell>
          <cell r="BT1670" t="str">
            <v/>
          </cell>
          <cell r="BU1670" t="str">
            <v/>
          </cell>
          <cell r="BV1670" t="str">
            <v/>
          </cell>
        </row>
        <row r="1671"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  <cell r="AV1671" t="str">
            <v/>
          </cell>
          <cell r="AW1671" t="str">
            <v/>
          </cell>
          <cell r="AX1671" t="str">
            <v/>
          </cell>
          <cell r="AY1671" t="str">
            <v/>
          </cell>
          <cell r="AZ1671" t="str">
            <v/>
          </cell>
          <cell r="BA1671" t="str">
            <v/>
          </cell>
          <cell r="BB1671" t="str">
            <v/>
          </cell>
          <cell r="BC1671" t="str">
            <v/>
          </cell>
          <cell r="BD1671" t="str">
            <v/>
          </cell>
          <cell r="BE1671" t="str">
            <v/>
          </cell>
          <cell r="BF1671" t="str">
            <v/>
          </cell>
          <cell r="BG1671" t="str">
            <v/>
          </cell>
          <cell r="BH1671" t="str">
            <v/>
          </cell>
          <cell r="BI1671" t="str">
            <v/>
          </cell>
          <cell r="BJ1671" t="str">
            <v/>
          </cell>
          <cell r="BK1671" t="str">
            <v/>
          </cell>
          <cell r="BL1671" t="str">
            <v/>
          </cell>
          <cell r="BM1671" t="str">
            <v/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/>
          </cell>
          <cell r="BR1671" t="str">
            <v/>
          </cell>
          <cell r="BS1671" t="str">
            <v/>
          </cell>
          <cell r="BT1671" t="str">
            <v/>
          </cell>
          <cell r="BU1671" t="str">
            <v/>
          </cell>
          <cell r="BV1671" t="str">
            <v/>
          </cell>
        </row>
        <row r="1672"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  <cell r="AV1672" t="str">
            <v/>
          </cell>
          <cell r="AW1672" t="str">
            <v/>
          </cell>
          <cell r="AX1672" t="str">
            <v/>
          </cell>
          <cell r="AY1672" t="str">
            <v/>
          </cell>
          <cell r="AZ1672" t="str">
            <v/>
          </cell>
          <cell r="BA1672" t="str">
            <v/>
          </cell>
          <cell r="BB1672" t="str">
            <v/>
          </cell>
          <cell r="BC1672" t="str">
            <v/>
          </cell>
          <cell r="BD1672" t="str">
            <v/>
          </cell>
          <cell r="BE1672" t="str">
            <v/>
          </cell>
          <cell r="BF1672" t="str">
            <v/>
          </cell>
          <cell r="BG1672" t="str">
            <v/>
          </cell>
          <cell r="BH1672" t="str">
            <v/>
          </cell>
          <cell r="BI1672" t="str">
            <v/>
          </cell>
          <cell r="BJ1672" t="str">
            <v/>
          </cell>
          <cell r="BK1672" t="str">
            <v/>
          </cell>
          <cell r="BL1672" t="str">
            <v/>
          </cell>
          <cell r="BM1672" t="str">
            <v/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/>
          </cell>
          <cell r="BR1672" t="str">
            <v/>
          </cell>
          <cell r="BS1672" t="str">
            <v/>
          </cell>
          <cell r="BT1672" t="str">
            <v/>
          </cell>
          <cell r="BU1672" t="str">
            <v/>
          </cell>
          <cell r="BV1672" t="str">
            <v/>
          </cell>
        </row>
        <row r="1673"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  <cell r="AV1673" t="str">
            <v/>
          </cell>
          <cell r="AW1673" t="str">
            <v/>
          </cell>
          <cell r="AX1673" t="str">
            <v/>
          </cell>
          <cell r="AY1673" t="str">
            <v/>
          </cell>
          <cell r="AZ1673" t="str">
            <v/>
          </cell>
          <cell r="BA1673" t="str">
            <v/>
          </cell>
          <cell r="BB1673" t="str">
            <v/>
          </cell>
          <cell r="BC1673" t="str">
            <v/>
          </cell>
          <cell r="BD1673" t="str">
            <v/>
          </cell>
          <cell r="BE1673" t="str">
            <v/>
          </cell>
          <cell r="BF1673" t="str">
            <v/>
          </cell>
          <cell r="BG1673" t="str">
            <v/>
          </cell>
          <cell r="BH1673" t="str">
            <v/>
          </cell>
          <cell r="BI1673" t="str">
            <v/>
          </cell>
          <cell r="BJ1673" t="str">
            <v/>
          </cell>
          <cell r="BK1673" t="str">
            <v/>
          </cell>
          <cell r="BL1673" t="str">
            <v/>
          </cell>
          <cell r="BM1673" t="str">
            <v/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/>
          </cell>
          <cell r="BR1673" t="str">
            <v/>
          </cell>
          <cell r="BS1673" t="str">
            <v/>
          </cell>
          <cell r="BT1673" t="str">
            <v/>
          </cell>
          <cell r="BU1673" t="str">
            <v/>
          </cell>
          <cell r="BV1673" t="str">
            <v/>
          </cell>
        </row>
        <row r="1674"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  <cell r="AV1674" t="str">
            <v/>
          </cell>
          <cell r="AW1674" t="str">
            <v/>
          </cell>
          <cell r="AX1674" t="str">
            <v/>
          </cell>
          <cell r="AY1674" t="str">
            <v/>
          </cell>
          <cell r="AZ1674" t="str">
            <v/>
          </cell>
          <cell r="BA1674" t="str">
            <v/>
          </cell>
          <cell r="BB1674" t="str">
            <v/>
          </cell>
          <cell r="BC1674" t="str">
            <v/>
          </cell>
          <cell r="BD1674" t="str">
            <v/>
          </cell>
          <cell r="BE1674" t="str">
            <v/>
          </cell>
          <cell r="BF1674" t="str">
            <v/>
          </cell>
          <cell r="BG1674" t="str">
            <v/>
          </cell>
          <cell r="BH1674" t="str">
            <v/>
          </cell>
          <cell r="BI1674" t="str">
            <v/>
          </cell>
          <cell r="BJ1674" t="str">
            <v/>
          </cell>
          <cell r="BK1674" t="str">
            <v/>
          </cell>
          <cell r="BL1674" t="str">
            <v/>
          </cell>
          <cell r="BM1674" t="str">
            <v/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/>
          </cell>
          <cell r="BR1674" t="str">
            <v/>
          </cell>
          <cell r="BS1674" t="str">
            <v/>
          </cell>
          <cell r="BT1674" t="str">
            <v/>
          </cell>
          <cell r="BU1674" t="str">
            <v/>
          </cell>
          <cell r="BV1674" t="str">
            <v/>
          </cell>
        </row>
        <row r="1675"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  <cell r="AV1675" t="str">
            <v/>
          </cell>
          <cell r="AW1675" t="str">
            <v/>
          </cell>
          <cell r="AX1675" t="str">
            <v/>
          </cell>
          <cell r="AY1675" t="str">
            <v/>
          </cell>
          <cell r="AZ1675" t="str">
            <v/>
          </cell>
          <cell r="BA1675" t="str">
            <v/>
          </cell>
          <cell r="BB1675" t="str">
            <v/>
          </cell>
          <cell r="BC1675" t="str">
            <v/>
          </cell>
          <cell r="BD1675" t="str">
            <v/>
          </cell>
          <cell r="BE1675" t="str">
            <v/>
          </cell>
          <cell r="BF1675" t="str">
            <v/>
          </cell>
          <cell r="BG1675" t="str">
            <v/>
          </cell>
          <cell r="BH1675" t="str">
            <v/>
          </cell>
          <cell r="BI1675" t="str">
            <v/>
          </cell>
          <cell r="BJ1675" t="str">
            <v/>
          </cell>
          <cell r="BK1675" t="str">
            <v/>
          </cell>
          <cell r="BL1675" t="str">
            <v/>
          </cell>
          <cell r="BM1675" t="str">
            <v/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/>
          </cell>
          <cell r="BR1675" t="str">
            <v/>
          </cell>
          <cell r="BS1675" t="str">
            <v/>
          </cell>
          <cell r="BT1675" t="str">
            <v/>
          </cell>
          <cell r="BU1675" t="str">
            <v/>
          </cell>
          <cell r="BV1675" t="str">
            <v/>
          </cell>
        </row>
        <row r="1676"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  <cell r="AV1676" t="str">
            <v/>
          </cell>
          <cell r="AW1676" t="str">
            <v/>
          </cell>
          <cell r="AX1676" t="str">
            <v/>
          </cell>
          <cell r="AY1676" t="str">
            <v/>
          </cell>
          <cell r="AZ1676" t="str">
            <v/>
          </cell>
          <cell r="BA1676" t="str">
            <v/>
          </cell>
          <cell r="BB1676" t="str">
            <v/>
          </cell>
          <cell r="BC1676" t="str">
            <v/>
          </cell>
          <cell r="BD1676" t="str">
            <v/>
          </cell>
          <cell r="BE1676" t="str">
            <v/>
          </cell>
          <cell r="BF1676" t="str">
            <v/>
          </cell>
          <cell r="BG1676" t="str">
            <v/>
          </cell>
          <cell r="BH1676" t="str">
            <v/>
          </cell>
          <cell r="BI1676" t="str">
            <v/>
          </cell>
          <cell r="BJ1676" t="str">
            <v/>
          </cell>
          <cell r="BK1676" t="str">
            <v/>
          </cell>
          <cell r="BL1676" t="str">
            <v/>
          </cell>
          <cell r="BM1676" t="str">
            <v/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/>
          </cell>
          <cell r="BR1676" t="str">
            <v/>
          </cell>
          <cell r="BS1676" t="str">
            <v/>
          </cell>
          <cell r="BT1676" t="str">
            <v/>
          </cell>
          <cell r="BU1676" t="str">
            <v/>
          </cell>
          <cell r="BV1676" t="str">
            <v/>
          </cell>
        </row>
        <row r="1677"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  <cell r="AV1677" t="str">
            <v/>
          </cell>
          <cell r="AW1677" t="str">
            <v/>
          </cell>
          <cell r="AX1677" t="str">
            <v/>
          </cell>
          <cell r="AY1677" t="str">
            <v/>
          </cell>
          <cell r="AZ1677" t="str">
            <v/>
          </cell>
          <cell r="BA1677" t="str">
            <v/>
          </cell>
          <cell r="BB1677" t="str">
            <v/>
          </cell>
          <cell r="BC1677" t="str">
            <v/>
          </cell>
          <cell r="BD1677" t="str">
            <v/>
          </cell>
          <cell r="BE1677" t="str">
            <v/>
          </cell>
          <cell r="BF1677" t="str">
            <v/>
          </cell>
          <cell r="BG1677" t="str">
            <v/>
          </cell>
          <cell r="BH1677" t="str">
            <v/>
          </cell>
          <cell r="BI1677" t="str">
            <v/>
          </cell>
          <cell r="BJ1677" t="str">
            <v/>
          </cell>
          <cell r="BK1677" t="str">
            <v/>
          </cell>
          <cell r="BL1677" t="str">
            <v/>
          </cell>
          <cell r="BM1677" t="str">
            <v/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/>
          </cell>
          <cell r="BR1677" t="str">
            <v/>
          </cell>
          <cell r="BS1677" t="str">
            <v/>
          </cell>
          <cell r="BT1677" t="str">
            <v/>
          </cell>
          <cell r="BU1677" t="str">
            <v/>
          </cell>
          <cell r="BV1677" t="str">
            <v/>
          </cell>
        </row>
        <row r="1678"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  <cell r="AV1678" t="str">
            <v/>
          </cell>
          <cell r="AW1678" t="str">
            <v/>
          </cell>
          <cell r="AX1678" t="str">
            <v/>
          </cell>
          <cell r="AY1678" t="str">
            <v/>
          </cell>
          <cell r="AZ1678" t="str">
            <v/>
          </cell>
          <cell r="BA1678" t="str">
            <v/>
          </cell>
          <cell r="BB1678" t="str">
            <v/>
          </cell>
          <cell r="BC1678" t="str">
            <v/>
          </cell>
          <cell r="BD1678" t="str">
            <v/>
          </cell>
          <cell r="BE1678" t="str">
            <v/>
          </cell>
          <cell r="BF1678" t="str">
            <v/>
          </cell>
          <cell r="BG1678" t="str">
            <v/>
          </cell>
          <cell r="BH1678" t="str">
            <v/>
          </cell>
          <cell r="BI1678" t="str">
            <v/>
          </cell>
          <cell r="BJ1678" t="str">
            <v/>
          </cell>
          <cell r="BK1678" t="str">
            <v/>
          </cell>
          <cell r="BL1678" t="str">
            <v/>
          </cell>
          <cell r="BM1678" t="str">
            <v/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/>
          </cell>
          <cell r="BR1678" t="str">
            <v/>
          </cell>
          <cell r="BS1678" t="str">
            <v/>
          </cell>
          <cell r="BT1678" t="str">
            <v/>
          </cell>
          <cell r="BU1678" t="str">
            <v/>
          </cell>
          <cell r="BV1678" t="str">
            <v/>
          </cell>
        </row>
        <row r="1679"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  <cell r="AV1679" t="str">
            <v/>
          </cell>
          <cell r="AW1679" t="str">
            <v/>
          </cell>
          <cell r="AX1679" t="str">
            <v/>
          </cell>
          <cell r="AY1679" t="str">
            <v/>
          </cell>
          <cell r="AZ1679" t="str">
            <v/>
          </cell>
          <cell r="BA1679" t="str">
            <v/>
          </cell>
          <cell r="BB1679" t="str">
            <v/>
          </cell>
          <cell r="BC1679" t="str">
            <v/>
          </cell>
          <cell r="BD1679" t="str">
            <v/>
          </cell>
          <cell r="BE1679" t="str">
            <v/>
          </cell>
          <cell r="BF1679" t="str">
            <v/>
          </cell>
          <cell r="BG1679" t="str">
            <v/>
          </cell>
          <cell r="BH1679" t="str">
            <v/>
          </cell>
          <cell r="BI1679" t="str">
            <v/>
          </cell>
          <cell r="BJ1679" t="str">
            <v/>
          </cell>
          <cell r="BK1679" t="str">
            <v/>
          </cell>
          <cell r="BL1679" t="str">
            <v/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/>
          </cell>
          <cell r="BR1679" t="str">
            <v/>
          </cell>
          <cell r="BS1679" t="str">
            <v/>
          </cell>
          <cell r="BT1679" t="str">
            <v/>
          </cell>
          <cell r="BU1679" t="str">
            <v/>
          </cell>
          <cell r="BV1679" t="str">
            <v/>
          </cell>
        </row>
        <row r="1680"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  <cell r="AV1680" t="str">
            <v/>
          </cell>
          <cell r="AW1680" t="str">
            <v/>
          </cell>
          <cell r="AX1680" t="str">
            <v/>
          </cell>
          <cell r="AY1680" t="str">
            <v/>
          </cell>
          <cell r="AZ1680" t="str">
            <v/>
          </cell>
          <cell r="BA1680" t="str">
            <v/>
          </cell>
          <cell r="BB1680" t="str">
            <v/>
          </cell>
          <cell r="BC1680" t="str">
            <v/>
          </cell>
          <cell r="BD1680" t="str">
            <v/>
          </cell>
          <cell r="BE1680" t="str">
            <v/>
          </cell>
          <cell r="BF1680" t="str">
            <v/>
          </cell>
          <cell r="BG1680" t="str">
            <v/>
          </cell>
          <cell r="BH1680" t="str">
            <v/>
          </cell>
          <cell r="BI1680" t="str">
            <v/>
          </cell>
          <cell r="BJ1680" t="str">
            <v/>
          </cell>
          <cell r="BK1680" t="str">
            <v/>
          </cell>
          <cell r="BL1680" t="str">
            <v/>
          </cell>
          <cell r="BM1680" t="str">
            <v/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/>
          </cell>
          <cell r="BR1680" t="str">
            <v/>
          </cell>
          <cell r="BS1680" t="str">
            <v/>
          </cell>
          <cell r="BT1680" t="str">
            <v/>
          </cell>
          <cell r="BU1680" t="str">
            <v/>
          </cell>
          <cell r="BV1680" t="str">
            <v/>
          </cell>
        </row>
        <row r="1681"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  <cell r="AV1681" t="str">
            <v/>
          </cell>
          <cell r="AW1681" t="str">
            <v/>
          </cell>
          <cell r="AX1681" t="str">
            <v/>
          </cell>
          <cell r="AY1681" t="str">
            <v/>
          </cell>
          <cell r="AZ1681" t="str">
            <v/>
          </cell>
          <cell r="BA1681" t="str">
            <v/>
          </cell>
          <cell r="BB1681" t="str">
            <v/>
          </cell>
          <cell r="BC1681" t="str">
            <v/>
          </cell>
          <cell r="BD1681" t="str">
            <v/>
          </cell>
          <cell r="BE1681" t="str">
            <v/>
          </cell>
          <cell r="BF1681" t="str">
            <v/>
          </cell>
          <cell r="BG1681" t="str">
            <v/>
          </cell>
          <cell r="BH1681" t="str">
            <v/>
          </cell>
          <cell r="BI1681" t="str">
            <v/>
          </cell>
          <cell r="BJ1681" t="str">
            <v/>
          </cell>
          <cell r="BK1681" t="str">
            <v/>
          </cell>
          <cell r="BL1681" t="str">
            <v/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/>
          </cell>
          <cell r="BR1681" t="str">
            <v/>
          </cell>
          <cell r="BS1681" t="str">
            <v/>
          </cell>
          <cell r="BT1681" t="str">
            <v/>
          </cell>
          <cell r="BU1681" t="str">
            <v/>
          </cell>
          <cell r="BV1681" t="str">
            <v/>
          </cell>
        </row>
        <row r="1682"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  <cell r="AV1682" t="str">
            <v/>
          </cell>
          <cell r="AW1682" t="str">
            <v/>
          </cell>
          <cell r="AX1682" t="str">
            <v/>
          </cell>
          <cell r="AY1682" t="str">
            <v/>
          </cell>
          <cell r="AZ1682" t="str">
            <v/>
          </cell>
          <cell r="BA1682" t="str">
            <v/>
          </cell>
          <cell r="BB1682" t="str">
            <v/>
          </cell>
          <cell r="BC1682" t="str">
            <v/>
          </cell>
          <cell r="BD1682" t="str">
            <v/>
          </cell>
          <cell r="BE1682" t="str">
            <v/>
          </cell>
          <cell r="BF1682" t="str">
            <v/>
          </cell>
          <cell r="BG1682" t="str">
            <v/>
          </cell>
          <cell r="BH1682" t="str">
            <v/>
          </cell>
          <cell r="BI1682" t="str">
            <v/>
          </cell>
          <cell r="BJ1682" t="str">
            <v/>
          </cell>
          <cell r="BK1682" t="str">
            <v/>
          </cell>
          <cell r="BL1682" t="str">
            <v/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/>
          </cell>
          <cell r="BR1682" t="str">
            <v/>
          </cell>
          <cell r="BS1682" t="str">
            <v/>
          </cell>
          <cell r="BT1682" t="str">
            <v/>
          </cell>
          <cell r="BU1682" t="str">
            <v/>
          </cell>
          <cell r="BV1682" t="str">
            <v/>
          </cell>
        </row>
        <row r="1683"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  <cell r="AV1683" t="str">
            <v/>
          </cell>
          <cell r="AW1683" t="str">
            <v/>
          </cell>
          <cell r="AX1683" t="str">
            <v/>
          </cell>
          <cell r="AY1683" t="str">
            <v/>
          </cell>
          <cell r="AZ1683" t="str">
            <v/>
          </cell>
          <cell r="BA1683" t="str">
            <v/>
          </cell>
          <cell r="BB1683" t="str">
            <v/>
          </cell>
          <cell r="BC1683" t="str">
            <v/>
          </cell>
          <cell r="BD1683" t="str">
            <v/>
          </cell>
          <cell r="BE1683" t="str">
            <v/>
          </cell>
          <cell r="BF1683" t="str">
            <v/>
          </cell>
          <cell r="BG1683" t="str">
            <v/>
          </cell>
          <cell r="BH1683" t="str">
            <v/>
          </cell>
          <cell r="BI1683" t="str">
            <v/>
          </cell>
          <cell r="BJ1683" t="str">
            <v/>
          </cell>
          <cell r="BK1683" t="str">
            <v/>
          </cell>
          <cell r="BL1683" t="str">
            <v/>
          </cell>
          <cell r="BM1683" t="str">
            <v/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/>
          </cell>
          <cell r="BR1683" t="str">
            <v/>
          </cell>
          <cell r="BS1683" t="str">
            <v/>
          </cell>
          <cell r="BT1683" t="str">
            <v/>
          </cell>
          <cell r="BU1683" t="str">
            <v/>
          </cell>
          <cell r="BV1683" t="str">
            <v/>
          </cell>
        </row>
        <row r="1684"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  <cell r="AV1684" t="str">
            <v/>
          </cell>
          <cell r="AW1684" t="str">
            <v/>
          </cell>
          <cell r="AX1684" t="str">
            <v/>
          </cell>
          <cell r="AY1684" t="str">
            <v/>
          </cell>
          <cell r="AZ1684" t="str">
            <v/>
          </cell>
          <cell r="BA1684" t="str">
            <v/>
          </cell>
          <cell r="BB1684" t="str">
            <v/>
          </cell>
          <cell r="BC1684" t="str">
            <v/>
          </cell>
          <cell r="BD1684" t="str">
            <v/>
          </cell>
          <cell r="BE1684" t="str">
            <v/>
          </cell>
          <cell r="BF1684" t="str">
            <v/>
          </cell>
          <cell r="BG1684" t="str">
            <v/>
          </cell>
          <cell r="BH1684" t="str">
            <v/>
          </cell>
          <cell r="BI1684" t="str">
            <v/>
          </cell>
          <cell r="BJ1684" t="str">
            <v/>
          </cell>
          <cell r="BK1684" t="str">
            <v/>
          </cell>
          <cell r="BL1684" t="str">
            <v/>
          </cell>
          <cell r="BM1684" t="str">
            <v/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/>
          </cell>
          <cell r="BR1684" t="str">
            <v/>
          </cell>
          <cell r="BS1684" t="str">
            <v/>
          </cell>
          <cell r="BT1684" t="str">
            <v/>
          </cell>
          <cell r="BU1684" t="str">
            <v/>
          </cell>
          <cell r="BV1684" t="str">
            <v/>
          </cell>
        </row>
        <row r="1685"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  <cell r="AV1685" t="str">
            <v/>
          </cell>
          <cell r="AW1685" t="str">
            <v/>
          </cell>
          <cell r="AX1685" t="str">
            <v/>
          </cell>
          <cell r="AY1685" t="str">
            <v/>
          </cell>
          <cell r="AZ1685" t="str">
            <v/>
          </cell>
          <cell r="BA1685" t="str">
            <v/>
          </cell>
          <cell r="BB1685" t="str">
            <v/>
          </cell>
          <cell r="BC1685" t="str">
            <v/>
          </cell>
          <cell r="BD1685" t="str">
            <v/>
          </cell>
          <cell r="BE1685" t="str">
            <v/>
          </cell>
          <cell r="BF1685" t="str">
            <v/>
          </cell>
          <cell r="BG1685" t="str">
            <v/>
          </cell>
          <cell r="BH1685" t="str">
            <v/>
          </cell>
          <cell r="BI1685" t="str">
            <v/>
          </cell>
          <cell r="BJ1685" t="str">
            <v/>
          </cell>
          <cell r="BK1685" t="str">
            <v/>
          </cell>
          <cell r="BL1685" t="str">
            <v/>
          </cell>
          <cell r="BM1685" t="str">
            <v/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/>
          </cell>
          <cell r="BR1685" t="str">
            <v/>
          </cell>
          <cell r="BS1685" t="str">
            <v/>
          </cell>
          <cell r="BT1685" t="str">
            <v/>
          </cell>
          <cell r="BU1685" t="str">
            <v/>
          </cell>
          <cell r="BV1685" t="str">
            <v/>
          </cell>
        </row>
        <row r="1686"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  <cell r="AV1686" t="str">
            <v/>
          </cell>
          <cell r="AW1686" t="str">
            <v/>
          </cell>
          <cell r="AX1686" t="str">
            <v/>
          </cell>
          <cell r="AY1686" t="str">
            <v/>
          </cell>
          <cell r="AZ1686" t="str">
            <v/>
          </cell>
          <cell r="BA1686" t="str">
            <v/>
          </cell>
          <cell r="BB1686" t="str">
            <v/>
          </cell>
          <cell r="BC1686" t="str">
            <v/>
          </cell>
          <cell r="BD1686" t="str">
            <v/>
          </cell>
          <cell r="BE1686" t="str">
            <v/>
          </cell>
          <cell r="BF1686" t="str">
            <v/>
          </cell>
          <cell r="BG1686" t="str">
            <v/>
          </cell>
          <cell r="BH1686" t="str">
            <v/>
          </cell>
          <cell r="BI1686" t="str">
            <v/>
          </cell>
          <cell r="BJ1686" t="str">
            <v/>
          </cell>
          <cell r="BK1686" t="str">
            <v/>
          </cell>
          <cell r="BL1686" t="str">
            <v/>
          </cell>
          <cell r="BM1686" t="str">
            <v/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/>
          </cell>
          <cell r="BR1686" t="str">
            <v/>
          </cell>
          <cell r="BS1686" t="str">
            <v/>
          </cell>
          <cell r="BT1686" t="str">
            <v/>
          </cell>
          <cell r="BU1686" t="str">
            <v/>
          </cell>
          <cell r="BV1686" t="str">
            <v/>
          </cell>
        </row>
        <row r="1687"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  <cell r="AV1687" t="str">
            <v/>
          </cell>
          <cell r="AW1687" t="str">
            <v/>
          </cell>
          <cell r="AX1687" t="str">
            <v/>
          </cell>
          <cell r="AY1687" t="str">
            <v/>
          </cell>
          <cell r="AZ1687" t="str">
            <v/>
          </cell>
          <cell r="BA1687" t="str">
            <v/>
          </cell>
          <cell r="BB1687" t="str">
            <v/>
          </cell>
          <cell r="BC1687" t="str">
            <v/>
          </cell>
          <cell r="BD1687" t="str">
            <v/>
          </cell>
          <cell r="BE1687" t="str">
            <v/>
          </cell>
          <cell r="BF1687" t="str">
            <v/>
          </cell>
          <cell r="BG1687" t="str">
            <v/>
          </cell>
          <cell r="BH1687" t="str">
            <v/>
          </cell>
          <cell r="BI1687" t="str">
            <v/>
          </cell>
          <cell r="BJ1687" t="str">
            <v/>
          </cell>
          <cell r="BK1687" t="str">
            <v/>
          </cell>
          <cell r="BL1687" t="str">
            <v/>
          </cell>
          <cell r="BM1687" t="str">
            <v/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/>
          </cell>
          <cell r="BR1687" t="str">
            <v/>
          </cell>
          <cell r="BS1687" t="str">
            <v/>
          </cell>
          <cell r="BT1687" t="str">
            <v/>
          </cell>
          <cell r="BU1687" t="str">
            <v/>
          </cell>
          <cell r="BV1687" t="str">
            <v/>
          </cell>
        </row>
        <row r="1688"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  <cell r="AV1688" t="str">
            <v/>
          </cell>
          <cell r="AW1688" t="str">
            <v/>
          </cell>
          <cell r="AX1688" t="str">
            <v/>
          </cell>
          <cell r="AY1688" t="str">
            <v/>
          </cell>
          <cell r="AZ1688" t="str">
            <v/>
          </cell>
          <cell r="BA1688" t="str">
            <v/>
          </cell>
          <cell r="BB1688" t="str">
            <v/>
          </cell>
          <cell r="BC1688" t="str">
            <v/>
          </cell>
          <cell r="BD1688" t="str">
            <v/>
          </cell>
          <cell r="BE1688" t="str">
            <v/>
          </cell>
          <cell r="BF1688" t="str">
            <v/>
          </cell>
          <cell r="BG1688" t="str">
            <v/>
          </cell>
          <cell r="BH1688" t="str">
            <v/>
          </cell>
          <cell r="BI1688" t="str">
            <v/>
          </cell>
          <cell r="BJ1688" t="str">
            <v/>
          </cell>
          <cell r="BK1688" t="str">
            <v/>
          </cell>
          <cell r="BL1688" t="str">
            <v/>
          </cell>
          <cell r="BM1688" t="str">
            <v/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/>
          </cell>
          <cell r="BR1688" t="str">
            <v/>
          </cell>
          <cell r="BS1688" t="str">
            <v/>
          </cell>
          <cell r="BT1688" t="str">
            <v/>
          </cell>
          <cell r="BU1688" t="str">
            <v/>
          </cell>
          <cell r="BV1688" t="str">
            <v/>
          </cell>
        </row>
        <row r="1689"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  <cell r="AV1689" t="str">
            <v/>
          </cell>
          <cell r="AW1689" t="str">
            <v/>
          </cell>
          <cell r="AX1689" t="str">
            <v/>
          </cell>
          <cell r="AY1689" t="str">
            <v/>
          </cell>
          <cell r="AZ1689" t="str">
            <v/>
          </cell>
          <cell r="BA1689" t="str">
            <v/>
          </cell>
          <cell r="BB1689" t="str">
            <v/>
          </cell>
          <cell r="BC1689" t="str">
            <v/>
          </cell>
          <cell r="BD1689" t="str">
            <v/>
          </cell>
          <cell r="BE1689" t="str">
            <v/>
          </cell>
          <cell r="BF1689" t="str">
            <v/>
          </cell>
          <cell r="BG1689" t="str">
            <v/>
          </cell>
          <cell r="BH1689" t="str">
            <v/>
          </cell>
          <cell r="BI1689" t="str">
            <v/>
          </cell>
          <cell r="BJ1689" t="str">
            <v/>
          </cell>
          <cell r="BK1689" t="str">
            <v/>
          </cell>
          <cell r="BL1689" t="str">
            <v/>
          </cell>
          <cell r="BM1689" t="str">
            <v/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/>
          </cell>
          <cell r="BR1689" t="str">
            <v/>
          </cell>
          <cell r="BS1689" t="str">
            <v/>
          </cell>
          <cell r="BT1689" t="str">
            <v/>
          </cell>
          <cell r="BU1689" t="str">
            <v/>
          </cell>
          <cell r="BV1689" t="str">
            <v/>
          </cell>
        </row>
        <row r="1690"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  <cell r="AV1690" t="str">
            <v/>
          </cell>
          <cell r="AW1690" t="str">
            <v/>
          </cell>
          <cell r="AX1690" t="str">
            <v/>
          </cell>
          <cell r="AY1690" t="str">
            <v/>
          </cell>
          <cell r="AZ1690" t="str">
            <v/>
          </cell>
          <cell r="BA1690" t="str">
            <v/>
          </cell>
          <cell r="BB1690" t="str">
            <v/>
          </cell>
          <cell r="BC1690" t="str">
            <v/>
          </cell>
          <cell r="BD1690" t="str">
            <v/>
          </cell>
          <cell r="BE1690" t="str">
            <v/>
          </cell>
          <cell r="BF1690" t="str">
            <v/>
          </cell>
          <cell r="BG1690" t="str">
            <v/>
          </cell>
          <cell r="BH1690" t="str">
            <v/>
          </cell>
          <cell r="BI1690" t="str">
            <v/>
          </cell>
          <cell r="BJ1690" t="str">
            <v/>
          </cell>
          <cell r="BK1690" t="str">
            <v/>
          </cell>
          <cell r="BL1690" t="str">
            <v/>
          </cell>
          <cell r="BM1690" t="str">
            <v/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/>
          </cell>
          <cell r="BR1690" t="str">
            <v/>
          </cell>
          <cell r="BS1690" t="str">
            <v/>
          </cell>
          <cell r="BT1690" t="str">
            <v/>
          </cell>
          <cell r="BU1690" t="str">
            <v/>
          </cell>
          <cell r="BV1690" t="str">
            <v/>
          </cell>
        </row>
        <row r="1691"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  <cell r="AV1691" t="str">
            <v/>
          </cell>
          <cell r="AW1691" t="str">
            <v/>
          </cell>
          <cell r="AX1691" t="str">
            <v/>
          </cell>
          <cell r="AY1691" t="str">
            <v/>
          </cell>
          <cell r="AZ1691" t="str">
            <v/>
          </cell>
          <cell r="BA1691" t="str">
            <v/>
          </cell>
          <cell r="BB1691" t="str">
            <v/>
          </cell>
          <cell r="BC1691" t="str">
            <v/>
          </cell>
          <cell r="BD1691" t="str">
            <v/>
          </cell>
          <cell r="BE1691" t="str">
            <v/>
          </cell>
          <cell r="BF1691" t="str">
            <v/>
          </cell>
          <cell r="BG1691" t="str">
            <v/>
          </cell>
          <cell r="BH1691" t="str">
            <v/>
          </cell>
          <cell r="BI1691" t="str">
            <v/>
          </cell>
          <cell r="BJ1691" t="str">
            <v/>
          </cell>
          <cell r="BK1691" t="str">
            <v/>
          </cell>
          <cell r="BL1691" t="str">
            <v/>
          </cell>
          <cell r="BM1691" t="str">
            <v/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/>
          </cell>
          <cell r="BR1691" t="str">
            <v/>
          </cell>
          <cell r="BS1691" t="str">
            <v/>
          </cell>
          <cell r="BT1691" t="str">
            <v/>
          </cell>
          <cell r="BU1691" t="str">
            <v/>
          </cell>
          <cell r="BV1691" t="str">
            <v/>
          </cell>
        </row>
        <row r="1692"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  <cell r="AV1692" t="str">
            <v/>
          </cell>
          <cell r="AW1692" t="str">
            <v/>
          </cell>
          <cell r="AX1692" t="str">
            <v/>
          </cell>
          <cell r="AY1692" t="str">
            <v/>
          </cell>
          <cell r="AZ1692" t="str">
            <v/>
          </cell>
          <cell r="BA1692" t="str">
            <v/>
          </cell>
          <cell r="BB1692" t="str">
            <v/>
          </cell>
          <cell r="BC1692" t="str">
            <v/>
          </cell>
          <cell r="BD1692" t="str">
            <v/>
          </cell>
          <cell r="BE1692" t="str">
            <v/>
          </cell>
          <cell r="BF1692" t="str">
            <v/>
          </cell>
          <cell r="BG1692" t="str">
            <v/>
          </cell>
          <cell r="BH1692" t="str">
            <v/>
          </cell>
          <cell r="BI1692" t="str">
            <v/>
          </cell>
          <cell r="BJ1692" t="str">
            <v/>
          </cell>
          <cell r="BK1692" t="str">
            <v/>
          </cell>
          <cell r="BL1692" t="str">
            <v/>
          </cell>
          <cell r="BM1692" t="str">
            <v/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/>
          </cell>
          <cell r="BR1692" t="str">
            <v/>
          </cell>
          <cell r="BS1692" t="str">
            <v/>
          </cell>
          <cell r="BT1692" t="str">
            <v/>
          </cell>
          <cell r="BU1692" t="str">
            <v/>
          </cell>
          <cell r="BV1692" t="str">
            <v/>
          </cell>
        </row>
        <row r="1693"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  <cell r="AV1693" t="str">
            <v/>
          </cell>
          <cell r="AW1693" t="str">
            <v/>
          </cell>
          <cell r="AX1693" t="str">
            <v/>
          </cell>
          <cell r="AY1693" t="str">
            <v/>
          </cell>
          <cell r="AZ1693" t="str">
            <v/>
          </cell>
          <cell r="BA1693" t="str">
            <v/>
          </cell>
          <cell r="BB1693" t="str">
            <v/>
          </cell>
          <cell r="BC1693" t="str">
            <v/>
          </cell>
          <cell r="BD1693" t="str">
            <v/>
          </cell>
          <cell r="BE1693" t="str">
            <v/>
          </cell>
          <cell r="BF1693" t="str">
            <v/>
          </cell>
          <cell r="BG1693" t="str">
            <v/>
          </cell>
          <cell r="BH1693" t="str">
            <v/>
          </cell>
          <cell r="BI1693" t="str">
            <v/>
          </cell>
          <cell r="BJ1693" t="str">
            <v/>
          </cell>
          <cell r="BK1693" t="str">
            <v/>
          </cell>
          <cell r="BL1693" t="str">
            <v/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/>
          </cell>
          <cell r="BR1693" t="str">
            <v/>
          </cell>
          <cell r="BS1693" t="str">
            <v/>
          </cell>
          <cell r="BT1693" t="str">
            <v/>
          </cell>
          <cell r="BU1693" t="str">
            <v/>
          </cell>
          <cell r="BV1693" t="str">
            <v/>
          </cell>
        </row>
        <row r="1694"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  <cell r="AV1694" t="str">
            <v/>
          </cell>
          <cell r="AW1694" t="str">
            <v/>
          </cell>
          <cell r="AX1694" t="str">
            <v/>
          </cell>
          <cell r="AY1694" t="str">
            <v/>
          </cell>
          <cell r="AZ1694" t="str">
            <v/>
          </cell>
          <cell r="BA1694" t="str">
            <v/>
          </cell>
          <cell r="BB1694" t="str">
            <v/>
          </cell>
          <cell r="BC1694" t="str">
            <v/>
          </cell>
          <cell r="BD1694" t="str">
            <v/>
          </cell>
          <cell r="BE1694" t="str">
            <v/>
          </cell>
          <cell r="BF1694" t="str">
            <v/>
          </cell>
          <cell r="BG1694" t="str">
            <v/>
          </cell>
          <cell r="BH1694" t="str">
            <v/>
          </cell>
          <cell r="BI1694" t="str">
            <v/>
          </cell>
          <cell r="BJ1694" t="str">
            <v/>
          </cell>
          <cell r="BK1694" t="str">
            <v/>
          </cell>
          <cell r="BL1694" t="str">
            <v/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/>
          </cell>
          <cell r="BR1694" t="str">
            <v/>
          </cell>
          <cell r="BS1694" t="str">
            <v/>
          </cell>
          <cell r="BT1694" t="str">
            <v/>
          </cell>
          <cell r="BU1694" t="str">
            <v/>
          </cell>
          <cell r="BV1694" t="str">
            <v/>
          </cell>
        </row>
        <row r="1695">
          <cell r="AQ1695" t="str">
            <v/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  <cell r="AV1695" t="str">
            <v/>
          </cell>
          <cell r="AW1695" t="str">
            <v/>
          </cell>
          <cell r="AX1695" t="str">
            <v/>
          </cell>
          <cell r="AY1695" t="str">
            <v/>
          </cell>
          <cell r="AZ1695" t="str">
            <v/>
          </cell>
          <cell r="BA1695" t="str">
            <v/>
          </cell>
          <cell r="BB1695" t="str">
            <v/>
          </cell>
          <cell r="BC1695" t="str">
            <v/>
          </cell>
          <cell r="BD1695" t="str">
            <v/>
          </cell>
          <cell r="BE1695" t="str">
            <v/>
          </cell>
          <cell r="BF1695" t="str">
            <v/>
          </cell>
          <cell r="BG1695" t="str">
            <v/>
          </cell>
          <cell r="BH1695" t="str">
            <v/>
          </cell>
          <cell r="BI1695" t="str">
            <v/>
          </cell>
          <cell r="BJ1695" t="str">
            <v/>
          </cell>
          <cell r="BK1695" t="str">
            <v/>
          </cell>
          <cell r="BL1695" t="str">
            <v/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/>
          </cell>
          <cell r="BR1695" t="str">
            <v/>
          </cell>
          <cell r="BS1695" t="str">
            <v/>
          </cell>
          <cell r="BT1695" t="str">
            <v/>
          </cell>
          <cell r="BU1695" t="str">
            <v/>
          </cell>
          <cell r="BV1695" t="str">
            <v/>
          </cell>
        </row>
        <row r="1696"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  <cell r="AV1696" t="str">
            <v/>
          </cell>
          <cell r="AW1696" t="str">
            <v/>
          </cell>
          <cell r="AX1696" t="str">
            <v/>
          </cell>
          <cell r="AY1696" t="str">
            <v/>
          </cell>
          <cell r="AZ1696" t="str">
            <v/>
          </cell>
          <cell r="BA1696" t="str">
            <v/>
          </cell>
          <cell r="BB1696" t="str">
            <v/>
          </cell>
          <cell r="BC1696" t="str">
            <v/>
          </cell>
          <cell r="BD1696" t="str">
            <v/>
          </cell>
          <cell r="BE1696" t="str">
            <v/>
          </cell>
          <cell r="BF1696" t="str">
            <v/>
          </cell>
          <cell r="BG1696" t="str">
            <v/>
          </cell>
          <cell r="BH1696" t="str">
            <v/>
          </cell>
          <cell r="BI1696" t="str">
            <v/>
          </cell>
          <cell r="BJ1696" t="str">
            <v/>
          </cell>
          <cell r="BK1696" t="str">
            <v/>
          </cell>
          <cell r="BL1696" t="str">
            <v/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/>
          </cell>
          <cell r="BQ1696" t="str">
            <v/>
          </cell>
          <cell r="BR1696" t="str">
            <v/>
          </cell>
          <cell r="BS1696" t="str">
            <v/>
          </cell>
          <cell r="BT1696" t="str">
            <v/>
          </cell>
          <cell r="BU1696" t="str">
            <v/>
          </cell>
          <cell r="BV1696" t="str">
            <v/>
          </cell>
        </row>
        <row r="1697"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  <cell r="AV1697" t="str">
            <v/>
          </cell>
          <cell r="AW1697" t="str">
            <v/>
          </cell>
          <cell r="AX1697" t="str">
            <v/>
          </cell>
          <cell r="AY1697" t="str">
            <v/>
          </cell>
          <cell r="AZ1697" t="str">
            <v/>
          </cell>
          <cell r="BA1697" t="str">
            <v/>
          </cell>
          <cell r="BB1697" t="str">
            <v/>
          </cell>
          <cell r="BC1697" t="str">
            <v/>
          </cell>
          <cell r="BD1697" t="str">
            <v/>
          </cell>
          <cell r="BE1697" t="str">
            <v/>
          </cell>
          <cell r="BF1697" t="str">
            <v/>
          </cell>
          <cell r="BG1697" t="str">
            <v/>
          </cell>
          <cell r="BH1697" t="str">
            <v/>
          </cell>
          <cell r="BI1697" t="str">
            <v/>
          </cell>
          <cell r="BJ1697" t="str">
            <v/>
          </cell>
          <cell r="BK1697" t="str">
            <v/>
          </cell>
          <cell r="BL1697" t="str">
            <v/>
          </cell>
          <cell r="BM1697" t="str">
            <v/>
          </cell>
          <cell r="BN1697" t="str">
            <v/>
          </cell>
          <cell r="BO1697" t="str">
            <v/>
          </cell>
          <cell r="BP1697" t="str">
            <v/>
          </cell>
          <cell r="BQ1697" t="str">
            <v/>
          </cell>
          <cell r="BR1697" t="str">
            <v/>
          </cell>
          <cell r="BS1697" t="str">
            <v/>
          </cell>
          <cell r="BT1697" t="str">
            <v/>
          </cell>
          <cell r="BU1697" t="str">
            <v/>
          </cell>
          <cell r="BV1697" t="str">
            <v/>
          </cell>
        </row>
        <row r="1698"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  <cell r="AV1698" t="str">
            <v/>
          </cell>
          <cell r="AW1698" t="str">
            <v/>
          </cell>
          <cell r="AX1698" t="str">
            <v/>
          </cell>
          <cell r="AY1698" t="str">
            <v/>
          </cell>
          <cell r="AZ1698" t="str">
            <v/>
          </cell>
          <cell r="BA1698" t="str">
            <v/>
          </cell>
          <cell r="BB1698" t="str">
            <v/>
          </cell>
          <cell r="BC1698" t="str">
            <v/>
          </cell>
          <cell r="BD1698" t="str">
            <v/>
          </cell>
          <cell r="BE1698" t="str">
            <v/>
          </cell>
          <cell r="BF1698" t="str">
            <v/>
          </cell>
          <cell r="BG1698" t="str">
            <v/>
          </cell>
          <cell r="BH1698" t="str">
            <v/>
          </cell>
          <cell r="BI1698" t="str">
            <v/>
          </cell>
          <cell r="BJ1698" t="str">
            <v/>
          </cell>
          <cell r="BK1698" t="str">
            <v/>
          </cell>
          <cell r="BL1698" t="str">
            <v/>
          </cell>
          <cell r="BM1698" t="str">
            <v/>
          </cell>
          <cell r="BN1698" t="str">
            <v/>
          </cell>
          <cell r="BO1698" t="str">
            <v/>
          </cell>
          <cell r="BP1698" t="str">
            <v/>
          </cell>
          <cell r="BQ1698" t="str">
            <v/>
          </cell>
          <cell r="BR1698" t="str">
            <v/>
          </cell>
          <cell r="BS1698" t="str">
            <v/>
          </cell>
          <cell r="BT1698" t="str">
            <v/>
          </cell>
          <cell r="BU1698" t="str">
            <v/>
          </cell>
          <cell r="BV1698" t="str">
            <v/>
          </cell>
        </row>
        <row r="1699"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  <cell r="AV1699" t="str">
            <v/>
          </cell>
          <cell r="AW1699" t="str">
            <v/>
          </cell>
          <cell r="AX1699" t="str">
            <v/>
          </cell>
          <cell r="AY1699" t="str">
            <v/>
          </cell>
          <cell r="AZ1699" t="str">
            <v/>
          </cell>
          <cell r="BA1699" t="str">
            <v/>
          </cell>
          <cell r="BB1699" t="str">
            <v/>
          </cell>
          <cell r="BC1699" t="str">
            <v/>
          </cell>
          <cell r="BD1699" t="str">
            <v/>
          </cell>
          <cell r="BE1699" t="str">
            <v/>
          </cell>
          <cell r="BF1699" t="str">
            <v/>
          </cell>
          <cell r="BG1699" t="str">
            <v/>
          </cell>
          <cell r="BH1699" t="str">
            <v/>
          </cell>
          <cell r="BI1699" t="str">
            <v/>
          </cell>
          <cell r="BJ1699" t="str">
            <v/>
          </cell>
          <cell r="BK1699" t="str">
            <v/>
          </cell>
          <cell r="BL1699" t="str">
            <v/>
          </cell>
          <cell r="BM1699" t="str">
            <v/>
          </cell>
          <cell r="BN1699" t="str">
            <v/>
          </cell>
          <cell r="BO1699" t="str">
            <v/>
          </cell>
          <cell r="BP1699" t="str">
            <v/>
          </cell>
          <cell r="BQ1699" t="str">
            <v/>
          </cell>
          <cell r="BR1699" t="str">
            <v/>
          </cell>
          <cell r="BS1699" t="str">
            <v/>
          </cell>
          <cell r="BT1699" t="str">
            <v/>
          </cell>
          <cell r="BU1699" t="str">
            <v/>
          </cell>
          <cell r="BV1699" t="str">
            <v/>
          </cell>
        </row>
        <row r="1700"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  <cell r="AV1700" t="str">
            <v/>
          </cell>
          <cell r="AW1700" t="str">
            <v/>
          </cell>
          <cell r="AX1700" t="str">
            <v/>
          </cell>
          <cell r="AY1700" t="str">
            <v/>
          </cell>
          <cell r="AZ1700" t="str">
            <v/>
          </cell>
          <cell r="BA1700" t="str">
            <v/>
          </cell>
          <cell r="BB1700" t="str">
            <v/>
          </cell>
          <cell r="BC1700" t="str">
            <v/>
          </cell>
          <cell r="BD1700" t="str">
            <v/>
          </cell>
          <cell r="BE1700" t="str">
            <v/>
          </cell>
          <cell r="BF1700" t="str">
            <v/>
          </cell>
          <cell r="BG1700" t="str">
            <v/>
          </cell>
          <cell r="BH1700" t="str">
            <v/>
          </cell>
          <cell r="BI1700" t="str">
            <v/>
          </cell>
          <cell r="BJ1700" t="str">
            <v/>
          </cell>
          <cell r="BK1700" t="str">
            <v/>
          </cell>
          <cell r="BL1700" t="str">
            <v/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/>
          </cell>
          <cell r="BQ1700" t="str">
            <v/>
          </cell>
          <cell r="BR1700" t="str">
            <v/>
          </cell>
          <cell r="BS1700" t="str">
            <v/>
          </cell>
          <cell r="BT1700" t="str">
            <v/>
          </cell>
          <cell r="BU1700" t="str">
            <v/>
          </cell>
          <cell r="BV1700" t="str">
            <v/>
          </cell>
        </row>
        <row r="1701"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  <cell r="AV1701" t="str">
            <v/>
          </cell>
          <cell r="AW1701" t="str">
            <v/>
          </cell>
          <cell r="AX1701" t="str">
            <v/>
          </cell>
          <cell r="AY1701" t="str">
            <v/>
          </cell>
          <cell r="AZ1701" t="str">
            <v/>
          </cell>
          <cell r="BA1701" t="str">
            <v/>
          </cell>
          <cell r="BB1701" t="str">
            <v/>
          </cell>
          <cell r="BC1701" t="str">
            <v/>
          </cell>
          <cell r="BD1701" t="str">
            <v/>
          </cell>
          <cell r="BE1701" t="str">
            <v/>
          </cell>
          <cell r="BF1701" t="str">
            <v/>
          </cell>
          <cell r="BG1701" t="str">
            <v/>
          </cell>
          <cell r="BH1701" t="str">
            <v/>
          </cell>
          <cell r="BI1701" t="str">
            <v/>
          </cell>
          <cell r="BJ1701" t="str">
            <v/>
          </cell>
          <cell r="BK1701" t="str">
            <v/>
          </cell>
          <cell r="BL1701" t="str">
            <v/>
          </cell>
          <cell r="BM1701" t="str">
            <v/>
          </cell>
          <cell r="BN1701" t="str">
            <v/>
          </cell>
          <cell r="BO1701" t="str">
            <v/>
          </cell>
          <cell r="BP1701" t="str">
            <v/>
          </cell>
          <cell r="BQ1701" t="str">
            <v/>
          </cell>
          <cell r="BR1701" t="str">
            <v/>
          </cell>
          <cell r="BS1701" t="str">
            <v/>
          </cell>
          <cell r="BT1701" t="str">
            <v/>
          </cell>
          <cell r="BU1701" t="str">
            <v/>
          </cell>
          <cell r="BV1701" t="str">
            <v/>
          </cell>
        </row>
        <row r="1702"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  <cell r="AV1702" t="str">
            <v/>
          </cell>
          <cell r="AW1702" t="str">
            <v/>
          </cell>
          <cell r="AX1702" t="str">
            <v/>
          </cell>
          <cell r="AY1702" t="str">
            <v/>
          </cell>
          <cell r="AZ1702" t="str">
            <v/>
          </cell>
          <cell r="BA1702" t="str">
            <v/>
          </cell>
          <cell r="BB1702" t="str">
            <v/>
          </cell>
          <cell r="BC1702" t="str">
            <v/>
          </cell>
          <cell r="BD1702" t="str">
            <v/>
          </cell>
          <cell r="BE1702" t="str">
            <v/>
          </cell>
          <cell r="BF1702" t="str">
            <v/>
          </cell>
          <cell r="BG1702" t="str">
            <v/>
          </cell>
          <cell r="BH1702" t="str">
            <v/>
          </cell>
          <cell r="BI1702" t="str">
            <v/>
          </cell>
          <cell r="BJ1702" t="str">
            <v/>
          </cell>
          <cell r="BK1702" t="str">
            <v/>
          </cell>
          <cell r="BL1702" t="str">
            <v/>
          </cell>
          <cell r="BM1702" t="str">
            <v/>
          </cell>
          <cell r="BN1702" t="str">
            <v/>
          </cell>
          <cell r="BO1702" t="str">
            <v/>
          </cell>
          <cell r="BP1702" t="str">
            <v/>
          </cell>
          <cell r="BQ1702" t="str">
            <v/>
          </cell>
          <cell r="BR1702" t="str">
            <v/>
          </cell>
          <cell r="BS1702" t="str">
            <v/>
          </cell>
          <cell r="BT1702" t="str">
            <v/>
          </cell>
          <cell r="BU1702" t="str">
            <v/>
          </cell>
          <cell r="BV1702" t="str">
            <v/>
          </cell>
        </row>
        <row r="1703"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  <cell r="AV1703" t="str">
            <v/>
          </cell>
          <cell r="AW1703" t="str">
            <v/>
          </cell>
          <cell r="AX1703" t="str">
            <v/>
          </cell>
          <cell r="AY1703" t="str">
            <v/>
          </cell>
          <cell r="AZ1703" t="str">
            <v/>
          </cell>
          <cell r="BA1703" t="str">
            <v/>
          </cell>
          <cell r="BB1703" t="str">
            <v/>
          </cell>
          <cell r="BC1703" t="str">
            <v/>
          </cell>
          <cell r="BD1703" t="str">
            <v/>
          </cell>
          <cell r="BE1703" t="str">
            <v/>
          </cell>
          <cell r="BF1703" t="str">
            <v/>
          </cell>
          <cell r="BG1703" t="str">
            <v/>
          </cell>
          <cell r="BH1703" t="str">
            <v/>
          </cell>
          <cell r="BI1703" t="str">
            <v/>
          </cell>
          <cell r="BJ1703" t="str">
            <v/>
          </cell>
          <cell r="BK1703" t="str">
            <v/>
          </cell>
          <cell r="BL1703" t="str">
            <v/>
          </cell>
          <cell r="BM1703" t="str">
            <v/>
          </cell>
          <cell r="BN1703" t="str">
            <v/>
          </cell>
          <cell r="BO1703" t="str">
            <v/>
          </cell>
          <cell r="BP1703" t="str">
            <v/>
          </cell>
          <cell r="BQ1703" t="str">
            <v/>
          </cell>
          <cell r="BR1703" t="str">
            <v/>
          </cell>
          <cell r="BS1703" t="str">
            <v/>
          </cell>
          <cell r="BT1703" t="str">
            <v/>
          </cell>
          <cell r="BU1703" t="str">
            <v/>
          </cell>
          <cell r="BV1703" t="str">
            <v/>
          </cell>
        </row>
        <row r="1704"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  <cell r="AV1704" t="str">
            <v/>
          </cell>
          <cell r="AW1704" t="str">
            <v/>
          </cell>
          <cell r="AX1704" t="str">
            <v/>
          </cell>
          <cell r="AY1704" t="str">
            <v/>
          </cell>
          <cell r="AZ1704" t="str">
            <v/>
          </cell>
          <cell r="BA1704" t="str">
            <v/>
          </cell>
          <cell r="BB1704" t="str">
            <v/>
          </cell>
          <cell r="BC1704" t="str">
            <v/>
          </cell>
          <cell r="BD1704" t="str">
            <v/>
          </cell>
          <cell r="BE1704" t="str">
            <v/>
          </cell>
          <cell r="BF1704" t="str">
            <v/>
          </cell>
          <cell r="BG1704" t="str">
            <v/>
          </cell>
          <cell r="BH1704" t="str">
            <v/>
          </cell>
          <cell r="BI1704" t="str">
            <v/>
          </cell>
          <cell r="BJ1704" t="str">
            <v/>
          </cell>
          <cell r="BK1704" t="str">
            <v/>
          </cell>
          <cell r="BL1704" t="str">
            <v/>
          </cell>
          <cell r="BM1704" t="str">
            <v/>
          </cell>
          <cell r="BN1704" t="str">
            <v/>
          </cell>
          <cell r="BO1704" t="str">
            <v/>
          </cell>
          <cell r="BP1704" t="str">
            <v/>
          </cell>
          <cell r="BQ1704" t="str">
            <v/>
          </cell>
          <cell r="BR1704" t="str">
            <v/>
          </cell>
          <cell r="BS1704" t="str">
            <v/>
          </cell>
          <cell r="BT1704" t="str">
            <v/>
          </cell>
          <cell r="BU1704" t="str">
            <v/>
          </cell>
          <cell r="BV1704" t="str">
            <v/>
          </cell>
        </row>
        <row r="1705"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  <cell r="AV1705" t="str">
            <v/>
          </cell>
          <cell r="AW1705" t="str">
            <v/>
          </cell>
          <cell r="AX1705" t="str">
            <v/>
          </cell>
          <cell r="AY1705" t="str">
            <v/>
          </cell>
          <cell r="AZ1705" t="str">
            <v/>
          </cell>
          <cell r="BA1705" t="str">
            <v/>
          </cell>
          <cell r="BB1705" t="str">
            <v/>
          </cell>
          <cell r="BC1705" t="str">
            <v/>
          </cell>
          <cell r="BD1705" t="str">
            <v/>
          </cell>
          <cell r="BE1705" t="str">
            <v/>
          </cell>
          <cell r="BF1705" t="str">
            <v/>
          </cell>
          <cell r="BG1705" t="str">
            <v/>
          </cell>
          <cell r="BH1705" t="str">
            <v/>
          </cell>
          <cell r="BI1705" t="str">
            <v/>
          </cell>
          <cell r="BJ1705" t="str">
            <v/>
          </cell>
          <cell r="BK1705" t="str">
            <v/>
          </cell>
          <cell r="BL1705" t="str">
            <v/>
          </cell>
          <cell r="BM1705" t="str">
            <v/>
          </cell>
          <cell r="BN1705" t="str">
            <v/>
          </cell>
          <cell r="BO1705" t="str">
            <v/>
          </cell>
          <cell r="BP1705" t="str">
            <v/>
          </cell>
          <cell r="BQ1705" t="str">
            <v/>
          </cell>
          <cell r="BR1705" t="str">
            <v/>
          </cell>
          <cell r="BS1705" t="str">
            <v/>
          </cell>
          <cell r="BT1705" t="str">
            <v/>
          </cell>
          <cell r="BU1705" t="str">
            <v/>
          </cell>
          <cell r="BV1705" t="str">
            <v/>
          </cell>
        </row>
        <row r="1706"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  <cell r="AV1706" t="str">
            <v/>
          </cell>
          <cell r="AW1706" t="str">
            <v/>
          </cell>
          <cell r="AX1706" t="str">
            <v/>
          </cell>
          <cell r="AY1706" t="str">
            <v/>
          </cell>
          <cell r="AZ1706" t="str">
            <v/>
          </cell>
          <cell r="BA1706" t="str">
            <v/>
          </cell>
          <cell r="BB1706" t="str">
            <v/>
          </cell>
          <cell r="BC1706" t="str">
            <v/>
          </cell>
          <cell r="BD1706" t="str">
            <v/>
          </cell>
          <cell r="BE1706" t="str">
            <v/>
          </cell>
          <cell r="BF1706" t="str">
            <v/>
          </cell>
          <cell r="BG1706" t="str">
            <v/>
          </cell>
          <cell r="BH1706" t="str">
            <v/>
          </cell>
          <cell r="BI1706" t="str">
            <v/>
          </cell>
          <cell r="BJ1706" t="str">
            <v/>
          </cell>
          <cell r="BK1706" t="str">
            <v/>
          </cell>
          <cell r="BL1706" t="str">
            <v/>
          </cell>
          <cell r="BM1706" t="str">
            <v/>
          </cell>
          <cell r="BN1706" t="str">
            <v/>
          </cell>
          <cell r="BO1706" t="str">
            <v/>
          </cell>
          <cell r="BP1706" t="str">
            <v/>
          </cell>
          <cell r="BQ1706" t="str">
            <v/>
          </cell>
          <cell r="BR1706" t="str">
            <v/>
          </cell>
          <cell r="BS1706" t="str">
            <v/>
          </cell>
          <cell r="BT1706" t="str">
            <v/>
          </cell>
          <cell r="BU1706" t="str">
            <v/>
          </cell>
          <cell r="BV1706" t="str">
            <v/>
          </cell>
        </row>
        <row r="1707"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  <cell r="AV1707" t="str">
            <v/>
          </cell>
          <cell r="AW1707" t="str">
            <v/>
          </cell>
          <cell r="AX1707" t="str">
            <v/>
          </cell>
          <cell r="AY1707" t="str">
            <v/>
          </cell>
          <cell r="AZ1707" t="str">
            <v/>
          </cell>
          <cell r="BA1707" t="str">
            <v/>
          </cell>
          <cell r="BB1707" t="str">
            <v/>
          </cell>
          <cell r="BC1707" t="str">
            <v/>
          </cell>
          <cell r="BD1707" t="str">
            <v/>
          </cell>
          <cell r="BE1707" t="str">
            <v/>
          </cell>
          <cell r="BF1707" t="str">
            <v/>
          </cell>
          <cell r="BG1707" t="str">
            <v/>
          </cell>
          <cell r="BH1707" t="str">
            <v/>
          </cell>
          <cell r="BI1707" t="str">
            <v/>
          </cell>
          <cell r="BJ1707" t="str">
            <v/>
          </cell>
          <cell r="BK1707" t="str">
            <v/>
          </cell>
          <cell r="BL1707" t="str">
            <v/>
          </cell>
          <cell r="BM1707" t="str">
            <v/>
          </cell>
          <cell r="BN1707" t="str">
            <v/>
          </cell>
          <cell r="BO1707" t="str">
            <v/>
          </cell>
          <cell r="BP1707" t="str">
            <v/>
          </cell>
          <cell r="BQ1707" t="str">
            <v/>
          </cell>
          <cell r="BR1707" t="str">
            <v/>
          </cell>
          <cell r="BS1707" t="str">
            <v/>
          </cell>
          <cell r="BT1707" t="str">
            <v/>
          </cell>
          <cell r="BU1707" t="str">
            <v/>
          </cell>
          <cell r="BV1707" t="str">
            <v/>
          </cell>
        </row>
        <row r="1708"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  <cell r="AV1708" t="str">
            <v/>
          </cell>
          <cell r="AW1708" t="str">
            <v/>
          </cell>
          <cell r="AX1708" t="str">
            <v/>
          </cell>
          <cell r="AY1708" t="str">
            <v/>
          </cell>
          <cell r="AZ1708" t="str">
            <v/>
          </cell>
          <cell r="BA1708" t="str">
            <v/>
          </cell>
          <cell r="BB1708" t="str">
            <v/>
          </cell>
          <cell r="BC1708" t="str">
            <v/>
          </cell>
          <cell r="BD1708" t="str">
            <v/>
          </cell>
          <cell r="BE1708" t="str">
            <v/>
          </cell>
          <cell r="BF1708" t="str">
            <v/>
          </cell>
          <cell r="BG1708" t="str">
            <v/>
          </cell>
          <cell r="BH1708" t="str">
            <v/>
          </cell>
          <cell r="BI1708" t="str">
            <v/>
          </cell>
          <cell r="BJ1708" t="str">
            <v/>
          </cell>
          <cell r="BK1708" t="str">
            <v/>
          </cell>
          <cell r="BL1708" t="str">
            <v/>
          </cell>
          <cell r="BM1708" t="str">
            <v/>
          </cell>
          <cell r="BN1708" t="str">
            <v/>
          </cell>
          <cell r="BO1708" t="str">
            <v/>
          </cell>
          <cell r="BP1708" t="str">
            <v/>
          </cell>
          <cell r="BQ1708" t="str">
            <v/>
          </cell>
          <cell r="BR1708" t="str">
            <v/>
          </cell>
          <cell r="BS1708" t="str">
            <v/>
          </cell>
          <cell r="BT1708" t="str">
            <v/>
          </cell>
          <cell r="BU1708" t="str">
            <v/>
          </cell>
          <cell r="BV1708" t="str">
            <v/>
          </cell>
        </row>
        <row r="1709"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  <cell r="AV1709" t="str">
            <v/>
          </cell>
          <cell r="AW1709" t="str">
            <v/>
          </cell>
          <cell r="AX1709" t="str">
            <v/>
          </cell>
          <cell r="AY1709" t="str">
            <v/>
          </cell>
          <cell r="AZ1709" t="str">
            <v/>
          </cell>
          <cell r="BA1709" t="str">
            <v/>
          </cell>
          <cell r="BB1709" t="str">
            <v/>
          </cell>
          <cell r="BC1709" t="str">
            <v/>
          </cell>
          <cell r="BD1709" t="str">
            <v/>
          </cell>
          <cell r="BE1709" t="str">
            <v/>
          </cell>
          <cell r="BF1709" t="str">
            <v/>
          </cell>
          <cell r="BG1709" t="str">
            <v/>
          </cell>
          <cell r="BH1709" t="str">
            <v/>
          </cell>
          <cell r="BI1709" t="str">
            <v/>
          </cell>
          <cell r="BJ1709" t="str">
            <v/>
          </cell>
          <cell r="BK1709" t="str">
            <v/>
          </cell>
          <cell r="BL1709" t="str">
            <v/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/>
          </cell>
          <cell r="BR1709" t="str">
            <v/>
          </cell>
          <cell r="BS1709" t="str">
            <v/>
          </cell>
          <cell r="BT1709" t="str">
            <v/>
          </cell>
          <cell r="BU1709" t="str">
            <v/>
          </cell>
          <cell r="BV1709" t="str">
            <v/>
          </cell>
        </row>
        <row r="1710"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  <cell r="AV1710" t="str">
            <v/>
          </cell>
          <cell r="AW1710" t="str">
            <v/>
          </cell>
          <cell r="AX1710" t="str">
            <v/>
          </cell>
          <cell r="AY1710" t="str">
            <v/>
          </cell>
          <cell r="AZ1710" t="str">
            <v/>
          </cell>
          <cell r="BA1710" t="str">
            <v/>
          </cell>
          <cell r="BB1710" t="str">
            <v/>
          </cell>
          <cell r="BC1710" t="str">
            <v/>
          </cell>
          <cell r="BD1710" t="str">
            <v/>
          </cell>
          <cell r="BE1710" t="str">
            <v/>
          </cell>
          <cell r="BF1710" t="str">
            <v/>
          </cell>
          <cell r="BG1710" t="str">
            <v/>
          </cell>
          <cell r="BH1710" t="str">
            <v/>
          </cell>
          <cell r="BI1710" t="str">
            <v/>
          </cell>
          <cell r="BJ1710" t="str">
            <v/>
          </cell>
          <cell r="BK1710" t="str">
            <v/>
          </cell>
          <cell r="BL1710" t="str">
            <v/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/>
          </cell>
          <cell r="BR1710" t="str">
            <v/>
          </cell>
          <cell r="BS1710" t="str">
            <v/>
          </cell>
          <cell r="BT1710" t="str">
            <v/>
          </cell>
          <cell r="BU1710" t="str">
            <v/>
          </cell>
          <cell r="BV1710" t="str">
            <v/>
          </cell>
        </row>
        <row r="1711">
          <cell r="AQ1711" t="str">
            <v/>
          </cell>
          <cell r="AR1711" t="str">
            <v/>
          </cell>
          <cell r="AS1711" t="str">
            <v/>
          </cell>
          <cell r="AT1711" t="str">
            <v/>
          </cell>
          <cell r="AU1711" t="str">
            <v/>
          </cell>
          <cell r="AV1711" t="str">
            <v/>
          </cell>
          <cell r="AW1711" t="str">
            <v/>
          </cell>
          <cell r="AX1711" t="str">
            <v/>
          </cell>
          <cell r="AY1711" t="str">
            <v/>
          </cell>
          <cell r="AZ1711" t="str">
            <v/>
          </cell>
          <cell r="BA1711" t="str">
            <v/>
          </cell>
          <cell r="BB1711" t="str">
            <v/>
          </cell>
          <cell r="BC1711" t="str">
            <v/>
          </cell>
          <cell r="BD1711" t="str">
            <v/>
          </cell>
          <cell r="BE1711" t="str">
            <v/>
          </cell>
          <cell r="BF1711" t="str">
            <v/>
          </cell>
          <cell r="BG1711" t="str">
            <v/>
          </cell>
          <cell r="BH1711" t="str">
            <v/>
          </cell>
          <cell r="BI1711" t="str">
            <v/>
          </cell>
          <cell r="BJ1711" t="str">
            <v/>
          </cell>
          <cell r="BK1711" t="str">
            <v/>
          </cell>
          <cell r="BL1711" t="str">
            <v/>
          </cell>
          <cell r="BM1711" t="str">
            <v/>
          </cell>
          <cell r="BN1711" t="str">
            <v/>
          </cell>
          <cell r="BO1711" t="str">
            <v/>
          </cell>
          <cell r="BP1711" t="str">
            <v/>
          </cell>
          <cell r="BQ1711" t="str">
            <v/>
          </cell>
          <cell r="BR1711" t="str">
            <v/>
          </cell>
          <cell r="BS1711" t="str">
            <v/>
          </cell>
          <cell r="BT1711" t="str">
            <v/>
          </cell>
          <cell r="BU1711" t="str">
            <v/>
          </cell>
          <cell r="BV1711" t="str">
            <v/>
          </cell>
        </row>
        <row r="1712"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  <cell r="AV1712" t="str">
            <v/>
          </cell>
          <cell r="AW1712" t="str">
            <v/>
          </cell>
          <cell r="AX1712" t="str">
            <v/>
          </cell>
          <cell r="AY1712" t="str">
            <v/>
          </cell>
          <cell r="AZ1712" t="str">
            <v/>
          </cell>
          <cell r="BA1712" t="str">
            <v/>
          </cell>
          <cell r="BB1712" t="str">
            <v/>
          </cell>
          <cell r="BC1712" t="str">
            <v/>
          </cell>
          <cell r="BD1712" t="str">
            <v/>
          </cell>
          <cell r="BE1712" t="str">
            <v/>
          </cell>
          <cell r="BF1712" t="str">
            <v/>
          </cell>
          <cell r="BG1712" t="str">
            <v/>
          </cell>
          <cell r="BH1712" t="str">
            <v/>
          </cell>
          <cell r="BI1712" t="str">
            <v/>
          </cell>
          <cell r="BJ1712" t="str">
            <v/>
          </cell>
          <cell r="BK1712" t="str">
            <v/>
          </cell>
          <cell r="BL1712" t="str">
            <v/>
          </cell>
          <cell r="BM1712" t="str">
            <v/>
          </cell>
          <cell r="BN1712" t="str">
            <v/>
          </cell>
          <cell r="BO1712" t="str">
            <v/>
          </cell>
          <cell r="BP1712" t="str">
            <v/>
          </cell>
          <cell r="BQ1712" t="str">
            <v/>
          </cell>
          <cell r="BR1712" t="str">
            <v/>
          </cell>
          <cell r="BS1712" t="str">
            <v/>
          </cell>
          <cell r="BT1712" t="str">
            <v/>
          </cell>
          <cell r="BU1712" t="str">
            <v/>
          </cell>
          <cell r="BV1712" t="str">
            <v/>
          </cell>
        </row>
        <row r="1713"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  <cell r="AV1713" t="str">
            <v/>
          </cell>
          <cell r="AW1713" t="str">
            <v/>
          </cell>
          <cell r="AX1713" t="str">
            <v/>
          </cell>
          <cell r="AY1713" t="str">
            <v/>
          </cell>
          <cell r="AZ1713" t="str">
            <v/>
          </cell>
          <cell r="BA1713" t="str">
            <v/>
          </cell>
          <cell r="BB1713" t="str">
            <v/>
          </cell>
          <cell r="BC1713" t="str">
            <v/>
          </cell>
          <cell r="BD1713" t="str">
            <v/>
          </cell>
          <cell r="BE1713" t="str">
            <v/>
          </cell>
          <cell r="BF1713" t="str">
            <v/>
          </cell>
          <cell r="BG1713" t="str">
            <v/>
          </cell>
          <cell r="BH1713" t="str">
            <v/>
          </cell>
          <cell r="BI1713" t="str">
            <v/>
          </cell>
          <cell r="BJ1713" t="str">
            <v/>
          </cell>
          <cell r="BK1713" t="str">
            <v/>
          </cell>
          <cell r="BL1713" t="str">
            <v/>
          </cell>
          <cell r="BM1713" t="str">
            <v/>
          </cell>
          <cell r="BN1713" t="str">
            <v/>
          </cell>
          <cell r="BO1713" t="str">
            <v/>
          </cell>
          <cell r="BP1713" t="str">
            <v/>
          </cell>
          <cell r="BQ1713" t="str">
            <v/>
          </cell>
          <cell r="BR1713" t="str">
            <v/>
          </cell>
          <cell r="BS1713" t="str">
            <v/>
          </cell>
          <cell r="BT1713" t="str">
            <v/>
          </cell>
          <cell r="BU1713" t="str">
            <v/>
          </cell>
          <cell r="BV1713" t="str">
            <v/>
          </cell>
        </row>
        <row r="1714">
          <cell r="AQ1714" t="str">
            <v/>
          </cell>
          <cell r="AR1714" t="str">
            <v/>
          </cell>
          <cell r="AS1714" t="str">
            <v/>
          </cell>
          <cell r="AT1714" t="str">
            <v/>
          </cell>
          <cell r="AU1714" t="str">
            <v/>
          </cell>
          <cell r="AV1714" t="str">
            <v/>
          </cell>
          <cell r="AW1714" t="str">
            <v/>
          </cell>
          <cell r="AX1714" t="str">
            <v/>
          </cell>
          <cell r="AY1714" t="str">
            <v/>
          </cell>
          <cell r="AZ1714" t="str">
            <v/>
          </cell>
          <cell r="BA1714" t="str">
            <v/>
          </cell>
          <cell r="BB1714" t="str">
            <v/>
          </cell>
          <cell r="BC1714" t="str">
            <v/>
          </cell>
          <cell r="BD1714" t="str">
            <v/>
          </cell>
          <cell r="BE1714" t="str">
            <v/>
          </cell>
          <cell r="BF1714" t="str">
            <v/>
          </cell>
          <cell r="BG1714" t="str">
            <v/>
          </cell>
          <cell r="BH1714" t="str">
            <v/>
          </cell>
          <cell r="BI1714" t="str">
            <v/>
          </cell>
          <cell r="BJ1714" t="str">
            <v/>
          </cell>
          <cell r="BK1714" t="str">
            <v/>
          </cell>
          <cell r="BL1714" t="str">
            <v/>
          </cell>
          <cell r="BM1714" t="str">
            <v/>
          </cell>
          <cell r="BN1714" t="str">
            <v/>
          </cell>
          <cell r="BO1714" t="str">
            <v/>
          </cell>
          <cell r="BP1714" t="str">
            <v/>
          </cell>
          <cell r="BQ1714" t="str">
            <v/>
          </cell>
          <cell r="BR1714" t="str">
            <v/>
          </cell>
          <cell r="BS1714" t="str">
            <v/>
          </cell>
          <cell r="BT1714" t="str">
            <v/>
          </cell>
          <cell r="BU1714" t="str">
            <v/>
          </cell>
          <cell r="BV1714" t="str">
            <v/>
          </cell>
        </row>
        <row r="1715"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  <cell r="AV1715" t="str">
            <v/>
          </cell>
          <cell r="AW1715" t="str">
            <v/>
          </cell>
          <cell r="AX1715" t="str">
            <v/>
          </cell>
          <cell r="AY1715" t="str">
            <v/>
          </cell>
          <cell r="AZ1715" t="str">
            <v/>
          </cell>
          <cell r="BA1715" t="str">
            <v/>
          </cell>
          <cell r="BB1715" t="str">
            <v/>
          </cell>
          <cell r="BC1715" t="str">
            <v/>
          </cell>
          <cell r="BD1715" t="str">
            <v/>
          </cell>
          <cell r="BE1715" t="str">
            <v/>
          </cell>
          <cell r="BF1715" t="str">
            <v/>
          </cell>
          <cell r="BG1715" t="str">
            <v/>
          </cell>
          <cell r="BH1715" t="str">
            <v/>
          </cell>
          <cell r="BI1715" t="str">
            <v/>
          </cell>
          <cell r="BJ1715" t="str">
            <v/>
          </cell>
          <cell r="BK1715" t="str">
            <v/>
          </cell>
          <cell r="BL1715" t="str">
            <v/>
          </cell>
          <cell r="BM1715" t="str">
            <v/>
          </cell>
          <cell r="BN1715" t="str">
            <v/>
          </cell>
          <cell r="BO1715" t="str">
            <v/>
          </cell>
          <cell r="BP1715" t="str">
            <v/>
          </cell>
          <cell r="BQ1715" t="str">
            <v/>
          </cell>
          <cell r="BR1715" t="str">
            <v/>
          </cell>
          <cell r="BS1715" t="str">
            <v/>
          </cell>
          <cell r="BT1715" t="str">
            <v/>
          </cell>
          <cell r="BU1715" t="str">
            <v/>
          </cell>
          <cell r="BV1715" t="str">
            <v/>
          </cell>
        </row>
        <row r="1716">
          <cell r="AQ1716" t="str">
            <v/>
          </cell>
          <cell r="AR1716" t="str">
            <v/>
          </cell>
          <cell r="AS1716" t="str">
            <v/>
          </cell>
          <cell r="AT1716" t="str">
            <v/>
          </cell>
          <cell r="AU1716" t="str">
            <v/>
          </cell>
          <cell r="AV1716" t="str">
            <v/>
          </cell>
          <cell r="AW1716" t="str">
            <v/>
          </cell>
          <cell r="AX1716" t="str">
            <v/>
          </cell>
          <cell r="AY1716" t="str">
            <v/>
          </cell>
          <cell r="AZ1716" t="str">
            <v/>
          </cell>
          <cell r="BA1716" t="str">
            <v/>
          </cell>
          <cell r="BB1716" t="str">
            <v/>
          </cell>
          <cell r="BC1716" t="str">
            <v/>
          </cell>
          <cell r="BD1716" t="str">
            <v/>
          </cell>
          <cell r="BE1716" t="str">
            <v/>
          </cell>
          <cell r="BF1716" t="str">
            <v/>
          </cell>
          <cell r="BG1716" t="str">
            <v/>
          </cell>
          <cell r="BH1716" t="str">
            <v/>
          </cell>
          <cell r="BI1716" t="str">
            <v/>
          </cell>
          <cell r="BJ1716" t="str">
            <v/>
          </cell>
          <cell r="BK1716" t="str">
            <v/>
          </cell>
          <cell r="BL1716" t="str">
            <v/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/>
          </cell>
          <cell r="BQ1716" t="str">
            <v/>
          </cell>
          <cell r="BR1716" t="str">
            <v/>
          </cell>
          <cell r="BS1716" t="str">
            <v/>
          </cell>
          <cell r="BT1716" t="str">
            <v/>
          </cell>
          <cell r="BU1716" t="str">
            <v/>
          </cell>
          <cell r="BV1716" t="str">
            <v/>
          </cell>
        </row>
        <row r="1717"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  <cell r="AV1717" t="str">
            <v/>
          </cell>
          <cell r="AW1717" t="str">
            <v/>
          </cell>
          <cell r="AX1717" t="str">
            <v/>
          </cell>
          <cell r="AY1717" t="str">
            <v/>
          </cell>
          <cell r="AZ1717" t="str">
            <v/>
          </cell>
          <cell r="BA1717" t="str">
            <v/>
          </cell>
          <cell r="BB1717" t="str">
            <v/>
          </cell>
          <cell r="BC1717" t="str">
            <v/>
          </cell>
          <cell r="BD1717" t="str">
            <v/>
          </cell>
          <cell r="BE1717" t="str">
            <v/>
          </cell>
          <cell r="BF1717" t="str">
            <v/>
          </cell>
          <cell r="BG1717" t="str">
            <v/>
          </cell>
          <cell r="BH1717" t="str">
            <v/>
          </cell>
          <cell r="BI1717" t="str">
            <v/>
          </cell>
          <cell r="BJ1717" t="str">
            <v/>
          </cell>
          <cell r="BK1717" t="str">
            <v/>
          </cell>
          <cell r="BL1717" t="str">
            <v/>
          </cell>
          <cell r="BM1717" t="str">
            <v/>
          </cell>
          <cell r="BN1717" t="str">
            <v/>
          </cell>
          <cell r="BO1717" t="str">
            <v/>
          </cell>
          <cell r="BP1717" t="str">
            <v/>
          </cell>
          <cell r="BQ1717" t="str">
            <v/>
          </cell>
          <cell r="BR1717" t="str">
            <v/>
          </cell>
          <cell r="BS1717" t="str">
            <v/>
          </cell>
          <cell r="BT1717" t="str">
            <v/>
          </cell>
          <cell r="BU1717" t="str">
            <v/>
          </cell>
          <cell r="BV1717" t="str">
            <v/>
          </cell>
        </row>
        <row r="1718">
          <cell r="AQ1718" t="str">
            <v/>
          </cell>
          <cell r="AR1718" t="str">
            <v/>
          </cell>
          <cell r="AS1718" t="str">
            <v/>
          </cell>
          <cell r="AT1718" t="str">
            <v/>
          </cell>
          <cell r="AU1718" t="str">
            <v/>
          </cell>
          <cell r="AV1718" t="str">
            <v/>
          </cell>
          <cell r="AW1718" t="str">
            <v/>
          </cell>
          <cell r="AX1718" t="str">
            <v/>
          </cell>
          <cell r="AY1718" t="str">
            <v/>
          </cell>
          <cell r="AZ1718" t="str">
            <v/>
          </cell>
          <cell r="BA1718" t="str">
            <v/>
          </cell>
          <cell r="BB1718" t="str">
            <v/>
          </cell>
          <cell r="BC1718" t="str">
            <v/>
          </cell>
          <cell r="BD1718" t="str">
            <v/>
          </cell>
          <cell r="BE1718" t="str">
            <v/>
          </cell>
          <cell r="BF1718" t="str">
            <v/>
          </cell>
          <cell r="BG1718" t="str">
            <v/>
          </cell>
          <cell r="BH1718" t="str">
            <v/>
          </cell>
          <cell r="BI1718" t="str">
            <v/>
          </cell>
          <cell r="BJ1718" t="str">
            <v/>
          </cell>
          <cell r="BK1718" t="str">
            <v/>
          </cell>
          <cell r="BL1718" t="str">
            <v/>
          </cell>
          <cell r="BM1718" t="str">
            <v/>
          </cell>
          <cell r="BN1718" t="str">
            <v/>
          </cell>
          <cell r="BO1718" t="str">
            <v/>
          </cell>
          <cell r="BP1718" t="str">
            <v/>
          </cell>
          <cell r="BQ1718" t="str">
            <v/>
          </cell>
          <cell r="BR1718" t="str">
            <v/>
          </cell>
          <cell r="BS1718" t="str">
            <v/>
          </cell>
          <cell r="BT1718" t="str">
            <v/>
          </cell>
          <cell r="BU1718" t="str">
            <v/>
          </cell>
          <cell r="BV1718" t="str">
            <v/>
          </cell>
        </row>
        <row r="1719"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  <cell r="AV1719" t="str">
            <v/>
          </cell>
          <cell r="AW1719" t="str">
            <v/>
          </cell>
          <cell r="AX1719" t="str">
            <v/>
          </cell>
          <cell r="AY1719" t="str">
            <v/>
          </cell>
          <cell r="AZ1719" t="str">
            <v/>
          </cell>
          <cell r="BA1719" t="str">
            <v/>
          </cell>
          <cell r="BB1719" t="str">
            <v/>
          </cell>
          <cell r="BC1719" t="str">
            <v/>
          </cell>
          <cell r="BD1719" t="str">
            <v/>
          </cell>
          <cell r="BE1719" t="str">
            <v/>
          </cell>
          <cell r="BF1719" t="str">
            <v/>
          </cell>
          <cell r="BG1719" t="str">
            <v/>
          </cell>
          <cell r="BH1719" t="str">
            <v/>
          </cell>
          <cell r="BI1719" t="str">
            <v/>
          </cell>
          <cell r="BJ1719" t="str">
            <v/>
          </cell>
          <cell r="BK1719" t="str">
            <v/>
          </cell>
          <cell r="BL1719" t="str">
            <v/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/>
          </cell>
          <cell r="BR1719" t="str">
            <v/>
          </cell>
          <cell r="BS1719" t="str">
            <v/>
          </cell>
          <cell r="BT1719" t="str">
            <v/>
          </cell>
          <cell r="BU1719" t="str">
            <v/>
          </cell>
          <cell r="BV1719" t="str">
            <v/>
          </cell>
        </row>
        <row r="1720"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  <cell r="AV1720" t="str">
            <v/>
          </cell>
          <cell r="AW1720" t="str">
            <v/>
          </cell>
          <cell r="AX1720" t="str">
            <v/>
          </cell>
          <cell r="AY1720" t="str">
            <v/>
          </cell>
          <cell r="AZ1720" t="str">
            <v/>
          </cell>
          <cell r="BA1720" t="str">
            <v/>
          </cell>
          <cell r="BB1720" t="str">
            <v/>
          </cell>
          <cell r="BC1720" t="str">
            <v/>
          </cell>
          <cell r="BD1720" t="str">
            <v/>
          </cell>
          <cell r="BE1720" t="str">
            <v/>
          </cell>
          <cell r="BF1720" t="str">
            <v/>
          </cell>
          <cell r="BG1720" t="str">
            <v/>
          </cell>
          <cell r="BH1720" t="str">
            <v/>
          </cell>
          <cell r="BI1720" t="str">
            <v/>
          </cell>
          <cell r="BJ1720" t="str">
            <v/>
          </cell>
          <cell r="BK1720" t="str">
            <v/>
          </cell>
          <cell r="BL1720" t="str">
            <v/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/>
          </cell>
          <cell r="BR1720" t="str">
            <v/>
          </cell>
          <cell r="BS1720" t="str">
            <v/>
          </cell>
          <cell r="BT1720" t="str">
            <v/>
          </cell>
          <cell r="BU1720" t="str">
            <v/>
          </cell>
          <cell r="BV1720" t="str">
            <v/>
          </cell>
        </row>
        <row r="1721"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  <cell r="AV1721" t="str">
            <v/>
          </cell>
          <cell r="AW1721" t="str">
            <v/>
          </cell>
          <cell r="AX1721" t="str">
            <v/>
          </cell>
          <cell r="AY1721" t="str">
            <v/>
          </cell>
          <cell r="AZ1721" t="str">
            <v/>
          </cell>
          <cell r="BA1721" t="str">
            <v/>
          </cell>
          <cell r="BB1721" t="str">
            <v/>
          </cell>
          <cell r="BC1721" t="str">
            <v/>
          </cell>
          <cell r="BD1721" t="str">
            <v/>
          </cell>
          <cell r="BE1721" t="str">
            <v/>
          </cell>
          <cell r="BF1721" t="str">
            <v/>
          </cell>
          <cell r="BG1721" t="str">
            <v/>
          </cell>
          <cell r="BH1721" t="str">
            <v/>
          </cell>
          <cell r="BI1721" t="str">
            <v/>
          </cell>
          <cell r="BJ1721" t="str">
            <v/>
          </cell>
          <cell r="BK1721" t="str">
            <v/>
          </cell>
          <cell r="BL1721" t="str">
            <v/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/>
          </cell>
          <cell r="BR1721" t="str">
            <v/>
          </cell>
          <cell r="BS1721" t="str">
            <v/>
          </cell>
          <cell r="BT1721" t="str">
            <v/>
          </cell>
          <cell r="BU1721" t="str">
            <v/>
          </cell>
          <cell r="BV1721" t="str">
            <v/>
          </cell>
        </row>
        <row r="1722"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  <cell r="AV1722" t="str">
            <v/>
          </cell>
          <cell r="AW1722" t="str">
            <v/>
          </cell>
          <cell r="AX1722" t="str">
            <v/>
          </cell>
          <cell r="AY1722" t="str">
            <v/>
          </cell>
          <cell r="AZ1722" t="str">
            <v/>
          </cell>
          <cell r="BA1722" t="str">
            <v/>
          </cell>
          <cell r="BB1722" t="str">
            <v/>
          </cell>
          <cell r="BC1722" t="str">
            <v/>
          </cell>
          <cell r="BD1722" t="str">
            <v/>
          </cell>
          <cell r="BE1722" t="str">
            <v/>
          </cell>
          <cell r="BF1722" t="str">
            <v/>
          </cell>
          <cell r="BG1722" t="str">
            <v/>
          </cell>
          <cell r="BH1722" t="str">
            <v/>
          </cell>
          <cell r="BI1722" t="str">
            <v/>
          </cell>
          <cell r="BJ1722" t="str">
            <v/>
          </cell>
          <cell r="BK1722" t="str">
            <v/>
          </cell>
          <cell r="BL1722" t="str">
            <v/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/>
          </cell>
          <cell r="BR1722" t="str">
            <v/>
          </cell>
          <cell r="BS1722" t="str">
            <v/>
          </cell>
          <cell r="BT1722" t="str">
            <v/>
          </cell>
          <cell r="BU1722" t="str">
            <v/>
          </cell>
          <cell r="BV1722" t="str">
            <v/>
          </cell>
        </row>
        <row r="1723"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  <cell r="AV1723" t="str">
            <v/>
          </cell>
          <cell r="AW1723" t="str">
            <v/>
          </cell>
          <cell r="AX1723" t="str">
            <v/>
          </cell>
          <cell r="AY1723" t="str">
            <v/>
          </cell>
          <cell r="AZ1723" t="str">
            <v/>
          </cell>
          <cell r="BA1723" t="str">
            <v/>
          </cell>
          <cell r="BB1723" t="str">
            <v/>
          </cell>
          <cell r="BC1723" t="str">
            <v/>
          </cell>
          <cell r="BD1723" t="str">
            <v/>
          </cell>
          <cell r="BE1723" t="str">
            <v/>
          </cell>
          <cell r="BF1723" t="str">
            <v/>
          </cell>
          <cell r="BG1723" t="str">
            <v/>
          </cell>
          <cell r="BH1723" t="str">
            <v/>
          </cell>
          <cell r="BI1723" t="str">
            <v/>
          </cell>
          <cell r="BJ1723" t="str">
            <v/>
          </cell>
          <cell r="BK1723" t="str">
            <v/>
          </cell>
          <cell r="BL1723" t="str">
            <v/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/>
          </cell>
          <cell r="BR1723" t="str">
            <v/>
          </cell>
          <cell r="BS1723" t="str">
            <v/>
          </cell>
          <cell r="BT1723" t="str">
            <v/>
          </cell>
          <cell r="BU1723" t="str">
            <v/>
          </cell>
          <cell r="BV1723" t="str">
            <v/>
          </cell>
        </row>
        <row r="1724"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  <cell r="AV1724" t="str">
            <v/>
          </cell>
          <cell r="AW1724" t="str">
            <v/>
          </cell>
          <cell r="AX1724" t="str">
            <v/>
          </cell>
          <cell r="AY1724" t="str">
            <v/>
          </cell>
          <cell r="AZ1724" t="str">
            <v/>
          </cell>
          <cell r="BA1724" t="str">
            <v/>
          </cell>
          <cell r="BB1724" t="str">
            <v/>
          </cell>
          <cell r="BC1724" t="str">
            <v/>
          </cell>
          <cell r="BD1724" t="str">
            <v/>
          </cell>
          <cell r="BE1724" t="str">
            <v/>
          </cell>
          <cell r="BF1724" t="str">
            <v/>
          </cell>
          <cell r="BG1724" t="str">
            <v/>
          </cell>
          <cell r="BH1724" t="str">
            <v/>
          </cell>
          <cell r="BI1724" t="str">
            <v/>
          </cell>
          <cell r="BJ1724" t="str">
            <v/>
          </cell>
          <cell r="BK1724" t="str">
            <v/>
          </cell>
          <cell r="BL1724" t="str">
            <v/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/>
          </cell>
          <cell r="BR1724" t="str">
            <v/>
          </cell>
          <cell r="BS1724" t="str">
            <v/>
          </cell>
          <cell r="BT1724" t="str">
            <v/>
          </cell>
          <cell r="BU1724" t="str">
            <v/>
          </cell>
          <cell r="BV1724" t="str">
            <v/>
          </cell>
        </row>
        <row r="1725"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  <cell r="AV1725" t="str">
            <v/>
          </cell>
          <cell r="AW1725" t="str">
            <v/>
          </cell>
          <cell r="AX1725" t="str">
            <v/>
          </cell>
          <cell r="AY1725" t="str">
            <v/>
          </cell>
          <cell r="AZ1725" t="str">
            <v/>
          </cell>
          <cell r="BA1725" t="str">
            <v/>
          </cell>
          <cell r="BB1725" t="str">
            <v/>
          </cell>
          <cell r="BC1725" t="str">
            <v/>
          </cell>
          <cell r="BD1725" t="str">
            <v/>
          </cell>
          <cell r="BE1725" t="str">
            <v/>
          </cell>
          <cell r="BF1725" t="str">
            <v/>
          </cell>
          <cell r="BG1725" t="str">
            <v/>
          </cell>
          <cell r="BH1725" t="str">
            <v/>
          </cell>
          <cell r="BI1725" t="str">
            <v/>
          </cell>
          <cell r="BJ1725" t="str">
            <v/>
          </cell>
          <cell r="BK1725" t="str">
            <v/>
          </cell>
          <cell r="BL1725" t="str">
            <v/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/>
          </cell>
          <cell r="BR1725" t="str">
            <v/>
          </cell>
          <cell r="BS1725" t="str">
            <v/>
          </cell>
          <cell r="BT1725" t="str">
            <v/>
          </cell>
          <cell r="BU1725" t="str">
            <v/>
          </cell>
          <cell r="BV1725" t="str">
            <v/>
          </cell>
        </row>
        <row r="1726"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  <cell r="AV1726" t="str">
            <v/>
          </cell>
          <cell r="AW1726" t="str">
            <v/>
          </cell>
          <cell r="AX1726" t="str">
            <v/>
          </cell>
          <cell r="AY1726" t="str">
            <v/>
          </cell>
          <cell r="AZ1726" t="str">
            <v/>
          </cell>
          <cell r="BA1726" t="str">
            <v/>
          </cell>
          <cell r="BB1726" t="str">
            <v/>
          </cell>
          <cell r="BC1726" t="str">
            <v/>
          </cell>
          <cell r="BD1726" t="str">
            <v/>
          </cell>
          <cell r="BE1726" t="str">
            <v/>
          </cell>
          <cell r="BF1726" t="str">
            <v/>
          </cell>
          <cell r="BG1726" t="str">
            <v/>
          </cell>
          <cell r="BH1726" t="str">
            <v/>
          </cell>
          <cell r="BI1726" t="str">
            <v/>
          </cell>
          <cell r="BJ1726" t="str">
            <v/>
          </cell>
          <cell r="BK1726" t="str">
            <v/>
          </cell>
          <cell r="BL1726" t="str">
            <v/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/>
          </cell>
          <cell r="BR1726" t="str">
            <v/>
          </cell>
          <cell r="BS1726" t="str">
            <v/>
          </cell>
          <cell r="BT1726" t="str">
            <v/>
          </cell>
          <cell r="BU1726" t="str">
            <v/>
          </cell>
          <cell r="BV1726" t="str">
            <v/>
          </cell>
        </row>
        <row r="1727"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  <cell r="AV1727" t="str">
            <v/>
          </cell>
          <cell r="AW1727" t="str">
            <v/>
          </cell>
          <cell r="AX1727" t="str">
            <v/>
          </cell>
          <cell r="AY1727" t="str">
            <v/>
          </cell>
          <cell r="AZ1727" t="str">
            <v/>
          </cell>
          <cell r="BA1727" t="str">
            <v/>
          </cell>
          <cell r="BB1727" t="str">
            <v/>
          </cell>
          <cell r="BC1727" t="str">
            <v/>
          </cell>
          <cell r="BD1727" t="str">
            <v/>
          </cell>
          <cell r="BE1727" t="str">
            <v/>
          </cell>
          <cell r="BF1727" t="str">
            <v/>
          </cell>
          <cell r="BG1727" t="str">
            <v/>
          </cell>
          <cell r="BH1727" t="str">
            <v/>
          </cell>
          <cell r="BI1727" t="str">
            <v/>
          </cell>
          <cell r="BJ1727" t="str">
            <v/>
          </cell>
          <cell r="BK1727" t="str">
            <v/>
          </cell>
          <cell r="BL1727" t="str">
            <v/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/>
          </cell>
          <cell r="BR1727" t="str">
            <v/>
          </cell>
          <cell r="BS1727" t="str">
            <v/>
          </cell>
          <cell r="BT1727" t="str">
            <v/>
          </cell>
          <cell r="BU1727" t="str">
            <v/>
          </cell>
          <cell r="BV1727" t="str">
            <v/>
          </cell>
        </row>
        <row r="1728"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  <cell r="AV1728" t="str">
            <v/>
          </cell>
          <cell r="AW1728" t="str">
            <v/>
          </cell>
          <cell r="AX1728" t="str">
            <v/>
          </cell>
          <cell r="AY1728" t="str">
            <v/>
          </cell>
          <cell r="AZ1728" t="str">
            <v/>
          </cell>
          <cell r="BA1728" t="str">
            <v/>
          </cell>
          <cell r="BB1728" t="str">
            <v/>
          </cell>
          <cell r="BC1728" t="str">
            <v/>
          </cell>
          <cell r="BD1728" t="str">
            <v/>
          </cell>
          <cell r="BE1728" t="str">
            <v/>
          </cell>
          <cell r="BF1728" t="str">
            <v/>
          </cell>
          <cell r="BG1728" t="str">
            <v/>
          </cell>
          <cell r="BH1728" t="str">
            <v/>
          </cell>
          <cell r="BI1728" t="str">
            <v/>
          </cell>
          <cell r="BJ1728" t="str">
            <v/>
          </cell>
          <cell r="BK1728" t="str">
            <v/>
          </cell>
          <cell r="BL1728" t="str">
            <v/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/>
          </cell>
          <cell r="BR1728" t="str">
            <v/>
          </cell>
          <cell r="BS1728" t="str">
            <v/>
          </cell>
          <cell r="BT1728" t="str">
            <v/>
          </cell>
          <cell r="BU1728" t="str">
            <v/>
          </cell>
          <cell r="BV1728" t="str">
            <v/>
          </cell>
        </row>
        <row r="1729"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  <cell r="AV1729" t="str">
            <v/>
          </cell>
          <cell r="AW1729" t="str">
            <v/>
          </cell>
          <cell r="AX1729" t="str">
            <v/>
          </cell>
          <cell r="AY1729" t="str">
            <v/>
          </cell>
          <cell r="AZ1729" t="str">
            <v/>
          </cell>
          <cell r="BA1729" t="str">
            <v/>
          </cell>
          <cell r="BB1729" t="str">
            <v/>
          </cell>
          <cell r="BC1729" t="str">
            <v/>
          </cell>
          <cell r="BD1729" t="str">
            <v/>
          </cell>
          <cell r="BE1729" t="str">
            <v/>
          </cell>
          <cell r="BF1729" t="str">
            <v/>
          </cell>
          <cell r="BG1729" t="str">
            <v/>
          </cell>
          <cell r="BH1729" t="str">
            <v/>
          </cell>
          <cell r="BI1729" t="str">
            <v/>
          </cell>
          <cell r="BJ1729" t="str">
            <v/>
          </cell>
          <cell r="BK1729" t="str">
            <v/>
          </cell>
          <cell r="BL1729" t="str">
            <v/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/>
          </cell>
          <cell r="BR1729" t="str">
            <v/>
          </cell>
          <cell r="BS1729" t="str">
            <v/>
          </cell>
          <cell r="BT1729" t="str">
            <v/>
          </cell>
          <cell r="BU1729" t="str">
            <v/>
          </cell>
          <cell r="BV1729" t="str">
            <v/>
          </cell>
        </row>
        <row r="1730"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 t="str">
            <v/>
          </cell>
          <cell r="AV1730" t="str">
            <v/>
          </cell>
          <cell r="AW1730" t="str">
            <v/>
          </cell>
          <cell r="AX1730" t="str">
            <v/>
          </cell>
          <cell r="AY1730" t="str">
            <v/>
          </cell>
          <cell r="AZ1730" t="str">
            <v/>
          </cell>
          <cell r="BA1730" t="str">
            <v/>
          </cell>
          <cell r="BB1730" t="str">
            <v/>
          </cell>
          <cell r="BC1730" t="str">
            <v/>
          </cell>
          <cell r="BD1730" t="str">
            <v/>
          </cell>
          <cell r="BE1730" t="str">
            <v/>
          </cell>
          <cell r="BF1730" t="str">
            <v/>
          </cell>
          <cell r="BG1730" t="str">
            <v/>
          </cell>
          <cell r="BH1730" t="str">
            <v/>
          </cell>
          <cell r="BI1730" t="str">
            <v/>
          </cell>
          <cell r="BJ1730" t="str">
            <v/>
          </cell>
          <cell r="BK1730" t="str">
            <v/>
          </cell>
          <cell r="BL1730" t="str">
            <v/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/>
          </cell>
          <cell r="BR1730" t="str">
            <v/>
          </cell>
          <cell r="BS1730" t="str">
            <v/>
          </cell>
          <cell r="BT1730" t="str">
            <v/>
          </cell>
          <cell r="BU1730" t="str">
            <v/>
          </cell>
          <cell r="BV1730" t="str">
            <v/>
          </cell>
        </row>
        <row r="1731"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  <cell r="AV1731" t="str">
            <v/>
          </cell>
          <cell r="AW1731" t="str">
            <v/>
          </cell>
          <cell r="AX1731" t="str">
            <v/>
          </cell>
          <cell r="AY1731" t="str">
            <v/>
          </cell>
          <cell r="AZ1731" t="str">
            <v/>
          </cell>
          <cell r="BA1731" t="str">
            <v/>
          </cell>
          <cell r="BB1731" t="str">
            <v/>
          </cell>
          <cell r="BC1731" t="str">
            <v/>
          </cell>
          <cell r="BD1731" t="str">
            <v/>
          </cell>
          <cell r="BE1731" t="str">
            <v/>
          </cell>
          <cell r="BF1731" t="str">
            <v/>
          </cell>
          <cell r="BG1731" t="str">
            <v/>
          </cell>
          <cell r="BH1731" t="str">
            <v/>
          </cell>
          <cell r="BI1731" t="str">
            <v/>
          </cell>
          <cell r="BJ1731" t="str">
            <v/>
          </cell>
          <cell r="BK1731" t="str">
            <v/>
          </cell>
          <cell r="BL1731" t="str">
            <v/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/>
          </cell>
          <cell r="BR1731" t="str">
            <v/>
          </cell>
          <cell r="BS1731" t="str">
            <v/>
          </cell>
          <cell r="BT1731" t="str">
            <v/>
          </cell>
          <cell r="BU1731" t="str">
            <v/>
          </cell>
          <cell r="BV1731" t="str">
            <v/>
          </cell>
        </row>
        <row r="1732"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  <cell r="AV1732" t="str">
            <v/>
          </cell>
          <cell r="AW1732" t="str">
            <v/>
          </cell>
          <cell r="AX1732" t="str">
            <v/>
          </cell>
          <cell r="AY1732" t="str">
            <v/>
          </cell>
          <cell r="AZ1732" t="str">
            <v/>
          </cell>
          <cell r="BA1732" t="str">
            <v/>
          </cell>
          <cell r="BB1732" t="str">
            <v/>
          </cell>
          <cell r="BC1732" t="str">
            <v/>
          </cell>
          <cell r="BD1732" t="str">
            <v/>
          </cell>
          <cell r="BE1732" t="str">
            <v/>
          </cell>
          <cell r="BF1732" t="str">
            <v/>
          </cell>
          <cell r="BG1732" t="str">
            <v/>
          </cell>
          <cell r="BH1732" t="str">
            <v/>
          </cell>
          <cell r="BI1732" t="str">
            <v/>
          </cell>
          <cell r="BJ1732" t="str">
            <v/>
          </cell>
          <cell r="BK1732" t="str">
            <v/>
          </cell>
          <cell r="BL1732" t="str">
            <v/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/>
          </cell>
          <cell r="BR1732" t="str">
            <v/>
          </cell>
          <cell r="BS1732" t="str">
            <v/>
          </cell>
          <cell r="BT1732" t="str">
            <v/>
          </cell>
          <cell r="BU1732" t="str">
            <v/>
          </cell>
          <cell r="BV1732" t="str">
            <v/>
          </cell>
        </row>
        <row r="1733"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 t="str">
            <v/>
          </cell>
          <cell r="AV1733" t="str">
            <v/>
          </cell>
          <cell r="AW1733" t="str">
            <v/>
          </cell>
          <cell r="AX1733" t="str">
            <v/>
          </cell>
          <cell r="AY1733" t="str">
            <v/>
          </cell>
          <cell r="AZ1733" t="str">
            <v/>
          </cell>
          <cell r="BA1733" t="str">
            <v/>
          </cell>
          <cell r="BB1733" t="str">
            <v/>
          </cell>
          <cell r="BC1733" t="str">
            <v/>
          </cell>
          <cell r="BD1733" t="str">
            <v/>
          </cell>
          <cell r="BE1733" t="str">
            <v/>
          </cell>
          <cell r="BF1733" t="str">
            <v/>
          </cell>
          <cell r="BG1733" t="str">
            <v/>
          </cell>
          <cell r="BH1733" t="str">
            <v/>
          </cell>
          <cell r="BI1733" t="str">
            <v/>
          </cell>
          <cell r="BJ1733" t="str">
            <v/>
          </cell>
          <cell r="BK1733" t="str">
            <v/>
          </cell>
          <cell r="BL1733" t="str">
            <v/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/>
          </cell>
          <cell r="BR1733" t="str">
            <v/>
          </cell>
          <cell r="BS1733" t="str">
            <v/>
          </cell>
          <cell r="BT1733" t="str">
            <v/>
          </cell>
          <cell r="BU1733" t="str">
            <v/>
          </cell>
          <cell r="BV1733" t="str">
            <v/>
          </cell>
        </row>
        <row r="1734"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  <cell r="AV1734" t="str">
            <v/>
          </cell>
          <cell r="AW1734" t="str">
            <v/>
          </cell>
          <cell r="AX1734" t="str">
            <v/>
          </cell>
          <cell r="AY1734" t="str">
            <v/>
          </cell>
          <cell r="AZ1734" t="str">
            <v/>
          </cell>
          <cell r="BA1734" t="str">
            <v/>
          </cell>
          <cell r="BB1734" t="str">
            <v/>
          </cell>
          <cell r="BC1734" t="str">
            <v/>
          </cell>
          <cell r="BD1734" t="str">
            <v/>
          </cell>
          <cell r="BE1734" t="str">
            <v/>
          </cell>
          <cell r="BF1734" t="str">
            <v/>
          </cell>
          <cell r="BG1734" t="str">
            <v/>
          </cell>
          <cell r="BH1734" t="str">
            <v/>
          </cell>
          <cell r="BI1734" t="str">
            <v/>
          </cell>
          <cell r="BJ1734" t="str">
            <v/>
          </cell>
          <cell r="BK1734" t="str">
            <v/>
          </cell>
          <cell r="BL1734" t="str">
            <v/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/>
          </cell>
          <cell r="BR1734" t="str">
            <v/>
          </cell>
          <cell r="BS1734" t="str">
            <v/>
          </cell>
          <cell r="BT1734" t="str">
            <v/>
          </cell>
          <cell r="BU1734" t="str">
            <v/>
          </cell>
          <cell r="BV1734" t="str">
            <v/>
          </cell>
        </row>
        <row r="1735"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  <cell r="AV1735" t="str">
            <v/>
          </cell>
          <cell r="AW1735" t="str">
            <v/>
          </cell>
          <cell r="AX1735" t="str">
            <v/>
          </cell>
          <cell r="AY1735" t="str">
            <v/>
          </cell>
          <cell r="AZ1735" t="str">
            <v/>
          </cell>
          <cell r="BA1735" t="str">
            <v/>
          </cell>
          <cell r="BB1735" t="str">
            <v/>
          </cell>
          <cell r="BC1735" t="str">
            <v/>
          </cell>
          <cell r="BD1735" t="str">
            <v/>
          </cell>
          <cell r="BE1735" t="str">
            <v/>
          </cell>
          <cell r="BF1735" t="str">
            <v/>
          </cell>
          <cell r="BG1735" t="str">
            <v/>
          </cell>
          <cell r="BH1735" t="str">
            <v/>
          </cell>
          <cell r="BI1735" t="str">
            <v/>
          </cell>
          <cell r="BJ1735" t="str">
            <v/>
          </cell>
          <cell r="BK1735" t="str">
            <v/>
          </cell>
          <cell r="BL1735" t="str">
            <v/>
          </cell>
          <cell r="BM1735" t="str">
            <v/>
          </cell>
          <cell r="BN1735" t="str">
            <v/>
          </cell>
          <cell r="BO1735" t="str">
            <v/>
          </cell>
          <cell r="BP1735" t="str">
            <v/>
          </cell>
          <cell r="BQ1735" t="str">
            <v/>
          </cell>
          <cell r="BR1735" t="str">
            <v/>
          </cell>
          <cell r="BS1735" t="str">
            <v/>
          </cell>
          <cell r="BT1735" t="str">
            <v/>
          </cell>
          <cell r="BU1735" t="str">
            <v/>
          </cell>
          <cell r="BV1735" t="str">
            <v/>
          </cell>
        </row>
        <row r="1736"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  <cell r="AV1736" t="str">
            <v/>
          </cell>
          <cell r="AW1736" t="str">
            <v/>
          </cell>
          <cell r="AX1736" t="str">
            <v/>
          </cell>
          <cell r="AY1736" t="str">
            <v/>
          </cell>
          <cell r="AZ1736" t="str">
            <v/>
          </cell>
          <cell r="BA1736" t="str">
            <v/>
          </cell>
          <cell r="BB1736" t="str">
            <v/>
          </cell>
          <cell r="BC1736" t="str">
            <v/>
          </cell>
          <cell r="BD1736" t="str">
            <v/>
          </cell>
          <cell r="BE1736" t="str">
            <v/>
          </cell>
          <cell r="BF1736" t="str">
            <v/>
          </cell>
          <cell r="BG1736" t="str">
            <v/>
          </cell>
          <cell r="BH1736" t="str">
            <v/>
          </cell>
          <cell r="BI1736" t="str">
            <v/>
          </cell>
          <cell r="BJ1736" t="str">
            <v/>
          </cell>
          <cell r="BK1736" t="str">
            <v/>
          </cell>
          <cell r="BL1736" t="str">
            <v/>
          </cell>
          <cell r="BM1736" t="str">
            <v/>
          </cell>
          <cell r="BN1736" t="str">
            <v/>
          </cell>
          <cell r="BO1736" t="str">
            <v/>
          </cell>
          <cell r="BP1736" t="str">
            <v/>
          </cell>
          <cell r="BQ1736" t="str">
            <v/>
          </cell>
          <cell r="BR1736" t="str">
            <v/>
          </cell>
          <cell r="BS1736" t="str">
            <v/>
          </cell>
          <cell r="BT1736" t="str">
            <v/>
          </cell>
          <cell r="BU1736" t="str">
            <v/>
          </cell>
          <cell r="BV1736" t="str">
            <v/>
          </cell>
        </row>
        <row r="1737"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  <cell r="AV1737" t="str">
            <v/>
          </cell>
          <cell r="AW1737" t="str">
            <v/>
          </cell>
          <cell r="AX1737" t="str">
            <v/>
          </cell>
          <cell r="AY1737" t="str">
            <v/>
          </cell>
          <cell r="AZ1737" t="str">
            <v/>
          </cell>
          <cell r="BA1737" t="str">
            <v/>
          </cell>
          <cell r="BB1737" t="str">
            <v/>
          </cell>
          <cell r="BC1737" t="str">
            <v/>
          </cell>
          <cell r="BD1737" t="str">
            <v/>
          </cell>
          <cell r="BE1737" t="str">
            <v/>
          </cell>
          <cell r="BF1737" t="str">
            <v/>
          </cell>
          <cell r="BG1737" t="str">
            <v/>
          </cell>
          <cell r="BH1737" t="str">
            <v/>
          </cell>
          <cell r="BI1737" t="str">
            <v/>
          </cell>
          <cell r="BJ1737" t="str">
            <v/>
          </cell>
          <cell r="BK1737" t="str">
            <v/>
          </cell>
          <cell r="BL1737" t="str">
            <v/>
          </cell>
          <cell r="BM1737" t="str">
            <v/>
          </cell>
          <cell r="BN1737" t="str">
            <v/>
          </cell>
          <cell r="BO1737" t="str">
            <v/>
          </cell>
          <cell r="BP1737" t="str">
            <v/>
          </cell>
          <cell r="BQ1737" t="str">
            <v/>
          </cell>
          <cell r="BR1737" t="str">
            <v/>
          </cell>
          <cell r="BS1737" t="str">
            <v/>
          </cell>
          <cell r="BT1737" t="str">
            <v/>
          </cell>
          <cell r="BU1737" t="str">
            <v/>
          </cell>
          <cell r="BV1737" t="str">
            <v/>
          </cell>
        </row>
        <row r="1738"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 t="str">
            <v/>
          </cell>
          <cell r="AV1738" t="str">
            <v/>
          </cell>
          <cell r="AW1738" t="str">
            <v/>
          </cell>
          <cell r="AX1738" t="str">
            <v/>
          </cell>
          <cell r="AY1738" t="str">
            <v/>
          </cell>
          <cell r="AZ1738" t="str">
            <v/>
          </cell>
          <cell r="BA1738" t="str">
            <v/>
          </cell>
          <cell r="BB1738" t="str">
            <v/>
          </cell>
          <cell r="BC1738" t="str">
            <v/>
          </cell>
          <cell r="BD1738" t="str">
            <v/>
          </cell>
          <cell r="BE1738" t="str">
            <v/>
          </cell>
          <cell r="BF1738" t="str">
            <v/>
          </cell>
          <cell r="BG1738" t="str">
            <v/>
          </cell>
          <cell r="BH1738" t="str">
            <v/>
          </cell>
          <cell r="BI1738" t="str">
            <v/>
          </cell>
          <cell r="BJ1738" t="str">
            <v/>
          </cell>
          <cell r="BK1738" t="str">
            <v/>
          </cell>
          <cell r="BL1738" t="str">
            <v/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/>
          </cell>
          <cell r="BQ1738" t="str">
            <v/>
          </cell>
          <cell r="BR1738" t="str">
            <v/>
          </cell>
          <cell r="BS1738" t="str">
            <v/>
          </cell>
          <cell r="BT1738" t="str">
            <v/>
          </cell>
          <cell r="BU1738" t="str">
            <v/>
          </cell>
          <cell r="BV1738" t="str">
            <v/>
          </cell>
        </row>
        <row r="1739"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  <cell r="AV1739" t="str">
            <v/>
          </cell>
          <cell r="AW1739" t="str">
            <v/>
          </cell>
          <cell r="AX1739" t="str">
            <v/>
          </cell>
          <cell r="AY1739" t="str">
            <v/>
          </cell>
          <cell r="AZ1739" t="str">
            <v/>
          </cell>
          <cell r="BA1739" t="str">
            <v/>
          </cell>
          <cell r="BB1739" t="str">
            <v/>
          </cell>
          <cell r="BC1739" t="str">
            <v/>
          </cell>
          <cell r="BD1739" t="str">
            <v/>
          </cell>
          <cell r="BE1739" t="str">
            <v/>
          </cell>
          <cell r="BF1739" t="str">
            <v/>
          </cell>
          <cell r="BG1739" t="str">
            <v/>
          </cell>
          <cell r="BH1739" t="str">
            <v/>
          </cell>
          <cell r="BI1739" t="str">
            <v/>
          </cell>
          <cell r="BJ1739" t="str">
            <v/>
          </cell>
          <cell r="BK1739" t="str">
            <v/>
          </cell>
          <cell r="BL1739" t="str">
            <v/>
          </cell>
          <cell r="BM1739" t="str">
            <v/>
          </cell>
          <cell r="BN1739" t="str">
            <v/>
          </cell>
          <cell r="BO1739" t="str">
            <v/>
          </cell>
          <cell r="BP1739" t="str">
            <v/>
          </cell>
          <cell r="BQ1739" t="str">
            <v/>
          </cell>
          <cell r="BR1739" t="str">
            <v/>
          </cell>
          <cell r="BS1739" t="str">
            <v/>
          </cell>
          <cell r="BT1739" t="str">
            <v/>
          </cell>
          <cell r="BU1739" t="str">
            <v/>
          </cell>
          <cell r="BV1739" t="str">
            <v/>
          </cell>
        </row>
        <row r="1740"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  <cell r="AV1740" t="str">
            <v/>
          </cell>
          <cell r="AW1740" t="str">
            <v/>
          </cell>
          <cell r="AX1740" t="str">
            <v/>
          </cell>
          <cell r="AY1740" t="str">
            <v/>
          </cell>
          <cell r="AZ1740" t="str">
            <v/>
          </cell>
          <cell r="BA1740" t="str">
            <v/>
          </cell>
          <cell r="BB1740" t="str">
            <v/>
          </cell>
          <cell r="BC1740" t="str">
            <v/>
          </cell>
          <cell r="BD1740" t="str">
            <v/>
          </cell>
          <cell r="BE1740" t="str">
            <v/>
          </cell>
          <cell r="BF1740" t="str">
            <v/>
          </cell>
          <cell r="BG1740" t="str">
            <v/>
          </cell>
          <cell r="BH1740" t="str">
            <v/>
          </cell>
          <cell r="BI1740" t="str">
            <v/>
          </cell>
          <cell r="BJ1740" t="str">
            <v/>
          </cell>
          <cell r="BK1740" t="str">
            <v/>
          </cell>
          <cell r="BL1740" t="str">
            <v/>
          </cell>
          <cell r="BM1740" t="str">
            <v/>
          </cell>
          <cell r="BN1740" t="str">
            <v/>
          </cell>
          <cell r="BO1740" t="str">
            <v/>
          </cell>
          <cell r="BP1740" t="str">
            <v/>
          </cell>
          <cell r="BQ1740" t="str">
            <v/>
          </cell>
          <cell r="BR1740" t="str">
            <v/>
          </cell>
          <cell r="BS1740" t="str">
            <v/>
          </cell>
          <cell r="BT1740" t="str">
            <v/>
          </cell>
          <cell r="BU1740" t="str">
            <v/>
          </cell>
          <cell r="BV1740" t="str">
            <v/>
          </cell>
        </row>
        <row r="1741"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  <cell r="AV1741" t="str">
            <v/>
          </cell>
          <cell r="AW1741" t="str">
            <v/>
          </cell>
          <cell r="AX1741" t="str">
            <v/>
          </cell>
          <cell r="AY1741" t="str">
            <v/>
          </cell>
          <cell r="AZ1741" t="str">
            <v/>
          </cell>
          <cell r="BA1741" t="str">
            <v/>
          </cell>
          <cell r="BB1741" t="str">
            <v/>
          </cell>
          <cell r="BC1741" t="str">
            <v/>
          </cell>
          <cell r="BD1741" t="str">
            <v/>
          </cell>
          <cell r="BE1741" t="str">
            <v/>
          </cell>
          <cell r="BF1741" t="str">
            <v/>
          </cell>
          <cell r="BG1741" t="str">
            <v/>
          </cell>
          <cell r="BH1741" t="str">
            <v/>
          </cell>
          <cell r="BI1741" t="str">
            <v/>
          </cell>
          <cell r="BJ1741" t="str">
            <v/>
          </cell>
          <cell r="BK1741" t="str">
            <v/>
          </cell>
          <cell r="BL1741" t="str">
            <v/>
          </cell>
          <cell r="BM1741" t="str">
            <v/>
          </cell>
          <cell r="BN1741" t="str">
            <v/>
          </cell>
          <cell r="BO1741" t="str">
            <v/>
          </cell>
          <cell r="BP1741" t="str">
            <v/>
          </cell>
          <cell r="BQ1741" t="str">
            <v/>
          </cell>
          <cell r="BR1741" t="str">
            <v/>
          </cell>
          <cell r="BS1741" t="str">
            <v/>
          </cell>
          <cell r="BT1741" t="str">
            <v/>
          </cell>
          <cell r="BU1741" t="str">
            <v/>
          </cell>
          <cell r="BV1741" t="str">
            <v/>
          </cell>
        </row>
        <row r="1742"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  <cell r="AV1742" t="str">
            <v/>
          </cell>
          <cell r="AW1742" t="str">
            <v/>
          </cell>
          <cell r="AX1742" t="str">
            <v/>
          </cell>
          <cell r="AY1742" t="str">
            <v/>
          </cell>
          <cell r="AZ1742" t="str">
            <v/>
          </cell>
          <cell r="BA1742" t="str">
            <v/>
          </cell>
          <cell r="BB1742" t="str">
            <v/>
          </cell>
          <cell r="BC1742" t="str">
            <v/>
          </cell>
          <cell r="BD1742" t="str">
            <v/>
          </cell>
          <cell r="BE1742" t="str">
            <v/>
          </cell>
          <cell r="BF1742" t="str">
            <v/>
          </cell>
          <cell r="BG1742" t="str">
            <v/>
          </cell>
          <cell r="BH1742" t="str">
            <v/>
          </cell>
          <cell r="BI1742" t="str">
            <v/>
          </cell>
          <cell r="BJ1742" t="str">
            <v/>
          </cell>
          <cell r="BK1742" t="str">
            <v/>
          </cell>
          <cell r="BL1742" t="str">
            <v/>
          </cell>
          <cell r="BM1742" t="str">
            <v/>
          </cell>
          <cell r="BN1742" t="str">
            <v/>
          </cell>
          <cell r="BO1742" t="str">
            <v/>
          </cell>
          <cell r="BP1742" t="str">
            <v/>
          </cell>
          <cell r="BQ1742" t="str">
            <v/>
          </cell>
          <cell r="BR1742" t="str">
            <v/>
          </cell>
          <cell r="BS1742" t="str">
            <v/>
          </cell>
          <cell r="BT1742" t="str">
            <v/>
          </cell>
          <cell r="BU1742" t="str">
            <v/>
          </cell>
          <cell r="BV1742" t="str">
            <v/>
          </cell>
        </row>
        <row r="1743"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  <cell r="AV1743" t="str">
            <v/>
          </cell>
          <cell r="AW1743" t="str">
            <v/>
          </cell>
          <cell r="AX1743" t="str">
            <v/>
          </cell>
          <cell r="AY1743" t="str">
            <v/>
          </cell>
          <cell r="AZ1743" t="str">
            <v/>
          </cell>
          <cell r="BA1743" t="str">
            <v/>
          </cell>
          <cell r="BB1743" t="str">
            <v/>
          </cell>
          <cell r="BC1743" t="str">
            <v/>
          </cell>
          <cell r="BD1743" t="str">
            <v/>
          </cell>
          <cell r="BE1743" t="str">
            <v/>
          </cell>
          <cell r="BF1743" t="str">
            <v/>
          </cell>
          <cell r="BG1743" t="str">
            <v/>
          </cell>
          <cell r="BH1743" t="str">
            <v/>
          </cell>
          <cell r="BI1743" t="str">
            <v/>
          </cell>
          <cell r="BJ1743" t="str">
            <v/>
          </cell>
          <cell r="BK1743" t="str">
            <v/>
          </cell>
          <cell r="BL1743" t="str">
            <v/>
          </cell>
          <cell r="BM1743" t="str">
            <v/>
          </cell>
          <cell r="BN1743" t="str">
            <v/>
          </cell>
          <cell r="BO1743" t="str">
            <v/>
          </cell>
          <cell r="BP1743" t="str">
            <v/>
          </cell>
          <cell r="BQ1743" t="str">
            <v/>
          </cell>
          <cell r="BR1743" t="str">
            <v/>
          </cell>
          <cell r="BS1743" t="str">
            <v/>
          </cell>
          <cell r="BT1743" t="str">
            <v/>
          </cell>
          <cell r="BU1743" t="str">
            <v/>
          </cell>
          <cell r="BV1743" t="str">
            <v/>
          </cell>
        </row>
        <row r="1744"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  <cell r="AV1744" t="str">
            <v/>
          </cell>
          <cell r="AW1744" t="str">
            <v/>
          </cell>
          <cell r="AX1744" t="str">
            <v/>
          </cell>
          <cell r="AY1744" t="str">
            <v/>
          </cell>
          <cell r="AZ1744" t="str">
            <v/>
          </cell>
          <cell r="BA1744" t="str">
            <v/>
          </cell>
          <cell r="BB1744" t="str">
            <v/>
          </cell>
          <cell r="BC1744" t="str">
            <v/>
          </cell>
          <cell r="BD1744" t="str">
            <v/>
          </cell>
          <cell r="BE1744" t="str">
            <v/>
          </cell>
          <cell r="BF1744" t="str">
            <v/>
          </cell>
          <cell r="BG1744" t="str">
            <v/>
          </cell>
          <cell r="BH1744" t="str">
            <v/>
          </cell>
          <cell r="BI1744" t="str">
            <v/>
          </cell>
          <cell r="BJ1744" t="str">
            <v/>
          </cell>
          <cell r="BK1744" t="str">
            <v/>
          </cell>
          <cell r="BL1744" t="str">
            <v/>
          </cell>
          <cell r="BM1744" t="str">
            <v/>
          </cell>
          <cell r="BN1744" t="str">
            <v/>
          </cell>
          <cell r="BO1744" t="str">
            <v/>
          </cell>
          <cell r="BP1744" t="str">
            <v/>
          </cell>
          <cell r="BQ1744" t="str">
            <v/>
          </cell>
          <cell r="BR1744" t="str">
            <v/>
          </cell>
          <cell r="BS1744" t="str">
            <v/>
          </cell>
          <cell r="BT1744" t="str">
            <v/>
          </cell>
          <cell r="BU1744" t="str">
            <v/>
          </cell>
          <cell r="BV1744" t="str">
            <v/>
          </cell>
        </row>
        <row r="1745"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  <cell r="AV1745" t="str">
            <v/>
          </cell>
          <cell r="AW1745" t="str">
            <v/>
          </cell>
          <cell r="AX1745" t="str">
            <v/>
          </cell>
          <cell r="AY1745" t="str">
            <v/>
          </cell>
          <cell r="AZ1745" t="str">
            <v/>
          </cell>
          <cell r="BA1745" t="str">
            <v/>
          </cell>
          <cell r="BB1745" t="str">
            <v/>
          </cell>
          <cell r="BC1745" t="str">
            <v/>
          </cell>
          <cell r="BD1745" t="str">
            <v/>
          </cell>
          <cell r="BE1745" t="str">
            <v/>
          </cell>
          <cell r="BF1745" t="str">
            <v/>
          </cell>
          <cell r="BG1745" t="str">
            <v/>
          </cell>
          <cell r="BH1745" t="str">
            <v/>
          </cell>
          <cell r="BI1745" t="str">
            <v/>
          </cell>
          <cell r="BJ1745" t="str">
            <v/>
          </cell>
          <cell r="BK1745" t="str">
            <v/>
          </cell>
          <cell r="BL1745" t="str">
            <v/>
          </cell>
          <cell r="BM1745" t="str">
            <v/>
          </cell>
          <cell r="BN1745" t="str">
            <v/>
          </cell>
          <cell r="BO1745" t="str">
            <v/>
          </cell>
          <cell r="BP1745" t="str">
            <v/>
          </cell>
          <cell r="BQ1745" t="str">
            <v/>
          </cell>
          <cell r="BR1745" t="str">
            <v/>
          </cell>
          <cell r="BS1745" t="str">
            <v/>
          </cell>
          <cell r="BT1745" t="str">
            <v/>
          </cell>
          <cell r="BU1745" t="str">
            <v/>
          </cell>
          <cell r="BV1745" t="str">
            <v/>
          </cell>
        </row>
        <row r="1746"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  <cell r="AV1746" t="str">
            <v/>
          </cell>
          <cell r="AW1746" t="str">
            <v/>
          </cell>
          <cell r="AX1746" t="str">
            <v/>
          </cell>
          <cell r="AY1746" t="str">
            <v/>
          </cell>
          <cell r="AZ1746" t="str">
            <v/>
          </cell>
          <cell r="BA1746" t="str">
            <v/>
          </cell>
          <cell r="BB1746" t="str">
            <v/>
          </cell>
          <cell r="BC1746" t="str">
            <v/>
          </cell>
          <cell r="BD1746" t="str">
            <v/>
          </cell>
          <cell r="BE1746" t="str">
            <v/>
          </cell>
          <cell r="BF1746" t="str">
            <v/>
          </cell>
          <cell r="BG1746" t="str">
            <v/>
          </cell>
          <cell r="BH1746" t="str">
            <v/>
          </cell>
          <cell r="BI1746" t="str">
            <v/>
          </cell>
          <cell r="BJ1746" t="str">
            <v/>
          </cell>
          <cell r="BK1746" t="str">
            <v/>
          </cell>
          <cell r="BL1746" t="str">
            <v/>
          </cell>
          <cell r="BM1746" t="str">
            <v/>
          </cell>
          <cell r="BN1746" t="str">
            <v/>
          </cell>
          <cell r="BO1746" t="str">
            <v/>
          </cell>
          <cell r="BP1746" t="str">
            <v/>
          </cell>
          <cell r="BQ1746" t="str">
            <v/>
          </cell>
          <cell r="BR1746" t="str">
            <v/>
          </cell>
          <cell r="BS1746" t="str">
            <v/>
          </cell>
          <cell r="BT1746" t="str">
            <v/>
          </cell>
          <cell r="BU1746" t="str">
            <v/>
          </cell>
          <cell r="BV1746" t="str">
            <v/>
          </cell>
        </row>
        <row r="1747"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  <cell r="AV1747" t="str">
            <v/>
          </cell>
          <cell r="AW1747" t="str">
            <v/>
          </cell>
          <cell r="AX1747" t="str">
            <v/>
          </cell>
          <cell r="AY1747" t="str">
            <v/>
          </cell>
          <cell r="AZ1747" t="str">
            <v/>
          </cell>
          <cell r="BA1747" t="str">
            <v/>
          </cell>
          <cell r="BB1747" t="str">
            <v/>
          </cell>
          <cell r="BC1747" t="str">
            <v/>
          </cell>
          <cell r="BD1747" t="str">
            <v/>
          </cell>
          <cell r="BE1747" t="str">
            <v/>
          </cell>
          <cell r="BF1747" t="str">
            <v/>
          </cell>
          <cell r="BG1747" t="str">
            <v/>
          </cell>
          <cell r="BH1747" t="str">
            <v/>
          </cell>
          <cell r="BI1747" t="str">
            <v/>
          </cell>
          <cell r="BJ1747" t="str">
            <v/>
          </cell>
          <cell r="BK1747" t="str">
            <v/>
          </cell>
          <cell r="BL1747" t="str">
            <v/>
          </cell>
          <cell r="BM1747" t="str">
            <v/>
          </cell>
          <cell r="BN1747" t="str">
            <v/>
          </cell>
          <cell r="BO1747" t="str">
            <v/>
          </cell>
          <cell r="BP1747" t="str">
            <v/>
          </cell>
          <cell r="BQ1747" t="str">
            <v/>
          </cell>
          <cell r="BR1747" t="str">
            <v/>
          </cell>
          <cell r="BS1747" t="str">
            <v/>
          </cell>
          <cell r="BT1747" t="str">
            <v/>
          </cell>
          <cell r="BU1747" t="str">
            <v/>
          </cell>
          <cell r="BV1747" t="str">
            <v/>
          </cell>
        </row>
        <row r="1748"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  <cell r="AV1748" t="str">
            <v/>
          </cell>
          <cell r="AW1748" t="str">
            <v/>
          </cell>
          <cell r="AX1748" t="str">
            <v/>
          </cell>
          <cell r="AY1748" t="str">
            <v/>
          </cell>
          <cell r="AZ1748" t="str">
            <v/>
          </cell>
          <cell r="BA1748" t="str">
            <v/>
          </cell>
          <cell r="BB1748" t="str">
            <v/>
          </cell>
          <cell r="BC1748" t="str">
            <v/>
          </cell>
          <cell r="BD1748" t="str">
            <v/>
          </cell>
          <cell r="BE1748" t="str">
            <v/>
          </cell>
          <cell r="BF1748" t="str">
            <v/>
          </cell>
          <cell r="BG1748" t="str">
            <v/>
          </cell>
          <cell r="BH1748" t="str">
            <v/>
          </cell>
          <cell r="BI1748" t="str">
            <v/>
          </cell>
          <cell r="BJ1748" t="str">
            <v/>
          </cell>
          <cell r="BK1748" t="str">
            <v/>
          </cell>
          <cell r="BL1748" t="str">
            <v/>
          </cell>
          <cell r="BM1748" t="str">
            <v/>
          </cell>
          <cell r="BN1748" t="str">
            <v/>
          </cell>
          <cell r="BO1748" t="str">
            <v/>
          </cell>
          <cell r="BP1748" t="str">
            <v/>
          </cell>
          <cell r="BQ1748" t="str">
            <v/>
          </cell>
          <cell r="BR1748" t="str">
            <v/>
          </cell>
          <cell r="BS1748" t="str">
            <v/>
          </cell>
          <cell r="BT1748" t="str">
            <v/>
          </cell>
          <cell r="BU1748" t="str">
            <v/>
          </cell>
          <cell r="BV1748" t="str">
            <v/>
          </cell>
        </row>
        <row r="1749"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  <cell r="AV1749" t="str">
            <v/>
          </cell>
          <cell r="AW1749" t="str">
            <v/>
          </cell>
          <cell r="AX1749" t="str">
            <v/>
          </cell>
          <cell r="AY1749" t="str">
            <v/>
          </cell>
          <cell r="AZ1749" t="str">
            <v/>
          </cell>
          <cell r="BA1749" t="str">
            <v/>
          </cell>
          <cell r="BB1749" t="str">
            <v/>
          </cell>
          <cell r="BC1749" t="str">
            <v/>
          </cell>
          <cell r="BD1749" t="str">
            <v/>
          </cell>
          <cell r="BE1749" t="str">
            <v/>
          </cell>
          <cell r="BF1749" t="str">
            <v/>
          </cell>
          <cell r="BG1749" t="str">
            <v/>
          </cell>
          <cell r="BH1749" t="str">
            <v/>
          </cell>
          <cell r="BI1749" t="str">
            <v/>
          </cell>
          <cell r="BJ1749" t="str">
            <v/>
          </cell>
          <cell r="BK1749" t="str">
            <v/>
          </cell>
          <cell r="BL1749" t="str">
            <v/>
          </cell>
          <cell r="BM1749" t="str">
            <v/>
          </cell>
          <cell r="BN1749" t="str">
            <v/>
          </cell>
          <cell r="BO1749" t="str">
            <v/>
          </cell>
          <cell r="BP1749" t="str">
            <v/>
          </cell>
          <cell r="BQ1749" t="str">
            <v/>
          </cell>
          <cell r="BR1749" t="str">
            <v/>
          </cell>
          <cell r="BS1749" t="str">
            <v/>
          </cell>
          <cell r="BT1749" t="str">
            <v/>
          </cell>
          <cell r="BU1749" t="str">
            <v/>
          </cell>
          <cell r="BV1749" t="str">
            <v/>
          </cell>
        </row>
        <row r="1750"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  <cell r="AV1750" t="str">
            <v/>
          </cell>
          <cell r="AW1750" t="str">
            <v/>
          </cell>
          <cell r="AX1750" t="str">
            <v/>
          </cell>
          <cell r="AY1750" t="str">
            <v/>
          </cell>
          <cell r="AZ1750" t="str">
            <v/>
          </cell>
          <cell r="BA1750" t="str">
            <v/>
          </cell>
          <cell r="BB1750" t="str">
            <v/>
          </cell>
          <cell r="BC1750" t="str">
            <v/>
          </cell>
          <cell r="BD1750" t="str">
            <v/>
          </cell>
          <cell r="BE1750" t="str">
            <v/>
          </cell>
          <cell r="BF1750" t="str">
            <v/>
          </cell>
          <cell r="BG1750" t="str">
            <v/>
          </cell>
          <cell r="BH1750" t="str">
            <v/>
          </cell>
          <cell r="BI1750" t="str">
            <v/>
          </cell>
          <cell r="BJ1750" t="str">
            <v/>
          </cell>
          <cell r="BK1750" t="str">
            <v/>
          </cell>
          <cell r="BL1750" t="str">
            <v/>
          </cell>
          <cell r="BM1750" t="str">
            <v/>
          </cell>
          <cell r="BN1750" t="str">
            <v/>
          </cell>
          <cell r="BO1750" t="str">
            <v/>
          </cell>
          <cell r="BP1750" t="str">
            <v/>
          </cell>
          <cell r="BQ1750" t="str">
            <v/>
          </cell>
          <cell r="BR1750" t="str">
            <v/>
          </cell>
          <cell r="BS1750" t="str">
            <v/>
          </cell>
          <cell r="BT1750" t="str">
            <v/>
          </cell>
          <cell r="BU1750" t="str">
            <v/>
          </cell>
          <cell r="BV1750" t="str">
            <v/>
          </cell>
        </row>
        <row r="1751"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  <cell r="AV1751" t="str">
            <v/>
          </cell>
          <cell r="AW1751" t="str">
            <v/>
          </cell>
          <cell r="AX1751" t="str">
            <v/>
          </cell>
          <cell r="AY1751" t="str">
            <v/>
          </cell>
          <cell r="AZ1751" t="str">
            <v/>
          </cell>
          <cell r="BA1751" t="str">
            <v/>
          </cell>
          <cell r="BB1751" t="str">
            <v/>
          </cell>
          <cell r="BC1751" t="str">
            <v/>
          </cell>
          <cell r="BD1751" t="str">
            <v/>
          </cell>
          <cell r="BE1751" t="str">
            <v/>
          </cell>
          <cell r="BF1751" t="str">
            <v/>
          </cell>
          <cell r="BG1751" t="str">
            <v/>
          </cell>
          <cell r="BH1751" t="str">
            <v/>
          </cell>
          <cell r="BI1751" t="str">
            <v/>
          </cell>
          <cell r="BJ1751" t="str">
            <v/>
          </cell>
          <cell r="BK1751" t="str">
            <v/>
          </cell>
          <cell r="BL1751" t="str">
            <v/>
          </cell>
          <cell r="BM1751" t="str">
            <v/>
          </cell>
          <cell r="BN1751" t="str">
            <v/>
          </cell>
          <cell r="BO1751" t="str">
            <v/>
          </cell>
          <cell r="BP1751" t="str">
            <v/>
          </cell>
          <cell r="BQ1751" t="str">
            <v/>
          </cell>
          <cell r="BR1751" t="str">
            <v/>
          </cell>
          <cell r="BS1751" t="str">
            <v/>
          </cell>
          <cell r="BT1751" t="str">
            <v/>
          </cell>
          <cell r="BU1751" t="str">
            <v/>
          </cell>
          <cell r="BV1751" t="str">
            <v/>
          </cell>
        </row>
        <row r="1752"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  <cell r="AV1752" t="str">
            <v/>
          </cell>
          <cell r="AW1752" t="str">
            <v/>
          </cell>
          <cell r="AX1752" t="str">
            <v/>
          </cell>
          <cell r="AY1752" t="str">
            <v/>
          </cell>
          <cell r="AZ1752" t="str">
            <v/>
          </cell>
          <cell r="BA1752" t="str">
            <v/>
          </cell>
          <cell r="BB1752" t="str">
            <v/>
          </cell>
          <cell r="BC1752" t="str">
            <v/>
          </cell>
          <cell r="BD1752" t="str">
            <v/>
          </cell>
          <cell r="BE1752" t="str">
            <v/>
          </cell>
          <cell r="BF1752" t="str">
            <v/>
          </cell>
          <cell r="BG1752" t="str">
            <v/>
          </cell>
          <cell r="BH1752" t="str">
            <v/>
          </cell>
          <cell r="BI1752" t="str">
            <v/>
          </cell>
          <cell r="BJ1752" t="str">
            <v/>
          </cell>
          <cell r="BK1752" t="str">
            <v/>
          </cell>
          <cell r="BL1752" t="str">
            <v/>
          </cell>
          <cell r="BM1752" t="str">
            <v/>
          </cell>
          <cell r="BN1752" t="str">
            <v/>
          </cell>
          <cell r="BO1752" t="str">
            <v/>
          </cell>
          <cell r="BP1752" t="str">
            <v/>
          </cell>
          <cell r="BQ1752" t="str">
            <v/>
          </cell>
          <cell r="BR1752" t="str">
            <v/>
          </cell>
          <cell r="BS1752" t="str">
            <v/>
          </cell>
          <cell r="BT1752" t="str">
            <v/>
          </cell>
          <cell r="BU1752" t="str">
            <v/>
          </cell>
          <cell r="BV1752" t="str">
            <v/>
          </cell>
        </row>
        <row r="1753"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  <cell r="AV1753" t="str">
            <v/>
          </cell>
          <cell r="AW1753" t="str">
            <v/>
          </cell>
          <cell r="AX1753" t="str">
            <v/>
          </cell>
          <cell r="AY1753" t="str">
            <v/>
          </cell>
          <cell r="AZ1753" t="str">
            <v/>
          </cell>
          <cell r="BA1753" t="str">
            <v/>
          </cell>
          <cell r="BB1753" t="str">
            <v/>
          </cell>
          <cell r="BC1753" t="str">
            <v/>
          </cell>
          <cell r="BD1753" t="str">
            <v/>
          </cell>
          <cell r="BE1753" t="str">
            <v/>
          </cell>
          <cell r="BF1753" t="str">
            <v/>
          </cell>
          <cell r="BG1753" t="str">
            <v/>
          </cell>
          <cell r="BH1753" t="str">
            <v/>
          </cell>
          <cell r="BI1753" t="str">
            <v/>
          </cell>
          <cell r="BJ1753" t="str">
            <v/>
          </cell>
          <cell r="BK1753" t="str">
            <v/>
          </cell>
          <cell r="BL1753" t="str">
            <v/>
          </cell>
          <cell r="BM1753" t="str">
            <v/>
          </cell>
          <cell r="BN1753" t="str">
            <v/>
          </cell>
          <cell r="BO1753" t="str">
            <v/>
          </cell>
          <cell r="BP1753" t="str">
            <v/>
          </cell>
          <cell r="BQ1753" t="str">
            <v/>
          </cell>
          <cell r="BR1753" t="str">
            <v/>
          </cell>
          <cell r="BS1753" t="str">
            <v/>
          </cell>
          <cell r="BT1753" t="str">
            <v/>
          </cell>
          <cell r="BU1753" t="str">
            <v/>
          </cell>
          <cell r="BV1753" t="str">
            <v/>
          </cell>
        </row>
        <row r="1754"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  <cell r="AV1754" t="str">
            <v/>
          </cell>
          <cell r="AW1754" t="str">
            <v/>
          </cell>
          <cell r="AX1754" t="str">
            <v/>
          </cell>
          <cell r="AY1754" t="str">
            <v/>
          </cell>
          <cell r="AZ1754" t="str">
            <v/>
          </cell>
          <cell r="BA1754" t="str">
            <v/>
          </cell>
          <cell r="BB1754" t="str">
            <v/>
          </cell>
          <cell r="BC1754" t="str">
            <v/>
          </cell>
          <cell r="BD1754" t="str">
            <v/>
          </cell>
          <cell r="BE1754" t="str">
            <v/>
          </cell>
          <cell r="BF1754" t="str">
            <v/>
          </cell>
          <cell r="BG1754" t="str">
            <v/>
          </cell>
          <cell r="BH1754" t="str">
            <v/>
          </cell>
          <cell r="BI1754" t="str">
            <v/>
          </cell>
          <cell r="BJ1754" t="str">
            <v/>
          </cell>
          <cell r="BK1754" t="str">
            <v/>
          </cell>
          <cell r="BL1754" t="str">
            <v/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/>
          </cell>
          <cell r="BR1754" t="str">
            <v/>
          </cell>
          <cell r="BS1754" t="str">
            <v/>
          </cell>
          <cell r="BT1754" t="str">
            <v/>
          </cell>
          <cell r="BU1754" t="str">
            <v/>
          </cell>
          <cell r="BV1754" t="str">
            <v/>
          </cell>
        </row>
        <row r="1755"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  <cell r="AV1755" t="str">
            <v/>
          </cell>
          <cell r="AW1755" t="str">
            <v/>
          </cell>
          <cell r="AX1755" t="str">
            <v/>
          </cell>
          <cell r="AY1755" t="str">
            <v/>
          </cell>
          <cell r="AZ1755" t="str">
            <v/>
          </cell>
          <cell r="BA1755" t="str">
            <v/>
          </cell>
          <cell r="BB1755" t="str">
            <v/>
          </cell>
          <cell r="BC1755" t="str">
            <v/>
          </cell>
          <cell r="BD1755" t="str">
            <v/>
          </cell>
          <cell r="BE1755" t="str">
            <v/>
          </cell>
          <cell r="BF1755" t="str">
            <v/>
          </cell>
          <cell r="BG1755" t="str">
            <v/>
          </cell>
          <cell r="BH1755" t="str">
            <v/>
          </cell>
          <cell r="BI1755" t="str">
            <v/>
          </cell>
          <cell r="BJ1755" t="str">
            <v/>
          </cell>
          <cell r="BK1755" t="str">
            <v/>
          </cell>
          <cell r="BL1755" t="str">
            <v/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/>
          </cell>
          <cell r="BR1755" t="str">
            <v/>
          </cell>
          <cell r="BS1755" t="str">
            <v/>
          </cell>
          <cell r="BT1755" t="str">
            <v/>
          </cell>
          <cell r="BU1755" t="str">
            <v/>
          </cell>
          <cell r="BV1755" t="str">
            <v/>
          </cell>
        </row>
        <row r="1756"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  <cell r="AV1756" t="str">
            <v/>
          </cell>
          <cell r="AW1756" t="str">
            <v/>
          </cell>
          <cell r="AX1756" t="str">
            <v/>
          </cell>
          <cell r="AY1756" t="str">
            <v/>
          </cell>
          <cell r="AZ1756" t="str">
            <v/>
          </cell>
          <cell r="BA1756" t="str">
            <v/>
          </cell>
          <cell r="BB1756" t="str">
            <v/>
          </cell>
          <cell r="BC1756" t="str">
            <v/>
          </cell>
          <cell r="BD1756" t="str">
            <v/>
          </cell>
          <cell r="BE1756" t="str">
            <v/>
          </cell>
          <cell r="BF1756" t="str">
            <v/>
          </cell>
          <cell r="BG1756" t="str">
            <v/>
          </cell>
          <cell r="BH1756" t="str">
            <v/>
          </cell>
          <cell r="BI1756" t="str">
            <v/>
          </cell>
          <cell r="BJ1756" t="str">
            <v/>
          </cell>
          <cell r="BK1756" t="str">
            <v/>
          </cell>
          <cell r="BL1756" t="str">
            <v/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/>
          </cell>
          <cell r="BR1756" t="str">
            <v/>
          </cell>
          <cell r="BS1756" t="str">
            <v/>
          </cell>
          <cell r="BT1756" t="str">
            <v/>
          </cell>
          <cell r="BU1756" t="str">
            <v/>
          </cell>
          <cell r="BV1756" t="str">
            <v/>
          </cell>
        </row>
        <row r="1757"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  <cell r="AV1757" t="str">
            <v/>
          </cell>
          <cell r="AW1757" t="str">
            <v/>
          </cell>
          <cell r="AX1757" t="str">
            <v/>
          </cell>
          <cell r="AY1757" t="str">
            <v/>
          </cell>
          <cell r="AZ1757" t="str">
            <v/>
          </cell>
          <cell r="BA1757" t="str">
            <v/>
          </cell>
          <cell r="BB1757" t="str">
            <v/>
          </cell>
          <cell r="BC1757" t="str">
            <v/>
          </cell>
          <cell r="BD1757" t="str">
            <v/>
          </cell>
          <cell r="BE1757" t="str">
            <v/>
          </cell>
          <cell r="BF1757" t="str">
            <v/>
          </cell>
          <cell r="BG1757" t="str">
            <v/>
          </cell>
          <cell r="BH1757" t="str">
            <v/>
          </cell>
          <cell r="BI1757" t="str">
            <v/>
          </cell>
          <cell r="BJ1757" t="str">
            <v/>
          </cell>
          <cell r="BK1757" t="str">
            <v/>
          </cell>
          <cell r="BL1757" t="str">
            <v/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/>
          </cell>
          <cell r="BR1757" t="str">
            <v/>
          </cell>
          <cell r="BS1757" t="str">
            <v/>
          </cell>
          <cell r="BT1757" t="str">
            <v/>
          </cell>
          <cell r="BU1757" t="str">
            <v/>
          </cell>
          <cell r="BV1757" t="str">
            <v/>
          </cell>
        </row>
        <row r="1758"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  <cell r="AV1758" t="str">
            <v/>
          </cell>
          <cell r="AW1758" t="str">
            <v/>
          </cell>
          <cell r="AX1758" t="str">
            <v/>
          </cell>
          <cell r="AY1758" t="str">
            <v/>
          </cell>
          <cell r="AZ1758" t="str">
            <v/>
          </cell>
          <cell r="BA1758" t="str">
            <v/>
          </cell>
          <cell r="BB1758" t="str">
            <v/>
          </cell>
          <cell r="BC1758" t="str">
            <v/>
          </cell>
          <cell r="BD1758" t="str">
            <v/>
          </cell>
          <cell r="BE1758" t="str">
            <v/>
          </cell>
          <cell r="BF1758" t="str">
            <v/>
          </cell>
          <cell r="BG1758" t="str">
            <v/>
          </cell>
          <cell r="BH1758" t="str">
            <v/>
          </cell>
          <cell r="BI1758" t="str">
            <v/>
          </cell>
          <cell r="BJ1758" t="str">
            <v/>
          </cell>
          <cell r="BK1758" t="str">
            <v/>
          </cell>
          <cell r="BL1758" t="str">
            <v/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/>
          </cell>
          <cell r="BR1758" t="str">
            <v/>
          </cell>
          <cell r="BS1758" t="str">
            <v/>
          </cell>
          <cell r="BT1758" t="str">
            <v/>
          </cell>
          <cell r="BU1758" t="str">
            <v/>
          </cell>
          <cell r="BV1758" t="str">
            <v/>
          </cell>
        </row>
        <row r="1759"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  <cell r="AV1759" t="str">
            <v/>
          </cell>
          <cell r="AW1759" t="str">
            <v/>
          </cell>
          <cell r="AX1759" t="str">
            <v/>
          </cell>
          <cell r="AY1759" t="str">
            <v/>
          </cell>
          <cell r="AZ1759" t="str">
            <v/>
          </cell>
          <cell r="BA1759" t="str">
            <v/>
          </cell>
          <cell r="BB1759" t="str">
            <v/>
          </cell>
          <cell r="BC1759" t="str">
            <v/>
          </cell>
          <cell r="BD1759" t="str">
            <v/>
          </cell>
          <cell r="BE1759" t="str">
            <v/>
          </cell>
          <cell r="BF1759" t="str">
            <v/>
          </cell>
          <cell r="BG1759" t="str">
            <v/>
          </cell>
          <cell r="BH1759" t="str">
            <v/>
          </cell>
          <cell r="BI1759" t="str">
            <v/>
          </cell>
          <cell r="BJ1759" t="str">
            <v/>
          </cell>
          <cell r="BK1759" t="str">
            <v/>
          </cell>
          <cell r="BL1759" t="str">
            <v/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/>
          </cell>
          <cell r="BR1759" t="str">
            <v/>
          </cell>
          <cell r="BS1759" t="str">
            <v/>
          </cell>
          <cell r="BT1759" t="str">
            <v/>
          </cell>
          <cell r="BU1759" t="str">
            <v/>
          </cell>
          <cell r="BV1759" t="str">
            <v/>
          </cell>
        </row>
        <row r="1760"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  <cell r="AV1760" t="str">
            <v/>
          </cell>
          <cell r="AW1760" t="str">
            <v/>
          </cell>
          <cell r="AX1760" t="str">
            <v/>
          </cell>
          <cell r="AY1760" t="str">
            <v/>
          </cell>
          <cell r="AZ1760" t="str">
            <v/>
          </cell>
          <cell r="BA1760" t="str">
            <v/>
          </cell>
          <cell r="BB1760" t="str">
            <v/>
          </cell>
          <cell r="BC1760" t="str">
            <v/>
          </cell>
          <cell r="BD1760" t="str">
            <v/>
          </cell>
          <cell r="BE1760" t="str">
            <v/>
          </cell>
          <cell r="BF1760" t="str">
            <v/>
          </cell>
          <cell r="BG1760" t="str">
            <v/>
          </cell>
          <cell r="BH1760" t="str">
            <v/>
          </cell>
          <cell r="BI1760" t="str">
            <v/>
          </cell>
          <cell r="BJ1760" t="str">
            <v/>
          </cell>
          <cell r="BK1760" t="str">
            <v/>
          </cell>
          <cell r="BL1760" t="str">
            <v/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/>
          </cell>
          <cell r="BQ1760" t="str">
            <v/>
          </cell>
          <cell r="BR1760" t="str">
            <v/>
          </cell>
          <cell r="BS1760" t="str">
            <v/>
          </cell>
          <cell r="BT1760" t="str">
            <v/>
          </cell>
          <cell r="BU1760" t="str">
            <v/>
          </cell>
          <cell r="BV1760" t="str">
            <v/>
          </cell>
        </row>
        <row r="1761"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 t="str">
            <v/>
          </cell>
          <cell r="AV1761" t="str">
            <v/>
          </cell>
          <cell r="AW1761" t="str">
            <v/>
          </cell>
          <cell r="AX1761" t="str">
            <v/>
          </cell>
          <cell r="AY1761" t="str">
            <v/>
          </cell>
          <cell r="AZ1761" t="str">
            <v/>
          </cell>
          <cell r="BA1761" t="str">
            <v/>
          </cell>
          <cell r="BB1761" t="str">
            <v/>
          </cell>
          <cell r="BC1761" t="str">
            <v/>
          </cell>
          <cell r="BD1761" t="str">
            <v/>
          </cell>
          <cell r="BE1761" t="str">
            <v/>
          </cell>
          <cell r="BF1761" t="str">
            <v/>
          </cell>
          <cell r="BG1761" t="str">
            <v/>
          </cell>
          <cell r="BH1761" t="str">
            <v/>
          </cell>
          <cell r="BI1761" t="str">
            <v/>
          </cell>
          <cell r="BJ1761" t="str">
            <v/>
          </cell>
          <cell r="BK1761" t="str">
            <v/>
          </cell>
          <cell r="BL1761" t="str">
            <v/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/>
          </cell>
          <cell r="BQ1761" t="str">
            <v/>
          </cell>
          <cell r="BR1761" t="str">
            <v/>
          </cell>
          <cell r="BS1761" t="str">
            <v/>
          </cell>
          <cell r="BT1761" t="str">
            <v/>
          </cell>
          <cell r="BU1761" t="str">
            <v/>
          </cell>
          <cell r="BV1761" t="str">
            <v/>
          </cell>
        </row>
        <row r="1762">
          <cell r="AQ1762" t="str">
            <v/>
          </cell>
          <cell r="AR1762" t="str">
            <v/>
          </cell>
          <cell r="AS1762" t="str">
            <v/>
          </cell>
          <cell r="AT1762" t="str">
            <v/>
          </cell>
          <cell r="AU1762" t="str">
            <v/>
          </cell>
          <cell r="AV1762" t="str">
            <v/>
          </cell>
          <cell r="AW1762" t="str">
            <v/>
          </cell>
          <cell r="AX1762" t="str">
            <v/>
          </cell>
          <cell r="AY1762" t="str">
            <v/>
          </cell>
          <cell r="AZ1762" t="str">
            <v/>
          </cell>
          <cell r="BA1762" t="str">
            <v/>
          </cell>
          <cell r="BB1762" t="str">
            <v/>
          </cell>
          <cell r="BC1762" t="str">
            <v/>
          </cell>
          <cell r="BD1762" t="str">
            <v/>
          </cell>
          <cell r="BE1762" t="str">
            <v/>
          </cell>
          <cell r="BF1762" t="str">
            <v/>
          </cell>
          <cell r="BG1762" t="str">
            <v/>
          </cell>
          <cell r="BH1762" t="str">
            <v/>
          </cell>
          <cell r="BI1762" t="str">
            <v/>
          </cell>
          <cell r="BJ1762" t="str">
            <v/>
          </cell>
          <cell r="BK1762" t="str">
            <v/>
          </cell>
          <cell r="BL1762" t="str">
            <v/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/>
          </cell>
          <cell r="BQ1762" t="str">
            <v/>
          </cell>
          <cell r="BR1762" t="str">
            <v/>
          </cell>
          <cell r="BS1762" t="str">
            <v/>
          </cell>
          <cell r="BT1762" t="str">
            <v/>
          </cell>
          <cell r="BU1762" t="str">
            <v/>
          </cell>
          <cell r="BV1762" t="str">
            <v/>
          </cell>
        </row>
        <row r="1763">
          <cell r="AQ1763" t="str">
            <v/>
          </cell>
          <cell r="AR1763" t="str">
            <v/>
          </cell>
          <cell r="AS1763" t="str">
            <v/>
          </cell>
          <cell r="AT1763" t="str">
            <v/>
          </cell>
          <cell r="AU1763" t="str">
            <v/>
          </cell>
          <cell r="AV1763" t="str">
            <v/>
          </cell>
          <cell r="AW1763" t="str">
            <v/>
          </cell>
          <cell r="AX1763" t="str">
            <v/>
          </cell>
          <cell r="AY1763" t="str">
            <v/>
          </cell>
          <cell r="AZ1763" t="str">
            <v/>
          </cell>
          <cell r="BA1763" t="str">
            <v/>
          </cell>
          <cell r="BB1763" t="str">
            <v/>
          </cell>
          <cell r="BC1763" t="str">
            <v/>
          </cell>
          <cell r="BD1763" t="str">
            <v/>
          </cell>
          <cell r="BE1763" t="str">
            <v/>
          </cell>
          <cell r="BF1763" t="str">
            <v/>
          </cell>
          <cell r="BG1763" t="str">
            <v/>
          </cell>
          <cell r="BH1763" t="str">
            <v/>
          </cell>
          <cell r="BI1763" t="str">
            <v/>
          </cell>
          <cell r="BJ1763" t="str">
            <v/>
          </cell>
          <cell r="BK1763" t="str">
            <v/>
          </cell>
          <cell r="BL1763" t="str">
            <v/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/>
          </cell>
          <cell r="BQ1763" t="str">
            <v/>
          </cell>
          <cell r="BR1763" t="str">
            <v/>
          </cell>
          <cell r="BS1763" t="str">
            <v/>
          </cell>
          <cell r="BT1763" t="str">
            <v/>
          </cell>
          <cell r="BU1763" t="str">
            <v/>
          </cell>
          <cell r="BV1763" t="str">
            <v/>
          </cell>
        </row>
        <row r="1764">
          <cell r="AQ1764" t="str">
            <v/>
          </cell>
          <cell r="AR1764" t="str">
            <v/>
          </cell>
          <cell r="AS1764" t="str">
            <v/>
          </cell>
          <cell r="AT1764" t="str">
            <v/>
          </cell>
          <cell r="AU1764" t="str">
            <v/>
          </cell>
          <cell r="AV1764" t="str">
            <v/>
          </cell>
          <cell r="AW1764" t="str">
            <v/>
          </cell>
          <cell r="AX1764" t="str">
            <v/>
          </cell>
          <cell r="AY1764" t="str">
            <v/>
          </cell>
          <cell r="AZ1764" t="str">
            <v/>
          </cell>
          <cell r="BA1764" t="str">
            <v/>
          </cell>
          <cell r="BB1764" t="str">
            <v/>
          </cell>
          <cell r="BC1764" t="str">
            <v/>
          </cell>
          <cell r="BD1764" t="str">
            <v/>
          </cell>
          <cell r="BE1764" t="str">
            <v/>
          </cell>
          <cell r="BF1764" t="str">
            <v/>
          </cell>
          <cell r="BG1764" t="str">
            <v/>
          </cell>
          <cell r="BH1764" t="str">
            <v/>
          </cell>
          <cell r="BI1764" t="str">
            <v/>
          </cell>
          <cell r="BJ1764" t="str">
            <v/>
          </cell>
          <cell r="BK1764" t="str">
            <v/>
          </cell>
          <cell r="BL1764" t="str">
            <v/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/>
          </cell>
          <cell r="BQ1764" t="str">
            <v/>
          </cell>
          <cell r="BR1764" t="str">
            <v/>
          </cell>
          <cell r="BS1764" t="str">
            <v/>
          </cell>
          <cell r="BT1764" t="str">
            <v/>
          </cell>
          <cell r="BU1764" t="str">
            <v/>
          </cell>
          <cell r="BV1764" t="str">
            <v/>
          </cell>
        </row>
        <row r="1765"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  <cell r="AV1765" t="str">
            <v/>
          </cell>
          <cell r="AW1765" t="str">
            <v/>
          </cell>
          <cell r="AX1765" t="str">
            <v/>
          </cell>
          <cell r="AY1765" t="str">
            <v/>
          </cell>
          <cell r="AZ1765" t="str">
            <v/>
          </cell>
          <cell r="BA1765" t="str">
            <v/>
          </cell>
          <cell r="BB1765" t="str">
            <v/>
          </cell>
          <cell r="BC1765" t="str">
            <v/>
          </cell>
          <cell r="BD1765" t="str">
            <v/>
          </cell>
          <cell r="BE1765" t="str">
            <v/>
          </cell>
          <cell r="BF1765" t="str">
            <v/>
          </cell>
          <cell r="BG1765" t="str">
            <v/>
          </cell>
          <cell r="BH1765" t="str">
            <v/>
          </cell>
          <cell r="BI1765" t="str">
            <v/>
          </cell>
          <cell r="BJ1765" t="str">
            <v/>
          </cell>
          <cell r="BK1765" t="str">
            <v/>
          </cell>
          <cell r="BL1765" t="str">
            <v/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/>
          </cell>
          <cell r="BQ1765" t="str">
            <v/>
          </cell>
          <cell r="BR1765" t="str">
            <v/>
          </cell>
          <cell r="BS1765" t="str">
            <v/>
          </cell>
          <cell r="BT1765" t="str">
            <v/>
          </cell>
          <cell r="BU1765" t="str">
            <v/>
          </cell>
          <cell r="BV1765" t="str">
            <v/>
          </cell>
        </row>
        <row r="1766"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 t="str">
            <v/>
          </cell>
          <cell r="AV1766" t="str">
            <v/>
          </cell>
          <cell r="AW1766" t="str">
            <v/>
          </cell>
          <cell r="AX1766" t="str">
            <v/>
          </cell>
          <cell r="AY1766" t="str">
            <v/>
          </cell>
          <cell r="AZ1766" t="str">
            <v/>
          </cell>
          <cell r="BA1766" t="str">
            <v/>
          </cell>
          <cell r="BB1766" t="str">
            <v/>
          </cell>
          <cell r="BC1766" t="str">
            <v/>
          </cell>
          <cell r="BD1766" t="str">
            <v/>
          </cell>
          <cell r="BE1766" t="str">
            <v/>
          </cell>
          <cell r="BF1766" t="str">
            <v/>
          </cell>
          <cell r="BG1766" t="str">
            <v/>
          </cell>
          <cell r="BH1766" t="str">
            <v/>
          </cell>
          <cell r="BI1766" t="str">
            <v/>
          </cell>
          <cell r="BJ1766" t="str">
            <v/>
          </cell>
          <cell r="BK1766" t="str">
            <v/>
          </cell>
          <cell r="BL1766" t="str">
            <v/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/>
          </cell>
          <cell r="BQ1766" t="str">
            <v/>
          </cell>
          <cell r="BR1766" t="str">
            <v/>
          </cell>
          <cell r="BS1766" t="str">
            <v/>
          </cell>
          <cell r="BT1766" t="str">
            <v/>
          </cell>
          <cell r="BU1766" t="str">
            <v/>
          </cell>
          <cell r="BV1766" t="str">
            <v/>
          </cell>
        </row>
        <row r="1767"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  <cell r="AV1767" t="str">
            <v/>
          </cell>
          <cell r="AW1767" t="str">
            <v/>
          </cell>
          <cell r="AX1767" t="str">
            <v/>
          </cell>
          <cell r="AY1767" t="str">
            <v/>
          </cell>
          <cell r="AZ1767" t="str">
            <v/>
          </cell>
          <cell r="BA1767" t="str">
            <v/>
          </cell>
          <cell r="BB1767" t="str">
            <v/>
          </cell>
          <cell r="BC1767" t="str">
            <v/>
          </cell>
          <cell r="BD1767" t="str">
            <v/>
          </cell>
          <cell r="BE1767" t="str">
            <v/>
          </cell>
          <cell r="BF1767" t="str">
            <v/>
          </cell>
          <cell r="BG1767" t="str">
            <v/>
          </cell>
          <cell r="BH1767" t="str">
            <v/>
          </cell>
          <cell r="BI1767" t="str">
            <v/>
          </cell>
          <cell r="BJ1767" t="str">
            <v/>
          </cell>
          <cell r="BK1767" t="str">
            <v/>
          </cell>
          <cell r="BL1767" t="str">
            <v/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/>
          </cell>
          <cell r="BQ1767" t="str">
            <v/>
          </cell>
          <cell r="BR1767" t="str">
            <v/>
          </cell>
          <cell r="BS1767" t="str">
            <v/>
          </cell>
          <cell r="BT1767" t="str">
            <v/>
          </cell>
          <cell r="BU1767" t="str">
            <v/>
          </cell>
          <cell r="BV1767" t="str">
            <v/>
          </cell>
        </row>
        <row r="1768"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  <cell r="AV1768" t="str">
            <v/>
          </cell>
          <cell r="AW1768" t="str">
            <v/>
          </cell>
          <cell r="AX1768" t="str">
            <v/>
          </cell>
          <cell r="AY1768" t="str">
            <v/>
          </cell>
          <cell r="AZ1768" t="str">
            <v/>
          </cell>
          <cell r="BA1768" t="str">
            <v/>
          </cell>
          <cell r="BB1768" t="str">
            <v/>
          </cell>
          <cell r="BC1768" t="str">
            <v/>
          </cell>
          <cell r="BD1768" t="str">
            <v/>
          </cell>
          <cell r="BE1768" t="str">
            <v/>
          </cell>
          <cell r="BF1768" t="str">
            <v/>
          </cell>
          <cell r="BG1768" t="str">
            <v/>
          </cell>
          <cell r="BH1768" t="str">
            <v/>
          </cell>
          <cell r="BI1768" t="str">
            <v/>
          </cell>
          <cell r="BJ1768" t="str">
            <v/>
          </cell>
          <cell r="BK1768" t="str">
            <v/>
          </cell>
          <cell r="BL1768" t="str">
            <v/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/>
          </cell>
          <cell r="BQ1768" t="str">
            <v/>
          </cell>
          <cell r="BR1768" t="str">
            <v/>
          </cell>
          <cell r="BS1768" t="str">
            <v/>
          </cell>
          <cell r="BT1768" t="str">
            <v/>
          </cell>
          <cell r="BU1768" t="str">
            <v/>
          </cell>
          <cell r="BV1768" t="str">
            <v/>
          </cell>
        </row>
        <row r="1769"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  <cell r="AV1769" t="str">
            <v/>
          </cell>
          <cell r="AW1769" t="str">
            <v/>
          </cell>
          <cell r="AX1769" t="str">
            <v/>
          </cell>
          <cell r="AY1769" t="str">
            <v/>
          </cell>
          <cell r="AZ1769" t="str">
            <v/>
          </cell>
          <cell r="BA1769" t="str">
            <v/>
          </cell>
          <cell r="BB1769" t="str">
            <v/>
          </cell>
          <cell r="BC1769" t="str">
            <v/>
          </cell>
          <cell r="BD1769" t="str">
            <v/>
          </cell>
          <cell r="BE1769" t="str">
            <v/>
          </cell>
          <cell r="BF1769" t="str">
            <v/>
          </cell>
          <cell r="BG1769" t="str">
            <v/>
          </cell>
          <cell r="BH1769" t="str">
            <v/>
          </cell>
          <cell r="BI1769" t="str">
            <v/>
          </cell>
          <cell r="BJ1769" t="str">
            <v/>
          </cell>
          <cell r="BK1769" t="str">
            <v/>
          </cell>
          <cell r="BL1769" t="str">
            <v/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/>
          </cell>
          <cell r="BR1769" t="str">
            <v/>
          </cell>
          <cell r="BS1769" t="str">
            <v/>
          </cell>
          <cell r="BT1769" t="str">
            <v/>
          </cell>
          <cell r="BU1769" t="str">
            <v/>
          </cell>
          <cell r="BV1769" t="str">
            <v/>
          </cell>
        </row>
        <row r="1770"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  <cell r="AV1770" t="str">
            <v/>
          </cell>
          <cell r="AW1770" t="str">
            <v/>
          </cell>
          <cell r="AX1770" t="str">
            <v/>
          </cell>
          <cell r="AY1770" t="str">
            <v/>
          </cell>
          <cell r="AZ1770" t="str">
            <v/>
          </cell>
          <cell r="BA1770" t="str">
            <v/>
          </cell>
          <cell r="BB1770" t="str">
            <v/>
          </cell>
          <cell r="BC1770" t="str">
            <v/>
          </cell>
          <cell r="BD1770" t="str">
            <v/>
          </cell>
          <cell r="BE1770" t="str">
            <v/>
          </cell>
          <cell r="BF1770" t="str">
            <v/>
          </cell>
          <cell r="BG1770" t="str">
            <v/>
          </cell>
          <cell r="BH1770" t="str">
            <v/>
          </cell>
          <cell r="BI1770" t="str">
            <v/>
          </cell>
          <cell r="BJ1770" t="str">
            <v/>
          </cell>
          <cell r="BK1770" t="str">
            <v/>
          </cell>
          <cell r="BL1770" t="str">
            <v/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/>
          </cell>
          <cell r="BR1770" t="str">
            <v/>
          </cell>
          <cell r="BS1770" t="str">
            <v/>
          </cell>
          <cell r="BT1770" t="str">
            <v/>
          </cell>
          <cell r="BU1770" t="str">
            <v/>
          </cell>
          <cell r="BV1770" t="str">
            <v/>
          </cell>
        </row>
        <row r="1771"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  <cell r="AV1771" t="str">
            <v/>
          </cell>
          <cell r="AW1771" t="str">
            <v/>
          </cell>
          <cell r="AX1771" t="str">
            <v/>
          </cell>
          <cell r="AY1771" t="str">
            <v/>
          </cell>
          <cell r="AZ1771" t="str">
            <v/>
          </cell>
          <cell r="BA1771" t="str">
            <v/>
          </cell>
          <cell r="BB1771" t="str">
            <v/>
          </cell>
          <cell r="BC1771" t="str">
            <v/>
          </cell>
          <cell r="BD1771" t="str">
            <v/>
          </cell>
          <cell r="BE1771" t="str">
            <v/>
          </cell>
          <cell r="BF1771" t="str">
            <v/>
          </cell>
          <cell r="BG1771" t="str">
            <v/>
          </cell>
          <cell r="BH1771" t="str">
            <v/>
          </cell>
          <cell r="BI1771" t="str">
            <v/>
          </cell>
          <cell r="BJ1771" t="str">
            <v/>
          </cell>
          <cell r="BK1771" t="str">
            <v/>
          </cell>
          <cell r="BL1771" t="str">
            <v/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/>
          </cell>
          <cell r="BR1771" t="str">
            <v/>
          </cell>
          <cell r="BS1771" t="str">
            <v/>
          </cell>
          <cell r="BT1771" t="str">
            <v/>
          </cell>
          <cell r="BU1771" t="str">
            <v/>
          </cell>
          <cell r="BV1771" t="str">
            <v/>
          </cell>
        </row>
        <row r="1772"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  <cell r="AV1772" t="str">
            <v/>
          </cell>
          <cell r="AW1772" t="str">
            <v/>
          </cell>
          <cell r="AX1772" t="str">
            <v/>
          </cell>
          <cell r="AY1772" t="str">
            <v/>
          </cell>
          <cell r="AZ1772" t="str">
            <v/>
          </cell>
          <cell r="BA1772" t="str">
            <v/>
          </cell>
          <cell r="BB1772" t="str">
            <v/>
          </cell>
          <cell r="BC1772" t="str">
            <v/>
          </cell>
          <cell r="BD1772" t="str">
            <v/>
          </cell>
          <cell r="BE1772" t="str">
            <v/>
          </cell>
          <cell r="BF1772" t="str">
            <v/>
          </cell>
          <cell r="BG1772" t="str">
            <v/>
          </cell>
          <cell r="BH1772" t="str">
            <v/>
          </cell>
          <cell r="BI1772" t="str">
            <v/>
          </cell>
          <cell r="BJ1772" t="str">
            <v/>
          </cell>
          <cell r="BK1772" t="str">
            <v/>
          </cell>
          <cell r="BL1772" t="str">
            <v/>
          </cell>
          <cell r="BM1772" t="str">
            <v/>
          </cell>
          <cell r="BN1772" t="str">
            <v/>
          </cell>
          <cell r="BO1772" t="str">
            <v/>
          </cell>
          <cell r="BP1772" t="str">
            <v/>
          </cell>
          <cell r="BQ1772" t="str">
            <v/>
          </cell>
          <cell r="BR1772" t="str">
            <v/>
          </cell>
          <cell r="BS1772" t="str">
            <v/>
          </cell>
          <cell r="BT1772" t="str">
            <v/>
          </cell>
          <cell r="BU1772" t="str">
            <v/>
          </cell>
          <cell r="BV1772" t="str">
            <v/>
          </cell>
        </row>
        <row r="1773"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  <cell r="AV1773" t="str">
            <v/>
          </cell>
          <cell r="AW1773" t="str">
            <v/>
          </cell>
          <cell r="AX1773" t="str">
            <v/>
          </cell>
          <cell r="AY1773" t="str">
            <v/>
          </cell>
          <cell r="AZ1773" t="str">
            <v/>
          </cell>
          <cell r="BA1773" t="str">
            <v/>
          </cell>
          <cell r="BB1773" t="str">
            <v/>
          </cell>
          <cell r="BC1773" t="str">
            <v/>
          </cell>
          <cell r="BD1773" t="str">
            <v/>
          </cell>
          <cell r="BE1773" t="str">
            <v/>
          </cell>
          <cell r="BF1773" t="str">
            <v/>
          </cell>
          <cell r="BG1773" t="str">
            <v/>
          </cell>
          <cell r="BH1773" t="str">
            <v/>
          </cell>
          <cell r="BI1773" t="str">
            <v/>
          </cell>
          <cell r="BJ1773" t="str">
            <v/>
          </cell>
          <cell r="BK1773" t="str">
            <v/>
          </cell>
          <cell r="BL1773" t="str">
            <v/>
          </cell>
          <cell r="BM1773" t="str">
            <v/>
          </cell>
          <cell r="BN1773" t="str">
            <v/>
          </cell>
          <cell r="BO1773" t="str">
            <v/>
          </cell>
          <cell r="BP1773" t="str">
            <v/>
          </cell>
          <cell r="BQ1773" t="str">
            <v/>
          </cell>
          <cell r="BR1773" t="str">
            <v/>
          </cell>
          <cell r="BS1773" t="str">
            <v/>
          </cell>
          <cell r="BT1773" t="str">
            <v/>
          </cell>
          <cell r="BU1773" t="str">
            <v/>
          </cell>
          <cell r="BV1773" t="str">
            <v/>
          </cell>
        </row>
        <row r="1774"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  <cell r="AV1774" t="str">
            <v/>
          </cell>
          <cell r="AW1774" t="str">
            <v/>
          </cell>
          <cell r="AX1774" t="str">
            <v/>
          </cell>
          <cell r="AY1774" t="str">
            <v/>
          </cell>
          <cell r="AZ1774" t="str">
            <v/>
          </cell>
          <cell r="BA1774" t="str">
            <v/>
          </cell>
          <cell r="BB1774" t="str">
            <v/>
          </cell>
          <cell r="BC1774" t="str">
            <v/>
          </cell>
          <cell r="BD1774" t="str">
            <v/>
          </cell>
          <cell r="BE1774" t="str">
            <v/>
          </cell>
          <cell r="BF1774" t="str">
            <v/>
          </cell>
          <cell r="BG1774" t="str">
            <v/>
          </cell>
          <cell r="BH1774" t="str">
            <v/>
          </cell>
          <cell r="BI1774" t="str">
            <v/>
          </cell>
          <cell r="BJ1774" t="str">
            <v/>
          </cell>
          <cell r="BK1774" t="str">
            <v/>
          </cell>
          <cell r="BL1774" t="str">
            <v/>
          </cell>
          <cell r="BM1774" t="str">
            <v/>
          </cell>
          <cell r="BN1774" t="str">
            <v/>
          </cell>
          <cell r="BO1774" t="str">
            <v/>
          </cell>
          <cell r="BP1774" t="str">
            <v/>
          </cell>
          <cell r="BQ1774" t="str">
            <v/>
          </cell>
          <cell r="BR1774" t="str">
            <v/>
          </cell>
          <cell r="BS1774" t="str">
            <v/>
          </cell>
          <cell r="BT1774" t="str">
            <v/>
          </cell>
          <cell r="BU1774" t="str">
            <v/>
          </cell>
          <cell r="BV1774" t="str">
            <v/>
          </cell>
        </row>
        <row r="1775"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  <cell r="AV1775" t="str">
            <v/>
          </cell>
          <cell r="AW1775" t="str">
            <v/>
          </cell>
          <cell r="AX1775" t="str">
            <v/>
          </cell>
          <cell r="AY1775" t="str">
            <v/>
          </cell>
          <cell r="AZ1775" t="str">
            <v/>
          </cell>
          <cell r="BA1775" t="str">
            <v/>
          </cell>
          <cell r="BB1775" t="str">
            <v/>
          </cell>
          <cell r="BC1775" t="str">
            <v/>
          </cell>
          <cell r="BD1775" t="str">
            <v/>
          </cell>
          <cell r="BE1775" t="str">
            <v/>
          </cell>
          <cell r="BF1775" t="str">
            <v/>
          </cell>
          <cell r="BG1775" t="str">
            <v/>
          </cell>
          <cell r="BH1775" t="str">
            <v/>
          </cell>
          <cell r="BI1775" t="str">
            <v/>
          </cell>
          <cell r="BJ1775" t="str">
            <v/>
          </cell>
          <cell r="BK1775" t="str">
            <v/>
          </cell>
          <cell r="BL1775" t="str">
            <v/>
          </cell>
          <cell r="BM1775" t="str">
            <v/>
          </cell>
          <cell r="BN1775" t="str">
            <v/>
          </cell>
          <cell r="BO1775" t="str">
            <v/>
          </cell>
          <cell r="BP1775" t="str">
            <v/>
          </cell>
          <cell r="BQ1775" t="str">
            <v/>
          </cell>
          <cell r="BR1775" t="str">
            <v/>
          </cell>
          <cell r="BS1775" t="str">
            <v/>
          </cell>
          <cell r="BT1775" t="str">
            <v/>
          </cell>
          <cell r="BU1775" t="str">
            <v/>
          </cell>
          <cell r="BV1775" t="str">
            <v/>
          </cell>
        </row>
        <row r="1776"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  <cell r="AV1776" t="str">
            <v/>
          </cell>
          <cell r="AW1776" t="str">
            <v/>
          </cell>
          <cell r="AX1776" t="str">
            <v/>
          </cell>
          <cell r="AY1776" t="str">
            <v/>
          </cell>
          <cell r="AZ1776" t="str">
            <v/>
          </cell>
          <cell r="BA1776" t="str">
            <v/>
          </cell>
          <cell r="BB1776" t="str">
            <v/>
          </cell>
          <cell r="BC1776" t="str">
            <v/>
          </cell>
          <cell r="BD1776" t="str">
            <v/>
          </cell>
          <cell r="BE1776" t="str">
            <v/>
          </cell>
          <cell r="BF1776" t="str">
            <v/>
          </cell>
          <cell r="BG1776" t="str">
            <v/>
          </cell>
          <cell r="BH1776" t="str">
            <v/>
          </cell>
          <cell r="BI1776" t="str">
            <v/>
          </cell>
          <cell r="BJ1776" t="str">
            <v/>
          </cell>
          <cell r="BK1776" t="str">
            <v/>
          </cell>
          <cell r="BL1776" t="str">
            <v/>
          </cell>
          <cell r="BM1776" t="str">
            <v/>
          </cell>
          <cell r="BN1776" t="str">
            <v/>
          </cell>
          <cell r="BO1776" t="str">
            <v/>
          </cell>
          <cell r="BP1776" t="str">
            <v/>
          </cell>
          <cell r="BQ1776" t="str">
            <v/>
          </cell>
          <cell r="BR1776" t="str">
            <v/>
          </cell>
          <cell r="BS1776" t="str">
            <v/>
          </cell>
          <cell r="BT1776" t="str">
            <v/>
          </cell>
          <cell r="BU1776" t="str">
            <v/>
          </cell>
          <cell r="BV1776" t="str">
            <v/>
          </cell>
        </row>
        <row r="1777"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  <cell r="AV1777" t="str">
            <v/>
          </cell>
          <cell r="AW1777" t="str">
            <v/>
          </cell>
          <cell r="AX1777" t="str">
            <v/>
          </cell>
          <cell r="AY1777" t="str">
            <v/>
          </cell>
          <cell r="AZ1777" t="str">
            <v/>
          </cell>
          <cell r="BA1777" t="str">
            <v/>
          </cell>
          <cell r="BB1777" t="str">
            <v/>
          </cell>
          <cell r="BC1777" t="str">
            <v/>
          </cell>
          <cell r="BD1777" t="str">
            <v/>
          </cell>
          <cell r="BE1777" t="str">
            <v/>
          </cell>
          <cell r="BF1777" t="str">
            <v/>
          </cell>
          <cell r="BG1777" t="str">
            <v/>
          </cell>
          <cell r="BH1777" t="str">
            <v/>
          </cell>
          <cell r="BI1777" t="str">
            <v/>
          </cell>
          <cell r="BJ1777" t="str">
            <v/>
          </cell>
          <cell r="BK1777" t="str">
            <v/>
          </cell>
          <cell r="BL1777" t="str">
            <v/>
          </cell>
          <cell r="BM1777" t="str">
            <v/>
          </cell>
          <cell r="BN1777" t="str">
            <v/>
          </cell>
          <cell r="BO1777" t="str">
            <v/>
          </cell>
          <cell r="BP1777" t="str">
            <v/>
          </cell>
          <cell r="BQ1777" t="str">
            <v/>
          </cell>
          <cell r="BR1777" t="str">
            <v/>
          </cell>
          <cell r="BS1777" t="str">
            <v/>
          </cell>
          <cell r="BT1777" t="str">
            <v/>
          </cell>
          <cell r="BU1777" t="str">
            <v/>
          </cell>
          <cell r="BV1777" t="str">
            <v/>
          </cell>
        </row>
        <row r="1778"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 t="str">
            <v/>
          </cell>
          <cell r="AV1778" t="str">
            <v/>
          </cell>
          <cell r="AW1778" t="str">
            <v/>
          </cell>
          <cell r="AX1778" t="str">
            <v/>
          </cell>
          <cell r="AY1778" t="str">
            <v/>
          </cell>
          <cell r="AZ1778" t="str">
            <v/>
          </cell>
          <cell r="BA1778" t="str">
            <v/>
          </cell>
          <cell r="BB1778" t="str">
            <v/>
          </cell>
          <cell r="BC1778" t="str">
            <v/>
          </cell>
          <cell r="BD1778" t="str">
            <v/>
          </cell>
          <cell r="BE1778" t="str">
            <v/>
          </cell>
          <cell r="BF1778" t="str">
            <v/>
          </cell>
          <cell r="BG1778" t="str">
            <v/>
          </cell>
          <cell r="BH1778" t="str">
            <v/>
          </cell>
          <cell r="BI1778" t="str">
            <v/>
          </cell>
          <cell r="BJ1778" t="str">
            <v/>
          </cell>
          <cell r="BK1778" t="str">
            <v/>
          </cell>
          <cell r="BL1778" t="str">
            <v/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/>
          </cell>
          <cell r="BQ1778" t="str">
            <v/>
          </cell>
          <cell r="BR1778" t="str">
            <v/>
          </cell>
          <cell r="BS1778" t="str">
            <v/>
          </cell>
          <cell r="BT1778" t="str">
            <v/>
          </cell>
          <cell r="BU1778" t="str">
            <v/>
          </cell>
          <cell r="BV1778" t="str">
            <v/>
          </cell>
        </row>
        <row r="1779"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  <cell r="AV1779" t="str">
            <v/>
          </cell>
          <cell r="AW1779" t="str">
            <v/>
          </cell>
          <cell r="AX1779" t="str">
            <v/>
          </cell>
          <cell r="AY1779" t="str">
            <v/>
          </cell>
          <cell r="AZ1779" t="str">
            <v/>
          </cell>
          <cell r="BA1779" t="str">
            <v/>
          </cell>
          <cell r="BB1779" t="str">
            <v/>
          </cell>
          <cell r="BC1779" t="str">
            <v/>
          </cell>
          <cell r="BD1779" t="str">
            <v/>
          </cell>
          <cell r="BE1779" t="str">
            <v/>
          </cell>
          <cell r="BF1779" t="str">
            <v/>
          </cell>
          <cell r="BG1779" t="str">
            <v/>
          </cell>
          <cell r="BH1779" t="str">
            <v/>
          </cell>
          <cell r="BI1779" t="str">
            <v/>
          </cell>
          <cell r="BJ1779" t="str">
            <v/>
          </cell>
          <cell r="BK1779" t="str">
            <v/>
          </cell>
          <cell r="BL1779" t="str">
            <v/>
          </cell>
          <cell r="BM1779" t="str">
            <v/>
          </cell>
          <cell r="BN1779" t="str">
            <v/>
          </cell>
          <cell r="BO1779" t="str">
            <v/>
          </cell>
          <cell r="BP1779" t="str">
            <v/>
          </cell>
          <cell r="BQ1779" t="str">
            <v/>
          </cell>
          <cell r="BR1779" t="str">
            <v/>
          </cell>
          <cell r="BS1779" t="str">
            <v/>
          </cell>
          <cell r="BT1779" t="str">
            <v/>
          </cell>
          <cell r="BU1779" t="str">
            <v/>
          </cell>
          <cell r="BV1779" t="str">
            <v/>
          </cell>
        </row>
        <row r="1780"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  <cell r="AV1780" t="str">
            <v/>
          </cell>
          <cell r="AW1780" t="str">
            <v/>
          </cell>
          <cell r="AX1780" t="str">
            <v/>
          </cell>
          <cell r="AY1780" t="str">
            <v/>
          </cell>
          <cell r="AZ1780" t="str">
            <v/>
          </cell>
          <cell r="BA1780" t="str">
            <v/>
          </cell>
          <cell r="BB1780" t="str">
            <v/>
          </cell>
          <cell r="BC1780" t="str">
            <v/>
          </cell>
          <cell r="BD1780" t="str">
            <v/>
          </cell>
          <cell r="BE1780" t="str">
            <v/>
          </cell>
          <cell r="BF1780" t="str">
            <v/>
          </cell>
          <cell r="BG1780" t="str">
            <v/>
          </cell>
          <cell r="BH1780" t="str">
            <v/>
          </cell>
          <cell r="BI1780" t="str">
            <v/>
          </cell>
          <cell r="BJ1780" t="str">
            <v/>
          </cell>
          <cell r="BK1780" t="str">
            <v/>
          </cell>
          <cell r="BL1780" t="str">
            <v/>
          </cell>
          <cell r="BM1780" t="str">
            <v/>
          </cell>
          <cell r="BN1780" t="str">
            <v/>
          </cell>
          <cell r="BO1780" t="str">
            <v/>
          </cell>
          <cell r="BP1780" t="str">
            <v/>
          </cell>
          <cell r="BQ1780" t="str">
            <v/>
          </cell>
          <cell r="BR1780" t="str">
            <v/>
          </cell>
          <cell r="BS1780" t="str">
            <v/>
          </cell>
          <cell r="BT1780" t="str">
            <v/>
          </cell>
          <cell r="BU1780" t="str">
            <v/>
          </cell>
          <cell r="BV1780" t="str">
            <v/>
          </cell>
        </row>
        <row r="1781"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  <cell r="AV1781" t="str">
            <v/>
          </cell>
          <cell r="AW1781" t="str">
            <v/>
          </cell>
          <cell r="AX1781" t="str">
            <v/>
          </cell>
          <cell r="AY1781" t="str">
            <v/>
          </cell>
          <cell r="AZ1781" t="str">
            <v/>
          </cell>
          <cell r="BA1781" t="str">
            <v/>
          </cell>
          <cell r="BB1781" t="str">
            <v/>
          </cell>
          <cell r="BC1781" t="str">
            <v/>
          </cell>
          <cell r="BD1781" t="str">
            <v/>
          </cell>
          <cell r="BE1781" t="str">
            <v/>
          </cell>
          <cell r="BF1781" t="str">
            <v/>
          </cell>
          <cell r="BG1781" t="str">
            <v/>
          </cell>
          <cell r="BH1781" t="str">
            <v/>
          </cell>
          <cell r="BI1781" t="str">
            <v/>
          </cell>
          <cell r="BJ1781" t="str">
            <v/>
          </cell>
          <cell r="BK1781" t="str">
            <v/>
          </cell>
          <cell r="BL1781" t="str">
            <v/>
          </cell>
          <cell r="BM1781" t="str">
            <v/>
          </cell>
          <cell r="BN1781" t="str">
            <v/>
          </cell>
          <cell r="BO1781" t="str">
            <v/>
          </cell>
          <cell r="BP1781" t="str">
            <v/>
          </cell>
          <cell r="BQ1781" t="str">
            <v/>
          </cell>
          <cell r="BR1781" t="str">
            <v/>
          </cell>
          <cell r="BS1781" t="str">
            <v/>
          </cell>
          <cell r="BT1781" t="str">
            <v/>
          </cell>
          <cell r="BU1781" t="str">
            <v/>
          </cell>
          <cell r="BV1781" t="str">
            <v/>
          </cell>
        </row>
        <row r="1782"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  <cell r="AV1782" t="str">
            <v/>
          </cell>
          <cell r="AW1782" t="str">
            <v/>
          </cell>
          <cell r="AX1782" t="str">
            <v/>
          </cell>
          <cell r="AY1782" t="str">
            <v/>
          </cell>
          <cell r="AZ1782" t="str">
            <v/>
          </cell>
          <cell r="BA1782" t="str">
            <v/>
          </cell>
          <cell r="BB1782" t="str">
            <v/>
          </cell>
          <cell r="BC1782" t="str">
            <v/>
          </cell>
          <cell r="BD1782" t="str">
            <v/>
          </cell>
          <cell r="BE1782" t="str">
            <v/>
          </cell>
          <cell r="BF1782" t="str">
            <v/>
          </cell>
          <cell r="BG1782" t="str">
            <v/>
          </cell>
          <cell r="BH1782" t="str">
            <v/>
          </cell>
          <cell r="BI1782" t="str">
            <v/>
          </cell>
          <cell r="BJ1782" t="str">
            <v/>
          </cell>
          <cell r="BK1782" t="str">
            <v/>
          </cell>
          <cell r="BL1782" t="str">
            <v/>
          </cell>
          <cell r="BM1782" t="str">
            <v/>
          </cell>
          <cell r="BN1782" t="str">
            <v/>
          </cell>
          <cell r="BO1782" t="str">
            <v/>
          </cell>
          <cell r="BP1782" t="str">
            <v/>
          </cell>
          <cell r="BQ1782" t="str">
            <v/>
          </cell>
          <cell r="BR1782" t="str">
            <v/>
          </cell>
          <cell r="BS1782" t="str">
            <v/>
          </cell>
          <cell r="BT1782" t="str">
            <v/>
          </cell>
          <cell r="BU1782" t="str">
            <v/>
          </cell>
          <cell r="BV1782" t="str">
            <v/>
          </cell>
        </row>
        <row r="1783"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  <cell r="AV1783" t="str">
            <v/>
          </cell>
          <cell r="AW1783" t="str">
            <v/>
          </cell>
          <cell r="AX1783" t="str">
            <v/>
          </cell>
          <cell r="AY1783" t="str">
            <v/>
          </cell>
          <cell r="AZ1783" t="str">
            <v/>
          </cell>
          <cell r="BA1783" t="str">
            <v/>
          </cell>
          <cell r="BB1783" t="str">
            <v/>
          </cell>
          <cell r="BC1783" t="str">
            <v/>
          </cell>
          <cell r="BD1783" t="str">
            <v/>
          </cell>
          <cell r="BE1783" t="str">
            <v/>
          </cell>
          <cell r="BF1783" t="str">
            <v/>
          </cell>
          <cell r="BG1783" t="str">
            <v/>
          </cell>
          <cell r="BH1783" t="str">
            <v/>
          </cell>
          <cell r="BI1783" t="str">
            <v/>
          </cell>
          <cell r="BJ1783" t="str">
            <v/>
          </cell>
          <cell r="BK1783" t="str">
            <v/>
          </cell>
          <cell r="BL1783" t="str">
            <v/>
          </cell>
          <cell r="BM1783" t="str">
            <v/>
          </cell>
          <cell r="BN1783" t="str">
            <v/>
          </cell>
          <cell r="BO1783" t="str">
            <v/>
          </cell>
          <cell r="BP1783" t="str">
            <v/>
          </cell>
          <cell r="BQ1783" t="str">
            <v/>
          </cell>
          <cell r="BR1783" t="str">
            <v/>
          </cell>
          <cell r="BS1783" t="str">
            <v/>
          </cell>
          <cell r="BT1783" t="str">
            <v/>
          </cell>
          <cell r="BU1783" t="str">
            <v/>
          </cell>
          <cell r="BV1783" t="str">
            <v/>
          </cell>
        </row>
        <row r="1784">
          <cell r="AQ1784" t="str">
            <v/>
          </cell>
          <cell r="AR1784" t="str">
            <v/>
          </cell>
          <cell r="AS1784" t="str">
            <v/>
          </cell>
          <cell r="AT1784" t="str">
            <v/>
          </cell>
          <cell r="AU1784" t="str">
            <v/>
          </cell>
          <cell r="AV1784" t="str">
            <v/>
          </cell>
          <cell r="AW1784" t="str">
            <v/>
          </cell>
          <cell r="AX1784" t="str">
            <v/>
          </cell>
          <cell r="AY1784" t="str">
            <v/>
          </cell>
          <cell r="AZ1784" t="str">
            <v/>
          </cell>
          <cell r="BA1784" t="str">
            <v/>
          </cell>
          <cell r="BB1784" t="str">
            <v/>
          </cell>
          <cell r="BC1784" t="str">
            <v/>
          </cell>
          <cell r="BD1784" t="str">
            <v/>
          </cell>
          <cell r="BE1784" t="str">
            <v/>
          </cell>
          <cell r="BF1784" t="str">
            <v/>
          </cell>
          <cell r="BG1784" t="str">
            <v/>
          </cell>
          <cell r="BH1784" t="str">
            <v/>
          </cell>
          <cell r="BI1784" t="str">
            <v/>
          </cell>
          <cell r="BJ1784" t="str">
            <v/>
          </cell>
          <cell r="BK1784" t="str">
            <v/>
          </cell>
          <cell r="BL1784" t="str">
            <v/>
          </cell>
          <cell r="BM1784" t="str">
            <v/>
          </cell>
          <cell r="BN1784" t="str">
            <v/>
          </cell>
          <cell r="BO1784" t="str">
            <v/>
          </cell>
          <cell r="BP1784" t="str">
            <v/>
          </cell>
          <cell r="BQ1784" t="str">
            <v/>
          </cell>
          <cell r="BR1784" t="str">
            <v/>
          </cell>
          <cell r="BS1784" t="str">
            <v/>
          </cell>
          <cell r="BT1784" t="str">
            <v/>
          </cell>
          <cell r="BU1784" t="str">
            <v/>
          </cell>
          <cell r="BV1784" t="str">
            <v/>
          </cell>
        </row>
        <row r="1785"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  <cell r="AV1785" t="str">
            <v/>
          </cell>
          <cell r="AW1785" t="str">
            <v/>
          </cell>
          <cell r="AX1785" t="str">
            <v/>
          </cell>
          <cell r="AY1785" t="str">
            <v/>
          </cell>
          <cell r="AZ1785" t="str">
            <v/>
          </cell>
          <cell r="BA1785" t="str">
            <v/>
          </cell>
          <cell r="BB1785" t="str">
            <v/>
          </cell>
          <cell r="BC1785" t="str">
            <v/>
          </cell>
          <cell r="BD1785" t="str">
            <v/>
          </cell>
          <cell r="BE1785" t="str">
            <v/>
          </cell>
          <cell r="BF1785" t="str">
            <v/>
          </cell>
          <cell r="BG1785" t="str">
            <v/>
          </cell>
          <cell r="BH1785" t="str">
            <v/>
          </cell>
          <cell r="BI1785" t="str">
            <v/>
          </cell>
          <cell r="BJ1785" t="str">
            <v/>
          </cell>
          <cell r="BK1785" t="str">
            <v/>
          </cell>
          <cell r="BL1785" t="str">
            <v/>
          </cell>
          <cell r="BM1785" t="str">
            <v/>
          </cell>
          <cell r="BN1785" t="str">
            <v/>
          </cell>
          <cell r="BO1785" t="str">
            <v/>
          </cell>
          <cell r="BP1785" t="str">
            <v/>
          </cell>
          <cell r="BQ1785" t="str">
            <v/>
          </cell>
          <cell r="BR1785" t="str">
            <v/>
          </cell>
          <cell r="BS1785" t="str">
            <v/>
          </cell>
          <cell r="BT1785" t="str">
            <v/>
          </cell>
          <cell r="BU1785" t="str">
            <v/>
          </cell>
          <cell r="BV1785" t="str">
            <v/>
          </cell>
        </row>
        <row r="1786"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  <cell r="AV1786" t="str">
            <v/>
          </cell>
          <cell r="AW1786" t="str">
            <v/>
          </cell>
          <cell r="AX1786" t="str">
            <v/>
          </cell>
          <cell r="AY1786" t="str">
            <v/>
          </cell>
          <cell r="AZ1786" t="str">
            <v/>
          </cell>
          <cell r="BA1786" t="str">
            <v/>
          </cell>
          <cell r="BB1786" t="str">
            <v/>
          </cell>
          <cell r="BC1786" t="str">
            <v/>
          </cell>
          <cell r="BD1786" t="str">
            <v/>
          </cell>
          <cell r="BE1786" t="str">
            <v/>
          </cell>
          <cell r="BF1786" t="str">
            <v/>
          </cell>
          <cell r="BG1786" t="str">
            <v/>
          </cell>
          <cell r="BH1786" t="str">
            <v/>
          </cell>
          <cell r="BI1786" t="str">
            <v/>
          </cell>
          <cell r="BJ1786" t="str">
            <v/>
          </cell>
          <cell r="BK1786" t="str">
            <v/>
          </cell>
          <cell r="BL1786" t="str">
            <v/>
          </cell>
          <cell r="BM1786" t="str">
            <v/>
          </cell>
          <cell r="BN1786" t="str">
            <v/>
          </cell>
          <cell r="BO1786" t="str">
            <v/>
          </cell>
          <cell r="BP1786" t="str">
            <v/>
          </cell>
          <cell r="BQ1786" t="str">
            <v/>
          </cell>
          <cell r="BR1786" t="str">
            <v/>
          </cell>
          <cell r="BS1786" t="str">
            <v/>
          </cell>
          <cell r="BT1786" t="str">
            <v/>
          </cell>
          <cell r="BU1786" t="str">
            <v/>
          </cell>
          <cell r="BV1786" t="str">
            <v/>
          </cell>
        </row>
        <row r="1787"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  <cell r="AV1787" t="str">
            <v/>
          </cell>
          <cell r="AW1787" t="str">
            <v/>
          </cell>
          <cell r="AX1787" t="str">
            <v/>
          </cell>
          <cell r="AY1787" t="str">
            <v/>
          </cell>
          <cell r="AZ1787" t="str">
            <v/>
          </cell>
          <cell r="BA1787" t="str">
            <v/>
          </cell>
          <cell r="BB1787" t="str">
            <v/>
          </cell>
          <cell r="BC1787" t="str">
            <v/>
          </cell>
          <cell r="BD1787" t="str">
            <v/>
          </cell>
          <cell r="BE1787" t="str">
            <v/>
          </cell>
          <cell r="BF1787" t="str">
            <v/>
          </cell>
          <cell r="BG1787" t="str">
            <v/>
          </cell>
          <cell r="BH1787" t="str">
            <v/>
          </cell>
          <cell r="BI1787" t="str">
            <v/>
          </cell>
          <cell r="BJ1787" t="str">
            <v/>
          </cell>
          <cell r="BK1787" t="str">
            <v/>
          </cell>
          <cell r="BL1787" t="str">
            <v/>
          </cell>
          <cell r="BM1787" t="str">
            <v/>
          </cell>
          <cell r="BN1787" t="str">
            <v/>
          </cell>
          <cell r="BO1787" t="str">
            <v/>
          </cell>
          <cell r="BP1787" t="str">
            <v/>
          </cell>
          <cell r="BQ1787" t="str">
            <v/>
          </cell>
          <cell r="BR1787" t="str">
            <v/>
          </cell>
          <cell r="BS1787" t="str">
            <v/>
          </cell>
          <cell r="BT1787" t="str">
            <v/>
          </cell>
          <cell r="BU1787" t="str">
            <v/>
          </cell>
          <cell r="BV1787" t="str">
            <v/>
          </cell>
        </row>
        <row r="1788"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  <cell r="AV1788" t="str">
            <v/>
          </cell>
          <cell r="AW1788" t="str">
            <v/>
          </cell>
          <cell r="AX1788" t="str">
            <v/>
          </cell>
          <cell r="AY1788" t="str">
            <v/>
          </cell>
          <cell r="AZ1788" t="str">
            <v/>
          </cell>
          <cell r="BA1788" t="str">
            <v/>
          </cell>
          <cell r="BB1788" t="str">
            <v/>
          </cell>
          <cell r="BC1788" t="str">
            <v/>
          </cell>
          <cell r="BD1788" t="str">
            <v/>
          </cell>
          <cell r="BE1788" t="str">
            <v/>
          </cell>
          <cell r="BF1788" t="str">
            <v/>
          </cell>
          <cell r="BG1788" t="str">
            <v/>
          </cell>
          <cell r="BH1788" t="str">
            <v/>
          </cell>
          <cell r="BI1788" t="str">
            <v/>
          </cell>
          <cell r="BJ1788" t="str">
            <v/>
          </cell>
          <cell r="BK1788" t="str">
            <v/>
          </cell>
          <cell r="BL1788" t="str">
            <v/>
          </cell>
          <cell r="BM1788" t="str">
            <v/>
          </cell>
          <cell r="BN1788" t="str">
            <v/>
          </cell>
          <cell r="BO1788" t="str">
            <v/>
          </cell>
          <cell r="BP1788" t="str">
            <v/>
          </cell>
          <cell r="BQ1788" t="str">
            <v/>
          </cell>
          <cell r="BR1788" t="str">
            <v/>
          </cell>
          <cell r="BS1788" t="str">
            <v/>
          </cell>
          <cell r="BT1788" t="str">
            <v/>
          </cell>
          <cell r="BU1788" t="str">
            <v/>
          </cell>
          <cell r="BV1788" t="str">
            <v/>
          </cell>
        </row>
        <row r="1789"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  <cell r="AV1789" t="str">
            <v/>
          </cell>
          <cell r="AW1789" t="str">
            <v/>
          </cell>
          <cell r="AX1789" t="str">
            <v/>
          </cell>
          <cell r="AY1789" t="str">
            <v/>
          </cell>
          <cell r="AZ1789" t="str">
            <v/>
          </cell>
          <cell r="BA1789" t="str">
            <v/>
          </cell>
          <cell r="BB1789" t="str">
            <v/>
          </cell>
          <cell r="BC1789" t="str">
            <v/>
          </cell>
          <cell r="BD1789" t="str">
            <v/>
          </cell>
          <cell r="BE1789" t="str">
            <v/>
          </cell>
          <cell r="BF1789" t="str">
            <v/>
          </cell>
          <cell r="BG1789" t="str">
            <v/>
          </cell>
          <cell r="BH1789" t="str">
            <v/>
          </cell>
          <cell r="BI1789" t="str">
            <v/>
          </cell>
          <cell r="BJ1789" t="str">
            <v/>
          </cell>
          <cell r="BK1789" t="str">
            <v/>
          </cell>
          <cell r="BL1789" t="str">
            <v/>
          </cell>
          <cell r="BM1789" t="str">
            <v/>
          </cell>
          <cell r="BN1789" t="str">
            <v/>
          </cell>
          <cell r="BO1789" t="str">
            <v/>
          </cell>
          <cell r="BP1789" t="str">
            <v/>
          </cell>
          <cell r="BQ1789" t="str">
            <v/>
          </cell>
          <cell r="BR1789" t="str">
            <v/>
          </cell>
          <cell r="BS1789" t="str">
            <v/>
          </cell>
          <cell r="BT1789" t="str">
            <v/>
          </cell>
          <cell r="BU1789" t="str">
            <v/>
          </cell>
          <cell r="BV1789" t="str">
            <v/>
          </cell>
        </row>
        <row r="1790"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  <cell r="AV1790" t="str">
            <v/>
          </cell>
          <cell r="AW1790" t="str">
            <v/>
          </cell>
          <cell r="AX1790" t="str">
            <v/>
          </cell>
          <cell r="AY1790" t="str">
            <v/>
          </cell>
          <cell r="AZ1790" t="str">
            <v/>
          </cell>
          <cell r="BA1790" t="str">
            <v/>
          </cell>
          <cell r="BB1790" t="str">
            <v/>
          </cell>
          <cell r="BC1790" t="str">
            <v/>
          </cell>
          <cell r="BD1790" t="str">
            <v/>
          </cell>
          <cell r="BE1790" t="str">
            <v/>
          </cell>
          <cell r="BF1790" t="str">
            <v/>
          </cell>
          <cell r="BG1790" t="str">
            <v/>
          </cell>
          <cell r="BH1790" t="str">
            <v/>
          </cell>
          <cell r="BI1790" t="str">
            <v/>
          </cell>
          <cell r="BJ1790" t="str">
            <v/>
          </cell>
          <cell r="BK1790" t="str">
            <v/>
          </cell>
          <cell r="BL1790" t="str">
            <v/>
          </cell>
          <cell r="BM1790" t="str">
            <v/>
          </cell>
          <cell r="BN1790" t="str">
            <v/>
          </cell>
          <cell r="BO1790" t="str">
            <v/>
          </cell>
          <cell r="BP1790" t="str">
            <v/>
          </cell>
          <cell r="BQ1790" t="str">
            <v/>
          </cell>
          <cell r="BR1790" t="str">
            <v/>
          </cell>
          <cell r="BS1790" t="str">
            <v/>
          </cell>
          <cell r="BT1790" t="str">
            <v/>
          </cell>
          <cell r="BU1790" t="str">
            <v/>
          </cell>
          <cell r="BV1790" t="str">
            <v/>
          </cell>
        </row>
        <row r="1791"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  <cell r="AV1791" t="str">
            <v/>
          </cell>
          <cell r="AW1791" t="str">
            <v/>
          </cell>
          <cell r="AX1791" t="str">
            <v/>
          </cell>
          <cell r="AY1791" t="str">
            <v/>
          </cell>
          <cell r="AZ1791" t="str">
            <v/>
          </cell>
          <cell r="BA1791" t="str">
            <v/>
          </cell>
          <cell r="BB1791" t="str">
            <v/>
          </cell>
          <cell r="BC1791" t="str">
            <v/>
          </cell>
          <cell r="BD1791" t="str">
            <v/>
          </cell>
          <cell r="BE1791" t="str">
            <v/>
          </cell>
          <cell r="BF1791" t="str">
            <v/>
          </cell>
          <cell r="BG1791" t="str">
            <v/>
          </cell>
          <cell r="BH1791" t="str">
            <v/>
          </cell>
          <cell r="BI1791" t="str">
            <v/>
          </cell>
          <cell r="BJ1791" t="str">
            <v/>
          </cell>
          <cell r="BK1791" t="str">
            <v/>
          </cell>
          <cell r="BL1791" t="str">
            <v/>
          </cell>
          <cell r="BM1791" t="str">
            <v/>
          </cell>
          <cell r="BN1791" t="str">
            <v/>
          </cell>
          <cell r="BO1791" t="str">
            <v/>
          </cell>
          <cell r="BP1791" t="str">
            <v/>
          </cell>
          <cell r="BQ1791" t="str">
            <v/>
          </cell>
          <cell r="BR1791" t="str">
            <v/>
          </cell>
          <cell r="BS1791" t="str">
            <v/>
          </cell>
          <cell r="BT1791" t="str">
            <v/>
          </cell>
          <cell r="BU1791" t="str">
            <v/>
          </cell>
          <cell r="BV1791" t="str">
            <v/>
          </cell>
        </row>
        <row r="1792"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  <cell r="AV1792" t="str">
            <v/>
          </cell>
          <cell r="AW1792" t="str">
            <v/>
          </cell>
          <cell r="AX1792" t="str">
            <v/>
          </cell>
          <cell r="AY1792" t="str">
            <v/>
          </cell>
          <cell r="AZ1792" t="str">
            <v/>
          </cell>
          <cell r="BA1792" t="str">
            <v/>
          </cell>
          <cell r="BB1792" t="str">
            <v/>
          </cell>
          <cell r="BC1792" t="str">
            <v/>
          </cell>
          <cell r="BD1792" t="str">
            <v/>
          </cell>
          <cell r="BE1792" t="str">
            <v/>
          </cell>
          <cell r="BF1792" t="str">
            <v/>
          </cell>
          <cell r="BG1792" t="str">
            <v/>
          </cell>
          <cell r="BH1792" t="str">
            <v/>
          </cell>
          <cell r="BI1792" t="str">
            <v/>
          </cell>
          <cell r="BJ1792" t="str">
            <v/>
          </cell>
          <cell r="BK1792" t="str">
            <v/>
          </cell>
          <cell r="BL1792" t="str">
            <v/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/>
          </cell>
          <cell r="BR1792" t="str">
            <v/>
          </cell>
          <cell r="BS1792" t="str">
            <v/>
          </cell>
          <cell r="BT1792" t="str">
            <v/>
          </cell>
          <cell r="BU1792" t="str">
            <v/>
          </cell>
          <cell r="BV1792" t="str">
            <v/>
          </cell>
        </row>
        <row r="1793"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  <cell r="AV1793" t="str">
            <v/>
          </cell>
          <cell r="AW1793" t="str">
            <v/>
          </cell>
          <cell r="AX1793" t="str">
            <v/>
          </cell>
          <cell r="AY1793" t="str">
            <v/>
          </cell>
          <cell r="AZ1793" t="str">
            <v/>
          </cell>
          <cell r="BA1793" t="str">
            <v/>
          </cell>
          <cell r="BB1793" t="str">
            <v/>
          </cell>
          <cell r="BC1793" t="str">
            <v/>
          </cell>
          <cell r="BD1793" t="str">
            <v/>
          </cell>
          <cell r="BE1793" t="str">
            <v/>
          </cell>
          <cell r="BF1793" t="str">
            <v/>
          </cell>
          <cell r="BG1793" t="str">
            <v/>
          </cell>
          <cell r="BH1793" t="str">
            <v/>
          </cell>
          <cell r="BI1793" t="str">
            <v/>
          </cell>
          <cell r="BJ1793" t="str">
            <v/>
          </cell>
          <cell r="BK1793" t="str">
            <v/>
          </cell>
          <cell r="BL1793" t="str">
            <v/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/>
          </cell>
          <cell r="BR1793" t="str">
            <v/>
          </cell>
          <cell r="BS1793" t="str">
            <v/>
          </cell>
          <cell r="BT1793" t="str">
            <v/>
          </cell>
          <cell r="BU1793" t="str">
            <v/>
          </cell>
          <cell r="BV1793" t="str">
            <v/>
          </cell>
        </row>
        <row r="1794"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  <cell r="AV1794" t="str">
            <v/>
          </cell>
          <cell r="AW1794" t="str">
            <v/>
          </cell>
          <cell r="AX1794" t="str">
            <v/>
          </cell>
          <cell r="AY1794" t="str">
            <v/>
          </cell>
          <cell r="AZ1794" t="str">
            <v/>
          </cell>
          <cell r="BA1794" t="str">
            <v/>
          </cell>
          <cell r="BB1794" t="str">
            <v/>
          </cell>
          <cell r="BC1794" t="str">
            <v/>
          </cell>
          <cell r="BD1794" t="str">
            <v/>
          </cell>
          <cell r="BE1794" t="str">
            <v/>
          </cell>
          <cell r="BF1794" t="str">
            <v/>
          </cell>
          <cell r="BG1794" t="str">
            <v/>
          </cell>
          <cell r="BH1794" t="str">
            <v/>
          </cell>
          <cell r="BI1794" t="str">
            <v/>
          </cell>
          <cell r="BJ1794" t="str">
            <v/>
          </cell>
          <cell r="BK1794" t="str">
            <v/>
          </cell>
          <cell r="BL1794" t="str">
            <v/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/>
          </cell>
          <cell r="BR1794" t="str">
            <v/>
          </cell>
          <cell r="BS1794" t="str">
            <v/>
          </cell>
          <cell r="BT1794" t="str">
            <v/>
          </cell>
          <cell r="BU1794" t="str">
            <v/>
          </cell>
          <cell r="BV1794" t="str">
            <v/>
          </cell>
        </row>
        <row r="1795"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 t="str">
            <v/>
          </cell>
          <cell r="AV1795" t="str">
            <v/>
          </cell>
          <cell r="AW1795" t="str">
            <v/>
          </cell>
          <cell r="AX1795" t="str">
            <v/>
          </cell>
          <cell r="AY1795" t="str">
            <v/>
          </cell>
          <cell r="AZ1795" t="str">
            <v/>
          </cell>
          <cell r="BA1795" t="str">
            <v/>
          </cell>
          <cell r="BB1795" t="str">
            <v/>
          </cell>
          <cell r="BC1795" t="str">
            <v/>
          </cell>
          <cell r="BD1795" t="str">
            <v/>
          </cell>
          <cell r="BE1795" t="str">
            <v/>
          </cell>
          <cell r="BF1795" t="str">
            <v/>
          </cell>
          <cell r="BG1795" t="str">
            <v/>
          </cell>
          <cell r="BH1795" t="str">
            <v/>
          </cell>
          <cell r="BI1795" t="str">
            <v/>
          </cell>
          <cell r="BJ1795" t="str">
            <v/>
          </cell>
          <cell r="BK1795" t="str">
            <v/>
          </cell>
          <cell r="BL1795" t="str">
            <v/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/>
          </cell>
          <cell r="BR1795" t="str">
            <v/>
          </cell>
          <cell r="BS1795" t="str">
            <v/>
          </cell>
          <cell r="BT1795" t="str">
            <v/>
          </cell>
          <cell r="BU1795" t="str">
            <v/>
          </cell>
          <cell r="BV1795" t="str">
            <v/>
          </cell>
        </row>
        <row r="1796"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  <cell r="AV1796" t="str">
            <v/>
          </cell>
          <cell r="AW1796" t="str">
            <v/>
          </cell>
          <cell r="AX1796" t="str">
            <v/>
          </cell>
          <cell r="AY1796" t="str">
            <v/>
          </cell>
          <cell r="AZ1796" t="str">
            <v/>
          </cell>
          <cell r="BA1796" t="str">
            <v/>
          </cell>
          <cell r="BB1796" t="str">
            <v/>
          </cell>
          <cell r="BC1796" t="str">
            <v/>
          </cell>
          <cell r="BD1796" t="str">
            <v/>
          </cell>
          <cell r="BE1796" t="str">
            <v/>
          </cell>
          <cell r="BF1796" t="str">
            <v/>
          </cell>
          <cell r="BG1796" t="str">
            <v/>
          </cell>
          <cell r="BH1796" t="str">
            <v/>
          </cell>
          <cell r="BI1796" t="str">
            <v/>
          </cell>
          <cell r="BJ1796" t="str">
            <v/>
          </cell>
          <cell r="BK1796" t="str">
            <v/>
          </cell>
          <cell r="BL1796" t="str">
            <v/>
          </cell>
          <cell r="BM1796" t="str">
            <v/>
          </cell>
          <cell r="BN1796" t="str">
            <v/>
          </cell>
          <cell r="BO1796" t="str">
            <v/>
          </cell>
          <cell r="BP1796" t="str">
            <v/>
          </cell>
          <cell r="BQ1796" t="str">
            <v/>
          </cell>
          <cell r="BR1796" t="str">
            <v/>
          </cell>
          <cell r="BS1796" t="str">
            <v/>
          </cell>
          <cell r="BT1796" t="str">
            <v/>
          </cell>
          <cell r="BU1796" t="str">
            <v/>
          </cell>
          <cell r="BV1796" t="str">
            <v/>
          </cell>
        </row>
        <row r="1797"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  <cell r="AV1797" t="str">
            <v/>
          </cell>
          <cell r="AW1797" t="str">
            <v/>
          </cell>
          <cell r="AX1797" t="str">
            <v/>
          </cell>
          <cell r="AY1797" t="str">
            <v/>
          </cell>
          <cell r="AZ1797" t="str">
            <v/>
          </cell>
          <cell r="BA1797" t="str">
            <v/>
          </cell>
          <cell r="BB1797" t="str">
            <v/>
          </cell>
          <cell r="BC1797" t="str">
            <v/>
          </cell>
          <cell r="BD1797" t="str">
            <v/>
          </cell>
          <cell r="BE1797" t="str">
            <v/>
          </cell>
          <cell r="BF1797" t="str">
            <v/>
          </cell>
          <cell r="BG1797" t="str">
            <v/>
          </cell>
          <cell r="BH1797" t="str">
            <v/>
          </cell>
          <cell r="BI1797" t="str">
            <v/>
          </cell>
          <cell r="BJ1797" t="str">
            <v/>
          </cell>
          <cell r="BK1797" t="str">
            <v/>
          </cell>
          <cell r="BL1797" t="str">
            <v/>
          </cell>
          <cell r="BM1797" t="str">
            <v/>
          </cell>
          <cell r="BN1797" t="str">
            <v/>
          </cell>
          <cell r="BO1797" t="str">
            <v/>
          </cell>
          <cell r="BP1797" t="str">
            <v/>
          </cell>
          <cell r="BQ1797" t="str">
            <v/>
          </cell>
          <cell r="BR1797" t="str">
            <v/>
          </cell>
          <cell r="BS1797" t="str">
            <v/>
          </cell>
          <cell r="BT1797" t="str">
            <v/>
          </cell>
          <cell r="BU1797" t="str">
            <v/>
          </cell>
          <cell r="BV1797" t="str">
            <v/>
          </cell>
        </row>
        <row r="1798"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  <cell r="AV1798" t="str">
            <v/>
          </cell>
          <cell r="AW1798" t="str">
            <v/>
          </cell>
          <cell r="AX1798" t="str">
            <v/>
          </cell>
          <cell r="AY1798" t="str">
            <v/>
          </cell>
          <cell r="AZ1798" t="str">
            <v/>
          </cell>
          <cell r="BA1798" t="str">
            <v/>
          </cell>
          <cell r="BB1798" t="str">
            <v/>
          </cell>
          <cell r="BC1798" t="str">
            <v/>
          </cell>
          <cell r="BD1798" t="str">
            <v/>
          </cell>
          <cell r="BE1798" t="str">
            <v/>
          </cell>
          <cell r="BF1798" t="str">
            <v/>
          </cell>
          <cell r="BG1798" t="str">
            <v/>
          </cell>
          <cell r="BH1798" t="str">
            <v/>
          </cell>
          <cell r="BI1798" t="str">
            <v/>
          </cell>
          <cell r="BJ1798" t="str">
            <v/>
          </cell>
          <cell r="BK1798" t="str">
            <v/>
          </cell>
          <cell r="BL1798" t="str">
            <v/>
          </cell>
          <cell r="BM1798" t="str">
            <v/>
          </cell>
          <cell r="BN1798" t="str">
            <v/>
          </cell>
          <cell r="BO1798" t="str">
            <v/>
          </cell>
          <cell r="BP1798" t="str">
            <v/>
          </cell>
          <cell r="BQ1798" t="str">
            <v/>
          </cell>
          <cell r="BR1798" t="str">
            <v/>
          </cell>
          <cell r="BS1798" t="str">
            <v/>
          </cell>
          <cell r="BT1798" t="str">
            <v/>
          </cell>
          <cell r="BU1798" t="str">
            <v/>
          </cell>
          <cell r="BV1798" t="str">
            <v/>
          </cell>
        </row>
        <row r="1799"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  <cell r="AV1799" t="str">
            <v/>
          </cell>
          <cell r="AW1799" t="str">
            <v/>
          </cell>
          <cell r="AX1799" t="str">
            <v/>
          </cell>
          <cell r="AY1799" t="str">
            <v/>
          </cell>
          <cell r="AZ1799" t="str">
            <v/>
          </cell>
          <cell r="BA1799" t="str">
            <v/>
          </cell>
          <cell r="BB1799" t="str">
            <v/>
          </cell>
          <cell r="BC1799" t="str">
            <v/>
          </cell>
          <cell r="BD1799" t="str">
            <v/>
          </cell>
          <cell r="BE1799" t="str">
            <v/>
          </cell>
          <cell r="BF1799" t="str">
            <v/>
          </cell>
          <cell r="BG1799" t="str">
            <v/>
          </cell>
          <cell r="BH1799" t="str">
            <v/>
          </cell>
          <cell r="BI1799" t="str">
            <v/>
          </cell>
          <cell r="BJ1799" t="str">
            <v/>
          </cell>
          <cell r="BK1799" t="str">
            <v/>
          </cell>
          <cell r="BL1799" t="str">
            <v/>
          </cell>
          <cell r="BM1799" t="str">
            <v/>
          </cell>
          <cell r="BN1799" t="str">
            <v/>
          </cell>
          <cell r="BO1799" t="str">
            <v/>
          </cell>
          <cell r="BP1799" t="str">
            <v/>
          </cell>
          <cell r="BQ1799" t="str">
            <v/>
          </cell>
          <cell r="BR1799" t="str">
            <v/>
          </cell>
          <cell r="BS1799" t="str">
            <v/>
          </cell>
          <cell r="BT1799" t="str">
            <v/>
          </cell>
          <cell r="BU1799" t="str">
            <v/>
          </cell>
          <cell r="BV1799" t="str">
            <v/>
          </cell>
        </row>
        <row r="1800"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  <cell r="AV1800" t="str">
            <v/>
          </cell>
          <cell r="AW1800" t="str">
            <v/>
          </cell>
          <cell r="AX1800" t="str">
            <v/>
          </cell>
          <cell r="AY1800" t="str">
            <v/>
          </cell>
          <cell r="AZ1800" t="str">
            <v/>
          </cell>
          <cell r="BA1800" t="str">
            <v/>
          </cell>
          <cell r="BB1800" t="str">
            <v/>
          </cell>
          <cell r="BC1800" t="str">
            <v/>
          </cell>
          <cell r="BD1800" t="str">
            <v/>
          </cell>
          <cell r="BE1800" t="str">
            <v/>
          </cell>
          <cell r="BF1800" t="str">
            <v/>
          </cell>
          <cell r="BG1800" t="str">
            <v/>
          </cell>
          <cell r="BH1800" t="str">
            <v/>
          </cell>
          <cell r="BI1800" t="str">
            <v/>
          </cell>
          <cell r="BJ1800" t="str">
            <v/>
          </cell>
          <cell r="BK1800" t="str">
            <v/>
          </cell>
          <cell r="BL1800" t="str">
            <v/>
          </cell>
          <cell r="BM1800" t="str">
            <v/>
          </cell>
          <cell r="BN1800" t="str">
            <v/>
          </cell>
          <cell r="BO1800" t="str">
            <v/>
          </cell>
          <cell r="BP1800" t="str">
            <v/>
          </cell>
          <cell r="BQ1800" t="str">
            <v/>
          </cell>
          <cell r="BR1800" t="str">
            <v/>
          </cell>
          <cell r="BS1800" t="str">
            <v/>
          </cell>
          <cell r="BT1800" t="str">
            <v/>
          </cell>
          <cell r="BU1800" t="str">
            <v/>
          </cell>
          <cell r="BV1800" t="str">
            <v/>
          </cell>
        </row>
        <row r="1801"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  <cell r="AV1801" t="str">
            <v/>
          </cell>
          <cell r="AW1801" t="str">
            <v/>
          </cell>
          <cell r="AX1801" t="str">
            <v/>
          </cell>
          <cell r="AY1801" t="str">
            <v/>
          </cell>
          <cell r="AZ1801" t="str">
            <v/>
          </cell>
          <cell r="BA1801" t="str">
            <v/>
          </cell>
          <cell r="BB1801" t="str">
            <v/>
          </cell>
          <cell r="BC1801" t="str">
            <v/>
          </cell>
          <cell r="BD1801" t="str">
            <v/>
          </cell>
          <cell r="BE1801" t="str">
            <v/>
          </cell>
          <cell r="BF1801" t="str">
            <v/>
          </cell>
          <cell r="BG1801" t="str">
            <v/>
          </cell>
          <cell r="BH1801" t="str">
            <v/>
          </cell>
          <cell r="BI1801" t="str">
            <v/>
          </cell>
          <cell r="BJ1801" t="str">
            <v/>
          </cell>
          <cell r="BK1801" t="str">
            <v/>
          </cell>
          <cell r="BL1801" t="str">
            <v/>
          </cell>
          <cell r="BM1801" t="str">
            <v/>
          </cell>
          <cell r="BN1801" t="str">
            <v/>
          </cell>
          <cell r="BO1801" t="str">
            <v/>
          </cell>
          <cell r="BP1801" t="str">
            <v/>
          </cell>
          <cell r="BQ1801" t="str">
            <v/>
          </cell>
          <cell r="BR1801" t="str">
            <v/>
          </cell>
          <cell r="BS1801" t="str">
            <v/>
          </cell>
          <cell r="BT1801" t="str">
            <v/>
          </cell>
          <cell r="BU1801" t="str">
            <v/>
          </cell>
          <cell r="BV1801" t="str">
            <v/>
          </cell>
        </row>
        <row r="1802"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  <cell r="AV1802" t="str">
            <v/>
          </cell>
          <cell r="AW1802" t="str">
            <v/>
          </cell>
          <cell r="AX1802" t="str">
            <v/>
          </cell>
          <cell r="AY1802" t="str">
            <v/>
          </cell>
          <cell r="AZ1802" t="str">
            <v/>
          </cell>
          <cell r="BA1802" t="str">
            <v/>
          </cell>
          <cell r="BB1802" t="str">
            <v/>
          </cell>
          <cell r="BC1802" t="str">
            <v/>
          </cell>
          <cell r="BD1802" t="str">
            <v/>
          </cell>
          <cell r="BE1802" t="str">
            <v/>
          </cell>
          <cell r="BF1802" t="str">
            <v/>
          </cell>
          <cell r="BG1802" t="str">
            <v/>
          </cell>
          <cell r="BH1802" t="str">
            <v/>
          </cell>
          <cell r="BI1802" t="str">
            <v/>
          </cell>
          <cell r="BJ1802" t="str">
            <v/>
          </cell>
          <cell r="BK1802" t="str">
            <v/>
          </cell>
          <cell r="BL1802" t="str">
            <v/>
          </cell>
          <cell r="BM1802" t="str">
            <v/>
          </cell>
          <cell r="BN1802" t="str">
            <v/>
          </cell>
          <cell r="BO1802" t="str">
            <v/>
          </cell>
          <cell r="BP1802" t="str">
            <v/>
          </cell>
          <cell r="BQ1802" t="str">
            <v/>
          </cell>
          <cell r="BR1802" t="str">
            <v/>
          </cell>
          <cell r="BS1802" t="str">
            <v/>
          </cell>
          <cell r="BT1802" t="str">
            <v/>
          </cell>
          <cell r="BU1802" t="str">
            <v/>
          </cell>
          <cell r="BV1802" t="str">
            <v/>
          </cell>
        </row>
        <row r="1803"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  <cell r="AV1803" t="str">
            <v/>
          </cell>
          <cell r="AW1803" t="str">
            <v/>
          </cell>
          <cell r="AX1803" t="str">
            <v/>
          </cell>
          <cell r="AY1803" t="str">
            <v/>
          </cell>
          <cell r="AZ1803" t="str">
            <v/>
          </cell>
          <cell r="BA1803" t="str">
            <v/>
          </cell>
          <cell r="BB1803" t="str">
            <v/>
          </cell>
          <cell r="BC1803" t="str">
            <v/>
          </cell>
          <cell r="BD1803" t="str">
            <v/>
          </cell>
          <cell r="BE1803" t="str">
            <v/>
          </cell>
          <cell r="BF1803" t="str">
            <v/>
          </cell>
          <cell r="BG1803" t="str">
            <v/>
          </cell>
          <cell r="BH1803" t="str">
            <v/>
          </cell>
          <cell r="BI1803" t="str">
            <v/>
          </cell>
          <cell r="BJ1803" t="str">
            <v/>
          </cell>
          <cell r="BK1803" t="str">
            <v/>
          </cell>
          <cell r="BL1803" t="str">
            <v/>
          </cell>
          <cell r="BM1803" t="str">
            <v/>
          </cell>
          <cell r="BN1803" t="str">
            <v/>
          </cell>
          <cell r="BO1803" t="str">
            <v/>
          </cell>
          <cell r="BP1803" t="str">
            <v/>
          </cell>
          <cell r="BQ1803" t="str">
            <v/>
          </cell>
          <cell r="BR1803" t="str">
            <v/>
          </cell>
          <cell r="BS1803" t="str">
            <v/>
          </cell>
          <cell r="BT1803" t="str">
            <v/>
          </cell>
          <cell r="BU1803" t="str">
            <v/>
          </cell>
          <cell r="BV1803" t="str">
            <v/>
          </cell>
        </row>
        <row r="1804"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  <cell r="AV1804" t="str">
            <v/>
          </cell>
          <cell r="AW1804" t="str">
            <v/>
          </cell>
          <cell r="AX1804" t="str">
            <v/>
          </cell>
          <cell r="AY1804" t="str">
            <v/>
          </cell>
          <cell r="AZ1804" t="str">
            <v/>
          </cell>
          <cell r="BA1804" t="str">
            <v/>
          </cell>
          <cell r="BB1804" t="str">
            <v/>
          </cell>
          <cell r="BC1804" t="str">
            <v/>
          </cell>
          <cell r="BD1804" t="str">
            <v/>
          </cell>
          <cell r="BE1804" t="str">
            <v/>
          </cell>
          <cell r="BF1804" t="str">
            <v/>
          </cell>
          <cell r="BG1804" t="str">
            <v/>
          </cell>
          <cell r="BH1804" t="str">
            <v/>
          </cell>
          <cell r="BI1804" t="str">
            <v/>
          </cell>
          <cell r="BJ1804" t="str">
            <v/>
          </cell>
          <cell r="BK1804" t="str">
            <v/>
          </cell>
          <cell r="BL1804" t="str">
            <v/>
          </cell>
          <cell r="BM1804" t="str">
            <v/>
          </cell>
          <cell r="BN1804" t="str">
            <v/>
          </cell>
          <cell r="BO1804" t="str">
            <v/>
          </cell>
          <cell r="BP1804" t="str">
            <v/>
          </cell>
          <cell r="BQ1804" t="str">
            <v/>
          </cell>
          <cell r="BR1804" t="str">
            <v/>
          </cell>
          <cell r="BS1804" t="str">
            <v/>
          </cell>
          <cell r="BT1804" t="str">
            <v/>
          </cell>
          <cell r="BU1804" t="str">
            <v/>
          </cell>
          <cell r="BV1804" t="str">
            <v/>
          </cell>
        </row>
        <row r="1805"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  <cell r="AV1805" t="str">
            <v/>
          </cell>
          <cell r="AW1805" t="str">
            <v/>
          </cell>
          <cell r="AX1805" t="str">
            <v/>
          </cell>
          <cell r="AY1805" t="str">
            <v/>
          </cell>
          <cell r="AZ1805" t="str">
            <v/>
          </cell>
          <cell r="BA1805" t="str">
            <v/>
          </cell>
          <cell r="BB1805" t="str">
            <v/>
          </cell>
          <cell r="BC1805" t="str">
            <v/>
          </cell>
          <cell r="BD1805" t="str">
            <v/>
          </cell>
          <cell r="BE1805" t="str">
            <v/>
          </cell>
          <cell r="BF1805" t="str">
            <v/>
          </cell>
          <cell r="BG1805" t="str">
            <v/>
          </cell>
          <cell r="BH1805" t="str">
            <v/>
          </cell>
          <cell r="BI1805" t="str">
            <v/>
          </cell>
          <cell r="BJ1805" t="str">
            <v/>
          </cell>
          <cell r="BK1805" t="str">
            <v/>
          </cell>
          <cell r="BL1805" t="str">
            <v/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/>
          </cell>
          <cell r="BQ1805" t="str">
            <v/>
          </cell>
          <cell r="BR1805" t="str">
            <v/>
          </cell>
          <cell r="BS1805" t="str">
            <v/>
          </cell>
          <cell r="BT1805" t="str">
            <v/>
          </cell>
          <cell r="BU1805" t="str">
            <v/>
          </cell>
          <cell r="BV1805" t="str">
            <v/>
          </cell>
        </row>
        <row r="1806"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  <cell r="AV1806" t="str">
            <v/>
          </cell>
          <cell r="AW1806" t="str">
            <v/>
          </cell>
          <cell r="AX1806" t="str">
            <v/>
          </cell>
          <cell r="AY1806" t="str">
            <v/>
          </cell>
          <cell r="AZ1806" t="str">
            <v/>
          </cell>
          <cell r="BA1806" t="str">
            <v/>
          </cell>
          <cell r="BB1806" t="str">
            <v/>
          </cell>
          <cell r="BC1806" t="str">
            <v/>
          </cell>
          <cell r="BD1806" t="str">
            <v/>
          </cell>
          <cell r="BE1806" t="str">
            <v/>
          </cell>
          <cell r="BF1806" t="str">
            <v/>
          </cell>
          <cell r="BG1806" t="str">
            <v/>
          </cell>
          <cell r="BH1806" t="str">
            <v/>
          </cell>
          <cell r="BI1806" t="str">
            <v/>
          </cell>
          <cell r="BJ1806" t="str">
            <v/>
          </cell>
          <cell r="BK1806" t="str">
            <v/>
          </cell>
          <cell r="BL1806" t="str">
            <v/>
          </cell>
          <cell r="BM1806" t="str">
            <v/>
          </cell>
          <cell r="BN1806" t="str">
            <v/>
          </cell>
          <cell r="BO1806" t="str">
            <v/>
          </cell>
          <cell r="BP1806" t="str">
            <v/>
          </cell>
          <cell r="BQ1806" t="str">
            <v/>
          </cell>
          <cell r="BR1806" t="str">
            <v/>
          </cell>
          <cell r="BS1806" t="str">
            <v/>
          </cell>
          <cell r="BT1806" t="str">
            <v/>
          </cell>
          <cell r="BU1806" t="str">
            <v/>
          </cell>
          <cell r="BV1806" t="str">
            <v/>
          </cell>
        </row>
        <row r="1807"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  <cell r="AV1807" t="str">
            <v/>
          </cell>
          <cell r="AW1807" t="str">
            <v/>
          </cell>
          <cell r="AX1807" t="str">
            <v/>
          </cell>
          <cell r="AY1807" t="str">
            <v/>
          </cell>
          <cell r="AZ1807" t="str">
            <v/>
          </cell>
          <cell r="BA1807" t="str">
            <v/>
          </cell>
          <cell r="BB1807" t="str">
            <v/>
          </cell>
          <cell r="BC1807" t="str">
            <v/>
          </cell>
          <cell r="BD1807" t="str">
            <v/>
          </cell>
          <cell r="BE1807" t="str">
            <v/>
          </cell>
          <cell r="BF1807" t="str">
            <v/>
          </cell>
          <cell r="BG1807" t="str">
            <v/>
          </cell>
          <cell r="BH1807" t="str">
            <v/>
          </cell>
          <cell r="BI1807" t="str">
            <v/>
          </cell>
          <cell r="BJ1807" t="str">
            <v/>
          </cell>
          <cell r="BK1807" t="str">
            <v/>
          </cell>
          <cell r="BL1807" t="str">
            <v/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/>
          </cell>
          <cell r="BQ1807" t="str">
            <v/>
          </cell>
          <cell r="BR1807" t="str">
            <v/>
          </cell>
          <cell r="BS1807" t="str">
            <v/>
          </cell>
          <cell r="BT1807" t="str">
            <v/>
          </cell>
          <cell r="BU1807" t="str">
            <v/>
          </cell>
          <cell r="BV1807" t="str">
            <v/>
          </cell>
        </row>
        <row r="1808"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  <cell r="AV1808" t="str">
            <v/>
          </cell>
          <cell r="AW1808" t="str">
            <v/>
          </cell>
          <cell r="AX1808" t="str">
            <v/>
          </cell>
          <cell r="AY1808" t="str">
            <v/>
          </cell>
          <cell r="AZ1808" t="str">
            <v/>
          </cell>
          <cell r="BA1808" t="str">
            <v/>
          </cell>
          <cell r="BB1808" t="str">
            <v/>
          </cell>
          <cell r="BC1808" t="str">
            <v/>
          </cell>
          <cell r="BD1808" t="str">
            <v/>
          </cell>
          <cell r="BE1808" t="str">
            <v/>
          </cell>
          <cell r="BF1808" t="str">
            <v/>
          </cell>
          <cell r="BG1808" t="str">
            <v/>
          </cell>
          <cell r="BH1808" t="str">
            <v/>
          </cell>
          <cell r="BI1808" t="str">
            <v/>
          </cell>
          <cell r="BJ1808" t="str">
            <v/>
          </cell>
          <cell r="BK1808" t="str">
            <v/>
          </cell>
          <cell r="BL1808" t="str">
            <v/>
          </cell>
          <cell r="BM1808" t="str">
            <v/>
          </cell>
          <cell r="BN1808" t="str">
            <v/>
          </cell>
          <cell r="BO1808" t="str">
            <v/>
          </cell>
          <cell r="BP1808" t="str">
            <v/>
          </cell>
          <cell r="BQ1808" t="str">
            <v/>
          </cell>
          <cell r="BR1808" t="str">
            <v/>
          </cell>
          <cell r="BS1808" t="str">
            <v/>
          </cell>
          <cell r="BT1808" t="str">
            <v/>
          </cell>
          <cell r="BU1808" t="str">
            <v/>
          </cell>
          <cell r="BV1808" t="str">
            <v/>
          </cell>
        </row>
        <row r="1809"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  <cell r="AV1809" t="str">
            <v/>
          </cell>
          <cell r="AW1809" t="str">
            <v/>
          </cell>
          <cell r="AX1809" t="str">
            <v/>
          </cell>
          <cell r="AY1809" t="str">
            <v/>
          </cell>
          <cell r="AZ1809" t="str">
            <v/>
          </cell>
          <cell r="BA1809" t="str">
            <v/>
          </cell>
          <cell r="BB1809" t="str">
            <v/>
          </cell>
          <cell r="BC1809" t="str">
            <v/>
          </cell>
          <cell r="BD1809" t="str">
            <v/>
          </cell>
          <cell r="BE1809" t="str">
            <v/>
          </cell>
          <cell r="BF1809" t="str">
            <v/>
          </cell>
          <cell r="BG1809" t="str">
            <v/>
          </cell>
          <cell r="BH1809" t="str">
            <v/>
          </cell>
          <cell r="BI1809" t="str">
            <v/>
          </cell>
          <cell r="BJ1809" t="str">
            <v/>
          </cell>
          <cell r="BK1809" t="str">
            <v/>
          </cell>
          <cell r="BL1809" t="str">
            <v/>
          </cell>
          <cell r="BM1809" t="str">
            <v/>
          </cell>
          <cell r="BN1809" t="str">
            <v/>
          </cell>
          <cell r="BO1809" t="str">
            <v/>
          </cell>
          <cell r="BP1809" t="str">
            <v/>
          </cell>
          <cell r="BQ1809" t="str">
            <v/>
          </cell>
          <cell r="BR1809" t="str">
            <v/>
          </cell>
          <cell r="BS1809" t="str">
            <v/>
          </cell>
          <cell r="BT1809" t="str">
            <v/>
          </cell>
          <cell r="BU1809" t="str">
            <v/>
          </cell>
          <cell r="BV1809" t="str">
            <v/>
          </cell>
        </row>
        <row r="1810"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  <cell r="AV1810" t="str">
            <v/>
          </cell>
          <cell r="AW1810" t="str">
            <v/>
          </cell>
          <cell r="AX1810" t="str">
            <v/>
          </cell>
          <cell r="AY1810" t="str">
            <v/>
          </cell>
          <cell r="AZ1810" t="str">
            <v/>
          </cell>
          <cell r="BA1810" t="str">
            <v/>
          </cell>
          <cell r="BB1810" t="str">
            <v/>
          </cell>
          <cell r="BC1810" t="str">
            <v/>
          </cell>
          <cell r="BD1810" t="str">
            <v/>
          </cell>
          <cell r="BE1810" t="str">
            <v/>
          </cell>
          <cell r="BF1810" t="str">
            <v/>
          </cell>
          <cell r="BG1810" t="str">
            <v/>
          </cell>
          <cell r="BH1810" t="str">
            <v/>
          </cell>
          <cell r="BI1810" t="str">
            <v/>
          </cell>
          <cell r="BJ1810" t="str">
            <v/>
          </cell>
          <cell r="BK1810" t="str">
            <v/>
          </cell>
          <cell r="BL1810" t="str">
            <v/>
          </cell>
          <cell r="BM1810" t="str">
            <v/>
          </cell>
          <cell r="BN1810" t="str">
            <v/>
          </cell>
          <cell r="BO1810" t="str">
            <v/>
          </cell>
          <cell r="BP1810" t="str">
            <v/>
          </cell>
          <cell r="BQ1810" t="str">
            <v/>
          </cell>
          <cell r="BR1810" t="str">
            <v/>
          </cell>
          <cell r="BS1810" t="str">
            <v/>
          </cell>
          <cell r="BT1810" t="str">
            <v/>
          </cell>
          <cell r="BU1810" t="str">
            <v/>
          </cell>
          <cell r="BV1810" t="str">
            <v/>
          </cell>
        </row>
        <row r="1811"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  <cell r="AV1811" t="str">
            <v/>
          </cell>
          <cell r="AW1811" t="str">
            <v/>
          </cell>
          <cell r="AX1811" t="str">
            <v/>
          </cell>
          <cell r="AY1811" t="str">
            <v/>
          </cell>
          <cell r="AZ1811" t="str">
            <v/>
          </cell>
          <cell r="BA1811" t="str">
            <v/>
          </cell>
          <cell r="BB1811" t="str">
            <v/>
          </cell>
          <cell r="BC1811" t="str">
            <v/>
          </cell>
          <cell r="BD1811" t="str">
            <v/>
          </cell>
          <cell r="BE1811" t="str">
            <v/>
          </cell>
          <cell r="BF1811" t="str">
            <v/>
          </cell>
          <cell r="BG1811" t="str">
            <v/>
          </cell>
          <cell r="BH1811" t="str">
            <v/>
          </cell>
          <cell r="BI1811" t="str">
            <v/>
          </cell>
          <cell r="BJ1811" t="str">
            <v/>
          </cell>
          <cell r="BK1811" t="str">
            <v/>
          </cell>
          <cell r="BL1811" t="str">
            <v/>
          </cell>
          <cell r="BM1811" t="str">
            <v/>
          </cell>
          <cell r="BN1811" t="str">
            <v/>
          </cell>
          <cell r="BO1811" t="str">
            <v/>
          </cell>
          <cell r="BP1811" t="str">
            <v/>
          </cell>
          <cell r="BQ1811" t="str">
            <v/>
          </cell>
          <cell r="BR1811" t="str">
            <v/>
          </cell>
          <cell r="BS1811" t="str">
            <v/>
          </cell>
          <cell r="BT1811" t="str">
            <v/>
          </cell>
          <cell r="BU1811" t="str">
            <v/>
          </cell>
          <cell r="BV1811" t="str">
            <v/>
          </cell>
        </row>
        <row r="1812"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  <cell r="AV1812" t="str">
            <v/>
          </cell>
          <cell r="AW1812" t="str">
            <v/>
          </cell>
          <cell r="AX1812" t="str">
            <v/>
          </cell>
          <cell r="AY1812" t="str">
            <v/>
          </cell>
          <cell r="AZ1812" t="str">
            <v/>
          </cell>
          <cell r="BA1812" t="str">
            <v/>
          </cell>
          <cell r="BB1812" t="str">
            <v/>
          </cell>
          <cell r="BC1812" t="str">
            <v/>
          </cell>
          <cell r="BD1812" t="str">
            <v/>
          </cell>
          <cell r="BE1812" t="str">
            <v/>
          </cell>
          <cell r="BF1812" t="str">
            <v/>
          </cell>
          <cell r="BG1812" t="str">
            <v/>
          </cell>
          <cell r="BH1812" t="str">
            <v/>
          </cell>
          <cell r="BI1812" t="str">
            <v/>
          </cell>
          <cell r="BJ1812" t="str">
            <v/>
          </cell>
          <cell r="BK1812" t="str">
            <v/>
          </cell>
          <cell r="BL1812" t="str">
            <v/>
          </cell>
          <cell r="BM1812" t="str">
            <v/>
          </cell>
          <cell r="BN1812" t="str">
            <v/>
          </cell>
          <cell r="BO1812" t="str">
            <v/>
          </cell>
          <cell r="BP1812" t="str">
            <v/>
          </cell>
          <cell r="BQ1812" t="str">
            <v/>
          </cell>
          <cell r="BR1812" t="str">
            <v/>
          </cell>
          <cell r="BS1812" t="str">
            <v/>
          </cell>
          <cell r="BT1812" t="str">
            <v/>
          </cell>
          <cell r="BU1812" t="str">
            <v/>
          </cell>
          <cell r="BV1812" t="str">
            <v/>
          </cell>
        </row>
        <row r="1813"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  <cell r="AV1813" t="str">
            <v/>
          </cell>
          <cell r="AW1813" t="str">
            <v/>
          </cell>
          <cell r="AX1813" t="str">
            <v/>
          </cell>
          <cell r="AY1813" t="str">
            <v/>
          </cell>
          <cell r="AZ1813" t="str">
            <v/>
          </cell>
          <cell r="BA1813" t="str">
            <v/>
          </cell>
          <cell r="BB1813" t="str">
            <v/>
          </cell>
          <cell r="BC1813" t="str">
            <v/>
          </cell>
          <cell r="BD1813" t="str">
            <v/>
          </cell>
          <cell r="BE1813" t="str">
            <v/>
          </cell>
          <cell r="BF1813" t="str">
            <v/>
          </cell>
          <cell r="BG1813" t="str">
            <v/>
          </cell>
          <cell r="BH1813" t="str">
            <v/>
          </cell>
          <cell r="BI1813" t="str">
            <v/>
          </cell>
          <cell r="BJ1813" t="str">
            <v/>
          </cell>
          <cell r="BK1813" t="str">
            <v/>
          </cell>
          <cell r="BL1813" t="str">
            <v/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/>
          </cell>
          <cell r="BR1813" t="str">
            <v/>
          </cell>
          <cell r="BS1813" t="str">
            <v/>
          </cell>
          <cell r="BT1813" t="str">
            <v/>
          </cell>
          <cell r="BU1813" t="str">
            <v/>
          </cell>
          <cell r="BV1813" t="str">
            <v/>
          </cell>
        </row>
        <row r="1814"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  <cell r="AV1814" t="str">
            <v/>
          </cell>
          <cell r="AW1814" t="str">
            <v/>
          </cell>
          <cell r="AX1814" t="str">
            <v/>
          </cell>
          <cell r="AY1814" t="str">
            <v/>
          </cell>
          <cell r="AZ1814" t="str">
            <v/>
          </cell>
          <cell r="BA1814" t="str">
            <v/>
          </cell>
          <cell r="BB1814" t="str">
            <v/>
          </cell>
          <cell r="BC1814" t="str">
            <v/>
          </cell>
          <cell r="BD1814" t="str">
            <v/>
          </cell>
          <cell r="BE1814" t="str">
            <v/>
          </cell>
          <cell r="BF1814" t="str">
            <v/>
          </cell>
          <cell r="BG1814" t="str">
            <v/>
          </cell>
          <cell r="BH1814" t="str">
            <v/>
          </cell>
          <cell r="BI1814" t="str">
            <v/>
          </cell>
          <cell r="BJ1814" t="str">
            <v/>
          </cell>
          <cell r="BK1814" t="str">
            <v/>
          </cell>
          <cell r="BL1814" t="str">
            <v/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/>
          </cell>
          <cell r="BR1814" t="str">
            <v/>
          </cell>
          <cell r="BS1814" t="str">
            <v/>
          </cell>
          <cell r="BT1814" t="str">
            <v/>
          </cell>
          <cell r="BU1814" t="str">
            <v/>
          </cell>
          <cell r="BV1814" t="str">
            <v/>
          </cell>
        </row>
        <row r="1815"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  <cell r="AV1815" t="str">
            <v/>
          </cell>
          <cell r="AW1815" t="str">
            <v/>
          </cell>
          <cell r="AX1815" t="str">
            <v/>
          </cell>
          <cell r="AY1815" t="str">
            <v/>
          </cell>
          <cell r="AZ1815" t="str">
            <v/>
          </cell>
          <cell r="BA1815" t="str">
            <v/>
          </cell>
          <cell r="BB1815" t="str">
            <v/>
          </cell>
          <cell r="BC1815" t="str">
            <v/>
          </cell>
          <cell r="BD1815" t="str">
            <v/>
          </cell>
          <cell r="BE1815" t="str">
            <v/>
          </cell>
          <cell r="BF1815" t="str">
            <v/>
          </cell>
          <cell r="BG1815" t="str">
            <v/>
          </cell>
          <cell r="BH1815" t="str">
            <v/>
          </cell>
          <cell r="BI1815" t="str">
            <v/>
          </cell>
          <cell r="BJ1815" t="str">
            <v/>
          </cell>
          <cell r="BK1815" t="str">
            <v/>
          </cell>
          <cell r="BL1815" t="str">
            <v/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/>
          </cell>
          <cell r="BR1815" t="str">
            <v/>
          </cell>
          <cell r="BS1815" t="str">
            <v/>
          </cell>
          <cell r="BT1815" t="str">
            <v/>
          </cell>
          <cell r="BU1815" t="str">
            <v/>
          </cell>
          <cell r="BV1815" t="str">
            <v/>
          </cell>
        </row>
        <row r="1816"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  <cell r="AV1816" t="str">
            <v/>
          </cell>
          <cell r="AW1816" t="str">
            <v/>
          </cell>
          <cell r="AX1816" t="str">
            <v/>
          </cell>
          <cell r="AY1816" t="str">
            <v/>
          </cell>
          <cell r="AZ1816" t="str">
            <v/>
          </cell>
          <cell r="BA1816" t="str">
            <v/>
          </cell>
          <cell r="BB1816" t="str">
            <v/>
          </cell>
          <cell r="BC1816" t="str">
            <v/>
          </cell>
          <cell r="BD1816" t="str">
            <v/>
          </cell>
          <cell r="BE1816" t="str">
            <v/>
          </cell>
          <cell r="BF1816" t="str">
            <v/>
          </cell>
          <cell r="BG1816" t="str">
            <v/>
          </cell>
          <cell r="BH1816" t="str">
            <v/>
          </cell>
          <cell r="BI1816" t="str">
            <v/>
          </cell>
          <cell r="BJ1816" t="str">
            <v/>
          </cell>
          <cell r="BK1816" t="str">
            <v/>
          </cell>
          <cell r="BL1816" t="str">
            <v/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/>
          </cell>
          <cell r="BR1816" t="str">
            <v/>
          </cell>
          <cell r="BS1816" t="str">
            <v/>
          </cell>
          <cell r="BT1816" t="str">
            <v/>
          </cell>
          <cell r="BU1816" t="str">
            <v/>
          </cell>
          <cell r="BV1816" t="str">
            <v/>
          </cell>
        </row>
        <row r="1817"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  <cell r="AV1817" t="str">
            <v/>
          </cell>
          <cell r="AW1817" t="str">
            <v/>
          </cell>
          <cell r="AX1817" t="str">
            <v/>
          </cell>
          <cell r="AY1817" t="str">
            <v/>
          </cell>
          <cell r="AZ1817" t="str">
            <v/>
          </cell>
          <cell r="BA1817" t="str">
            <v/>
          </cell>
          <cell r="BB1817" t="str">
            <v/>
          </cell>
          <cell r="BC1817" t="str">
            <v/>
          </cell>
          <cell r="BD1817" t="str">
            <v/>
          </cell>
          <cell r="BE1817" t="str">
            <v/>
          </cell>
          <cell r="BF1817" t="str">
            <v/>
          </cell>
          <cell r="BG1817" t="str">
            <v/>
          </cell>
          <cell r="BH1817" t="str">
            <v/>
          </cell>
          <cell r="BI1817" t="str">
            <v/>
          </cell>
          <cell r="BJ1817" t="str">
            <v/>
          </cell>
          <cell r="BK1817" t="str">
            <v/>
          </cell>
          <cell r="BL1817" t="str">
            <v/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/>
          </cell>
          <cell r="BR1817" t="str">
            <v/>
          </cell>
          <cell r="BS1817" t="str">
            <v/>
          </cell>
          <cell r="BT1817" t="str">
            <v/>
          </cell>
          <cell r="BU1817" t="str">
            <v/>
          </cell>
          <cell r="BV1817" t="str">
            <v/>
          </cell>
        </row>
        <row r="1818"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  <cell r="AV1818" t="str">
            <v/>
          </cell>
          <cell r="AW1818" t="str">
            <v/>
          </cell>
          <cell r="AX1818" t="str">
            <v/>
          </cell>
          <cell r="AY1818" t="str">
            <v/>
          </cell>
          <cell r="AZ1818" t="str">
            <v/>
          </cell>
          <cell r="BA1818" t="str">
            <v/>
          </cell>
          <cell r="BB1818" t="str">
            <v/>
          </cell>
          <cell r="BC1818" t="str">
            <v/>
          </cell>
          <cell r="BD1818" t="str">
            <v/>
          </cell>
          <cell r="BE1818" t="str">
            <v/>
          </cell>
          <cell r="BF1818" t="str">
            <v/>
          </cell>
          <cell r="BG1818" t="str">
            <v/>
          </cell>
          <cell r="BH1818" t="str">
            <v/>
          </cell>
          <cell r="BI1818" t="str">
            <v/>
          </cell>
          <cell r="BJ1818" t="str">
            <v/>
          </cell>
          <cell r="BK1818" t="str">
            <v/>
          </cell>
          <cell r="BL1818" t="str">
            <v/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/>
          </cell>
          <cell r="BR1818" t="str">
            <v/>
          </cell>
          <cell r="BS1818" t="str">
            <v/>
          </cell>
          <cell r="BT1818" t="str">
            <v/>
          </cell>
          <cell r="BU1818" t="str">
            <v/>
          </cell>
          <cell r="BV1818" t="str">
            <v/>
          </cell>
        </row>
        <row r="1819"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  <cell r="AV1819" t="str">
            <v/>
          </cell>
          <cell r="AW1819" t="str">
            <v/>
          </cell>
          <cell r="AX1819" t="str">
            <v/>
          </cell>
          <cell r="AY1819" t="str">
            <v/>
          </cell>
          <cell r="AZ1819" t="str">
            <v/>
          </cell>
          <cell r="BA1819" t="str">
            <v/>
          </cell>
          <cell r="BB1819" t="str">
            <v/>
          </cell>
          <cell r="BC1819" t="str">
            <v/>
          </cell>
          <cell r="BD1819" t="str">
            <v/>
          </cell>
          <cell r="BE1819" t="str">
            <v/>
          </cell>
          <cell r="BF1819" t="str">
            <v/>
          </cell>
          <cell r="BG1819" t="str">
            <v/>
          </cell>
          <cell r="BH1819" t="str">
            <v/>
          </cell>
          <cell r="BI1819" t="str">
            <v/>
          </cell>
          <cell r="BJ1819" t="str">
            <v/>
          </cell>
          <cell r="BK1819" t="str">
            <v/>
          </cell>
          <cell r="BL1819" t="str">
            <v/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/>
          </cell>
          <cell r="BR1819" t="str">
            <v/>
          </cell>
          <cell r="BS1819" t="str">
            <v/>
          </cell>
          <cell r="BT1819" t="str">
            <v/>
          </cell>
          <cell r="BU1819" t="str">
            <v/>
          </cell>
          <cell r="BV1819" t="str">
            <v/>
          </cell>
        </row>
        <row r="1820"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  <cell r="AV1820" t="str">
            <v/>
          </cell>
          <cell r="AW1820" t="str">
            <v/>
          </cell>
          <cell r="AX1820" t="str">
            <v/>
          </cell>
          <cell r="AY1820" t="str">
            <v/>
          </cell>
          <cell r="AZ1820" t="str">
            <v/>
          </cell>
          <cell r="BA1820" t="str">
            <v/>
          </cell>
          <cell r="BB1820" t="str">
            <v/>
          </cell>
          <cell r="BC1820" t="str">
            <v/>
          </cell>
          <cell r="BD1820" t="str">
            <v/>
          </cell>
          <cell r="BE1820" t="str">
            <v/>
          </cell>
          <cell r="BF1820" t="str">
            <v/>
          </cell>
          <cell r="BG1820" t="str">
            <v/>
          </cell>
          <cell r="BH1820" t="str">
            <v/>
          </cell>
          <cell r="BI1820" t="str">
            <v/>
          </cell>
          <cell r="BJ1820" t="str">
            <v/>
          </cell>
          <cell r="BK1820" t="str">
            <v/>
          </cell>
          <cell r="BL1820" t="str">
            <v/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/>
          </cell>
          <cell r="BR1820" t="str">
            <v/>
          </cell>
          <cell r="BS1820" t="str">
            <v/>
          </cell>
          <cell r="BT1820" t="str">
            <v/>
          </cell>
          <cell r="BU1820" t="str">
            <v/>
          </cell>
          <cell r="BV1820" t="str">
            <v/>
          </cell>
        </row>
        <row r="1821"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  <cell r="AV1821" t="str">
            <v/>
          </cell>
          <cell r="AW1821" t="str">
            <v/>
          </cell>
          <cell r="AX1821" t="str">
            <v/>
          </cell>
          <cell r="AY1821" t="str">
            <v/>
          </cell>
          <cell r="AZ1821" t="str">
            <v/>
          </cell>
          <cell r="BA1821" t="str">
            <v/>
          </cell>
          <cell r="BB1821" t="str">
            <v/>
          </cell>
          <cell r="BC1821" t="str">
            <v/>
          </cell>
          <cell r="BD1821" t="str">
            <v/>
          </cell>
          <cell r="BE1821" t="str">
            <v/>
          </cell>
          <cell r="BF1821" t="str">
            <v/>
          </cell>
          <cell r="BG1821" t="str">
            <v/>
          </cell>
          <cell r="BH1821" t="str">
            <v/>
          </cell>
          <cell r="BI1821" t="str">
            <v/>
          </cell>
          <cell r="BJ1821" t="str">
            <v/>
          </cell>
          <cell r="BK1821" t="str">
            <v/>
          </cell>
          <cell r="BL1821" t="str">
            <v/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/>
          </cell>
          <cell r="BR1821" t="str">
            <v/>
          </cell>
          <cell r="BS1821" t="str">
            <v/>
          </cell>
          <cell r="BT1821" t="str">
            <v/>
          </cell>
          <cell r="BU1821" t="str">
            <v/>
          </cell>
          <cell r="BV1821" t="str">
            <v/>
          </cell>
        </row>
        <row r="1822"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  <cell r="AV1822" t="str">
            <v/>
          </cell>
          <cell r="AW1822" t="str">
            <v/>
          </cell>
          <cell r="AX1822" t="str">
            <v/>
          </cell>
          <cell r="AY1822" t="str">
            <v/>
          </cell>
          <cell r="AZ1822" t="str">
            <v/>
          </cell>
          <cell r="BA1822" t="str">
            <v/>
          </cell>
          <cell r="BB1822" t="str">
            <v/>
          </cell>
          <cell r="BC1822" t="str">
            <v/>
          </cell>
          <cell r="BD1822" t="str">
            <v/>
          </cell>
          <cell r="BE1822" t="str">
            <v/>
          </cell>
          <cell r="BF1822" t="str">
            <v/>
          </cell>
          <cell r="BG1822" t="str">
            <v/>
          </cell>
          <cell r="BH1822" t="str">
            <v/>
          </cell>
          <cell r="BI1822" t="str">
            <v/>
          </cell>
          <cell r="BJ1822" t="str">
            <v/>
          </cell>
          <cell r="BK1822" t="str">
            <v/>
          </cell>
          <cell r="BL1822" t="str">
            <v/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/>
          </cell>
          <cell r="BR1822" t="str">
            <v/>
          </cell>
          <cell r="BS1822" t="str">
            <v/>
          </cell>
          <cell r="BT1822" t="str">
            <v/>
          </cell>
          <cell r="BU1822" t="str">
            <v/>
          </cell>
          <cell r="BV1822" t="str">
            <v/>
          </cell>
        </row>
        <row r="1823"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  <cell r="AV1823" t="str">
            <v/>
          </cell>
          <cell r="AW1823" t="str">
            <v/>
          </cell>
          <cell r="AX1823" t="str">
            <v/>
          </cell>
          <cell r="AY1823" t="str">
            <v/>
          </cell>
          <cell r="AZ1823" t="str">
            <v/>
          </cell>
          <cell r="BA1823" t="str">
            <v/>
          </cell>
          <cell r="BB1823" t="str">
            <v/>
          </cell>
          <cell r="BC1823" t="str">
            <v/>
          </cell>
          <cell r="BD1823" t="str">
            <v/>
          </cell>
          <cell r="BE1823" t="str">
            <v/>
          </cell>
          <cell r="BF1823" t="str">
            <v/>
          </cell>
          <cell r="BG1823" t="str">
            <v/>
          </cell>
          <cell r="BH1823" t="str">
            <v/>
          </cell>
          <cell r="BI1823" t="str">
            <v/>
          </cell>
          <cell r="BJ1823" t="str">
            <v/>
          </cell>
          <cell r="BK1823" t="str">
            <v/>
          </cell>
          <cell r="BL1823" t="str">
            <v/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/>
          </cell>
          <cell r="BR1823" t="str">
            <v/>
          </cell>
          <cell r="BS1823" t="str">
            <v/>
          </cell>
          <cell r="BT1823" t="str">
            <v/>
          </cell>
          <cell r="BU1823" t="str">
            <v/>
          </cell>
          <cell r="BV1823" t="str">
            <v/>
          </cell>
        </row>
        <row r="1824"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  <cell r="AV1824" t="str">
            <v/>
          </cell>
          <cell r="AW1824" t="str">
            <v/>
          </cell>
          <cell r="AX1824" t="str">
            <v/>
          </cell>
          <cell r="AY1824" t="str">
            <v/>
          </cell>
          <cell r="AZ1824" t="str">
            <v/>
          </cell>
          <cell r="BA1824" t="str">
            <v/>
          </cell>
          <cell r="BB1824" t="str">
            <v/>
          </cell>
          <cell r="BC1824" t="str">
            <v/>
          </cell>
          <cell r="BD1824" t="str">
            <v/>
          </cell>
          <cell r="BE1824" t="str">
            <v/>
          </cell>
          <cell r="BF1824" t="str">
            <v/>
          </cell>
          <cell r="BG1824" t="str">
            <v/>
          </cell>
          <cell r="BH1824" t="str">
            <v/>
          </cell>
          <cell r="BI1824" t="str">
            <v/>
          </cell>
          <cell r="BJ1824" t="str">
            <v/>
          </cell>
          <cell r="BK1824" t="str">
            <v/>
          </cell>
          <cell r="BL1824" t="str">
            <v/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/>
          </cell>
          <cell r="BR1824" t="str">
            <v/>
          </cell>
          <cell r="BS1824" t="str">
            <v/>
          </cell>
          <cell r="BT1824" t="str">
            <v/>
          </cell>
          <cell r="BU1824" t="str">
            <v/>
          </cell>
          <cell r="BV1824" t="str">
            <v/>
          </cell>
        </row>
        <row r="1825"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  <cell r="AV1825" t="str">
            <v/>
          </cell>
          <cell r="AW1825" t="str">
            <v/>
          </cell>
          <cell r="AX1825" t="str">
            <v/>
          </cell>
          <cell r="AY1825" t="str">
            <v/>
          </cell>
          <cell r="AZ1825" t="str">
            <v/>
          </cell>
          <cell r="BA1825" t="str">
            <v/>
          </cell>
          <cell r="BB1825" t="str">
            <v/>
          </cell>
          <cell r="BC1825" t="str">
            <v/>
          </cell>
          <cell r="BD1825" t="str">
            <v/>
          </cell>
          <cell r="BE1825" t="str">
            <v/>
          </cell>
          <cell r="BF1825" t="str">
            <v/>
          </cell>
          <cell r="BG1825" t="str">
            <v/>
          </cell>
          <cell r="BH1825" t="str">
            <v/>
          </cell>
          <cell r="BI1825" t="str">
            <v/>
          </cell>
          <cell r="BJ1825" t="str">
            <v/>
          </cell>
          <cell r="BK1825" t="str">
            <v/>
          </cell>
          <cell r="BL1825" t="str">
            <v/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/>
          </cell>
          <cell r="BR1825" t="str">
            <v/>
          </cell>
          <cell r="BS1825" t="str">
            <v/>
          </cell>
          <cell r="BT1825" t="str">
            <v/>
          </cell>
          <cell r="BU1825" t="str">
            <v/>
          </cell>
          <cell r="BV1825" t="str">
            <v/>
          </cell>
        </row>
        <row r="1826"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  <cell r="AV1826" t="str">
            <v/>
          </cell>
          <cell r="AW1826" t="str">
            <v/>
          </cell>
          <cell r="AX1826" t="str">
            <v/>
          </cell>
          <cell r="AY1826" t="str">
            <v/>
          </cell>
          <cell r="AZ1826" t="str">
            <v/>
          </cell>
          <cell r="BA1826" t="str">
            <v/>
          </cell>
          <cell r="BB1826" t="str">
            <v/>
          </cell>
          <cell r="BC1826" t="str">
            <v/>
          </cell>
          <cell r="BD1826" t="str">
            <v/>
          </cell>
          <cell r="BE1826" t="str">
            <v/>
          </cell>
          <cell r="BF1826" t="str">
            <v/>
          </cell>
          <cell r="BG1826" t="str">
            <v/>
          </cell>
          <cell r="BH1826" t="str">
            <v/>
          </cell>
          <cell r="BI1826" t="str">
            <v/>
          </cell>
          <cell r="BJ1826" t="str">
            <v/>
          </cell>
          <cell r="BK1826" t="str">
            <v/>
          </cell>
          <cell r="BL1826" t="str">
            <v/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/>
          </cell>
          <cell r="BR1826" t="str">
            <v/>
          </cell>
          <cell r="BS1826" t="str">
            <v/>
          </cell>
          <cell r="BT1826" t="str">
            <v/>
          </cell>
          <cell r="BU1826" t="str">
            <v/>
          </cell>
          <cell r="BV1826" t="str">
            <v/>
          </cell>
        </row>
        <row r="1827"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  <cell r="AV1827" t="str">
            <v/>
          </cell>
          <cell r="AW1827" t="str">
            <v/>
          </cell>
          <cell r="AX1827" t="str">
            <v/>
          </cell>
          <cell r="AY1827" t="str">
            <v/>
          </cell>
          <cell r="AZ1827" t="str">
            <v/>
          </cell>
          <cell r="BA1827" t="str">
            <v/>
          </cell>
          <cell r="BB1827" t="str">
            <v/>
          </cell>
          <cell r="BC1827" t="str">
            <v/>
          </cell>
          <cell r="BD1827" t="str">
            <v/>
          </cell>
          <cell r="BE1827" t="str">
            <v/>
          </cell>
          <cell r="BF1827" t="str">
            <v/>
          </cell>
          <cell r="BG1827" t="str">
            <v/>
          </cell>
          <cell r="BH1827" t="str">
            <v/>
          </cell>
          <cell r="BI1827" t="str">
            <v/>
          </cell>
          <cell r="BJ1827" t="str">
            <v/>
          </cell>
          <cell r="BK1827" t="str">
            <v/>
          </cell>
          <cell r="BL1827" t="str">
            <v/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/>
          </cell>
          <cell r="BQ1827" t="str">
            <v/>
          </cell>
          <cell r="BR1827" t="str">
            <v/>
          </cell>
          <cell r="BS1827" t="str">
            <v/>
          </cell>
          <cell r="BT1827" t="str">
            <v/>
          </cell>
          <cell r="BU1827" t="str">
            <v/>
          </cell>
          <cell r="BV1827" t="str">
            <v/>
          </cell>
        </row>
        <row r="1828"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  <cell r="AV1828" t="str">
            <v/>
          </cell>
          <cell r="AW1828" t="str">
            <v/>
          </cell>
          <cell r="AX1828" t="str">
            <v/>
          </cell>
          <cell r="AY1828" t="str">
            <v/>
          </cell>
          <cell r="AZ1828" t="str">
            <v/>
          </cell>
          <cell r="BA1828" t="str">
            <v/>
          </cell>
          <cell r="BB1828" t="str">
            <v/>
          </cell>
          <cell r="BC1828" t="str">
            <v/>
          </cell>
          <cell r="BD1828" t="str">
            <v/>
          </cell>
          <cell r="BE1828" t="str">
            <v/>
          </cell>
          <cell r="BF1828" t="str">
            <v/>
          </cell>
          <cell r="BG1828" t="str">
            <v/>
          </cell>
          <cell r="BH1828" t="str">
            <v/>
          </cell>
          <cell r="BI1828" t="str">
            <v/>
          </cell>
          <cell r="BJ1828" t="str">
            <v/>
          </cell>
          <cell r="BK1828" t="str">
            <v/>
          </cell>
          <cell r="BL1828" t="str">
            <v/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/>
          </cell>
          <cell r="BQ1828" t="str">
            <v/>
          </cell>
          <cell r="BR1828" t="str">
            <v/>
          </cell>
          <cell r="BS1828" t="str">
            <v/>
          </cell>
          <cell r="BT1828" t="str">
            <v/>
          </cell>
          <cell r="BU1828" t="str">
            <v/>
          </cell>
          <cell r="BV1828" t="str">
            <v/>
          </cell>
        </row>
        <row r="1829">
          <cell r="AQ1829" t="str">
            <v/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  <cell r="AV1829" t="str">
            <v/>
          </cell>
          <cell r="AW1829" t="str">
            <v/>
          </cell>
          <cell r="AX1829" t="str">
            <v/>
          </cell>
          <cell r="AY1829" t="str">
            <v/>
          </cell>
          <cell r="AZ1829" t="str">
            <v/>
          </cell>
          <cell r="BA1829" t="str">
            <v/>
          </cell>
          <cell r="BB1829" t="str">
            <v/>
          </cell>
          <cell r="BC1829" t="str">
            <v/>
          </cell>
          <cell r="BD1829" t="str">
            <v/>
          </cell>
          <cell r="BE1829" t="str">
            <v/>
          </cell>
          <cell r="BF1829" t="str">
            <v/>
          </cell>
          <cell r="BG1829" t="str">
            <v/>
          </cell>
          <cell r="BH1829" t="str">
            <v/>
          </cell>
          <cell r="BI1829" t="str">
            <v/>
          </cell>
          <cell r="BJ1829" t="str">
            <v/>
          </cell>
          <cell r="BK1829" t="str">
            <v/>
          </cell>
          <cell r="BL1829" t="str">
            <v/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/>
          </cell>
          <cell r="BQ1829" t="str">
            <v/>
          </cell>
          <cell r="BR1829" t="str">
            <v/>
          </cell>
          <cell r="BS1829" t="str">
            <v/>
          </cell>
          <cell r="BT1829" t="str">
            <v/>
          </cell>
          <cell r="BU1829" t="str">
            <v/>
          </cell>
          <cell r="BV1829" t="str">
            <v/>
          </cell>
        </row>
        <row r="1830">
          <cell r="AQ1830" t="str">
            <v/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  <cell r="AV1830" t="str">
            <v/>
          </cell>
          <cell r="AW1830" t="str">
            <v/>
          </cell>
          <cell r="AX1830" t="str">
            <v/>
          </cell>
          <cell r="AY1830" t="str">
            <v/>
          </cell>
          <cell r="AZ1830" t="str">
            <v/>
          </cell>
          <cell r="BA1830" t="str">
            <v/>
          </cell>
          <cell r="BB1830" t="str">
            <v/>
          </cell>
          <cell r="BC1830" t="str">
            <v/>
          </cell>
          <cell r="BD1830" t="str">
            <v/>
          </cell>
          <cell r="BE1830" t="str">
            <v/>
          </cell>
          <cell r="BF1830" t="str">
            <v/>
          </cell>
          <cell r="BG1830" t="str">
            <v/>
          </cell>
          <cell r="BH1830" t="str">
            <v/>
          </cell>
          <cell r="BI1830" t="str">
            <v/>
          </cell>
          <cell r="BJ1830" t="str">
            <v/>
          </cell>
          <cell r="BK1830" t="str">
            <v/>
          </cell>
          <cell r="BL1830" t="str">
            <v/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/>
          </cell>
          <cell r="BQ1830" t="str">
            <v/>
          </cell>
          <cell r="BR1830" t="str">
            <v/>
          </cell>
          <cell r="BS1830" t="str">
            <v/>
          </cell>
          <cell r="BT1830" t="str">
            <v/>
          </cell>
          <cell r="BU1830" t="str">
            <v/>
          </cell>
          <cell r="BV1830" t="str">
            <v/>
          </cell>
        </row>
        <row r="1831"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  <cell r="AV1831" t="str">
            <v/>
          </cell>
          <cell r="AW1831" t="str">
            <v/>
          </cell>
          <cell r="AX1831" t="str">
            <v/>
          </cell>
          <cell r="AY1831" t="str">
            <v/>
          </cell>
          <cell r="AZ1831" t="str">
            <v/>
          </cell>
          <cell r="BA1831" t="str">
            <v/>
          </cell>
          <cell r="BB1831" t="str">
            <v/>
          </cell>
          <cell r="BC1831" t="str">
            <v/>
          </cell>
          <cell r="BD1831" t="str">
            <v/>
          </cell>
          <cell r="BE1831" t="str">
            <v/>
          </cell>
          <cell r="BF1831" t="str">
            <v/>
          </cell>
          <cell r="BG1831" t="str">
            <v/>
          </cell>
          <cell r="BH1831" t="str">
            <v/>
          </cell>
          <cell r="BI1831" t="str">
            <v/>
          </cell>
          <cell r="BJ1831" t="str">
            <v/>
          </cell>
          <cell r="BK1831" t="str">
            <v/>
          </cell>
          <cell r="BL1831" t="str">
            <v/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/>
          </cell>
          <cell r="BR1831" t="str">
            <v/>
          </cell>
          <cell r="BS1831" t="str">
            <v/>
          </cell>
          <cell r="BT1831" t="str">
            <v/>
          </cell>
          <cell r="BU1831" t="str">
            <v/>
          </cell>
          <cell r="BV1831" t="str">
            <v/>
          </cell>
        </row>
        <row r="1832"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  <cell r="AV1832" t="str">
            <v/>
          </cell>
          <cell r="AW1832" t="str">
            <v/>
          </cell>
          <cell r="AX1832" t="str">
            <v/>
          </cell>
          <cell r="AY1832" t="str">
            <v/>
          </cell>
          <cell r="AZ1832" t="str">
            <v/>
          </cell>
          <cell r="BA1832" t="str">
            <v/>
          </cell>
          <cell r="BB1832" t="str">
            <v/>
          </cell>
          <cell r="BC1832" t="str">
            <v/>
          </cell>
          <cell r="BD1832" t="str">
            <v/>
          </cell>
          <cell r="BE1832" t="str">
            <v/>
          </cell>
          <cell r="BF1832" t="str">
            <v/>
          </cell>
          <cell r="BG1832" t="str">
            <v/>
          </cell>
          <cell r="BH1832" t="str">
            <v/>
          </cell>
          <cell r="BI1832" t="str">
            <v/>
          </cell>
          <cell r="BJ1832" t="str">
            <v/>
          </cell>
          <cell r="BK1832" t="str">
            <v/>
          </cell>
          <cell r="BL1832" t="str">
            <v/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/>
          </cell>
          <cell r="BQ1832" t="str">
            <v/>
          </cell>
          <cell r="BR1832" t="str">
            <v/>
          </cell>
          <cell r="BS1832" t="str">
            <v/>
          </cell>
          <cell r="BT1832" t="str">
            <v/>
          </cell>
          <cell r="BU1832" t="str">
            <v/>
          </cell>
          <cell r="BV1832" t="str">
            <v/>
          </cell>
        </row>
        <row r="1833"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  <cell r="AV1833" t="str">
            <v/>
          </cell>
          <cell r="AW1833" t="str">
            <v/>
          </cell>
          <cell r="AX1833" t="str">
            <v/>
          </cell>
          <cell r="AY1833" t="str">
            <v/>
          </cell>
          <cell r="AZ1833" t="str">
            <v/>
          </cell>
          <cell r="BA1833" t="str">
            <v/>
          </cell>
          <cell r="BB1833" t="str">
            <v/>
          </cell>
          <cell r="BC1833" t="str">
            <v/>
          </cell>
          <cell r="BD1833" t="str">
            <v/>
          </cell>
          <cell r="BE1833" t="str">
            <v/>
          </cell>
          <cell r="BF1833" t="str">
            <v/>
          </cell>
          <cell r="BG1833" t="str">
            <v/>
          </cell>
          <cell r="BH1833" t="str">
            <v/>
          </cell>
          <cell r="BI1833" t="str">
            <v/>
          </cell>
          <cell r="BJ1833" t="str">
            <v/>
          </cell>
          <cell r="BK1833" t="str">
            <v/>
          </cell>
          <cell r="BL1833" t="str">
            <v/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/>
          </cell>
          <cell r="BQ1833" t="str">
            <v/>
          </cell>
          <cell r="BR1833" t="str">
            <v/>
          </cell>
          <cell r="BS1833" t="str">
            <v/>
          </cell>
          <cell r="BT1833" t="str">
            <v/>
          </cell>
          <cell r="BU1833" t="str">
            <v/>
          </cell>
          <cell r="BV1833" t="str">
            <v/>
          </cell>
        </row>
        <row r="1834"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  <cell r="AV1834" t="str">
            <v/>
          </cell>
          <cell r="AW1834" t="str">
            <v/>
          </cell>
          <cell r="AX1834" t="str">
            <v/>
          </cell>
          <cell r="AY1834" t="str">
            <v/>
          </cell>
          <cell r="AZ1834" t="str">
            <v/>
          </cell>
          <cell r="BA1834" t="str">
            <v/>
          </cell>
          <cell r="BB1834" t="str">
            <v/>
          </cell>
          <cell r="BC1834" t="str">
            <v/>
          </cell>
          <cell r="BD1834" t="str">
            <v/>
          </cell>
          <cell r="BE1834" t="str">
            <v/>
          </cell>
          <cell r="BF1834" t="str">
            <v/>
          </cell>
          <cell r="BG1834" t="str">
            <v/>
          </cell>
          <cell r="BH1834" t="str">
            <v/>
          </cell>
          <cell r="BI1834" t="str">
            <v/>
          </cell>
          <cell r="BJ1834" t="str">
            <v/>
          </cell>
          <cell r="BK1834" t="str">
            <v/>
          </cell>
          <cell r="BL1834" t="str">
            <v/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/>
          </cell>
          <cell r="BQ1834" t="str">
            <v/>
          </cell>
          <cell r="BR1834" t="str">
            <v/>
          </cell>
          <cell r="BS1834" t="str">
            <v/>
          </cell>
          <cell r="BT1834" t="str">
            <v/>
          </cell>
          <cell r="BU1834" t="str">
            <v/>
          </cell>
          <cell r="BV1834" t="str">
            <v/>
          </cell>
        </row>
        <row r="1835"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  <cell r="AV1835" t="str">
            <v/>
          </cell>
          <cell r="AW1835" t="str">
            <v/>
          </cell>
          <cell r="AX1835" t="str">
            <v/>
          </cell>
          <cell r="AY1835" t="str">
            <v/>
          </cell>
          <cell r="AZ1835" t="str">
            <v/>
          </cell>
          <cell r="BA1835" t="str">
            <v/>
          </cell>
          <cell r="BB1835" t="str">
            <v/>
          </cell>
          <cell r="BC1835" t="str">
            <v/>
          </cell>
          <cell r="BD1835" t="str">
            <v/>
          </cell>
          <cell r="BE1835" t="str">
            <v/>
          </cell>
          <cell r="BF1835" t="str">
            <v/>
          </cell>
          <cell r="BG1835" t="str">
            <v/>
          </cell>
          <cell r="BH1835" t="str">
            <v/>
          </cell>
          <cell r="BI1835" t="str">
            <v/>
          </cell>
          <cell r="BJ1835" t="str">
            <v/>
          </cell>
          <cell r="BK1835" t="str">
            <v/>
          </cell>
          <cell r="BL1835" t="str">
            <v/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/>
          </cell>
          <cell r="BQ1835" t="str">
            <v/>
          </cell>
          <cell r="BR1835" t="str">
            <v/>
          </cell>
          <cell r="BS1835" t="str">
            <v/>
          </cell>
          <cell r="BT1835" t="str">
            <v/>
          </cell>
          <cell r="BU1835" t="str">
            <v/>
          </cell>
          <cell r="BV1835" t="str">
            <v/>
          </cell>
        </row>
        <row r="1836"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  <cell r="AV1836" t="str">
            <v/>
          </cell>
          <cell r="AW1836" t="str">
            <v/>
          </cell>
          <cell r="AX1836" t="str">
            <v/>
          </cell>
          <cell r="AY1836" t="str">
            <v/>
          </cell>
          <cell r="AZ1836" t="str">
            <v/>
          </cell>
          <cell r="BA1836" t="str">
            <v/>
          </cell>
          <cell r="BB1836" t="str">
            <v/>
          </cell>
          <cell r="BC1836" t="str">
            <v/>
          </cell>
          <cell r="BD1836" t="str">
            <v/>
          </cell>
          <cell r="BE1836" t="str">
            <v/>
          </cell>
          <cell r="BF1836" t="str">
            <v/>
          </cell>
          <cell r="BG1836" t="str">
            <v/>
          </cell>
          <cell r="BH1836" t="str">
            <v/>
          </cell>
          <cell r="BI1836" t="str">
            <v/>
          </cell>
          <cell r="BJ1836" t="str">
            <v/>
          </cell>
          <cell r="BK1836" t="str">
            <v/>
          </cell>
          <cell r="BL1836" t="str">
            <v/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/>
          </cell>
          <cell r="BQ1836" t="str">
            <v/>
          </cell>
          <cell r="BR1836" t="str">
            <v/>
          </cell>
          <cell r="BS1836" t="str">
            <v/>
          </cell>
          <cell r="BT1836" t="str">
            <v/>
          </cell>
          <cell r="BU1836" t="str">
            <v/>
          </cell>
          <cell r="BV1836" t="str">
            <v/>
          </cell>
        </row>
        <row r="1837"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  <cell r="AV1837" t="str">
            <v/>
          </cell>
          <cell r="AW1837" t="str">
            <v/>
          </cell>
          <cell r="AX1837" t="str">
            <v/>
          </cell>
          <cell r="AY1837" t="str">
            <v/>
          </cell>
          <cell r="AZ1837" t="str">
            <v/>
          </cell>
          <cell r="BA1837" t="str">
            <v/>
          </cell>
          <cell r="BB1837" t="str">
            <v/>
          </cell>
          <cell r="BC1837" t="str">
            <v/>
          </cell>
          <cell r="BD1837" t="str">
            <v/>
          </cell>
          <cell r="BE1837" t="str">
            <v/>
          </cell>
          <cell r="BF1837" t="str">
            <v/>
          </cell>
          <cell r="BG1837" t="str">
            <v/>
          </cell>
          <cell r="BH1837" t="str">
            <v/>
          </cell>
          <cell r="BI1837" t="str">
            <v/>
          </cell>
          <cell r="BJ1837" t="str">
            <v/>
          </cell>
          <cell r="BK1837" t="str">
            <v/>
          </cell>
          <cell r="BL1837" t="str">
            <v/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/>
          </cell>
          <cell r="BQ1837" t="str">
            <v/>
          </cell>
          <cell r="BR1837" t="str">
            <v/>
          </cell>
          <cell r="BS1837" t="str">
            <v/>
          </cell>
          <cell r="BT1837" t="str">
            <v/>
          </cell>
          <cell r="BU1837" t="str">
            <v/>
          </cell>
          <cell r="BV1837" t="str">
            <v/>
          </cell>
        </row>
        <row r="1838"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  <cell r="AV1838" t="str">
            <v/>
          </cell>
          <cell r="AW1838" t="str">
            <v/>
          </cell>
          <cell r="AX1838" t="str">
            <v/>
          </cell>
          <cell r="AY1838" t="str">
            <v/>
          </cell>
          <cell r="AZ1838" t="str">
            <v/>
          </cell>
          <cell r="BA1838" t="str">
            <v/>
          </cell>
          <cell r="BB1838" t="str">
            <v/>
          </cell>
          <cell r="BC1838" t="str">
            <v/>
          </cell>
          <cell r="BD1838" t="str">
            <v/>
          </cell>
          <cell r="BE1838" t="str">
            <v/>
          </cell>
          <cell r="BF1838" t="str">
            <v/>
          </cell>
          <cell r="BG1838" t="str">
            <v/>
          </cell>
          <cell r="BH1838" t="str">
            <v/>
          </cell>
          <cell r="BI1838" t="str">
            <v/>
          </cell>
          <cell r="BJ1838" t="str">
            <v/>
          </cell>
          <cell r="BK1838" t="str">
            <v/>
          </cell>
          <cell r="BL1838" t="str">
            <v/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/>
          </cell>
          <cell r="BR1838" t="str">
            <v/>
          </cell>
          <cell r="BS1838" t="str">
            <v/>
          </cell>
          <cell r="BT1838" t="str">
            <v/>
          </cell>
          <cell r="BU1838" t="str">
            <v/>
          </cell>
          <cell r="BV1838" t="str">
            <v/>
          </cell>
        </row>
        <row r="1839"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  <cell r="AV1839" t="str">
            <v/>
          </cell>
          <cell r="AW1839" t="str">
            <v/>
          </cell>
          <cell r="AX1839" t="str">
            <v/>
          </cell>
          <cell r="AY1839" t="str">
            <v/>
          </cell>
          <cell r="AZ1839" t="str">
            <v/>
          </cell>
          <cell r="BA1839" t="str">
            <v/>
          </cell>
          <cell r="BB1839" t="str">
            <v/>
          </cell>
          <cell r="BC1839" t="str">
            <v/>
          </cell>
          <cell r="BD1839" t="str">
            <v/>
          </cell>
          <cell r="BE1839" t="str">
            <v/>
          </cell>
          <cell r="BF1839" t="str">
            <v/>
          </cell>
          <cell r="BG1839" t="str">
            <v/>
          </cell>
          <cell r="BH1839" t="str">
            <v/>
          </cell>
          <cell r="BI1839" t="str">
            <v/>
          </cell>
          <cell r="BJ1839" t="str">
            <v/>
          </cell>
          <cell r="BK1839" t="str">
            <v/>
          </cell>
          <cell r="BL1839" t="str">
            <v/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/>
          </cell>
          <cell r="BR1839" t="str">
            <v/>
          </cell>
          <cell r="BS1839" t="str">
            <v/>
          </cell>
          <cell r="BT1839" t="str">
            <v/>
          </cell>
          <cell r="BU1839" t="str">
            <v/>
          </cell>
          <cell r="BV1839" t="str">
            <v/>
          </cell>
        </row>
        <row r="1840"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  <cell r="AV1840" t="str">
            <v/>
          </cell>
          <cell r="AW1840" t="str">
            <v/>
          </cell>
          <cell r="AX1840" t="str">
            <v/>
          </cell>
          <cell r="AY1840" t="str">
            <v/>
          </cell>
          <cell r="AZ1840" t="str">
            <v/>
          </cell>
          <cell r="BA1840" t="str">
            <v/>
          </cell>
          <cell r="BB1840" t="str">
            <v/>
          </cell>
          <cell r="BC1840" t="str">
            <v/>
          </cell>
          <cell r="BD1840" t="str">
            <v/>
          </cell>
          <cell r="BE1840" t="str">
            <v/>
          </cell>
          <cell r="BF1840" t="str">
            <v/>
          </cell>
          <cell r="BG1840" t="str">
            <v/>
          </cell>
          <cell r="BH1840" t="str">
            <v/>
          </cell>
          <cell r="BI1840" t="str">
            <v/>
          </cell>
          <cell r="BJ1840" t="str">
            <v/>
          </cell>
          <cell r="BK1840" t="str">
            <v/>
          </cell>
          <cell r="BL1840" t="str">
            <v/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/>
          </cell>
          <cell r="BQ1840" t="str">
            <v/>
          </cell>
          <cell r="BR1840" t="str">
            <v/>
          </cell>
          <cell r="BS1840" t="str">
            <v/>
          </cell>
          <cell r="BT1840" t="str">
            <v/>
          </cell>
          <cell r="BU1840" t="str">
            <v/>
          </cell>
          <cell r="BV1840" t="str">
            <v/>
          </cell>
        </row>
        <row r="1841"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  <cell r="AV1841" t="str">
            <v/>
          </cell>
          <cell r="AW1841" t="str">
            <v/>
          </cell>
          <cell r="AX1841" t="str">
            <v/>
          </cell>
          <cell r="AY1841" t="str">
            <v/>
          </cell>
          <cell r="AZ1841" t="str">
            <v/>
          </cell>
          <cell r="BA1841" t="str">
            <v/>
          </cell>
          <cell r="BB1841" t="str">
            <v/>
          </cell>
          <cell r="BC1841" t="str">
            <v/>
          </cell>
          <cell r="BD1841" t="str">
            <v/>
          </cell>
          <cell r="BE1841" t="str">
            <v/>
          </cell>
          <cell r="BF1841" t="str">
            <v/>
          </cell>
          <cell r="BG1841" t="str">
            <v/>
          </cell>
          <cell r="BH1841" t="str">
            <v/>
          </cell>
          <cell r="BI1841" t="str">
            <v/>
          </cell>
          <cell r="BJ1841" t="str">
            <v/>
          </cell>
          <cell r="BK1841" t="str">
            <v/>
          </cell>
          <cell r="BL1841" t="str">
            <v/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/>
          </cell>
          <cell r="BR1841" t="str">
            <v/>
          </cell>
          <cell r="BS1841" t="str">
            <v/>
          </cell>
          <cell r="BT1841" t="str">
            <v/>
          </cell>
          <cell r="BU1841" t="str">
            <v/>
          </cell>
          <cell r="BV1841" t="str">
            <v/>
          </cell>
        </row>
        <row r="1842"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  <cell r="AV1842" t="str">
            <v/>
          </cell>
          <cell r="AW1842" t="str">
            <v/>
          </cell>
          <cell r="AX1842" t="str">
            <v/>
          </cell>
          <cell r="AY1842" t="str">
            <v/>
          </cell>
          <cell r="AZ1842" t="str">
            <v/>
          </cell>
          <cell r="BA1842" t="str">
            <v/>
          </cell>
          <cell r="BB1842" t="str">
            <v/>
          </cell>
          <cell r="BC1842" t="str">
            <v/>
          </cell>
          <cell r="BD1842" t="str">
            <v/>
          </cell>
          <cell r="BE1842" t="str">
            <v/>
          </cell>
          <cell r="BF1842" t="str">
            <v/>
          </cell>
          <cell r="BG1842" t="str">
            <v/>
          </cell>
          <cell r="BH1842" t="str">
            <v/>
          </cell>
          <cell r="BI1842" t="str">
            <v/>
          </cell>
          <cell r="BJ1842" t="str">
            <v/>
          </cell>
          <cell r="BK1842" t="str">
            <v/>
          </cell>
          <cell r="BL1842" t="str">
            <v/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/>
          </cell>
          <cell r="BR1842" t="str">
            <v/>
          </cell>
          <cell r="BS1842" t="str">
            <v/>
          </cell>
          <cell r="BT1842" t="str">
            <v/>
          </cell>
          <cell r="BU1842" t="str">
            <v/>
          </cell>
          <cell r="BV1842" t="str">
            <v/>
          </cell>
        </row>
        <row r="1843"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  <cell r="AV1843" t="str">
            <v/>
          </cell>
          <cell r="AW1843" t="str">
            <v/>
          </cell>
          <cell r="AX1843" t="str">
            <v/>
          </cell>
          <cell r="AY1843" t="str">
            <v/>
          </cell>
          <cell r="AZ1843" t="str">
            <v/>
          </cell>
          <cell r="BA1843" t="str">
            <v/>
          </cell>
          <cell r="BB1843" t="str">
            <v/>
          </cell>
          <cell r="BC1843" t="str">
            <v/>
          </cell>
          <cell r="BD1843" t="str">
            <v/>
          </cell>
          <cell r="BE1843" t="str">
            <v/>
          </cell>
          <cell r="BF1843" t="str">
            <v/>
          </cell>
          <cell r="BG1843" t="str">
            <v/>
          </cell>
          <cell r="BH1843" t="str">
            <v/>
          </cell>
          <cell r="BI1843" t="str">
            <v/>
          </cell>
          <cell r="BJ1843" t="str">
            <v/>
          </cell>
          <cell r="BK1843" t="str">
            <v/>
          </cell>
          <cell r="BL1843" t="str">
            <v/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/>
          </cell>
          <cell r="BR1843" t="str">
            <v/>
          </cell>
          <cell r="BS1843" t="str">
            <v/>
          </cell>
          <cell r="BT1843" t="str">
            <v/>
          </cell>
          <cell r="BU1843" t="str">
            <v/>
          </cell>
          <cell r="BV1843" t="str">
            <v/>
          </cell>
        </row>
        <row r="1844"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  <cell r="AV1844" t="str">
            <v/>
          </cell>
          <cell r="AW1844" t="str">
            <v/>
          </cell>
          <cell r="AX1844" t="str">
            <v/>
          </cell>
          <cell r="AY1844" t="str">
            <v/>
          </cell>
          <cell r="AZ1844" t="str">
            <v/>
          </cell>
          <cell r="BA1844" t="str">
            <v/>
          </cell>
          <cell r="BB1844" t="str">
            <v/>
          </cell>
          <cell r="BC1844" t="str">
            <v/>
          </cell>
          <cell r="BD1844" t="str">
            <v/>
          </cell>
          <cell r="BE1844" t="str">
            <v/>
          </cell>
          <cell r="BF1844" t="str">
            <v/>
          </cell>
          <cell r="BG1844" t="str">
            <v/>
          </cell>
          <cell r="BH1844" t="str">
            <v/>
          </cell>
          <cell r="BI1844" t="str">
            <v/>
          </cell>
          <cell r="BJ1844" t="str">
            <v/>
          </cell>
          <cell r="BK1844" t="str">
            <v/>
          </cell>
          <cell r="BL1844" t="str">
            <v/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/>
          </cell>
          <cell r="BR1844" t="str">
            <v/>
          </cell>
          <cell r="BS1844" t="str">
            <v/>
          </cell>
          <cell r="BT1844" t="str">
            <v/>
          </cell>
          <cell r="BU1844" t="str">
            <v/>
          </cell>
          <cell r="BV1844" t="str">
            <v/>
          </cell>
        </row>
        <row r="1845">
          <cell r="AQ1845" t="str">
            <v/>
          </cell>
          <cell r="AR1845" t="str">
            <v/>
          </cell>
          <cell r="AS1845" t="str">
            <v/>
          </cell>
          <cell r="AT1845" t="str">
            <v/>
          </cell>
          <cell r="AU1845" t="str">
            <v/>
          </cell>
          <cell r="AV1845" t="str">
            <v/>
          </cell>
          <cell r="AW1845" t="str">
            <v/>
          </cell>
          <cell r="AX1845" t="str">
            <v/>
          </cell>
          <cell r="AY1845" t="str">
            <v/>
          </cell>
          <cell r="AZ1845" t="str">
            <v/>
          </cell>
          <cell r="BA1845" t="str">
            <v/>
          </cell>
          <cell r="BB1845" t="str">
            <v/>
          </cell>
          <cell r="BC1845" t="str">
            <v/>
          </cell>
          <cell r="BD1845" t="str">
            <v/>
          </cell>
          <cell r="BE1845" t="str">
            <v/>
          </cell>
          <cell r="BF1845" t="str">
            <v/>
          </cell>
          <cell r="BG1845" t="str">
            <v/>
          </cell>
          <cell r="BH1845" t="str">
            <v/>
          </cell>
          <cell r="BI1845" t="str">
            <v/>
          </cell>
          <cell r="BJ1845" t="str">
            <v/>
          </cell>
          <cell r="BK1845" t="str">
            <v/>
          </cell>
          <cell r="BL1845" t="str">
            <v/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/>
          </cell>
          <cell r="BQ1845" t="str">
            <v/>
          </cell>
          <cell r="BR1845" t="str">
            <v/>
          </cell>
          <cell r="BS1845" t="str">
            <v/>
          </cell>
          <cell r="BT1845" t="str">
            <v/>
          </cell>
          <cell r="BU1845" t="str">
            <v/>
          </cell>
          <cell r="BV1845" t="str">
            <v/>
          </cell>
        </row>
        <row r="1846"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  <cell r="AV1846" t="str">
            <v/>
          </cell>
          <cell r="AW1846" t="str">
            <v/>
          </cell>
          <cell r="AX1846" t="str">
            <v/>
          </cell>
          <cell r="AY1846" t="str">
            <v/>
          </cell>
          <cell r="AZ1846" t="str">
            <v/>
          </cell>
          <cell r="BA1846" t="str">
            <v/>
          </cell>
          <cell r="BB1846" t="str">
            <v/>
          </cell>
          <cell r="BC1846" t="str">
            <v/>
          </cell>
          <cell r="BD1846" t="str">
            <v/>
          </cell>
          <cell r="BE1846" t="str">
            <v/>
          </cell>
          <cell r="BF1846" t="str">
            <v/>
          </cell>
          <cell r="BG1846" t="str">
            <v/>
          </cell>
          <cell r="BH1846" t="str">
            <v/>
          </cell>
          <cell r="BI1846" t="str">
            <v/>
          </cell>
          <cell r="BJ1846" t="str">
            <v/>
          </cell>
          <cell r="BK1846" t="str">
            <v/>
          </cell>
          <cell r="BL1846" t="str">
            <v/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/>
          </cell>
          <cell r="BQ1846" t="str">
            <v/>
          </cell>
          <cell r="BR1846" t="str">
            <v/>
          </cell>
          <cell r="BS1846" t="str">
            <v/>
          </cell>
          <cell r="BT1846" t="str">
            <v/>
          </cell>
          <cell r="BU1846" t="str">
            <v/>
          </cell>
          <cell r="BV1846" t="str">
            <v/>
          </cell>
        </row>
        <row r="1847"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  <cell r="AV1847" t="str">
            <v/>
          </cell>
          <cell r="AW1847" t="str">
            <v/>
          </cell>
          <cell r="AX1847" t="str">
            <v/>
          </cell>
          <cell r="AY1847" t="str">
            <v/>
          </cell>
          <cell r="AZ1847" t="str">
            <v/>
          </cell>
          <cell r="BA1847" t="str">
            <v/>
          </cell>
          <cell r="BB1847" t="str">
            <v/>
          </cell>
          <cell r="BC1847" t="str">
            <v/>
          </cell>
          <cell r="BD1847" t="str">
            <v/>
          </cell>
          <cell r="BE1847" t="str">
            <v/>
          </cell>
          <cell r="BF1847" t="str">
            <v/>
          </cell>
          <cell r="BG1847" t="str">
            <v/>
          </cell>
          <cell r="BH1847" t="str">
            <v/>
          </cell>
          <cell r="BI1847" t="str">
            <v/>
          </cell>
          <cell r="BJ1847" t="str">
            <v/>
          </cell>
          <cell r="BK1847" t="str">
            <v/>
          </cell>
          <cell r="BL1847" t="str">
            <v/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/>
          </cell>
          <cell r="BQ1847" t="str">
            <v/>
          </cell>
          <cell r="BR1847" t="str">
            <v/>
          </cell>
          <cell r="BS1847" t="str">
            <v/>
          </cell>
          <cell r="BT1847" t="str">
            <v/>
          </cell>
          <cell r="BU1847" t="str">
            <v/>
          </cell>
          <cell r="BV1847" t="str">
            <v/>
          </cell>
        </row>
        <row r="1848">
          <cell r="AQ1848" t="str">
            <v/>
          </cell>
          <cell r="AR1848" t="str">
            <v/>
          </cell>
          <cell r="AS1848" t="str">
            <v/>
          </cell>
          <cell r="AT1848" t="str">
            <v/>
          </cell>
          <cell r="AU1848" t="str">
            <v/>
          </cell>
          <cell r="AV1848" t="str">
            <v/>
          </cell>
          <cell r="AW1848" t="str">
            <v/>
          </cell>
          <cell r="AX1848" t="str">
            <v/>
          </cell>
          <cell r="AY1848" t="str">
            <v/>
          </cell>
          <cell r="AZ1848" t="str">
            <v/>
          </cell>
          <cell r="BA1848" t="str">
            <v/>
          </cell>
          <cell r="BB1848" t="str">
            <v/>
          </cell>
          <cell r="BC1848" t="str">
            <v/>
          </cell>
          <cell r="BD1848" t="str">
            <v/>
          </cell>
          <cell r="BE1848" t="str">
            <v/>
          </cell>
          <cell r="BF1848" t="str">
            <v/>
          </cell>
          <cell r="BG1848" t="str">
            <v/>
          </cell>
          <cell r="BH1848" t="str">
            <v/>
          </cell>
          <cell r="BI1848" t="str">
            <v/>
          </cell>
          <cell r="BJ1848" t="str">
            <v/>
          </cell>
          <cell r="BK1848" t="str">
            <v/>
          </cell>
          <cell r="BL1848" t="str">
            <v/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/>
          </cell>
          <cell r="BR1848" t="str">
            <v/>
          </cell>
          <cell r="BS1848" t="str">
            <v/>
          </cell>
          <cell r="BT1848" t="str">
            <v/>
          </cell>
          <cell r="BU1848" t="str">
            <v/>
          </cell>
          <cell r="BV1848" t="str">
            <v/>
          </cell>
        </row>
        <row r="1849"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  <cell r="AV1849" t="str">
            <v/>
          </cell>
          <cell r="AW1849" t="str">
            <v/>
          </cell>
          <cell r="AX1849" t="str">
            <v/>
          </cell>
          <cell r="AY1849" t="str">
            <v/>
          </cell>
          <cell r="AZ1849" t="str">
            <v/>
          </cell>
          <cell r="BA1849" t="str">
            <v/>
          </cell>
          <cell r="BB1849" t="str">
            <v/>
          </cell>
          <cell r="BC1849" t="str">
            <v/>
          </cell>
          <cell r="BD1849" t="str">
            <v/>
          </cell>
          <cell r="BE1849" t="str">
            <v/>
          </cell>
          <cell r="BF1849" t="str">
            <v/>
          </cell>
          <cell r="BG1849" t="str">
            <v/>
          </cell>
          <cell r="BH1849" t="str">
            <v/>
          </cell>
          <cell r="BI1849" t="str">
            <v/>
          </cell>
          <cell r="BJ1849" t="str">
            <v/>
          </cell>
          <cell r="BK1849" t="str">
            <v/>
          </cell>
          <cell r="BL1849" t="str">
            <v/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/>
          </cell>
          <cell r="BR1849" t="str">
            <v/>
          </cell>
          <cell r="BS1849" t="str">
            <v/>
          </cell>
          <cell r="BT1849" t="str">
            <v/>
          </cell>
          <cell r="BU1849" t="str">
            <v/>
          </cell>
          <cell r="BV1849" t="str">
            <v/>
          </cell>
        </row>
        <row r="1850">
          <cell r="AQ1850" t="str">
            <v/>
          </cell>
          <cell r="AR1850" t="str">
            <v/>
          </cell>
          <cell r="AS1850" t="str">
            <v/>
          </cell>
          <cell r="AT1850" t="str">
            <v/>
          </cell>
          <cell r="AU1850" t="str">
            <v/>
          </cell>
          <cell r="AV1850" t="str">
            <v/>
          </cell>
          <cell r="AW1850" t="str">
            <v/>
          </cell>
          <cell r="AX1850" t="str">
            <v/>
          </cell>
          <cell r="AY1850" t="str">
            <v/>
          </cell>
          <cell r="AZ1850" t="str">
            <v/>
          </cell>
          <cell r="BA1850" t="str">
            <v/>
          </cell>
          <cell r="BB1850" t="str">
            <v/>
          </cell>
          <cell r="BC1850" t="str">
            <v/>
          </cell>
          <cell r="BD1850" t="str">
            <v/>
          </cell>
          <cell r="BE1850" t="str">
            <v/>
          </cell>
          <cell r="BF1850" t="str">
            <v/>
          </cell>
          <cell r="BG1850" t="str">
            <v/>
          </cell>
          <cell r="BH1850" t="str">
            <v/>
          </cell>
          <cell r="BI1850" t="str">
            <v/>
          </cell>
          <cell r="BJ1850" t="str">
            <v/>
          </cell>
          <cell r="BK1850" t="str">
            <v/>
          </cell>
          <cell r="BL1850" t="str">
            <v/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/>
          </cell>
          <cell r="BQ1850" t="str">
            <v/>
          </cell>
          <cell r="BR1850" t="str">
            <v/>
          </cell>
          <cell r="BS1850" t="str">
            <v/>
          </cell>
          <cell r="BT1850" t="str">
            <v/>
          </cell>
          <cell r="BU1850" t="str">
            <v/>
          </cell>
          <cell r="BV1850" t="str">
            <v/>
          </cell>
        </row>
        <row r="1851"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  <cell r="AV1851" t="str">
            <v/>
          </cell>
          <cell r="AW1851" t="str">
            <v/>
          </cell>
          <cell r="AX1851" t="str">
            <v/>
          </cell>
          <cell r="AY1851" t="str">
            <v/>
          </cell>
          <cell r="AZ1851" t="str">
            <v/>
          </cell>
          <cell r="BA1851" t="str">
            <v/>
          </cell>
          <cell r="BB1851" t="str">
            <v/>
          </cell>
          <cell r="BC1851" t="str">
            <v/>
          </cell>
          <cell r="BD1851" t="str">
            <v/>
          </cell>
          <cell r="BE1851" t="str">
            <v/>
          </cell>
          <cell r="BF1851" t="str">
            <v/>
          </cell>
          <cell r="BG1851" t="str">
            <v/>
          </cell>
          <cell r="BH1851" t="str">
            <v/>
          </cell>
          <cell r="BI1851" t="str">
            <v/>
          </cell>
          <cell r="BJ1851" t="str">
            <v/>
          </cell>
          <cell r="BK1851" t="str">
            <v/>
          </cell>
          <cell r="BL1851" t="str">
            <v/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/>
          </cell>
          <cell r="BR1851" t="str">
            <v/>
          </cell>
          <cell r="BS1851" t="str">
            <v/>
          </cell>
          <cell r="BT1851" t="str">
            <v/>
          </cell>
          <cell r="BU1851" t="str">
            <v/>
          </cell>
          <cell r="BV1851" t="str">
            <v/>
          </cell>
        </row>
        <row r="1852"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 t="str">
            <v/>
          </cell>
          <cell r="AV1852" t="str">
            <v/>
          </cell>
          <cell r="AW1852" t="str">
            <v/>
          </cell>
          <cell r="AX1852" t="str">
            <v/>
          </cell>
          <cell r="AY1852" t="str">
            <v/>
          </cell>
          <cell r="AZ1852" t="str">
            <v/>
          </cell>
          <cell r="BA1852" t="str">
            <v/>
          </cell>
          <cell r="BB1852" t="str">
            <v/>
          </cell>
          <cell r="BC1852" t="str">
            <v/>
          </cell>
          <cell r="BD1852" t="str">
            <v/>
          </cell>
          <cell r="BE1852" t="str">
            <v/>
          </cell>
          <cell r="BF1852" t="str">
            <v/>
          </cell>
          <cell r="BG1852" t="str">
            <v/>
          </cell>
          <cell r="BH1852" t="str">
            <v/>
          </cell>
          <cell r="BI1852" t="str">
            <v/>
          </cell>
          <cell r="BJ1852" t="str">
            <v/>
          </cell>
          <cell r="BK1852" t="str">
            <v/>
          </cell>
          <cell r="BL1852" t="str">
            <v/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/>
          </cell>
          <cell r="BR1852" t="str">
            <v/>
          </cell>
          <cell r="BS1852" t="str">
            <v/>
          </cell>
          <cell r="BT1852" t="str">
            <v/>
          </cell>
          <cell r="BU1852" t="str">
            <v/>
          </cell>
          <cell r="BV1852" t="str">
            <v/>
          </cell>
        </row>
        <row r="1853"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  <cell r="AV1853" t="str">
            <v/>
          </cell>
          <cell r="AW1853" t="str">
            <v/>
          </cell>
          <cell r="AX1853" t="str">
            <v/>
          </cell>
          <cell r="AY1853" t="str">
            <v/>
          </cell>
          <cell r="AZ1853" t="str">
            <v/>
          </cell>
          <cell r="BA1853" t="str">
            <v/>
          </cell>
          <cell r="BB1853" t="str">
            <v/>
          </cell>
          <cell r="BC1853" t="str">
            <v/>
          </cell>
          <cell r="BD1853" t="str">
            <v/>
          </cell>
          <cell r="BE1853" t="str">
            <v/>
          </cell>
          <cell r="BF1853" t="str">
            <v/>
          </cell>
          <cell r="BG1853" t="str">
            <v/>
          </cell>
          <cell r="BH1853" t="str">
            <v/>
          </cell>
          <cell r="BI1853" t="str">
            <v/>
          </cell>
          <cell r="BJ1853" t="str">
            <v/>
          </cell>
          <cell r="BK1853" t="str">
            <v/>
          </cell>
          <cell r="BL1853" t="str">
            <v/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/>
          </cell>
          <cell r="BQ1853" t="str">
            <v/>
          </cell>
          <cell r="BR1853" t="str">
            <v/>
          </cell>
          <cell r="BS1853" t="str">
            <v/>
          </cell>
          <cell r="BT1853" t="str">
            <v/>
          </cell>
          <cell r="BU1853" t="str">
            <v/>
          </cell>
          <cell r="BV1853" t="str">
            <v/>
          </cell>
        </row>
        <row r="1854"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  <cell r="AV1854" t="str">
            <v/>
          </cell>
          <cell r="AW1854" t="str">
            <v/>
          </cell>
          <cell r="AX1854" t="str">
            <v/>
          </cell>
          <cell r="AY1854" t="str">
            <v/>
          </cell>
          <cell r="AZ1854" t="str">
            <v/>
          </cell>
          <cell r="BA1854" t="str">
            <v/>
          </cell>
          <cell r="BB1854" t="str">
            <v/>
          </cell>
          <cell r="BC1854" t="str">
            <v/>
          </cell>
          <cell r="BD1854" t="str">
            <v/>
          </cell>
          <cell r="BE1854" t="str">
            <v/>
          </cell>
          <cell r="BF1854" t="str">
            <v/>
          </cell>
          <cell r="BG1854" t="str">
            <v/>
          </cell>
          <cell r="BH1854" t="str">
            <v/>
          </cell>
          <cell r="BI1854" t="str">
            <v/>
          </cell>
          <cell r="BJ1854" t="str">
            <v/>
          </cell>
          <cell r="BK1854" t="str">
            <v/>
          </cell>
          <cell r="BL1854" t="str">
            <v/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/>
          </cell>
          <cell r="BR1854" t="str">
            <v/>
          </cell>
          <cell r="BS1854" t="str">
            <v/>
          </cell>
          <cell r="BT1854" t="str">
            <v/>
          </cell>
          <cell r="BU1854" t="str">
            <v/>
          </cell>
          <cell r="BV1854" t="str">
            <v/>
          </cell>
        </row>
        <row r="1855"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  <cell r="AV1855" t="str">
            <v/>
          </cell>
          <cell r="AW1855" t="str">
            <v/>
          </cell>
          <cell r="AX1855" t="str">
            <v/>
          </cell>
          <cell r="AY1855" t="str">
            <v/>
          </cell>
          <cell r="AZ1855" t="str">
            <v/>
          </cell>
          <cell r="BA1855" t="str">
            <v/>
          </cell>
          <cell r="BB1855" t="str">
            <v/>
          </cell>
          <cell r="BC1855" t="str">
            <v/>
          </cell>
          <cell r="BD1855" t="str">
            <v/>
          </cell>
          <cell r="BE1855" t="str">
            <v/>
          </cell>
          <cell r="BF1855" t="str">
            <v/>
          </cell>
          <cell r="BG1855" t="str">
            <v/>
          </cell>
          <cell r="BH1855" t="str">
            <v/>
          </cell>
          <cell r="BI1855" t="str">
            <v/>
          </cell>
          <cell r="BJ1855" t="str">
            <v/>
          </cell>
          <cell r="BK1855" t="str">
            <v/>
          </cell>
          <cell r="BL1855" t="str">
            <v/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/>
          </cell>
          <cell r="BQ1855" t="str">
            <v/>
          </cell>
          <cell r="BR1855" t="str">
            <v/>
          </cell>
          <cell r="BS1855" t="str">
            <v/>
          </cell>
          <cell r="BT1855" t="str">
            <v/>
          </cell>
          <cell r="BU1855" t="str">
            <v/>
          </cell>
          <cell r="BV1855" t="str">
            <v/>
          </cell>
        </row>
        <row r="1856"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  <cell r="AV1856" t="str">
            <v/>
          </cell>
          <cell r="AW1856" t="str">
            <v/>
          </cell>
          <cell r="AX1856" t="str">
            <v/>
          </cell>
          <cell r="AY1856" t="str">
            <v/>
          </cell>
          <cell r="AZ1856" t="str">
            <v/>
          </cell>
          <cell r="BA1856" t="str">
            <v/>
          </cell>
          <cell r="BB1856" t="str">
            <v/>
          </cell>
          <cell r="BC1856" t="str">
            <v/>
          </cell>
          <cell r="BD1856" t="str">
            <v/>
          </cell>
          <cell r="BE1856" t="str">
            <v/>
          </cell>
          <cell r="BF1856" t="str">
            <v/>
          </cell>
          <cell r="BG1856" t="str">
            <v/>
          </cell>
          <cell r="BH1856" t="str">
            <v/>
          </cell>
          <cell r="BI1856" t="str">
            <v/>
          </cell>
          <cell r="BJ1856" t="str">
            <v/>
          </cell>
          <cell r="BK1856" t="str">
            <v/>
          </cell>
          <cell r="BL1856" t="str">
            <v/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/>
          </cell>
          <cell r="BQ1856" t="str">
            <v/>
          </cell>
          <cell r="BR1856" t="str">
            <v/>
          </cell>
          <cell r="BS1856" t="str">
            <v/>
          </cell>
          <cell r="BT1856" t="str">
            <v/>
          </cell>
          <cell r="BU1856" t="str">
            <v/>
          </cell>
          <cell r="BV1856" t="str">
            <v/>
          </cell>
        </row>
        <row r="1857"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  <cell r="AV1857" t="str">
            <v/>
          </cell>
          <cell r="AW1857" t="str">
            <v/>
          </cell>
          <cell r="AX1857" t="str">
            <v/>
          </cell>
          <cell r="AY1857" t="str">
            <v/>
          </cell>
          <cell r="AZ1857" t="str">
            <v/>
          </cell>
          <cell r="BA1857" t="str">
            <v/>
          </cell>
          <cell r="BB1857" t="str">
            <v/>
          </cell>
          <cell r="BC1857" t="str">
            <v/>
          </cell>
          <cell r="BD1857" t="str">
            <v/>
          </cell>
          <cell r="BE1857" t="str">
            <v/>
          </cell>
          <cell r="BF1857" t="str">
            <v/>
          </cell>
          <cell r="BG1857" t="str">
            <v/>
          </cell>
          <cell r="BH1857" t="str">
            <v/>
          </cell>
          <cell r="BI1857" t="str">
            <v/>
          </cell>
          <cell r="BJ1857" t="str">
            <v/>
          </cell>
          <cell r="BK1857" t="str">
            <v/>
          </cell>
          <cell r="BL1857" t="str">
            <v/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/>
          </cell>
          <cell r="BR1857" t="str">
            <v/>
          </cell>
          <cell r="BS1857" t="str">
            <v/>
          </cell>
          <cell r="BT1857" t="str">
            <v/>
          </cell>
          <cell r="BU1857" t="str">
            <v/>
          </cell>
          <cell r="BV1857" t="str">
            <v/>
          </cell>
        </row>
        <row r="1858"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  <cell r="AV1858" t="str">
            <v/>
          </cell>
          <cell r="AW1858" t="str">
            <v/>
          </cell>
          <cell r="AX1858" t="str">
            <v/>
          </cell>
          <cell r="AY1858" t="str">
            <v/>
          </cell>
          <cell r="AZ1858" t="str">
            <v/>
          </cell>
          <cell r="BA1858" t="str">
            <v/>
          </cell>
          <cell r="BB1858" t="str">
            <v/>
          </cell>
          <cell r="BC1858" t="str">
            <v/>
          </cell>
          <cell r="BD1858" t="str">
            <v/>
          </cell>
          <cell r="BE1858" t="str">
            <v/>
          </cell>
          <cell r="BF1858" t="str">
            <v/>
          </cell>
          <cell r="BG1858" t="str">
            <v/>
          </cell>
          <cell r="BH1858" t="str">
            <v/>
          </cell>
          <cell r="BI1858" t="str">
            <v/>
          </cell>
          <cell r="BJ1858" t="str">
            <v/>
          </cell>
          <cell r="BK1858" t="str">
            <v/>
          </cell>
          <cell r="BL1858" t="str">
            <v/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/>
          </cell>
          <cell r="BR1858" t="str">
            <v/>
          </cell>
          <cell r="BS1858" t="str">
            <v/>
          </cell>
          <cell r="BT1858" t="str">
            <v/>
          </cell>
          <cell r="BU1858" t="str">
            <v/>
          </cell>
          <cell r="BV1858" t="str">
            <v/>
          </cell>
        </row>
        <row r="1859"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  <cell r="AV1859" t="str">
            <v/>
          </cell>
          <cell r="AW1859" t="str">
            <v/>
          </cell>
          <cell r="AX1859" t="str">
            <v/>
          </cell>
          <cell r="AY1859" t="str">
            <v/>
          </cell>
          <cell r="AZ1859" t="str">
            <v/>
          </cell>
          <cell r="BA1859" t="str">
            <v/>
          </cell>
          <cell r="BB1859" t="str">
            <v/>
          </cell>
          <cell r="BC1859" t="str">
            <v/>
          </cell>
          <cell r="BD1859" t="str">
            <v/>
          </cell>
          <cell r="BE1859" t="str">
            <v/>
          </cell>
          <cell r="BF1859" t="str">
            <v/>
          </cell>
          <cell r="BG1859" t="str">
            <v/>
          </cell>
          <cell r="BH1859" t="str">
            <v/>
          </cell>
          <cell r="BI1859" t="str">
            <v/>
          </cell>
          <cell r="BJ1859" t="str">
            <v/>
          </cell>
          <cell r="BK1859" t="str">
            <v/>
          </cell>
          <cell r="BL1859" t="str">
            <v/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/>
          </cell>
          <cell r="BR1859" t="str">
            <v/>
          </cell>
          <cell r="BS1859" t="str">
            <v/>
          </cell>
          <cell r="BT1859" t="str">
            <v/>
          </cell>
          <cell r="BU1859" t="str">
            <v/>
          </cell>
          <cell r="BV1859" t="str">
            <v/>
          </cell>
        </row>
        <row r="1860"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  <cell r="AV1860" t="str">
            <v/>
          </cell>
          <cell r="AW1860" t="str">
            <v/>
          </cell>
          <cell r="AX1860" t="str">
            <v/>
          </cell>
          <cell r="AY1860" t="str">
            <v/>
          </cell>
          <cell r="AZ1860" t="str">
            <v/>
          </cell>
          <cell r="BA1860" t="str">
            <v/>
          </cell>
          <cell r="BB1860" t="str">
            <v/>
          </cell>
          <cell r="BC1860" t="str">
            <v/>
          </cell>
          <cell r="BD1860" t="str">
            <v/>
          </cell>
          <cell r="BE1860" t="str">
            <v/>
          </cell>
          <cell r="BF1860" t="str">
            <v/>
          </cell>
          <cell r="BG1860" t="str">
            <v/>
          </cell>
          <cell r="BH1860" t="str">
            <v/>
          </cell>
          <cell r="BI1860" t="str">
            <v/>
          </cell>
          <cell r="BJ1860" t="str">
            <v/>
          </cell>
          <cell r="BK1860" t="str">
            <v/>
          </cell>
          <cell r="BL1860" t="str">
            <v/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/>
          </cell>
          <cell r="BR1860" t="str">
            <v/>
          </cell>
          <cell r="BS1860" t="str">
            <v/>
          </cell>
          <cell r="BT1860" t="str">
            <v/>
          </cell>
          <cell r="BU1860" t="str">
            <v/>
          </cell>
          <cell r="BV1860" t="str">
            <v/>
          </cell>
        </row>
        <row r="1861"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  <cell r="AV1861" t="str">
            <v/>
          </cell>
          <cell r="AW1861" t="str">
            <v/>
          </cell>
          <cell r="AX1861" t="str">
            <v/>
          </cell>
          <cell r="AY1861" t="str">
            <v/>
          </cell>
          <cell r="AZ1861" t="str">
            <v/>
          </cell>
          <cell r="BA1861" t="str">
            <v/>
          </cell>
          <cell r="BB1861" t="str">
            <v/>
          </cell>
          <cell r="BC1861" t="str">
            <v/>
          </cell>
          <cell r="BD1861" t="str">
            <v/>
          </cell>
          <cell r="BE1861" t="str">
            <v/>
          </cell>
          <cell r="BF1861" t="str">
            <v/>
          </cell>
          <cell r="BG1861" t="str">
            <v/>
          </cell>
          <cell r="BH1861" t="str">
            <v/>
          </cell>
          <cell r="BI1861" t="str">
            <v/>
          </cell>
          <cell r="BJ1861" t="str">
            <v/>
          </cell>
          <cell r="BK1861" t="str">
            <v/>
          </cell>
          <cell r="BL1861" t="str">
            <v/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/>
          </cell>
          <cell r="BR1861" t="str">
            <v/>
          </cell>
          <cell r="BS1861" t="str">
            <v/>
          </cell>
          <cell r="BT1861" t="str">
            <v/>
          </cell>
          <cell r="BU1861" t="str">
            <v/>
          </cell>
          <cell r="BV1861" t="str">
            <v/>
          </cell>
        </row>
        <row r="1862"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  <cell r="AV1862" t="str">
            <v/>
          </cell>
          <cell r="AW1862" t="str">
            <v/>
          </cell>
          <cell r="AX1862" t="str">
            <v/>
          </cell>
          <cell r="AY1862" t="str">
            <v/>
          </cell>
          <cell r="AZ1862" t="str">
            <v/>
          </cell>
          <cell r="BA1862" t="str">
            <v/>
          </cell>
          <cell r="BB1862" t="str">
            <v/>
          </cell>
          <cell r="BC1862" t="str">
            <v/>
          </cell>
          <cell r="BD1862" t="str">
            <v/>
          </cell>
          <cell r="BE1862" t="str">
            <v/>
          </cell>
          <cell r="BF1862" t="str">
            <v/>
          </cell>
          <cell r="BG1862" t="str">
            <v/>
          </cell>
          <cell r="BH1862" t="str">
            <v/>
          </cell>
          <cell r="BI1862" t="str">
            <v/>
          </cell>
          <cell r="BJ1862" t="str">
            <v/>
          </cell>
          <cell r="BK1862" t="str">
            <v/>
          </cell>
          <cell r="BL1862" t="str">
            <v/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/>
          </cell>
          <cell r="BR1862" t="str">
            <v/>
          </cell>
          <cell r="BS1862" t="str">
            <v/>
          </cell>
          <cell r="BT1862" t="str">
            <v/>
          </cell>
          <cell r="BU1862" t="str">
            <v/>
          </cell>
          <cell r="BV1862" t="str">
            <v/>
          </cell>
        </row>
        <row r="1863"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  <cell r="AV1863" t="str">
            <v/>
          </cell>
          <cell r="AW1863" t="str">
            <v/>
          </cell>
          <cell r="AX1863" t="str">
            <v/>
          </cell>
          <cell r="AY1863" t="str">
            <v/>
          </cell>
          <cell r="AZ1863" t="str">
            <v/>
          </cell>
          <cell r="BA1863" t="str">
            <v/>
          </cell>
          <cell r="BB1863" t="str">
            <v/>
          </cell>
          <cell r="BC1863" t="str">
            <v/>
          </cell>
          <cell r="BD1863" t="str">
            <v/>
          </cell>
          <cell r="BE1863" t="str">
            <v/>
          </cell>
          <cell r="BF1863" t="str">
            <v/>
          </cell>
          <cell r="BG1863" t="str">
            <v/>
          </cell>
          <cell r="BH1863" t="str">
            <v/>
          </cell>
          <cell r="BI1863" t="str">
            <v/>
          </cell>
          <cell r="BJ1863" t="str">
            <v/>
          </cell>
          <cell r="BK1863" t="str">
            <v/>
          </cell>
          <cell r="BL1863" t="str">
            <v/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/>
          </cell>
          <cell r="BR1863" t="str">
            <v/>
          </cell>
          <cell r="BS1863" t="str">
            <v/>
          </cell>
          <cell r="BT1863" t="str">
            <v/>
          </cell>
          <cell r="BU1863" t="str">
            <v/>
          </cell>
          <cell r="BV1863" t="str">
            <v/>
          </cell>
        </row>
        <row r="1864">
          <cell r="AQ1864" t="str">
            <v/>
          </cell>
          <cell r="AR1864" t="str">
            <v/>
          </cell>
          <cell r="AS1864" t="str">
            <v/>
          </cell>
          <cell r="AT1864" t="str">
            <v/>
          </cell>
          <cell r="AU1864" t="str">
            <v/>
          </cell>
          <cell r="AV1864" t="str">
            <v/>
          </cell>
          <cell r="AW1864" t="str">
            <v/>
          </cell>
          <cell r="AX1864" t="str">
            <v/>
          </cell>
          <cell r="AY1864" t="str">
            <v/>
          </cell>
          <cell r="AZ1864" t="str">
            <v/>
          </cell>
          <cell r="BA1864" t="str">
            <v/>
          </cell>
          <cell r="BB1864" t="str">
            <v/>
          </cell>
          <cell r="BC1864" t="str">
            <v/>
          </cell>
          <cell r="BD1864" t="str">
            <v/>
          </cell>
          <cell r="BE1864" t="str">
            <v/>
          </cell>
          <cell r="BF1864" t="str">
            <v/>
          </cell>
          <cell r="BG1864" t="str">
            <v/>
          </cell>
          <cell r="BH1864" t="str">
            <v/>
          </cell>
          <cell r="BI1864" t="str">
            <v/>
          </cell>
          <cell r="BJ1864" t="str">
            <v/>
          </cell>
          <cell r="BK1864" t="str">
            <v/>
          </cell>
          <cell r="BL1864" t="str">
            <v/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/>
          </cell>
          <cell r="BQ1864" t="str">
            <v/>
          </cell>
          <cell r="BR1864" t="str">
            <v/>
          </cell>
          <cell r="BS1864" t="str">
            <v/>
          </cell>
          <cell r="BT1864" t="str">
            <v/>
          </cell>
          <cell r="BU1864" t="str">
            <v/>
          </cell>
          <cell r="BV1864" t="str">
            <v/>
          </cell>
        </row>
        <row r="1865"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  <cell r="AV1865" t="str">
            <v/>
          </cell>
          <cell r="AW1865" t="str">
            <v/>
          </cell>
          <cell r="AX1865" t="str">
            <v/>
          </cell>
          <cell r="AY1865" t="str">
            <v/>
          </cell>
          <cell r="AZ1865" t="str">
            <v/>
          </cell>
          <cell r="BA1865" t="str">
            <v/>
          </cell>
          <cell r="BB1865" t="str">
            <v/>
          </cell>
          <cell r="BC1865" t="str">
            <v/>
          </cell>
          <cell r="BD1865" t="str">
            <v/>
          </cell>
          <cell r="BE1865" t="str">
            <v/>
          </cell>
          <cell r="BF1865" t="str">
            <v/>
          </cell>
          <cell r="BG1865" t="str">
            <v/>
          </cell>
          <cell r="BH1865" t="str">
            <v/>
          </cell>
          <cell r="BI1865" t="str">
            <v/>
          </cell>
          <cell r="BJ1865" t="str">
            <v/>
          </cell>
          <cell r="BK1865" t="str">
            <v/>
          </cell>
          <cell r="BL1865" t="str">
            <v/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/>
          </cell>
          <cell r="BQ1865" t="str">
            <v/>
          </cell>
          <cell r="BR1865" t="str">
            <v/>
          </cell>
          <cell r="BS1865" t="str">
            <v/>
          </cell>
          <cell r="BT1865" t="str">
            <v/>
          </cell>
          <cell r="BU1865" t="str">
            <v/>
          </cell>
          <cell r="BV1865" t="str">
            <v/>
          </cell>
        </row>
        <row r="1866"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  <cell r="AV1866" t="str">
            <v/>
          </cell>
          <cell r="AW1866" t="str">
            <v/>
          </cell>
          <cell r="AX1866" t="str">
            <v/>
          </cell>
          <cell r="AY1866" t="str">
            <v/>
          </cell>
          <cell r="AZ1866" t="str">
            <v/>
          </cell>
          <cell r="BA1866" t="str">
            <v/>
          </cell>
          <cell r="BB1866" t="str">
            <v/>
          </cell>
          <cell r="BC1866" t="str">
            <v/>
          </cell>
          <cell r="BD1866" t="str">
            <v/>
          </cell>
          <cell r="BE1866" t="str">
            <v/>
          </cell>
          <cell r="BF1866" t="str">
            <v/>
          </cell>
          <cell r="BG1866" t="str">
            <v/>
          </cell>
          <cell r="BH1866" t="str">
            <v/>
          </cell>
          <cell r="BI1866" t="str">
            <v/>
          </cell>
          <cell r="BJ1866" t="str">
            <v/>
          </cell>
          <cell r="BK1866" t="str">
            <v/>
          </cell>
          <cell r="BL1866" t="str">
            <v/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/>
          </cell>
          <cell r="BQ1866" t="str">
            <v/>
          </cell>
          <cell r="BR1866" t="str">
            <v/>
          </cell>
          <cell r="BS1866" t="str">
            <v/>
          </cell>
          <cell r="BT1866" t="str">
            <v/>
          </cell>
          <cell r="BU1866" t="str">
            <v/>
          </cell>
          <cell r="BV1866" t="str">
            <v/>
          </cell>
        </row>
        <row r="1867">
          <cell r="AQ1867" t="str">
            <v/>
          </cell>
          <cell r="AR1867" t="str">
            <v/>
          </cell>
          <cell r="AS1867" t="str">
            <v/>
          </cell>
          <cell r="AT1867" t="str">
            <v/>
          </cell>
          <cell r="AU1867" t="str">
            <v/>
          </cell>
          <cell r="AV1867" t="str">
            <v/>
          </cell>
          <cell r="AW1867" t="str">
            <v/>
          </cell>
          <cell r="AX1867" t="str">
            <v/>
          </cell>
          <cell r="AY1867" t="str">
            <v/>
          </cell>
          <cell r="AZ1867" t="str">
            <v/>
          </cell>
          <cell r="BA1867" t="str">
            <v/>
          </cell>
          <cell r="BB1867" t="str">
            <v/>
          </cell>
          <cell r="BC1867" t="str">
            <v/>
          </cell>
          <cell r="BD1867" t="str">
            <v/>
          </cell>
          <cell r="BE1867" t="str">
            <v/>
          </cell>
          <cell r="BF1867" t="str">
            <v/>
          </cell>
          <cell r="BG1867" t="str">
            <v/>
          </cell>
          <cell r="BH1867" t="str">
            <v/>
          </cell>
          <cell r="BI1867" t="str">
            <v/>
          </cell>
          <cell r="BJ1867" t="str">
            <v/>
          </cell>
          <cell r="BK1867" t="str">
            <v/>
          </cell>
          <cell r="BL1867" t="str">
            <v/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/>
          </cell>
          <cell r="BQ1867" t="str">
            <v/>
          </cell>
          <cell r="BR1867" t="str">
            <v/>
          </cell>
          <cell r="BS1867" t="str">
            <v/>
          </cell>
          <cell r="BT1867" t="str">
            <v/>
          </cell>
          <cell r="BU1867" t="str">
            <v/>
          </cell>
          <cell r="BV1867" t="str">
            <v/>
          </cell>
        </row>
        <row r="1868"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  <cell r="AV1868" t="str">
            <v/>
          </cell>
          <cell r="AW1868" t="str">
            <v/>
          </cell>
          <cell r="AX1868" t="str">
            <v/>
          </cell>
          <cell r="AY1868" t="str">
            <v/>
          </cell>
          <cell r="AZ1868" t="str">
            <v/>
          </cell>
          <cell r="BA1868" t="str">
            <v/>
          </cell>
          <cell r="BB1868" t="str">
            <v/>
          </cell>
          <cell r="BC1868" t="str">
            <v/>
          </cell>
          <cell r="BD1868" t="str">
            <v/>
          </cell>
          <cell r="BE1868" t="str">
            <v/>
          </cell>
          <cell r="BF1868" t="str">
            <v/>
          </cell>
          <cell r="BG1868" t="str">
            <v/>
          </cell>
          <cell r="BH1868" t="str">
            <v/>
          </cell>
          <cell r="BI1868" t="str">
            <v/>
          </cell>
          <cell r="BJ1868" t="str">
            <v/>
          </cell>
          <cell r="BK1868" t="str">
            <v/>
          </cell>
          <cell r="BL1868" t="str">
            <v/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/>
          </cell>
          <cell r="BR1868" t="str">
            <v/>
          </cell>
          <cell r="BS1868" t="str">
            <v/>
          </cell>
          <cell r="BT1868" t="str">
            <v/>
          </cell>
          <cell r="BU1868" t="str">
            <v/>
          </cell>
          <cell r="BV1868" t="str">
            <v/>
          </cell>
        </row>
        <row r="1869"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  <cell r="AV1869" t="str">
            <v/>
          </cell>
          <cell r="AW1869" t="str">
            <v/>
          </cell>
          <cell r="AX1869" t="str">
            <v/>
          </cell>
          <cell r="AY1869" t="str">
            <v/>
          </cell>
          <cell r="AZ1869" t="str">
            <v/>
          </cell>
          <cell r="BA1869" t="str">
            <v/>
          </cell>
          <cell r="BB1869" t="str">
            <v/>
          </cell>
          <cell r="BC1869" t="str">
            <v/>
          </cell>
          <cell r="BD1869" t="str">
            <v/>
          </cell>
          <cell r="BE1869" t="str">
            <v/>
          </cell>
          <cell r="BF1869" t="str">
            <v/>
          </cell>
          <cell r="BG1869" t="str">
            <v/>
          </cell>
          <cell r="BH1869" t="str">
            <v/>
          </cell>
          <cell r="BI1869" t="str">
            <v/>
          </cell>
          <cell r="BJ1869" t="str">
            <v/>
          </cell>
          <cell r="BK1869" t="str">
            <v/>
          </cell>
          <cell r="BL1869" t="str">
            <v/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/>
          </cell>
          <cell r="BR1869" t="str">
            <v/>
          </cell>
          <cell r="BS1869" t="str">
            <v/>
          </cell>
          <cell r="BT1869" t="str">
            <v/>
          </cell>
          <cell r="BU1869" t="str">
            <v/>
          </cell>
          <cell r="BV1869" t="str">
            <v/>
          </cell>
        </row>
        <row r="1870"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  <cell r="AV1870" t="str">
            <v/>
          </cell>
          <cell r="AW1870" t="str">
            <v/>
          </cell>
          <cell r="AX1870" t="str">
            <v/>
          </cell>
          <cell r="AY1870" t="str">
            <v/>
          </cell>
          <cell r="AZ1870" t="str">
            <v/>
          </cell>
          <cell r="BA1870" t="str">
            <v/>
          </cell>
          <cell r="BB1870" t="str">
            <v/>
          </cell>
          <cell r="BC1870" t="str">
            <v/>
          </cell>
          <cell r="BD1870" t="str">
            <v/>
          </cell>
          <cell r="BE1870" t="str">
            <v/>
          </cell>
          <cell r="BF1870" t="str">
            <v/>
          </cell>
          <cell r="BG1870" t="str">
            <v/>
          </cell>
          <cell r="BH1870" t="str">
            <v/>
          </cell>
          <cell r="BI1870" t="str">
            <v/>
          </cell>
          <cell r="BJ1870" t="str">
            <v/>
          </cell>
          <cell r="BK1870" t="str">
            <v/>
          </cell>
          <cell r="BL1870" t="str">
            <v/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/>
          </cell>
          <cell r="BR1870" t="str">
            <v/>
          </cell>
          <cell r="BS1870" t="str">
            <v/>
          </cell>
          <cell r="BT1870" t="str">
            <v/>
          </cell>
          <cell r="BU1870" t="str">
            <v/>
          </cell>
          <cell r="BV1870" t="str">
            <v/>
          </cell>
        </row>
        <row r="1871"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  <cell r="AV1871" t="str">
            <v/>
          </cell>
          <cell r="AW1871" t="str">
            <v/>
          </cell>
          <cell r="AX1871" t="str">
            <v/>
          </cell>
          <cell r="AY1871" t="str">
            <v/>
          </cell>
          <cell r="AZ1871" t="str">
            <v/>
          </cell>
          <cell r="BA1871" t="str">
            <v/>
          </cell>
          <cell r="BB1871" t="str">
            <v/>
          </cell>
          <cell r="BC1871" t="str">
            <v/>
          </cell>
          <cell r="BD1871" t="str">
            <v/>
          </cell>
          <cell r="BE1871" t="str">
            <v/>
          </cell>
          <cell r="BF1871" t="str">
            <v/>
          </cell>
          <cell r="BG1871" t="str">
            <v/>
          </cell>
          <cell r="BH1871" t="str">
            <v/>
          </cell>
          <cell r="BI1871" t="str">
            <v/>
          </cell>
          <cell r="BJ1871" t="str">
            <v/>
          </cell>
          <cell r="BK1871" t="str">
            <v/>
          </cell>
          <cell r="BL1871" t="str">
            <v/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/>
          </cell>
          <cell r="BR1871" t="str">
            <v/>
          </cell>
          <cell r="BS1871" t="str">
            <v/>
          </cell>
          <cell r="BT1871" t="str">
            <v/>
          </cell>
          <cell r="BU1871" t="str">
            <v/>
          </cell>
          <cell r="BV1871" t="str">
            <v/>
          </cell>
        </row>
        <row r="1872"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 t="str">
            <v/>
          </cell>
          <cell r="AV1872" t="str">
            <v/>
          </cell>
          <cell r="AW1872" t="str">
            <v/>
          </cell>
          <cell r="AX1872" t="str">
            <v/>
          </cell>
          <cell r="AY1872" t="str">
            <v/>
          </cell>
          <cell r="AZ1872" t="str">
            <v/>
          </cell>
          <cell r="BA1872" t="str">
            <v/>
          </cell>
          <cell r="BB1872" t="str">
            <v/>
          </cell>
          <cell r="BC1872" t="str">
            <v/>
          </cell>
          <cell r="BD1872" t="str">
            <v/>
          </cell>
          <cell r="BE1872" t="str">
            <v/>
          </cell>
          <cell r="BF1872" t="str">
            <v/>
          </cell>
          <cell r="BG1872" t="str">
            <v/>
          </cell>
          <cell r="BH1872" t="str">
            <v/>
          </cell>
          <cell r="BI1872" t="str">
            <v/>
          </cell>
          <cell r="BJ1872" t="str">
            <v/>
          </cell>
          <cell r="BK1872" t="str">
            <v/>
          </cell>
          <cell r="BL1872" t="str">
            <v/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/>
          </cell>
          <cell r="BR1872" t="str">
            <v/>
          </cell>
          <cell r="BS1872" t="str">
            <v/>
          </cell>
          <cell r="BT1872" t="str">
            <v/>
          </cell>
          <cell r="BU1872" t="str">
            <v/>
          </cell>
          <cell r="BV1872" t="str">
            <v/>
          </cell>
        </row>
        <row r="1873"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  <cell r="AV1873" t="str">
            <v/>
          </cell>
          <cell r="AW1873" t="str">
            <v/>
          </cell>
          <cell r="AX1873" t="str">
            <v/>
          </cell>
          <cell r="AY1873" t="str">
            <v/>
          </cell>
          <cell r="AZ1873" t="str">
            <v/>
          </cell>
          <cell r="BA1873" t="str">
            <v/>
          </cell>
          <cell r="BB1873" t="str">
            <v/>
          </cell>
          <cell r="BC1873" t="str">
            <v/>
          </cell>
          <cell r="BD1873" t="str">
            <v/>
          </cell>
          <cell r="BE1873" t="str">
            <v/>
          </cell>
          <cell r="BF1873" t="str">
            <v/>
          </cell>
          <cell r="BG1873" t="str">
            <v/>
          </cell>
          <cell r="BH1873" t="str">
            <v/>
          </cell>
          <cell r="BI1873" t="str">
            <v/>
          </cell>
          <cell r="BJ1873" t="str">
            <v/>
          </cell>
          <cell r="BK1873" t="str">
            <v/>
          </cell>
          <cell r="BL1873" t="str">
            <v/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/>
          </cell>
          <cell r="BR1873" t="str">
            <v/>
          </cell>
          <cell r="BS1873" t="str">
            <v/>
          </cell>
          <cell r="BT1873" t="str">
            <v/>
          </cell>
          <cell r="BU1873" t="str">
            <v/>
          </cell>
          <cell r="BV1873" t="str">
            <v/>
          </cell>
        </row>
        <row r="1874"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  <cell r="AV1874" t="str">
            <v/>
          </cell>
          <cell r="AW1874" t="str">
            <v/>
          </cell>
          <cell r="AX1874" t="str">
            <v/>
          </cell>
          <cell r="AY1874" t="str">
            <v/>
          </cell>
          <cell r="AZ1874" t="str">
            <v/>
          </cell>
          <cell r="BA1874" t="str">
            <v/>
          </cell>
          <cell r="BB1874" t="str">
            <v/>
          </cell>
          <cell r="BC1874" t="str">
            <v/>
          </cell>
          <cell r="BD1874" t="str">
            <v/>
          </cell>
          <cell r="BE1874" t="str">
            <v/>
          </cell>
          <cell r="BF1874" t="str">
            <v/>
          </cell>
          <cell r="BG1874" t="str">
            <v/>
          </cell>
          <cell r="BH1874" t="str">
            <v/>
          </cell>
          <cell r="BI1874" t="str">
            <v/>
          </cell>
          <cell r="BJ1874" t="str">
            <v/>
          </cell>
          <cell r="BK1874" t="str">
            <v/>
          </cell>
          <cell r="BL1874" t="str">
            <v/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/>
          </cell>
          <cell r="BR1874" t="str">
            <v/>
          </cell>
          <cell r="BS1874" t="str">
            <v/>
          </cell>
          <cell r="BT1874" t="str">
            <v/>
          </cell>
          <cell r="BU1874" t="str">
            <v/>
          </cell>
          <cell r="BV1874" t="str">
            <v/>
          </cell>
        </row>
        <row r="1875"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  <cell r="AV1875" t="str">
            <v/>
          </cell>
          <cell r="AW1875" t="str">
            <v/>
          </cell>
          <cell r="AX1875" t="str">
            <v/>
          </cell>
          <cell r="AY1875" t="str">
            <v/>
          </cell>
          <cell r="AZ1875" t="str">
            <v/>
          </cell>
          <cell r="BA1875" t="str">
            <v/>
          </cell>
          <cell r="BB1875" t="str">
            <v/>
          </cell>
          <cell r="BC1875" t="str">
            <v/>
          </cell>
          <cell r="BD1875" t="str">
            <v/>
          </cell>
          <cell r="BE1875" t="str">
            <v/>
          </cell>
          <cell r="BF1875" t="str">
            <v/>
          </cell>
          <cell r="BG1875" t="str">
            <v/>
          </cell>
          <cell r="BH1875" t="str">
            <v/>
          </cell>
          <cell r="BI1875" t="str">
            <v/>
          </cell>
          <cell r="BJ1875" t="str">
            <v/>
          </cell>
          <cell r="BK1875" t="str">
            <v/>
          </cell>
          <cell r="BL1875" t="str">
            <v/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/>
          </cell>
          <cell r="BR1875" t="str">
            <v/>
          </cell>
          <cell r="BS1875" t="str">
            <v/>
          </cell>
          <cell r="BT1875" t="str">
            <v/>
          </cell>
          <cell r="BU1875" t="str">
            <v/>
          </cell>
          <cell r="BV1875" t="str">
            <v/>
          </cell>
        </row>
        <row r="1876"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  <cell r="AV1876" t="str">
            <v/>
          </cell>
          <cell r="AW1876" t="str">
            <v/>
          </cell>
          <cell r="AX1876" t="str">
            <v/>
          </cell>
          <cell r="AY1876" t="str">
            <v/>
          </cell>
          <cell r="AZ1876" t="str">
            <v/>
          </cell>
          <cell r="BA1876" t="str">
            <v/>
          </cell>
          <cell r="BB1876" t="str">
            <v/>
          </cell>
          <cell r="BC1876" t="str">
            <v/>
          </cell>
          <cell r="BD1876" t="str">
            <v/>
          </cell>
          <cell r="BE1876" t="str">
            <v/>
          </cell>
          <cell r="BF1876" t="str">
            <v/>
          </cell>
          <cell r="BG1876" t="str">
            <v/>
          </cell>
          <cell r="BH1876" t="str">
            <v/>
          </cell>
          <cell r="BI1876" t="str">
            <v/>
          </cell>
          <cell r="BJ1876" t="str">
            <v/>
          </cell>
          <cell r="BK1876" t="str">
            <v/>
          </cell>
          <cell r="BL1876" t="str">
            <v/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/>
          </cell>
          <cell r="BR1876" t="str">
            <v/>
          </cell>
          <cell r="BS1876" t="str">
            <v/>
          </cell>
          <cell r="BT1876" t="str">
            <v/>
          </cell>
          <cell r="BU1876" t="str">
            <v/>
          </cell>
          <cell r="BV1876" t="str">
            <v/>
          </cell>
        </row>
        <row r="1877"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  <cell r="AV1877" t="str">
            <v/>
          </cell>
          <cell r="AW1877" t="str">
            <v/>
          </cell>
          <cell r="AX1877" t="str">
            <v/>
          </cell>
          <cell r="AY1877" t="str">
            <v/>
          </cell>
          <cell r="AZ1877" t="str">
            <v/>
          </cell>
          <cell r="BA1877" t="str">
            <v/>
          </cell>
          <cell r="BB1877" t="str">
            <v/>
          </cell>
          <cell r="BC1877" t="str">
            <v/>
          </cell>
          <cell r="BD1877" t="str">
            <v/>
          </cell>
          <cell r="BE1877" t="str">
            <v/>
          </cell>
          <cell r="BF1877" t="str">
            <v/>
          </cell>
          <cell r="BG1877" t="str">
            <v/>
          </cell>
          <cell r="BH1877" t="str">
            <v/>
          </cell>
          <cell r="BI1877" t="str">
            <v/>
          </cell>
          <cell r="BJ1877" t="str">
            <v/>
          </cell>
          <cell r="BK1877" t="str">
            <v/>
          </cell>
          <cell r="BL1877" t="str">
            <v/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/>
          </cell>
          <cell r="BQ1877" t="str">
            <v/>
          </cell>
          <cell r="BR1877" t="str">
            <v/>
          </cell>
          <cell r="BS1877" t="str">
            <v/>
          </cell>
          <cell r="BT1877" t="str">
            <v/>
          </cell>
          <cell r="BU1877" t="str">
            <v/>
          </cell>
          <cell r="BV1877" t="str">
            <v/>
          </cell>
        </row>
        <row r="1878"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  <cell r="AV1878" t="str">
            <v/>
          </cell>
          <cell r="AW1878" t="str">
            <v/>
          </cell>
          <cell r="AX1878" t="str">
            <v/>
          </cell>
          <cell r="AY1878" t="str">
            <v/>
          </cell>
          <cell r="AZ1878" t="str">
            <v/>
          </cell>
          <cell r="BA1878" t="str">
            <v/>
          </cell>
          <cell r="BB1878" t="str">
            <v/>
          </cell>
          <cell r="BC1878" t="str">
            <v/>
          </cell>
          <cell r="BD1878" t="str">
            <v/>
          </cell>
          <cell r="BE1878" t="str">
            <v/>
          </cell>
          <cell r="BF1878" t="str">
            <v/>
          </cell>
          <cell r="BG1878" t="str">
            <v/>
          </cell>
          <cell r="BH1878" t="str">
            <v/>
          </cell>
          <cell r="BI1878" t="str">
            <v/>
          </cell>
          <cell r="BJ1878" t="str">
            <v/>
          </cell>
          <cell r="BK1878" t="str">
            <v/>
          </cell>
          <cell r="BL1878" t="str">
            <v/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/>
          </cell>
          <cell r="BQ1878" t="str">
            <v/>
          </cell>
          <cell r="BR1878" t="str">
            <v/>
          </cell>
          <cell r="BS1878" t="str">
            <v/>
          </cell>
          <cell r="BT1878" t="str">
            <v/>
          </cell>
          <cell r="BU1878" t="str">
            <v/>
          </cell>
          <cell r="BV1878" t="str">
            <v/>
          </cell>
        </row>
        <row r="1879"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  <cell r="AV1879" t="str">
            <v/>
          </cell>
          <cell r="AW1879" t="str">
            <v/>
          </cell>
          <cell r="AX1879" t="str">
            <v/>
          </cell>
          <cell r="AY1879" t="str">
            <v/>
          </cell>
          <cell r="AZ1879" t="str">
            <v/>
          </cell>
          <cell r="BA1879" t="str">
            <v/>
          </cell>
          <cell r="BB1879" t="str">
            <v/>
          </cell>
          <cell r="BC1879" t="str">
            <v/>
          </cell>
          <cell r="BD1879" t="str">
            <v/>
          </cell>
          <cell r="BE1879" t="str">
            <v/>
          </cell>
          <cell r="BF1879" t="str">
            <v/>
          </cell>
          <cell r="BG1879" t="str">
            <v/>
          </cell>
          <cell r="BH1879" t="str">
            <v/>
          </cell>
          <cell r="BI1879" t="str">
            <v/>
          </cell>
          <cell r="BJ1879" t="str">
            <v/>
          </cell>
          <cell r="BK1879" t="str">
            <v/>
          </cell>
          <cell r="BL1879" t="str">
            <v/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/>
          </cell>
          <cell r="BQ1879" t="str">
            <v/>
          </cell>
          <cell r="BR1879" t="str">
            <v/>
          </cell>
          <cell r="BS1879" t="str">
            <v/>
          </cell>
          <cell r="BT1879" t="str">
            <v/>
          </cell>
          <cell r="BU1879" t="str">
            <v/>
          </cell>
          <cell r="BV1879" t="str">
            <v/>
          </cell>
        </row>
        <row r="1880"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  <cell r="AV1880" t="str">
            <v/>
          </cell>
          <cell r="AW1880" t="str">
            <v/>
          </cell>
          <cell r="AX1880" t="str">
            <v/>
          </cell>
          <cell r="AY1880" t="str">
            <v/>
          </cell>
          <cell r="AZ1880" t="str">
            <v/>
          </cell>
          <cell r="BA1880" t="str">
            <v/>
          </cell>
          <cell r="BB1880" t="str">
            <v/>
          </cell>
          <cell r="BC1880" t="str">
            <v/>
          </cell>
          <cell r="BD1880" t="str">
            <v/>
          </cell>
          <cell r="BE1880" t="str">
            <v/>
          </cell>
          <cell r="BF1880" t="str">
            <v/>
          </cell>
          <cell r="BG1880" t="str">
            <v/>
          </cell>
          <cell r="BH1880" t="str">
            <v/>
          </cell>
          <cell r="BI1880" t="str">
            <v/>
          </cell>
          <cell r="BJ1880" t="str">
            <v/>
          </cell>
          <cell r="BK1880" t="str">
            <v/>
          </cell>
          <cell r="BL1880" t="str">
            <v/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/>
          </cell>
          <cell r="BQ1880" t="str">
            <v/>
          </cell>
          <cell r="BR1880" t="str">
            <v/>
          </cell>
          <cell r="BS1880" t="str">
            <v/>
          </cell>
          <cell r="BT1880" t="str">
            <v/>
          </cell>
          <cell r="BU1880" t="str">
            <v/>
          </cell>
          <cell r="BV1880" t="str">
            <v/>
          </cell>
        </row>
        <row r="1881"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  <cell r="AV1881" t="str">
            <v/>
          </cell>
          <cell r="AW1881" t="str">
            <v/>
          </cell>
          <cell r="AX1881" t="str">
            <v/>
          </cell>
          <cell r="AY1881" t="str">
            <v/>
          </cell>
          <cell r="AZ1881" t="str">
            <v/>
          </cell>
          <cell r="BA1881" t="str">
            <v/>
          </cell>
          <cell r="BB1881" t="str">
            <v/>
          </cell>
          <cell r="BC1881" t="str">
            <v/>
          </cell>
          <cell r="BD1881" t="str">
            <v/>
          </cell>
          <cell r="BE1881" t="str">
            <v/>
          </cell>
          <cell r="BF1881" t="str">
            <v/>
          </cell>
          <cell r="BG1881" t="str">
            <v/>
          </cell>
          <cell r="BH1881" t="str">
            <v/>
          </cell>
          <cell r="BI1881" t="str">
            <v/>
          </cell>
          <cell r="BJ1881" t="str">
            <v/>
          </cell>
          <cell r="BK1881" t="str">
            <v/>
          </cell>
          <cell r="BL1881" t="str">
            <v/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/>
          </cell>
          <cell r="BR1881" t="str">
            <v/>
          </cell>
          <cell r="BS1881" t="str">
            <v/>
          </cell>
          <cell r="BT1881" t="str">
            <v/>
          </cell>
          <cell r="BU1881" t="str">
            <v/>
          </cell>
          <cell r="BV1881" t="str">
            <v/>
          </cell>
        </row>
        <row r="1882"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  <cell r="AV1882" t="str">
            <v/>
          </cell>
          <cell r="AW1882" t="str">
            <v/>
          </cell>
          <cell r="AX1882" t="str">
            <v/>
          </cell>
          <cell r="AY1882" t="str">
            <v/>
          </cell>
          <cell r="AZ1882" t="str">
            <v/>
          </cell>
          <cell r="BA1882" t="str">
            <v/>
          </cell>
          <cell r="BB1882" t="str">
            <v/>
          </cell>
          <cell r="BC1882" t="str">
            <v/>
          </cell>
          <cell r="BD1882" t="str">
            <v/>
          </cell>
          <cell r="BE1882" t="str">
            <v/>
          </cell>
          <cell r="BF1882" t="str">
            <v/>
          </cell>
          <cell r="BG1882" t="str">
            <v/>
          </cell>
          <cell r="BH1882" t="str">
            <v/>
          </cell>
          <cell r="BI1882" t="str">
            <v/>
          </cell>
          <cell r="BJ1882" t="str">
            <v/>
          </cell>
          <cell r="BK1882" t="str">
            <v/>
          </cell>
          <cell r="BL1882" t="str">
            <v/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/>
          </cell>
          <cell r="BQ1882" t="str">
            <v/>
          </cell>
          <cell r="BR1882" t="str">
            <v/>
          </cell>
          <cell r="BS1882" t="str">
            <v/>
          </cell>
          <cell r="BT1882" t="str">
            <v/>
          </cell>
          <cell r="BU1882" t="str">
            <v/>
          </cell>
          <cell r="BV1882" t="str">
            <v/>
          </cell>
        </row>
        <row r="1883"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  <cell r="AV1883" t="str">
            <v/>
          </cell>
          <cell r="AW1883" t="str">
            <v/>
          </cell>
          <cell r="AX1883" t="str">
            <v/>
          </cell>
          <cell r="AY1883" t="str">
            <v/>
          </cell>
          <cell r="AZ1883" t="str">
            <v/>
          </cell>
          <cell r="BA1883" t="str">
            <v/>
          </cell>
          <cell r="BB1883" t="str">
            <v/>
          </cell>
          <cell r="BC1883" t="str">
            <v/>
          </cell>
          <cell r="BD1883" t="str">
            <v/>
          </cell>
          <cell r="BE1883" t="str">
            <v/>
          </cell>
          <cell r="BF1883" t="str">
            <v/>
          </cell>
          <cell r="BG1883" t="str">
            <v/>
          </cell>
          <cell r="BH1883" t="str">
            <v/>
          </cell>
          <cell r="BI1883" t="str">
            <v/>
          </cell>
          <cell r="BJ1883" t="str">
            <v/>
          </cell>
          <cell r="BK1883" t="str">
            <v/>
          </cell>
          <cell r="BL1883" t="str">
            <v/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/>
          </cell>
          <cell r="BQ1883" t="str">
            <v/>
          </cell>
          <cell r="BR1883" t="str">
            <v/>
          </cell>
          <cell r="BS1883" t="str">
            <v/>
          </cell>
          <cell r="BT1883" t="str">
            <v/>
          </cell>
          <cell r="BU1883" t="str">
            <v/>
          </cell>
          <cell r="BV1883" t="str">
            <v/>
          </cell>
        </row>
        <row r="1884"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  <cell r="AV1884" t="str">
            <v/>
          </cell>
          <cell r="AW1884" t="str">
            <v/>
          </cell>
          <cell r="AX1884" t="str">
            <v/>
          </cell>
          <cell r="AY1884" t="str">
            <v/>
          </cell>
          <cell r="AZ1884" t="str">
            <v/>
          </cell>
          <cell r="BA1884" t="str">
            <v/>
          </cell>
          <cell r="BB1884" t="str">
            <v/>
          </cell>
          <cell r="BC1884" t="str">
            <v/>
          </cell>
          <cell r="BD1884" t="str">
            <v/>
          </cell>
          <cell r="BE1884" t="str">
            <v/>
          </cell>
          <cell r="BF1884" t="str">
            <v/>
          </cell>
          <cell r="BG1884" t="str">
            <v/>
          </cell>
          <cell r="BH1884" t="str">
            <v/>
          </cell>
          <cell r="BI1884" t="str">
            <v/>
          </cell>
          <cell r="BJ1884" t="str">
            <v/>
          </cell>
          <cell r="BK1884" t="str">
            <v/>
          </cell>
          <cell r="BL1884" t="str">
            <v/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/>
          </cell>
          <cell r="BQ1884" t="str">
            <v/>
          </cell>
          <cell r="BR1884" t="str">
            <v/>
          </cell>
          <cell r="BS1884" t="str">
            <v/>
          </cell>
          <cell r="BT1884" t="str">
            <v/>
          </cell>
          <cell r="BU1884" t="str">
            <v/>
          </cell>
          <cell r="BV1884" t="str">
            <v/>
          </cell>
        </row>
        <row r="1885"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  <cell r="AV1885" t="str">
            <v/>
          </cell>
          <cell r="AW1885" t="str">
            <v/>
          </cell>
          <cell r="AX1885" t="str">
            <v/>
          </cell>
          <cell r="AY1885" t="str">
            <v/>
          </cell>
          <cell r="AZ1885" t="str">
            <v/>
          </cell>
          <cell r="BA1885" t="str">
            <v/>
          </cell>
          <cell r="BB1885" t="str">
            <v/>
          </cell>
          <cell r="BC1885" t="str">
            <v/>
          </cell>
          <cell r="BD1885" t="str">
            <v/>
          </cell>
          <cell r="BE1885" t="str">
            <v/>
          </cell>
          <cell r="BF1885" t="str">
            <v/>
          </cell>
          <cell r="BG1885" t="str">
            <v/>
          </cell>
          <cell r="BH1885" t="str">
            <v/>
          </cell>
          <cell r="BI1885" t="str">
            <v/>
          </cell>
          <cell r="BJ1885" t="str">
            <v/>
          </cell>
          <cell r="BK1885" t="str">
            <v/>
          </cell>
          <cell r="BL1885" t="str">
            <v/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/>
          </cell>
          <cell r="BQ1885" t="str">
            <v/>
          </cell>
          <cell r="BR1885" t="str">
            <v/>
          </cell>
          <cell r="BS1885" t="str">
            <v/>
          </cell>
          <cell r="BT1885" t="str">
            <v/>
          </cell>
          <cell r="BU1885" t="str">
            <v/>
          </cell>
          <cell r="BV1885" t="str">
            <v/>
          </cell>
        </row>
        <row r="1886"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  <cell r="AV1886" t="str">
            <v/>
          </cell>
          <cell r="AW1886" t="str">
            <v/>
          </cell>
          <cell r="AX1886" t="str">
            <v/>
          </cell>
          <cell r="AY1886" t="str">
            <v/>
          </cell>
          <cell r="AZ1886" t="str">
            <v/>
          </cell>
          <cell r="BA1886" t="str">
            <v/>
          </cell>
          <cell r="BB1886" t="str">
            <v/>
          </cell>
          <cell r="BC1886" t="str">
            <v/>
          </cell>
          <cell r="BD1886" t="str">
            <v/>
          </cell>
          <cell r="BE1886" t="str">
            <v/>
          </cell>
          <cell r="BF1886" t="str">
            <v/>
          </cell>
          <cell r="BG1886" t="str">
            <v/>
          </cell>
          <cell r="BH1886" t="str">
            <v/>
          </cell>
          <cell r="BI1886" t="str">
            <v/>
          </cell>
          <cell r="BJ1886" t="str">
            <v/>
          </cell>
          <cell r="BK1886" t="str">
            <v/>
          </cell>
          <cell r="BL1886" t="str">
            <v/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/>
          </cell>
          <cell r="BQ1886" t="str">
            <v/>
          </cell>
          <cell r="BR1886" t="str">
            <v/>
          </cell>
          <cell r="BS1886" t="str">
            <v/>
          </cell>
          <cell r="BT1886" t="str">
            <v/>
          </cell>
          <cell r="BU1886" t="str">
            <v/>
          </cell>
          <cell r="BV1886" t="str">
            <v/>
          </cell>
        </row>
        <row r="1887"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  <cell r="AV1887" t="str">
            <v/>
          </cell>
          <cell r="AW1887" t="str">
            <v/>
          </cell>
          <cell r="AX1887" t="str">
            <v/>
          </cell>
          <cell r="AY1887" t="str">
            <v/>
          </cell>
          <cell r="AZ1887" t="str">
            <v/>
          </cell>
          <cell r="BA1887" t="str">
            <v/>
          </cell>
          <cell r="BB1887" t="str">
            <v/>
          </cell>
          <cell r="BC1887" t="str">
            <v/>
          </cell>
          <cell r="BD1887" t="str">
            <v/>
          </cell>
          <cell r="BE1887" t="str">
            <v/>
          </cell>
          <cell r="BF1887" t="str">
            <v/>
          </cell>
          <cell r="BG1887" t="str">
            <v/>
          </cell>
          <cell r="BH1887" t="str">
            <v/>
          </cell>
          <cell r="BI1887" t="str">
            <v/>
          </cell>
          <cell r="BJ1887" t="str">
            <v/>
          </cell>
          <cell r="BK1887" t="str">
            <v/>
          </cell>
          <cell r="BL1887" t="str">
            <v/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/>
          </cell>
          <cell r="BQ1887" t="str">
            <v/>
          </cell>
          <cell r="BR1887" t="str">
            <v/>
          </cell>
          <cell r="BS1887" t="str">
            <v/>
          </cell>
          <cell r="BT1887" t="str">
            <v/>
          </cell>
          <cell r="BU1887" t="str">
            <v/>
          </cell>
          <cell r="BV1887" t="str">
            <v/>
          </cell>
        </row>
        <row r="1888"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  <cell r="AV1888" t="str">
            <v/>
          </cell>
          <cell r="AW1888" t="str">
            <v/>
          </cell>
          <cell r="AX1888" t="str">
            <v/>
          </cell>
          <cell r="AY1888" t="str">
            <v/>
          </cell>
          <cell r="AZ1888" t="str">
            <v/>
          </cell>
          <cell r="BA1888" t="str">
            <v/>
          </cell>
          <cell r="BB1888" t="str">
            <v/>
          </cell>
          <cell r="BC1888" t="str">
            <v/>
          </cell>
          <cell r="BD1888" t="str">
            <v/>
          </cell>
          <cell r="BE1888" t="str">
            <v/>
          </cell>
          <cell r="BF1888" t="str">
            <v/>
          </cell>
          <cell r="BG1888" t="str">
            <v/>
          </cell>
          <cell r="BH1888" t="str">
            <v/>
          </cell>
          <cell r="BI1888" t="str">
            <v/>
          </cell>
          <cell r="BJ1888" t="str">
            <v/>
          </cell>
          <cell r="BK1888" t="str">
            <v/>
          </cell>
          <cell r="BL1888" t="str">
            <v/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/>
          </cell>
          <cell r="BR1888" t="str">
            <v/>
          </cell>
          <cell r="BS1888" t="str">
            <v/>
          </cell>
          <cell r="BT1888" t="str">
            <v/>
          </cell>
          <cell r="BU1888" t="str">
            <v/>
          </cell>
          <cell r="BV1888" t="str">
            <v/>
          </cell>
        </row>
        <row r="1889"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  <cell r="AV1889" t="str">
            <v/>
          </cell>
          <cell r="AW1889" t="str">
            <v/>
          </cell>
          <cell r="AX1889" t="str">
            <v/>
          </cell>
          <cell r="AY1889" t="str">
            <v/>
          </cell>
          <cell r="AZ1889" t="str">
            <v/>
          </cell>
          <cell r="BA1889" t="str">
            <v/>
          </cell>
          <cell r="BB1889" t="str">
            <v/>
          </cell>
          <cell r="BC1889" t="str">
            <v/>
          </cell>
          <cell r="BD1889" t="str">
            <v/>
          </cell>
          <cell r="BE1889" t="str">
            <v/>
          </cell>
          <cell r="BF1889" t="str">
            <v/>
          </cell>
          <cell r="BG1889" t="str">
            <v/>
          </cell>
          <cell r="BH1889" t="str">
            <v/>
          </cell>
          <cell r="BI1889" t="str">
            <v/>
          </cell>
          <cell r="BJ1889" t="str">
            <v/>
          </cell>
          <cell r="BK1889" t="str">
            <v/>
          </cell>
          <cell r="BL1889" t="str">
            <v/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/>
          </cell>
          <cell r="BR1889" t="str">
            <v/>
          </cell>
          <cell r="BS1889" t="str">
            <v/>
          </cell>
          <cell r="BT1889" t="str">
            <v/>
          </cell>
          <cell r="BU1889" t="str">
            <v/>
          </cell>
          <cell r="BV1889" t="str">
            <v/>
          </cell>
        </row>
        <row r="1890"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  <cell r="AV1890" t="str">
            <v/>
          </cell>
          <cell r="AW1890" t="str">
            <v/>
          </cell>
          <cell r="AX1890" t="str">
            <v/>
          </cell>
          <cell r="AY1890" t="str">
            <v/>
          </cell>
          <cell r="AZ1890" t="str">
            <v/>
          </cell>
          <cell r="BA1890" t="str">
            <v/>
          </cell>
          <cell r="BB1890" t="str">
            <v/>
          </cell>
          <cell r="BC1890" t="str">
            <v/>
          </cell>
          <cell r="BD1890" t="str">
            <v/>
          </cell>
          <cell r="BE1890" t="str">
            <v/>
          </cell>
          <cell r="BF1890" t="str">
            <v/>
          </cell>
          <cell r="BG1890" t="str">
            <v/>
          </cell>
          <cell r="BH1890" t="str">
            <v/>
          </cell>
          <cell r="BI1890" t="str">
            <v/>
          </cell>
          <cell r="BJ1890" t="str">
            <v/>
          </cell>
          <cell r="BK1890" t="str">
            <v/>
          </cell>
          <cell r="BL1890" t="str">
            <v/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/>
          </cell>
          <cell r="BR1890" t="str">
            <v/>
          </cell>
          <cell r="BS1890" t="str">
            <v/>
          </cell>
          <cell r="BT1890" t="str">
            <v/>
          </cell>
          <cell r="BU1890" t="str">
            <v/>
          </cell>
          <cell r="BV1890" t="str">
            <v/>
          </cell>
        </row>
        <row r="1891"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  <cell r="AV1891" t="str">
            <v/>
          </cell>
          <cell r="AW1891" t="str">
            <v/>
          </cell>
          <cell r="AX1891" t="str">
            <v/>
          </cell>
          <cell r="AY1891" t="str">
            <v/>
          </cell>
          <cell r="AZ1891" t="str">
            <v/>
          </cell>
          <cell r="BA1891" t="str">
            <v/>
          </cell>
          <cell r="BB1891" t="str">
            <v/>
          </cell>
          <cell r="BC1891" t="str">
            <v/>
          </cell>
          <cell r="BD1891" t="str">
            <v/>
          </cell>
          <cell r="BE1891" t="str">
            <v/>
          </cell>
          <cell r="BF1891" t="str">
            <v/>
          </cell>
          <cell r="BG1891" t="str">
            <v/>
          </cell>
          <cell r="BH1891" t="str">
            <v/>
          </cell>
          <cell r="BI1891" t="str">
            <v/>
          </cell>
          <cell r="BJ1891" t="str">
            <v/>
          </cell>
          <cell r="BK1891" t="str">
            <v/>
          </cell>
          <cell r="BL1891" t="str">
            <v/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/>
          </cell>
          <cell r="BQ1891" t="str">
            <v/>
          </cell>
          <cell r="BR1891" t="str">
            <v/>
          </cell>
          <cell r="BS1891" t="str">
            <v/>
          </cell>
          <cell r="BT1891" t="str">
            <v/>
          </cell>
          <cell r="BU1891" t="str">
            <v/>
          </cell>
          <cell r="BV1891" t="str">
            <v/>
          </cell>
        </row>
        <row r="1892"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  <cell r="AV1892" t="str">
            <v/>
          </cell>
          <cell r="AW1892" t="str">
            <v/>
          </cell>
          <cell r="AX1892" t="str">
            <v/>
          </cell>
          <cell r="AY1892" t="str">
            <v/>
          </cell>
          <cell r="AZ1892" t="str">
            <v/>
          </cell>
          <cell r="BA1892" t="str">
            <v/>
          </cell>
          <cell r="BB1892" t="str">
            <v/>
          </cell>
          <cell r="BC1892" t="str">
            <v/>
          </cell>
          <cell r="BD1892" t="str">
            <v/>
          </cell>
          <cell r="BE1892" t="str">
            <v/>
          </cell>
          <cell r="BF1892" t="str">
            <v/>
          </cell>
          <cell r="BG1892" t="str">
            <v/>
          </cell>
          <cell r="BH1892" t="str">
            <v/>
          </cell>
          <cell r="BI1892" t="str">
            <v/>
          </cell>
          <cell r="BJ1892" t="str">
            <v/>
          </cell>
          <cell r="BK1892" t="str">
            <v/>
          </cell>
          <cell r="BL1892" t="str">
            <v/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/>
          </cell>
          <cell r="BR1892" t="str">
            <v/>
          </cell>
          <cell r="BS1892" t="str">
            <v/>
          </cell>
          <cell r="BT1892" t="str">
            <v/>
          </cell>
          <cell r="BU1892" t="str">
            <v/>
          </cell>
          <cell r="BV1892" t="str">
            <v/>
          </cell>
        </row>
        <row r="1893"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  <cell r="AV1893" t="str">
            <v/>
          </cell>
          <cell r="AW1893" t="str">
            <v/>
          </cell>
          <cell r="AX1893" t="str">
            <v/>
          </cell>
          <cell r="AY1893" t="str">
            <v/>
          </cell>
          <cell r="AZ1893" t="str">
            <v/>
          </cell>
          <cell r="BA1893" t="str">
            <v/>
          </cell>
          <cell r="BB1893" t="str">
            <v/>
          </cell>
          <cell r="BC1893" t="str">
            <v/>
          </cell>
          <cell r="BD1893" t="str">
            <v/>
          </cell>
          <cell r="BE1893" t="str">
            <v/>
          </cell>
          <cell r="BF1893" t="str">
            <v/>
          </cell>
          <cell r="BG1893" t="str">
            <v/>
          </cell>
          <cell r="BH1893" t="str">
            <v/>
          </cell>
          <cell r="BI1893" t="str">
            <v/>
          </cell>
          <cell r="BJ1893" t="str">
            <v/>
          </cell>
          <cell r="BK1893" t="str">
            <v/>
          </cell>
          <cell r="BL1893" t="str">
            <v/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/>
          </cell>
          <cell r="BQ1893" t="str">
            <v/>
          </cell>
          <cell r="BR1893" t="str">
            <v/>
          </cell>
          <cell r="BS1893" t="str">
            <v/>
          </cell>
          <cell r="BT1893" t="str">
            <v/>
          </cell>
          <cell r="BU1893" t="str">
            <v/>
          </cell>
          <cell r="BV1893" t="str">
            <v/>
          </cell>
        </row>
        <row r="1894"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  <cell r="AV1894" t="str">
            <v/>
          </cell>
          <cell r="AW1894" t="str">
            <v/>
          </cell>
          <cell r="AX1894" t="str">
            <v/>
          </cell>
          <cell r="AY1894" t="str">
            <v/>
          </cell>
          <cell r="AZ1894" t="str">
            <v/>
          </cell>
          <cell r="BA1894" t="str">
            <v/>
          </cell>
          <cell r="BB1894" t="str">
            <v/>
          </cell>
          <cell r="BC1894" t="str">
            <v/>
          </cell>
          <cell r="BD1894" t="str">
            <v/>
          </cell>
          <cell r="BE1894" t="str">
            <v/>
          </cell>
          <cell r="BF1894" t="str">
            <v/>
          </cell>
          <cell r="BG1894" t="str">
            <v/>
          </cell>
          <cell r="BH1894" t="str">
            <v/>
          </cell>
          <cell r="BI1894" t="str">
            <v/>
          </cell>
          <cell r="BJ1894" t="str">
            <v/>
          </cell>
          <cell r="BK1894" t="str">
            <v/>
          </cell>
          <cell r="BL1894" t="str">
            <v/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/>
          </cell>
          <cell r="BR1894" t="str">
            <v/>
          </cell>
          <cell r="BS1894" t="str">
            <v/>
          </cell>
          <cell r="BT1894" t="str">
            <v/>
          </cell>
          <cell r="BU1894" t="str">
            <v/>
          </cell>
          <cell r="BV1894" t="str">
            <v/>
          </cell>
        </row>
        <row r="1895"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 t="str">
            <v/>
          </cell>
          <cell r="AV1895" t="str">
            <v/>
          </cell>
          <cell r="AW1895" t="str">
            <v/>
          </cell>
          <cell r="AX1895" t="str">
            <v/>
          </cell>
          <cell r="AY1895" t="str">
            <v/>
          </cell>
          <cell r="AZ1895" t="str">
            <v/>
          </cell>
          <cell r="BA1895" t="str">
            <v/>
          </cell>
          <cell r="BB1895" t="str">
            <v/>
          </cell>
          <cell r="BC1895" t="str">
            <v/>
          </cell>
          <cell r="BD1895" t="str">
            <v/>
          </cell>
          <cell r="BE1895" t="str">
            <v/>
          </cell>
          <cell r="BF1895" t="str">
            <v/>
          </cell>
          <cell r="BG1895" t="str">
            <v/>
          </cell>
          <cell r="BH1895" t="str">
            <v/>
          </cell>
          <cell r="BI1895" t="str">
            <v/>
          </cell>
          <cell r="BJ1895" t="str">
            <v/>
          </cell>
          <cell r="BK1895" t="str">
            <v/>
          </cell>
          <cell r="BL1895" t="str">
            <v/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/>
          </cell>
          <cell r="BR1895" t="str">
            <v/>
          </cell>
          <cell r="BS1895" t="str">
            <v/>
          </cell>
          <cell r="BT1895" t="str">
            <v/>
          </cell>
          <cell r="BU1895" t="str">
            <v/>
          </cell>
          <cell r="BV1895" t="str">
            <v/>
          </cell>
        </row>
        <row r="1896">
          <cell r="AQ1896" t="str">
            <v/>
          </cell>
          <cell r="AR1896" t="str">
            <v/>
          </cell>
          <cell r="AS1896" t="str">
            <v/>
          </cell>
          <cell r="AT1896" t="str">
            <v/>
          </cell>
          <cell r="AU1896" t="str">
            <v/>
          </cell>
          <cell r="AV1896" t="str">
            <v/>
          </cell>
          <cell r="AW1896" t="str">
            <v/>
          </cell>
          <cell r="AX1896" t="str">
            <v/>
          </cell>
          <cell r="AY1896" t="str">
            <v/>
          </cell>
          <cell r="AZ1896" t="str">
            <v/>
          </cell>
          <cell r="BA1896" t="str">
            <v/>
          </cell>
          <cell r="BB1896" t="str">
            <v/>
          </cell>
          <cell r="BC1896" t="str">
            <v/>
          </cell>
          <cell r="BD1896" t="str">
            <v/>
          </cell>
          <cell r="BE1896" t="str">
            <v/>
          </cell>
          <cell r="BF1896" t="str">
            <v/>
          </cell>
          <cell r="BG1896" t="str">
            <v/>
          </cell>
          <cell r="BH1896" t="str">
            <v/>
          </cell>
          <cell r="BI1896" t="str">
            <v/>
          </cell>
          <cell r="BJ1896" t="str">
            <v/>
          </cell>
          <cell r="BK1896" t="str">
            <v/>
          </cell>
          <cell r="BL1896" t="str">
            <v/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/>
          </cell>
          <cell r="BR1896" t="str">
            <v/>
          </cell>
          <cell r="BS1896" t="str">
            <v/>
          </cell>
          <cell r="BT1896" t="str">
            <v/>
          </cell>
          <cell r="BU1896" t="str">
            <v/>
          </cell>
          <cell r="BV1896" t="str">
            <v/>
          </cell>
        </row>
        <row r="1897"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 t="str">
            <v/>
          </cell>
          <cell r="AV1897" t="str">
            <v/>
          </cell>
          <cell r="AW1897" t="str">
            <v/>
          </cell>
          <cell r="AX1897" t="str">
            <v/>
          </cell>
          <cell r="AY1897" t="str">
            <v/>
          </cell>
          <cell r="AZ1897" t="str">
            <v/>
          </cell>
          <cell r="BA1897" t="str">
            <v/>
          </cell>
          <cell r="BB1897" t="str">
            <v/>
          </cell>
          <cell r="BC1897" t="str">
            <v/>
          </cell>
          <cell r="BD1897" t="str">
            <v/>
          </cell>
          <cell r="BE1897" t="str">
            <v/>
          </cell>
          <cell r="BF1897" t="str">
            <v/>
          </cell>
          <cell r="BG1897" t="str">
            <v/>
          </cell>
          <cell r="BH1897" t="str">
            <v/>
          </cell>
          <cell r="BI1897" t="str">
            <v/>
          </cell>
          <cell r="BJ1897" t="str">
            <v/>
          </cell>
          <cell r="BK1897" t="str">
            <v/>
          </cell>
          <cell r="BL1897" t="str">
            <v/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/>
          </cell>
          <cell r="BQ1897" t="str">
            <v/>
          </cell>
          <cell r="BR1897" t="str">
            <v/>
          </cell>
          <cell r="BS1897" t="str">
            <v/>
          </cell>
          <cell r="BT1897" t="str">
            <v/>
          </cell>
          <cell r="BU1897" t="str">
            <v/>
          </cell>
          <cell r="BV1897" t="str">
            <v/>
          </cell>
        </row>
        <row r="1898">
          <cell r="AQ1898" t="str">
            <v/>
          </cell>
          <cell r="AR1898" t="str">
            <v/>
          </cell>
          <cell r="AS1898" t="str">
            <v/>
          </cell>
          <cell r="AT1898" t="str">
            <v/>
          </cell>
          <cell r="AU1898" t="str">
            <v/>
          </cell>
          <cell r="AV1898" t="str">
            <v/>
          </cell>
          <cell r="AW1898" t="str">
            <v/>
          </cell>
          <cell r="AX1898" t="str">
            <v/>
          </cell>
          <cell r="AY1898" t="str">
            <v/>
          </cell>
          <cell r="AZ1898" t="str">
            <v/>
          </cell>
          <cell r="BA1898" t="str">
            <v/>
          </cell>
          <cell r="BB1898" t="str">
            <v/>
          </cell>
          <cell r="BC1898" t="str">
            <v/>
          </cell>
          <cell r="BD1898" t="str">
            <v/>
          </cell>
          <cell r="BE1898" t="str">
            <v/>
          </cell>
          <cell r="BF1898" t="str">
            <v/>
          </cell>
          <cell r="BG1898" t="str">
            <v/>
          </cell>
          <cell r="BH1898" t="str">
            <v/>
          </cell>
          <cell r="BI1898" t="str">
            <v/>
          </cell>
          <cell r="BJ1898" t="str">
            <v/>
          </cell>
          <cell r="BK1898" t="str">
            <v/>
          </cell>
          <cell r="BL1898" t="str">
            <v/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/>
          </cell>
          <cell r="BQ1898" t="str">
            <v/>
          </cell>
          <cell r="BR1898" t="str">
            <v/>
          </cell>
          <cell r="BS1898" t="str">
            <v/>
          </cell>
          <cell r="BT1898" t="str">
            <v/>
          </cell>
          <cell r="BU1898" t="str">
            <v/>
          </cell>
          <cell r="BV1898" t="str">
            <v/>
          </cell>
        </row>
        <row r="1899"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  <cell r="AV1899" t="str">
            <v/>
          </cell>
          <cell r="AW1899" t="str">
            <v/>
          </cell>
          <cell r="AX1899" t="str">
            <v/>
          </cell>
          <cell r="AY1899" t="str">
            <v/>
          </cell>
          <cell r="AZ1899" t="str">
            <v/>
          </cell>
          <cell r="BA1899" t="str">
            <v/>
          </cell>
          <cell r="BB1899" t="str">
            <v/>
          </cell>
          <cell r="BC1899" t="str">
            <v/>
          </cell>
          <cell r="BD1899" t="str">
            <v/>
          </cell>
          <cell r="BE1899" t="str">
            <v/>
          </cell>
          <cell r="BF1899" t="str">
            <v/>
          </cell>
          <cell r="BG1899" t="str">
            <v/>
          </cell>
          <cell r="BH1899" t="str">
            <v/>
          </cell>
          <cell r="BI1899" t="str">
            <v/>
          </cell>
          <cell r="BJ1899" t="str">
            <v/>
          </cell>
          <cell r="BK1899" t="str">
            <v/>
          </cell>
          <cell r="BL1899" t="str">
            <v/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/>
          </cell>
          <cell r="BQ1899" t="str">
            <v/>
          </cell>
          <cell r="BR1899" t="str">
            <v/>
          </cell>
          <cell r="BS1899" t="str">
            <v/>
          </cell>
          <cell r="BT1899" t="str">
            <v/>
          </cell>
          <cell r="BU1899" t="str">
            <v/>
          </cell>
          <cell r="BV1899" t="str">
            <v/>
          </cell>
        </row>
        <row r="1900"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 t="str">
            <v/>
          </cell>
          <cell r="AV1900" t="str">
            <v/>
          </cell>
          <cell r="AW1900" t="str">
            <v/>
          </cell>
          <cell r="AX1900" t="str">
            <v/>
          </cell>
          <cell r="AY1900" t="str">
            <v/>
          </cell>
          <cell r="AZ1900" t="str">
            <v/>
          </cell>
          <cell r="BA1900" t="str">
            <v/>
          </cell>
          <cell r="BB1900" t="str">
            <v/>
          </cell>
          <cell r="BC1900" t="str">
            <v/>
          </cell>
          <cell r="BD1900" t="str">
            <v/>
          </cell>
          <cell r="BE1900" t="str">
            <v/>
          </cell>
          <cell r="BF1900" t="str">
            <v/>
          </cell>
          <cell r="BG1900" t="str">
            <v/>
          </cell>
          <cell r="BH1900" t="str">
            <v/>
          </cell>
          <cell r="BI1900" t="str">
            <v/>
          </cell>
          <cell r="BJ1900" t="str">
            <v/>
          </cell>
          <cell r="BK1900" t="str">
            <v/>
          </cell>
          <cell r="BL1900" t="str">
            <v/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/>
          </cell>
          <cell r="BQ1900" t="str">
            <v/>
          </cell>
          <cell r="BR1900" t="str">
            <v/>
          </cell>
          <cell r="BS1900" t="str">
            <v/>
          </cell>
          <cell r="BT1900" t="str">
            <v/>
          </cell>
          <cell r="BU1900" t="str">
            <v/>
          </cell>
          <cell r="BV1900" t="str">
            <v/>
          </cell>
        </row>
        <row r="1901"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  <cell r="AV1901" t="str">
            <v/>
          </cell>
          <cell r="AW1901" t="str">
            <v/>
          </cell>
          <cell r="AX1901" t="str">
            <v/>
          </cell>
          <cell r="AY1901" t="str">
            <v/>
          </cell>
          <cell r="AZ1901" t="str">
            <v/>
          </cell>
          <cell r="BA1901" t="str">
            <v/>
          </cell>
          <cell r="BB1901" t="str">
            <v/>
          </cell>
          <cell r="BC1901" t="str">
            <v/>
          </cell>
          <cell r="BD1901" t="str">
            <v/>
          </cell>
          <cell r="BE1901" t="str">
            <v/>
          </cell>
          <cell r="BF1901" t="str">
            <v/>
          </cell>
          <cell r="BG1901" t="str">
            <v/>
          </cell>
          <cell r="BH1901" t="str">
            <v/>
          </cell>
          <cell r="BI1901" t="str">
            <v/>
          </cell>
          <cell r="BJ1901" t="str">
            <v/>
          </cell>
          <cell r="BK1901" t="str">
            <v/>
          </cell>
          <cell r="BL1901" t="str">
            <v/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/>
          </cell>
          <cell r="BQ1901" t="str">
            <v/>
          </cell>
          <cell r="BR1901" t="str">
            <v/>
          </cell>
          <cell r="BS1901" t="str">
            <v/>
          </cell>
          <cell r="BT1901" t="str">
            <v/>
          </cell>
          <cell r="BU1901" t="str">
            <v/>
          </cell>
          <cell r="BV1901" t="str">
            <v/>
          </cell>
        </row>
        <row r="1902"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  <cell r="AV1902" t="str">
            <v/>
          </cell>
          <cell r="AW1902" t="str">
            <v/>
          </cell>
          <cell r="AX1902" t="str">
            <v/>
          </cell>
          <cell r="AY1902" t="str">
            <v/>
          </cell>
          <cell r="AZ1902" t="str">
            <v/>
          </cell>
          <cell r="BA1902" t="str">
            <v/>
          </cell>
          <cell r="BB1902" t="str">
            <v/>
          </cell>
          <cell r="BC1902" t="str">
            <v/>
          </cell>
          <cell r="BD1902" t="str">
            <v/>
          </cell>
          <cell r="BE1902" t="str">
            <v/>
          </cell>
          <cell r="BF1902" t="str">
            <v/>
          </cell>
          <cell r="BG1902" t="str">
            <v/>
          </cell>
          <cell r="BH1902" t="str">
            <v/>
          </cell>
          <cell r="BI1902" t="str">
            <v/>
          </cell>
          <cell r="BJ1902" t="str">
            <v/>
          </cell>
          <cell r="BK1902" t="str">
            <v/>
          </cell>
          <cell r="BL1902" t="str">
            <v/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/>
          </cell>
          <cell r="BR1902" t="str">
            <v/>
          </cell>
          <cell r="BS1902" t="str">
            <v/>
          </cell>
          <cell r="BT1902" t="str">
            <v/>
          </cell>
          <cell r="BU1902" t="str">
            <v/>
          </cell>
          <cell r="BV1902" t="str">
            <v/>
          </cell>
        </row>
        <row r="1903"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  <cell r="AV1903" t="str">
            <v/>
          </cell>
          <cell r="AW1903" t="str">
            <v/>
          </cell>
          <cell r="AX1903" t="str">
            <v/>
          </cell>
          <cell r="AY1903" t="str">
            <v/>
          </cell>
          <cell r="AZ1903" t="str">
            <v/>
          </cell>
          <cell r="BA1903" t="str">
            <v/>
          </cell>
          <cell r="BB1903" t="str">
            <v/>
          </cell>
          <cell r="BC1903" t="str">
            <v/>
          </cell>
          <cell r="BD1903" t="str">
            <v/>
          </cell>
          <cell r="BE1903" t="str">
            <v/>
          </cell>
          <cell r="BF1903" t="str">
            <v/>
          </cell>
          <cell r="BG1903" t="str">
            <v/>
          </cell>
          <cell r="BH1903" t="str">
            <v/>
          </cell>
          <cell r="BI1903" t="str">
            <v/>
          </cell>
          <cell r="BJ1903" t="str">
            <v/>
          </cell>
          <cell r="BK1903" t="str">
            <v/>
          </cell>
          <cell r="BL1903" t="str">
            <v/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/>
          </cell>
          <cell r="BQ1903" t="str">
            <v/>
          </cell>
          <cell r="BR1903" t="str">
            <v/>
          </cell>
          <cell r="BS1903" t="str">
            <v/>
          </cell>
          <cell r="BT1903" t="str">
            <v/>
          </cell>
          <cell r="BU1903" t="str">
            <v/>
          </cell>
          <cell r="BV1903" t="str">
            <v/>
          </cell>
        </row>
        <row r="1904"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  <cell r="AV1904" t="str">
            <v/>
          </cell>
          <cell r="AW1904" t="str">
            <v/>
          </cell>
          <cell r="AX1904" t="str">
            <v/>
          </cell>
          <cell r="AY1904" t="str">
            <v/>
          </cell>
          <cell r="AZ1904" t="str">
            <v/>
          </cell>
          <cell r="BA1904" t="str">
            <v/>
          </cell>
          <cell r="BB1904" t="str">
            <v/>
          </cell>
          <cell r="BC1904" t="str">
            <v/>
          </cell>
          <cell r="BD1904" t="str">
            <v/>
          </cell>
          <cell r="BE1904" t="str">
            <v/>
          </cell>
          <cell r="BF1904" t="str">
            <v/>
          </cell>
          <cell r="BG1904" t="str">
            <v/>
          </cell>
          <cell r="BH1904" t="str">
            <v/>
          </cell>
          <cell r="BI1904" t="str">
            <v/>
          </cell>
          <cell r="BJ1904" t="str">
            <v/>
          </cell>
          <cell r="BK1904" t="str">
            <v/>
          </cell>
          <cell r="BL1904" t="str">
            <v/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/>
          </cell>
          <cell r="BQ1904" t="str">
            <v/>
          </cell>
          <cell r="BR1904" t="str">
            <v/>
          </cell>
          <cell r="BS1904" t="str">
            <v/>
          </cell>
          <cell r="BT1904" t="str">
            <v/>
          </cell>
          <cell r="BU1904" t="str">
            <v/>
          </cell>
          <cell r="BV1904" t="str">
            <v/>
          </cell>
        </row>
        <row r="1905"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  <cell r="AV1905" t="str">
            <v/>
          </cell>
          <cell r="AW1905" t="str">
            <v/>
          </cell>
          <cell r="AX1905" t="str">
            <v/>
          </cell>
          <cell r="AY1905" t="str">
            <v/>
          </cell>
          <cell r="AZ1905" t="str">
            <v/>
          </cell>
          <cell r="BA1905" t="str">
            <v/>
          </cell>
          <cell r="BB1905" t="str">
            <v/>
          </cell>
          <cell r="BC1905" t="str">
            <v/>
          </cell>
          <cell r="BD1905" t="str">
            <v/>
          </cell>
          <cell r="BE1905" t="str">
            <v/>
          </cell>
          <cell r="BF1905" t="str">
            <v/>
          </cell>
          <cell r="BG1905" t="str">
            <v/>
          </cell>
          <cell r="BH1905" t="str">
            <v/>
          </cell>
          <cell r="BI1905" t="str">
            <v/>
          </cell>
          <cell r="BJ1905" t="str">
            <v/>
          </cell>
          <cell r="BK1905" t="str">
            <v/>
          </cell>
          <cell r="BL1905" t="str">
            <v/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/>
          </cell>
          <cell r="BR1905" t="str">
            <v/>
          </cell>
          <cell r="BS1905" t="str">
            <v/>
          </cell>
          <cell r="BT1905" t="str">
            <v/>
          </cell>
          <cell r="BU1905" t="str">
            <v/>
          </cell>
          <cell r="BV1905" t="str">
            <v/>
          </cell>
        </row>
        <row r="1906"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  <cell r="AV1906" t="str">
            <v/>
          </cell>
          <cell r="AW1906" t="str">
            <v/>
          </cell>
          <cell r="AX1906" t="str">
            <v/>
          </cell>
          <cell r="AY1906" t="str">
            <v/>
          </cell>
          <cell r="AZ1906" t="str">
            <v/>
          </cell>
          <cell r="BA1906" t="str">
            <v/>
          </cell>
          <cell r="BB1906" t="str">
            <v/>
          </cell>
          <cell r="BC1906" t="str">
            <v/>
          </cell>
          <cell r="BD1906" t="str">
            <v/>
          </cell>
          <cell r="BE1906" t="str">
            <v/>
          </cell>
          <cell r="BF1906" t="str">
            <v/>
          </cell>
          <cell r="BG1906" t="str">
            <v/>
          </cell>
          <cell r="BH1906" t="str">
            <v/>
          </cell>
          <cell r="BI1906" t="str">
            <v/>
          </cell>
          <cell r="BJ1906" t="str">
            <v/>
          </cell>
          <cell r="BK1906" t="str">
            <v/>
          </cell>
          <cell r="BL1906" t="str">
            <v/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/>
          </cell>
          <cell r="BR1906" t="str">
            <v/>
          </cell>
          <cell r="BS1906" t="str">
            <v/>
          </cell>
          <cell r="BT1906" t="str">
            <v/>
          </cell>
          <cell r="BU1906" t="str">
            <v/>
          </cell>
          <cell r="BV1906" t="str">
            <v/>
          </cell>
        </row>
        <row r="1907"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  <cell r="AV1907" t="str">
            <v/>
          </cell>
          <cell r="AW1907" t="str">
            <v/>
          </cell>
          <cell r="AX1907" t="str">
            <v/>
          </cell>
          <cell r="AY1907" t="str">
            <v/>
          </cell>
          <cell r="AZ1907" t="str">
            <v/>
          </cell>
          <cell r="BA1907" t="str">
            <v/>
          </cell>
          <cell r="BB1907" t="str">
            <v/>
          </cell>
          <cell r="BC1907" t="str">
            <v/>
          </cell>
          <cell r="BD1907" t="str">
            <v/>
          </cell>
          <cell r="BE1907" t="str">
            <v/>
          </cell>
          <cell r="BF1907" t="str">
            <v/>
          </cell>
          <cell r="BG1907" t="str">
            <v/>
          </cell>
          <cell r="BH1907" t="str">
            <v/>
          </cell>
          <cell r="BI1907" t="str">
            <v/>
          </cell>
          <cell r="BJ1907" t="str">
            <v/>
          </cell>
          <cell r="BK1907" t="str">
            <v/>
          </cell>
          <cell r="BL1907" t="str">
            <v/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/>
          </cell>
          <cell r="BR1907" t="str">
            <v/>
          </cell>
          <cell r="BS1907" t="str">
            <v/>
          </cell>
          <cell r="BT1907" t="str">
            <v/>
          </cell>
          <cell r="BU1907" t="str">
            <v/>
          </cell>
          <cell r="BV1907" t="str">
            <v/>
          </cell>
        </row>
        <row r="1908"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  <cell r="AV1908" t="str">
            <v/>
          </cell>
          <cell r="AW1908" t="str">
            <v/>
          </cell>
          <cell r="AX1908" t="str">
            <v/>
          </cell>
          <cell r="AY1908" t="str">
            <v/>
          </cell>
          <cell r="AZ1908" t="str">
            <v/>
          </cell>
          <cell r="BA1908" t="str">
            <v/>
          </cell>
          <cell r="BB1908" t="str">
            <v/>
          </cell>
          <cell r="BC1908" t="str">
            <v/>
          </cell>
          <cell r="BD1908" t="str">
            <v/>
          </cell>
          <cell r="BE1908" t="str">
            <v/>
          </cell>
          <cell r="BF1908" t="str">
            <v/>
          </cell>
          <cell r="BG1908" t="str">
            <v/>
          </cell>
          <cell r="BH1908" t="str">
            <v/>
          </cell>
          <cell r="BI1908" t="str">
            <v/>
          </cell>
          <cell r="BJ1908" t="str">
            <v/>
          </cell>
          <cell r="BK1908" t="str">
            <v/>
          </cell>
          <cell r="BL1908" t="str">
            <v/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/>
          </cell>
          <cell r="BQ1908" t="str">
            <v/>
          </cell>
          <cell r="BR1908" t="str">
            <v/>
          </cell>
          <cell r="BS1908" t="str">
            <v/>
          </cell>
          <cell r="BT1908" t="str">
            <v/>
          </cell>
          <cell r="BU1908" t="str">
            <v/>
          </cell>
          <cell r="BV1908" t="str">
            <v/>
          </cell>
        </row>
        <row r="1909"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  <cell r="AV1909" t="str">
            <v/>
          </cell>
          <cell r="AW1909" t="str">
            <v/>
          </cell>
          <cell r="AX1909" t="str">
            <v/>
          </cell>
          <cell r="AY1909" t="str">
            <v/>
          </cell>
          <cell r="AZ1909" t="str">
            <v/>
          </cell>
          <cell r="BA1909" t="str">
            <v/>
          </cell>
          <cell r="BB1909" t="str">
            <v/>
          </cell>
          <cell r="BC1909" t="str">
            <v/>
          </cell>
          <cell r="BD1909" t="str">
            <v/>
          </cell>
          <cell r="BE1909" t="str">
            <v/>
          </cell>
          <cell r="BF1909" t="str">
            <v/>
          </cell>
          <cell r="BG1909" t="str">
            <v/>
          </cell>
          <cell r="BH1909" t="str">
            <v/>
          </cell>
          <cell r="BI1909" t="str">
            <v/>
          </cell>
          <cell r="BJ1909" t="str">
            <v/>
          </cell>
          <cell r="BK1909" t="str">
            <v/>
          </cell>
          <cell r="BL1909" t="str">
            <v/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/>
          </cell>
          <cell r="BQ1909" t="str">
            <v/>
          </cell>
          <cell r="BR1909" t="str">
            <v/>
          </cell>
          <cell r="BS1909" t="str">
            <v/>
          </cell>
          <cell r="BT1909" t="str">
            <v/>
          </cell>
          <cell r="BU1909" t="str">
            <v/>
          </cell>
          <cell r="BV1909" t="str">
            <v/>
          </cell>
        </row>
        <row r="1910"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  <cell r="AV1910" t="str">
            <v/>
          </cell>
          <cell r="AW1910" t="str">
            <v/>
          </cell>
          <cell r="AX1910" t="str">
            <v/>
          </cell>
          <cell r="AY1910" t="str">
            <v/>
          </cell>
          <cell r="AZ1910" t="str">
            <v/>
          </cell>
          <cell r="BA1910" t="str">
            <v/>
          </cell>
          <cell r="BB1910" t="str">
            <v/>
          </cell>
          <cell r="BC1910" t="str">
            <v/>
          </cell>
          <cell r="BD1910" t="str">
            <v/>
          </cell>
          <cell r="BE1910" t="str">
            <v/>
          </cell>
          <cell r="BF1910" t="str">
            <v/>
          </cell>
          <cell r="BG1910" t="str">
            <v/>
          </cell>
          <cell r="BH1910" t="str">
            <v/>
          </cell>
          <cell r="BI1910" t="str">
            <v/>
          </cell>
          <cell r="BJ1910" t="str">
            <v/>
          </cell>
          <cell r="BK1910" t="str">
            <v/>
          </cell>
          <cell r="BL1910" t="str">
            <v/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/>
          </cell>
          <cell r="BQ1910" t="str">
            <v/>
          </cell>
          <cell r="BR1910" t="str">
            <v/>
          </cell>
          <cell r="BS1910" t="str">
            <v/>
          </cell>
          <cell r="BT1910" t="str">
            <v/>
          </cell>
          <cell r="BU1910" t="str">
            <v/>
          </cell>
          <cell r="BV1910" t="str">
            <v/>
          </cell>
        </row>
        <row r="1911"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  <cell r="AV1911" t="str">
            <v/>
          </cell>
          <cell r="AW1911" t="str">
            <v/>
          </cell>
          <cell r="AX1911" t="str">
            <v/>
          </cell>
          <cell r="AY1911" t="str">
            <v/>
          </cell>
          <cell r="AZ1911" t="str">
            <v/>
          </cell>
          <cell r="BA1911" t="str">
            <v/>
          </cell>
          <cell r="BB1911" t="str">
            <v/>
          </cell>
          <cell r="BC1911" t="str">
            <v/>
          </cell>
          <cell r="BD1911" t="str">
            <v/>
          </cell>
          <cell r="BE1911" t="str">
            <v/>
          </cell>
          <cell r="BF1911" t="str">
            <v/>
          </cell>
          <cell r="BG1911" t="str">
            <v/>
          </cell>
          <cell r="BH1911" t="str">
            <v/>
          </cell>
          <cell r="BI1911" t="str">
            <v/>
          </cell>
          <cell r="BJ1911" t="str">
            <v/>
          </cell>
          <cell r="BK1911" t="str">
            <v/>
          </cell>
          <cell r="BL1911" t="str">
            <v/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/>
          </cell>
          <cell r="BQ1911" t="str">
            <v/>
          </cell>
          <cell r="BR1911" t="str">
            <v/>
          </cell>
          <cell r="BS1911" t="str">
            <v/>
          </cell>
          <cell r="BT1911" t="str">
            <v/>
          </cell>
          <cell r="BU1911" t="str">
            <v/>
          </cell>
          <cell r="BV1911" t="str">
            <v/>
          </cell>
        </row>
        <row r="1912">
          <cell r="AQ1912" t="str">
            <v/>
          </cell>
          <cell r="AR1912" t="str">
            <v/>
          </cell>
          <cell r="AS1912" t="str">
            <v/>
          </cell>
          <cell r="AT1912" t="str">
            <v/>
          </cell>
          <cell r="AU1912" t="str">
            <v/>
          </cell>
          <cell r="AV1912" t="str">
            <v/>
          </cell>
          <cell r="AW1912" t="str">
            <v/>
          </cell>
          <cell r="AX1912" t="str">
            <v/>
          </cell>
          <cell r="AY1912" t="str">
            <v/>
          </cell>
          <cell r="AZ1912" t="str">
            <v/>
          </cell>
          <cell r="BA1912" t="str">
            <v/>
          </cell>
          <cell r="BB1912" t="str">
            <v/>
          </cell>
          <cell r="BC1912" t="str">
            <v/>
          </cell>
          <cell r="BD1912" t="str">
            <v/>
          </cell>
          <cell r="BE1912" t="str">
            <v/>
          </cell>
          <cell r="BF1912" t="str">
            <v/>
          </cell>
          <cell r="BG1912" t="str">
            <v/>
          </cell>
          <cell r="BH1912" t="str">
            <v/>
          </cell>
          <cell r="BI1912" t="str">
            <v/>
          </cell>
          <cell r="BJ1912" t="str">
            <v/>
          </cell>
          <cell r="BK1912" t="str">
            <v/>
          </cell>
          <cell r="BL1912" t="str">
            <v/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/>
          </cell>
          <cell r="BQ1912" t="str">
            <v/>
          </cell>
          <cell r="BR1912" t="str">
            <v/>
          </cell>
          <cell r="BS1912" t="str">
            <v/>
          </cell>
          <cell r="BT1912" t="str">
            <v/>
          </cell>
          <cell r="BU1912" t="str">
            <v/>
          </cell>
          <cell r="BV1912" t="str">
            <v/>
          </cell>
        </row>
        <row r="1913"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  <cell r="AV1913" t="str">
            <v/>
          </cell>
          <cell r="AW1913" t="str">
            <v/>
          </cell>
          <cell r="AX1913" t="str">
            <v/>
          </cell>
          <cell r="AY1913" t="str">
            <v/>
          </cell>
          <cell r="AZ1913" t="str">
            <v/>
          </cell>
          <cell r="BA1913" t="str">
            <v/>
          </cell>
          <cell r="BB1913" t="str">
            <v/>
          </cell>
          <cell r="BC1913" t="str">
            <v/>
          </cell>
          <cell r="BD1913" t="str">
            <v/>
          </cell>
          <cell r="BE1913" t="str">
            <v/>
          </cell>
          <cell r="BF1913" t="str">
            <v/>
          </cell>
          <cell r="BG1913" t="str">
            <v/>
          </cell>
          <cell r="BH1913" t="str">
            <v/>
          </cell>
          <cell r="BI1913" t="str">
            <v/>
          </cell>
          <cell r="BJ1913" t="str">
            <v/>
          </cell>
          <cell r="BK1913" t="str">
            <v/>
          </cell>
          <cell r="BL1913" t="str">
            <v/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/>
          </cell>
          <cell r="BQ1913" t="str">
            <v/>
          </cell>
          <cell r="BR1913" t="str">
            <v/>
          </cell>
          <cell r="BS1913" t="str">
            <v/>
          </cell>
          <cell r="BT1913" t="str">
            <v/>
          </cell>
          <cell r="BU1913" t="str">
            <v/>
          </cell>
          <cell r="BV1913" t="str">
            <v/>
          </cell>
        </row>
        <row r="1914"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  <cell r="AV1914" t="str">
            <v/>
          </cell>
          <cell r="AW1914" t="str">
            <v/>
          </cell>
          <cell r="AX1914" t="str">
            <v/>
          </cell>
          <cell r="AY1914" t="str">
            <v/>
          </cell>
          <cell r="AZ1914" t="str">
            <v/>
          </cell>
          <cell r="BA1914" t="str">
            <v/>
          </cell>
          <cell r="BB1914" t="str">
            <v/>
          </cell>
          <cell r="BC1914" t="str">
            <v/>
          </cell>
          <cell r="BD1914" t="str">
            <v/>
          </cell>
          <cell r="BE1914" t="str">
            <v/>
          </cell>
          <cell r="BF1914" t="str">
            <v/>
          </cell>
          <cell r="BG1914" t="str">
            <v/>
          </cell>
          <cell r="BH1914" t="str">
            <v/>
          </cell>
          <cell r="BI1914" t="str">
            <v/>
          </cell>
          <cell r="BJ1914" t="str">
            <v/>
          </cell>
          <cell r="BK1914" t="str">
            <v/>
          </cell>
          <cell r="BL1914" t="str">
            <v/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/>
          </cell>
          <cell r="BQ1914" t="str">
            <v/>
          </cell>
          <cell r="BR1914" t="str">
            <v/>
          </cell>
          <cell r="BS1914" t="str">
            <v/>
          </cell>
          <cell r="BT1914" t="str">
            <v/>
          </cell>
          <cell r="BU1914" t="str">
            <v/>
          </cell>
          <cell r="BV1914" t="str">
            <v/>
          </cell>
        </row>
        <row r="1915"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  <cell r="AV1915" t="str">
            <v/>
          </cell>
          <cell r="AW1915" t="str">
            <v/>
          </cell>
          <cell r="AX1915" t="str">
            <v/>
          </cell>
          <cell r="AY1915" t="str">
            <v/>
          </cell>
          <cell r="AZ1915" t="str">
            <v/>
          </cell>
          <cell r="BA1915" t="str">
            <v/>
          </cell>
          <cell r="BB1915" t="str">
            <v/>
          </cell>
          <cell r="BC1915" t="str">
            <v/>
          </cell>
          <cell r="BD1915" t="str">
            <v/>
          </cell>
          <cell r="BE1915" t="str">
            <v/>
          </cell>
          <cell r="BF1915" t="str">
            <v/>
          </cell>
          <cell r="BG1915" t="str">
            <v/>
          </cell>
          <cell r="BH1915" t="str">
            <v/>
          </cell>
          <cell r="BI1915" t="str">
            <v/>
          </cell>
          <cell r="BJ1915" t="str">
            <v/>
          </cell>
          <cell r="BK1915" t="str">
            <v/>
          </cell>
          <cell r="BL1915" t="str">
            <v/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/>
          </cell>
          <cell r="BQ1915" t="str">
            <v/>
          </cell>
          <cell r="BR1915" t="str">
            <v/>
          </cell>
          <cell r="BS1915" t="str">
            <v/>
          </cell>
          <cell r="BT1915" t="str">
            <v/>
          </cell>
          <cell r="BU1915" t="str">
            <v/>
          </cell>
          <cell r="BV1915" t="str">
            <v/>
          </cell>
        </row>
        <row r="1916"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  <cell r="AV1916" t="str">
            <v/>
          </cell>
          <cell r="AW1916" t="str">
            <v/>
          </cell>
          <cell r="AX1916" t="str">
            <v/>
          </cell>
          <cell r="AY1916" t="str">
            <v/>
          </cell>
          <cell r="AZ1916" t="str">
            <v/>
          </cell>
          <cell r="BA1916" t="str">
            <v/>
          </cell>
          <cell r="BB1916" t="str">
            <v/>
          </cell>
          <cell r="BC1916" t="str">
            <v/>
          </cell>
          <cell r="BD1916" t="str">
            <v/>
          </cell>
          <cell r="BE1916" t="str">
            <v/>
          </cell>
          <cell r="BF1916" t="str">
            <v/>
          </cell>
          <cell r="BG1916" t="str">
            <v/>
          </cell>
          <cell r="BH1916" t="str">
            <v/>
          </cell>
          <cell r="BI1916" t="str">
            <v/>
          </cell>
          <cell r="BJ1916" t="str">
            <v/>
          </cell>
          <cell r="BK1916" t="str">
            <v/>
          </cell>
          <cell r="BL1916" t="str">
            <v/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/>
          </cell>
          <cell r="BR1916" t="str">
            <v/>
          </cell>
          <cell r="BS1916" t="str">
            <v/>
          </cell>
          <cell r="BT1916" t="str">
            <v/>
          </cell>
          <cell r="BU1916" t="str">
            <v/>
          </cell>
          <cell r="BV1916" t="str">
            <v/>
          </cell>
        </row>
        <row r="1917"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  <cell r="AV1917" t="str">
            <v/>
          </cell>
          <cell r="AW1917" t="str">
            <v/>
          </cell>
          <cell r="AX1917" t="str">
            <v/>
          </cell>
          <cell r="AY1917" t="str">
            <v/>
          </cell>
          <cell r="AZ1917" t="str">
            <v/>
          </cell>
          <cell r="BA1917" t="str">
            <v/>
          </cell>
          <cell r="BB1917" t="str">
            <v/>
          </cell>
          <cell r="BC1917" t="str">
            <v/>
          </cell>
          <cell r="BD1917" t="str">
            <v/>
          </cell>
          <cell r="BE1917" t="str">
            <v/>
          </cell>
          <cell r="BF1917" t="str">
            <v/>
          </cell>
          <cell r="BG1917" t="str">
            <v/>
          </cell>
          <cell r="BH1917" t="str">
            <v/>
          </cell>
          <cell r="BI1917" t="str">
            <v/>
          </cell>
          <cell r="BJ1917" t="str">
            <v/>
          </cell>
          <cell r="BK1917" t="str">
            <v/>
          </cell>
          <cell r="BL1917" t="str">
            <v/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/>
          </cell>
          <cell r="BR1917" t="str">
            <v/>
          </cell>
          <cell r="BS1917" t="str">
            <v/>
          </cell>
          <cell r="BT1917" t="str">
            <v/>
          </cell>
          <cell r="BU1917" t="str">
            <v/>
          </cell>
          <cell r="BV1917" t="str">
            <v/>
          </cell>
        </row>
        <row r="1918"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  <cell r="AV1918" t="str">
            <v/>
          </cell>
          <cell r="AW1918" t="str">
            <v/>
          </cell>
          <cell r="AX1918" t="str">
            <v/>
          </cell>
          <cell r="AY1918" t="str">
            <v/>
          </cell>
          <cell r="AZ1918" t="str">
            <v/>
          </cell>
          <cell r="BA1918" t="str">
            <v/>
          </cell>
          <cell r="BB1918" t="str">
            <v/>
          </cell>
          <cell r="BC1918" t="str">
            <v/>
          </cell>
          <cell r="BD1918" t="str">
            <v/>
          </cell>
          <cell r="BE1918" t="str">
            <v/>
          </cell>
          <cell r="BF1918" t="str">
            <v/>
          </cell>
          <cell r="BG1918" t="str">
            <v/>
          </cell>
          <cell r="BH1918" t="str">
            <v/>
          </cell>
          <cell r="BI1918" t="str">
            <v/>
          </cell>
          <cell r="BJ1918" t="str">
            <v/>
          </cell>
          <cell r="BK1918" t="str">
            <v/>
          </cell>
          <cell r="BL1918" t="str">
            <v/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/>
          </cell>
          <cell r="BR1918" t="str">
            <v/>
          </cell>
          <cell r="BS1918" t="str">
            <v/>
          </cell>
          <cell r="BT1918" t="str">
            <v/>
          </cell>
          <cell r="BU1918" t="str">
            <v/>
          </cell>
          <cell r="BV1918" t="str">
            <v/>
          </cell>
        </row>
        <row r="1919"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  <cell r="AV1919" t="str">
            <v/>
          </cell>
          <cell r="AW1919" t="str">
            <v/>
          </cell>
          <cell r="AX1919" t="str">
            <v/>
          </cell>
          <cell r="AY1919" t="str">
            <v/>
          </cell>
          <cell r="AZ1919" t="str">
            <v/>
          </cell>
          <cell r="BA1919" t="str">
            <v/>
          </cell>
          <cell r="BB1919" t="str">
            <v/>
          </cell>
          <cell r="BC1919" t="str">
            <v/>
          </cell>
          <cell r="BD1919" t="str">
            <v/>
          </cell>
          <cell r="BE1919" t="str">
            <v/>
          </cell>
          <cell r="BF1919" t="str">
            <v/>
          </cell>
          <cell r="BG1919" t="str">
            <v/>
          </cell>
          <cell r="BH1919" t="str">
            <v/>
          </cell>
          <cell r="BI1919" t="str">
            <v/>
          </cell>
          <cell r="BJ1919" t="str">
            <v/>
          </cell>
          <cell r="BK1919" t="str">
            <v/>
          </cell>
          <cell r="BL1919" t="str">
            <v/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/>
          </cell>
          <cell r="BR1919" t="str">
            <v/>
          </cell>
          <cell r="BS1919" t="str">
            <v/>
          </cell>
          <cell r="BT1919" t="str">
            <v/>
          </cell>
          <cell r="BU1919" t="str">
            <v/>
          </cell>
          <cell r="BV1919" t="str">
            <v/>
          </cell>
        </row>
        <row r="1920">
          <cell r="AQ1920" t="str">
            <v/>
          </cell>
          <cell r="AR1920" t="str">
            <v/>
          </cell>
          <cell r="AS1920" t="str">
            <v/>
          </cell>
          <cell r="AT1920" t="str">
            <v/>
          </cell>
          <cell r="AU1920" t="str">
            <v/>
          </cell>
          <cell r="AV1920" t="str">
            <v/>
          </cell>
          <cell r="AW1920" t="str">
            <v/>
          </cell>
          <cell r="AX1920" t="str">
            <v/>
          </cell>
          <cell r="AY1920" t="str">
            <v/>
          </cell>
          <cell r="AZ1920" t="str">
            <v/>
          </cell>
          <cell r="BA1920" t="str">
            <v/>
          </cell>
          <cell r="BB1920" t="str">
            <v/>
          </cell>
          <cell r="BC1920" t="str">
            <v/>
          </cell>
          <cell r="BD1920" t="str">
            <v/>
          </cell>
          <cell r="BE1920" t="str">
            <v/>
          </cell>
          <cell r="BF1920" t="str">
            <v/>
          </cell>
          <cell r="BG1920" t="str">
            <v/>
          </cell>
          <cell r="BH1920" t="str">
            <v/>
          </cell>
          <cell r="BI1920" t="str">
            <v/>
          </cell>
          <cell r="BJ1920" t="str">
            <v/>
          </cell>
          <cell r="BK1920" t="str">
            <v/>
          </cell>
          <cell r="BL1920" t="str">
            <v/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/>
          </cell>
          <cell r="BQ1920" t="str">
            <v/>
          </cell>
          <cell r="BR1920" t="str">
            <v/>
          </cell>
          <cell r="BS1920" t="str">
            <v/>
          </cell>
          <cell r="BT1920" t="str">
            <v/>
          </cell>
          <cell r="BU1920" t="str">
            <v/>
          </cell>
          <cell r="BV1920" t="str">
            <v/>
          </cell>
        </row>
        <row r="1921"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  <cell r="AV1921" t="str">
            <v/>
          </cell>
          <cell r="AW1921" t="str">
            <v/>
          </cell>
          <cell r="AX1921" t="str">
            <v/>
          </cell>
          <cell r="AY1921" t="str">
            <v/>
          </cell>
          <cell r="AZ1921" t="str">
            <v/>
          </cell>
          <cell r="BA1921" t="str">
            <v/>
          </cell>
          <cell r="BB1921" t="str">
            <v/>
          </cell>
          <cell r="BC1921" t="str">
            <v/>
          </cell>
          <cell r="BD1921" t="str">
            <v/>
          </cell>
          <cell r="BE1921" t="str">
            <v/>
          </cell>
          <cell r="BF1921" t="str">
            <v/>
          </cell>
          <cell r="BG1921" t="str">
            <v/>
          </cell>
          <cell r="BH1921" t="str">
            <v/>
          </cell>
          <cell r="BI1921" t="str">
            <v/>
          </cell>
          <cell r="BJ1921" t="str">
            <v/>
          </cell>
          <cell r="BK1921" t="str">
            <v/>
          </cell>
          <cell r="BL1921" t="str">
            <v/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/>
          </cell>
          <cell r="BQ1921" t="str">
            <v/>
          </cell>
          <cell r="BR1921" t="str">
            <v/>
          </cell>
          <cell r="BS1921" t="str">
            <v/>
          </cell>
          <cell r="BT1921" t="str">
            <v/>
          </cell>
          <cell r="BU1921" t="str">
            <v/>
          </cell>
          <cell r="BV1921" t="str">
            <v/>
          </cell>
        </row>
        <row r="1922"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  <cell r="AV1922" t="str">
            <v/>
          </cell>
          <cell r="AW1922" t="str">
            <v/>
          </cell>
          <cell r="AX1922" t="str">
            <v/>
          </cell>
          <cell r="AY1922" t="str">
            <v/>
          </cell>
          <cell r="AZ1922" t="str">
            <v/>
          </cell>
          <cell r="BA1922" t="str">
            <v/>
          </cell>
          <cell r="BB1922" t="str">
            <v/>
          </cell>
          <cell r="BC1922" t="str">
            <v/>
          </cell>
          <cell r="BD1922" t="str">
            <v/>
          </cell>
          <cell r="BE1922" t="str">
            <v/>
          </cell>
          <cell r="BF1922" t="str">
            <v/>
          </cell>
          <cell r="BG1922" t="str">
            <v/>
          </cell>
          <cell r="BH1922" t="str">
            <v/>
          </cell>
          <cell r="BI1922" t="str">
            <v/>
          </cell>
          <cell r="BJ1922" t="str">
            <v/>
          </cell>
          <cell r="BK1922" t="str">
            <v/>
          </cell>
          <cell r="BL1922" t="str">
            <v/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/>
          </cell>
          <cell r="BQ1922" t="str">
            <v/>
          </cell>
          <cell r="BR1922" t="str">
            <v/>
          </cell>
          <cell r="BS1922" t="str">
            <v/>
          </cell>
          <cell r="BT1922" t="str">
            <v/>
          </cell>
          <cell r="BU1922" t="str">
            <v/>
          </cell>
          <cell r="BV1922" t="str">
            <v/>
          </cell>
        </row>
        <row r="1923"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  <cell r="AV1923" t="str">
            <v/>
          </cell>
          <cell r="AW1923" t="str">
            <v/>
          </cell>
          <cell r="AX1923" t="str">
            <v/>
          </cell>
          <cell r="AY1923" t="str">
            <v/>
          </cell>
          <cell r="AZ1923" t="str">
            <v/>
          </cell>
          <cell r="BA1923" t="str">
            <v/>
          </cell>
          <cell r="BB1923" t="str">
            <v/>
          </cell>
          <cell r="BC1923" t="str">
            <v/>
          </cell>
          <cell r="BD1923" t="str">
            <v/>
          </cell>
          <cell r="BE1923" t="str">
            <v/>
          </cell>
          <cell r="BF1923" t="str">
            <v/>
          </cell>
          <cell r="BG1923" t="str">
            <v/>
          </cell>
          <cell r="BH1923" t="str">
            <v/>
          </cell>
          <cell r="BI1923" t="str">
            <v/>
          </cell>
          <cell r="BJ1923" t="str">
            <v/>
          </cell>
          <cell r="BK1923" t="str">
            <v/>
          </cell>
          <cell r="BL1923" t="str">
            <v/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/>
          </cell>
          <cell r="BQ1923" t="str">
            <v/>
          </cell>
          <cell r="BR1923" t="str">
            <v/>
          </cell>
          <cell r="BS1923" t="str">
            <v/>
          </cell>
          <cell r="BT1923" t="str">
            <v/>
          </cell>
          <cell r="BU1923" t="str">
            <v/>
          </cell>
          <cell r="BV1923" t="str">
            <v/>
          </cell>
        </row>
        <row r="1924"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  <cell r="AV1924" t="str">
            <v/>
          </cell>
          <cell r="AW1924" t="str">
            <v/>
          </cell>
          <cell r="AX1924" t="str">
            <v/>
          </cell>
          <cell r="AY1924" t="str">
            <v/>
          </cell>
          <cell r="AZ1924" t="str">
            <v/>
          </cell>
          <cell r="BA1924" t="str">
            <v/>
          </cell>
          <cell r="BB1924" t="str">
            <v/>
          </cell>
          <cell r="BC1924" t="str">
            <v/>
          </cell>
          <cell r="BD1924" t="str">
            <v/>
          </cell>
          <cell r="BE1924" t="str">
            <v/>
          </cell>
          <cell r="BF1924" t="str">
            <v/>
          </cell>
          <cell r="BG1924" t="str">
            <v/>
          </cell>
          <cell r="BH1924" t="str">
            <v/>
          </cell>
          <cell r="BI1924" t="str">
            <v/>
          </cell>
          <cell r="BJ1924" t="str">
            <v/>
          </cell>
          <cell r="BK1924" t="str">
            <v/>
          </cell>
          <cell r="BL1924" t="str">
            <v/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/>
          </cell>
          <cell r="BQ1924" t="str">
            <v/>
          </cell>
          <cell r="BR1924" t="str">
            <v/>
          </cell>
          <cell r="BS1924" t="str">
            <v/>
          </cell>
          <cell r="BT1924" t="str">
            <v/>
          </cell>
          <cell r="BU1924" t="str">
            <v/>
          </cell>
          <cell r="BV1924" t="str">
            <v/>
          </cell>
        </row>
        <row r="1925"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  <cell r="AV1925" t="str">
            <v/>
          </cell>
          <cell r="AW1925" t="str">
            <v/>
          </cell>
          <cell r="AX1925" t="str">
            <v/>
          </cell>
          <cell r="AY1925" t="str">
            <v/>
          </cell>
          <cell r="AZ1925" t="str">
            <v/>
          </cell>
          <cell r="BA1925" t="str">
            <v/>
          </cell>
          <cell r="BB1925" t="str">
            <v/>
          </cell>
          <cell r="BC1925" t="str">
            <v/>
          </cell>
          <cell r="BD1925" t="str">
            <v/>
          </cell>
          <cell r="BE1925" t="str">
            <v/>
          </cell>
          <cell r="BF1925" t="str">
            <v/>
          </cell>
          <cell r="BG1925" t="str">
            <v/>
          </cell>
          <cell r="BH1925" t="str">
            <v/>
          </cell>
          <cell r="BI1925" t="str">
            <v/>
          </cell>
          <cell r="BJ1925" t="str">
            <v/>
          </cell>
          <cell r="BK1925" t="str">
            <v/>
          </cell>
          <cell r="BL1925" t="str">
            <v/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/>
          </cell>
          <cell r="BR1925" t="str">
            <v/>
          </cell>
          <cell r="BS1925" t="str">
            <v/>
          </cell>
          <cell r="BT1925" t="str">
            <v/>
          </cell>
          <cell r="BU1925" t="str">
            <v/>
          </cell>
          <cell r="BV1925" t="str">
            <v/>
          </cell>
        </row>
        <row r="1926"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  <cell r="AV1926" t="str">
            <v/>
          </cell>
          <cell r="AW1926" t="str">
            <v/>
          </cell>
          <cell r="AX1926" t="str">
            <v/>
          </cell>
          <cell r="AY1926" t="str">
            <v/>
          </cell>
          <cell r="AZ1926" t="str">
            <v/>
          </cell>
          <cell r="BA1926" t="str">
            <v/>
          </cell>
          <cell r="BB1926" t="str">
            <v/>
          </cell>
          <cell r="BC1926" t="str">
            <v/>
          </cell>
          <cell r="BD1926" t="str">
            <v/>
          </cell>
          <cell r="BE1926" t="str">
            <v/>
          </cell>
          <cell r="BF1926" t="str">
            <v/>
          </cell>
          <cell r="BG1926" t="str">
            <v/>
          </cell>
          <cell r="BH1926" t="str">
            <v/>
          </cell>
          <cell r="BI1926" t="str">
            <v/>
          </cell>
          <cell r="BJ1926" t="str">
            <v/>
          </cell>
          <cell r="BK1926" t="str">
            <v/>
          </cell>
          <cell r="BL1926" t="str">
            <v/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/>
          </cell>
          <cell r="BR1926" t="str">
            <v/>
          </cell>
          <cell r="BS1926" t="str">
            <v/>
          </cell>
          <cell r="BT1926" t="str">
            <v/>
          </cell>
          <cell r="BU1926" t="str">
            <v/>
          </cell>
          <cell r="BV1926" t="str">
            <v/>
          </cell>
        </row>
        <row r="1927"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  <cell r="AV1927" t="str">
            <v/>
          </cell>
          <cell r="AW1927" t="str">
            <v/>
          </cell>
          <cell r="AX1927" t="str">
            <v/>
          </cell>
          <cell r="AY1927" t="str">
            <v/>
          </cell>
          <cell r="AZ1927" t="str">
            <v/>
          </cell>
          <cell r="BA1927" t="str">
            <v/>
          </cell>
          <cell r="BB1927" t="str">
            <v/>
          </cell>
          <cell r="BC1927" t="str">
            <v/>
          </cell>
          <cell r="BD1927" t="str">
            <v/>
          </cell>
          <cell r="BE1927" t="str">
            <v/>
          </cell>
          <cell r="BF1927" t="str">
            <v/>
          </cell>
          <cell r="BG1927" t="str">
            <v/>
          </cell>
          <cell r="BH1927" t="str">
            <v/>
          </cell>
          <cell r="BI1927" t="str">
            <v/>
          </cell>
          <cell r="BJ1927" t="str">
            <v/>
          </cell>
          <cell r="BK1927" t="str">
            <v/>
          </cell>
          <cell r="BL1927" t="str">
            <v/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/>
          </cell>
          <cell r="BR1927" t="str">
            <v/>
          </cell>
          <cell r="BS1927" t="str">
            <v/>
          </cell>
          <cell r="BT1927" t="str">
            <v/>
          </cell>
          <cell r="BU1927" t="str">
            <v/>
          </cell>
          <cell r="BV1927" t="str">
            <v/>
          </cell>
        </row>
        <row r="1928"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  <cell r="AV1928" t="str">
            <v/>
          </cell>
          <cell r="AW1928" t="str">
            <v/>
          </cell>
          <cell r="AX1928" t="str">
            <v/>
          </cell>
          <cell r="AY1928" t="str">
            <v/>
          </cell>
          <cell r="AZ1928" t="str">
            <v/>
          </cell>
          <cell r="BA1928" t="str">
            <v/>
          </cell>
          <cell r="BB1928" t="str">
            <v/>
          </cell>
          <cell r="BC1928" t="str">
            <v/>
          </cell>
          <cell r="BD1928" t="str">
            <v/>
          </cell>
          <cell r="BE1928" t="str">
            <v/>
          </cell>
          <cell r="BF1928" t="str">
            <v/>
          </cell>
          <cell r="BG1928" t="str">
            <v/>
          </cell>
          <cell r="BH1928" t="str">
            <v/>
          </cell>
          <cell r="BI1928" t="str">
            <v/>
          </cell>
          <cell r="BJ1928" t="str">
            <v/>
          </cell>
          <cell r="BK1928" t="str">
            <v/>
          </cell>
          <cell r="BL1928" t="str">
            <v/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/>
          </cell>
          <cell r="BR1928" t="str">
            <v/>
          </cell>
          <cell r="BS1928" t="str">
            <v/>
          </cell>
          <cell r="BT1928" t="str">
            <v/>
          </cell>
          <cell r="BU1928" t="str">
            <v/>
          </cell>
          <cell r="BV1928" t="str">
            <v/>
          </cell>
        </row>
        <row r="1929"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  <cell r="AV1929" t="str">
            <v/>
          </cell>
          <cell r="AW1929" t="str">
            <v/>
          </cell>
          <cell r="AX1929" t="str">
            <v/>
          </cell>
          <cell r="AY1929" t="str">
            <v/>
          </cell>
          <cell r="AZ1929" t="str">
            <v/>
          </cell>
          <cell r="BA1929" t="str">
            <v/>
          </cell>
          <cell r="BB1929" t="str">
            <v/>
          </cell>
          <cell r="BC1929" t="str">
            <v/>
          </cell>
          <cell r="BD1929" t="str">
            <v/>
          </cell>
          <cell r="BE1929" t="str">
            <v/>
          </cell>
          <cell r="BF1929" t="str">
            <v/>
          </cell>
          <cell r="BG1929" t="str">
            <v/>
          </cell>
          <cell r="BH1929" t="str">
            <v/>
          </cell>
          <cell r="BI1929" t="str">
            <v/>
          </cell>
          <cell r="BJ1929" t="str">
            <v/>
          </cell>
          <cell r="BK1929" t="str">
            <v/>
          </cell>
          <cell r="BL1929" t="str">
            <v/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/>
          </cell>
          <cell r="BR1929" t="str">
            <v/>
          </cell>
          <cell r="BS1929" t="str">
            <v/>
          </cell>
          <cell r="BT1929" t="str">
            <v/>
          </cell>
          <cell r="BU1929" t="str">
            <v/>
          </cell>
          <cell r="BV1929" t="str">
            <v/>
          </cell>
        </row>
        <row r="1930"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  <cell r="AV1930" t="str">
            <v/>
          </cell>
          <cell r="AW1930" t="str">
            <v/>
          </cell>
          <cell r="AX1930" t="str">
            <v/>
          </cell>
          <cell r="AY1930" t="str">
            <v/>
          </cell>
          <cell r="AZ1930" t="str">
            <v/>
          </cell>
          <cell r="BA1930" t="str">
            <v/>
          </cell>
          <cell r="BB1930" t="str">
            <v/>
          </cell>
          <cell r="BC1930" t="str">
            <v/>
          </cell>
          <cell r="BD1930" t="str">
            <v/>
          </cell>
          <cell r="BE1930" t="str">
            <v/>
          </cell>
          <cell r="BF1930" t="str">
            <v/>
          </cell>
          <cell r="BG1930" t="str">
            <v/>
          </cell>
          <cell r="BH1930" t="str">
            <v/>
          </cell>
          <cell r="BI1930" t="str">
            <v/>
          </cell>
          <cell r="BJ1930" t="str">
            <v/>
          </cell>
          <cell r="BK1930" t="str">
            <v/>
          </cell>
          <cell r="BL1930" t="str">
            <v/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/>
          </cell>
          <cell r="BR1930" t="str">
            <v/>
          </cell>
          <cell r="BS1930" t="str">
            <v/>
          </cell>
          <cell r="BT1930" t="str">
            <v/>
          </cell>
          <cell r="BU1930" t="str">
            <v/>
          </cell>
          <cell r="BV1930" t="str">
            <v/>
          </cell>
        </row>
        <row r="1931"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 t="str">
            <v/>
          </cell>
          <cell r="AV1931" t="str">
            <v/>
          </cell>
          <cell r="AW1931" t="str">
            <v/>
          </cell>
          <cell r="AX1931" t="str">
            <v/>
          </cell>
          <cell r="AY1931" t="str">
            <v/>
          </cell>
          <cell r="AZ1931" t="str">
            <v/>
          </cell>
          <cell r="BA1931" t="str">
            <v/>
          </cell>
          <cell r="BB1931" t="str">
            <v/>
          </cell>
          <cell r="BC1931" t="str">
            <v/>
          </cell>
          <cell r="BD1931" t="str">
            <v/>
          </cell>
          <cell r="BE1931" t="str">
            <v/>
          </cell>
          <cell r="BF1931" t="str">
            <v/>
          </cell>
          <cell r="BG1931" t="str">
            <v/>
          </cell>
          <cell r="BH1931" t="str">
            <v/>
          </cell>
          <cell r="BI1931" t="str">
            <v/>
          </cell>
          <cell r="BJ1931" t="str">
            <v/>
          </cell>
          <cell r="BK1931" t="str">
            <v/>
          </cell>
          <cell r="BL1931" t="str">
            <v/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/>
          </cell>
          <cell r="BR1931" t="str">
            <v/>
          </cell>
          <cell r="BS1931" t="str">
            <v/>
          </cell>
          <cell r="BT1931" t="str">
            <v/>
          </cell>
          <cell r="BU1931" t="str">
            <v/>
          </cell>
          <cell r="BV1931" t="str">
            <v/>
          </cell>
        </row>
        <row r="1932"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  <cell r="AV1932" t="str">
            <v/>
          </cell>
          <cell r="AW1932" t="str">
            <v/>
          </cell>
          <cell r="AX1932" t="str">
            <v/>
          </cell>
          <cell r="AY1932" t="str">
            <v/>
          </cell>
          <cell r="AZ1932" t="str">
            <v/>
          </cell>
          <cell r="BA1932" t="str">
            <v/>
          </cell>
          <cell r="BB1932" t="str">
            <v/>
          </cell>
          <cell r="BC1932" t="str">
            <v/>
          </cell>
          <cell r="BD1932" t="str">
            <v/>
          </cell>
          <cell r="BE1932" t="str">
            <v/>
          </cell>
          <cell r="BF1932" t="str">
            <v/>
          </cell>
          <cell r="BG1932" t="str">
            <v/>
          </cell>
          <cell r="BH1932" t="str">
            <v/>
          </cell>
          <cell r="BI1932" t="str">
            <v/>
          </cell>
          <cell r="BJ1932" t="str">
            <v/>
          </cell>
          <cell r="BK1932" t="str">
            <v/>
          </cell>
          <cell r="BL1932" t="str">
            <v/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/>
          </cell>
          <cell r="BR1932" t="str">
            <v/>
          </cell>
          <cell r="BS1932" t="str">
            <v/>
          </cell>
          <cell r="BT1932" t="str">
            <v/>
          </cell>
          <cell r="BU1932" t="str">
            <v/>
          </cell>
          <cell r="BV1932" t="str">
            <v/>
          </cell>
        </row>
        <row r="1933"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  <cell r="AV1933" t="str">
            <v/>
          </cell>
          <cell r="AW1933" t="str">
            <v/>
          </cell>
          <cell r="AX1933" t="str">
            <v/>
          </cell>
          <cell r="AY1933" t="str">
            <v/>
          </cell>
          <cell r="AZ1933" t="str">
            <v/>
          </cell>
          <cell r="BA1933" t="str">
            <v/>
          </cell>
          <cell r="BB1933" t="str">
            <v/>
          </cell>
          <cell r="BC1933" t="str">
            <v/>
          </cell>
          <cell r="BD1933" t="str">
            <v/>
          </cell>
          <cell r="BE1933" t="str">
            <v/>
          </cell>
          <cell r="BF1933" t="str">
            <v/>
          </cell>
          <cell r="BG1933" t="str">
            <v/>
          </cell>
          <cell r="BH1933" t="str">
            <v/>
          </cell>
          <cell r="BI1933" t="str">
            <v/>
          </cell>
          <cell r="BJ1933" t="str">
            <v/>
          </cell>
          <cell r="BK1933" t="str">
            <v/>
          </cell>
          <cell r="BL1933" t="str">
            <v/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/>
          </cell>
          <cell r="BR1933" t="str">
            <v/>
          </cell>
          <cell r="BS1933" t="str">
            <v/>
          </cell>
          <cell r="BT1933" t="str">
            <v/>
          </cell>
          <cell r="BU1933" t="str">
            <v/>
          </cell>
          <cell r="BV1933" t="str">
            <v/>
          </cell>
        </row>
        <row r="1934"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  <cell r="AV1934" t="str">
            <v/>
          </cell>
          <cell r="AW1934" t="str">
            <v/>
          </cell>
          <cell r="AX1934" t="str">
            <v/>
          </cell>
          <cell r="AY1934" t="str">
            <v/>
          </cell>
          <cell r="AZ1934" t="str">
            <v/>
          </cell>
          <cell r="BA1934" t="str">
            <v/>
          </cell>
          <cell r="BB1934" t="str">
            <v/>
          </cell>
          <cell r="BC1934" t="str">
            <v/>
          </cell>
          <cell r="BD1934" t="str">
            <v/>
          </cell>
          <cell r="BE1934" t="str">
            <v/>
          </cell>
          <cell r="BF1934" t="str">
            <v/>
          </cell>
          <cell r="BG1934" t="str">
            <v/>
          </cell>
          <cell r="BH1934" t="str">
            <v/>
          </cell>
          <cell r="BI1934" t="str">
            <v/>
          </cell>
          <cell r="BJ1934" t="str">
            <v/>
          </cell>
          <cell r="BK1934" t="str">
            <v/>
          </cell>
          <cell r="BL1934" t="str">
            <v/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/>
          </cell>
          <cell r="BR1934" t="str">
            <v/>
          </cell>
          <cell r="BS1934" t="str">
            <v/>
          </cell>
          <cell r="BT1934" t="str">
            <v/>
          </cell>
          <cell r="BU1934" t="str">
            <v/>
          </cell>
          <cell r="BV1934" t="str">
            <v/>
          </cell>
        </row>
        <row r="1935"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  <cell r="AV1935" t="str">
            <v/>
          </cell>
          <cell r="AW1935" t="str">
            <v/>
          </cell>
          <cell r="AX1935" t="str">
            <v/>
          </cell>
          <cell r="AY1935" t="str">
            <v/>
          </cell>
          <cell r="AZ1935" t="str">
            <v/>
          </cell>
          <cell r="BA1935" t="str">
            <v/>
          </cell>
          <cell r="BB1935" t="str">
            <v/>
          </cell>
          <cell r="BC1935" t="str">
            <v/>
          </cell>
          <cell r="BD1935" t="str">
            <v/>
          </cell>
          <cell r="BE1935" t="str">
            <v/>
          </cell>
          <cell r="BF1935" t="str">
            <v/>
          </cell>
          <cell r="BG1935" t="str">
            <v/>
          </cell>
          <cell r="BH1935" t="str">
            <v/>
          </cell>
          <cell r="BI1935" t="str">
            <v/>
          </cell>
          <cell r="BJ1935" t="str">
            <v/>
          </cell>
          <cell r="BK1935" t="str">
            <v/>
          </cell>
          <cell r="BL1935" t="str">
            <v/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/>
          </cell>
          <cell r="BR1935" t="str">
            <v/>
          </cell>
          <cell r="BS1935" t="str">
            <v/>
          </cell>
          <cell r="BT1935" t="str">
            <v/>
          </cell>
          <cell r="BU1935" t="str">
            <v/>
          </cell>
          <cell r="BV1935" t="str">
            <v/>
          </cell>
        </row>
        <row r="1936"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  <cell r="AV1936" t="str">
            <v/>
          </cell>
          <cell r="AW1936" t="str">
            <v/>
          </cell>
          <cell r="AX1936" t="str">
            <v/>
          </cell>
          <cell r="AY1936" t="str">
            <v/>
          </cell>
          <cell r="AZ1936" t="str">
            <v/>
          </cell>
          <cell r="BA1936" t="str">
            <v/>
          </cell>
          <cell r="BB1936" t="str">
            <v/>
          </cell>
          <cell r="BC1936" t="str">
            <v/>
          </cell>
          <cell r="BD1936" t="str">
            <v/>
          </cell>
          <cell r="BE1936" t="str">
            <v/>
          </cell>
          <cell r="BF1936" t="str">
            <v/>
          </cell>
          <cell r="BG1936" t="str">
            <v/>
          </cell>
          <cell r="BH1936" t="str">
            <v/>
          </cell>
          <cell r="BI1936" t="str">
            <v/>
          </cell>
          <cell r="BJ1936" t="str">
            <v/>
          </cell>
          <cell r="BK1936" t="str">
            <v/>
          </cell>
          <cell r="BL1936" t="str">
            <v/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/>
          </cell>
          <cell r="BR1936" t="str">
            <v/>
          </cell>
          <cell r="BS1936" t="str">
            <v/>
          </cell>
          <cell r="BT1936" t="str">
            <v/>
          </cell>
          <cell r="BU1936" t="str">
            <v/>
          </cell>
          <cell r="BV1936" t="str">
            <v/>
          </cell>
        </row>
        <row r="1937"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  <cell r="AV1937" t="str">
            <v/>
          </cell>
          <cell r="AW1937" t="str">
            <v/>
          </cell>
          <cell r="AX1937" t="str">
            <v/>
          </cell>
          <cell r="AY1937" t="str">
            <v/>
          </cell>
          <cell r="AZ1937" t="str">
            <v/>
          </cell>
          <cell r="BA1937" t="str">
            <v/>
          </cell>
          <cell r="BB1937" t="str">
            <v/>
          </cell>
          <cell r="BC1937" t="str">
            <v/>
          </cell>
          <cell r="BD1937" t="str">
            <v/>
          </cell>
          <cell r="BE1937" t="str">
            <v/>
          </cell>
          <cell r="BF1937" t="str">
            <v/>
          </cell>
          <cell r="BG1937" t="str">
            <v/>
          </cell>
          <cell r="BH1937" t="str">
            <v/>
          </cell>
          <cell r="BI1937" t="str">
            <v/>
          </cell>
          <cell r="BJ1937" t="str">
            <v/>
          </cell>
          <cell r="BK1937" t="str">
            <v/>
          </cell>
          <cell r="BL1937" t="str">
            <v/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/>
          </cell>
          <cell r="BR1937" t="str">
            <v/>
          </cell>
          <cell r="BS1937" t="str">
            <v/>
          </cell>
          <cell r="BT1937" t="str">
            <v/>
          </cell>
          <cell r="BU1937" t="str">
            <v/>
          </cell>
          <cell r="BV1937" t="str">
            <v/>
          </cell>
        </row>
        <row r="1938"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  <cell r="AV1938" t="str">
            <v/>
          </cell>
          <cell r="AW1938" t="str">
            <v/>
          </cell>
          <cell r="AX1938" t="str">
            <v/>
          </cell>
          <cell r="AY1938" t="str">
            <v/>
          </cell>
          <cell r="AZ1938" t="str">
            <v/>
          </cell>
          <cell r="BA1938" t="str">
            <v/>
          </cell>
          <cell r="BB1938" t="str">
            <v/>
          </cell>
          <cell r="BC1938" t="str">
            <v/>
          </cell>
          <cell r="BD1938" t="str">
            <v/>
          </cell>
          <cell r="BE1938" t="str">
            <v/>
          </cell>
          <cell r="BF1938" t="str">
            <v/>
          </cell>
          <cell r="BG1938" t="str">
            <v/>
          </cell>
          <cell r="BH1938" t="str">
            <v/>
          </cell>
          <cell r="BI1938" t="str">
            <v/>
          </cell>
          <cell r="BJ1938" t="str">
            <v/>
          </cell>
          <cell r="BK1938" t="str">
            <v/>
          </cell>
          <cell r="BL1938" t="str">
            <v/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/>
          </cell>
          <cell r="BR1938" t="str">
            <v/>
          </cell>
          <cell r="BS1938" t="str">
            <v/>
          </cell>
          <cell r="BT1938" t="str">
            <v/>
          </cell>
          <cell r="BU1938" t="str">
            <v/>
          </cell>
          <cell r="BV1938" t="str">
            <v/>
          </cell>
        </row>
        <row r="1939"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  <cell r="AV1939" t="str">
            <v/>
          </cell>
          <cell r="AW1939" t="str">
            <v/>
          </cell>
          <cell r="AX1939" t="str">
            <v/>
          </cell>
          <cell r="AY1939" t="str">
            <v/>
          </cell>
          <cell r="AZ1939" t="str">
            <v/>
          </cell>
          <cell r="BA1939" t="str">
            <v/>
          </cell>
          <cell r="BB1939" t="str">
            <v/>
          </cell>
          <cell r="BC1939" t="str">
            <v/>
          </cell>
          <cell r="BD1939" t="str">
            <v/>
          </cell>
          <cell r="BE1939" t="str">
            <v/>
          </cell>
          <cell r="BF1939" t="str">
            <v/>
          </cell>
          <cell r="BG1939" t="str">
            <v/>
          </cell>
          <cell r="BH1939" t="str">
            <v/>
          </cell>
          <cell r="BI1939" t="str">
            <v/>
          </cell>
          <cell r="BJ1939" t="str">
            <v/>
          </cell>
          <cell r="BK1939" t="str">
            <v/>
          </cell>
          <cell r="BL1939" t="str">
            <v/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/>
          </cell>
          <cell r="BR1939" t="str">
            <v/>
          </cell>
          <cell r="BS1939" t="str">
            <v/>
          </cell>
          <cell r="BT1939" t="str">
            <v/>
          </cell>
          <cell r="BU1939" t="str">
            <v/>
          </cell>
          <cell r="BV1939" t="str">
            <v/>
          </cell>
        </row>
        <row r="1940"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  <cell r="AV1940" t="str">
            <v/>
          </cell>
          <cell r="AW1940" t="str">
            <v/>
          </cell>
          <cell r="AX1940" t="str">
            <v/>
          </cell>
          <cell r="AY1940" t="str">
            <v/>
          </cell>
          <cell r="AZ1940" t="str">
            <v/>
          </cell>
          <cell r="BA1940" t="str">
            <v/>
          </cell>
          <cell r="BB1940" t="str">
            <v/>
          </cell>
          <cell r="BC1940" t="str">
            <v/>
          </cell>
          <cell r="BD1940" t="str">
            <v/>
          </cell>
          <cell r="BE1940" t="str">
            <v/>
          </cell>
          <cell r="BF1940" t="str">
            <v/>
          </cell>
          <cell r="BG1940" t="str">
            <v/>
          </cell>
          <cell r="BH1940" t="str">
            <v/>
          </cell>
          <cell r="BI1940" t="str">
            <v/>
          </cell>
          <cell r="BJ1940" t="str">
            <v/>
          </cell>
          <cell r="BK1940" t="str">
            <v/>
          </cell>
          <cell r="BL1940" t="str">
            <v/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/>
          </cell>
          <cell r="BR1940" t="str">
            <v/>
          </cell>
          <cell r="BS1940" t="str">
            <v/>
          </cell>
          <cell r="BT1940" t="str">
            <v/>
          </cell>
          <cell r="BU1940" t="str">
            <v/>
          </cell>
          <cell r="BV1940" t="str">
            <v/>
          </cell>
        </row>
        <row r="1941"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  <cell r="AV1941" t="str">
            <v/>
          </cell>
          <cell r="AW1941" t="str">
            <v/>
          </cell>
          <cell r="AX1941" t="str">
            <v/>
          </cell>
          <cell r="AY1941" t="str">
            <v/>
          </cell>
          <cell r="AZ1941" t="str">
            <v/>
          </cell>
          <cell r="BA1941" t="str">
            <v/>
          </cell>
          <cell r="BB1941" t="str">
            <v/>
          </cell>
          <cell r="BC1941" t="str">
            <v/>
          </cell>
          <cell r="BD1941" t="str">
            <v/>
          </cell>
          <cell r="BE1941" t="str">
            <v/>
          </cell>
          <cell r="BF1941" t="str">
            <v/>
          </cell>
          <cell r="BG1941" t="str">
            <v/>
          </cell>
          <cell r="BH1941" t="str">
            <v/>
          </cell>
          <cell r="BI1941" t="str">
            <v/>
          </cell>
          <cell r="BJ1941" t="str">
            <v/>
          </cell>
          <cell r="BK1941" t="str">
            <v/>
          </cell>
          <cell r="BL1941" t="str">
            <v/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/>
          </cell>
          <cell r="BR1941" t="str">
            <v/>
          </cell>
          <cell r="BS1941" t="str">
            <v/>
          </cell>
          <cell r="BT1941" t="str">
            <v/>
          </cell>
          <cell r="BU1941" t="str">
            <v/>
          </cell>
          <cell r="BV1941" t="str">
            <v/>
          </cell>
        </row>
        <row r="1942"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  <cell r="AV1942" t="str">
            <v/>
          </cell>
          <cell r="AW1942" t="str">
            <v/>
          </cell>
          <cell r="AX1942" t="str">
            <v/>
          </cell>
          <cell r="AY1942" t="str">
            <v/>
          </cell>
          <cell r="AZ1942" t="str">
            <v/>
          </cell>
          <cell r="BA1942" t="str">
            <v/>
          </cell>
          <cell r="BB1942" t="str">
            <v/>
          </cell>
          <cell r="BC1942" t="str">
            <v/>
          </cell>
          <cell r="BD1942" t="str">
            <v/>
          </cell>
          <cell r="BE1942" t="str">
            <v/>
          </cell>
          <cell r="BF1942" t="str">
            <v/>
          </cell>
          <cell r="BG1942" t="str">
            <v/>
          </cell>
          <cell r="BH1942" t="str">
            <v/>
          </cell>
          <cell r="BI1942" t="str">
            <v/>
          </cell>
          <cell r="BJ1942" t="str">
            <v/>
          </cell>
          <cell r="BK1942" t="str">
            <v/>
          </cell>
          <cell r="BL1942" t="str">
            <v/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/>
          </cell>
          <cell r="BR1942" t="str">
            <v/>
          </cell>
          <cell r="BS1942" t="str">
            <v/>
          </cell>
          <cell r="BT1942" t="str">
            <v/>
          </cell>
          <cell r="BU1942" t="str">
            <v/>
          </cell>
          <cell r="BV1942" t="str">
            <v/>
          </cell>
        </row>
        <row r="1943"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  <cell r="AV1943" t="str">
            <v/>
          </cell>
          <cell r="AW1943" t="str">
            <v/>
          </cell>
          <cell r="AX1943" t="str">
            <v/>
          </cell>
          <cell r="AY1943" t="str">
            <v/>
          </cell>
          <cell r="AZ1943" t="str">
            <v/>
          </cell>
          <cell r="BA1943" t="str">
            <v/>
          </cell>
          <cell r="BB1943" t="str">
            <v/>
          </cell>
          <cell r="BC1943" t="str">
            <v/>
          </cell>
          <cell r="BD1943" t="str">
            <v/>
          </cell>
          <cell r="BE1943" t="str">
            <v/>
          </cell>
          <cell r="BF1943" t="str">
            <v/>
          </cell>
          <cell r="BG1943" t="str">
            <v/>
          </cell>
          <cell r="BH1943" t="str">
            <v/>
          </cell>
          <cell r="BI1943" t="str">
            <v/>
          </cell>
          <cell r="BJ1943" t="str">
            <v/>
          </cell>
          <cell r="BK1943" t="str">
            <v/>
          </cell>
          <cell r="BL1943" t="str">
            <v/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/>
          </cell>
          <cell r="BQ1943" t="str">
            <v/>
          </cell>
          <cell r="BR1943" t="str">
            <v/>
          </cell>
          <cell r="BS1943" t="str">
            <v/>
          </cell>
          <cell r="BT1943" t="str">
            <v/>
          </cell>
          <cell r="BU1943" t="str">
            <v/>
          </cell>
          <cell r="BV1943" t="str">
            <v/>
          </cell>
        </row>
        <row r="1944"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  <cell r="AV1944" t="str">
            <v/>
          </cell>
          <cell r="AW1944" t="str">
            <v/>
          </cell>
          <cell r="AX1944" t="str">
            <v/>
          </cell>
          <cell r="AY1944" t="str">
            <v/>
          </cell>
          <cell r="AZ1944" t="str">
            <v/>
          </cell>
          <cell r="BA1944" t="str">
            <v/>
          </cell>
          <cell r="BB1944" t="str">
            <v/>
          </cell>
          <cell r="BC1944" t="str">
            <v/>
          </cell>
          <cell r="BD1944" t="str">
            <v/>
          </cell>
          <cell r="BE1944" t="str">
            <v/>
          </cell>
          <cell r="BF1944" t="str">
            <v/>
          </cell>
          <cell r="BG1944" t="str">
            <v/>
          </cell>
          <cell r="BH1944" t="str">
            <v/>
          </cell>
          <cell r="BI1944" t="str">
            <v/>
          </cell>
          <cell r="BJ1944" t="str">
            <v/>
          </cell>
          <cell r="BK1944" t="str">
            <v/>
          </cell>
          <cell r="BL1944" t="str">
            <v/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/>
          </cell>
          <cell r="BQ1944" t="str">
            <v/>
          </cell>
          <cell r="BR1944" t="str">
            <v/>
          </cell>
          <cell r="BS1944" t="str">
            <v/>
          </cell>
          <cell r="BT1944" t="str">
            <v/>
          </cell>
          <cell r="BU1944" t="str">
            <v/>
          </cell>
          <cell r="BV1944" t="str">
            <v/>
          </cell>
        </row>
        <row r="1945"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  <cell r="AV1945" t="str">
            <v/>
          </cell>
          <cell r="AW1945" t="str">
            <v/>
          </cell>
          <cell r="AX1945" t="str">
            <v/>
          </cell>
          <cell r="AY1945" t="str">
            <v/>
          </cell>
          <cell r="AZ1945" t="str">
            <v/>
          </cell>
          <cell r="BA1945" t="str">
            <v/>
          </cell>
          <cell r="BB1945" t="str">
            <v/>
          </cell>
          <cell r="BC1945" t="str">
            <v/>
          </cell>
          <cell r="BD1945" t="str">
            <v/>
          </cell>
          <cell r="BE1945" t="str">
            <v/>
          </cell>
          <cell r="BF1945" t="str">
            <v/>
          </cell>
          <cell r="BG1945" t="str">
            <v/>
          </cell>
          <cell r="BH1945" t="str">
            <v/>
          </cell>
          <cell r="BI1945" t="str">
            <v/>
          </cell>
          <cell r="BJ1945" t="str">
            <v/>
          </cell>
          <cell r="BK1945" t="str">
            <v/>
          </cell>
          <cell r="BL1945" t="str">
            <v/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/>
          </cell>
          <cell r="BR1945" t="str">
            <v/>
          </cell>
          <cell r="BS1945" t="str">
            <v/>
          </cell>
          <cell r="BT1945" t="str">
            <v/>
          </cell>
          <cell r="BU1945" t="str">
            <v/>
          </cell>
          <cell r="BV1945" t="str">
            <v/>
          </cell>
        </row>
        <row r="1946"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  <cell r="AV1946" t="str">
            <v/>
          </cell>
          <cell r="AW1946" t="str">
            <v/>
          </cell>
          <cell r="AX1946" t="str">
            <v/>
          </cell>
          <cell r="AY1946" t="str">
            <v/>
          </cell>
          <cell r="AZ1946" t="str">
            <v/>
          </cell>
          <cell r="BA1946" t="str">
            <v/>
          </cell>
          <cell r="BB1946" t="str">
            <v/>
          </cell>
          <cell r="BC1946" t="str">
            <v/>
          </cell>
          <cell r="BD1946" t="str">
            <v/>
          </cell>
          <cell r="BE1946" t="str">
            <v/>
          </cell>
          <cell r="BF1946" t="str">
            <v/>
          </cell>
          <cell r="BG1946" t="str">
            <v/>
          </cell>
          <cell r="BH1946" t="str">
            <v/>
          </cell>
          <cell r="BI1946" t="str">
            <v/>
          </cell>
          <cell r="BJ1946" t="str">
            <v/>
          </cell>
          <cell r="BK1946" t="str">
            <v/>
          </cell>
          <cell r="BL1946" t="str">
            <v/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/>
          </cell>
          <cell r="BR1946" t="str">
            <v/>
          </cell>
          <cell r="BS1946" t="str">
            <v/>
          </cell>
          <cell r="BT1946" t="str">
            <v/>
          </cell>
          <cell r="BU1946" t="str">
            <v/>
          </cell>
          <cell r="BV1946" t="str">
            <v/>
          </cell>
        </row>
        <row r="1947"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  <cell r="AV1947" t="str">
            <v/>
          </cell>
          <cell r="AW1947" t="str">
            <v/>
          </cell>
          <cell r="AX1947" t="str">
            <v/>
          </cell>
          <cell r="AY1947" t="str">
            <v/>
          </cell>
          <cell r="AZ1947" t="str">
            <v/>
          </cell>
          <cell r="BA1947" t="str">
            <v/>
          </cell>
          <cell r="BB1947" t="str">
            <v/>
          </cell>
          <cell r="BC1947" t="str">
            <v/>
          </cell>
          <cell r="BD1947" t="str">
            <v/>
          </cell>
          <cell r="BE1947" t="str">
            <v/>
          </cell>
          <cell r="BF1947" t="str">
            <v/>
          </cell>
          <cell r="BG1947" t="str">
            <v/>
          </cell>
          <cell r="BH1947" t="str">
            <v/>
          </cell>
          <cell r="BI1947" t="str">
            <v/>
          </cell>
          <cell r="BJ1947" t="str">
            <v/>
          </cell>
          <cell r="BK1947" t="str">
            <v/>
          </cell>
          <cell r="BL1947" t="str">
            <v/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/>
          </cell>
          <cell r="BR1947" t="str">
            <v/>
          </cell>
          <cell r="BS1947" t="str">
            <v/>
          </cell>
          <cell r="BT1947" t="str">
            <v/>
          </cell>
          <cell r="BU1947" t="str">
            <v/>
          </cell>
          <cell r="BV1947" t="str">
            <v/>
          </cell>
        </row>
        <row r="1948"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  <cell r="AV1948" t="str">
            <v/>
          </cell>
          <cell r="AW1948" t="str">
            <v/>
          </cell>
          <cell r="AX1948" t="str">
            <v/>
          </cell>
          <cell r="AY1948" t="str">
            <v/>
          </cell>
          <cell r="AZ1948" t="str">
            <v/>
          </cell>
          <cell r="BA1948" t="str">
            <v/>
          </cell>
          <cell r="BB1948" t="str">
            <v/>
          </cell>
          <cell r="BC1948" t="str">
            <v/>
          </cell>
          <cell r="BD1948" t="str">
            <v/>
          </cell>
          <cell r="BE1948" t="str">
            <v/>
          </cell>
          <cell r="BF1948" t="str">
            <v/>
          </cell>
          <cell r="BG1948" t="str">
            <v/>
          </cell>
          <cell r="BH1948" t="str">
            <v/>
          </cell>
          <cell r="BI1948" t="str">
            <v/>
          </cell>
          <cell r="BJ1948" t="str">
            <v/>
          </cell>
          <cell r="BK1948" t="str">
            <v/>
          </cell>
          <cell r="BL1948" t="str">
            <v/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/>
          </cell>
          <cell r="BR1948" t="str">
            <v/>
          </cell>
          <cell r="BS1948" t="str">
            <v/>
          </cell>
          <cell r="BT1948" t="str">
            <v/>
          </cell>
          <cell r="BU1948" t="str">
            <v/>
          </cell>
          <cell r="BV1948" t="str">
            <v/>
          </cell>
        </row>
        <row r="1949"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  <cell r="AV1949" t="str">
            <v/>
          </cell>
          <cell r="AW1949" t="str">
            <v/>
          </cell>
          <cell r="AX1949" t="str">
            <v/>
          </cell>
          <cell r="AY1949" t="str">
            <v/>
          </cell>
          <cell r="AZ1949" t="str">
            <v/>
          </cell>
          <cell r="BA1949" t="str">
            <v/>
          </cell>
          <cell r="BB1949" t="str">
            <v/>
          </cell>
          <cell r="BC1949" t="str">
            <v/>
          </cell>
          <cell r="BD1949" t="str">
            <v/>
          </cell>
          <cell r="BE1949" t="str">
            <v/>
          </cell>
          <cell r="BF1949" t="str">
            <v/>
          </cell>
          <cell r="BG1949" t="str">
            <v/>
          </cell>
          <cell r="BH1949" t="str">
            <v/>
          </cell>
          <cell r="BI1949" t="str">
            <v/>
          </cell>
          <cell r="BJ1949" t="str">
            <v/>
          </cell>
          <cell r="BK1949" t="str">
            <v/>
          </cell>
          <cell r="BL1949" t="str">
            <v/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/>
          </cell>
          <cell r="BR1949" t="str">
            <v/>
          </cell>
          <cell r="BS1949" t="str">
            <v/>
          </cell>
          <cell r="BT1949" t="str">
            <v/>
          </cell>
          <cell r="BU1949" t="str">
            <v/>
          </cell>
          <cell r="BV1949" t="str">
            <v/>
          </cell>
        </row>
        <row r="1950"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  <cell r="AV1950" t="str">
            <v/>
          </cell>
          <cell r="AW1950" t="str">
            <v/>
          </cell>
          <cell r="AX1950" t="str">
            <v/>
          </cell>
          <cell r="AY1950" t="str">
            <v/>
          </cell>
          <cell r="AZ1950" t="str">
            <v/>
          </cell>
          <cell r="BA1950" t="str">
            <v/>
          </cell>
          <cell r="BB1950" t="str">
            <v/>
          </cell>
          <cell r="BC1950" t="str">
            <v/>
          </cell>
          <cell r="BD1950" t="str">
            <v/>
          </cell>
          <cell r="BE1950" t="str">
            <v/>
          </cell>
          <cell r="BF1950" t="str">
            <v/>
          </cell>
          <cell r="BG1950" t="str">
            <v/>
          </cell>
          <cell r="BH1950" t="str">
            <v/>
          </cell>
          <cell r="BI1950" t="str">
            <v/>
          </cell>
          <cell r="BJ1950" t="str">
            <v/>
          </cell>
          <cell r="BK1950" t="str">
            <v/>
          </cell>
          <cell r="BL1950" t="str">
            <v/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/>
          </cell>
          <cell r="BQ1950" t="str">
            <v/>
          </cell>
          <cell r="BR1950" t="str">
            <v/>
          </cell>
          <cell r="BS1950" t="str">
            <v/>
          </cell>
          <cell r="BT1950" t="str">
            <v/>
          </cell>
          <cell r="BU1950" t="str">
            <v/>
          </cell>
          <cell r="BV1950" t="str">
            <v/>
          </cell>
        </row>
        <row r="1951"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  <cell r="AV1951" t="str">
            <v/>
          </cell>
          <cell r="AW1951" t="str">
            <v/>
          </cell>
          <cell r="AX1951" t="str">
            <v/>
          </cell>
          <cell r="AY1951" t="str">
            <v/>
          </cell>
          <cell r="AZ1951" t="str">
            <v/>
          </cell>
          <cell r="BA1951" t="str">
            <v/>
          </cell>
          <cell r="BB1951" t="str">
            <v/>
          </cell>
          <cell r="BC1951" t="str">
            <v/>
          </cell>
          <cell r="BD1951" t="str">
            <v/>
          </cell>
          <cell r="BE1951" t="str">
            <v/>
          </cell>
          <cell r="BF1951" t="str">
            <v/>
          </cell>
          <cell r="BG1951" t="str">
            <v/>
          </cell>
          <cell r="BH1951" t="str">
            <v/>
          </cell>
          <cell r="BI1951" t="str">
            <v/>
          </cell>
          <cell r="BJ1951" t="str">
            <v/>
          </cell>
          <cell r="BK1951" t="str">
            <v/>
          </cell>
          <cell r="BL1951" t="str">
            <v/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/>
          </cell>
          <cell r="BR1951" t="str">
            <v/>
          </cell>
          <cell r="BS1951" t="str">
            <v/>
          </cell>
          <cell r="BT1951" t="str">
            <v/>
          </cell>
          <cell r="BU1951" t="str">
            <v/>
          </cell>
          <cell r="BV1951" t="str">
            <v/>
          </cell>
        </row>
        <row r="1952"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  <cell r="AV1952" t="str">
            <v/>
          </cell>
          <cell r="AW1952" t="str">
            <v/>
          </cell>
          <cell r="AX1952" t="str">
            <v/>
          </cell>
          <cell r="AY1952" t="str">
            <v/>
          </cell>
          <cell r="AZ1952" t="str">
            <v/>
          </cell>
          <cell r="BA1952" t="str">
            <v/>
          </cell>
          <cell r="BB1952" t="str">
            <v/>
          </cell>
          <cell r="BC1952" t="str">
            <v/>
          </cell>
          <cell r="BD1952" t="str">
            <v/>
          </cell>
          <cell r="BE1952" t="str">
            <v/>
          </cell>
          <cell r="BF1952" t="str">
            <v/>
          </cell>
          <cell r="BG1952" t="str">
            <v/>
          </cell>
          <cell r="BH1952" t="str">
            <v/>
          </cell>
          <cell r="BI1952" t="str">
            <v/>
          </cell>
          <cell r="BJ1952" t="str">
            <v/>
          </cell>
          <cell r="BK1952" t="str">
            <v/>
          </cell>
          <cell r="BL1952" t="str">
            <v/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/>
          </cell>
          <cell r="BQ1952" t="str">
            <v/>
          </cell>
          <cell r="BR1952" t="str">
            <v/>
          </cell>
          <cell r="BS1952" t="str">
            <v/>
          </cell>
          <cell r="BT1952" t="str">
            <v/>
          </cell>
          <cell r="BU1952" t="str">
            <v/>
          </cell>
          <cell r="BV1952" t="str">
            <v/>
          </cell>
        </row>
        <row r="1953"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  <cell r="AV1953" t="str">
            <v/>
          </cell>
          <cell r="AW1953" t="str">
            <v/>
          </cell>
          <cell r="AX1953" t="str">
            <v/>
          </cell>
          <cell r="AY1953" t="str">
            <v/>
          </cell>
          <cell r="AZ1953" t="str">
            <v/>
          </cell>
          <cell r="BA1953" t="str">
            <v/>
          </cell>
          <cell r="BB1953" t="str">
            <v/>
          </cell>
          <cell r="BC1953" t="str">
            <v/>
          </cell>
          <cell r="BD1953" t="str">
            <v/>
          </cell>
          <cell r="BE1953" t="str">
            <v/>
          </cell>
          <cell r="BF1953" t="str">
            <v/>
          </cell>
          <cell r="BG1953" t="str">
            <v/>
          </cell>
          <cell r="BH1953" t="str">
            <v/>
          </cell>
          <cell r="BI1953" t="str">
            <v/>
          </cell>
          <cell r="BJ1953" t="str">
            <v/>
          </cell>
          <cell r="BK1953" t="str">
            <v/>
          </cell>
          <cell r="BL1953" t="str">
            <v/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/>
          </cell>
          <cell r="BQ1953" t="str">
            <v/>
          </cell>
          <cell r="BR1953" t="str">
            <v/>
          </cell>
          <cell r="BS1953" t="str">
            <v/>
          </cell>
          <cell r="BT1953" t="str">
            <v/>
          </cell>
          <cell r="BU1953" t="str">
            <v/>
          </cell>
          <cell r="BV1953" t="str">
            <v/>
          </cell>
        </row>
        <row r="1954"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  <cell r="AV1954" t="str">
            <v/>
          </cell>
          <cell r="AW1954" t="str">
            <v/>
          </cell>
          <cell r="AX1954" t="str">
            <v/>
          </cell>
          <cell r="AY1954" t="str">
            <v/>
          </cell>
          <cell r="AZ1954" t="str">
            <v/>
          </cell>
          <cell r="BA1954" t="str">
            <v/>
          </cell>
          <cell r="BB1954" t="str">
            <v/>
          </cell>
          <cell r="BC1954" t="str">
            <v/>
          </cell>
          <cell r="BD1954" t="str">
            <v/>
          </cell>
          <cell r="BE1954" t="str">
            <v/>
          </cell>
          <cell r="BF1954" t="str">
            <v/>
          </cell>
          <cell r="BG1954" t="str">
            <v/>
          </cell>
          <cell r="BH1954" t="str">
            <v/>
          </cell>
          <cell r="BI1954" t="str">
            <v/>
          </cell>
          <cell r="BJ1954" t="str">
            <v/>
          </cell>
          <cell r="BK1954" t="str">
            <v/>
          </cell>
          <cell r="BL1954" t="str">
            <v/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/>
          </cell>
          <cell r="BQ1954" t="str">
            <v/>
          </cell>
          <cell r="BR1954" t="str">
            <v/>
          </cell>
          <cell r="BS1954" t="str">
            <v/>
          </cell>
          <cell r="BT1954" t="str">
            <v/>
          </cell>
          <cell r="BU1954" t="str">
            <v/>
          </cell>
          <cell r="BV1954" t="str">
            <v/>
          </cell>
        </row>
        <row r="1955"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  <cell r="AV1955" t="str">
            <v/>
          </cell>
          <cell r="AW1955" t="str">
            <v/>
          </cell>
          <cell r="AX1955" t="str">
            <v/>
          </cell>
          <cell r="AY1955" t="str">
            <v/>
          </cell>
          <cell r="AZ1955" t="str">
            <v/>
          </cell>
          <cell r="BA1955" t="str">
            <v/>
          </cell>
          <cell r="BB1955" t="str">
            <v/>
          </cell>
          <cell r="BC1955" t="str">
            <v/>
          </cell>
          <cell r="BD1955" t="str">
            <v/>
          </cell>
          <cell r="BE1955" t="str">
            <v/>
          </cell>
          <cell r="BF1955" t="str">
            <v/>
          </cell>
          <cell r="BG1955" t="str">
            <v/>
          </cell>
          <cell r="BH1955" t="str">
            <v/>
          </cell>
          <cell r="BI1955" t="str">
            <v/>
          </cell>
          <cell r="BJ1955" t="str">
            <v/>
          </cell>
          <cell r="BK1955" t="str">
            <v/>
          </cell>
          <cell r="BL1955" t="str">
            <v/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/>
          </cell>
          <cell r="BR1955" t="str">
            <v/>
          </cell>
          <cell r="BS1955" t="str">
            <v/>
          </cell>
          <cell r="BT1955" t="str">
            <v/>
          </cell>
          <cell r="BU1955" t="str">
            <v/>
          </cell>
          <cell r="BV1955" t="str">
            <v/>
          </cell>
        </row>
        <row r="1956"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  <cell r="AV1956" t="str">
            <v/>
          </cell>
          <cell r="AW1956" t="str">
            <v/>
          </cell>
          <cell r="AX1956" t="str">
            <v/>
          </cell>
          <cell r="AY1956" t="str">
            <v/>
          </cell>
          <cell r="AZ1956" t="str">
            <v/>
          </cell>
          <cell r="BA1956" t="str">
            <v/>
          </cell>
          <cell r="BB1956" t="str">
            <v/>
          </cell>
          <cell r="BC1956" t="str">
            <v/>
          </cell>
          <cell r="BD1956" t="str">
            <v/>
          </cell>
          <cell r="BE1956" t="str">
            <v/>
          </cell>
          <cell r="BF1956" t="str">
            <v/>
          </cell>
          <cell r="BG1956" t="str">
            <v/>
          </cell>
          <cell r="BH1956" t="str">
            <v/>
          </cell>
          <cell r="BI1956" t="str">
            <v/>
          </cell>
          <cell r="BJ1956" t="str">
            <v/>
          </cell>
          <cell r="BK1956" t="str">
            <v/>
          </cell>
          <cell r="BL1956" t="str">
            <v/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/>
          </cell>
          <cell r="BQ1956" t="str">
            <v/>
          </cell>
          <cell r="BR1956" t="str">
            <v/>
          </cell>
          <cell r="BS1956" t="str">
            <v/>
          </cell>
          <cell r="BT1956" t="str">
            <v/>
          </cell>
          <cell r="BU1956" t="str">
            <v/>
          </cell>
          <cell r="BV1956" t="str">
            <v/>
          </cell>
        </row>
        <row r="1957"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  <cell r="AV1957" t="str">
            <v/>
          </cell>
          <cell r="AW1957" t="str">
            <v/>
          </cell>
          <cell r="AX1957" t="str">
            <v/>
          </cell>
          <cell r="AY1957" t="str">
            <v/>
          </cell>
          <cell r="AZ1957" t="str">
            <v/>
          </cell>
          <cell r="BA1957" t="str">
            <v/>
          </cell>
          <cell r="BB1957" t="str">
            <v/>
          </cell>
          <cell r="BC1957" t="str">
            <v/>
          </cell>
          <cell r="BD1957" t="str">
            <v/>
          </cell>
          <cell r="BE1957" t="str">
            <v/>
          </cell>
          <cell r="BF1957" t="str">
            <v/>
          </cell>
          <cell r="BG1957" t="str">
            <v/>
          </cell>
          <cell r="BH1957" t="str">
            <v/>
          </cell>
          <cell r="BI1957" t="str">
            <v/>
          </cell>
          <cell r="BJ1957" t="str">
            <v/>
          </cell>
          <cell r="BK1957" t="str">
            <v/>
          </cell>
          <cell r="BL1957" t="str">
            <v/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/>
          </cell>
          <cell r="BQ1957" t="str">
            <v/>
          </cell>
          <cell r="BR1957" t="str">
            <v/>
          </cell>
          <cell r="BS1957" t="str">
            <v/>
          </cell>
          <cell r="BT1957" t="str">
            <v/>
          </cell>
          <cell r="BU1957" t="str">
            <v/>
          </cell>
          <cell r="BV1957" t="str">
            <v/>
          </cell>
        </row>
        <row r="1958"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  <cell r="AV1958" t="str">
            <v/>
          </cell>
          <cell r="AW1958" t="str">
            <v/>
          </cell>
          <cell r="AX1958" t="str">
            <v/>
          </cell>
          <cell r="AY1958" t="str">
            <v/>
          </cell>
          <cell r="AZ1958" t="str">
            <v/>
          </cell>
          <cell r="BA1958" t="str">
            <v/>
          </cell>
          <cell r="BB1958" t="str">
            <v/>
          </cell>
          <cell r="BC1958" t="str">
            <v/>
          </cell>
          <cell r="BD1958" t="str">
            <v/>
          </cell>
          <cell r="BE1958" t="str">
            <v/>
          </cell>
          <cell r="BF1958" t="str">
            <v/>
          </cell>
          <cell r="BG1958" t="str">
            <v/>
          </cell>
          <cell r="BH1958" t="str">
            <v/>
          </cell>
          <cell r="BI1958" t="str">
            <v/>
          </cell>
          <cell r="BJ1958" t="str">
            <v/>
          </cell>
          <cell r="BK1958" t="str">
            <v/>
          </cell>
          <cell r="BL1958" t="str">
            <v/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/>
          </cell>
          <cell r="BQ1958" t="str">
            <v/>
          </cell>
          <cell r="BR1958" t="str">
            <v/>
          </cell>
          <cell r="BS1958" t="str">
            <v/>
          </cell>
          <cell r="BT1958" t="str">
            <v/>
          </cell>
          <cell r="BU1958" t="str">
            <v/>
          </cell>
          <cell r="BV1958" t="str">
            <v/>
          </cell>
        </row>
        <row r="1959"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  <cell r="AV1959" t="str">
            <v/>
          </cell>
          <cell r="AW1959" t="str">
            <v/>
          </cell>
          <cell r="AX1959" t="str">
            <v/>
          </cell>
          <cell r="AY1959" t="str">
            <v/>
          </cell>
          <cell r="AZ1959" t="str">
            <v/>
          </cell>
          <cell r="BA1959" t="str">
            <v/>
          </cell>
          <cell r="BB1959" t="str">
            <v/>
          </cell>
          <cell r="BC1959" t="str">
            <v/>
          </cell>
          <cell r="BD1959" t="str">
            <v/>
          </cell>
          <cell r="BE1959" t="str">
            <v/>
          </cell>
          <cell r="BF1959" t="str">
            <v/>
          </cell>
          <cell r="BG1959" t="str">
            <v/>
          </cell>
          <cell r="BH1959" t="str">
            <v/>
          </cell>
          <cell r="BI1959" t="str">
            <v/>
          </cell>
          <cell r="BJ1959" t="str">
            <v/>
          </cell>
          <cell r="BK1959" t="str">
            <v/>
          </cell>
          <cell r="BL1959" t="str">
            <v/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/>
          </cell>
          <cell r="BR1959" t="str">
            <v/>
          </cell>
          <cell r="BS1959" t="str">
            <v/>
          </cell>
          <cell r="BT1959" t="str">
            <v/>
          </cell>
          <cell r="BU1959" t="str">
            <v/>
          </cell>
          <cell r="BV1959" t="str">
            <v/>
          </cell>
        </row>
        <row r="1960"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  <cell r="AV1960" t="str">
            <v/>
          </cell>
          <cell r="AW1960" t="str">
            <v/>
          </cell>
          <cell r="AX1960" t="str">
            <v/>
          </cell>
          <cell r="AY1960" t="str">
            <v/>
          </cell>
          <cell r="AZ1960" t="str">
            <v/>
          </cell>
          <cell r="BA1960" t="str">
            <v/>
          </cell>
          <cell r="BB1960" t="str">
            <v/>
          </cell>
          <cell r="BC1960" t="str">
            <v/>
          </cell>
          <cell r="BD1960" t="str">
            <v/>
          </cell>
          <cell r="BE1960" t="str">
            <v/>
          </cell>
          <cell r="BF1960" t="str">
            <v/>
          </cell>
          <cell r="BG1960" t="str">
            <v/>
          </cell>
          <cell r="BH1960" t="str">
            <v/>
          </cell>
          <cell r="BI1960" t="str">
            <v/>
          </cell>
          <cell r="BJ1960" t="str">
            <v/>
          </cell>
          <cell r="BK1960" t="str">
            <v/>
          </cell>
          <cell r="BL1960" t="str">
            <v/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/>
          </cell>
          <cell r="BR1960" t="str">
            <v/>
          </cell>
          <cell r="BS1960" t="str">
            <v/>
          </cell>
          <cell r="BT1960" t="str">
            <v/>
          </cell>
          <cell r="BU1960" t="str">
            <v/>
          </cell>
          <cell r="BV1960" t="str">
            <v/>
          </cell>
        </row>
        <row r="1961"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  <cell r="AV1961" t="str">
            <v/>
          </cell>
          <cell r="AW1961" t="str">
            <v/>
          </cell>
          <cell r="AX1961" t="str">
            <v/>
          </cell>
          <cell r="AY1961" t="str">
            <v/>
          </cell>
          <cell r="AZ1961" t="str">
            <v/>
          </cell>
          <cell r="BA1961" t="str">
            <v/>
          </cell>
          <cell r="BB1961" t="str">
            <v/>
          </cell>
          <cell r="BC1961" t="str">
            <v/>
          </cell>
          <cell r="BD1961" t="str">
            <v/>
          </cell>
          <cell r="BE1961" t="str">
            <v/>
          </cell>
          <cell r="BF1961" t="str">
            <v/>
          </cell>
          <cell r="BG1961" t="str">
            <v/>
          </cell>
          <cell r="BH1961" t="str">
            <v/>
          </cell>
          <cell r="BI1961" t="str">
            <v/>
          </cell>
          <cell r="BJ1961" t="str">
            <v/>
          </cell>
          <cell r="BK1961" t="str">
            <v/>
          </cell>
          <cell r="BL1961" t="str">
            <v/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/>
          </cell>
          <cell r="BR1961" t="str">
            <v/>
          </cell>
          <cell r="BS1961" t="str">
            <v/>
          </cell>
          <cell r="BT1961" t="str">
            <v/>
          </cell>
          <cell r="BU1961" t="str">
            <v/>
          </cell>
          <cell r="BV1961" t="str">
            <v/>
          </cell>
        </row>
        <row r="1962"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  <cell r="AV1962" t="str">
            <v/>
          </cell>
          <cell r="AW1962" t="str">
            <v/>
          </cell>
          <cell r="AX1962" t="str">
            <v/>
          </cell>
          <cell r="AY1962" t="str">
            <v/>
          </cell>
          <cell r="AZ1962" t="str">
            <v/>
          </cell>
          <cell r="BA1962" t="str">
            <v/>
          </cell>
          <cell r="BB1962" t="str">
            <v/>
          </cell>
          <cell r="BC1962" t="str">
            <v/>
          </cell>
          <cell r="BD1962" t="str">
            <v/>
          </cell>
          <cell r="BE1962" t="str">
            <v/>
          </cell>
          <cell r="BF1962" t="str">
            <v/>
          </cell>
          <cell r="BG1962" t="str">
            <v/>
          </cell>
          <cell r="BH1962" t="str">
            <v/>
          </cell>
          <cell r="BI1962" t="str">
            <v/>
          </cell>
          <cell r="BJ1962" t="str">
            <v/>
          </cell>
          <cell r="BK1962" t="str">
            <v/>
          </cell>
          <cell r="BL1962" t="str">
            <v/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/>
          </cell>
          <cell r="BR1962" t="str">
            <v/>
          </cell>
          <cell r="BS1962" t="str">
            <v/>
          </cell>
          <cell r="BT1962" t="str">
            <v/>
          </cell>
          <cell r="BU1962" t="str">
            <v/>
          </cell>
          <cell r="BV1962" t="str">
            <v/>
          </cell>
        </row>
        <row r="1963"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  <cell r="AV1963" t="str">
            <v/>
          </cell>
          <cell r="AW1963" t="str">
            <v/>
          </cell>
          <cell r="AX1963" t="str">
            <v/>
          </cell>
          <cell r="AY1963" t="str">
            <v/>
          </cell>
          <cell r="AZ1963" t="str">
            <v/>
          </cell>
          <cell r="BA1963" t="str">
            <v/>
          </cell>
          <cell r="BB1963" t="str">
            <v/>
          </cell>
          <cell r="BC1963" t="str">
            <v/>
          </cell>
          <cell r="BD1963" t="str">
            <v/>
          </cell>
          <cell r="BE1963" t="str">
            <v/>
          </cell>
          <cell r="BF1963" t="str">
            <v/>
          </cell>
          <cell r="BG1963" t="str">
            <v/>
          </cell>
          <cell r="BH1963" t="str">
            <v/>
          </cell>
          <cell r="BI1963" t="str">
            <v/>
          </cell>
          <cell r="BJ1963" t="str">
            <v/>
          </cell>
          <cell r="BK1963" t="str">
            <v/>
          </cell>
          <cell r="BL1963" t="str">
            <v/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/>
          </cell>
          <cell r="BQ1963" t="str">
            <v/>
          </cell>
          <cell r="BR1963" t="str">
            <v/>
          </cell>
          <cell r="BS1963" t="str">
            <v/>
          </cell>
          <cell r="BT1963" t="str">
            <v/>
          </cell>
          <cell r="BU1963" t="str">
            <v/>
          </cell>
          <cell r="BV1963" t="str">
            <v/>
          </cell>
        </row>
        <row r="1964"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  <cell r="AV1964" t="str">
            <v/>
          </cell>
          <cell r="AW1964" t="str">
            <v/>
          </cell>
          <cell r="AX1964" t="str">
            <v/>
          </cell>
          <cell r="AY1964" t="str">
            <v/>
          </cell>
          <cell r="AZ1964" t="str">
            <v/>
          </cell>
          <cell r="BA1964" t="str">
            <v/>
          </cell>
          <cell r="BB1964" t="str">
            <v/>
          </cell>
          <cell r="BC1964" t="str">
            <v/>
          </cell>
          <cell r="BD1964" t="str">
            <v/>
          </cell>
          <cell r="BE1964" t="str">
            <v/>
          </cell>
          <cell r="BF1964" t="str">
            <v/>
          </cell>
          <cell r="BG1964" t="str">
            <v/>
          </cell>
          <cell r="BH1964" t="str">
            <v/>
          </cell>
          <cell r="BI1964" t="str">
            <v/>
          </cell>
          <cell r="BJ1964" t="str">
            <v/>
          </cell>
          <cell r="BK1964" t="str">
            <v/>
          </cell>
          <cell r="BL1964" t="str">
            <v/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/>
          </cell>
          <cell r="BR1964" t="str">
            <v/>
          </cell>
          <cell r="BS1964" t="str">
            <v/>
          </cell>
          <cell r="BT1964" t="str">
            <v/>
          </cell>
          <cell r="BU1964" t="str">
            <v/>
          </cell>
          <cell r="BV1964" t="str">
            <v/>
          </cell>
        </row>
        <row r="1965"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  <cell r="AV1965" t="str">
            <v/>
          </cell>
          <cell r="AW1965" t="str">
            <v/>
          </cell>
          <cell r="AX1965" t="str">
            <v/>
          </cell>
          <cell r="AY1965" t="str">
            <v/>
          </cell>
          <cell r="AZ1965" t="str">
            <v/>
          </cell>
          <cell r="BA1965" t="str">
            <v/>
          </cell>
          <cell r="BB1965" t="str">
            <v/>
          </cell>
          <cell r="BC1965" t="str">
            <v/>
          </cell>
          <cell r="BD1965" t="str">
            <v/>
          </cell>
          <cell r="BE1965" t="str">
            <v/>
          </cell>
          <cell r="BF1965" t="str">
            <v/>
          </cell>
          <cell r="BG1965" t="str">
            <v/>
          </cell>
          <cell r="BH1965" t="str">
            <v/>
          </cell>
          <cell r="BI1965" t="str">
            <v/>
          </cell>
          <cell r="BJ1965" t="str">
            <v/>
          </cell>
          <cell r="BK1965" t="str">
            <v/>
          </cell>
          <cell r="BL1965" t="str">
            <v/>
          </cell>
          <cell r="BM1965" t="str">
            <v/>
          </cell>
          <cell r="BN1965" t="str">
            <v/>
          </cell>
          <cell r="BO1965" t="str">
            <v/>
          </cell>
          <cell r="BP1965" t="str">
            <v/>
          </cell>
          <cell r="BQ1965" t="str">
            <v/>
          </cell>
          <cell r="BR1965" t="str">
            <v/>
          </cell>
          <cell r="BS1965" t="str">
            <v/>
          </cell>
          <cell r="BT1965" t="str">
            <v/>
          </cell>
          <cell r="BU1965" t="str">
            <v/>
          </cell>
          <cell r="BV1965" t="str">
            <v/>
          </cell>
        </row>
        <row r="1966"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  <cell r="AV1966" t="str">
            <v/>
          </cell>
          <cell r="AW1966" t="str">
            <v/>
          </cell>
          <cell r="AX1966" t="str">
            <v/>
          </cell>
          <cell r="AY1966" t="str">
            <v/>
          </cell>
          <cell r="AZ1966" t="str">
            <v/>
          </cell>
          <cell r="BA1966" t="str">
            <v/>
          </cell>
          <cell r="BB1966" t="str">
            <v/>
          </cell>
          <cell r="BC1966" t="str">
            <v/>
          </cell>
          <cell r="BD1966" t="str">
            <v/>
          </cell>
          <cell r="BE1966" t="str">
            <v/>
          </cell>
          <cell r="BF1966" t="str">
            <v/>
          </cell>
          <cell r="BG1966" t="str">
            <v/>
          </cell>
          <cell r="BH1966" t="str">
            <v/>
          </cell>
          <cell r="BI1966" t="str">
            <v/>
          </cell>
          <cell r="BJ1966" t="str">
            <v/>
          </cell>
          <cell r="BK1966" t="str">
            <v/>
          </cell>
          <cell r="BL1966" t="str">
            <v/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/>
          </cell>
          <cell r="BQ1966" t="str">
            <v/>
          </cell>
          <cell r="BR1966" t="str">
            <v/>
          </cell>
          <cell r="BS1966" t="str">
            <v/>
          </cell>
          <cell r="BT1966" t="str">
            <v/>
          </cell>
          <cell r="BU1966" t="str">
            <v/>
          </cell>
          <cell r="BV1966" t="str">
            <v/>
          </cell>
        </row>
        <row r="1967"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  <cell r="AV1967" t="str">
            <v/>
          </cell>
          <cell r="AW1967" t="str">
            <v/>
          </cell>
          <cell r="AX1967" t="str">
            <v/>
          </cell>
          <cell r="AY1967" t="str">
            <v/>
          </cell>
          <cell r="AZ1967" t="str">
            <v/>
          </cell>
          <cell r="BA1967" t="str">
            <v/>
          </cell>
          <cell r="BB1967" t="str">
            <v/>
          </cell>
          <cell r="BC1967" t="str">
            <v/>
          </cell>
          <cell r="BD1967" t="str">
            <v/>
          </cell>
          <cell r="BE1967" t="str">
            <v/>
          </cell>
          <cell r="BF1967" t="str">
            <v/>
          </cell>
          <cell r="BG1967" t="str">
            <v/>
          </cell>
          <cell r="BH1967" t="str">
            <v/>
          </cell>
          <cell r="BI1967" t="str">
            <v/>
          </cell>
          <cell r="BJ1967" t="str">
            <v/>
          </cell>
          <cell r="BK1967" t="str">
            <v/>
          </cell>
          <cell r="BL1967" t="str">
            <v/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/>
          </cell>
          <cell r="BR1967" t="str">
            <v/>
          </cell>
          <cell r="BS1967" t="str">
            <v/>
          </cell>
          <cell r="BT1967" t="str">
            <v/>
          </cell>
          <cell r="BU1967" t="str">
            <v/>
          </cell>
          <cell r="BV1967" t="str">
            <v/>
          </cell>
        </row>
        <row r="1968"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  <cell r="AV1968" t="str">
            <v/>
          </cell>
          <cell r="AW1968" t="str">
            <v/>
          </cell>
          <cell r="AX1968" t="str">
            <v/>
          </cell>
          <cell r="AY1968" t="str">
            <v/>
          </cell>
          <cell r="AZ1968" t="str">
            <v/>
          </cell>
          <cell r="BA1968" t="str">
            <v/>
          </cell>
          <cell r="BB1968" t="str">
            <v/>
          </cell>
          <cell r="BC1968" t="str">
            <v/>
          </cell>
          <cell r="BD1968" t="str">
            <v/>
          </cell>
          <cell r="BE1968" t="str">
            <v/>
          </cell>
          <cell r="BF1968" t="str">
            <v/>
          </cell>
          <cell r="BG1968" t="str">
            <v/>
          </cell>
          <cell r="BH1968" t="str">
            <v/>
          </cell>
          <cell r="BI1968" t="str">
            <v/>
          </cell>
          <cell r="BJ1968" t="str">
            <v/>
          </cell>
          <cell r="BK1968" t="str">
            <v/>
          </cell>
          <cell r="BL1968" t="str">
            <v/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/>
          </cell>
          <cell r="BR1968" t="str">
            <v/>
          </cell>
          <cell r="BS1968" t="str">
            <v/>
          </cell>
          <cell r="BT1968" t="str">
            <v/>
          </cell>
          <cell r="BU1968" t="str">
            <v/>
          </cell>
          <cell r="BV1968" t="str">
            <v/>
          </cell>
        </row>
        <row r="1969"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  <cell r="AV1969" t="str">
            <v/>
          </cell>
          <cell r="AW1969" t="str">
            <v/>
          </cell>
          <cell r="AX1969" t="str">
            <v/>
          </cell>
          <cell r="AY1969" t="str">
            <v/>
          </cell>
          <cell r="AZ1969" t="str">
            <v/>
          </cell>
          <cell r="BA1969" t="str">
            <v/>
          </cell>
          <cell r="BB1969" t="str">
            <v/>
          </cell>
          <cell r="BC1969" t="str">
            <v/>
          </cell>
          <cell r="BD1969" t="str">
            <v/>
          </cell>
          <cell r="BE1969" t="str">
            <v/>
          </cell>
          <cell r="BF1969" t="str">
            <v/>
          </cell>
          <cell r="BG1969" t="str">
            <v/>
          </cell>
          <cell r="BH1969" t="str">
            <v/>
          </cell>
          <cell r="BI1969" t="str">
            <v/>
          </cell>
          <cell r="BJ1969" t="str">
            <v/>
          </cell>
          <cell r="BK1969" t="str">
            <v/>
          </cell>
          <cell r="BL1969" t="str">
            <v/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/>
          </cell>
          <cell r="BR1969" t="str">
            <v/>
          </cell>
          <cell r="BS1969" t="str">
            <v/>
          </cell>
          <cell r="BT1969" t="str">
            <v/>
          </cell>
          <cell r="BU1969" t="str">
            <v/>
          </cell>
          <cell r="BV1969" t="str">
            <v/>
          </cell>
        </row>
        <row r="1970"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  <cell r="AV1970" t="str">
            <v/>
          </cell>
          <cell r="AW1970" t="str">
            <v/>
          </cell>
          <cell r="AX1970" t="str">
            <v/>
          </cell>
          <cell r="AY1970" t="str">
            <v/>
          </cell>
          <cell r="AZ1970" t="str">
            <v/>
          </cell>
          <cell r="BA1970" t="str">
            <v/>
          </cell>
          <cell r="BB1970" t="str">
            <v/>
          </cell>
          <cell r="BC1970" t="str">
            <v/>
          </cell>
          <cell r="BD1970" t="str">
            <v/>
          </cell>
          <cell r="BE1970" t="str">
            <v/>
          </cell>
          <cell r="BF1970" t="str">
            <v/>
          </cell>
          <cell r="BG1970" t="str">
            <v/>
          </cell>
          <cell r="BH1970" t="str">
            <v/>
          </cell>
          <cell r="BI1970" t="str">
            <v/>
          </cell>
          <cell r="BJ1970" t="str">
            <v/>
          </cell>
          <cell r="BK1970" t="str">
            <v/>
          </cell>
          <cell r="BL1970" t="str">
            <v/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/>
          </cell>
          <cell r="BR1970" t="str">
            <v/>
          </cell>
          <cell r="BS1970" t="str">
            <v/>
          </cell>
          <cell r="BT1970" t="str">
            <v/>
          </cell>
          <cell r="BU1970" t="str">
            <v/>
          </cell>
          <cell r="BV1970" t="str">
            <v/>
          </cell>
        </row>
        <row r="1971"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  <cell r="AV1971" t="str">
            <v/>
          </cell>
          <cell r="AW1971" t="str">
            <v/>
          </cell>
          <cell r="AX1971" t="str">
            <v/>
          </cell>
          <cell r="AY1971" t="str">
            <v/>
          </cell>
          <cell r="AZ1971" t="str">
            <v/>
          </cell>
          <cell r="BA1971" t="str">
            <v/>
          </cell>
          <cell r="BB1971" t="str">
            <v/>
          </cell>
          <cell r="BC1971" t="str">
            <v/>
          </cell>
          <cell r="BD1971" t="str">
            <v/>
          </cell>
          <cell r="BE1971" t="str">
            <v/>
          </cell>
          <cell r="BF1971" t="str">
            <v/>
          </cell>
          <cell r="BG1971" t="str">
            <v/>
          </cell>
          <cell r="BH1971" t="str">
            <v/>
          </cell>
          <cell r="BI1971" t="str">
            <v/>
          </cell>
          <cell r="BJ1971" t="str">
            <v/>
          </cell>
          <cell r="BK1971" t="str">
            <v/>
          </cell>
          <cell r="BL1971" t="str">
            <v/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/>
          </cell>
          <cell r="BR1971" t="str">
            <v/>
          </cell>
          <cell r="BS1971" t="str">
            <v/>
          </cell>
          <cell r="BT1971" t="str">
            <v/>
          </cell>
          <cell r="BU1971" t="str">
            <v/>
          </cell>
          <cell r="BV1971" t="str">
            <v/>
          </cell>
        </row>
        <row r="1972"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  <cell r="AV1972" t="str">
            <v/>
          </cell>
          <cell r="AW1972" t="str">
            <v/>
          </cell>
          <cell r="AX1972" t="str">
            <v/>
          </cell>
          <cell r="AY1972" t="str">
            <v/>
          </cell>
          <cell r="AZ1972" t="str">
            <v/>
          </cell>
          <cell r="BA1972" t="str">
            <v/>
          </cell>
          <cell r="BB1972" t="str">
            <v/>
          </cell>
          <cell r="BC1972" t="str">
            <v/>
          </cell>
          <cell r="BD1972" t="str">
            <v/>
          </cell>
          <cell r="BE1972" t="str">
            <v/>
          </cell>
          <cell r="BF1972" t="str">
            <v/>
          </cell>
          <cell r="BG1972" t="str">
            <v/>
          </cell>
          <cell r="BH1972" t="str">
            <v/>
          </cell>
          <cell r="BI1972" t="str">
            <v/>
          </cell>
          <cell r="BJ1972" t="str">
            <v/>
          </cell>
          <cell r="BK1972" t="str">
            <v/>
          </cell>
          <cell r="BL1972" t="str">
            <v/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/>
          </cell>
          <cell r="BQ1972" t="str">
            <v/>
          </cell>
          <cell r="BR1972" t="str">
            <v/>
          </cell>
          <cell r="BS1972" t="str">
            <v/>
          </cell>
          <cell r="BT1972" t="str">
            <v/>
          </cell>
          <cell r="BU1972" t="str">
            <v/>
          </cell>
          <cell r="BV1972" t="str">
            <v/>
          </cell>
        </row>
        <row r="1973"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  <cell r="AV1973" t="str">
            <v/>
          </cell>
          <cell r="AW1973" t="str">
            <v/>
          </cell>
          <cell r="AX1973" t="str">
            <v/>
          </cell>
          <cell r="AY1973" t="str">
            <v/>
          </cell>
          <cell r="AZ1973" t="str">
            <v/>
          </cell>
          <cell r="BA1973" t="str">
            <v/>
          </cell>
          <cell r="BB1973" t="str">
            <v/>
          </cell>
          <cell r="BC1973" t="str">
            <v/>
          </cell>
          <cell r="BD1973" t="str">
            <v/>
          </cell>
          <cell r="BE1973" t="str">
            <v/>
          </cell>
          <cell r="BF1973" t="str">
            <v/>
          </cell>
          <cell r="BG1973" t="str">
            <v/>
          </cell>
          <cell r="BH1973" t="str">
            <v/>
          </cell>
          <cell r="BI1973" t="str">
            <v/>
          </cell>
          <cell r="BJ1973" t="str">
            <v/>
          </cell>
          <cell r="BK1973" t="str">
            <v/>
          </cell>
          <cell r="BL1973" t="str">
            <v/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/>
          </cell>
          <cell r="BQ1973" t="str">
            <v/>
          </cell>
          <cell r="BR1973" t="str">
            <v/>
          </cell>
          <cell r="BS1973" t="str">
            <v/>
          </cell>
          <cell r="BT1973" t="str">
            <v/>
          </cell>
          <cell r="BU1973" t="str">
            <v/>
          </cell>
          <cell r="BV1973" t="str">
            <v/>
          </cell>
        </row>
        <row r="1974"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  <cell r="AV1974" t="str">
            <v/>
          </cell>
          <cell r="AW1974" t="str">
            <v/>
          </cell>
          <cell r="AX1974" t="str">
            <v/>
          </cell>
          <cell r="AY1974" t="str">
            <v/>
          </cell>
          <cell r="AZ1974" t="str">
            <v/>
          </cell>
          <cell r="BA1974" t="str">
            <v/>
          </cell>
          <cell r="BB1974" t="str">
            <v/>
          </cell>
          <cell r="BC1974" t="str">
            <v/>
          </cell>
          <cell r="BD1974" t="str">
            <v/>
          </cell>
          <cell r="BE1974" t="str">
            <v/>
          </cell>
          <cell r="BF1974" t="str">
            <v/>
          </cell>
          <cell r="BG1974" t="str">
            <v/>
          </cell>
          <cell r="BH1974" t="str">
            <v/>
          </cell>
          <cell r="BI1974" t="str">
            <v/>
          </cell>
          <cell r="BJ1974" t="str">
            <v/>
          </cell>
          <cell r="BK1974" t="str">
            <v/>
          </cell>
          <cell r="BL1974" t="str">
            <v/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/>
          </cell>
          <cell r="BQ1974" t="str">
            <v/>
          </cell>
          <cell r="BR1974" t="str">
            <v/>
          </cell>
          <cell r="BS1974" t="str">
            <v/>
          </cell>
          <cell r="BT1974" t="str">
            <v/>
          </cell>
          <cell r="BU1974" t="str">
            <v/>
          </cell>
          <cell r="BV1974" t="str">
            <v/>
          </cell>
        </row>
        <row r="1975"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  <cell r="AV1975" t="str">
            <v/>
          </cell>
          <cell r="AW1975" t="str">
            <v/>
          </cell>
          <cell r="AX1975" t="str">
            <v/>
          </cell>
          <cell r="AY1975" t="str">
            <v/>
          </cell>
          <cell r="AZ1975" t="str">
            <v/>
          </cell>
          <cell r="BA1975" t="str">
            <v/>
          </cell>
          <cell r="BB1975" t="str">
            <v/>
          </cell>
          <cell r="BC1975" t="str">
            <v/>
          </cell>
          <cell r="BD1975" t="str">
            <v/>
          </cell>
          <cell r="BE1975" t="str">
            <v/>
          </cell>
          <cell r="BF1975" t="str">
            <v/>
          </cell>
          <cell r="BG1975" t="str">
            <v/>
          </cell>
          <cell r="BH1975" t="str">
            <v/>
          </cell>
          <cell r="BI1975" t="str">
            <v/>
          </cell>
          <cell r="BJ1975" t="str">
            <v/>
          </cell>
          <cell r="BK1975" t="str">
            <v/>
          </cell>
          <cell r="BL1975" t="str">
            <v/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/>
          </cell>
          <cell r="BQ1975" t="str">
            <v/>
          </cell>
          <cell r="BR1975" t="str">
            <v/>
          </cell>
          <cell r="BS1975" t="str">
            <v/>
          </cell>
          <cell r="BT1975" t="str">
            <v/>
          </cell>
          <cell r="BU1975" t="str">
            <v/>
          </cell>
          <cell r="BV1975" t="str">
            <v/>
          </cell>
        </row>
        <row r="1976"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  <cell r="AV1976" t="str">
            <v/>
          </cell>
          <cell r="AW1976" t="str">
            <v/>
          </cell>
          <cell r="AX1976" t="str">
            <v/>
          </cell>
          <cell r="AY1976" t="str">
            <v/>
          </cell>
          <cell r="AZ1976" t="str">
            <v/>
          </cell>
          <cell r="BA1976" t="str">
            <v/>
          </cell>
          <cell r="BB1976" t="str">
            <v/>
          </cell>
          <cell r="BC1976" t="str">
            <v/>
          </cell>
          <cell r="BD1976" t="str">
            <v/>
          </cell>
          <cell r="BE1976" t="str">
            <v/>
          </cell>
          <cell r="BF1976" t="str">
            <v/>
          </cell>
          <cell r="BG1976" t="str">
            <v/>
          </cell>
          <cell r="BH1976" t="str">
            <v/>
          </cell>
          <cell r="BI1976" t="str">
            <v/>
          </cell>
          <cell r="BJ1976" t="str">
            <v/>
          </cell>
          <cell r="BK1976" t="str">
            <v/>
          </cell>
          <cell r="BL1976" t="str">
            <v/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/>
          </cell>
          <cell r="BQ1976" t="str">
            <v/>
          </cell>
          <cell r="BR1976" t="str">
            <v/>
          </cell>
          <cell r="BS1976" t="str">
            <v/>
          </cell>
          <cell r="BT1976" t="str">
            <v/>
          </cell>
          <cell r="BU1976" t="str">
            <v/>
          </cell>
          <cell r="BV1976" t="str">
            <v/>
          </cell>
        </row>
        <row r="1977"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 t="str">
            <v/>
          </cell>
          <cell r="AV1977" t="str">
            <v/>
          </cell>
          <cell r="AW1977" t="str">
            <v/>
          </cell>
          <cell r="AX1977" t="str">
            <v/>
          </cell>
          <cell r="AY1977" t="str">
            <v/>
          </cell>
          <cell r="AZ1977" t="str">
            <v/>
          </cell>
          <cell r="BA1977" t="str">
            <v/>
          </cell>
          <cell r="BB1977" t="str">
            <v/>
          </cell>
          <cell r="BC1977" t="str">
            <v/>
          </cell>
          <cell r="BD1977" t="str">
            <v/>
          </cell>
          <cell r="BE1977" t="str">
            <v/>
          </cell>
          <cell r="BF1977" t="str">
            <v/>
          </cell>
          <cell r="BG1977" t="str">
            <v/>
          </cell>
          <cell r="BH1977" t="str">
            <v/>
          </cell>
          <cell r="BI1977" t="str">
            <v/>
          </cell>
          <cell r="BJ1977" t="str">
            <v/>
          </cell>
          <cell r="BK1977" t="str">
            <v/>
          </cell>
          <cell r="BL1977" t="str">
            <v/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/>
          </cell>
          <cell r="BQ1977" t="str">
            <v/>
          </cell>
          <cell r="BR1977" t="str">
            <v/>
          </cell>
          <cell r="BS1977" t="str">
            <v/>
          </cell>
          <cell r="BT1977" t="str">
            <v/>
          </cell>
          <cell r="BU1977" t="str">
            <v/>
          </cell>
          <cell r="BV1977" t="str">
            <v/>
          </cell>
        </row>
        <row r="1978"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  <cell r="AV1978" t="str">
            <v/>
          </cell>
          <cell r="AW1978" t="str">
            <v/>
          </cell>
          <cell r="AX1978" t="str">
            <v/>
          </cell>
          <cell r="AY1978" t="str">
            <v/>
          </cell>
          <cell r="AZ1978" t="str">
            <v/>
          </cell>
          <cell r="BA1978" t="str">
            <v/>
          </cell>
          <cell r="BB1978" t="str">
            <v/>
          </cell>
          <cell r="BC1978" t="str">
            <v/>
          </cell>
          <cell r="BD1978" t="str">
            <v/>
          </cell>
          <cell r="BE1978" t="str">
            <v/>
          </cell>
          <cell r="BF1978" t="str">
            <v/>
          </cell>
          <cell r="BG1978" t="str">
            <v/>
          </cell>
          <cell r="BH1978" t="str">
            <v/>
          </cell>
          <cell r="BI1978" t="str">
            <v/>
          </cell>
          <cell r="BJ1978" t="str">
            <v/>
          </cell>
          <cell r="BK1978" t="str">
            <v/>
          </cell>
          <cell r="BL1978" t="str">
            <v/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/>
          </cell>
          <cell r="BQ1978" t="str">
            <v/>
          </cell>
          <cell r="BR1978" t="str">
            <v/>
          </cell>
          <cell r="BS1978" t="str">
            <v/>
          </cell>
          <cell r="BT1978" t="str">
            <v/>
          </cell>
          <cell r="BU1978" t="str">
            <v/>
          </cell>
          <cell r="BV1978" t="str">
            <v/>
          </cell>
        </row>
        <row r="1979"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  <cell r="AV1979" t="str">
            <v/>
          </cell>
          <cell r="AW1979" t="str">
            <v/>
          </cell>
          <cell r="AX1979" t="str">
            <v/>
          </cell>
          <cell r="AY1979" t="str">
            <v/>
          </cell>
          <cell r="AZ1979" t="str">
            <v/>
          </cell>
          <cell r="BA1979" t="str">
            <v/>
          </cell>
          <cell r="BB1979" t="str">
            <v/>
          </cell>
          <cell r="BC1979" t="str">
            <v/>
          </cell>
          <cell r="BD1979" t="str">
            <v/>
          </cell>
          <cell r="BE1979" t="str">
            <v/>
          </cell>
          <cell r="BF1979" t="str">
            <v/>
          </cell>
          <cell r="BG1979" t="str">
            <v/>
          </cell>
          <cell r="BH1979" t="str">
            <v/>
          </cell>
          <cell r="BI1979" t="str">
            <v/>
          </cell>
          <cell r="BJ1979" t="str">
            <v/>
          </cell>
          <cell r="BK1979" t="str">
            <v/>
          </cell>
          <cell r="BL1979" t="str">
            <v/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/>
          </cell>
          <cell r="BQ1979" t="str">
            <v/>
          </cell>
          <cell r="BR1979" t="str">
            <v/>
          </cell>
          <cell r="BS1979" t="str">
            <v/>
          </cell>
          <cell r="BT1979" t="str">
            <v/>
          </cell>
          <cell r="BU1979" t="str">
            <v/>
          </cell>
          <cell r="BV1979" t="str">
            <v/>
          </cell>
        </row>
        <row r="1980"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 t="str">
            <v/>
          </cell>
          <cell r="AV1980" t="str">
            <v/>
          </cell>
          <cell r="AW1980" t="str">
            <v/>
          </cell>
          <cell r="AX1980" t="str">
            <v/>
          </cell>
          <cell r="AY1980" t="str">
            <v/>
          </cell>
          <cell r="AZ1980" t="str">
            <v/>
          </cell>
          <cell r="BA1980" t="str">
            <v/>
          </cell>
          <cell r="BB1980" t="str">
            <v/>
          </cell>
          <cell r="BC1980" t="str">
            <v/>
          </cell>
          <cell r="BD1980" t="str">
            <v/>
          </cell>
          <cell r="BE1980" t="str">
            <v/>
          </cell>
          <cell r="BF1980" t="str">
            <v/>
          </cell>
          <cell r="BG1980" t="str">
            <v/>
          </cell>
          <cell r="BH1980" t="str">
            <v/>
          </cell>
          <cell r="BI1980" t="str">
            <v/>
          </cell>
          <cell r="BJ1980" t="str">
            <v/>
          </cell>
          <cell r="BK1980" t="str">
            <v/>
          </cell>
          <cell r="BL1980" t="str">
            <v/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/>
          </cell>
          <cell r="BR1980" t="str">
            <v/>
          </cell>
          <cell r="BS1980" t="str">
            <v/>
          </cell>
          <cell r="BT1980" t="str">
            <v/>
          </cell>
          <cell r="BU1980" t="str">
            <v/>
          </cell>
          <cell r="BV1980" t="str">
            <v/>
          </cell>
        </row>
        <row r="1981"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  <cell r="AV1981" t="str">
            <v/>
          </cell>
          <cell r="AW1981" t="str">
            <v/>
          </cell>
          <cell r="AX1981" t="str">
            <v/>
          </cell>
          <cell r="AY1981" t="str">
            <v/>
          </cell>
          <cell r="AZ1981" t="str">
            <v/>
          </cell>
          <cell r="BA1981" t="str">
            <v/>
          </cell>
          <cell r="BB1981" t="str">
            <v/>
          </cell>
          <cell r="BC1981" t="str">
            <v/>
          </cell>
          <cell r="BD1981" t="str">
            <v/>
          </cell>
          <cell r="BE1981" t="str">
            <v/>
          </cell>
          <cell r="BF1981" t="str">
            <v/>
          </cell>
          <cell r="BG1981" t="str">
            <v/>
          </cell>
          <cell r="BH1981" t="str">
            <v/>
          </cell>
          <cell r="BI1981" t="str">
            <v/>
          </cell>
          <cell r="BJ1981" t="str">
            <v/>
          </cell>
          <cell r="BK1981" t="str">
            <v/>
          </cell>
          <cell r="BL1981" t="str">
            <v/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/>
          </cell>
          <cell r="BR1981" t="str">
            <v/>
          </cell>
          <cell r="BS1981" t="str">
            <v/>
          </cell>
          <cell r="BT1981" t="str">
            <v/>
          </cell>
          <cell r="BU1981" t="str">
            <v/>
          </cell>
          <cell r="BV1981" t="str">
            <v/>
          </cell>
        </row>
        <row r="1982">
          <cell r="AQ1982" t="str">
            <v/>
          </cell>
          <cell r="AR1982" t="str">
            <v/>
          </cell>
          <cell r="AS1982" t="str">
            <v/>
          </cell>
          <cell r="AT1982" t="str">
            <v/>
          </cell>
          <cell r="AU1982" t="str">
            <v/>
          </cell>
          <cell r="AV1982" t="str">
            <v/>
          </cell>
          <cell r="AW1982" t="str">
            <v/>
          </cell>
          <cell r="AX1982" t="str">
            <v/>
          </cell>
          <cell r="AY1982" t="str">
            <v/>
          </cell>
          <cell r="AZ1982" t="str">
            <v/>
          </cell>
          <cell r="BA1982" t="str">
            <v/>
          </cell>
          <cell r="BB1982" t="str">
            <v/>
          </cell>
          <cell r="BC1982" t="str">
            <v/>
          </cell>
          <cell r="BD1982" t="str">
            <v/>
          </cell>
          <cell r="BE1982" t="str">
            <v/>
          </cell>
          <cell r="BF1982" t="str">
            <v/>
          </cell>
          <cell r="BG1982" t="str">
            <v/>
          </cell>
          <cell r="BH1982" t="str">
            <v/>
          </cell>
          <cell r="BI1982" t="str">
            <v/>
          </cell>
          <cell r="BJ1982" t="str">
            <v/>
          </cell>
          <cell r="BK1982" t="str">
            <v/>
          </cell>
          <cell r="BL1982" t="str">
            <v/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/>
          </cell>
          <cell r="BR1982" t="str">
            <v/>
          </cell>
          <cell r="BS1982" t="str">
            <v/>
          </cell>
          <cell r="BT1982" t="str">
            <v/>
          </cell>
          <cell r="BU1982" t="str">
            <v/>
          </cell>
          <cell r="BV1982" t="str">
            <v/>
          </cell>
        </row>
        <row r="1983"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  <cell r="AV1983" t="str">
            <v/>
          </cell>
          <cell r="AW1983" t="str">
            <v/>
          </cell>
          <cell r="AX1983" t="str">
            <v/>
          </cell>
          <cell r="AY1983" t="str">
            <v/>
          </cell>
          <cell r="AZ1983" t="str">
            <v/>
          </cell>
          <cell r="BA1983" t="str">
            <v/>
          </cell>
          <cell r="BB1983" t="str">
            <v/>
          </cell>
          <cell r="BC1983" t="str">
            <v/>
          </cell>
          <cell r="BD1983" t="str">
            <v/>
          </cell>
          <cell r="BE1983" t="str">
            <v/>
          </cell>
          <cell r="BF1983" t="str">
            <v/>
          </cell>
          <cell r="BG1983" t="str">
            <v/>
          </cell>
          <cell r="BH1983" t="str">
            <v/>
          </cell>
          <cell r="BI1983" t="str">
            <v/>
          </cell>
          <cell r="BJ1983" t="str">
            <v/>
          </cell>
          <cell r="BK1983" t="str">
            <v/>
          </cell>
          <cell r="BL1983" t="str">
            <v/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/>
          </cell>
          <cell r="BR1983" t="str">
            <v/>
          </cell>
          <cell r="BS1983" t="str">
            <v/>
          </cell>
          <cell r="BT1983" t="str">
            <v/>
          </cell>
          <cell r="BU1983" t="str">
            <v/>
          </cell>
          <cell r="BV1983" t="str">
            <v/>
          </cell>
        </row>
        <row r="1984"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 t="str">
            <v/>
          </cell>
          <cell r="AV1984" t="str">
            <v/>
          </cell>
          <cell r="AW1984" t="str">
            <v/>
          </cell>
          <cell r="AX1984" t="str">
            <v/>
          </cell>
          <cell r="AY1984" t="str">
            <v/>
          </cell>
          <cell r="AZ1984" t="str">
            <v/>
          </cell>
          <cell r="BA1984" t="str">
            <v/>
          </cell>
          <cell r="BB1984" t="str">
            <v/>
          </cell>
          <cell r="BC1984" t="str">
            <v/>
          </cell>
          <cell r="BD1984" t="str">
            <v/>
          </cell>
          <cell r="BE1984" t="str">
            <v/>
          </cell>
          <cell r="BF1984" t="str">
            <v/>
          </cell>
          <cell r="BG1984" t="str">
            <v/>
          </cell>
          <cell r="BH1984" t="str">
            <v/>
          </cell>
          <cell r="BI1984" t="str">
            <v/>
          </cell>
          <cell r="BJ1984" t="str">
            <v/>
          </cell>
          <cell r="BK1984" t="str">
            <v/>
          </cell>
          <cell r="BL1984" t="str">
            <v/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/>
          </cell>
          <cell r="BQ1984" t="str">
            <v/>
          </cell>
          <cell r="BR1984" t="str">
            <v/>
          </cell>
          <cell r="BS1984" t="str">
            <v/>
          </cell>
          <cell r="BT1984" t="str">
            <v/>
          </cell>
          <cell r="BU1984" t="str">
            <v/>
          </cell>
          <cell r="BV1984" t="str">
            <v/>
          </cell>
        </row>
        <row r="1985"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  <cell r="AV1985" t="str">
            <v/>
          </cell>
          <cell r="AW1985" t="str">
            <v/>
          </cell>
          <cell r="AX1985" t="str">
            <v/>
          </cell>
          <cell r="AY1985" t="str">
            <v/>
          </cell>
          <cell r="AZ1985" t="str">
            <v/>
          </cell>
          <cell r="BA1985" t="str">
            <v/>
          </cell>
          <cell r="BB1985" t="str">
            <v/>
          </cell>
          <cell r="BC1985" t="str">
            <v/>
          </cell>
          <cell r="BD1985" t="str">
            <v/>
          </cell>
          <cell r="BE1985" t="str">
            <v/>
          </cell>
          <cell r="BF1985" t="str">
            <v/>
          </cell>
          <cell r="BG1985" t="str">
            <v/>
          </cell>
          <cell r="BH1985" t="str">
            <v/>
          </cell>
          <cell r="BI1985" t="str">
            <v/>
          </cell>
          <cell r="BJ1985" t="str">
            <v/>
          </cell>
          <cell r="BK1985" t="str">
            <v/>
          </cell>
          <cell r="BL1985" t="str">
            <v/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/>
          </cell>
          <cell r="BQ1985" t="str">
            <v/>
          </cell>
          <cell r="BR1985" t="str">
            <v/>
          </cell>
          <cell r="BS1985" t="str">
            <v/>
          </cell>
          <cell r="BT1985" t="str">
            <v/>
          </cell>
          <cell r="BU1985" t="str">
            <v/>
          </cell>
          <cell r="BV1985" t="str">
            <v/>
          </cell>
        </row>
        <row r="1986"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  <cell r="AV1986" t="str">
            <v/>
          </cell>
          <cell r="AW1986" t="str">
            <v/>
          </cell>
          <cell r="AX1986" t="str">
            <v/>
          </cell>
          <cell r="AY1986" t="str">
            <v/>
          </cell>
          <cell r="AZ1986" t="str">
            <v/>
          </cell>
          <cell r="BA1986" t="str">
            <v/>
          </cell>
          <cell r="BB1986" t="str">
            <v/>
          </cell>
          <cell r="BC1986" t="str">
            <v/>
          </cell>
          <cell r="BD1986" t="str">
            <v/>
          </cell>
          <cell r="BE1986" t="str">
            <v/>
          </cell>
          <cell r="BF1986" t="str">
            <v/>
          </cell>
          <cell r="BG1986" t="str">
            <v/>
          </cell>
          <cell r="BH1986" t="str">
            <v/>
          </cell>
          <cell r="BI1986" t="str">
            <v/>
          </cell>
          <cell r="BJ1986" t="str">
            <v/>
          </cell>
          <cell r="BK1986" t="str">
            <v/>
          </cell>
          <cell r="BL1986" t="str">
            <v/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/>
          </cell>
          <cell r="BR1986" t="str">
            <v/>
          </cell>
          <cell r="BS1986" t="str">
            <v/>
          </cell>
          <cell r="BT1986" t="str">
            <v/>
          </cell>
          <cell r="BU1986" t="str">
            <v/>
          </cell>
          <cell r="BV1986" t="str">
            <v/>
          </cell>
        </row>
        <row r="1987"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  <cell r="AV1987" t="str">
            <v/>
          </cell>
          <cell r="AW1987" t="str">
            <v/>
          </cell>
          <cell r="AX1987" t="str">
            <v/>
          </cell>
          <cell r="AY1987" t="str">
            <v/>
          </cell>
          <cell r="AZ1987" t="str">
            <v/>
          </cell>
          <cell r="BA1987" t="str">
            <v/>
          </cell>
          <cell r="BB1987" t="str">
            <v/>
          </cell>
          <cell r="BC1987" t="str">
            <v/>
          </cell>
          <cell r="BD1987" t="str">
            <v/>
          </cell>
          <cell r="BE1987" t="str">
            <v/>
          </cell>
          <cell r="BF1987" t="str">
            <v/>
          </cell>
          <cell r="BG1987" t="str">
            <v/>
          </cell>
          <cell r="BH1987" t="str">
            <v/>
          </cell>
          <cell r="BI1987" t="str">
            <v/>
          </cell>
          <cell r="BJ1987" t="str">
            <v/>
          </cell>
          <cell r="BK1987" t="str">
            <v/>
          </cell>
          <cell r="BL1987" t="str">
            <v/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/>
          </cell>
          <cell r="BQ1987" t="str">
            <v/>
          </cell>
          <cell r="BR1987" t="str">
            <v/>
          </cell>
          <cell r="BS1987" t="str">
            <v/>
          </cell>
          <cell r="BT1987" t="str">
            <v/>
          </cell>
          <cell r="BU1987" t="str">
            <v/>
          </cell>
          <cell r="BV1987" t="str">
            <v/>
          </cell>
        </row>
        <row r="1988"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  <cell r="AV1988" t="str">
            <v/>
          </cell>
          <cell r="AW1988" t="str">
            <v/>
          </cell>
          <cell r="AX1988" t="str">
            <v/>
          </cell>
          <cell r="AY1988" t="str">
            <v/>
          </cell>
          <cell r="AZ1988" t="str">
            <v/>
          </cell>
          <cell r="BA1988" t="str">
            <v/>
          </cell>
          <cell r="BB1988" t="str">
            <v/>
          </cell>
          <cell r="BC1988" t="str">
            <v/>
          </cell>
          <cell r="BD1988" t="str">
            <v/>
          </cell>
          <cell r="BE1988" t="str">
            <v/>
          </cell>
          <cell r="BF1988" t="str">
            <v/>
          </cell>
          <cell r="BG1988" t="str">
            <v/>
          </cell>
          <cell r="BH1988" t="str">
            <v/>
          </cell>
          <cell r="BI1988" t="str">
            <v/>
          </cell>
          <cell r="BJ1988" t="str">
            <v/>
          </cell>
          <cell r="BK1988" t="str">
            <v/>
          </cell>
          <cell r="BL1988" t="str">
            <v/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/>
          </cell>
          <cell r="BQ1988" t="str">
            <v/>
          </cell>
          <cell r="BR1988" t="str">
            <v/>
          </cell>
          <cell r="BS1988" t="str">
            <v/>
          </cell>
          <cell r="BT1988" t="str">
            <v/>
          </cell>
          <cell r="BU1988" t="str">
            <v/>
          </cell>
          <cell r="BV1988" t="str">
            <v/>
          </cell>
        </row>
        <row r="1989"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  <cell r="AV1989" t="str">
            <v/>
          </cell>
          <cell r="AW1989" t="str">
            <v/>
          </cell>
          <cell r="AX1989" t="str">
            <v/>
          </cell>
          <cell r="AY1989" t="str">
            <v/>
          </cell>
          <cell r="AZ1989" t="str">
            <v/>
          </cell>
          <cell r="BA1989" t="str">
            <v/>
          </cell>
          <cell r="BB1989" t="str">
            <v/>
          </cell>
          <cell r="BC1989" t="str">
            <v/>
          </cell>
          <cell r="BD1989" t="str">
            <v/>
          </cell>
          <cell r="BE1989" t="str">
            <v/>
          </cell>
          <cell r="BF1989" t="str">
            <v/>
          </cell>
          <cell r="BG1989" t="str">
            <v/>
          </cell>
          <cell r="BH1989" t="str">
            <v/>
          </cell>
          <cell r="BI1989" t="str">
            <v/>
          </cell>
          <cell r="BJ1989" t="str">
            <v/>
          </cell>
          <cell r="BK1989" t="str">
            <v/>
          </cell>
          <cell r="BL1989" t="str">
            <v/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/>
          </cell>
          <cell r="BR1989" t="str">
            <v/>
          </cell>
          <cell r="BS1989" t="str">
            <v/>
          </cell>
          <cell r="BT1989" t="str">
            <v/>
          </cell>
          <cell r="BU1989" t="str">
            <v/>
          </cell>
          <cell r="BV1989" t="str">
            <v/>
          </cell>
        </row>
        <row r="1990"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  <cell r="AV1990" t="str">
            <v/>
          </cell>
          <cell r="AW1990" t="str">
            <v/>
          </cell>
          <cell r="AX1990" t="str">
            <v/>
          </cell>
          <cell r="AY1990" t="str">
            <v/>
          </cell>
          <cell r="AZ1990" t="str">
            <v/>
          </cell>
          <cell r="BA1990" t="str">
            <v/>
          </cell>
          <cell r="BB1990" t="str">
            <v/>
          </cell>
          <cell r="BC1990" t="str">
            <v/>
          </cell>
          <cell r="BD1990" t="str">
            <v/>
          </cell>
          <cell r="BE1990" t="str">
            <v/>
          </cell>
          <cell r="BF1990" t="str">
            <v/>
          </cell>
          <cell r="BG1990" t="str">
            <v/>
          </cell>
          <cell r="BH1990" t="str">
            <v/>
          </cell>
          <cell r="BI1990" t="str">
            <v/>
          </cell>
          <cell r="BJ1990" t="str">
            <v/>
          </cell>
          <cell r="BK1990" t="str">
            <v/>
          </cell>
          <cell r="BL1990" t="str">
            <v/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/>
          </cell>
          <cell r="BQ1990" t="str">
            <v/>
          </cell>
          <cell r="BR1990" t="str">
            <v/>
          </cell>
          <cell r="BS1990" t="str">
            <v/>
          </cell>
          <cell r="BT1990" t="str">
            <v/>
          </cell>
          <cell r="BU1990" t="str">
            <v/>
          </cell>
          <cell r="BV1990" t="str">
            <v/>
          </cell>
        </row>
        <row r="1991"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  <cell r="AV1991" t="str">
            <v/>
          </cell>
          <cell r="AW1991" t="str">
            <v/>
          </cell>
          <cell r="AX1991" t="str">
            <v/>
          </cell>
          <cell r="AY1991" t="str">
            <v/>
          </cell>
          <cell r="AZ1991" t="str">
            <v/>
          </cell>
          <cell r="BA1991" t="str">
            <v/>
          </cell>
          <cell r="BB1991" t="str">
            <v/>
          </cell>
          <cell r="BC1991" t="str">
            <v/>
          </cell>
          <cell r="BD1991" t="str">
            <v/>
          </cell>
          <cell r="BE1991" t="str">
            <v/>
          </cell>
          <cell r="BF1991" t="str">
            <v/>
          </cell>
          <cell r="BG1991" t="str">
            <v/>
          </cell>
          <cell r="BH1991" t="str">
            <v/>
          </cell>
          <cell r="BI1991" t="str">
            <v/>
          </cell>
          <cell r="BJ1991" t="str">
            <v/>
          </cell>
          <cell r="BK1991" t="str">
            <v/>
          </cell>
          <cell r="BL1991" t="str">
            <v/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/>
          </cell>
          <cell r="BQ1991" t="str">
            <v/>
          </cell>
          <cell r="BR1991" t="str">
            <v/>
          </cell>
          <cell r="BS1991" t="str">
            <v/>
          </cell>
          <cell r="BT1991" t="str">
            <v/>
          </cell>
          <cell r="BU1991" t="str">
            <v/>
          </cell>
          <cell r="BV1991" t="str">
            <v/>
          </cell>
        </row>
        <row r="1992"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  <cell r="AV1992" t="str">
            <v/>
          </cell>
          <cell r="AW1992" t="str">
            <v/>
          </cell>
          <cell r="AX1992" t="str">
            <v/>
          </cell>
          <cell r="AY1992" t="str">
            <v/>
          </cell>
          <cell r="AZ1992" t="str">
            <v/>
          </cell>
          <cell r="BA1992" t="str">
            <v/>
          </cell>
          <cell r="BB1992" t="str">
            <v/>
          </cell>
          <cell r="BC1992" t="str">
            <v/>
          </cell>
          <cell r="BD1992" t="str">
            <v/>
          </cell>
          <cell r="BE1992" t="str">
            <v/>
          </cell>
          <cell r="BF1992" t="str">
            <v/>
          </cell>
          <cell r="BG1992" t="str">
            <v/>
          </cell>
          <cell r="BH1992" t="str">
            <v/>
          </cell>
          <cell r="BI1992" t="str">
            <v/>
          </cell>
          <cell r="BJ1992" t="str">
            <v/>
          </cell>
          <cell r="BK1992" t="str">
            <v/>
          </cell>
          <cell r="BL1992" t="str">
            <v/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/>
          </cell>
          <cell r="BQ1992" t="str">
            <v/>
          </cell>
          <cell r="BR1992" t="str">
            <v/>
          </cell>
          <cell r="BS1992" t="str">
            <v/>
          </cell>
          <cell r="BT1992" t="str">
            <v/>
          </cell>
          <cell r="BU1992" t="str">
            <v/>
          </cell>
          <cell r="BV1992" t="str">
            <v/>
          </cell>
        </row>
        <row r="1993"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  <cell r="AV1993" t="str">
            <v/>
          </cell>
          <cell r="AW1993" t="str">
            <v/>
          </cell>
          <cell r="AX1993" t="str">
            <v/>
          </cell>
          <cell r="AY1993" t="str">
            <v/>
          </cell>
          <cell r="AZ1993" t="str">
            <v/>
          </cell>
          <cell r="BA1993" t="str">
            <v/>
          </cell>
          <cell r="BB1993" t="str">
            <v/>
          </cell>
          <cell r="BC1993" t="str">
            <v/>
          </cell>
          <cell r="BD1993" t="str">
            <v/>
          </cell>
          <cell r="BE1993" t="str">
            <v/>
          </cell>
          <cell r="BF1993" t="str">
            <v/>
          </cell>
          <cell r="BG1993" t="str">
            <v/>
          </cell>
          <cell r="BH1993" t="str">
            <v/>
          </cell>
          <cell r="BI1993" t="str">
            <v/>
          </cell>
          <cell r="BJ1993" t="str">
            <v/>
          </cell>
          <cell r="BK1993" t="str">
            <v/>
          </cell>
          <cell r="BL1993" t="str">
            <v/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/>
          </cell>
          <cell r="BQ1993" t="str">
            <v/>
          </cell>
          <cell r="BR1993" t="str">
            <v/>
          </cell>
          <cell r="BS1993" t="str">
            <v/>
          </cell>
          <cell r="BT1993" t="str">
            <v/>
          </cell>
          <cell r="BU1993" t="str">
            <v/>
          </cell>
          <cell r="BV1993" t="str">
            <v/>
          </cell>
        </row>
        <row r="1994"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  <cell r="AV1994" t="str">
            <v/>
          </cell>
          <cell r="AW1994" t="str">
            <v/>
          </cell>
          <cell r="AX1994" t="str">
            <v/>
          </cell>
          <cell r="AY1994" t="str">
            <v/>
          </cell>
          <cell r="AZ1994" t="str">
            <v/>
          </cell>
          <cell r="BA1994" t="str">
            <v/>
          </cell>
          <cell r="BB1994" t="str">
            <v/>
          </cell>
          <cell r="BC1994" t="str">
            <v/>
          </cell>
          <cell r="BD1994" t="str">
            <v/>
          </cell>
          <cell r="BE1994" t="str">
            <v/>
          </cell>
          <cell r="BF1994" t="str">
            <v/>
          </cell>
          <cell r="BG1994" t="str">
            <v/>
          </cell>
          <cell r="BH1994" t="str">
            <v/>
          </cell>
          <cell r="BI1994" t="str">
            <v/>
          </cell>
          <cell r="BJ1994" t="str">
            <v/>
          </cell>
          <cell r="BK1994" t="str">
            <v/>
          </cell>
          <cell r="BL1994" t="str">
            <v/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/>
          </cell>
          <cell r="BQ1994" t="str">
            <v/>
          </cell>
          <cell r="BR1994" t="str">
            <v/>
          </cell>
          <cell r="BS1994" t="str">
            <v/>
          </cell>
          <cell r="BT1994" t="str">
            <v/>
          </cell>
          <cell r="BU1994" t="str">
            <v/>
          </cell>
          <cell r="BV1994" t="str">
            <v/>
          </cell>
        </row>
        <row r="1995"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 t="str">
            <v/>
          </cell>
          <cell r="AV1995" t="str">
            <v/>
          </cell>
          <cell r="AW1995" t="str">
            <v/>
          </cell>
          <cell r="AX1995" t="str">
            <v/>
          </cell>
          <cell r="AY1995" t="str">
            <v/>
          </cell>
          <cell r="AZ1995" t="str">
            <v/>
          </cell>
          <cell r="BA1995" t="str">
            <v/>
          </cell>
          <cell r="BB1995" t="str">
            <v/>
          </cell>
          <cell r="BC1995" t="str">
            <v/>
          </cell>
          <cell r="BD1995" t="str">
            <v/>
          </cell>
          <cell r="BE1995" t="str">
            <v/>
          </cell>
          <cell r="BF1995" t="str">
            <v/>
          </cell>
          <cell r="BG1995" t="str">
            <v/>
          </cell>
          <cell r="BH1995" t="str">
            <v/>
          </cell>
          <cell r="BI1995" t="str">
            <v/>
          </cell>
          <cell r="BJ1995" t="str">
            <v/>
          </cell>
          <cell r="BK1995" t="str">
            <v/>
          </cell>
          <cell r="BL1995" t="str">
            <v/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/>
          </cell>
          <cell r="BQ1995" t="str">
            <v/>
          </cell>
          <cell r="BR1995" t="str">
            <v/>
          </cell>
          <cell r="BS1995" t="str">
            <v/>
          </cell>
          <cell r="BT1995" t="str">
            <v/>
          </cell>
          <cell r="BU1995" t="str">
            <v/>
          </cell>
          <cell r="BV1995" t="str">
            <v/>
          </cell>
        </row>
        <row r="1996"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  <cell r="AV1996" t="str">
            <v/>
          </cell>
          <cell r="AW1996" t="str">
            <v/>
          </cell>
          <cell r="AX1996" t="str">
            <v/>
          </cell>
          <cell r="AY1996" t="str">
            <v/>
          </cell>
          <cell r="AZ1996" t="str">
            <v/>
          </cell>
          <cell r="BA1996" t="str">
            <v/>
          </cell>
          <cell r="BB1996" t="str">
            <v/>
          </cell>
          <cell r="BC1996" t="str">
            <v/>
          </cell>
          <cell r="BD1996" t="str">
            <v/>
          </cell>
          <cell r="BE1996" t="str">
            <v/>
          </cell>
          <cell r="BF1996" t="str">
            <v/>
          </cell>
          <cell r="BG1996" t="str">
            <v/>
          </cell>
          <cell r="BH1996" t="str">
            <v/>
          </cell>
          <cell r="BI1996" t="str">
            <v/>
          </cell>
          <cell r="BJ1996" t="str">
            <v/>
          </cell>
          <cell r="BK1996" t="str">
            <v/>
          </cell>
          <cell r="BL1996" t="str">
            <v/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/>
          </cell>
          <cell r="BQ1996" t="str">
            <v/>
          </cell>
          <cell r="BR1996" t="str">
            <v/>
          </cell>
          <cell r="BS1996" t="str">
            <v/>
          </cell>
          <cell r="BT1996" t="str">
            <v/>
          </cell>
          <cell r="BU1996" t="str">
            <v/>
          </cell>
          <cell r="BV1996" t="str">
            <v/>
          </cell>
        </row>
        <row r="1997"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  <cell r="AV1997" t="str">
            <v/>
          </cell>
          <cell r="AW1997" t="str">
            <v/>
          </cell>
          <cell r="AX1997" t="str">
            <v/>
          </cell>
          <cell r="AY1997" t="str">
            <v/>
          </cell>
          <cell r="AZ1997" t="str">
            <v/>
          </cell>
          <cell r="BA1997" t="str">
            <v/>
          </cell>
          <cell r="BB1997" t="str">
            <v/>
          </cell>
          <cell r="BC1997" t="str">
            <v/>
          </cell>
          <cell r="BD1997" t="str">
            <v/>
          </cell>
          <cell r="BE1997" t="str">
            <v/>
          </cell>
          <cell r="BF1997" t="str">
            <v/>
          </cell>
          <cell r="BG1997" t="str">
            <v/>
          </cell>
          <cell r="BH1997" t="str">
            <v/>
          </cell>
          <cell r="BI1997" t="str">
            <v/>
          </cell>
          <cell r="BJ1997" t="str">
            <v/>
          </cell>
          <cell r="BK1997" t="str">
            <v/>
          </cell>
          <cell r="BL1997" t="str">
            <v/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/>
          </cell>
          <cell r="BQ1997" t="str">
            <v/>
          </cell>
          <cell r="BR1997" t="str">
            <v/>
          </cell>
          <cell r="BS1997" t="str">
            <v/>
          </cell>
          <cell r="BT1997" t="str">
            <v/>
          </cell>
          <cell r="BU1997" t="str">
            <v/>
          </cell>
          <cell r="BV1997" t="str">
            <v/>
          </cell>
        </row>
        <row r="1998"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 t="str">
            <v/>
          </cell>
          <cell r="AV1998" t="str">
            <v/>
          </cell>
          <cell r="AW1998" t="str">
            <v/>
          </cell>
          <cell r="AX1998" t="str">
            <v/>
          </cell>
          <cell r="AY1998" t="str">
            <v/>
          </cell>
          <cell r="AZ1998" t="str">
            <v/>
          </cell>
          <cell r="BA1998" t="str">
            <v/>
          </cell>
          <cell r="BB1998" t="str">
            <v/>
          </cell>
          <cell r="BC1998" t="str">
            <v/>
          </cell>
          <cell r="BD1998" t="str">
            <v/>
          </cell>
          <cell r="BE1998" t="str">
            <v/>
          </cell>
          <cell r="BF1998" t="str">
            <v/>
          </cell>
          <cell r="BG1998" t="str">
            <v/>
          </cell>
          <cell r="BH1998" t="str">
            <v/>
          </cell>
          <cell r="BI1998" t="str">
            <v/>
          </cell>
          <cell r="BJ1998" t="str">
            <v/>
          </cell>
          <cell r="BK1998" t="str">
            <v/>
          </cell>
          <cell r="BL1998" t="str">
            <v/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/>
          </cell>
          <cell r="BR1998" t="str">
            <v/>
          </cell>
          <cell r="BS1998" t="str">
            <v/>
          </cell>
          <cell r="BT1998" t="str">
            <v/>
          </cell>
          <cell r="BU1998" t="str">
            <v/>
          </cell>
          <cell r="BV1998" t="str">
            <v/>
          </cell>
        </row>
        <row r="1999"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  <cell r="AV1999" t="str">
            <v/>
          </cell>
          <cell r="AW1999" t="str">
            <v/>
          </cell>
          <cell r="AX1999" t="str">
            <v/>
          </cell>
          <cell r="AY1999" t="str">
            <v/>
          </cell>
          <cell r="AZ1999" t="str">
            <v/>
          </cell>
          <cell r="BA1999" t="str">
            <v/>
          </cell>
          <cell r="BB1999" t="str">
            <v/>
          </cell>
          <cell r="BC1999" t="str">
            <v/>
          </cell>
          <cell r="BD1999" t="str">
            <v/>
          </cell>
          <cell r="BE1999" t="str">
            <v/>
          </cell>
          <cell r="BF1999" t="str">
            <v/>
          </cell>
          <cell r="BG1999" t="str">
            <v/>
          </cell>
          <cell r="BH1999" t="str">
            <v/>
          </cell>
          <cell r="BI1999" t="str">
            <v/>
          </cell>
          <cell r="BJ1999" t="str">
            <v/>
          </cell>
          <cell r="BK1999" t="str">
            <v/>
          </cell>
          <cell r="BL1999" t="str">
            <v/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/>
          </cell>
          <cell r="BR1999" t="str">
            <v/>
          </cell>
          <cell r="BS1999" t="str">
            <v/>
          </cell>
          <cell r="BT1999" t="str">
            <v/>
          </cell>
          <cell r="BU1999" t="str">
            <v/>
          </cell>
          <cell r="BV1999" t="str">
            <v/>
          </cell>
        </row>
        <row r="2000"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  <cell r="AV2000" t="str">
            <v/>
          </cell>
          <cell r="AW2000" t="str">
            <v/>
          </cell>
          <cell r="AX2000" t="str">
            <v/>
          </cell>
          <cell r="AY2000" t="str">
            <v/>
          </cell>
          <cell r="AZ2000" t="str">
            <v/>
          </cell>
          <cell r="BA2000" t="str">
            <v/>
          </cell>
          <cell r="BB2000" t="str">
            <v/>
          </cell>
          <cell r="BC2000" t="str">
            <v/>
          </cell>
          <cell r="BD2000" t="str">
            <v/>
          </cell>
          <cell r="BE2000" t="str">
            <v/>
          </cell>
          <cell r="BF2000" t="str">
            <v/>
          </cell>
          <cell r="BG2000" t="str">
            <v/>
          </cell>
          <cell r="BH2000" t="str">
            <v/>
          </cell>
          <cell r="BI2000" t="str">
            <v/>
          </cell>
          <cell r="BJ2000" t="str">
            <v/>
          </cell>
          <cell r="BK2000" t="str">
            <v/>
          </cell>
          <cell r="BL2000" t="str">
            <v/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/>
          </cell>
          <cell r="BR2000" t="str">
            <v/>
          </cell>
          <cell r="BS2000" t="str">
            <v/>
          </cell>
          <cell r="BT2000" t="str">
            <v/>
          </cell>
          <cell r="BU2000" t="str">
            <v/>
          </cell>
          <cell r="BV2000" t="str">
            <v/>
          </cell>
        </row>
        <row r="2001"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  <cell r="AV2001" t="str">
            <v/>
          </cell>
          <cell r="AW2001" t="str">
            <v/>
          </cell>
          <cell r="AX2001" t="str">
            <v/>
          </cell>
          <cell r="AY2001" t="str">
            <v/>
          </cell>
          <cell r="AZ2001" t="str">
            <v/>
          </cell>
          <cell r="BA2001" t="str">
            <v/>
          </cell>
          <cell r="BB2001" t="str">
            <v/>
          </cell>
          <cell r="BC2001" t="str">
            <v/>
          </cell>
          <cell r="BD2001" t="str">
            <v/>
          </cell>
          <cell r="BE2001" t="str">
            <v/>
          </cell>
          <cell r="BF2001" t="str">
            <v/>
          </cell>
          <cell r="BG2001" t="str">
            <v/>
          </cell>
          <cell r="BH2001" t="str">
            <v/>
          </cell>
          <cell r="BI2001" t="str">
            <v/>
          </cell>
          <cell r="BJ2001" t="str">
            <v/>
          </cell>
          <cell r="BK2001" t="str">
            <v/>
          </cell>
          <cell r="BL2001" t="str">
            <v/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/>
          </cell>
          <cell r="BR2001" t="str">
            <v/>
          </cell>
          <cell r="BS2001" t="str">
            <v/>
          </cell>
          <cell r="BT2001" t="str">
            <v/>
          </cell>
          <cell r="BU2001" t="str">
            <v/>
          </cell>
          <cell r="BV2001" t="str">
            <v/>
          </cell>
        </row>
        <row r="2002"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  <cell r="AV2002" t="str">
            <v/>
          </cell>
          <cell r="AW2002" t="str">
            <v/>
          </cell>
          <cell r="AX2002" t="str">
            <v/>
          </cell>
          <cell r="AY2002" t="str">
            <v/>
          </cell>
          <cell r="AZ2002" t="str">
            <v/>
          </cell>
          <cell r="BA2002" t="str">
            <v/>
          </cell>
          <cell r="BB2002" t="str">
            <v/>
          </cell>
          <cell r="BC2002" t="str">
            <v/>
          </cell>
          <cell r="BD2002" t="str">
            <v/>
          </cell>
          <cell r="BE2002" t="str">
            <v/>
          </cell>
          <cell r="BF2002" t="str">
            <v/>
          </cell>
          <cell r="BG2002" t="str">
            <v/>
          </cell>
          <cell r="BH2002" t="str">
            <v/>
          </cell>
          <cell r="BI2002" t="str">
            <v/>
          </cell>
          <cell r="BJ2002" t="str">
            <v/>
          </cell>
          <cell r="BK2002" t="str">
            <v/>
          </cell>
          <cell r="BL2002" t="str">
            <v/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/>
          </cell>
          <cell r="BR2002" t="str">
            <v/>
          </cell>
          <cell r="BS2002" t="str">
            <v/>
          </cell>
          <cell r="BT2002" t="str">
            <v/>
          </cell>
          <cell r="BU2002" t="str">
            <v/>
          </cell>
          <cell r="BV2002" t="str">
            <v/>
          </cell>
        </row>
        <row r="2003">
          <cell r="AQ2003" t="str">
            <v/>
          </cell>
          <cell r="AR2003" t="str">
            <v/>
          </cell>
          <cell r="AS2003" t="str">
            <v/>
          </cell>
          <cell r="AT2003" t="str">
            <v/>
          </cell>
          <cell r="AU2003" t="str">
            <v/>
          </cell>
          <cell r="AV2003" t="str">
            <v/>
          </cell>
          <cell r="AW2003" t="str">
            <v/>
          </cell>
          <cell r="AX2003" t="str">
            <v/>
          </cell>
          <cell r="AY2003" t="str">
            <v/>
          </cell>
          <cell r="AZ2003" t="str">
            <v/>
          </cell>
          <cell r="BA2003" t="str">
            <v/>
          </cell>
          <cell r="BB2003" t="str">
            <v/>
          </cell>
          <cell r="BC2003" t="str">
            <v/>
          </cell>
          <cell r="BD2003" t="str">
            <v/>
          </cell>
          <cell r="BE2003" t="str">
            <v/>
          </cell>
          <cell r="BF2003" t="str">
            <v/>
          </cell>
          <cell r="BG2003" t="str">
            <v/>
          </cell>
          <cell r="BH2003" t="str">
            <v/>
          </cell>
          <cell r="BI2003" t="str">
            <v/>
          </cell>
          <cell r="BJ2003" t="str">
            <v/>
          </cell>
          <cell r="BK2003" t="str">
            <v/>
          </cell>
          <cell r="BL2003" t="str">
            <v/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/>
          </cell>
          <cell r="BR2003" t="str">
            <v/>
          </cell>
          <cell r="BS2003" t="str">
            <v/>
          </cell>
          <cell r="BT2003" t="str">
            <v/>
          </cell>
          <cell r="BU2003" t="str">
            <v/>
          </cell>
          <cell r="BV2003" t="str">
            <v/>
          </cell>
        </row>
        <row r="2004"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  <cell r="AV2004" t="str">
            <v/>
          </cell>
          <cell r="AW2004" t="str">
            <v/>
          </cell>
          <cell r="AX2004" t="str">
            <v/>
          </cell>
          <cell r="AY2004" t="str">
            <v/>
          </cell>
          <cell r="AZ2004" t="str">
            <v/>
          </cell>
          <cell r="BA2004" t="str">
            <v/>
          </cell>
          <cell r="BB2004" t="str">
            <v/>
          </cell>
          <cell r="BC2004" t="str">
            <v/>
          </cell>
          <cell r="BD2004" t="str">
            <v/>
          </cell>
          <cell r="BE2004" t="str">
            <v/>
          </cell>
          <cell r="BF2004" t="str">
            <v/>
          </cell>
          <cell r="BG2004" t="str">
            <v/>
          </cell>
          <cell r="BH2004" t="str">
            <v/>
          </cell>
          <cell r="BI2004" t="str">
            <v/>
          </cell>
          <cell r="BJ2004" t="str">
            <v/>
          </cell>
          <cell r="BK2004" t="str">
            <v/>
          </cell>
          <cell r="BL2004" t="str">
            <v/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/>
          </cell>
          <cell r="BQ2004" t="str">
            <v/>
          </cell>
          <cell r="BR2004" t="str">
            <v/>
          </cell>
          <cell r="BS2004" t="str">
            <v/>
          </cell>
          <cell r="BT2004" t="str">
            <v/>
          </cell>
          <cell r="BU2004" t="str">
            <v/>
          </cell>
          <cell r="BV2004" t="str">
            <v/>
          </cell>
        </row>
        <row r="2005"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  <cell r="AV2005" t="str">
            <v/>
          </cell>
          <cell r="AW2005" t="str">
            <v/>
          </cell>
          <cell r="AX2005" t="str">
            <v/>
          </cell>
          <cell r="AY2005" t="str">
            <v/>
          </cell>
          <cell r="AZ2005" t="str">
            <v/>
          </cell>
          <cell r="BA2005" t="str">
            <v/>
          </cell>
          <cell r="BB2005" t="str">
            <v/>
          </cell>
          <cell r="BC2005" t="str">
            <v/>
          </cell>
          <cell r="BD2005" t="str">
            <v/>
          </cell>
          <cell r="BE2005" t="str">
            <v/>
          </cell>
          <cell r="BF2005" t="str">
            <v/>
          </cell>
          <cell r="BG2005" t="str">
            <v/>
          </cell>
          <cell r="BH2005" t="str">
            <v/>
          </cell>
          <cell r="BI2005" t="str">
            <v/>
          </cell>
          <cell r="BJ2005" t="str">
            <v/>
          </cell>
          <cell r="BK2005" t="str">
            <v/>
          </cell>
          <cell r="BL2005" t="str">
            <v/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/>
          </cell>
          <cell r="BR2005" t="str">
            <v/>
          </cell>
          <cell r="BS2005" t="str">
            <v/>
          </cell>
          <cell r="BT2005" t="str">
            <v/>
          </cell>
          <cell r="BU2005" t="str">
            <v/>
          </cell>
          <cell r="BV2005" t="str">
            <v/>
          </cell>
        </row>
        <row r="2006"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  <cell r="AV2006" t="str">
            <v/>
          </cell>
          <cell r="AW2006" t="str">
            <v/>
          </cell>
          <cell r="AX2006" t="str">
            <v/>
          </cell>
          <cell r="AY2006" t="str">
            <v/>
          </cell>
          <cell r="AZ2006" t="str">
            <v/>
          </cell>
          <cell r="BA2006" t="str">
            <v/>
          </cell>
          <cell r="BB2006" t="str">
            <v/>
          </cell>
          <cell r="BC2006" t="str">
            <v/>
          </cell>
          <cell r="BD2006" t="str">
            <v/>
          </cell>
          <cell r="BE2006" t="str">
            <v/>
          </cell>
          <cell r="BF2006" t="str">
            <v/>
          </cell>
          <cell r="BG2006" t="str">
            <v/>
          </cell>
          <cell r="BH2006" t="str">
            <v/>
          </cell>
          <cell r="BI2006" t="str">
            <v/>
          </cell>
          <cell r="BJ2006" t="str">
            <v/>
          </cell>
          <cell r="BK2006" t="str">
            <v/>
          </cell>
          <cell r="BL2006" t="str">
            <v/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/>
          </cell>
          <cell r="BR2006" t="str">
            <v/>
          </cell>
          <cell r="BS2006" t="str">
            <v/>
          </cell>
          <cell r="BT2006" t="str">
            <v/>
          </cell>
          <cell r="BU2006" t="str">
            <v/>
          </cell>
          <cell r="BV2006" t="str">
            <v/>
          </cell>
        </row>
        <row r="2007"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  <cell r="AV2007" t="str">
            <v/>
          </cell>
          <cell r="AW2007" t="str">
            <v/>
          </cell>
          <cell r="AX2007" t="str">
            <v/>
          </cell>
          <cell r="AY2007" t="str">
            <v/>
          </cell>
          <cell r="AZ2007" t="str">
            <v/>
          </cell>
          <cell r="BA2007" t="str">
            <v/>
          </cell>
          <cell r="BB2007" t="str">
            <v/>
          </cell>
          <cell r="BC2007" t="str">
            <v/>
          </cell>
          <cell r="BD2007" t="str">
            <v/>
          </cell>
          <cell r="BE2007" t="str">
            <v/>
          </cell>
          <cell r="BF2007" t="str">
            <v/>
          </cell>
          <cell r="BG2007" t="str">
            <v/>
          </cell>
          <cell r="BH2007" t="str">
            <v/>
          </cell>
          <cell r="BI2007" t="str">
            <v/>
          </cell>
          <cell r="BJ2007" t="str">
            <v/>
          </cell>
          <cell r="BK2007" t="str">
            <v/>
          </cell>
          <cell r="BL2007" t="str">
            <v/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/>
          </cell>
          <cell r="BR2007" t="str">
            <v/>
          </cell>
          <cell r="BS2007" t="str">
            <v/>
          </cell>
          <cell r="BT2007" t="str">
            <v/>
          </cell>
          <cell r="BU2007" t="str">
            <v/>
          </cell>
          <cell r="BV2007" t="str">
            <v/>
          </cell>
        </row>
        <row r="2008"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  <cell r="AV2008" t="str">
            <v/>
          </cell>
          <cell r="AW2008" t="str">
            <v/>
          </cell>
          <cell r="AX2008" t="str">
            <v/>
          </cell>
          <cell r="AY2008" t="str">
            <v/>
          </cell>
          <cell r="AZ2008" t="str">
            <v/>
          </cell>
          <cell r="BA2008" t="str">
            <v/>
          </cell>
          <cell r="BB2008" t="str">
            <v/>
          </cell>
          <cell r="BC2008" t="str">
            <v/>
          </cell>
          <cell r="BD2008" t="str">
            <v/>
          </cell>
          <cell r="BE2008" t="str">
            <v/>
          </cell>
          <cell r="BF2008" t="str">
            <v/>
          </cell>
          <cell r="BG2008" t="str">
            <v/>
          </cell>
          <cell r="BH2008" t="str">
            <v/>
          </cell>
          <cell r="BI2008" t="str">
            <v/>
          </cell>
          <cell r="BJ2008" t="str">
            <v/>
          </cell>
          <cell r="BK2008" t="str">
            <v/>
          </cell>
          <cell r="BL2008" t="str">
            <v/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/>
          </cell>
          <cell r="BR2008" t="str">
            <v/>
          </cell>
          <cell r="BS2008" t="str">
            <v/>
          </cell>
          <cell r="BT2008" t="str">
            <v/>
          </cell>
          <cell r="BU2008" t="str">
            <v/>
          </cell>
          <cell r="BV2008" t="str">
            <v/>
          </cell>
        </row>
        <row r="2009"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  <cell r="AV2009" t="str">
            <v/>
          </cell>
          <cell r="AW2009" t="str">
            <v/>
          </cell>
          <cell r="AX2009" t="str">
            <v/>
          </cell>
          <cell r="AY2009" t="str">
            <v/>
          </cell>
          <cell r="AZ2009" t="str">
            <v/>
          </cell>
          <cell r="BA2009" t="str">
            <v/>
          </cell>
          <cell r="BB2009" t="str">
            <v/>
          </cell>
          <cell r="BC2009" t="str">
            <v/>
          </cell>
          <cell r="BD2009" t="str">
            <v/>
          </cell>
          <cell r="BE2009" t="str">
            <v/>
          </cell>
          <cell r="BF2009" t="str">
            <v/>
          </cell>
          <cell r="BG2009" t="str">
            <v/>
          </cell>
          <cell r="BH2009" t="str">
            <v/>
          </cell>
          <cell r="BI2009" t="str">
            <v/>
          </cell>
          <cell r="BJ2009" t="str">
            <v/>
          </cell>
          <cell r="BK2009" t="str">
            <v/>
          </cell>
          <cell r="BL2009" t="str">
            <v/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/>
          </cell>
          <cell r="BR2009" t="str">
            <v/>
          </cell>
          <cell r="BS2009" t="str">
            <v/>
          </cell>
          <cell r="BT2009" t="str">
            <v/>
          </cell>
          <cell r="BU2009" t="str">
            <v/>
          </cell>
          <cell r="BV2009" t="str">
            <v/>
          </cell>
        </row>
        <row r="2010"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  <cell r="AV2010" t="str">
            <v/>
          </cell>
          <cell r="AW2010" t="str">
            <v/>
          </cell>
          <cell r="AX2010" t="str">
            <v/>
          </cell>
          <cell r="AY2010" t="str">
            <v/>
          </cell>
          <cell r="AZ2010" t="str">
            <v/>
          </cell>
          <cell r="BA2010" t="str">
            <v/>
          </cell>
          <cell r="BB2010" t="str">
            <v/>
          </cell>
          <cell r="BC2010" t="str">
            <v/>
          </cell>
          <cell r="BD2010" t="str">
            <v/>
          </cell>
          <cell r="BE2010" t="str">
            <v/>
          </cell>
          <cell r="BF2010" t="str">
            <v/>
          </cell>
          <cell r="BG2010" t="str">
            <v/>
          </cell>
          <cell r="BH2010" t="str">
            <v/>
          </cell>
          <cell r="BI2010" t="str">
            <v/>
          </cell>
          <cell r="BJ2010" t="str">
            <v/>
          </cell>
          <cell r="BK2010" t="str">
            <v/>
          </cell>
          <cell r="BL2010" t="str">
            <v/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/>
          </cell>
          <cell r="BR2010" t="str">
            <v/>
          </cell>
          <cell r="BS2010" t="str">
            <v/>
          </cell>
          <cell r="BT2010" t="str">
            <v/>
          </cell>
          <cell r="BU2010" t="str">
            <v/>
          </cell>
          <cell r="BV2010" t="str">
            <v/>
          </cell>
        </row>
        <row r="2011"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  <cell r="AV2011" t="str">
            <v/>
          </cell>
          <cell r="AW2011" t="str">
            <v/>
          </cell>
          <cell r="AX2011" t="str">
            <v/>
          </cell>
          <cell r="AY2011" t="str">
            <v/>
          </cell>
          <cell r="AZ2011" t="str">
            <v/>
          </cell>
          <cell r="BA2011" t="str">
            <v/>
          </cell>
          <cell r="BB2011" t="str">
            <v/>
          </cell>
          <cell r="BC2011" t="str">
            <v/>
          </cell>
          <cell r="BD2011" t="str">
            <v/>
          </cell>
          <cell r="BE2011" t="str">
            <v/>
          </cell>
          <cell r="BF2011" t="str">
            <v/>
          </cell>
          <cell r="BG2011" t="str">
            <v/>
          </cell>
          <cell r="BH2011" t="str">
            <v/>
          </cell>
          <cell r="BI2011" t="str">
            <v/>
          </cell>
          <cell r="BJ2011" t="str">
            <v/>
          </cell>
          <cell r="BK2011" t="str">
            <v/>
          </cell>
          <cell r="BL2011" t="str">
            <v/>
          </cell>
          <cell r="BM2011" t="str">
            <v/>
          </cell>
          <cell r="BN2011" t="str">
            <v/>
          </cell>
          <cell r="BO2011" t="str">
            <v/>
          </cell>
          <cell r="BP2011" t="str">
            <v/>
          </cell>
          <cell r="BQ2011" t="str">
            <v/>
          </cell>
          <cell r="BR2011" t="str">
            <v/>
          </cell>
          <cell r="BS2011" t="str">
            <v/>
          </cell>
          <cell r="BT2011" t="str">
            <v/>
          </cell>
          <cell r="BU2011" t="str">
            <v/>
          </cell>
          <cell r="BV2011" t="str">
            <v/>
          </cell>
        </row>
        <row r="2012"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  <cell r="AV2012" t="str">
            <v/>
          </cell>
          <cell r="AW2012" t="str">
            <v/>
          </cell>
          <cell r="AX2012" t="str">
            <v/>
          </cell>
          <cell r="AY2012" t="str">
            <v/>
          </cell>
          <cell r="AZ2012" t="str">
            <v/>
          </cell>
          <cell r="BA2012" t="str">
            <v/>
          </cell>
          <cell r="BB2012" t="str">
            <v/>
          </cell>
          <cell r="BC2012" t="str">
            <v/>
          </cell>
          <cell r="BD2012" t="str">
            <v/>
          </cell>
          <cell r="BE2012" t="str">
            <v/>
          </cell>
          <cell r="BF2012" t="str">
            <v/>
          </cell>
          <cell r="BG2012" t="str">
            <v/>
          </cell>
          <cell r="BH2012" t="str">
            <v/>
          </cell>
          <cell r="BI2012" t="str">
            <v/>
          </cell>
          <cell r="BJ2012" t="str">
            <v/>
          </cell>
          <cell r="BK2012" t="str">
            <v/>
          </cell>
          <cell r="BL2012" t="str">
            <v/>
          </cell>
          <cell r="BM2012" t="str">
            <v/>
          </cell>
          <cell r="BN2012" t="str">
            <v/>
          </cell>
          <cell r="BO2012" t="str">
            <v/>
          </cell>
          <cell r="BP2012" t="str">
            <v/>
          </cell>
          <cell r="BQ2012" t="str">
            <v/>
          </cell>
          <cell r="BR2012" t="str">
            <v/>
          </cell>
          <cell r="BS2012" t="str">
            <v/>
          </cell>
          <cell r="BT2012" t="str">
            <v/>
          </cell>
          <cell r="BU2012" t="str">
            <v/>
          </cell>
          <cell r="BV2012" t="str">
            <v/>
          </cell>
        </row>
        <row r="2013"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  <cell r="AV2013" t="str">
            <v/>
          </cell>
          <cell r="AW2013" t="str">
            <v/>
          </cell>
          <cell r="AX2013" t="str">
            <v/>
          </cell>
          <cell r="AY2013" t="str">
            <v/>
          </cell>
          <cell r="AZ2013" t="str">
            <v/>
          </cell>
          <cell r="BA2013" t="str">
            <v/>
          </cell>
          <cell r="BB2013" t="str">
            <v/>
          </cell>
          <cell r="BC2013" t="str">
            <v/>
          </cell>
          <cell r="BD2013" t="str">
            <v/>
          </cell>
          <cell r="BE2013" t="str">
            <v/>
          </cell>
          <cell r="BF2013" t="str">
            <v/>
          </cell>
          <cell r="BG2013" t="str">
            <v/>
          </cell>
          <cell r="BH2013" t="str">
            <v/>
          </cell>
          <cell r="BI2013" t="str">
            <v/>
          </cell>
          <cell r="BJ2013" t="str">
            <v/>
          </cell>
          <cell r="BK2013" t="str">
            <v/>
          </cell>
          <cell r="BL2013" t="str">
            <v/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/>
          </cell>
          <cell r="BR2013" t="str">
            <v/>
          </cell>
          <cell r="BS2013" t="str">
            <v/>
          </cell>
          <cell r="BT2013" t="str">
            <v/>
          </cell>
          <cell r="BU2013" t="str">
            <v/>
          </cell>
          <cell r="BV2013" t="str">
            <v/>
          </cell>
        </row>
        <row r="2014"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  <cell r="AV2014" t="str">
            <v/>
          </cell>
          <cell r="AW2014" t="str">
            <v/>
          </cell>
          <cell r="AX2014" t="str">
            <v/>
          </cell>
          <cell r="AY2014" t="str">
            <v/>
          </cell>
          <cell r="AZ2014" t="str">
            <v/>
          </cell>
          <cell r="BA2014" t="str">
            <v/>
          </cell>
          <cell r="BB2014" t="str">
            <v/>
          </cell>
          <cell r="BC2014" t="str">
            <v/>
          </cell>
          <cell r="BD2014" t="str">
            <v/>
          </cell>
          <cell r="BE2014" t="str">
            <v/>
          </cell>
          <cell r="BF2014" t="str">
            <v/>
          </cell>
          <cell r="BG2014" t="str">
            <v/>
          </cell>
          <cell r="BH2014" t="str">
            <v/>
          </cell>
          <cell r="BI2014" t="str">
            <v/>
          </cell>
          <cell r="BJ2014" t="str">
            <v/>
          </cell>
          <cell r="BK2014" t="str">
            <v/>
          </cell>
          <cell r="BL2014" t="str">
            <v/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/>
          </cell>
          <cell r="BR2014" t="str">
            <v/>
          </cell>
          <cell r="BS2014" t="str">
            <v/>
          </cell>
          <cell r="BT2014" t="str">
            <v/>
          </cell>
          <cell r="BU2014" t="str">
            <v/>
          </cell>
          <cell r="BV2014" t="str">
            <v/>
          </cell>
        </row>
        <row r="2015"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  <cell r="AV2015" t="str">
            <v/>
          </cell>
          <cell r="AW2015" t="str">
            <v/>
          </cell>
          <cell r="AX2015" t="str">
            <v/>
          </cell>
          <cell r="AY2015" t="str">
            <v/>
          </cell>
          <cell r="AZ2015" t="str">
            <v/>
          </cell>
          <cell r="BA2015" t="str">
            <v/>
          </cell>
          <cell r="BB2015" t="str">
            <v/>
          </cell>
          <cell r="BC2015" t="str">
            <v/>
          </cell>
          <cell r="BD2015" t="str">
            <v/>
          </cell>
          <cell r="BE2015" t="str">
            <v/>
          </cell>
          <cell r="BF2015" t="str">
            <v/>
          </cell>
          <cell r="BG2015" t="str">
            <v/>
          </cell>
          <cell r="BH2015" t="str">
            <v/>
          </cell>
          <cell r="BI2015" t="str">
            <v/>
          </cell>
          <cell r="BJ2015" t="str">
            <v/>
          </cell>
          <cell r="BK2015" t="str">
            <v/>
          </cell>
          <cell r="BL2015" t="str">
            <v/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/>
          </cell>
          <cell r="BR2015" t="str">
            <v/>
          </cell>
          <cell r="BS2015" t="str">
            <v/>
          </cell>
          <cell r="BT2015" t="str">
            <v/>
          </cell>
          <cell r="BU2015" t="str">
            <v/>
          </cell>
          <cell r="BV2015" t="str">
            <v/>
          </cell>
        </row>
        <row r="2016"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  <cell r="AV2016" t="str">
            <v/>
          </cell>
          <cell r="AW2016" t="str">
            <v/>
          </cell>
          <cell r="AX2016" t="str">
            <v/>
          </cell>
          <cell r="AY2016" t="str">
            <v/>
          </cell>
          <cell r="AZ2016" t="str">
            <v/>
          </cell>
          <cell r="BA2016" t="str">
            <v/>
          </cell>
          <cell r="BB2016" t="str">
            <v/>
          </cell>
          <cell r="BC2016" t="str">
            <v/>
          </cell>
          <cell r="BD2016" t="str">
            <v/>
          </cell>
          <cell r="BE2016" t="str">
            <v/>
          </cell>
          <cell r="BF2016" t="str">
            <v/>
          </cell>
          <cell r="BG2016" t="str">
            <v/>
          </cell>
          <cell r="BH2016" t="str">
            <v/>
          </cell>
          <cell r="BI2016" t="str">
            <v/>
          </cell>
          <cell r="BJ2016" t="str">
            <v/>
          </cell>
          <cell r="BK2016" t="str">
            <v/>
          </cell>
          <cell r="BL2016" t="str">
            <v/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/>
          </cell>
          <cell r="BR2016" t="str">
            <v/>
          </cell>
          <cell r="BS2016" t="str">
            <v/>
          </cell>
          <cell r="BT2016" t="str">
            <v/>
          </cell>
          <cell r="BU2016" t="str">
            <v/>
          </cell>
          <cell r="BV2016" t="str">
            <v/>
          </cell>
        </row>
        <row r="2017"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  <cell r="AV2017" t="str">
            <v/>
          </cell>
          <cell r="AW2017" t="str">
            <v/>
          </cell>
          <cell r="AX2017" t="str">
            <v/>
          </cell>
          <cell r="AY2017" t="str">
            <v/>
          </cell>
          <cell r="AZ2017" t="str">
            <v/>
          </cell>
          <cell r="BA2017" t="str">
            <v/>
          </cell>
          <cell r="BB2017" t="str">
            <v/>
          </cell>
          <cell r="BC2017" t="str">
            <v/>
          </cell>
          <cell r="BD2017" t="str">
            <v/>
          </cell>
          <cell r="BE2017" t="str">
            <v/>
          </cell>
          <cell r="BF2017" t="str">
            <v/>
          </cell>
          <cell r="BG2017" t="str">
            <v/>
          </cell>
          <cell r="BH2017" t="str">
            <v/>
          </cell>
          <cell r="BI2017" t="str">
            <v/>
          </cell>
          <cell r="BJ2017" t="str">
            <v/>
          </cell>
          <cell r="BK2017" t="str">
            <v/>
          </cell>
          <cell r="BL2017" t="str">
            <v/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/>
          </cell>
          <cell r="BR2017" t="str">
            <v/>
          </cell>
          <cell r="BS2017" t="str">
            <v/>
          </cell>
          <cell r="BT2017" t="str">
            <v/>
          </cell>
          <cell r="BU2017" t="str">
            <v/>
          </cell>
          <cell r="BV2017" t="str">
            <v/>
          </cell>
        </row>
        <row r="2018"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  <cell r="AV2018" t="str">
            <v/>
          </cell>
          <cell r="AW2018" t="str">
            <v/>
          </cell>
          <cell r="AX2018" t="str">
            <v/>
          </cell>
          <cell r="AY2018" t="str">
            <v/>
          </cell>
          <cell r="AZ2018" t="str">
            <v/>
          </cell>
          <cell r="BA2018" t="str">
            <v/>
          </cell>
          <cell r="BB2018" t="str">
            <v/>
          </cell>
          <cell r="BC2018" t="str">
            <v/>
          </cell>
          <cell r="BD2018" t="str">
            <v/>
          </cell>
          <cell r="BE2018" t="str">
            <v/>
          </cell>
          <cell r="BF2018" t="str">
            <v/>
          </cell>
          <cell r="BG2018" t="str">
            <v/>
          </cell>
          <cell r="BH2018" t="str">
            <v/>
          </cell>
          <cell r="BI2018" t="str">
            <v/>
          </cell>
          <cell r="BJ2018" t="str">
            <v/>
          </cell>
          <cell r="BK2018" t="str">
            <v/>
          </cell>
          <cell r="BL2018" t="str">
            <v/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/>
          </cell>
          <cell r="BR2018" t="str">
            <v/>
          </cell>
          <cell r="BS2018" t="str">
            <v/>
          </cell>
          <cell r="BT2018" t="str">
            <v/>
          </cell>
          <cell r="BU2018" t="str">
            <v/>
          </cell>
          <cell r="BV2018" t="str">
            <v/>
          </cell>
        </row>
        <row r="2019"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  <cell r="AV2019" t="str">
            <v/>
          </cell>
          <cell r="AW2019" t="str">
            <v/>
          </cell>
          <cell r="AX2019" t="str">
            <v/>
          </cell>
          <cell r="AY2019" t="str">
            <v/>
          </cell>
          <cell r="AZ2019" t="str">
            <v/>
          </cell>
          <cell r="BA2019" t="str">
            <v/>
          </cell>
          <cell r="BB2019" t="str">
            <v/>
          </cell>
          <cell r="BC2019" t="str">
            <v/>
          </cell>
          <cell r="BD2019" t="str">
            <v/>
          </cell>
          <cell r="BE2019" t="str">
            <v/>
          </cell>
          <cell r="BF2019" t="str">
            <v/>
          </cell>
          <cell r="BG2019" t="str">
            <v/>
          </cell>
          <cell r="BH2019" t="str">
            <v/>
          </cell>
          <cell r="BI2019" t="str">
            <v/>
          </cell>
          <cell r="BJ2019" t="str">
            <v/>
          </cell>
          <cell r="BK2019" t="str">
            <v/>
          </cell>
          <cell r="BL2019" t="str">
            <v/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/>
          </cell>
          <cell r="BR2019" t="str">
            <v/>
          </cell>
          <cell r="BS2019" t="str">
            <v/>
          </cell>
          <cell r="BT2019" t="str">
            <v/>
          </cell>
          <cell r="BU2019" t="str">
            <v/>
          </cell>
          <cell r="BV2019" t="str">
            <v/>
          </cell>
        </row>
        <row r="2020"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  <cell r="AV2020" t="str">
            <v/>
          </cell>
          <cell r="AW2020" t="str">
            <v/>
          </cell>
          <cell r="AX2020" t="str">
            <v/>
          </cell>
          <cell r="AY2020" t="str">
            <v/>
          </cell>
          <cell r="AZ2020" t="str">
            <v/>
          </cell>
          <cell r="BA2020" t="str">
            <v/>
          </cell>
          <cell r="BB2020" t="str">
            <v/>
          </cell>
          <cell r="BC2020" t="str">
            <v/>
          </cell>
          <cell r="BD2020" t="str">
            <v/>
          </cell>
          <cell r="BE2020" t="str">
            <v/>
          </cell>
          <cell r="BF2020" t="str">
            <v/>
          </cell>
          <cell r="BG2020" t="str">
            <v/>
          </cell>
          <cell r="BH2020" t="str">
            <v/>
          </cell>
          <cell r="BI2020" t="str">
            <v/>
          </cell>
          <cell r="BJ2020" t="str">
            <v/>
          </cell>
          <cell r="BK2020" t="str">
            <v/>
          </cell>
          <cell r="BL2020" t="str">
            <v/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/>
          </cell>
          <cell r="BR2020" t="str">
            <v/>
          </cell>
          <cell r="BS2020" t="str">
            <v/>
          </cell>
          <cell r="BT2020" t="str">
            <v/>
          </cell>
          <cell r="BU2020" t="str">
            <v/>
          </cell>
          <cell r="BV2020" t="str">
            <v/>
          </cell>
        </row>
        <row r="2021"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  <cell r="AV2021" t="str">
            <v/>
          </cell>
          <cell r="AW2021" t="str">
            <v/>
          </cell>
          <cell r="AX2021" t="str">
            <v/>
          </cell>
          <cell r="AY2021" t="str">
            <v/>
          </cell>
          <cell r="AZ2021" t="str">
            <v/>
          </cell>
          <cell r="BA2021" t="str">
            <v/>
          </cell>
          <cell r="BB2021" t="str">
            <v/>
          </cell>
          <cell r="BC2021" t="str">
            <v/>
          </cell>
          <cell r="BD2021" t="str">
            <v/>
          </cell>
          <cell r="BE2021" t="str">
            <v/>
          </cell>
          <cell r="BF2021" t="str">
            <v/>
          </cell>
          <cell r="BG2021" t="str">
            <v/>
          </cell>
          <cell r="BH2021" t="str">
            <v/>
          </cell>
          <cell r="BI2021" t="str">
            <v/>
          </cell>
          <cell r="BJ2021" t="str">
            <v/>
          </cell>
          <cell r="BK2021" t="str">
            <v/>
          </cell>
          <cell r="BL2021" t="str">
            <v/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/>
          </cell>
          <cell r="BR2021" t="str">
            <v/>
          </cell>
          <cell r="BS2021" t="str">
            <v/>
          </cell>
          <cell r="BT2021" t="str">
            <v/>
          </cell>
          <cell r="BU2021" t="str">
            <v/>
          </cell>
          <cell r="BV2021" t="str">
            <v/>
          </cell>
        </row>
        <row r="2022"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  <cell r="AV2022" t="str">
            <v/>
          </cell>
          <cell r="AW2022" t="str">
            <v/>
          </cell>
          <cell r="AX2022" t="str">
            <v/>
          </cell>
          <cell r="AY2022" t="str">
            <v/>
          </cell>
          <cell r="AZ2022" t="str">
            <v/>
          </cell>
          <cell r="BA2022" t="str">
            <v/>
          </cell>
          <cell r="BB2022" t="str">
            <v/>
          </cell>
          <cell r="BC2022" t="str">
            <v/>
          </cell>
          <cell r="BD2022" t="str">
            <v/>
          </cell>
          <cell r="BE2022" t="str">
            <v/>
          </cell>
          <cell r="BF2022" t="str">
            <v/>
          </cell>
          <cell r="BG2022" t="str">
            <v/>
          </cell>
          <cell r="BH2022" t="str">
            <v/>
          </cell>
          <cell r="BI2022" t="str">
            <v/>
          </cell>
          <cell r="BJ2022" t="str">
            <v/>
          </cell>
          <cell r="BK2022" t="str">
            <v/>
          </cell>
          <cell r="BL2022" t="str">
            <v/>
          </cell>
          <cell r="BM2022" t="str">
            <v/>
          </cell>
          <cell r="BN2022" t="str">
            <v/>
          </cell>
          <cell r="BO2022" t="str">
            <v/>
          </cell>
          <cell r="BP2022" t="str">
            <v/>
          </cell>
          <cell r="BQ2022" t="str">
            <v/>
          </cell>
          <cell r="BR2022" t="str">
            <v/>
          </cell>
          <cell r="BS2022" t="str">
            <v/>
          </cell>
          <cell r="BT2022" t="str">
            <v/>
          </cell>
          <cell r="BU2022" t="str">
            <v/>
          </cell>
          <cell r="BV2022" t="str">
            <v/>
          </cell>
        </row>
        <row r="2023"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  <cell r="AV2023" t="str">
            <v/>
          </cell>
          <cell r="AW2023" t="str">
            <v/>
          </cell>
          <cell r="AX2023" t="str">
            <v/>
          </cell>
          <cell r="AY2023" t="str">
            <v/>
          </cell>
          <cell r="AZ2023" t="str">
            <v/>
          </cell>
          <cell r="BA2023" t="str">
            <v/>
          </cell>
          <cell r="BB2023" t="str">
            <v/>
          </cell>
          <cell r="BC2023" t="str">
            <v/>
          </cell>
          <cell r="BD2023" t="str">
            <v/>
          </cell>
          <cell r="BE2023" t="str">
            <v/>
          </cell>
          <cell r="BF2023" t="str">
            <v/>
          </cell>
          <cell r="BG2023" t="str">
            <v/>
          </cell>
          <cell r="BH2023" t="str">
            <v/>
          </cell>
          <cell r="BI2023" t="str">
            <v/>
          </cell>
          <cell r="BJ2023" t="str">
            <v/>
          </cell>
          <cell r="BK2023" t="str">
            <v/>
          </cell>
          <cell r="BL2023" t="str">
            <v/>
          </cell>
          <cell r="BM2023" t="str">
            <v/>
          </cell>
          <cell r="BN2023" t="str">
            <v/>
          </cell>
          <cell r="BO2023" t="str">
            <v/>
          </cell>
          <cell r="BP2023" t="str">
            <v/>
          </cell>
          <cell r="BQ2023" t="str">
            <v/>
          </cell>
          <cell r="BR2023" t="str">
            <v/>
          </cell>
          <cell r="BS2023" t="str">
            <v/>
          </cell>
          <cell r="BT2023" t="str">
            <v/>
          </cell>
          <cell r="BU2023" t="str">
            <v/>
          </cell>
          <cell r="BV2023" t="str">
            <v/>
          </cell>
        </row>
        <row r="2024"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  <cell r="AV2024" t="str">
            <v/>
          </cell>
          <cell r="AW2024" t="str">
            <v/>
          </cell>
          <cell r="AX2024" t="str">
            <v/>
          </cell>
          <cell r="AY2024" t="str">
            <v/>
          </cell>
          <cell r="AZ2024" t="str">
            <v/>
          </cell>
          <cell r="BA2024" t="str">
            <v/>
          </cell>
          <cell r="BB2024" t="str">
            <v/>
          </cell>
          <cell r="BC2024" t="str">
            <v/>
          </cell>
          <cell r="BD2024" t="str">
            <v/>
          </cell>
          <cell r="BE2024" t="str">
            <v/>
          </cell>
          <cell r="BF2024" t="str">
            <v/>
          </cell>
          <cell r="BG2024" t="str">
            <v/>
          </cell>
          <cell r="BH2024" t="str">
            <v/>
          </cell>
          <cell r="BI2024" t="str">
            <v/>
          </cell>
          <cell r="BJ2024" t="str">
            <v/>
          </cell>
          <cell r="BK2024" t="str">
            <v/>
          </cell>
          <cell r="BL2024" t="str">
            <v/>
          </cell>
          <cell r="BM2024" t="str">
            <v/>
          </cell>
          <cell r="BN2024" t="str">
            <v/>
          </cell>
          <cell r="BO2024" t="str">
            <v/>
          </cell>
          <cell r="BP2024" t="str">
            <v/>
          </cell>
          <cell r="BQ2024" t="str">
            <v/>
          </cell>
          <cell r="BR2024" t="str">
            <v/>
          </cell>
          <cell r="BS2024" t="str">
            <v/>
          </cell>
          <cell r="BT2024" t="str">
            <v/>
          </cell>
          <cell r="BU2024" t="str">
            <v/>
          </cell>
          <cell r="BV2024" t="str">
            <v/>
          </cell>
        </row>
        <row r="2025"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  <cell r="AV2025" t="str">
            <v/>
          </cell>
          <cell r="AW2025" t="str">
            <v/>
          </cell>
          <cell r="AX2025" t="str">
            <v/>
          </cell>
          <cell r="AY2025" t="str">
            <v/>
          </cell>
          <cell r="AZ2025" t="str">
            <v/>
          </cell>
          <cell r="BA2025" t="str">
            <v/>
          </cell>
          <cell r="BB2025" t="str">
            <v/>
          </cell>
          <cell r="BC2025" t="str">
            <v/>
          </cell>
          <cell r="BD2025" t="str">
            <v/>
          </cell>
          <cell r="BE2025" t="str">
            <v/>
          </cell>
          <cell r="BF2025" t="str">
            <v/>
          </cell>
          <cell r="BG2025" t="str">
            <v/>
          </cell>
          <cell r="BH2025" t="str">
            <v/>
          </cell>
          <cell r="BI2025" t="str">
            <v/>
          </cell>
          <cell r="BJ2025" t="str">
            <v/>
          </cell>
          <cell r="BK2025" t="str">
            <v/>
          </cell>
          <cell r="BL2025" t="str">
            <v/>
          </cell>
          <cell r="BM2025" t="str">
            <v/>
          </cell>
          <cell r="BN2025" t="str">
            <v/>
          </cell>
          <cell r="BO2025" t="str">
            <v/>
          </cell>
          <cell r="BP2025" t="str">
            <v/>
          </cell>
          <cell r="BQ2025" t="str">
            <v/>
          </cell>
          <cell r="BR2025" t="str">
            <v/>
          </cell>
          <cell r="BS2025" t="str">
            <v/>
          </cell>
          <cell r="BT2025" t="str">
            <v/>
          </cell>
          <cell r="BU2025" t="str">
            <v/>
          </cell>
          <cell r="BV2025" t="str">
            <v/>
          </cell>
        </row>
        <row r="2026"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 t="str">
            <v/>
          </cell>
          <cell r="AV2026" t="str">
            <v/>
          </cell>
          <cell r="AW2026" t="str">
            <v/>
          </cell>
          <cell r="AX2026" t="str">
            <v/>
          </cell>
          <cell r="AY2026" t="str">
            <v/>
          </cell>
          <cell r="AZ2026" t="str">
            <v/>
          </cell>
          <cell r="BA2026" t="str">
            <v/>
          </cell>
          <cell r="BB2026" t="str">
            <v/>
          </cell>
          <cell r="BC2026" t="str">
            <v/>
          </cell>
          <cell r="BD2026" t="str">
            <v/>
          </cell>
          <cell r="BE2026" t="str">
            <v/>
          </cell>
          <cell r="BF2026" t="str">
            <v/>
          </cell>
          <cell r="BG2026" t="str">
            <v/>
          </cell>
          <cell r="BH2026" t="str">
            <v/>
          </cell>
          <cell r="BI2026" t="str">
            <v/>
          </cell>
          <cell r="BJ2026" t="str">
            <v/>
          </cell>
          <cell r="BK2026" t="str">
            <v/>
          </cell>
          <cell r="BL2026" t="str">
            <v/>
          </cell>
          <cell r="BM2026" t="str">
            <v/>
          </cell>
          <cell r="BN2026" t="str">
            <v/>
          </cell>
          <cell r="BO2026" t="str">
            <v/>
          </cell>
          <cell r="BP2026" t="str">
            <v/>
          </cell>
          <cell r="BQ2026" t="str">
            <v/>
          </cell>
          <cell r="BR2026" t="str">
            <v/>
          </cell>
          <cell r="BS2026" t="str">
            <v/>
          </cell>
          <cell r="BT2026" t="str">
            <v/>
          </cell>
          <cell r="BU2026" t="str">
            <v/>
          </cell>
          <cell r="BV2026" t="str">
            <v/>
          </cell>
        </row>
        <row r="2027"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 t="str">
            <v/>
          </cell>
          <cell r="AV2027" t="str">
            <v/>
          </cell>
          <cell r="AW2027" t="str">
            <v/>
          </cell>
          <cell r="AX2027" t="str">
            <v/>
          </cell>
          <cell r="AY2027" t="str">
            <v/>
          </cell>
          <cell r="AZ2027" t="str">
            <v/>
          </cell>
          <cell r="BA2027" t="str">
            <v/>
          </cell>
          <cell r="BB2027" t="str">
            <v/>
          </cell>
          <cell r="BC2027" t="str">
            <v/>
          </cell>
          <cell r="BD2027" t="str">
            <v/>
          </cell>
          <cell r="BE2027" t="str">
            <v/>
          </cell>
          <cell r="BF2027" t="str">
            <v/>
          </cell>
          <cell r="BG2027" t="str">
            <v/>
          </cell>
          <cell r="BH2027" t="str">
            <v/>
          </cell>
          <cell r="BI2027" t="str">
            <v/>
          </cell>
          <cell r="BJ2027" t="str">
            <v/>
          </cell>
          <cell r="BK2027" t="str">
            <v/>
          </cell>
          <cell r="BL2027" t="str">
            <v/>
          </cell>
          <cell r="BM2027" t="str">
            <v/>
          </cell>
          <cell r="BN2027" t="str">
            <v/>
          </cell>
          <cell r="BO2027" t="str">
            <v/>
          </cell>
          <cell r="BP2027" t="str">
            <v/>
          </cell>
          <cell r="BQ2027" t="str">
            <v/>
          </cell>
          <cell r="BR2027" t="str">
            <v/>
          </cell>
          <cell r="BS2027" t="str">
            <v/>
          </cell>
          <cell r="BT2027" t="str">
            <v/>
          </cell>
          <cell r="BU2027" t="str">
            <v/>
          </cell>
          <cell r="BV2027" t="str">
            <v/>
          </cell>
        </row>
        <row r="2028"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 t="str">
            <v/>
          </cell>
          <cell r="AV2028" t="str">
            <v/>
          </cell>
          <cell r="AW2028" t="str">
            <v/>
          </cell>
          <cell r="AX2028" t="str">
            <v/>
          </cell>
          <cell r="AY2028" t="str">
            <v/>
          </cell>
          <cell r="AZ2028" t="str">
            <v/>
          </cell>
          <cell r="BA2028" t="str">
            <v/>
          </cell>
          <cell r="BB2028" t="str">
            <v/>
          </cell>
          <cell r="BC2028" t="str">
            <v/>
          </cell>
          <cell r="BD2028" t="str">
            <v/>
          </cell>
          <cell r="BE2028" t="str">
            <v/>
          </cell>
          <cell r="BF2028" t="str">
            <v/>
          </cell>
          <cell r="BG2028" t="str">
            <v/>
          </cell>
          <cell r="BH2028" t="str">
            <v/>
          </cell>
          <cell r="BI2028" t="str">
            <v/>
          </cell>
          <cell r="BJ2028" t="str">
            <v/>
          </cell>
          <cell r="BK2028" t="str">
            <v/>
          </cell>
          <cell r="BL2028" t="str">
            <v/>
          </cell>
          <cell r="BM2028" t="str">
            <v/>
          </cell>
          <cell r="BN2028" t="str">
            <v/>
          </cell>
          <cell r="BO2028" t="str">
            <v/>
          </cell>
          <cell r="BP2028" t="str">
            <v/>
          </cell>
          <cell r="BQ2028" t="str">
            <v/>
          </cell>
          <cell r="BR2028" t="str">
            <v/>
          </cell>
          <cell r="BS2028" t="str">
            <v/>
          </cell>
          <cell r="BT2028" t="str">
            <v/>
          </cell>
          <cell r="BU2028" t="str">
            <v/>
          </cell>
          <cell r="BV2028" t="str">
            <v/>
          </cell>
        </row>
        <row r="2029"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 t="str">
            <v/>
          </cell>
          <cell r="AV2029" t="str">
            <v/>
          </cell>
          <cell r="AW2029" t="str">
            <v/>
          </cell>
          <cell r="AX2029" t="str">
            <v/>
          </cell>
          <cell r="AY2029" t="str">
            <v/>
          </cell>
          <cell r="AZ2029" t="str">
            <v/>
          </cell>
          <cell r="BA2029" t="str">
            <v/>
          </cell>
          <cell r="BB2029" t="str">
            <v/>
          </cell>
          <cell r="BC2029" t="str">
            <v/>
          </cell>
          <cell r="BD2029" t="str">
            <v/>
          </cell>
          <cell r="BE2029" t="str">
            <v/>
          </cell>
          <cell r="BF2029" t="str">
            <v/>
          </cell>
          <cell r="BG2029" t="str">
            <v/>
          </cell>
          <cell r="BH2029" t="str">
            <v/>
          </cell>
          <cell r="BI2029" t="str">
            <v/>
          </cell>
          <cell r="BJ2029" t="str">
            <v/>
          </cell>
          <cell r="BK2029" t="str">
            <v/>
          </cell>
          <cell r="BL2029" t="str">
            <v/>
          </cell>
          <cell r="BM2029" t="str">
            <v/>
          </cell>
          <cell r="BN2029" t="str">
            <v/>
          </cell>
          <cell r="BO2029" t="str">
            <v/>
          </cell>
          <cell r="BP2029" t="str">
            <v/>
          </cell>
          <cell r="BQ2029" t="str">
            <v/>
          </cell>
          <cell r="BR2029" t="str">
            <v/>
          </cell>
          <cell r="BS2029" t="str">
            <v/>
          </cell>
          <cell r="BT2029" t="str">
            <v/>
          </cell>
          <cell r="BU2029" t="str">
            <v/>
          </cell>
          <cell r="BV2029" t="str">
            <v/>
          </cell>
        </row>
        <row r="2030"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 t="str">
            <v/>
          </cell>
          <cell r="AV2030" t="str">
            <v/>
          </cell>
          <cell r="AW2030" t="str">
            <v/>
          </cell>
          <cell r="AX2030" t="str">
            <v/>
          </cell>
          <cell r="AY2030" t="str">
            <v/>
          </cell>
          <cell r="AZ2030" t="str">
            <v/>
          </cell>
          <cell r="BA2030" t="str">
            <v/>
          </cell>
          <cell r="BB2030" t="str">
            <v/>
          </cell>
          <cell r="BC2030" t="str">
            <v/>
          </cell>
          <cell r="BD2030" t="str">
            <v/>
          </cell>
          <cell r="BE2030" t="str">
            <v/>
          </cell>
          <cell r="BF2030" t="str">
            <v/>
          </cell>
          <cell r="BG2030" t="str">
            <v/>
          </cell>
          <cell r="BH2030" t="str">
            <v/>
          </cell>
          <cell r="BI2030" t="str">
            <v/>
          </cell>
          <cell r="BJ2030" t="str">
            <v/>
          </cell>
          <cell r="BK2030" t="str">
            <v/>
          </cell>
          <cell r="BL2030" t="str">
            <v/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/>
          </cell>
          <cell r="BR2030" t="str">
            <v/>
          </cell>
          <cell r="BS2030" t="str">
            <v/>
          </cell>
          <cell r="BT2030" t="str">
            <v/>
          </cell>
          <cell r="BU2030" t="str">
            <v/>
          </cell>
          <cell r="BV2030" t="str">
            <v/>
          </cell>
        </row>
        <row r="2031"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  <cell r="AV2031" t="str">
            <v/>
          </cell>
          <cell r="AW2031" t="str">
            <v/>
          </cell>
          <cell r="AX2031" t="str">
            <v/>
          </cell>
          <cell r="AY2031" t="str">
            <v/>
          </cell>
          <cell r="AZ2031" t="str">
            <v/>
          </cell>
          <cell r="BA2031" t="str">
            <v/>
          </cell>
          <cell r="BB2031" t="str">
            <v/>
          </cell>
          <cell r="BC2031" t="str">
            <v/>
          </cell>
          <cell r="BD2031" t="str">
            <v/>
          </cell>
          <cell r="BE2031" t="str">
            <v/>
          </cell>
          <cell r="BF2031" t="str">
            <v/>
          </cell>
          <cell r="BG2031" t="str">
            <v/>
          </cell>
          <cell r="BH2031" t="str">
            <v/>
          </cell>
          <cell r="BI2031" t="str">
            <v/>
          </cell>
          <cell r="BJ2031" t="str">
            <v/>
          </cell>
          <cell r="BK2031" t="str">
            <v/>
          </cell>
          <cell r="BL2031" t="str">
            <v/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/>
          </cell>
          <cell r="BR2031" t="str">
            <v/>
          </cell>
          <cell r="BS2031" t="str">
            <v/>
          </cell>
          <cell r="BT2031" t="str">
            <v/>
          </cell>
          <cell r="BU2031" t="str">
            <v/>
          </cell>
          <cell r="BV2031" t="str">
            <v/>
          </cell>
        </row>
        <row r="2032"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  <cell r="AV2032" t="str">
            <v/>
          </cell>
          <cell r="AW2032" t="str">
            <v/>
          </cell>
          <cell r="AX2032" t="str">
            <v/>
          </cell>
          <cell r="AY2032" t="str">
            <v/>
          </cell>
          <cell r="AZ2032" t="str">
            <v/>
          </cell>
          <cell r="BA2032" t="str">
            <v/>
          </cell>
          <cell r="BB2032" t="str">
            <v/>
          </cell>
          <cell r="BC2032" t="str">
            <v/>
          </cell>
          <cell r="BD2032" t="str">
            <v/>
          </cell>
          <cell r="BE2032" t="str">
            <v/>
          </cell>
          <cell r="BF2032" t="str">
            <v/>
          </cell>
          <cell r="BG2032" t="str">
            <v/>
          </cell>
          <cell r="BH2032" t="str">
            <v/>
          </cell>
          <cell r="BI2032" t="str">
            <v/>
          </cell>
          <cell r="BJ2032" t="str">
            <v/>
          </cell>
          <cell r="BK2032" t="str">
            <v/>
          </cell>
          <cell r="BL2032" t="str">
            <v/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/>
          </cell>
          <cell r="BR2032" t="str">
            <v/>
          </cell>
          <cell r="BS2032" t="str">
            <v/>
          </cell>
          <cell r="BT2032" t="str">
            <v/>
          </cell>
          <cell r="BU2032" t="str">
            <v/>
          </cell>
          <cell r="BV2032" t="str">
            <v/>
          </cell>
        </row>
        <row r="2033"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  <cell r="AV2033" t="str">
            <v/>
          </cell>
          <cell r="AW2033" t="str">
            <v/>
          </cell>
          <cell r="AX2033" t="str">
            <v/>
          </cell>
          <cell r="AY2033" t="str">
            <v/>
          </cell>
          <cell r="AZ2033" t="str">
            <v/>
          </cell>
          <cell r="BA2033" t="str">
            <v/>
          </cell>
          <cell r="BB2033" t="str">
            <v/>
          </cell>
          <cell r="BC2033" t="str">
            <v/>
          </cell>
          <cell r="BD2033" t="str">
            <v/>
          </cell>
          <cell r="BE2033" t="str">
            <v/>
          </cell>
          <cell r="BF2033" t="str">
            <v/>
          </cell>
          <cell r="BG2033" t="str">
            <v/>
          </cell>
          <cell r="BH2033" t="str">
            <v/>
          </cell>
          <cell r="BI2033" t="str">
            <v/>
          </cell>
          <cell r="BJ2033" t="str">
            <v/>
          </cell>
          <cell r="BK2033" t="str">
            <v/>
          </cell>
          <cell r="BL2033" t="str">
            <v/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/>
          </cell>
          <cell r="BR2033" t="str">
            <v/>
          </cell>
          <cell r="BS2033" t="str">
            <v/>
          </cell>
          <cell r="BT2033" t="str">
            <v/>
          </cell>
          <cell r="BU2033" t="str">
            <v/>
          </cell>
          <cell r="BV2033" t="str">
            <v/>
          </cell>
        </row>
        <row r="2034"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  <cell r="AV2034" t="str">
            <v/>
          </cell>
          <cell r="AW2034" t="str">
            <v/>
          </cell>
          <cell r="AX2034" t="str">
            <v/>
          </cell>
          <cell r="AY2034" t="str">
            <v/>
          </cell>
          <cell r="AZ2034" t="str">
            <v/>
          </cell>
          <cell r="BA2034" t="str">
            <v/>
          </cell>
          <cell r="BB2034" t="str">
            <v/>
          </cell>
          <cell r="BC2034" t="str">
            <v/>
          </cell>
          <cell r="BD2034" t="str">
            <v/>
          </cell>
          <cell r="BE2034" t="str">
            <v/>
          </cell>
          <cell r="BF2034" t="str">
            <v/>
          </cell>
          <cell r="BG2034" t="str">
            <v/>
          </cell>
          <cell r="BH2034" t="str">
            <v/>
          </cell>
          <cell r="BI2034" t="str">
            <v/>
          </cell>
          <cell r="BJ2034" t="str">
            <v/>
          </cell>
          <cell r="BK2034" t="str">
            <v/>
          </cell>
          <cell r="BL2034" t="str">
            <v/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/>
          </cell>
          <cell r="BR2034" t="str">
            <v/>
          </cell>
          <cell r="BS2034" t="str">
            <v/>
          </cell>
          <cell r="BT2034" t="str">
            <v/>
          </cell>
          <cell r="BU2034" t="str">
            <v/>
          </cell>
          <cell r="BV2034" t="str">
            <v/>
          </cell>
        </row>
        <row r="2035"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  <cell r="AV2035" t="str">
            <v/>
          </cell>
          <cell r="AW2035" t="str">
            <v/>
          </cell>
          <cell r="AX2035" t="str">
            <v/>
          </cell>
          <cell r="AY2035" t="str">
            <v/>
          </cell>
          <cell r="AZ2035" t="str">
            <v/>
          </cell>
          <cell r="BA2035" t="str">
            <v/>
          </cell>
          <cell r="BB2035" t="str">
            <v/>
          </cell>
          <cell r="BC2035" t="str">
            <v/>
          </cell>
          <cell r="BD2035" t="str">
            <v/>
          </cell>
          <cell r="BE2035" t="str">
            <v/>
          </cell>
          <cell r="BF2035" t="str">
            <v/>
          </cell>
          <cell r="BG2035" t="str">
            <v/>
          </cell>
          <cell r="BH2035" t="str">
            <v/>
          </cell>
          <cell r="BI2035" t="str">
            <v/>
          </cell>
          <cell r="BJ2035" t="str">
            <v/>
          </cell>
          <cell r="BK2035" t="str">
            <v/>
          </cell>
          <cell r="BL2035" t="str">
            <v/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/>
          </cell>
          <cell r="BR2035" t="str">
            <v/>
          </cell>
          <cell r="BS2035" t="str">
            <v/>
          </cell>
          <cell r="BT2035" t="str">
            <v/>
          </cell>
          <cell r="BU2035" t="str">
            <v/>
          </cell>
          <cell r="BV2035" t="str">
            <v/>
          </cell>
        </row>
        <row r="2036"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  <cell r="AV2036" t="str">
            <v/>
          </cell>
          <cell r="AW2036" t="str">
            <v/>
          </cell>
          <cell r="AX2036" t="str">
            <v/>
          </cell>
          <cell r="AY2036" t="str">
            <v/>
          </cell>
          <cell r="AZ2036" t="str">
            <v/>
          </cell>
          <cell r="BA2036" t="str">
            <v/>
          </cell>
          <cell r="BB2036" t="str">
            <v/>
          </cell>
          <cell r="BC2036" t="str">
            <v/>
          </cell>
          <cell r="BD2036" t="str">
            <v/>
          </cell>
          <cell r="BE2036" t="str">
            <v/>
          </cell>
          <cell r="BF2036" t="str">
            <v/>
          </cell>
          <cell r="BG2036" t="str">
            <v/>
          </cell>
          <cell r="BH2036" t="str">
            <v/>
          </cell>
          <cell r="BI2036" t="str">
            <v/>
          </cell>
          <cell r="BJ2036" t="str">
            <v/>
          </cell>
          <cell r="BK2036" t="str">
            <v/>
          </cell>
          <cell r="BL2036" t="str">
            <v/>
          </cell>
          <cell r="BM2036" t="str">
            <v/>
          </cell>
          <cell r="BN2036" t="str">
            <v/>
          </cell>
          <cell r="BO2036" t="str">
            <v/>
          </cell>
          <cell r="BP2036" t="str">
            <v/>
          </cell>
          <cell r="BQ2036" t="str">
            <v/>
          </cell>
          <cell r="BR2036" t="str">
            <v/>
          </cell>
          <cell r="BS2036" t="str">
            <v/>
          </cell>
          <cell r="BT2036" t="str">
            <v/>
          </cell>
          <cell r="BU2036" t="str">
            <v/>
          </cell>
          <cell r="BV2036" t="str">
            <v/>
          </cell>
        </row>
        <row r="2037"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  <cell r="AV2037" t="str">
            <v/>
          </cell>
          <cell r="AW2037" t="str">
            <v/>
          </cell>
          <cell r="AX2037" t="str">
            <v/>
          </cell>
          <cell r="AY2037" t="str">
            <v/>
          </cell>
          <cell r="AZ2037" t="str">
            <v/>
          </cell>
          <cell r="BA2037" t="str">
            <v/>
          </cell>
          <cell r="BB2037" t="str">
            <v/>
          </cell>
          <cell r="BC2037" t="str">
            <v/>
          </cell>
          <cell r="BD2037" t="str">
            <v/>
          </cell>
          <cell r="BE2037" t="str">
            <v/>
          </cell>
          <cell r="BF2037" t="str">
            <v/>
          </cell>
          <cell r="BG2037" t="str">
            <v/>
          </cell>
          <cell r="BH2037" t="str">
            <v/>
          </cell>
          <cell r="BI2037" t="str">
            <v/>
          </cell>
          <cell r="BJ2037" t="str">
            <v/>
          </cell>
          <cell r="BK2037" t="str">
            <v/>
          </cell>
          <cell r="BL2037" t="str">
            <v/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/>
          </cell>
          <cell r="BR2037" t="str">
            <v/>
          </cell>
          <cell r="BS2037" t="str">
            <v/>
          </cell>
          <cell r="BT2037" t="str">
            <v/>
          </cell>
          <cell r="BU2037" t="str">
            <v/>
          </cell>
          <cell r="BV2037" t="str">
            <v/>
          </cell>
        </row>
        <row r="2038"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  <cell r="AV2038" t="str">
            <v/>
          </cell>
          <cell r="AW2038" t="str">
            <v/>
          </cell>
          <cell r="AX2038" t="str">
            <v/>
          </cell>
          <cell r="AY2038" t="str">
            <v/>
          </cell>
          <cell r="AZ2038" t="str">
            <v/>
          </cell>
          <cell r="BA2038" t="str">
            <v/>
          </cell>
          <cell r="BB2038" t="str">
            <v/>
          </cell>
          <cell r="BC2038" t="str">
            <v/>
          </cell>
          <cell r="BD2038" t="str">
            <v/>
          </cell>
          <cell r="BE2038" t="str">
            <v/>
          </cell>
          <cell r="BF2038" t="str">
            <v/>
          </cell>
          <cell r="BG2038" t="str">
            <v/>
          </cell>
          <cell r="BH2038" t="str">
            <v/>
          </cell>
          <cell r="BI2038" t="str">
            <v/>
          </cell>
          <cell r="BJ2038" t="str">
            <v/>
          </cell>
          <cell r="BK2038" t="str">
            <v/>
          </cell>
          <cell r="BL2038" t="str">
            <v/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/>
          </cell>
          <cell r="BR2038" t="str">
            <v/>
          </cell>
          <cell r="BS2038" t="str">
            <v/>
          </cell>
          <cell r="BT2038" t="str">
            <v/>
          </cell>
          <cell r="BU2038" t="str">
            <v/>
          </cell>
          <cell r="BV2038" t="str">
            <v/>
          </cell>
        </row>
        <row r="2039"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  <cell r="AV2039" t="str">
            <v/>
          </cell>
          <cell r="AW2039" t="str">
            <v/>
          </cell>
          <cell r="AX2039" t="str">
            <v/>
          </cell>
          <cell r="AY2039" t="str">
            <v/>
          </cell>
          <cell r="AZ2039" t="str">
            <v/>
          </cell>
          <cell r="BA2039" t="str">
            <v/>
          </cell>
          <cell r="BB2039" t="str">
            <v/>
          </cell>
          <cell r="BC2039" t="str">
            <v/>
          </cell>
          <cell r="BD2039" t="str">
            <v/>
          </cell>
          <cell r="BE2039" t="str">
            <v/>
          </cell>
          <cell r="BF2039" t="str">
            <v/>
          </cell>
          <cell r="BG2039" t="str">
            <v/>
          </cell>
          <cell r="BH2039" t="str">
            <v/>
          </cell>
          <cell r="BI2039" t="str">
            <v/>
          </cell>
          <cell r="BJ2039" t="str">
            <v/>
          </cell>
          <cell r="BK2039" t="str">
            <v/>
          </cell>
          <cell r="BL2039" t="str">
            <v/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/>
          </cell>
          <cell r="BR2039" t="str">
            <v/>
          </cell>
          <cell r="BS2039" t="str">
            <v/>
          </cell>
          <cell r="BT2039" t="str">
            <v/>
          </cell>
          <cell r="BU2039" t="str">
            <v/>
          </cell>
          <cell r="BV2039" t="str">
            <v/>
          </cell>
        </row>
        <row r="2040"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  <cell r="AV2040" t="str">
            <v/>
          </cell>
          <cell r="AW2040" t="str">
            <v/>
          </cell>
          <cell r="AX2040" t="str">
            <v/>
          </cell>
          <cell r="AY2040" t="str">
            <v/>
          </cell>
          <cell r="AZ2040" t="str">
            <v/>
          </cell>
          <cell r="BA2040" t="str">
            <v/>
          </cell>
          <cell r="BB2040" t="str">
            <v/>
          </cell>
          <cell r="BC2040" t="str">
            <v/>
          </cell>
          <cell r="BD2040" t="str">
            <v/>
          </cell>
          <cell r="BE2040" t="str">
            <v/>
          </cell>
          <cell r="BF2040" t="str">
            <v/>
          </cell>
          <cell r="BG2040" t="str">
            <v/>
          </cell>
          <cell r="BH2040" t="str">
            <v/>
          </cell>
          <cell r="BI2040" t="str">
            <v/>
          </cell>
          <cell r="BJ2040" t="str">
            <v/>
          </cell>
          <cell r="BK2040" t="str">
            <v/>
          </cell>
          <cell r="BL2040" t="str">
            <v/>
          </cell>
          <cell r="BM2040" t="str">
            <v/>
          </cell>
          <cell r="BN2040" t="str">
            <v/>
          </cell>
          <cell r="BO2040" t="str">
            <v/>
          </cell>
          <cell r="BP2040" t="str">
            <v/>
          </cell>
          <cell r="BQ2040" t="str">
            <v/>
          </cell>
          <cell r="BR2040" t="str">
            <v/>
          </cell>
          <cell r="BS2040" t="str">
            <v/>
          </cell>
          <cell r="BT2040" t="str">
            <v/>
          </cell>
          <cell r="BU2040" t="str">
            <v/>
          </cell>
          <cell r="BV2040" t="str">
            <v/>
          </cell>
        </row>
        <row r="2041"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 t="str">
            <v/>
          </cell>
          <cell r="AV2041" t="str">
            <v/>
          </cell>
          <cell r="AW2041" t="str">
            <v/>
          </cell>
          <cell r="AX2041" t="str">
            <v/>
          </cell>
          <cell r="AY2041" t="str">
            <v/>
          </cell>
          <cell r="AZ2041" t="str">
            <v/>
          </cell>
          <cell r="BA2041" t="str">
            <v/>
          </cell>
          <cell r="BB2041" t="str">
            <v/>
          </cell>
          <cell r="BC2041" t="str">
            <v/>
          </cell>
          <cell r="BD2041" t="str">
            <v/>
          </cell>
          <cell r="BE2041" t="str">
            <v/>
          </cell>
          <cell r="BF2041" t="str">
            <v/>
          </cell>
          <cell r="BG2041" t="str">
            <v/>
          </cell>
          <cell r="BH2041" t="str">
            <v/>
          </cell>
          <cell r="BI2041" t="str">
            <v/>
          </cell>
          <cell r="BJ2041" t="str">
            <v/>
          </cell>
          <cell r="BK2041" t="str">
            <v/>
          </cell>
          <cell r="BL2041" t="str">
            <v/>
          </cell>
          <cell r="BM2041" t="str">
            <v/>
          </cell>
          <cell r="BN2041" t="str">
            <v/>
          </cell>
          <cell r="BO2041" t="str">
            <v/>
          </cell>
          <cell r="BP2041" t="str">
            <v/>
          </cell>
          <cell r="BQ2041" t="str">
            <v/>
          </cell>
          <cell r="BR2041" t="str">
            <v/>
          </cell>
          <cell r="BS2041" t="str">
            <v/>
          </cell>
          <cell r="BT2041" t="str">
            <v/>
          </cell>
          <cell r="BU2041" t="str">
            <v/>
          </cell>
          <cell r="BV2041" t="str">
            <v/>
          </cell>
        </row>
        <row r="2042"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  <cell r="AV2042" t="str">
            <v/>
          </cell>
          <cell r="AW2042" t="str">
            <v/>
          </cell>
          <cell r="AX2042" t="str">
            <v/>
          </cell>
          <cell r="AY2042" t="str">
            <v/>
          </cell>
          <cell r="AZ2042" t="str">
            <v/>
          </cell>
          <cell r="BA2042" t="str">
            <v/>
          </cell>
          <cell r="BB2042" t="str">
            <v/>
          </cell>
          <cell r="BC2042" t="str">
            <v/>
          </cell>
          <cell r="BD2042" t="str">
            <v/>
          </cell>
          <cell r="BE2042" t="str">
            <v/>
          </cell>
          <cell r="BF2042" t="str">
            <v/>
          </cell>
          <cell r="BG2042" t="str">
            <v/>
          </cell>
          <cell r="BH2042" t="str">
            <v/>
          </cell>
          <cell r="BI2042" t="str">
            <v/>
          </cell>
          <cell r="BJ2042" t="str">
            <v/>
          </cell>
          <cell r="BK2042" t="str">
            <v/>
          </cell>
          <cell r="BL2042" t="str">
            <v/>
          </cell>
          <cell r="BM2042" t="str">
            <v/>
          </cell>
          <cell r="BN2042" t="str">
            <v/>
          </cell>
          <cell r="BO2042" t="str">
            <v/>
          </cell>
          <cell r="BP2042" t="str">
            <v/>
          </cell>
          <cell r="BQ2042" t="str">
            <v/>
          </cell>
          <cell r="BR2042" t="str">
            <v/>
          </cell>
          <cell r="BS2042" t="str">
            <v/>
          </cell>
          <cell r="BT2042" t="str">
            <v/>
          </cell>
          <cell r="BU2042" t="str">
            <v/>
          </cell>
          <cell r="BV2042" t="str">
            <v/>
          </cell>
        </row>
        <row r="2043"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  <cell r="AV2043" t="str">
            <v/>
          </cell>
          <cell r="AW2043" t="str">
            <v/>
          </cell>
          <cell r="AX2043" t="str">
            <v/>
          </cell>
          <cell r="AY2043" t="str">
            <v/>
          </cell>
          <cell r="AZ2043" t="str">
            <v/>
          </cell>
          <cell r="BA2043" t="str">
            <v/>
          </cell>
          <cell r="BB2043" t="str">
            <v/>
          </cell>
          <cell r="BC2043" t="str">
            <v/>
          </cell>
          <cell r="BD2043" t="str">
            <v/>
          </cell>
          <cell r="BE2043" t="str">
            <v/>
          </cell>
          <cell r="BF2043" t="str">
            <v/>
          </cell>
          <cell r="BG2043" t="str">
            <v/>
          </cell>
          <cell r="BH2043" t="str">
            <v/>
          </cell>
          <cell r="BI2043" t="str">
            <v/>
          </cell>
          <cell r="BJ2043" t="str">
            <v/>
          </cell>
          <cell r="BK2043" t="str">
            <v/>
          </cell>
          <cell r="BL2043" t="str">
            <v/>
          </cell>
          <cell r="BM2043" t="str">
            <v/>
          </cell>
          <cell r="BN2043" t="str">
            <v/>
          </cell>
          <cell r="BO2043" t="str">
            <v/>
          </cell>
          <cell r="BP2043" t="str">
            <v/>
          </cell>
          <cell r="BQ2043" t="str">
            <v/>
          </cell>
          <cell r="BR2043" t="str">
            <v/>
          </cell>
          <cell r="BS2043" t="str">
            <v/>
          </cell>
          <cell r="BT2043" t="str">
            <v/>
          </cell>
          <cell r="BU2043" t="str">
            <v/>
          </cell>
          <cell r="BV2043" t="str">
            <v/>
          </cell>
        </row>
        <row r="2044"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  <cell r="AV2044" t="str">
            <v/>
          </cell>
          <cell r="AW2044" t="str">
            <v/>
          </cell>
          <cell r="AX2044" t="str">
            <v/>
          </cell>
          <cell r="AY2044" t="str">
            <v/>
          </cell>
          <cell r="AZ2044" t="str">
            <v/>
          </cell>
          <cell r="BA2044" t="str">
            <v/>
          </cell>
          <cell r="BB2044" t="str">
            <v/>
          </cell>
          <cell r="BC2044" t="str">
            <v/>
          </cell>
          <cell r="BD2044" t="str">
            <v/>
          </cell>
          <cell r="BE2044" t="str">
            <v/>
          </cell>
          <cell r="BF2044" t="str">
            <v/>
          </cell>
          <cell r="BG2044" t="str">
            <v/>
          </cell>
          <cell r="BH2044" t="str">
            <v/>
          </cell>
          <cell r="BI2044" t="str">
            <v/>
          </cell>
          <cell r="BJ2044" t="str">
            <v/>
          </cell>
          <cell r="BK2044" t="str">
            <v/>
          </cell>
          <cell r="BL2044" t="str">
            <v/>
          </cell>
          <cell r="BM2044" t="str">
            <v/>
          </cell>
          <cell r="BN2044" t="str">
            <v/>
          </cell>
          <cell r="BO2044" t="str">
            <v/>
          </cell>
          <cell r="BP2044" t="str">
            <v/>
          </cell>
          <cell r="BQ2044" t="str">
            <v/>
          </cell>
          <cell r="BR2044" t="str">
            <v/>
          </cell>
          <cell r="BS2044" t="str">
            <v/>
          </cell>
          <cell r="BT2044" t="str">
            <v/>
          </cell>
          <cell r="BU2044" t="str">
            <v/>
          </cell>
          <cell r="BV2044" t="str">
            <v/>
          </cell>
        </row>
        <row r="2045"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  <cell r="AV2045" t="str">
            <v/>
          </cell>
          <cell r="AW2045" t="str">
            <v/>
          </cell>
          <cell r="AX2045" t="str">
            <v/>
          </cell>
          <cell r="AY2045" t="str">
            <v/>
          </cell>
          <cell r="AZ2045" t="str">
            <v/>
          </cell>
          <cell r="BA2045" t="str">
            <v/>
          </cell>
          <cell r="BB2045" t="str">
            <v/>
          </cell>
          <cell r="BC2045" t="str">
            <v/>
          </cell>
          <cell r="BD2045" t="str">
            <v/>
          </cell>
          <cell r="BE2045" t="str">
            <v/>
          </cell>
          <cell r="BF2045" t="str">
            <v/>
          </cell>
          <cell r="BG2045" t="str">
            <v/>
          </cell>
          <cell r="BH2045" t="str">
            <v/>
          </cell>
          <cell r="BI2045" t="str">
            <v/>
          </cell>
          <cell r="BJ2045" t="str">
            <v/>
          </cell>
          <cell r="BK2045" t="str">
            <v/>
          </cell>
          <cell r="BL2045" t="str">
            <v/>
          </cell>
          <cell r="BM2045" t="str">
            <v/>
          </cell>
          <cell r="BN2045" t="str">
            <v/>
          </cell>
          <cell r="BO2045" t="str">
            <v/>
          </cell>
          <cell r="BP2045" t="str">
            <v/>
          </cell>
          <cell r="BQ2045" t="str">
            <v/>
          </cell>
          <cell r="BR2045" t="str">
            <v/>
          </cell>
          <cell r="BS2045" t="str">
            <v/>
          </cell>
          <cell r="BT2045" t="str">
            <v/>
          </cell>
          <cell r="BU2045" t="str">
            <v/>
          </cell>
          <cell r="BV2045" t="str">
            <v/>
          </cell>
        </row>
        <row r="2046"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  <cell r="AV2046" t="str">
            <v/>
          </cell>
          <cell r="AW2046" t="str">
            <v/>
          </cell>
          <cell r="AX2046" t="str">
            <v/>
          </cell>
          <cell r="AY2046" t="str">
            <v/>
          </cell>
          <cell r="AZ2046" t="str">
            <v/>
          </cell>
          <cell r="BA2046" t="str">
            <v/>
          </cell>
          <cell r="BB2046" t="str">
            <v/>
          </cell>
          <cell r="BC2046" t="str">
            <v/>
          </cell>
          <cell r="BD2046" t="str">
            <v/>
          </cell>
          <cell r="BE2046" t="str">
            <v/>
          </cell>
          <cell r="BF2046" t="str">
            <v/>
          </cell>
          <cell r="BG2046" t="str">
            <v/>
          </cell>
          <cell r="BH2046" t="str">
            <v/>
          </cell>
          <cell r="BI2046" t="str">
            <v/>
          </cell>
          <cell r="BJ2046" t="str">
            <v/>
          </cell>
          <cell r="BK2046" t="str">
            <v/>
          </cell>
          <cell r="BL2046" t="str">
            <v/>
          </cell>
          <cell r="BM2046" t="str">
            <v/>
          </cell>
          <cell r="BN2046" t="str">
            <v/>
          </cell>
          <cell r="BO2046" t="str">
            <v/>
          </cell>
          <cell r="BP2046" t="str">
            <v/>
          </cell>
          <cell r="BQ2046" t="str">
            <v/>
          </cell>
          <cell r="BR2046" t="str">
            <v/>
          </cell>
          <cell r="BS2046" t="str">
            <v/>
          </cell>
          <cell r="BT2046" t="str">
            <v/>
          </cell>
          <cell r="BU2046" t="str">
            <v/>
          </cell>
          <cell r="BV2046" t="str">
            <v/>
          </cell>
        </row>
        <row r="2047"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 t="str">
            <v/>
          </cell>
          <cell r="AV2047" t="str">
            <v/>
          </cell>
          <cell r="AW2047" t="str">
            <v/>
          </cell>
          <cell r="AX2047" t="str">
            <v/>
          </cell>
          <cell r="AY2047" t="str">
            <v/>
          </cell>
          <cell r="AZ2047" t="str">
            <v/>
          </cell>
          <cell r="BA2047" t="str">
            <v/>
          </cell>
          <cell r="BB2047" t="str">
            <v/>
          </cell>
          <cell r="BC2047" t="str">
            <v/>
          </cell>
          <cell r="BD2047" t="str">
            <v/>
          </cell>
          <cell r="BE2047" t="str">
            <v/>
          </cell>
          <cell r="BF2047" t="str">
            <v/>
          </cell>
          <cell r="BG2047" t="str">
            <v/>
          </cell>
          <cell r="BH2047" t="str">
            <v/>
          </cell>
          <cell r="BI2047" t="str">
            <v/>
          </cell>
          <cell r="BJ2047" t="str">
            <v/>
          </cell>
          <cell r="BK2047" t="str">
            <v/>
          </cell>
          <cell r="BL2047" t="str">
            <v/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/>
          </cell>
          <cell r="BR2047" t="str">
            <v/>
          </cell>
          <cell r="BS2047" t="str">
            <v/>
          </cell>
          <cell r="BT2047" t="str">
            <v/>
          </cell>
          <cell r="BU2047" t="str">
            <v/>
          </cell>
          <cell r="BV2047" t="str">
            <v/>
          </cell>
        </row>
        <row r="2048"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  <cell r="AV2048" t="str">
            <v/>
          </cell>
          <cell r="AW2048" t="str">
            <v/>
          </cell>
          <cell r="AX2048" t="str">
            <v/>
          </cell>
          <cell r="AY2048" t="str">
            <v/>
          </cell>
          <cell r="AZ2048" t="str">
            <v/>
          </cell>
          <cell r="BA2048" t="str">
            <v/>
          </cell>
          <cell r="BB2048" t="str">
            <v/>
          </cell>
          <cell r="BC2048" t="str">
            <v/>
          </cell>
          <cell r="BD2048" t="str">
            <v/>
          </cell>
          <cell r="BE2048" t="str">
            <v/>
          </cell>
          <cell r="BF2048" t="str">
            <v/>
          </cell>
          <cell r="BG2048" t="str">
            <v/>
          </cell>
          <cell r="BH2048" t="str">
            <v/>
          </cell>
          <cell r="BI2048" t="str">
            <v/>
          </cell>
          <cell r="BJ2048" t="str">
            <v/>
          </cell>
          <cell r="BK2048" t="str">
            <v/>
          </cell>
          <cell r="BL2048" t="str">
            <v/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/>
          </cell>
          <cell r="BR2048" t="str">
            <v/>
          </cell>
          <cell r="BS2048" t="str">
            <v/>
          </cell>
          <cell r="BT2048" t="str">
            <v/>
          </cell>
          <cell r="BU2048" t="str">
            <v/>
          </cell>
          <cell r="BV2048" t="str">
            <v/>
          </cell>
        </row>
        <row r="2049"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  <cell r="AV2049" t="str">
            <v/>
          </cell>
          <cell r="AW2049" t="str">
            <v/>
          </cell>
          <cell r="AX2049" t="str">
            <v/>
          </cell>
          <cell r="AY2049" t="str">
            <v/>
          </cell>
          <cell r="AZ2049" t="str">
            <v/>
          </cell>
          <cell r="BA2049" t="str">
            <v/>
          </cell>
          <cell r="BB2049" t="str">
            <v/>
          </cell>
          <cell r="BC2049" t="str">
            <v/>
          </cell>
          <cell r="BD2049" t="str">
            <v/>
          </cell>
          <cell r="BE2049" t="str">
            <v/>
          </cell>
          <cell r="BF2049" t="str">
            <v/>
          </cell>
          <cell r="BG2049" t="str">
            <v/>
          </cell>
          <cell r="BH2049" t="str">
            <v/>
          </cell>
          <cell r="BI2049" t="str">
            <v/>
          </cell>
          <cell r="BJ2049" t="str">
            <v/>
          </cell>
          <cell r="BK2049" t="str">
            <v/>
          </cell>
          <cell r="BL2049" t="str">
            <v/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/>
          </cell>
          <cell r="BR2049" t="str">
            <v/>
          </cell>
          <cell r="BS2049" t="str">
            <v/>
          </cell>
          <cell r="BT2049" t="str">
            <v/>
          </cell>
          <cell r="BU2049" t="str">
            <v/>
          </cell>
          <cell r="BV2049" t="str">
            <v/>
          </cell>
        </row>
        <row r="2050"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  <cell r="AV2050" t="str">
            <v/>
          </cell>
          <cell r="AW2050" t="str">
            <v/>
          </cell>
          <cell r="AX2050" t="str">
            <v/>
          </cell>
          <cell r="AY2050" t="str">
            <v/>
          </cell>
          <cell r="AZ2050" t="str">
            <v/>
          </cell>
          <cell r="BA2050" t="str">
            <v/>
          </cell>
          <cell r="BB2050" t="str">
            <v/>
          </cell>
          <cell r="BC2050" t="str">
            <v/>
          </cell>
          <cell r="BD2050" t="str">
            <v/>
          </cell>
          <cell r="BE2050" t="str">
            <v/>
          </cell>
          <cell r="BF2050" t="str">
            <v/>
          </cell>
          <cell r="BG2050" t="str">
            <v/>
          </cell>
          <cell r="BH2050" t="str">
            <v/>
          </cell>
          <cell r="BI2050" t="str">
            <v/>
          </cell>
          <cell r="BJ2050" t="str">
            <v/>
          </cell>
          <cell r="BK2050" t="str">
            <v/>
          </cell>
          <cell r="BL2050" t="str">
            <v/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/>
          </cell>
          <cell r="BR2050" t="str">
            <v/>
          </cell>
          <cell r="BS2050" t="str">
            <v/>
          </cell>
          <cell r="BT2050" t="str">
            <v/>
          </cell>
          <cell r="BU2050" t="str">
            <v/>
          </cell>
          <cell r="BV2050" t="str">
            <v/>
          </cell>
        </row>
        <row r="2051"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  <cell r="AV2051" t="str">
            <v/>
          </cell>
          <cell r="AW2051" t="str">
            <v/>
          </cell>
          <cell r="AX2051" t="str">
            <v/>
          </cell>
          <cell r="AY2051" t="str">
            <v/>
          </cell>
          <cell r="AZ2051" t="str">
            <v/>
          </cell>
          <cell r="BA2051" t="str">
            <v/>
          </cell>
          <cell r="BB2051" t="str">
            <v/>
          </cell>
          <cell r="BC2051" t="str">
            <v/>
          </cell>
          <cell r="BD2051" t="str">
            <v/>
          </cell>
          <cell r="BE2051" t="str">
            <v/>
          </cell>
          <cell r="BF2051" t="str">
            <v/>
          </cell>
          <cell r="BG2051" t="str">
            <v/>
          </cell>
          <cell r="BH2051" t="str">
            <v/>
          </cell>
          <cell r="BI2051" t="str">
            <v/>
          </cell>
          <cell r="BJ2051" t="str">
            <v/>
          </cell>
          <cell r="BK2051" t="str">
            <v/>
          </cell>
          <cell r="BL2051" t="str">
            <v/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/>
          </cell>
          <cell r="BR2051" t="str">
            <v/>
          </cell>
          <cell r="BS2051" t="str">
            <v/>
          </cell>
          <cell r="BT2051" t="str">
            <v/>
          </cell>
          <cell r="BU2051" t="str">
            <v/>
          </cell>
          <cell r="BV2051" t="str">
            <v/>
          </cell>
        </row>
        <row r="2052"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  <cell r="AV2052" t="str">
            <v/>
          </cell>
          <cell r="AW2052" t="str">
            <v/>
          </cell>
          <cell r="AX2052" t="str">
            <v/>
          </cell>
          <cell r="AY2052" t="str">
            <v/>
          </cell>
          <cell r="AZ2052" t="str">
            <v/>
          </cell>
          <cell r="BA2052" t="str">
            <v/>
          </cell>
          <cell r="BB2052" t="str">
            <v/>
          </cell>
          <cell r="BC2052" t="str">
            <v/>
          </cell>
          <cell r="BD2052" t="str">
            <v/>
          </cell>
          <cell r="BE2052" t="str">
            <v/>
          </cell>
          <cell r="BF2052" t="str">
            <v/>
          </cell>
          <cell r="BG2052" t="str">
            <v/>
          </cell>
          <cell r="BH2052" t="str">
            <v/>
          </cell>
          <cell r="BI2052" t="str">
            <v/>
          </cell>
          <cell r="BJ2052" t="str">
            <v/>
          </cell>
          <cell r="BK2052" t="str">
            <v/>
          </cell>
          <cell r="BL2052" t="str">
            <v/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/>
          </cell>
          <cell r="BR2052" t="str">
            <v/>
          </cell>
          <cell r="BS2052" t="str">
            <v/>
          </cell>
          <cell r="BT2052" t="str">
            <v/>
          </cell>
          <cell r="BU2052" t="str">
            <v/>
          </cell>
          <cell r="BV2052" t="str">
            <v/>
          </cell>
        </row>
        <row r="2053"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  <cell r="AV2053" t="str">
            <v/>
          </cell>
          <cell r="AW2053" t="str">
            <v/>
          </cell>
          <cell r="AX2053" t="str">
            <v/>
          </cell>
          <cell r="AY2053" t="str">
            <v/>
          </cell>
          <cell r="AZ2053" t="str">
            <v/>
          </cell>
          <cell r="BA2053" t="str">
            <v/>
          </cell>
          <cell r="BB2053" t="str">
            <v/>
          </cell>
          <cell r="BC2053" t="str">
            <v/>
          </cell>
          <cell r="BD2053" t="str">
            <v/>
          </cell>
          <cell r="BE2053" t="str">
            <v/>
          </cell>
          <cell r="BF2053" t="str">
            <v/>
          </cell>
          <cell r="BG2053" t="str">
            <v/>
          </cell>
          <cell r="BH2053" t="str">
            <v/>
          </cell>
          <cell r="BI2053" t="str">
            <v/>
          </cell>
          <cell r="BJ2053" t="str">
            <v/>
          </cell>
          <cell r="BK2053" t="str">
            <v/>
          </cell>
          <cell r="BL2053" t="str">
            <v/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/>
          </cell>
          <cell r="BR2053" t="str">
            <v/>
          </cell>
          <cell r="BS2053" t="str">
            <v/>
          </cell>
          <cell r="BT2053" t="str">
            <v/>
          </cell>
          <cell r="BU2053" t="str">
            <v/>
          </cell>
          <cell r="BV2053" t="str">
            <v/>
          </cell>
        </row>
        <row r="2054"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  <cell r="AV2054" t="str">
            <v/>
          </cell>
          <cell r="AW2054" t="str">
            <v/>
          </cell>
          <cell r="AX2054" t="str">
            <v/>
          </cell>
          <cell r="AY2054" t="str">
            <v/>
          </cell>
          <cell r="AZ2054" t="str">
            <v/>
          </cell>
          <cell r="BA2054" t="str">
            <v/>
          </cell>
          <cell r="BB2054" t="str">
            <v/>
          </cell>
          <cell r="BC2054" t="str">
            <v/>
          </cell>
          <cell r="BD2054" t="str">
            <v/>
          </cell>
          <cell r="BE2054" t="str">
            <v/>
          </cell>
          <cell r="BF2054" t="str">
            <v/>
          </cell>
          <cell r="BG2054" t="str">
            <v/>
          </cell>
          <cell r="BH2054" t="str">
            <v/>
          </cell>
          <cell r="BI2054" t="str">
            <v/>
          </cell>
          <cell r="BJ2054" t="str">
            <v/>
          </cell>
          <cell r="BK2054" t="str">
            <v/>
          </cell>
          <cell r="BL2054" t="str">
            <v/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/>
          </cell>
          <cell r="BR2054" t="str">
            <v/>
          </cell>
          <cell r="BS2054" t="str">
            <v/>
          </cell>
          <cell r="BT2054" t="str">
            <v/>
          </cell>
          <cell r="BU2054" t="str">
            <v/>
          </cell>
          <cell r="BV2054" t="str">
            <v/>
          </cell>
        </row>
        <row r="2055"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  <cell r="AV2055" t="str">
            <v/>
          </cell>
          <cell r="AW2055" t="str">
            <v/>
          </cell>
          <cell r="AX2055" t="str">
            <v/>
          </cell>
          <cell r="AY2055" t="str">
            <v/>
          </cell>
          <cell r="AZ2055" t="str">
            <v/>
          </cell>
          <cell r="BA2055" t="str">
            <v/>
          </cell>
          <cell r="BB2055" t="str">
            <v/>
          </cell>
          <cell r="BC2055" t="str">
            <v/>
          </cell>
          <cell r="BD2055" t="str">
            <v/>
          </cell>
          <cell r="BE2055" t="str">
            <v/>
          </cell>
          <cell r="BF2055" t="str">
            <v/>
          </cell>
          <cell r="BG2055" t="str">
            <v/>
          </cell>
          <cell r="BH2055" t="str">
            <v/>
          </cell>
          <cell r="BI2055" t="str">
            <v/>
          </cell>
          <cell r="BJ2055" t="str">
            <v/>
          </cell>
          <cell r="BK2055" t="str">
            <v/>
          </cell>
          <cell r="BL2055" t="str">
            <v/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/>
          </cell>
          <cell r="BR2055" t="str">
            <v/>
          </cell>
          <cell r="BS2055" t="str">
            <v/>
          </cell>
          <cell r="BT2055" t="str">
            <v/>
          </cell>
          <cell r="BU2055" t="str">
            <v/>
          </cell>
          <cell r="BV2055" t="str">
            <v/>
          </cell>
        </row>
        <row r="2056"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  <cell r="AV2056" t="str">
            <v/>
          </cell>
          <cell r="AW2056" t="str">
            <v/>
          </cell>
          <cell r="AX2056" t="str">
            <v/>
          </cell>
          <cell r="AY2056" t="str">
            <v/>
          </cell>
          <cell r="AZ2056" t="str">
            <v/>
          </cell>
          <cell r="BA2056" t="str">
            <v/>
          </cell>
          <cell r="BB2056" t="str">
            <v/>
          </cell>
          <cell r="BC2056" t="str">
            <v/>
          </cell>
          <cell r="BD2056" t="str">
            <v/>
          </cell>
          <cell r="BE2056" t="str">
            <v/>
          </cell>
          <cell r="BF2056" t="str">
            <v/>
          </cell>
          <cell r="BG2056" t="str">
            <v/>
          </cell>
          <cell r="BH2056" t="str">
            <v/>
          </cell>
          <cell r="BI2056" t="str">
            <v/>
          </cell>
          <cell r="BJ2056" t="str">
            <v/>
          </cell>
          <cell r="BK2056" t="str">
            <v/>
          </cell>
          <cell r="BL2056" t="str">
            <v/>
          </cell>
          <cell r="BM2056" t="str">
            <v/>
          </cell>
          <cell r="BN2056" t="str">
            <v/>
          </cell>
          <cell r="BO2056" t="str">
            <v/>
          </cell>
          <cell r="BP2056" t="str">
            <v/>
          </cell>
          <cell r="BQ2056" t="str">
            <v/>
          </cell>
          <cell r="BR2056" t="str">
            <v/>
          </cell>
          <cell r="BS2056" t="str">
            <v/>
          </cell>
          <cell r="BT2056" t="str">
            <v/>
          </cell>
          <cell r="BU2056" t="str">
            <v/>
          </cell>
          <cell r="BV2056" t="str">
            <v/>
          </cell>
        </row>
        <row r="2057">
          <cell r="AQ2057" t="str">
            <v/>
          </cell>
          <cell r="AR2057" t="str">
            <v/>
          </cell>
          <cell r="AS2057" t="str">
            <v/>
          </cell>
          <cell r="AT2057" t="str">
            <v/>
          </cell>
          <cell r="AU2057" t="str">
            <v/>
          </cell>
          <cell r="AV2057" t="str">
            <v/>
          </cell>
          <cell r="AW2057" t="str">
            <v/>
          </cell>
          <cell r="AX2057" t="str">
            <v/>
          </cell>
          <cell r="AY2057" t="str">
            <v/>
          </cell>
          <cell r="AZ2057" t="str">
            <v/>
          </cell>
          <cell r="BA2057" t="str">
            <v/>
          </cell>
          <cell r="BB2057" t="str">
            <v/>
          </cell>
          <cell r="BC2057" t="str">
            <v/>
          </cell>
          <cell r="BD2057" t="str">
            <v/>
          </cell>
          <cell r="BE2057" t="str">
            <v/>
          </cell>
          <cell r="BF2057" t="str">
            <v/>
          </cell>
          <cell r="BG2057" t="str">
            <v/>
          </cell>
          <cell r="BH2057" t="str">
            <v/>
          </cell>
          <cell r="BI2057" t="str">
            <v/>
          </cell>
          <cell r="BJ2057" t="str">
            <v/>
          </cell>
          <cell r="BK2057" t="str">
            <v/>
          </cell>
          <cell r="BL2057" t="str">
            <v/>
          </cell>
          <cell r="BM2057" t="str">
            <v/>
          </cell>
          <cell r="BN2057" t="str">
            <v/>
          </cell>
          <cell r="BO2057" t="str">
            <v/>
          </cell>
          <cell r="BP2057" t="str">
            <v/>
          </cell>
          <cell r="BQ2057" t="str">
            <v/>
          </cell>
          <cell r="BR2057" t="str">
            <v/>
          </cell>
          <cell r="BS2057" t="str">
            <v/>
          </cell>
          <cell r="BT2057" t="str">
            <v/>
          </cell>
          <cell r="BU2057" t="str">
            <v/>
          </cell>
          <cell r="BV2057" t="str">
            <v/>
          </cell>
        </row>
        <row r="2058"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  <cell r="AV2058" t="str">
            <v/>
          </cell>
          <cell r="AW2058" t="str">
            <v/>
          </cell>
          <cell r="AX2058" t="str">
            <v/>
          </cell>
          <cell r="AY2058" t="str">
            <v/>
          </cell>
          <cell r="AZ2058" t="str">
            <v/>
          </cell>
          <cell r="BA2058" t="str">
            <v/>
          </cell>
          <cell r="BB2058" t="str">
            <v/>
          </cell>
          <cell r="BC2058" t="str">
            <v/>
          </cell>
          <cell r="BD2058" t="str">
            <v/>
          </cell>
          <cell r="BE2058" t="str">
            <v/>
          </cell>
          <cell r="BF2058" t="str">
            <v/>
          </cell>
          <cell r="BG2058" t="str">
            <v/>
          </cell>
          <cell r="BH2058" t="str">
            <v/>
          </cell>
          <cell r="BI2058" t="str">
            <v/>
          </cell>
          <cell r="BJ2058" t="str">
            <v/>
          </cell>
          <cell r="BK2058" t="str">
            <v/>
          </cell>
          <cell r="BL2058" t="str">
            <v/>
          </cell>
          <cell r="BM2058" t="str">
            <v/>
          </cell>
          <cell r="BN2058" t="str">
            <v/>
          </cell>
          <cell r="BO2058" t="str">
            <v/>
          </cell>
          <cell r="BP2058" t="str">
            <v/>
          </cell>
          <cell r="BQ2058" t="str">
            <v/>
          </cell>
          <cell r="BR2058" t="str">
            <v/>
          </cell>
          <cell r="BS2058" t="str">
            <v/>
          </cell>
          <cell r="BT2058" t="str">
            <v/>
          </cell>
          <cell r="BU2058" t="str">
            <v/>
          </cell>
          <cell r="BV2058" t="str">
            <v/>
          </cell>
        </row>
        <row r="2059"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  <cell r="AV2059" t="str">
            <v/>
          </cell>
          <cell r="AW2059" t="str">
            <v/>
          </cell>
          <cell r="AX2059" t="str">
            <v/>
          </cell>
          <cell r="AY2059" t="str">
            <v/>
          </cell>
          <cell r="AZ2059" t="str">
            <v/>
          </cell>
          <cell r="BA2059" t="str">
            <v/>
          </cell>
          <cell r="BB2059" t="str">
            <v/>
          </cell>
          <cell r="BC2059" t="str">
            <v/>
          </cell>
          <cell r="BD2059" t="str">
            <v/>
          </cell>
          <cell r="BE2059" t="str">
            <v/>
          </cell>
          <cell r="BF2059" t="str">
            <v/>
          </cell>
          <cell r="BG2059" t="str">
            <v/>
          </cell>
          <cell r="BH2059" t="str">
            <v/>
          </cell>
          <cell r="BI2059" t="str">
            <v/>
          </cell>
          <cell r="BJ2059" t="str">
            <v/>
          </cell>
          <cell r="BK2059" t="str">
            <v/>
          </cell>
          <cell r="BL2059" t="str">
            <v/>
          </cell>
          <cell r="BM2059" t="str">
            <v/>
          </cell>
          <cell r="BN2059" t="str">
            <v/>
          </cell>
          <cell r="BO2059" t="str">
            <v/>
          </cell>
          <cell r="BP2059" t="str">
            <v/>
          </cell>
          <cell r="BQ2059" t="str">
            <v/>
          </cell>
          <cell r="BR2059" t="str">
            <v/>
          </cell>
          <cell r="BS2059" t="str">
            <v/>
          </cell>
          <cell r="BT2059" t="str">
            <v/>
          </cell>
          <cell r="BU2059" t="str">
            <v/>
          </cell>
          <cell r="BV2059" t="str">
            <v/>
          </cell>
        </row>
        <row r="2060"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  <cell r="AV2060" t="str">
            <v/>
          </cell>
          <cell r="AW2060" t="str">
            <v/>
          </cell>
          <cell r="AX2060" t="str">
            <v/>
          </cell>
          <cell r="AY2060" t="str">
            <v/>
          </cell>
          <cell r="AZ2060" t="str">
            <v/>
          </cell>
          <cell r="BA2060" t="str">
            <v/>
          </cell>
          <cell r="BB2060" t="str">
            <v/>
          </cell>
          <cell r="BC2060" t="str">
            <v/>
          </cell>
          <cell r="BD2060" t="str">
            <v/>
          </cell>
          <cell r="BE2060" t="str">
            <v/>
          </cell>
          <cell r="BF2060" t="str">
            <v/>
          </cell>
          <cell r="BG2060" t="str">
            <v/>
          </cell>
          <cell r="BH2060" t="str">
            <v/>
          </cell>
          <cell r="BI2060" t="str">
            <v/>
          </cell>
          <cell r="BJ2060" t="str">
            <v/>
          </cell>
          <cell r="BK2060" t="str">
            <v/>
          </cell>
          <cell r="BL2060" t="str">
            <v/>
          </cell>
          <cell r="BM2060" t="str">
            <v/>
          </cell>
          <cell r="BN2060" t="str">
            <v/>
          </cell>
          <cell r="BO2060" t="str">
            <v/>
          </cell>
          <cell r="BP2060" t="str">
            <v/>
          </cell>
          <cell r="BQ2060" t="str">
            <v/>
          </cell>
          <cell r="BR2060" t="str">
            <v/>
          </cell>
          <cell r="BS2060" t="str">
            <v/>
          </cell>
          <cell r="BT2060" t="str">
            <v/>
          </cell>
          <cell r="BU2060" t="str">
            <v/>
          </cell>
          <cell r="BV2060" t="str">
            <v/>
          </cell>
        </row>
        <row r="2061"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  <cell r="AV2061" t="str">
            <v/>
          </cell>
          <cell r="AW2061" t="str">
            <v/>
          </cell>
          <cell r="AX2061" t="str">
            <v/>
          </cell>
          <cell r="AY2061" t="str">
            <v/>
          </cell>
          <cell r="AZ2061" t="str">
            <v/>
          </cell>
          <cell r="BA2061" t="str">
            <v/>
          </cell>
          <cell r="BB2061" t="str">
            <v/>
          </cell>
          <cell r="BC2061" t="str">
            <v/>
          </cell>
          <cell r="BD2061" t="str">
            <v/>
          </cell>
          <cell r="BE2061" t="str">
            <v/>
          </cell>
          <cell r="BF2061" t="str">
            <v/>
          </cell>
          <cell r="BG2061" t="str">
            <v/>
          </cell>
          <cell r="BH2061" t="str">
            <v/>
          </cell>
          <cell r="BI2061" t="str">
            <v/>
          </cell>
          <cell r="BJ2061" t="str">
            <v/>
          </cell>
          <cell r="BK2061" t="str">
            <v/>
          </cell>
          <cell r="BL2061" t="str">
            <v/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/>
          </cell>
          <cell r="BQ2061" t="str">
            <v/>
          </cell>
          <cell r="BR2061" t="str">
            <v/>
          </cell>
          <cell r="BS2061" t="str">
            <v/>
          </cell>
          <cell r="BT2061" t="str">
            <v/>
          </cell>
          <cell r="BU2061" t="str">
            <v/>
          </cell>
          <cell r="BV2061" t="str">
            <v/>
          </cell>
        </row>
        <row r="2062"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  <cell r="AV2062" t="str">
            <v/>
          </cell>
          <cell r="AW2062" t="str">
            <v/>
          </cell>
          <cell r="AX2062" t="str">
            <v/>
          </cell>
          <cell r="AY2062" t="str">
            <v/>
          </cell>
          <cell r="AZ2062" t="str">
            <v/>
          </cell>
          <cell r="BA2062" t="str">
            <v/>
          </cell>
          <cell r="BB2062" t="str">
            <v/>
          </cell>
          <cell r="BC2062" t="str">
            <v/>
          </cell>
          <cell r="BD2062" t="str">
            <v/>
          </cell>
          <cell r="BE2062" t="str">
            <v/>
          </cell>
          <cell r="BF2062" t="str">
            <v/>
          </cell>
          <cell r="BG2062" t="str">
            <v/>
          </cell>
          <cell r="BH2062" t="str">
            <v/>
          </cell>
          <cell r="BI2062" t="str">
            <v/>
          </cell>
          <cell r="BJ2062" t="str">
            <v/>
          </cell>
          <cell r="BK2062" t="str">
            <v/>
          </cell>
          <cell r="BL2062" t="str">
            <v/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/>
          </cell>
          <cell r="BQ2062" t="str">
            <v/>
          </cell>
          <cell r="BR2062" t="str">
            <v/>
          </cell>
          <cell r="BS2062" t="str">
            <v/>
          </cell>
          <cell r="BT2062" t="str">
            <v/>
          </cell>
          <cell r="BU2062" t="str">
            <v/>
          </cell>
          <cell r="BV2062" t="str">
            <v/>
          </cell>
        </row>
        <row r="2063"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  <cell r="AV2063" t="str">
            <v/>
          </cell>
          <cell r="AW2063" t="str">
            <v/>
          </cell>
          <cell r="AX2063" t="str">
            <v/>
          </cell>
          <cell r="AY2063" t="str">
            <v/>
          </cell>
          <cell r="AZ2063" t="str">
            <v/>
          </cell>
          <cell r="BA2063" t="str">
            <v/>
          </cell>
          <cell r="BB2063" t="str">
            <v/>
          </cell>
          <cell r="BC2063" t="str">
            <v/>
          </cell>
          <cell r="BD2063" t="str">
            <v/>
          </cell>
          <cell r="BE2063" t="str">
            <v/>
          </cell>
          <cell r="BF2063" t="str">
            <v/>
          </cell>
          <cell r="BG2063" t="str">
            <v/>
          </cell>
          <cell r="BH2063" t="str">
            <v/>
          </cell>
          <cell r="BI2063" t="str">
            <v/>
          </cell>
          <cell r="BJ2063" t="str">
            <v/>
          </cell>
          <cell r="BK2063" t="str">
            <v/>
          </cell>
          <cell r="BL2063" t="str">
            <v/>
          </cell>
          <cell r="BM2063" t="str">
            <v/>
          </cell>
          <cell r="BN2063" t="str">
            <v/>
          </cell>
          <cell r="BO2063" t="str">
            <v/>
          </cell>
          <cell r="BP2063" t="str">
            <v/>
          </cell>
          <cell r="BQ2063" t="str">
            <v/>
          </cell>
          <cell r="BR2063" t="str">
            <v/>
          </cell>
          <cell r="BS2063" t="str">
            <v/>
          </cell>
          <cell r="BT2063" t="str">
            <v/>
          </cell>
          <cell r="BU2063" t="str">
            <v/>
          </cell>
          <cell r="BV2063" t="str">
            <v/>
          </cell>
        </row>
        <row r="2064"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  <cell r="AV2064" t="str">
            <v/>
          </cell>
          <cell r="AW2064" t="str">
            <v/>
          </cell>
          <cell r="AX2064" t="str">
            <v/>
          </cell>
          <cell r="AY2064" t="str">
            <v/>
          </cell>
          <cell r="AZ2064" t="str">
            <v/>
          </cell>
          <cell r="BA2064" t="str">
            <v/>
          </cell>
          <cell r="BB2064" t="str">
            <v/>
          </cell>
          <cell r="BC2064" t="str">
            <v/>
          </cell>
          <cell r="BD2064" t="str">
            <v/>
          </cell>
          <cell r="BE2064" t="str">
            <v/>
          </cell>
          <cell r="BF2064" t="str">
            <v/>
          </cell>
          <cell r="BG2064" t="str">
            <v/>
          </cell>
          <cell r="BH2064" t="str">
            <v/>
          </cell>
          <cell r="BI2064" t="str">
            <v/>
          </cell>
          <cell r="BJ2064" t="str">
            <v/>
          </cell>
          <cell r="BK2064" t="str">
            <v/>
          </cell>
          <cell r="BL2064" t="str">
            <v/>
          </cell>
          <cell r="BM2064" t="str">
            <v/>
          </cell>
          <cell r="BN2064" t="str">
            <v/>
          </cell>
          <cell r="BO2064" t="str">
            <v/>
          </cell>
          <cell r="BP2064" t="str">
            <v/>
          </cell>
          <cell r="BQ2064" t="str">
            <v/>
          </cell>
          <cell r="BR2064" t="str">
            <v/>
          </cell>
          <cell r="BS2064" t="str">
            <v/>
          </cell>
          <cell r="BT2064" t="str">
            <v/>
          </cell>
          <cell r="BU2064" t="str">
            <v/>
          </cell>
          <cell r="BV2064" t="str">
            <v/>
          </cell>
        </row>
        <row r="2065"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  <cell r="AV2065" t="str">
            <v/>
          </cell>
          <cell r="AW2065" t="str">
            <v/>
          </cell>
          <cell r="AX2065" t="str">
            <v/>
          </cell>
          <cell r="AY2065" t="str">
            <v/>
          </cell>
          <cell r="AZ2065" t="str">
            <v/>
          </cell>
          <cell r="BA2065" t="str">
            <v/>
          </cell>
          <cell r="BB2065" t="str">
            <v/>
          </cell>
          <cell r="BC2065" t="str">
            <v/>
          </cell>
          <cell r="BD2065" t="str">
            <v/>
          </cell>
          <cell r="BE2065" t="str">
            <v/>
          </cell>
          <cell r="BF2065" t="str">
            <v/>
          </cell>
          <cell r="BG2065" t="str">
            <v/>
          </cell>
          <cell r="BH2065" t="str">
            <v/>
          </cell>
          <cell r="BI2065" t="str">
            <v/>
          </cell>
          <cell r="BJ2065" t="str">
            <v/>
          </cell>
          <cell r="BK2065" t="str">
            <v/>
          </cell>
          <cell r="BL2065" t="str">
            <v/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/>
          </cell>
          <cell r="BQ2065" t="str">
            <v/>
          </cell>
          <cell r="BR2065" t="str">
            <v/>
          </cell>
          <cell r="BS2065" t="str">
            <v/>
          </cell>
          <cell r="BT2065" t="str">
            <v/>
          </cell>
          <cell r="BU2065" t="str">
            <v/>
          </cell>
          <cell r="BV2065" t="str">
            <v/>
          </cell>
        </row>
        <row r="2066"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  <cell r="AV2066" t="str">
            <v/>
          </cell>
          <cell r="AW2066" t="str">
            <v/>
          </cell>
          <cell r="AX2066" t="str">
            <v/>
          </cell>
          <cell r="AY2066" t="str">
            <v/>
          </cell>
          <cell r="AZ2066" t="str">
            <v/>
          </cell>
          <cell r="BA2066" t="str">
            <v/>
          </cell>
          <cell r="BB2066" t="str">
            <v/>
          </cell>
          <cell r="BC2066" t="str">
            <v/>
          </cell>
          <cell r="BD2066" t="str">
            <v/>
          </cell>
          <cell r="BE2066" t="str">
            <v/>
          </cell>
          <cell r="BF2066" t="str">
            <v/>
          </cell>
          <cell r="BG2066" t="str">
            <v/>
          </cell>
          <cell r="BH2066" t="str">
            <v/>
          </cell>
          <cell r="BI2066" t="str">
            <v/>
          </cell>
          <cell r="BJ2066" t="str">
            <v/>
          </cell>
          <cell r="BK2066" t="str">
            <v/>
          </cell>
          <cell r="BL2066" t="str">
            <v/>
          </cell>
          <cell r="BM2066" t="str">
            <v/>
          </cell>
          <cell r="BN2066" t="str">
            <v/>
          </cell>
          <cell r="BO2066" t="str">
            <v/>
          </cell>
          <cell r="BP2066" t="str">
            <v/>
          </cell>
          <cell r="BQ2066" t="str">
            <v/>
          </cell>
          <cell r="BR2066" t="str">
            <v/>
          </cell>
          <cell r="BS2066" t="str">
            <v/>
          </cell>
          <cell r="BT2066" t="str">
            <v/>
          </cell>
          <cell r="BU2066" t="str">
            <v/>
          </cell>
          <cell r="BV2066" t="str">
            <v/>
          </cell>
        </row>
        <row r="2067"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  <cell r="AV2067" t="str">
            <v/>
          </cell>
          <cell r="AW2067" t="str">
            <v/>
          </cell>
          <cell r="AX2067" t="str">
            <v/>
          </cell>
          <cell r="AY2067" t="str">
            <v/>
          </cell>
          <cell r="AZ2067" t="str">
            <v/>
          </cell>
          <cell r="BA2067" t="str">
            <v/>
          </cell>
          <cell r="BB2067" t="str">
            <v/>
          </cell>
          <cell r="BC2067" t="str">
            <v/>
          </cell>
          <cell r="BD2067" t="str">
            <v/>
          </cell>
          <cell r="BE2067" t="str">
            <v/>
          </cell>
          <cell r="BF2067" t="str">
            <v/>
          </cell>
          <cell r="BG2067" t="str">
            <v/>
          </cell>
          <cell r="BH2067" t="str">
            <v/>
          </cell>
          <cell r="BI2067" t="str">
            <v/>
          </cell>
          <cell r="BJ2067" t="str">
            <v/>
          </cell>
          <cell r="BK2067" t="str">
            <v/>
          </cell>
          <cell r="BL2067" t="str">
            <v/>
          </cell>
          <cell r="BM2067" t="str">
            <v/>
          </cell>
          <cell r="BN2067" t="str">
            <v/>
          </cell>
          <cell r="BO2067" t="str">
            <v/>
          </cell>
          <cell r="BP2067" t="str">
            <v/>
          </cell>
          <cell r="BQ2067" t="str">
            <v/>
          </cell>
          <cell r="BR2067" t="str">
            <v/>
          </cell>
          <cell r="BS2067" t="str">
            <v/>
          </cell>
          <cell r="BT2067" t="str">
            <v/>
          </cell>
          <cell r="BU2067" t="str">
            <v/>
          </cell>
          <cell r="BV2067" t="str">
            <v/>
          </cell>
        </row>
        <row r="2068"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  <cell r="AV2068" t="str">
            <v/>
          </cell>
          <cell r="AW2068" t="str">
            <v/>
          </cell>
          <cell r="AX2068" t="str">
            <v/>
          </cell>
          <cell r="AY2068" t="str">
            <v/>
          </cell>
          <cell r="AZ2068" t="str">
            <v/>
          </cell>
          <cell r="BA2068" t="str">
            <v/>
          </cell>
          <cell r="BB2068" t="str">
            <v/>
          </cell>
          <cell r="BC2068" t="str">
            <v/>
          </cell>
          <cell r="BD2068" t="str">
            <v/>
          </cell>
          <cell r="BE2068" t="str">
            <v/>
          </cell>
          <cell r="BF2068" t="str">
            <v/>
          </cell>
          <cell r="BG2068" t="str">
            <v/>
          </cell>
          <cell r="BH2068" t="str">
            <v/>
          </cell>
          <cell r="BI2068" t="str">
            <v/>
          </cell>
          <cell r="BJ2068" t="str">
            <v/>
          </cell>
          <cell r="BK2068" t="str">
            <v/>
          </cell>
          <cell r="BL2068" t="str">
            <v/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/>
          </cell>
          <cell r="BR2068" t="str">
            <v/>
          </cell>
          <cell r="BS2068" t="str">
            <v/>
          </cell>
          <cell r="BT2068" t="str">
            <v/>
          </cell>
          <cell r="BU2068" t="str">
            <v/>
          </cell>
          <cell r="BV2068" t="str">
            <v/>
          </cell>
        </row>
        <row r="2069"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  <cell r="AV2069" t="str">
            <v/>
          </cell>
          <cell r="AW2069" t="str">
            <v/>
          </cell>
          <cell r="AX2069" t="str">
            <v/>
          </cell>
          <cell r="AY2069" t="str">
            <v/>
          </cell>
          <cell r="AZ2069" t="str">
            <v/>
          </cell>
          <cell r="BA2069" t="str">
            <v/>
          </cell>
          <cell r="BB2069" t="str">
            <v/>
          </cell>
          <cell r="BC2069" t="str">
            <v/>
          </cell>
          <cell r="BD2069" t="str">
            <v/>
          </cell>
          <cell r="BE2069" t="str">
            <v/>
          </cell>
          <cell r="BF2069" t="str">
            <v/>
          </cell>
          <cell r="BG2069" t="str">
            <v/>
          </cell>
          <cell r="BH2069" t="str">
            <v/>
          </cell>
          <cell r="BI2069" t="str">
            <v/>
          </cell>
          <cell r="BJ2069" t="str">
            <v/>
          </cell>
          <cell r="BK2069" t="str">
            <v/>
          </cell>
          <cell r="BL2069" t="str">
            <v/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/>
          </cell>
          <cell r="BR2069" t="str">
            <v/>
          </cell>
          <cell r="BS2069" t="str">
            <v/>
          </cell>
          <cell r="BT2069" t="str">
            <v/>
          </cell>
          <cell r="BU2069" t="str">
            <v/>
          </cell>
          <cell r="BV2069" t="str">
            <v/>
          </cell>
        </row>
        <row r="2070"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  <cell r="AV2070" t="str">
            <v/>
          </cell>
          <cell r="AW2070" t="str">
            <v/>
          </cell>
          <cell r="AX2070" t="str">
            <v/>
          </cell>
          <cell r="AY2070" t="str">
            <v/>
          </cell>
          <cell r="AZ2070" t="str">
            <v/>
          </cell>
          <cell r="BA2070" t="str">
            <v/>
          </cell>
          <cell r="BB2070" t="str">
            <v/>
          </cell>
          <cell r="BC2070" t="str">
            <v/>
          </cell>
          <cell r="BD2070" t="str">
            <v/>
          </cell>
          <cell r="BE2070" t="str">
            <v/>
          </cell>
          <cell r="BF2070" t="str">
            <v/>
          </cell>
          <cell r="BG2070" t="str">
            <v/>
          </cell>
          <cell r="BH2070" t="str">
            <v/>
          </cell>
          <cell r="BI2070" t="str">
            <v/>
          </cell>
          <cell r="BJ2070" t="str">
            <v/>
          </cell>
          <cell r="BK2070" t="str">
            <v/>
          </cell>
          <cell r="BL2070" t="str">
            <v/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/>
          </cell>
          <cell r="BR2070" t="str">
            <v/>
          </cell>
          <cell r="BS2070" t="str">
            <v/>
          </cell>
          <cell r="BT2070" t="str">
            <v/>
          </cell>
          <cell r="BU2070" t="str">
            <v/>
          </cell>
          <cell r="BV2070" t="str">
            <v/>
          </cell>
        </row>
        <row r="2071"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  <cell r="AV2071" t="str">
            <v/>
          </cell>
          <cell r="AW2071" t="str">
            <v/>
          </cell>
          <cell r="AX2071" t="str">
            <v/>
          </cell>
          <cell r="AY2071" t="str">
            <v/>
          </cell>
          <cell r="AZ2071" t="str">
            <v/>
          </cell>
          <cell r="BA2071" t="str">
            <v/>
          </cell>
          <cell r="BB2071" t="str">
            <v/>
          </cell>
          <cell r="BC2071" t="str">
            <v/>
          </cell>
          <cell r="BD2071" t="str">
            <v/>
          </cell>
          <cell r="BE2071" t="str">
            <v/>
          </cell>
          <cell r="BF2071" t="str">
            <v/>
          </cell>
          <cell r="BG2071" t="str">
            <v/>
          </cell>
          <cell r="BH2071" t="str">
            <v/>
          </cell>
          <cell r="BI2071" t="str">
            <v/>
          </cell>
          <cell r="BJ2071" t="str">
            <v/>
          </cell>
          <cell r="BK2071" t="str">
            <v/>
          </cell>
          <cell r="BL2071" t="str">
            <v/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/>
          </cell>
          <cell r="BR2071" t="str">
            <v/>
          </cell>
          <cell r="BS2071" t="str">
            <v/>
          </cell>
          <cell r="BT2071" t="str">
            <v/>
          </cell>
          <cell r="BU2071" t="str">
            <v/>
          </cell>
          <cell r="BV2071" t="str">
            <v/>
          </cell>
        </row>
        <row r="2072"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  <cell r="AV2072" t="str">
            <v/>
          </cell>
          <cell r="AW2072" t="str">
            <v/>
          </cell>
          <cell r="AX2072" t="str">
            <v/>
          </cell>
          <cell r="AY2072" t="str">
            <v/>
          </cell>
          <cell r="AZ2072" t="str">
            <v/>
          </cell>
          <cell r="BA2072" t="str">
            <v/>
          </cell>
          <cell r="BB2072" t="str">
            <v/>
          </cell>
          <cell r="BC2072" t="str">
            <v/>
          </cell>
          <cell r="BD2072" t="str">
            <v/>
          </cell>
          <cell r="BE2072" t="str">
            <v/>
          </cell>
          <cell r="BF2072" t="str">
            <v/>
          </cell>
          <cell r="BG2072" t="str">
            <v/>
          </cell>
          <cell r="BH2072" t="str">
            <v/>
          </cell>
          <cell r="BI2072" t="str">
            <v/>
          </cell>
          <cell r="BJ2072" t="str">
            <v/>
          </cell>
          <cell r="BK2072" t="str">
            <v/>
          </cell>
          <cell r="BL2072" t="str">
            <v/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/>
          </cell>
          <cell r="BR2072" t="str">
            <v/>
          </cell>
          <cell r="BS2072" t="str">
            <v/>
          </cell>
          <cell r="BT2072" t="str">
            <v/>
          </cell>
          <cell r="BU2072" t="str">
            <v/>
          </cell>
          <cell r="BV2072" t="str">
            <v/>
          </cell>
        </row>
        <row r="2073"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  <cell r="AV2073" t="str">
            <v/>
          </cell>
          <cell r="AW2073" t="str">
            <v/>
          </cell>
          <cell r="AX2073" t="str">
            <v/>
          </cell>
          <cell r="AY2073" t="str">
            <v/>
          </cell>
          <cell r="AZ2073" t="str">
            <v/>
          </cell>
          <cell r="BA2073" t="str">
            <v/>
          </cell>
          <cell r="BB2073" t="str">
            <v/>
          </cell>
          <cell r="BC2073" t="str">
            <v/>
          </cell>
          <cell r="BD2073" t="str">
            <v/>
          </cell>
          <cell r="BE2073" t="str">
            <v/>
          </cell>
          <cell r="BF2073" t="str">
            <v/>
          </cell>
          <cell r="BG2073" t="str">
            <v/>
          </cell>
          <cell r="BH2073" t="str">
            <v/>
          </cell>
          <cell r="BI2073" t="str">
            <v/>
          </cell>
          <cell r="BJ2073" t="str">
            <v/>
          </cell>
          <cell r="BK2073" t="str">
            <v/>
          </cell>
          <cell r="BL2073" t="str">
            <v/>
          </cell>
          <cell r="BM2073" t="str">
            <v/>
          </cell>
          <cell r="BN2073" t="str">
            <v/>
          </cell>
          <cell r="BO2073" t="str">
            <v/>
          </cell>
          <cell r="BP2073" t="str">
            <v/>
          </cell>
          <cell r="BQ2073" t="str">
            <v/>
          </cell>
          <cell r="BR2073" t="str">
            <v/>
          </cell>
          <cell r="BS2073" t="str">
            <v/>
          </cell>
          <cell r="BT2073" t="str">
            <v/>
          </cell>
          <cell r="BU2073" t="str">
            <v/>
          </cell>
          <cell r="BV2073" t="str">
            <v/>
          </cell>
        </row>
        <row r="2074"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  <cell r="AV2074" t="str">
            <v/>
          </cell>
          <cell r="AW2074" t="str">
            <v/>
          </cell>
          <cell r="AX2074" t="str">
            <v/>
          </cell>
          <cell r="AY2074" t="str">
            <v/>
          </cell>
          <cell r="AZ2074" t="str">
            <v/>
          </cell>
          <cell r="BA2074" t="str">
            <v/>
          </cell>
          <cell r="BB2074" t="str">
            <v/>
          </cell>
          <cell r="BC2074" t="str">
            <v/>
          </cell>
          <cell r="BD2074" t="str">
            <v/>
          </cell>
          <cell r="BE2074" t="str">
            <v/>
          </cell>
          <cell r="BF2074" t="str">
            <v/>
          </cell>
          <cell r="BG2074" t="str">
            <v/>
          </cell>
          <cell r="BH2074" t="str">
            <v/>
          </cell>
          <cell r="BI2074" t="str">
            <v/>
          </cell>
          <cell r="BJ2074" t="str">
            <v/>
          </cell>
          <cell r="BK2074" t="str">
            <v/>
          </cell>
          <cell r="BL2074" t="str">
            <v/>
          </cell>
          <cell r="BM2074" t="str">
            <v/>
          </cell>
          <cell r="BN2074" t="str">
            <v/>
          </cell>
          <cell r="BO2074" t="str">
            <v/>
          </cell>
          <cell r="BP2074" t="str">
            <v/>
          </cell>
          <cell r="BQ2074" t="str">
            <v/>
          </cell>
          <cell r="BR2074" t="str">
            <v/>
          </cell>
          <cell r="BS2074" t="str">
            <v/>
          </cell>
          <cell r="BT2074" t="str">
            <v/>
          </cell>
          <cell r="BU2074" t="str">
            <v/>
          </cell>
          <cell r="BV2074" t="str">
            <v/>
          </cell>
        </row>
        <row r="2075"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  <cell r="AV2075" t="str">
            <v/>
          </cell>
          <cell r="AW2075" t="str">
            <v/>
          </cell>
          <cell r="AX2075" t="str">
            <v/>
          </cell>
          <cell r="AY2075" t="str">
            <v/>
          </cell>
          <cell r="AZ2075" t="str">
            <v/>
          </cell>
          <cell r="BA2075" t="str">
            <v/>
          </cell>
          <cell r="BB2075" t="str">
            <v/>
          </cell>
          <cell r="BC2075" t="str">
            <v/>
          </cell>
          <cell r="BD2075" t="str">
            <v/>
          </cell>
          <cell r="BE2075" t="str">
            <v/>
          </cell>
          <cell r="BF2075" t="str">
            <v/>
          </cell>
          <cell r="BG2075" t="str">
            <v/>
          </cell>
          <cell r="BH2075" t="str">
            <v/>
          </cell>
          <cell r="BI2075" t="str">
            <v/>
          </cell>
          <cell r="BJ2075" t="str">
            <v/>
          </cell>
          <cell r="BK2075" t="str">
            <v/>
          </cell>
          <cell r="BL2075" t="str">
            <v/>
          </cell>
          <cell r="BM2075" t="str">
            <v/>
          </cell>
          <cell r="BN2075" t="str">
            <v/>
          </cell>
          <cell r="BO2075" t="str">
            <v/>
          </cell>
          <cell r="BP2075" t="str">
            <v/>
          </cell>
          <cell r="BQ2075" t="str">
            <v/>
          </cell>
          <cell r="BR2075" t="str">
            <v/>
          </cell>
          <cell r="BS2075" t="str">
            <v/>
          </cell>
          <cell r="BT2075" t="str">
            <v/>
          </cell>
          <cell r="BU2075" t="str">
            <v/>
          </cell>
          <cell r="BV2075" t="str">
            <v/>
          </cell>
        </row>
        <row r="2076"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  <cell r="AV2076" t="str">
            <v/>
          </cell>
          <cell r="AW2076" t="str">
            <v/>
          </cell>
          <cell r="AX2076" t="str">
            <v/>
          </cell>
          <cell r="AY2076" t="str">
            <v/>
          </cell>
          <cell r="AZ2076" t="str">
            <v/>
          </cell>
          <cell r="BA2076" t="str">
            <v/>
          </cell>
          <cell r="BB2076" t="str">
            <v/>
          </cell>
          <cell r="BC2076" t="str">
            <v/>
          </cell>
          <cell r="BD2076" t="str">
            <v/>
          </cell>
          <cell r="BE2076" t="str">
            <v/>
          </cell>
          <cell r="BF2076" t="str">
            <v/>
          </cell>
          <cell r="BG2076" t="str">
            <v/>
          </cell>
          <cell r="BH2076" t="str">
            <v/>
          </cell>
          <cell r="BI2076" t="str">
            <v/>
          </cell>
          <cell r="BJ2076" t="str">
            <v/>
          </cell>
          <cell r="BK2076" t="str">
            <v/>
          </cell>
          <cell r="BL2076" t="str">
            <v/>
          </cell>
          <cell r="BM2076" t="str">
            <v/>
          </cell>
          <cell r="BN2076" t="str">
            <v/>
          </cell>
          <cell r="BO2076" t="str">
            <v/>
          </cell>
          <cell r="BP2076" t="str">
            <v/>
          </cell>
          <cell r="BQ2076" t="str">
            <v/>
          </cell>
          <cell r="BR2076" t="str">
            <v/>
          </cell>
          <cell r="BS2076" t="str">
            <v/>
          </cell>
          <cell r="BT2076" t="str">
            <v/>
          </cell>
          <cell r="BU2076" t="str">
            <v/>
          </cell>
          <cell r="BV2076" t="str">
            <v/>
          </cell>
        </row>
        <row r="2077"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  <cell r="AV2077" t="str">
            <v/>
          </cell>
          <cell r="AW2077" t="str">
            <v/>
          </cell>
          <cell r="AX2077" t="str">
            <v/>
          </cell>
          <cell r="AY2077" t="str">
            <v/>
          </cell>
          <cell r="AZ2077" t="str">
            <v/>
          </cell>
          <cell r="BA2077" t="str">
            <v/>
          </cell>
          <cell r="BB2077" t="str">
            <v/>
          </cell>
          <cell r="BC2077" t="str">
            <v/>
          </cell>
          <cell r="BD2077" t="str">
            <v/>
          </cell>
          <cell r="BE2077" t="str">
            <v/>
          </cell>
          <cell r="BF2077" t="str">
            <v/>
          </cell>
          <cell r="BG2077" t="str">
            <v/>
          </cell>
          <cell r="BH2077" t="str">
            <v/>
          </cell>
          <cell r="BI2077" t="str">
            <v/>
          </cell>
          <cell r="BJ2077" t="str">
            <v/>
          </cell>
          <cell r="BK2077" t="str">
            <v/>
          </cell>
          <cell r="BL2077" t="str">
            <v/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/>
          </cell>
          <cell r="BR2077" t="str">
            <v/>
          </cell>
          <cell r="BS2077" t="str">
            <v/>
          </cell>
          <cell r="BT2077" t="str">
            <v/>
          </cell>
          <cell r="BU2077" t="str">
            <v/>
          </cell>
          <cell r="BV2077" t="str">
            <v/>
          </cell>
        </row>
        <row r="2078"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  <cell r="AV2078" t="str">
            <v/>
          </cell>
          <cell r="AW2078" t="str">
            <v/>
          </cell>
          <cell r="AX2078" t="str">
            <v/>
          </cell>
          <cell r="AY2078" t="str">
            <v/>
          </cell>
          <cell r="AZ2078" t="str">
            <v/>
          </cell>
          <cell r="BA2078" t="str">
            <v/>
          </cell>
          <cell r="BB2078" t="str">
            <v/>
          </cell>
          <cell r="BC2078" t="str">
            <v/>
          </cell>
          <cell r="BD2078" t="str">
            <v/>
          </cell>
          <cell r="BE2078" t="str">
            <v/>
          </cell>
          <cell r="BF2078" t="str">
            <v/>
          </cell>
          <cell r="BG2078" t="str">
            <v/>
          </cell>
          <cell r="BH2078" t="str">
            <v/>
          </cell>
          <cell r="BI2078" t="str">
            <v/>
          </cell>
          <cell r="BJ2078" t="str">
            <v/>
          </cell>
          <cell r="BK2078" t="str">
            <v/>
          </cell>
          <cell r="BL2078" t="str">
            <v/>
          </cell>
          <cell r="BM2078" t="str">
            <v/>
          </cell>
          <cell r="BN2078" t="str">
            <v/>
          </cell>
          <cell r="BO2078" t="str">
            <v/>
          </cell>
          <cell r="BP2078" t="str">
            <v/>
          </cell>
          <cell r="BQ2078" t="str">
            <v/>
          </cell>
          <cell r="BR2078" t="str">
            <v/>
          </cell>
          <cell r="BS2078" t="str">
            <v/>
          </cell>
          <cell r="BT2078" t="str">
            <v/>
          </cell>
          <cell r="BU2078" t="str">
            <v/>
          </cell>
          <cell r="BV2078" t="str">
            <v/>
          </cell>
        </row>
        <row r="2079"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  <cell r="AV2079" t="str">
            <v/>
          </cell>
          <cell r="AW2079" t="str">
            <v/>
          </cell>
          <cell r="AX2079" t="str">
            <v/>
          </cell>
          <cell r="AY2079" t="str">
            <v/>
          </cell>
          <cell r="AZ2079" t="str">
            <v/>
          </cell>
          <cell r="BA2079" t="str">
            <v/>
          </cell>
          <cell r="BB2079" t="str">
            <v/>
          </cell>
          <cell r="BC2079" t="str">
            <v/>
          </cell>
          <cell r="BD2079" t="str">
            <v/>
          </cell>
          <cell r="BE2079" t="str">
            <v/>
          </cell>
          <cell r="BF2079" t="str">
            <v/>
          </cell>
          <cell r="BG2079" t="str">
            <v/>
          </cell>
          <cell r="BH2079" t="str">
            <v/>
          </cell>
          <cell r="BI2079" t="str">
            <v/>
          </cell>
          <cell r="BJ2079" t="str">
            <v/>
          </cell>
          <cell r="BK2079" t="str">
            <v/>
          </cell>
          <cell r="BL2079" t="str">
            <v/>
          </cell>
          <cell r="BM2079" t="str">
            <v/>
          </cell>
          <cell r="BN2079" t="str">
            <v/>
          </cell>
          <cell r="BO2079" t="str">
            <v/>
          </cell>
          <cell r="BP2079" t="str">
            <v/>
          </cell>
          <cell r="BQ2079" t="str">
            <v/>
          </cell>
          <cell r="BR2079" t="str">
            <v/>
          </cell>
          <cell r="BS2079" t="str">
            <v/>
          </cell>
          <cell r="BT2079" t="str">
            <v/>
          </cell>
          <cell r="BU2079" t="str">
            <v/>
          </cell>
          <cell r="BV2079" t="str">
            <v/>
          </cell>
        </row>
        <row r="2080"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  <cell r="AV2080" t="str">
            <v/>
          </cell>
          <cell r="AW2080" t="str">
            <v/>
          </cell>
          <cell r="AX2080" t="str">
            <v/>
          </cell>
          <cell r="AY2080" t="str">
            <v/>
          </cell>
          <cell r="AZ2080" t="str">
            <v/>
          </cell>
          <cell r="BA2080" t="str">
            <v/>
          </cell>
          <cell r="BB2080" t="str">
            <v/>
          </cell>
          <cell r="BC2080" t="str">
            <v/>
          </cell>
          <cell r="BD2080" t="str">
            <v/>
          </cell>
          <cell r="BE2080" t="str">
            <v/>
          </cell>
          <cell r="BF2080" t="str">
            <v/>
          </cell>
          <cell r="BG2080" t="str">
            <v/>
          </cell>
          <cell r="BH2080" t="str">
            <v/>
          </cell>
          <cell r="BI2080" t="str">
            <v/>
          </cell>
          <cell r="BJ2080" t="str">
            <v/>
          </cell>
          <cell r="BK2080" t="str">
            <v/>
          </cell>
          <cell r="BL2080" t="str">
            <v/>
          </cell>
          <cell r="BM2080" t="str">
            <v/>
          </cell>
          <cell r="BN2080" t="str">
            <v/>
          </cell>
          <cell r="BO2080" t="str">
            <v/>
          </cell>
          <cell r="BP2080" t="str">
            <v/>
          </cell>
          <cell r="BQ2080" t="str">
            <v/>
          </cell>
          <cell r="BR2080" t="str">
            <v/>
          </cell>
          <cell r="BS2080" t="str">
            <v/>
          </cell>
          <cell r="BT2080" t="str">
            <v/>
          </cell>
          <cell r="BU2080" t="str">
            <v/>
          </cell>
          <cell r="BV2080" t="str">
            <v/>
          </cell>
        </row>
        <row r="2081"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  <cell r="AV2081" t="str">
            <v/>
          </cell>
          <cell r="AW2081" t="str">
            <v/>
          </cell>
          <cell r="AX2081" t="str">
            <v/>
          </cell>
          <cell r="AY2081" t="str">
            <v/>
          </cell>
          <cell r="AZ2081" t="str">
            <v/>
          </cell>
          <cell r="BA2081" t="str">
            <v/>
          </cell>
          <cell r="BB2081" t="str">
            <v/>
          </cell>
          <cell r="BC2081" t="str">
            <v/>
          </cell>
          <cell r="BD2081" t="str">
            <v/>
          </cell>
          <cell r="BE2081" t="str">
            <v/>
          </cell>
          <cell r="BF2081" t="str">
            <v/>
          </cell>
          <cell r="BG2081" t="str">
            <v/>
          </cell>
          <cell r="BH2081" t="str">
            <v/>
          </cell>
          <cell r="BI2081" t="str">
            <v/>
          </cell>
          <cell r="BJ2081" t="str">
            <v/>
          </cell>
          <cell r="BK2081" t="str">
            <v/>
          </cell>
          <cell r="BL2081" t="str">
            <v/>
          </cell>
          <cell r="BM2081" t="str">
            <v/>
          </cell>
          <cell r="BN2081" t="str">
            <v/>
          </cell>
          <cell r="BO2081" t="str">
            <v/>
          </cell>
          <cell r="BP2081" t="str">
            <v/>
          </cell>
          <cell r="BQ2081" t="str">
            <v/>
          </cell>
          <cell r="BR2081" t="str">
            <v/>
          </cell>
          <cell r="BS2081" t="str">
            <v/>
          </cell>
          <cell r="BT2081" t="str">
            <v/>
          </cell>
          <cell r="BU2081" t="str">
            <v/>
          </cell>
          <cell r="BV2081" t="str">
            <v/>
          </cell>
        </row>
        <row r="2082"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  <cell r="AV2082" t="str">
            <v/>
          </cell>
          <cell r="AW2082" t="str">
            <v/>
          </cell>
          <cell r="AX2082" t="str">
            <v/>
          </cell>
          <cell r="AY2082" t="str">
            <v/>
          </cell>
          <cell r="AZ2082" t="str">
            <v/>
          </cell>
          <cell r="BA2082" t="str">
            <v/>
          </cell>
          <cell r="BB2082" t="str">
            <v/>
          </cell>
          <cell r="BC2082" t="str">
            <v/>
          </cell>
          <cell r="BD2082" t="str">
            <v/>
          </cell>
          <cell r="BE2082" t="str">
            <v/>
          </cell>
          <cell r="BF2082" t="str">
            <v/>
          </cell>
          <cell r="BG2082" t="str">
            <v/>
          </cell>
          <cell r="BH2082" t="str">
            <v/>
          </cell>
          <cell r="BI2082" t="str">
            <v/>
          </cell>
          <cell r="BJ2082" t="str">
            <v/>
          </cell>
          <cell r="BK2082" t="str">
            <v/>
          </cell>
          <cell r="BL2082" t="str">
            <v/>
          </cell>
          <cell r="BM2082" t="str">
            <v/>
          </cell>
          <cell r="BN2082" t="str">
            <v/>
          </cell>
          <cell r="BO2082" t="str">
            <v/>
          </cell>
          <cell r="BP2082" t="str">
            <v/>
          </cell>
          <cell r="BQ2082" t="str">
            <v/>
          </cell>
          <cell r="BR2082" t="str">
            <v/>
          </cell>
          <cell r="BS2082" t="str">
            <v/>
          </cell>
          <cell r="BT2082" t="str">
            <v/>
          </cell>
          <cell r="BU2082" t="str">
            <v/>
          </cell>
          <cell r="BV2082" t="str">
            <v/>
          </cell>
        </row>
        <row r="2083"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  <cell r="AV2083" t="str">
            <v/>
          </cell>
          <cell r="AW2083" t="str">
            <v/>
          </cell>
          <cell r="AX2083" t="str">
            <v/>
          </cell>
          <cell r="AY2083" t="str">
            <v/>
          </cell>
          <cell r="AZ2083" t="str">
            <v/>
          </cell>
          <cell r="BA2083" t="str">
            <v/>
          </cell>
          <cell r="BB2083" t="str">
            <v/>
          </cell>
          <cell r="BC2083" t="str">
            <v/>
          </cell>
          <cell r="BD2083" t="str">
            <v/>
          </cell>
          <cell r="BE2083" t="str">
            <v/>
          </cell>
          <cell r="BF2083" t="str">
            <v/>
          </cell>
          <cell r="BG2083" t="str">
            <v/>
          </cell>
          <cell r="BH2083" t="str">
            <v/>
          </cell>
          <cell r="BI2083" t="str">
            <v/>
          </cell>
          <cell r="BJ2083" t="str">
            <v/>
          </cell>
          <cell r="BK2083" t="str">
            <v/>
          </cell>
          <cell r="BL2083" t="str">
            <v/>
          </cell>
          <cell r="BM2083" t="str">
            <v/>
          </cell>
          <cell r="BN2083" t="str">
            <v/>
          </cell>
          <cell r="BO2083" t="str">
            <v/>
          </cell>
          <cell r="BP2083" t="str">
            <v/>
          </cell>
          <cell r="BQ2083" t="str">
            <v/>
          </cell>
          <cell r="BR2083" t="str">
            <v/>
          </cell>
          <cell r="BS2083" t="str">
            <v/>
          </cell>
          <cell r="BT2083" t="str">
            <v/>
          </cell>
          <cell r="BU2083" t="str">
            <v/>
          </cell>
          <cell r="BV2083" t="str">
            <v/>
          </cell>
        </row>
        <row r="2084"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  <cell r="AV2084" t="str">
            <v/>
          </cell>
          <cell r="AW2084" t="str">
            <v/>
          </cell>
          <cell r="AX2084" t="str">
            <v/>
          </cell>
          <cell r="AY2084" t="str">
            <v/>
          </cell>
          <cell r="AZ2084" t="str">
            <v/>
          </cell>
          <cell r="BA2084" t="str">
            <v/>
          </cell>
          <cell r="BB2084" t="str">
            <v/>
          </cell>
          <cell r="BC2084" t="str">
            <v/>
          </cell>
          <cell r="BD2084" t="str">
            <v/>
          </cell>
          <cell r="BE2084" t="str">
            <v/>
          </cell>
          <cell r="BF2084" t="str">
            <v/>
          </cell>
          <cell r="BG2084" t="str">
            <v/>
          </cell>
          <cell r="BH2084" t="str">
            <v/>
          </cell>
          <cell r="BI2084" t="str">
            <v/>
          </cell>
          <cell r="BJ2084" t="str">
            <v/>
          </cell>
          <cell r="BK2084" t="str">
            <v/>
          </cell>
          <cell r="BL2084" t="str">
            <v/>
          </cell>
          <cell r="BM2084" t="str">
            <v/>
          </cell>
          <cell r="BN2084" t="str">
            <v/>
          </cell>
          <cell r="BO2084" t="str">
            <v/>
          </cell>
          <cell r="BP2084" t="str">
            <v/>
          </cell>
          <cell r="BQ2084" t="str">
            <v/>
          </cell>
          <cell r="BR2084" t="str">
            <v/>
          </cell>
          <cell r="BS2084" t="str">
            <v/>
          </cell>
          <cell r="BT2084" t="str">
            <v/>
          </cell>
          <cell r="BU2084" t="str">
            <v/>
          </cell>
          <cell r="BV2084" t="str">
            <v/>
          </cell>
        </row>
        <row r="2085"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  <cell r="AV2085" t="str">
            <v/>
          </cell>
          <cell r="AW2085" t="str">
            <v/>
          </cell>
          <cell r="AX2085" t="str">
            <v/>
          </cell>
          <cell r="AY2085" t="str">
            <v/>
          </cell>
          <cell r="AZ2085" t="str">
            <v/>
          </cell>
          <cell r="BA2085" t="str">
            <v/>
          </cell>
          <cell r="BB2085" t="str">
            <v/>
          </cell>
          <cell r="BC2085" t="str">
            <v/>
          </cell>
          <cell r="BD2085" t="str">
            <v/>
          </cell>
          <cell r="BE2085" t="str">
            <v/>
          </cell>
          <cell r="BF2085" t="str">
            <v/>
          </cell>
          <cell r="BG2085" t="str">
            <v/>
          </cell>
          <cell r="BH2085" t="str">
            <v/>
          </cell>
          <cell r="BI2085" t="str">
            <v/>
          </cell>
          <cell r="BJ2085" t="str">
            <v/>
          </cell>
          <cell r="BK2085" t="str">
            <v/>
          </cell>
          <cell r="BL2085" t="str">
            <v/>
          </cell>
          <cell r="BM2085" t="str">
            <v/>
          </cell>
          <cell r="BN2085" t="str">
            <v/>
          </cell>
          <cell r="BO2085" t="str">
            <v/>
          </cell>
          <cell r="BP2085" t="str">
            <v/>
          </cell>
          <cell r="BQ2085" t="str">
            <v/>
          </cell>
          <cell r="BR2085" t="str">
            <v/>
          </cell>
          <cell r="BS2085" t="str">
            <v/>
          </cell>
          <cell r="BT2085" t="str">
            <v/>
          </cell>
          <cell r="BU2085" t="str">
            <v/>
          </cell>
          <cell r="BV2085" t="str">
            <v/>
          </cell>
        </row>
        <row r="2086"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  <cell r="AV2086" t="str">
            <v/>
          </cell>
          <cell r="AW2086" t="str">
            <v/>
          </cell>
          <cell r="AX2086" t="str">
            <v/>
          </cell>
          <cell r="AY2086" t="str">
            <v/>
          </cell>
          <cell r="AZ2086" t="str">
            <v/>
          </cell>
          <cell r="BA2086" t="str">
            <v/>
          </cell>
          <cell r="BB2086" t="str">
            <v/>
          </cell>
          <cell r="BC2086" t="str">
            <v/>
          </cell>
          <cell r="BD2086" t="str">
            <v/>
          </cell>
          <cell r="BE2086" t="str">
            <v/>
          </cell>
          <cell r="BF2086" t="str">
            <v/>
          </cell>
          <cell r="BG2086" t="str">
            <v/>
          </cell>
          <cell r="BH2086" t="str">
            <v/>
          </cell>
          <cell r="BI2086" t="str">
            <v/>
          </cell>
          <cell r="BJ2086" t="str">
            <v/>
          </cell>
          <cell r="BK2086" t="str">
            <v/>
          </cell>
          <cell r="BL2086" t="str">
            <v/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/>
          </cell>
          <cell r="BR2086" t="str">
            <v/>
          </cell>
          <cell r="BS2086" t="str">
            <v/>
          </cell>
          <cell r="BT2086" t="str">
            <v/>
          </cell>
          <cell r="BU2086" t="str">
            <v/>
          </cell>
          <cell r="BV2086" t="str">
            <v/>
          </cell>
        </row>
        <row r="2087"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  <cell r="AV2087" t="str">
            <v/>
          </cell>
          <cell r="AW2087" t="str">
            <v/>
          </cell>
          <cell r="AX2087" t="str">
            <v/>
          </cell>
          <cell r="AY2087" t="str">
            <v/>
          </cell>
          <cell r="AZ2087" t="str">
            <v/>
          </cell>
          <cell r="BA2087" t="str">
            <v/>
          </cell>
          <cell r="BB2087" t="str">
            <v/>
          </cell>
          <cell r="BC2087" t="str">
            <v/>
          </cell>
          <cell r="BD2087" t="str">
            <v/>
          </cell>
          <cell r="BE2087" t="str">
            <v/>
          </cell>
          <cell r="BF2087" t="str">
            <v/>
          </cell>
          <cell r="BG2087" t="str">
            <v/>
          </cell>
          <cell r="BH2087" t="str">
            <v/>
          </cell>
          <cell r="BI2087" t="str">
            <v/>
          </cell>
          <cell r="BJ2087" t="str">
            <v/>
          </cell>
          <cell r="BK2087" t="str">
            <v/>
          </cell>
          <cell r="BL2087" t="str">
            <v/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/>
          </cell>
          <cell r="BR2087" t="str">
            <v/>
          </cell>
          <cell r="BS2087" t="str">
            <v/>
          </cell>
          <cell r="BT2087" t="str">
            <v/>
          </cell>
          <cell r="BU2087" t="str">
            <v/>
          </cell>
          <cell r="BV2087" t="str">
            <v/>
          </cell>
        </row>
        <row r="2088"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  <cell r="AV2088" t="str">
            <v/>
          </cell>
          <cell r="AW2088" t="str">
            <v/>
          </cell>
          <cell r="AX2088" t="str">
            <v/>
          </cell>
          <cell r="AY2088" t="str">
            <v/>
          </cell>
          <cell r="AZ2088" t="str">
            <v/>
          </cell>
          <cell r="BA2088" t="str">
            <v/>
          </cell>
          <cell r="BB2088" t="str">
            <v/>
          </cell>
          <cell r="BC2088" t="str">
            <v/>
          </cell>
          <cell r="BD2088" t="str">
            <v/>
          </cell>
          <cell r="BE2088" t="str">
            <v/>
          </cell>
          <cell r="BF2088" t="str">
            <v/>
          </cell>
          <cell r="BG2088" t="str">
            <v/>
          </cell>
          <cell r="BH2088" t="str">
            <v/>
          </cell>
          <cell r="BI2088" t="str">
            <v/>
          </cell>
          <cell r="BJ2088" t="str">
            <v/>
          </cell>
          <cell r="BK2088" t="str">
            <v/>
          </cell>
          <cell r="BL2088" t="str">
            <v/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/>
          </cell>
          <cell r="BR2088" t="str">
            <v/>
          </cell>
          <cell r="BS2088" t="str">
            <v/>
          </cell>
          <cell r="BT2088" t="str">
            <v/>
          </cell>
          <cell r="BU2088" t="str">
            <v/>
          </cell>
          <cell r="BV2088" t="str">
            <v/>
          </cell>
        </row>
        <row r="2089"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  <cell r="AV2089" t="str">
            <v/>
          </cell>
          <cell r="AW2089" t="str">
            <v/>
          </cell>
          <cell r="AX2089" t="str">
            <v/>
          </cell>
          <cell r="AY2089" t="str">
            <v/>
          </cell>
          <cell r="AZ2089" t="str">
            <v/>
          </cell>
          <cell r="BA2089" t="str">
            <v/>
          </cell>
          <cell r="BB2089" t="str">
            <v/>
          </cell>
          <cell r="BC2089" t="str">
            <v/>
          </cell>
          <cell r="BD2089" t="str">
            <v/>
          </cell>
          <cell r="BE2089" t="str">
            <v/>
          </cell>
          <cell r="BF2089" t="str">
            <v/>
          </cell>
          <cell r="BG2089" t="str">
            <v/>
          </cell>
          <cell r="BH2089" t="str">
            <v/>
          </cell>
          <cell r="BI2089" t="str">
            <v/>
          </cell>
          <cell r="BJ2089" t="str">
            <v/>
          </cell>
          <cell r="BK2089" t="str">
            <v/>
          </cell>
          <cell r="BL2089" t="str">
            <v/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/>
          </cell>
          <cell r="BR2089" t="str">
            <v/>
          </cell>
          <cell r="BS2089" t="str">
            <v/>
          </cell>
          <cell r="BT2089" t="str">
            <v/>
          </cell>
          <cell r="BU2089" t="str">
            <v/>
          </cell>
          <cell r="BV2089" t="str">
            <v/>
          </cell>
        </row>
        <row r="2090">
          <cell r="AQ2090" t="str">
            <v/>
          </cell>
          <cell r="AR2090" t="str">
            <v/>
          </cell>
          <cell r="AS2090" t="str">
            <v/>
          </cell>
          <cell r="AT2090" t="str">
            <v/>
          </cell>
          <cell r="AU2090" t="str">
            <v/>
          </cell>
          <cell r="AV2090" t="str">
            <v/>
          </cell>
          <cell r="AW2090" t="str">
            <v/>
          </cell>
          <cell r="AX2090" t="str">
            <v/>
          </cell>
          <cell r="AY2090" t="str">
            <v/>
          </cell>
          <cell r="AZ2090" t="str">
            <v/>
          </cell>
          <cell r="BA2090" t="str">
            <v/>
          </cell>
          <cell r="BB2090" t="str">
            <v/>
          </cell>
          <cell r="BC2090" t="str">
            <v/>
          </cell>
          <cell r="BD2090" t="str">
            <v/>
          </cell>
          <cell r="BE2090" t="str">
            <v/>
          </cell>
          <cell r="BF2090" t="str">
            <v/>
          </cell>
          <cell r="BG2090" t="str">
            <v/>
          </cell>
          <cell r="BH2090" t="str">
            <v/>
          </cell>
          <cell r="BI2090" t="str">
            <v/>
          </cell>
          <cell r="BJ2090" t="str">
            <v/>
          </cell>
          <cell r="BK2090" t="str">
            <v/>
          </cell>
          <cell r="BL2090" t="str">
            <v/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/>
          </cell>
          <cell r="BR2090" t="str">
            <v/>
          </cell>
          <cell r="BS2090" t="str">
            <v/>
          </cell>
          <cell r="BT2090" t="str">
            <v/>
          </cell>
          <cell r="BU2090" t="str">
            <v/>
          </cell>
          <cell r="BV2090" t="str">
            <v/>
          </cell>
        </row>
        <row r="2091"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  <cell r="AV2091" t="str">
            <v/>
          </cell>
          <cell r="AW2091" t="str">
            <v/>
          </cell>
          <cell r="AX2091" t="str">
            <v/>
          </cell>
          <cell r="AY2091" t="str">
            <v/>
          </cell>
          <cell r="AZ2091" t="str">
            <v/>
          </cell>
          <cell r="BA2091" t="str">
            <v/>
          </cell>
          <cell r="BB2091" t="str">
            <v/>
          </cell>
          <cell r="BC2091" t="str">
            <v/>
          </cell>
          <cell r="BD2091" t="str">
            <v/>
          </cell>
          <cell r="BE2091" t="str">
            <v/>
          </cell>
          <cell r="BF2091" t="str">
            <v/>
          </cell>
          <cell r="BG2091" t="str">
            <v/>
          </cell>
          <cell r="BH2091" t="str">
            <v/>
          </cell>
          <cell r="BI2091" t="str">
            <v/>
          </cell>
          <cell r="BJ2091" t="str">
            <v/>
          </cell>
          <cell r="BK2091" t="str">
            <v/>
          </cell>
          <cell r="BL2091" t="str">
            <v/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/>
          </cell>
          <cell r="BR2091" t="str">
            <v/>
          </cell>
          <cell r="BS2091" t="str">
            <v/>
          </cell>
          <cell r="BT2091" t="str">
            <v/>
          </cell>
          <cell r="BU2091" t="str">
            <v/>
          </cell>
          <cell r="BV2091" t="str">
            <v/>
          </cell>
        </row>
        <row r="2092"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  <cell r="AV2092" t="str">
            <v/>
          </cell>
          <cell r="AW2092" t="str">
            <v/>
          </cell>
          <cell r="AX2092" t="str">
            <v/>
          </cell>
          <cell r="AY2092" t="str">
            <v/>
          </cell>
          <cell r="AZ2092" t="str">
            <v/>
          </cell>
          <cell r="BA2092" t="str">
            <v/>
          </cell>
          <cell r="BB2092" t="str">
            <v/>
          </cell>
          <cell r="BC2092" t="str">
            <v/>
          </cell>
          <cell r="BD2092" t="str">
            <v/>
          </cell>
          <cell r="BE2092" t="str">
            <v/>
          </cell>
          <cell r="BF2092" t="str">
            <v/>
          </cell>
          <cell r="BG2092" t="str">
            <v/>
          </cell>
          <cell r="BH2092" t="str">
            <v/>
          </cell>
          <cell r="BI2092" t="str">
            <v/>
          </cell>
          <cell r="BJ2092" t="str">
            <v/>
          </cell>
          <cell r="BK2092" t="str">
            <v/>
          </cell>
          <cell r="BL2092" t="str">
            <v/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/>
          </cell>
          <cell r="BR2092" t="str">
            <v/>
          </cell>
          <cell r="BS2092" t="str">
            <v/>
          </cell>
          <cell r="BT2092" t="str">
            <v/>
          </cell>
          <cell r="BU2092" t="str">
            <v/>
          </cell>
          <cell r="BV2092" t="str">
            <v/>
          </cell>
        </row>
        <row r="2093">
          <cell r="AQ2093" t="str">
            <v/>
          </cell>
          <cell r="AR2093" t="str">
            <v/>
          </cell>
          <cell r="AS2093" t="str">
            <v/>
          </cell>
          <cell r="AT2093" t="str">
            <v/>
          </cell>
          <cell r="AU2093" t="str">
            <v/>
          </cell>
          <cell r="AV2093" t="str">
            <v/>
          </cell>
          <cell r="AW2093" t="str">
            <v/>
          </cell>
          <cell r="AX2093" t="str">
            <v/>
          </cell>
          <cell r="AY2093" t="str">
            <v/>
          </cell>
          <cell r="AZ2093" t="str">
            <v/>
          </cell>
          <cell r="BA2093" t="str">
            <v/>
          </cell>
          <cell r="BB2093" t="str">
            <v/>
          </cell>
          <cell r="BC2093" t="str">
            <v/>
          </cell>
          <cell r="BD2093" t="str">
            <v/>
          </cell>
          <cell r="BE2093" t="str">
            <v/>
          </cell>
          <cell r="BF2093" t="str">
            <v/>
          </cell>
          <cell r="BG2093" t="str">
            <v/>
          </cell>
          <cell r="BH2093" t="str">
            <v/>
          </cell>
          <cell r="BI2093" t="str">
            <v/>
          </cell>
          <cell r="BJ2093" t="str">
            <v/>
          </cell>
          <cell r="BK2093" t="str">
            <v/>
          </cell>
          <cell r="BL2093" t="str">
            <v/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/>
          </cell>
          <cell r="BR2093" t="str">
            <v/>
          </cell>
          <cell r="BS2093" t="str">
            <v/>
          </cell>
          <cell r="BT2093" t="str">
            <v/>
          </cell>
          <cell r="BU2093" t="str">
            <v/>
          </cell>
          <cell r="BV2093" t="str">
            <v/>
          </cell>
        </row>
        <row r="2094"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  <cell r="AV2094" t="str">
            <v/>
          </cell>
          <cell r="AW2094" t="str">
            <v/>
          </cell>
          <cell r="AX2094" t="str">
            <v/>
          </cell>
          <cell r="AY2094" t="str">
            <v/>
          </cell>
          <cell r="AZ2094" t="str">
            <v/>
          </cell>
          <cell r="BA2094" t="str">
            <v/>
          </cell>
          <cell r="BB2094" t="str">
            <v/>
          </cell>
          <cell r="BC2094" t="str">
            <v/>
          </cell>
          <cell r="BD2094" t="str">
            <v/>
          </cell>
          <cell r="BE2094" t="str">
            <v/>
          </cell>
          <cell r="BF2094" t="str">
            <v/>
          </cell>
          <cell r="BG2094" t="str">
            <v/>
          </cell>
          <cell r="BH2094" t="str">
            <v/>
          </cell>
          <cell r="BI2094" t="str">
            <v/>
          </cell>
          <cell r="BJ2094" t="str">
            <v/>
          </cell>
          <cell r="BK2094" t="str">
            <v/>
          </cell>
          <cell r="BL2094" t="str">
            <v/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/>
          </cell>
          <cell r="BR2094" t="str">
            <v/>
          </cell>
          <cell r="BS2094" t="str">
            <v/>
          </cell>
          <cell r="BT2094" t="str">
            <v/>
          </cell>
          <cell r="BU2094" t="str">
            <v/>
          </cell>
          <cell r="BV2094" t="str">
            <v/>
          </cell>
        </row>
        <row r="2095">
          <cell r="AQ2095" t="str">
            <v/>
          </cell>
          <cell r="AR2095" t="str">
            <v/>
          </cell>
          <cell r="AS2095" t="str">
            <v/>
          </cell>
          <cell r="AT2095" t="str">
            <v/>
          </cell>
          <cell r="AU2095" t="str">
            <v/>
          </cell>
          <cell r="AV2095" t="str">
            <v/>
          </cell>
          <cell r="AW2095" t="str">
            <v/>
          </cell>
          <cell r="AX2095" t="str">
            <v/>
          </cell>
          <cell r="AY2095" t="str">
            <v/>
          </cell>
          <cell r="AZ2095" t="str">
            <v/>
          </cell>
          <cell r="BA2095" t="str">
            <v/>
          </cell>
          <cell r="BB2095" t="str">
            <v/>
          </cell>
          <cell r="BC2095" t="str">
            <v/>
          </cell>
          <cell r="BD2095" t="str">
            <v/>
          </cell>
          <cell r="BE2095" t="str">
            <v/>
          </cell>
          <cell r="BF2095" t="str">
            <v/>
          </cell>
          <cell r="BG2095" t="str">
            <v/>
          </cell>
          <cell r="BH2095" t="str">
            <v/>
          </cell>
          <cell r="BI2095" t="str">
            <v/>
          </cell>
          <cell r="BJ2095" t="str">
            <v/>
          </cell>
          <cell r="BK2095" t="str">
            <v/>
          </cell>
          <cell r="BL2095" t="str">
            <v/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/>
          </cell>
          <cell r="BR2095" t="str">
            <v/>
          </cell>
          <cell r="BS2095" t="str">
            <v/>
          </cell>
          <cell r="BT2095" t="str">
            <v/>
          </cell>
          <cell r="BU2095" t="str">
            <v/>
          </cell>
          <cell r="BV2095" t="str">
            <v/>
          </cell>
        </row>
        <row r="2096"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  <cell r="AV2096" t="str">
            <v/>
          </cell>
          <cell r="AW2096" t="str">
            <v/>
          </cell>
          <cell r="AX2096" t="str">
            <v/>
          </cell>
          <cell r="AY2096" t="str">
            <v/>
          </cell>
          <cell r="AZ2096" t="str">
            <v/>
          </cell>
          <cell r="BA2096" t="str">
            <v/>
          </cell>
          <cell r="BB2096" t="str">
            <v/>
          </cell>
          <cell r="BC2096" t="str">
            <v/>
          </cell>
          <cell r="BD2096" t="str">
            <v/>
          </cell>
          <cell r="BE2096" t="str">
            <v/>
          </cell>
          <cell r="BF2096" t="str">
            <v/>
          </cell>
          <cell r="BG2096" t="str">
            <v/>
          </cell>
          <cell r="BH2096" t="str">
            <v/>
          </cell>
          <cell r="BI2096" t="str">
            <v/>
          </cell>
          <cell r="BJ2096" t="str">
            <v/>
          </cell>
          <cell r="BK2096" t="str">
            <v/>
          </cell>
          <cell r="BL2096" t="str">
            <v/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/>
          </cell>
          <cell r="BR2096" t="str">
            <v/>
          </cell>
          <cell r="BS2096" t="str">
            <v/>
          </cell>
          <cell r="BT2096" t="str">
            <v/>
          </cell>
          <cell r="BU2096" t="str">
            <v/>
          </cell>
          <cell r="BV2096" t="str">
            <v/>
          </cell>
        </row>
        <row r="2097">
          <cell r="AQ2097" t="str">
            <v/>
          </cell>
          <cell r="AR2097" t="str">
            <v/>
          </cell>
          <cell r="AS2097" t="str">
            <v/>
          </cell>
          <cell r="AT2097" t="str">
            <v/>
          </cell>
          <cell r="AU2097" t="str">
            <v/>
          </cell>
          <cell r="AV2097" t="str">
            <v/>
          </cell>
          <cell r="AW2097" t="str">
            <v/>
          </cell>
          <cell r="AX2097" t="str">
            <v/>
          </cell>
          <cell r="AY2097" t="str">
            <v/>
          </cell>
          <cell r="AZ2097" t="str">
            <v/>
          </cell>
          <cell r="BA2097" t="str">
            <v/>
          </cell>
          <cell r="BB2097" t="str">
            <v/>
          </cell>
          <cell r="BC2097" t="str">
            <v/>
          </cell>
          <cell r="BD2097" t="str">
            <v/>
          </cell>
          <cell r="BE2097" t="str">
            <v/>
          </cell>
          <cell r="BF2097" t="str">
            <v/>
          </cell>
          <cell r="BG2097" t="str">
            <v/>
          </cell>
          <cell r="BH2097" t="str">
            <v/>
          </cell>
          <cell r="BI2097" t="str">
            <v/>
          </cell>
          <cell r="BJ2097" t="str">
            <v/>
          </cell>
          <cell r="BK2097" t="str">
            <v/>
          </cell>
          <cell r="BL2097" t="str">
            <v/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/>
          </cell>
          <cell r="BR2097" t="str">
            <v/>
          </cell>
          <cell r="BS2097" t="str">
            <v/>
          </cell>
          <cell r="BT2097" t="str">
            <v/>
          </cell>
          <cell r="BU2097" t="str">
            <v/>
          </cell>
          <cell r="BV2097" t="str">
            <v/>
          </cell>
        </row>
        <row r="2098"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  <cell r="AV2098" t="str">
            <v/>
          </cell>
          <cell r="AW2098" t="str">
            <v/>
          </cell>
          <cell r="AX2098" t="str">
            <v/>
          </cell>
          <cell r="AY2098" t="str">
            <v/>
          </cell>
          <cell r="AZ2098" t="str">
            <v/>
          </cell>
          <cell r="BA2098" t="str">
            <v/>
          </cell>
          <cell r="BB2098" t="str">
            <v/>
          </cell>
          <cell r="BC2098" t="str">
            <v/>
          </cell>
          <cell r="BD2098" t="str">
            <v/>
          </cell>
          <cell r="BE2098" t="str">
            <v/>
          </cell>
          <cell r="BF2098" t="str">
            <v/>
          </cell>
          <cell r="BG2098" t="str">
            <v/>
          </cell>
          <cell r="BH2098" t="str">
            <v/>
          </cell>
          <cell r="BI2098" t="str">
            <v/>
          </cell>
          <cell r="BJ2098" t="str">
            <v/>
          </cell>
          <cell r="BK2098" t="str">
            <v/>
          </cell>
          <cell r="BL2098" t="str">
            <v/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/>
          </cell>
          <cell r="BQ2098" t="str">
            <v/>
          </cell>
          <cell r="BR2098" t="str">
            <v/>
          </cell>
          <cell r="BS2098" t="str">
            <v/>
          </cell>
          <cell r="BT2098" t="str">
            <v/>
          </cell>
          <cell r="BU2098" t="str">
            <v/>
          </cell>
          <cell r="BV2098" t="str">
            <v/>
          </cell>
        </row>
        <row r="2099"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  <cell r="AV2099" t="str">
            <v/>
          </cell>
          <cell r="AW2099" t="str">
            <v/>
          </cell>
          <cell r="AX2099" t="str">
            <v/>
          </cell>
          <cell r="AY2099" t="str">
            <v/>
          </cell>
          <cell r="AZ2099" t="str">
            <v/>
          </cell>
          <cell r="BA2099" t="str">
            <v/>
          </cell>
          <cell r="BB2099" t="str">
            <v/>
          </cell>
          <cell r="BC2099" t="str">
            <v/>
          </cell>
          <cell r="BD2099" t="str">
            <v/>
          </cell>
          <cell r="BE2099" t="str">
            <v/>
          </cell>
          <cell r="BF2099" t="str">
            <v/>
          </cell>
          <cell r="BG2099" t="str">
            <v/>
          </cell>
          <cell r="BH2099" t="str">
            <v/>
          </cell>
          <cell r="BI2099" t="str">
            <v/>
          </cell>
          <cell r="BJ2099" t="str">
            <v/>
          </cell>
          <cell r="BK2099" t="str">
            <v/>
          </cell>
          <cell r="BL2099" t="str">
            <v/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/>
          </cell>
          <cell r="BQ2099" t="str">
            <v/>
          </cell>
          <cell r="BR2099" t="str">
            <v/>
          </cell>
          <cell r="BS2099" t="str">
            <v/>
          </cell>
          <cell r="BT2099" t="str">
            <v/>
          </cell>
          <cell r="BU2099" t="str">
            <v/>
          </cell>
          <cell r="BV2099" t="str">
            <v/>
          </cell>
        </row>
        <row r="2100"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  <cell r="AV2100" t="str">
            <v/>
          </cell>
          <cell r="AW2100" t="str">
            <v/>
          </cell>
          <cell r="AX2100" t="str">
            <v/>
          </cell>
          <cell r="AY2100" t="str">
            <v/>
          </cell>
          <cell r="AZ2100" t="str">
            <v/>
          </cell>
          <cell r="BA2100" t="str">
            <v/>
          </cell>
          <cell r="BB2100" t="str">
            <v/>
          </cell>
          <cell r="BC2100" t="str">
            <v/>
          </cell>
          <cell r="BD2100" t="str">
            <v/>
          </cell>
          <cell r="BE2100" t="str">
            <v/>
          </cell>
          <cell r="BF2100" t="str">
            <v/>
          </cell>
          <cell r="BG2100" t="str">
            <v/>
          </cell>
          <cell r="BH2100" t="str">
            <v/>
          </cell>
          <cell r="BI2100" t="str">
            <v/>
          </cell>
          <cell r="BJ2100" t="str">
            <v/>
          </cell>
          <cell r="BK2100" t="str">
            <v/>
          </cell>
          <cell r="BL2100" t="str">
            <v/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/>
          </cell>
          <cell r="BQ2100" t="str">
            <v/>
          </cell>
          <cell r="BR2100" t="str">
            <v/>
          </cell>
          <cell r="BS2100" t="str">
            <v/>
          </cell>
          <cell r="BT2100" t="str">
            <v/>
          </cell>
          <cell r="BU2100" t="str">
            <v/>
          </cell>
          <cell r="BV2100" t="str">
            <v/>
          </cell>
        </row>
        <row r="2101"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  <cell r="AV2101" t="str">
            <v/>
          </cell>
          <cell r="AW2101" t="str">
            <v/>
          </cell>
          <cell r="AX2101" t="str">
            <v/>
          </cell>
          <cell r="AY2101" t="str">
            <v/>
          </cell>
          <cell r="AZ2101" t="str">
            <v/>
          </cell>
          <cell r="BA2101" t="str">
            <v/>
          </cell>
          <cell r="BB2101" t="str">
            <v/>
          </cell>
          <cell r="BC2101" t="str">
            <v/>
          </cell>
          <cell r="BD2101" t="str">
            <v/>
          </cell>
          <cell r="BE2101" t="str">
            <v/>
          </cell>
          <cell r="BF2101" t="str">
            <v/>
          </cell>
          <cell r="BG2101" t="str">
            <v/>
          </cell>
          <cell r="BH2101" t="str">
            <v/>
          </cell>
          <cell r="BI2101" t="str">
            <v/>
          </cell>
          <cell r="BJ2101" t="str">
            <v/>
          </cell>
          <cell r="BK2101" t="str">
            <v/>
          </cell>
          <cell r="BL2101" t="str">
            <v/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/>
          </cell>
          <cell r="BQ2101" t="str">
            <v/>
          </cell>
          <cell r="BR2101" t="str">
            <v/>
          </cell>
          <cell r="BS2101" t="str">
            <v/>
          </cell>
          <cell r="BT2101" t="str">
            <v/>
          </cell>
          <cell r="BU2101" t="str">
            <v/>
          </cell>
          <cell r="BV2101" t="str">
            <v/>
          </cell>
        </row>
        <row r="2102"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  <cell r="AV2102" t="str">
            <v/>
          </cell>
          <cell r="AW2102" t="str">
            <v/>
          </cell>
          <cell r="AX2102" t="str">
            <v/>
          </cell>
          <cell r="AY2102" t="str">
            <v/>
          </cell>
          <cell r="AZ2102" t="str">
            <v/>
          </cell>
          <cell r="BA2102" t="str">
            <v/>
          </cell>
          <cell r="BB2102" t="str">
            <v/>
          </cell>
          <cell r="BC2102" t="str">
            <v/>
          </cell>
          <cell r="BD2102" t="str">
            <v/>
          </cell>
          <cell r="BE2102" t="str">
            <v/>
          </cell>
          <cell r="BF2102" t="str">
            <v/>
          </cell>
          <cell r="BG2102" t="str">
            <v/>
          </cell>
          <cell r="BH2102" t="str">
            <v/>
          </cell>
          <cell r="BI2102" t="str">
            <v/>
          </cell>
          <cell r="BJ2102" t="str">
            <v/>
          </cell>
          <cell r="BK2102" t="str">
            <v/>
          </cell>
          <cell r="BL2102" t="str">
            <v/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/>
          </cell>
          <cell r="BQ2102" t="str">
            <v/>
          </cell>
          <cell r="BR2102" t="str">
            <v/>
          </cell>
          <cell r="BS2102" t="str">
            <v/>
          </cell>
          <cell r="BT2102" t="str">
            <v/>
          </cell>
          <cell r="BU2102" t="str">
            <v/>
          </cell>
          <cell r="BV2102" t="str">
            <v/>
          </cell>
        </row>
        <row r="2103"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  <cell r="AV2103" t="str">
            <v/>
          </cell>
          <cell r="AW2103" t="str">
            <v/>
          </cell>
          <cell r="AX2103" t="str">
            <v/>
          </cell>
          <cell r="AY2103" t="str">
            <v/>
          </cell>
          <cell r="AZ2103" t="str">
            <v/>
          </cell>
          <cell r="BA2103" t="str">
            <v/>
          </cell>
          <cell r="BB2103" t="str">
            <v/>
          </cell>
          <cell r="BC2103" t="str">
            <v/>
          </cell>
          <cell r="BD2103" t="str">
            <v/>
          </cell>
          <cell r="BE2103" t="str">
            <v/>
          </cell>
          <cell r="BF2103" t="str">
            <v/>
          </cell>
          <cell r="BG2103" t="str">
            <v/>
          </cell>
          <cell r="BH2103" t="str">
            <v/>
          </cell>
          <cell r="BI2103" t="str">
            <v/>
          </cell>
          <cell r="BJ2103" t="str">
            <v/>
          </cell>
          <cell r="BK2103" t="str">
            <v/>
          </cell>
          <cell r="BL2103" t="str">
            <v/>
          </cell>
          <cell r="BM2103" t="str">
            <v/>
          </cell>
          <cell r="BN2103" t="str">
            <v/>
          </cell>
          <cell r="BO2103" t="str">
            <v/>
          </cell>
          <cell r="BP2103" t="str">
            <v/>
          </cell>
          <cell r="BQ2103" t="str">
            <v/>
          </cell>
          <cell r="BR2103" t="str">
            <v/>
          </cell>
          <cell r="BS2103" t="str">
            <v/>
          </cell>
          <cell r="BT2103" t="str">
            <v/>
          </cell>
          <cell r="BU2103" t="str">
            <v/>
          </cell>
          <cell r="BV2103" t="str">
            <v/>
          </cell>
        </row>
        <row r="2104"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  <cell r="AV2104" t="str">
            <v/>
          </cell>
          <cell r="AW2104" t="str">
            <v/>
          </cell>
          <cell r="AX2104" t="str">
            <v/>
          </cell>
          <cell r="AY2104" t="str">
            <v/>
          </cell>
          <cell r="AZ2104" t="str">
            <v/>
          </cell>
          <cell r="BA2104" t="str">
            <v/>
          </cell>
          <cell r="BB2104" t="str">
            <v/>
          </cell>
          <cell r="BC2104" t="str">
            <v/>
          </cell>
          <cell r="BD2104" t="str">
            <v/>
          </cell>
          <cell r="BE2104" t="str">
            <v/>
          </cell>
          <cell r="BF2104" t="str">
            <v/>
          </cell>
          <cell r="BG2104" t="str">
            <v/>
          </cell>
          <cell r="BH2104" t="str">
            <v/>
          </cell>
          <cell r="BI2104" t="str">
            <v/>
          </cell>
          <cell r="BJ2104" t="str">
            <v/>
          </cell>
          <cell r="BK2104" t="str">
            <v/>
          </cell>
          <cell r="BL2104" t="str">
            <v/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/>
          </cell>
          <cell r="BQ2104" t="str">
            <v/>
          </cell>
          <cell r="BR2104" t="str">
            <v/>
          </cell>
          <cell r="BS2104" t="str">
            <v/>
          </cell>
          <cell r="BT2104" t="str">
            <v/>
          </cell>
          <cell r="BU2104" t="str">
            <v/>
          </cell>
          <cell r="BV2104" t="str">
            <v/>
          </cell>
        </row>
        <row r="2105"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  <cell r="AV2105" t="str">
            <v/>
          </cell>
          <cell r="AW2105" t="str">
            <v/>
          </cell>
          <cell r="AX2105" t="str">
            <v/>
          </cell>
          <cell r="AY2105" t="str">
            <v/>
          </cell>
          <cell r="AZ2105" t="str">
            <v/>
          </cell>
          <cell r="BA2105" t="str">
            <v/>
          </cell>
          <cell r="BB2105" t="str">
            <v/>
          </cell>
          <cell r="BC2105" t="str">
            <v/>
          </cell>
          <cell r="BD2105" t="str">
            <v/>
          </cell>
          <cell r="BE2105" t="str">
            <v/>
          </cell>
          <cell r="BF2105" t="str">
            <v/>
          </cell>
          <cell r="BG2105" t="str">
            <v/>
          </cell>
          <cell r="BH2105" t="str">
            <v/>
          </cell>
          <cell r="BI2105" t="str">
            <v/>
          </cell>
          <cell r="BJ2105" t="str">
            <v/>
          </cell>
          <cell r="BK2105" t="str">
            <v/>
          </cell>
          <cell r="BL2105" t="str">
            <v/>
          </cell>
          <cell r="BM2105" t="str">
            <v/>
          </cell>
          <cell r="BN2105" t="str">
            <v/>
          </cell>
          <cell r="BO2105" t="str">
            <v/>
          </cell>
          <cell r="BP2105" t="str">
            <v/>
          </cell>
          <cell r="BQ2105" t="str">
            <v/>
          </cell>
          <cell r="BR2105" t="str">
            <v/>
          </cell>
          <cell r="BS2105" t="str">
            <v/>
          </cell>
          <cell r="BT2105" t="str">
            <v/>
          </cell>
          <cell r="BU2105" t="str">
            <v/>
          </cell>
          <cell r="BV2105" t="str">
            <v/>
          </cell>
        </row>
        <row r="2106"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  <cell r="AV2106" t="str">
            <v/>
          </cell>
          <cell r="AW2106" t="str">
            <v/>
          </cell>
          <cell r="AX2106" t="str">
            <v/>
          </cell>
          <cell r="AY2106" t="str">
            <v/>
          </cell>
          <cell r="AZ2106" t="str">
            <v/>
          </cell>
          <cell r="BA2106" t="str">
            <v/>
          </cell>
          <cell r="BB2106" t="str">
            <v/>
          </cell>
          <cell r="BC2106" t="str">
            <v/>
          </cell>
          <cell r="BD2106" t="str">
            <v/>
          </cell>
          <cell r="BE2106" t="str">
            <v/>
          </cell>
          <cell r="BF2106" t="str">
            <v/>
          </cell>
          <cell r="BG2106" t="str">
            <v/>
          </cell>
          <cell r="BH2106" t="str">
            <v/>
          </cell>
          <cell r="BI2106" t="str">
            <v/>
          </cell>
          <cell r="BJ2106" t="str">
            <v/>
          </cell>
          <cell r="BK2106" t="str">
            <v/>
          </cell>
          <cell r="BL2106" t="str">
            <v/>
          </cell>
          <cell r="BM2106" t="str">
            <v/>
          </cell>
          <cell r="BN2106" t="str">
            <v/>
          </cell>
          <cell r="BO2106" t="str">
            <v/>
          </cell>
          <cell r="BP2106" t="str">
            <v/>
          </cell>
          <cell r="BQ2106" t="str">
            <v/>
          </cell>
          <cell r="BR2106" t="str">
            <v/>
          </cell>
          <cell r="BS2106" t="str">
            <v/>
          </cell>
          <cell r="BT2106" t="str">
            <v/>
          </cell>
          <cell r="BU2106" t="str">
            <v/>
          </cell>
          <cell r="BV2106" t="str">
            <v/>
          </cell>
        </row>
        <row r="2107"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  <cell r="AV2107" t="str">
            <v/>
          </cell>
          <cell r="AW2107" t="str">
            <v/>
          </cell>
          <cell r="AX2107" t="str">
            <v/>
          </cell>
          <cell r="AY2107" t="str">
            <v/>
          </cell>
          <cell r="AZ2107" t="str">
            <v/>
          </cell>
          <cell r="BA2107" t="str">
            <v/>
          </cell>
          <cell r="BB2107" t="str">
            <v/>
          </cell>
          <cell r="BC2107" t="str">
            <v/>
          </cell>
          <cell r="BD2107" t="str">
            <v/>
          </cell>
          <cell r="BE2107" t="str">
            <v/>
          </cell>
          <cell r="BF2107" t="str">
            <v/>
          </cell>
          <cell r="BG2107" t="str">
            <v/>
          </cell>
          <cell r="BH2107" t="str">
            <v/>
          </cell>
          <cell r="BI2107" t="str">
            <v/>
          </cell>
          <cell r="BJ2107" t="str">
            <v/>
          </cell>
          <cell r="BK2107" t="str">
            <v/>
          </cell>
          <cell r="BL2107" t="str">
            <v/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/>
          </cell>
          <cell r="BQ2107" t="str">
            <v/>
          </cell>
          <cell r="BR2107" t="str">
            <v/>
          </cell>
          <cell r="BS2107" t="str">
            <v/>
          </cell>
          <cell r="BT2107" t="str">
            <v/>
          </cell>
          <cell r="BU2107" t="str">
            <v/>
          </cell>
          <cell r="BV2107" t="str">
            <v/>
          </cell>
        </row>
        <row r="2108">
          <cell r="AQ2108" t="str">
            <v/>
          </cell>
          <cell r="AR2108" t="str">
            <v/>
          </cell>
          <cell r="AS2108" t="str">
            <v/>
          </cell>
          <cell r="AT2108" t="str">
            <v/>
          </cell>
          <cell r="AU2108" t="str">
            <v/>
          </cell>
          <cell r="AV2108" t="str">
            <v/>
          </cell>
          <cell r="AW2108" t="str">
            <v/>
          </cell>
          <cell r="AX2108" t="str">
            <v/>
          </cell>
          <cell r="AY2108" t="str">
            <v/>
          </cell>
          <cell r="AZ2108" t="str">
            <v/>
          </cell>
          <cell r="BA2108" t="str">
            <v/>
          </cell>
          <cell r="BB2108" t="str">
            <v/>
          </cell>
          <cell r="BC2108" t="str">
            <v/>
          </cell>
          <cell r="BD2108" t="str">
            <v/>
          </cell>
          <cell r="BE2108" t="str">
            <v/>
          </cell>
          <cell r="BF2108" t="str">
            <v/>
          </cell>
          <cell r="BG2108" t="str">
            <v/>
          </cell>
          <cell r="BH2108" t="str">
            <v/>
          </cell>
          <cell r="BI2108" t="str">
            <v/>
          </cell>
          <cell r="BJ2108" t="str">
            <v/>
          </cell>
          <cell r="BK2108" t="str">
            <v/>
          </cell>
          <cell r="BL2108" t="str">
            <v/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/>
          </cell>
          <cell r="BQ2108" t="str">
            <v/>
          </cell>
          <cell r="BR2108" t="str">
            <v/>
          </cell>
          <cell r="BS2108" t="str">
            <v/>
          </cell>
          <cell r="BT2108" t="str">
            <v/>
          </cell>
          <cell r="BU2108" t="str">
            <v/>
          </cell>
          <cell r="BV2108" t="str">
            <v/>
          </cell>
        </row>
        <row r="2109"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  <cell r="AV2109" t="str">
            <v/>
          </cell>
          <cell r="AW2109" t="str">
            <v/>
          </cell>
          <cell r="AX2109" t="str">
            <v/>
          </cell>
          <cell r="AY2109" t="str">
            <v/>
          </cell>
          <cell r="AZ2109" t="str">
            <v/>
          </cell>
          <cell r="BA2109" t="str">
            <v/>
          </cell>
          <cell r="BB2109" t="str">
            <v/>
          </cell>
          <cell r="BC2109" t="str">
            <v/>
          </cell>
          <cell r="BD2109" t="str">
            <v/>
          </cell>
          <cell r="BE2109" t="str">
            <v/>
          </cell>
          <cell r="BF2109" t="str">
            <v/>
          </cell>
          <cell r="BG2109" t="str">
            <v/>
          </cell>
          <cell r="BH2109" t="str">
            <v/>
          </cell>
          <cell r="BI2109" t="str">
            <v/>
          </cell>
          <cell r="BJ2109" t="str">
            <v/>
          </cell>
          <cell r="BK2109" t="str">
            <v/>
          </cell>
          <cell r="BL2109" t="str">
            <v/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/>
          </cell>
          <cell r="BQ2109" t="str">
            <v/>
          </cell>
          <cell r="BR2109" t="str">
            <v/>
          </cell>
          <cell r="BS2109" t="str">
            <v/>
          </cell>
          <cell r="BT2109" t="str">
            <v/>
          </cell>
          <cell r="BU2109" t="str">
            <v/>
          </cell>
          <cell r="BV2109" t="str">
            <v/>
          </cell>
        </row>
        <row r="2110"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  <cell r="AV2110" t="str">
            <v/>
          </cell>
          <cell r="AW2110" t="str">
            <v/>
          </cell>
          <cell r="AX2110" t="str">
            <v/>
          </cell>
          <cell r="AY2110" t="str">
            <v/>
          </cell>
          <cell r="AZ2110" t="str">
            <v/>
          </cell>
          <cell r="BA2110" t="str">
            <v/>
          </cell>
          <cell r="BB2110" t="str">
            <v/>
          </cell>
          <cell r="BC2110" t="str">
            <v/>
          </cell>
          <cell r="BD2110" t="str">
            <v/>
          </cell>
          <cell r="BE2110" t="str">
            <v/>
          </cell>
          <cell r="BF2110" t="str">
            <v/>
          </cell>
          <cell r="BG2110" t="str">
            <v/>
          </cell>
          <cell r="BH2110" t="str">
            <v/>
          </cell>
          <cell r="BI2110" t="str">
            <v/>
          </cell>
          <cell r="BJ2110" t="str">
            <v/>
          </cell>
          <cell r="BK2110" t="str">
            <v/>
          </cell>
          <cell r="BL2110" t="str">
            <v/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/>
          </cell>
          <cell r="BR2110" t="str">
            <v/>
          </cell>
          <cell r="BS2110" t="str">
            <v/>
          </cell>
          <cell r="BT2110" t="str">
            <v/>
          </cell>
          <cell r="BU2110" t="str">
            <v/>
          </cell>
          <cell r="BV2110" t="str">
            <v/>
          </cell>
        </row>
        <row r="2111">
          <cell r="AQ2111" t="str">
            <v/>
          </cell>
          <cell r="AR2111" t="str">
            <v/>
          </cell>
          <cell r="AS2111" t="str">
            <v/>
          </cell>
          <cell r="AT2111" t="str">
            <v/>
          </cell>
          <cell r="AU2111" t="str">
            <v/>
          </cell>
          <cell r="AV2111" t="str">
            <v/>
          </cell>
          <cell r="AW2111" t="str">
            <v/>
          </cell>
          <cell r="AX2111" t="str">
            <v/>
          </cell>
          <cell r="AY2111" t="str">
            <v/>
          </cell>
          <cell r="AZ2111" t="str">
            <v/>
          </cell>
          <cell r="BA2111" t="str">
            <v/>
          </cell>
          <cell r="BB2111" t="str">
            <v/>
          </cell>
          <cell r="BC2111" t="str">
            <v/>
          </cell>
          <cell r="BD2111" t="str">
            <v/>
          </cell>
          <cell r="BE2111" t="str">
            <v/>
          </cell>
          <cell r="BF2111" t="str">
            <v/>
          </cell>
          <cell r="BG2111" t="str">
            <v/>
          </cell>
          <cell r="BH2111" t="str">
            <v/>
          </cell>
          <cell r="BI2111" t="str">
            <v/>
          </cell>
          <cell r="BJ2111" t="str">
            <v/>
          </cell>
          <cell r="BK2111" t="str">
            <v/>
          </cell>
          <cell r="BL2111" t="str">
            <v/>
          </cell>
          <cell r="BM2111" t="str">
            <v/>
          </cell>
          <cell r="BN2111" t="str">
            <v/>
          </cell>
          <cell r="BO2111" t="str">
            <v/>
          </cell>
          <cell r="BP2111" t="str">
            <v/>
          </cell>
          <cell r="BQ2111" t="str">
            <v/>
          </cell>
          <cell r="BR2111" t="str">
            <v/>
          </cell>
          <cell r="BS2111" t="str">
            <v/>
          </cell>
          <cell r="BT2111" t="str">
            <v/>
          </cell>
          <cell r="BU2111" t="str">
            <v/>
          </cell>
          <cell r="BV2111" t="str">
            <v/>
          </cell>
        </row>
        <row r="2112"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  <cell r="AV2112" t="str">
            <v/>
          </cell>
          <cell r="AW2112" t="str">
            <v/>
          </cell>
          <cell r="AX2112" t="str">
            <v/>
          </cell>
          <cell r="AY2112" t="str">
            <v/>
          </cell>
          <cell r="AZ2112" t="str">
            <v/>
          </cell>
          <cell r="BA2112" t="str">
            <v/>
          </cell>
          <cell r="BB2112" t="str">
            <v/>
          </cell>
          <cell r="BC2112" t="str">
            <v/>
          </cell>
          <cell r="BD2112" t="str">
            <v/>
          </cell>
          <cell r="BE2112" t="str">
            <v/>
          </cell>
          <cell r="BF2112" t="str">
            <v/>
          </cell>
          <cell r="BG2112" t="str">
            <v/>
          </cell>
          <cell r="BH2112" t="str">
            <v/>
          </cell>
          <cell r="BI2112" t="str">
            <v/>
          </cell>
          <cell r="BJ2112" t="str">
            <v/>
          </cell>
          <cell r="BK2112" t="str">
            <v/>
          </cell>
          <cell r="BL2112" t="str">
            <v/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/>
          </cell>
          <cell r="BR2112" t="str">
            <v/>
          </cell>
          <cell r="BS2112" t="str">
            <v/>
          </cell>
          <cell r="BT2112" t="str">
            <v/>
          </cell>
          <cell r="BU2112" t="str">
            <v/>
          </cell>
          <cell r="BV2112" t="str">
            <v/>
          </cell>
        </row>
        <row r="2113"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  <cell r="AV2113" t="str">
            <v/>
          </cell>
          <cell r="AW2113" t="str">
            <v/>
          </cell>
          <cell r="AX2113" t="str">
            <v/>
          </cell>
          <cell r="AY2113" t="str">
            <v/>
          </cell>
          <cell r="AZ2113" t="str">
            <v/>
          </cell>
          <cell r="BA2113" t="str">
            <v/>
          </cell>
          <cell r="BB2113" t="str">
            <v/>
          </cell>
          <cell r="BC2113" t="str">
            <v/>
          </cell>
          <cell r="BD2113" t="str">
            <v/>
          </cell>
          <cell r="BE2113" t="str">
            <v/>
          </cell>
          <cell r="BF2113" t="str">
            <v/>
          </cell>
          <cell r="BG2113" t="str">
            <v/>
          </cell>
          <cell r="BH2113" t="str">
            <v/>
          </cell>
          <cell r="BI2113" t="str">
            <v/>
          </cell>
          <cell r="BJ2113" t="str">
            <v/>
          </cell>
          <cell r="BK2113" t="str">
            <v/>
          </cell>
          <cell r="BL2113" t="str">
            <v/>
          </cell>
          <cell r="BM2113" t="str">
            <v/>
          </cell>
          <cell r="BN2113" t="str">
            <v/>
          </cell>
          <cell r="BO2113" t="str">
            <v/>
          </cell>
          <cell r="BP2113" t="str">
            <v/>
          </cell>
          <cell r="BQ2113" t="str">
            <v/>
          </cell>
          <cell r="BR2113" t="str">
            <v/>
          </cell>
          <cell r="BS2113" t="str">
            <v/>
          </cell>
          <cell r="BT2113" t="str">
            <v/>
          </cell>
          <cell r="BU2113" t="str">
            <v/>
          </cell>
          <cell r="BV2113" t="str">
            <v/>
          </cell>
        </row>
        <row r="2114"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  <cell r="AV2114" t="str">
            <v/>
          </cell>
          <cell r="AW2114" t="str">
            <v/>
          </cell>
          <cell r="AX2114" t="str">
            <v/>
          </cell>
          <cell r="AY2114" t="str">
            <v/>
          </cell>
          <cell r="AZ2114" t="str">
            <v/>
          </cell>
          <cell r="BA2114" t="str">
            <v/>
          </cell>
          <cell r="BB2114" t="str">
            <v/>
          </cell>
          <cell r="BC2114" t="str">
            <v/>
          </cell>
          <cell r="BD2114" t="str">
            <v/>
          </cell>
          <cell r="BE2114" t="str">
            <v/>
          </cell>
          <cell r="BF2114" t="str">
            <v/>
          </cell>
          <cell r="BG2114" t="str">
            <v/>
          </cell>
          <cell r="BH2114" t="str">
            <v/>
          </cell>
          <cell r="BI2114" t="str">
            <v/>
          </cell>
          <cell r="BJ2114" t="str">
            <v/>
          </cell>
          <cell r="BK2114" t="str">
            <v/>
          </cell>
          <cell r="BL2114" t="str">
            <v/>
          </cell>
          <cell r="BM2114" t="str">
            <v/>
          </cell>
          <cell r="BN2114" t="str">
            <v/>
          </cell>
          <cell r="BO2114" t="str">
            <v/>
          </cell>
          <cell r="BP2114" t="str">
            <v/>
          </cell>
          <cell r="BQ2114" t="str">
            <v/>
          </cell>
          <cell r="BR2114" t="str">
            <v/>
          </cell>
          <cell r="BS2114" t="str">
            <v/>
          </cell>
          <cell r="BT2114" t="str">
            <v/>
          </cell>
          <cell r="BU2114" t="str">
            <v/>
          </cell>
          <cell r="BV2114" t="str">
            <v/>
          </cell>
        </row>
        <row r="2115"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  <cell r="AV2115" t="str">
            <v/>
          </cell>
          <cell r="AW2115" t="str">
            <v/>
          </cell>
          <cell r="AX2115" t="str">
            <v/>
          </cell>
          <cell r="AY2115" t="str">
            <v/>
          </cell>
          <cell r="AZ2115" t="str">
            <v/>
          </cell>
          <cell r="BA2115" t="str">
            <v/>
          </cell>
          <cell r="BB2115" t="str">
            <v/>
          </cell>
          <cell r="BC2115" t="str">
            <v/>
          </cell>
          <cell r="BD2115" t="str">
            <v/>
          </cell>
          <cell r="BE2115" t="str">
            <v/>
          </cell>
          <cell r="BF2115" t="str">
            <v/>
          </cell>
          <cell r="BG2115" t="str">
            <v/>
          </cell>
          <cell r="BH2115" t="str">
            <v/>
          </cell>
          <cell r="BI2115" t="str">
            <v/>
          </cell>
          <cell r="BJ2115" t="str">
            <v/>
          </cell>
          <cell r="BK2115" t="str">
            <v/>
          </cell>
          <cell r="BL2115" t="str">
            <v/>
          </cell>
          <cell r="BM2115" t="str">
            <v/>
          </cell>
          <cell r="BN2115" t="str">
            <v/>
          </cell>
          <cell r="BO2115" t="str">
            <v/>
          </cell>
          <cell r="BP2115" t="str">
            <v/>
          </cell>
          <cell r="BQ2115" t="str">
            <v/>
          </cell>
          <cell r="BR2115" t="str">
            <v/>
          </cell>
          <cell r="BS2115" t="str">
            <v/>
          </cell>
          <cell r="BT2115" t="str">
            <v/>
          </cell>
          <cell r="BU2115" t="str">
            <v/>
          </cell>
          <cell r="BV2115" t="str">
            <v/>
          </cell>
        </row>
        <row r="2116">
          <cell r="AQ2116" t="str">
            <v/>
          </cell>
          <cell r="AR2116" t="str">
            <v/>
          </cell>
          <cell r="AS2116" t="str">
            <v/>
          </cell>
          <cell r="AT2116" t="str">
            <v/>
          </cell>
          <cell r="AU2116" t="str">
            <v/>
          </cell>
          <cell r="AV2116" t="str">
            <v/>
          </cell>
          <cell r="AW2116" t="str">
            <v/>
          </cell>
          <cell r="AX2116" t="str">
            <v/>
          </cell>
          <cell r="AY2116" t="str">
            <v/>
          </cell>
          <cell r="AZ2116" t="str">
            <v/>
          </cell>
          <cell r="BA2116" t="str">
            <v/>
          </cell>
          <cell r="BB2116" t="str">
            <v/>
          </cell>
          <cell r="BC2116" t="str">
            <v/>
          </cell>
          <cell r="BD2116" t="str">
            <v/>
          </cell>
          <cell r="BE2116" t="str">
            <v/>
          </cell>
          <cell r="BF2116" t="str">
            <v/>
          </cell>
          <cell r="BG2116" t="str">
            <v/>
          </cell>
          <cell r="BH2116" t="str">
            <v/>
          </cell>
          <cell r="BI2116" t="str">
            <v/>
          </cell>
          <cell r="BJ2116" t="str">
            <v/>
          </cell>
          <cell r="BK2116" t="str">
            <v/>
          </cell>
          <cell r="BL2116" t="str">
            <v/>
          </cell>
          <cell r="BM2116" t="str">
            <v/>
          </cell>
          <cell r="BN2116" t="str">
            <v/>
          </cell>
          <cell r="BO2116" t="str">
            <v/>
          </cell>
          <cell r="BP2116" t="str">
            <v/>
          </cell>
          <cell r="BQ2116" t="str">
            <v/>
          </cell>
          <cell r="BR2116" t="str">
            <v/>
          </cell>
          <cell r="BS2116" t="str">
            <v/>
          </cell>
          <cell r="BT2116" t="str">
            <v/>
          </cell>
          <cell r="BU2116" t="str">
            <v/>
          </cell>
          <cell r="BV2116" t="str">
            <v/>
          </cell>
        </row>
        <row r="2117"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  <cell r="AV2117" t="str">
            <v/>
          </cell>
          <cell r="AW2117" t="str">
            <v/>
          </cell>
          <cell r="AX2117" t="str">
            <v/>
          </cell>
          <cell r="AY2117" t="str">
            <v/>
          </cell>
          <cell r="AZ2117" t="str">
            <v/>
          </cell>
          <cell r="BA2117" t="str">
            <v/>
          </cell>
          <cell r="BB2117" t="str">
            <v/>
          </cell>
          <cell r="BC2117" t="str">
            <v/>
          </cell>
          <cell r="BD2117" t="str">
            <v/>
          </cell>
          <cell r="BE2117" t="str">
            <v/>
          </cell>
          <cell r="BF2117" t="str">
            <v/>
          </cell>
          <cell r="BG2117" t="str">
            <v/>
          </cell>
          <cell r="BH2117" t="str">
            <v/>
          </cell>
          <cell r="BI2117" t="str">
            <v/>
          </cell>
          <cell r="BJ2117" t="str">
            <v/>
          </cell>
          <cell r="BK2117" t="str">
            <v/>
          </cell>
          <cell r="BL2117" t="str">
            <v/>
          </cell>
          <cell r="BM2117" t="str">
            <v/>
          </cell>
          <cell r="BN2117" t="str">
            <v/>
          </cell>
          <cell r="BO2117" t="str">
            <v/>
          </cell>
          <cell r="BP2117" t="str">
            <v/>
          </cell>
          <cell r="BQ2117" t="str">
            <v/>
          </cell>
          <cell r="BR2117" t="str">
            <v/>
          </cell>
          <cell r="BS2117" t="str">
            <v/>
          </cell>
          <cell r="BT2117" t="str">
            <v/>
          </cell>
          <cell r="BU2117" t="str">
            <v/>
          </cell>
          <cell r="BV2117" t="str">
            <v/>
          </cell>
        </row>
        <row r="2118"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  <cell r="AV2118" t="str">
            <v/>
          </cell>
          <cell r="AW2118" t="str">
            <v/>
          </cell>
          <cell r="AX2118" t="str">
            <v/>
          </cell>
          <cell r="AY2118" t="str">
            <v/>
          </cell>
          <cell r="AZ2118" t="str">
            <v/>
          </cell>
          <cell r="BA2118" t="str">
            <v/>
          </cell>
          <cell r="BB2118" t="str">
            <v/>
          </cell>
          <cell r="BC2118" t="str">
            <v/>
          </cell>
          <cell r="BD2118" t="str">
            <v/>
          </cell>
          <cell r="BE2118" t="str">
            <v/>
          </cell>
          <cell r="BF2118" t="str">
            <v/>
          </cell>
          <cell r="BG2118" t="str">
            <v/>
          </cell>
          <cell r="BH2118" t="str">
            <v/>
          </cell>
          <cell r="BI2118" t="str">
            <v/>
          </cell>
          <cell r="BJ2118" t="str">
            <v/>
          </cell>
          <cell r="BK2118" t="str">
            <v/>
          </cell>
          <cell r="BL2118" t="str">
            <v/>
          </cell>
          <cell r="BM2118" t="str">
            <v/>
          </cell>
          <cell r="BN2118" t="str">
            <v/>
          </cell>
          <cell r="BO2118" t="str">
            <v/>
          </cell>
          <cell r="BP2118" t="str">
            <v/>
          </cell>
          <cell r="BQ2118" t="str">
            <v/>
          </cell>
          <cell r="BR2118" t="str">
            <v/>
          </cell>
          <cell r="BS2118" t="str">
            <v/>
          </cell>
          <cell r="BT2118" t="str">
            <v/>
          </cell>
          <cell r="BU2118" t="str">
            <v/>
          </cell>
          <cell r="BV2118" t="str">
            <v/>
          </cell>
        </row>
        <row r="2119"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  <cell r="AV2119" t="str">
            <v/>
          </cell>
          <cell r="AW2119" t="str">
            <v/>
          </cell>
          <cell r="AX2119" t="str">
            <v/>
          </cell>
          <cell r="AY2119" t="str">
            <v/>
          </cell>
          <cell r="AZ2119" t="str">
            <v/>
          </cell>
          <cell r="BA2119" t="str">
            <v/>
          </cell>
          <cell r="BB2119" t="str">
            <v/>
          </cell>
          <cell r="BC2119" t="str">
            <v/>
          </cell>
          <cell r="BD2119" t="str">
            <v/>
          </cell>
          <cell r="BE2119" t="str">
            <v/>
          </cell>
          <cell r="BF2119" t="str">
            <v/>
          </cell>
          <cell r="BG2119" t="str">
            <v/>
          </cell>
          <cell r="BH2119" t="str">
            <v/>
          </cell>
          <cell r="BI2119" t="str">
            <v/>
          </cell>
          <cell r="BJ2119" t="str">
            <v/>
          </cell>
          <cell r="BK2119" t="str">
            <v/>
          </cell>
          <cell r="BL2119" t="str">
            <v/>
          </cell>
          <cell r="BM2119" t="str">
            <v/>
          </cell>
          <cell r="BN2119" t="str">
            <v/>
          </cell>
          <cell r="BO2119" t="str">
            <v/>
          </cell>
          <cell r="BP2119" t="str">
            <v/>
          </cell>
          <cell r="BQ2119" t="str">
            <v/>
          </cell>
          <cell r="BR2119" t="str">
            <v/>
          </cell>
          <cell r="BS2119" t="str">
            <v/>
          </cell>
          <cell r="BT2119" t="str">
            <v/>
          </cell>
          <cell r="BU2119" t="str">
            <v/>
          </cell>
          <cell r="BV2119" t="str">
            <v/>
          </cell>
        </row>
        <row r="2120"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  <cell r="AV2120" t="str">
            <v/>
          </cell>
          <cell r="AW2120" t="str">
            <v/>
          </cell>
          <cell r="AX2120" t="str">
            <v/>
          </cell>
          <cell r="AY2120" t="str">
            <v/>
          </cell>
          <cell r="AZ2120" t="str">
            <v/>
          </cell>
          <cell r="BA2120" t="str">
            <v/>
          </cell>
          <cell r="BB2120" t="str">
            <v/>
          </cell>
          <cell r="BC2120" t="str">
            <v/>
          </cell>
          <cell r="BD2120" t="str">
            <v/>
          </cell>
          <cell r="BE2120" t="str">
            <v/>
          </cell>
          <cell r="BF2120" t="str">
            <v/>
          </cell>
          <cell r="BG2120" t="str">
            <v/>
          </cell>
          <cell r="BH2120" t="str">
            <v/>
          </cell>
          <cell r="BI2120" t="str">
            <v/>
          </cell>
          <cell r="BJ2120" t="str">
            <v/>
          </cell>
          <cell r="BK2120" t="str">
            <v/>
          </cell>
          <cell r="BL2120" t="str">
            <v/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/>
          </cell>
          <cell r="BQ2120" t="str">
            <v/>
          </cell>
          <cell r="BR2120" t="str">
            <v/>
          </cell>
          <cell r="BS2120" t="str">
            <v/>
          </cell>
          <cell r="BT2120" t="str">
            <v/>
          </cell>
          <cell r="BU2120" t="str">
            <v/>
          </cell>
          <cell r="BV2120" t="str">
            <v/>
          </cell>
        </row>
        <row r="2121"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  <cell r="AV2121" t="str">
            <v/>
          </cell>
          <cell r="AW2121" t="str">
            <v/>
          </cell>
          <cell r="AX2121" t="str">
            <v/>
          </cell>
          <cell r="AY2121" t="str">
            <v/>
          </cell>
          <cell r="AZ2121" t="str">
            <v/>
          </cell>
          <cell r="BA2121" t="str">
            <v/>
          </cell>
          <cell r="BB2121" t="str">
            <v/>
          </cell>
          <cell r="BC2121" t="str">
            <v/>
          </cell>
          <cell r="BD2121" t="str">
            <v/>
          </cell>
          <cell r="BE2121" t="str">
            <v/>
          </cell>
          <cell r="BF2121" t="str">
            <v/>
          </cell>
          <cell r="BG2121" t="str">
            <v/>
          </cell>
          <cell r="BH2121" t="str">
            <v/>
          </cell>
          <cell r="BI2121" t="str">
            <v/>
          </cell>
          <cell r="BJ2121" t="str">
            <v/>
          </cell>
          <cell r="BK2121" t="str">
            <v/>
          </cell>
          <cell r="BL2121" t="str">
            <v/>
          </cell>
          <cell r="BM2121" t="str">
            <v/>
          </cell>
          <cell r="BN2121" t="str">
            <v/>
          </cell>
          <cell r="BO2121" t="str">
            <v/>
          </cell>
          <cell r="BP2121" t="str">
            <v/>
          </cell>
          <cell r="BQ2121" t="str">
            <v/>
          </cell>
          <cell r="BR2121" t="str">
            <v/>
          </cell>
          <cell r="BS2121" t="str">
            <v/>
          </cell>
          <cell r="BT2121" t="str">
            <v/>
          </cell>
          <cell r="BU2121" t="str">
            <v/>
          </cell>
          <cell r="BV2121" t="str">
            <v/>
          </cell>
        </row>
        <row r="2122"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  <cell r="AV2122" t="str">
            <v/>
          </cell>
          <cell r="AW2122" t="str">
            <v/>
          </cell>
          <cell r="AX2122" t="str">
            <v/>
          </cell>
          <cell r="AY2122" t="str">
            <v/>
          </cell>
          <cell r="AZ2122" t="str">
            <v/>
          </cell>
          <cell r="BA2122" t="str">
            <v/>
          </cell>
          <cell r="BB2122" t="str">
            <v/>
          </cell>
          <cell r="BC2122" t="str">
            <v/>
          </cell>
          <cell r="BD2122" t="str">
            <v/>
          </cell>
          <cell r="BE2122" t="str">
            <v/>
          </cell>
          <cell r="BF2122" t="str">
            <v/>
          </cell>
          <cell r="BG2122" t="str">
            <v/>
          </cell>
          <cell r="BH2122" t="str">
            <v/>
          </cell>
          <cell r="BI2122" t="str">
            <v/>
          </cell>
          <cell r="BJ2122" t="str">
            <v/>
          </cell>
          <cell r="BK2122" t="str">
            <v/>
          </cell>
          <cell r="BL2122" t="str">
            <v/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/>
          </cell>
          <cell r="BQ2122" t="str">
            <v/>
          </cell>
          <cell r="BR2122" t="str">
            <v/>
          </cell>
          <cell r="BS2122" t="str">
            <v/>
          </cell>
          <cell r="BT2122" t="str">
            <v/>
          </cell>
          <cell r="BU2122" t="str">
            <v/>
          </cell>
          <cell r="BV2122" t="str">
            <v/>
          </cell>
        </row>
        <row r="2123"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  <cell r="AV2123" t="str">
            <v/>
          </cell>
          <cell r="AW2123" t="str">
            <v/>
          </cell>
          <cell r="AX2123" t="str">
            <v/>
          </cell>
          <cell r="AY2123" t="str">
            <v/>
          </cell>
          <cell r="AZ2123" t="str">
            <v/>
          </cell>
          <cell r="BA2123" t="str">
            <v/>
          </cell>
          <cell r="BB2123" t="str">
            <v/>
          </cell>
          <cell r="BC2123" t="str">
            <v/>
          </cell>
          <cell r="BD2123" t="str">
            <v/>
          </cell>
          <cell r="BE2123" t="str">
            <v/>
          </cell>
          <cell r="BF2123" t="str">
            <v/>
          </cell>
          <cell r="BG2123" t="str">
            <v/>
          </cell>
          <cell r="BH2123" t="str">
            <v/>
          </cell>
          <cell r="BI2123" t="str">
            <v/>
          </cell>
          <cell r="BJ2123" t="str">
            <v/>
          </cell>
          <cell r="BK2123" t="str">
            <v/>
          </cell>
          <cell r="BL2123" t="str">
            <v/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/>
          </cell>
          <cell r="BQ2123" t="str">
            <v/>
          </cell>
          <cell r="BR2123" t="str">
            <v/>
          </cell>
          <cell r="BS2123" t="str">
            <v/>
          </cell>
          <cell r="BT2123" t="str">
            <v/>
          </cell>
          <cell r="BU2123" t="str">
            <v/>
          </cell>
          <cell r="BV2123" t="str">
            <v/>
          </cell>
        </row>
        <row r="2124"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  <cell r="AV2124" t="str">
            <v/>
          </cell>
          <cell r="AW2124" t="str">
            <v/>
          </cell>
          <cell r="AX2124" t="str">
            <v/>
          </cell>
          <cell r="AY2124" t="str">
            <v/>
          </cell>
          <cell r="AZ2124" t="str">
            <v/>
          </cell>
          <cell r="BA2124" t="str">
            <v/>
          </cell>
          <cell r="BB2124" t="str">
            <v/>
          </cell>
          <cell r="BC2124" t="str">
            <v/>
          </cell>
          <cell r="BD2124" t="str">
            <v/>
          </cell>
          <cell r="BE2124" t="str">
            <v/>
          </cell>
          <cell r="BF2124" t="str">
            <v/>
          </cell>
          <cell r="BG2124" t="str">
            <v/>
          </cell>
          <cell r="BH2124" t="str">
            <v/>
          </cell>
          <cell r="BI2124" t="str">
            <v/>
          </cell>
          <cell r="BJ2124" t="str">
            <v/>
          </cell>
          <cell r="BK2124" t="str">
            <v/>
          </cell>
          <cell r="BL2124" t="str">
            <v/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/>
          </cell>
          <cell r="BQ2124" t="str">
            <v/>
          </cell>
          <cell r="BR2124" t="str">
            <v/>
          </cell>
          <cell r="BS2124" t="str">
            <v/>
          </cell>
          <cell r="BT2124" t="str">
            <v/>
          </cell>
          <cell r="BU2124" t="str">
            <v/>
          </cell>
          <cell r="BV2124" t="str">
            <v/>
          </cell>
        </row>
        <row r="2125"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  <cell r="AV2125" t="str">
            <v/>
          </cell>
          <cell r="AW2125" t="str">
            <v/>
          </cell>
          <cell r="AX2125" t="str">
            <v/>
          </cell>
          <cell r="AY2125" t="str">
            <v/>
          </cell>
          <cell r="AZ2125" t="str">
            <v/>
          </cell>
          <cell r="BA2125" t="str">
            <v/>
          </cell>
          <cell r="BB2125" t="str">
            <v/>
          </cell>
          <cell r="BC2125" t="str">
            <v/>
          </cell>
          <cell r="BD2125" t="str">
            <v/>
          </cell>
          <cell r="BE2125" t="str">
            <v/>
          </cell>
          <cell r="BF2125" t="str">
            <v/>
          </cell>
          <cell r="BG2125" t="str">
            <v/>
          </cell>
          <cell r="BH2125" t="str">
            <v/>
          </cell>
          <cell r="BI2125" t="str">
            <v/>
          </cell>
          <cell r="BJ2125" t="str">
            <v/>
          </cell>
          <cell r="BK2125" t="str">
            <v/>
          </cell>
          <cell r="BL2125" t="str">
            <v/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/>
          </cell>
          <cell r="BR2125" t="str">
            <v/>
          </cell>
          <cell r="BS2125" t="str">
            <v/>
          </cell>
          <cell r="BT2125" t="str">
            <v/>
          </cell>
          <cell r="BU2125" t="str">
            <v/>
          </cell>
          <cell r="BV2125" t="str">
            <v/>
          </cell>
        </row>
        <row r="2126"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  <cell r="AV2126" t="str">
            <v/>
          </cell>
          <cell r="AW2126" t="str">
            <v/>
          </cell>
          <cell r="AX2126" t="str">
            <v/>
          </cell>
          <cell r="AY2126" t="str">
            <v/>
          </cell>
          <cell r="AZ2126" t="str">
            <v/>
          </cell>
          <cell r="BA2126" t="str">
            <v/>
          </cell>
          <cell r="BB2126" t="str">
            <v/>
          </cell>
          <cell r="BC2126" t="str">
            <v/>
          </cell>
          <cell r="BD2126" t="str">
            <v/>
          </cell>
          <cell r="BE2126" t="str">
            <v/>
          </cell>
          <cell r="BF2126" t="str">
            <v/>
          </cell>
          <cell r="BG2126" t="str">
            <v/>
          </cell>
          <cell r="BH2126" t="str">
            <v/>
          </cell>
          <cell r="BI2126" t="str">
            <v/>
          </cell>
          <cell r="BJ2126" t="str">
            <v/>
          </cell>
          <cell r="BK2126" t="str">
            <v/>
          </cell>
          <cell r="BL2126" t="str">
            <v/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/>
          </cell>
          <cell r="BR2126" t="str">
            <v/>
          </cell>
          <cell r="BS2126" t="str">
            <v/>
          </cell>
          <cell r="BT2126" t="str">
            <v/>
          </cell>
          <cell r="BU2126" t="str">
            <v/>
          </cell>
          <cell r="BV2126" t="str">
            <v/>
          </cell>
        </row>
        <row r="2127"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  <cell r="AV2127" t="str">
            <v/>
          </cell>
          <cell r="AW2127" t="str">
            <v/>
          </cell>
          <cell r="AX2127" t="str">
            <v/>
          </cell>
          <cell r="AY2127" t="str">
            <v/>
          </cell>
          <cell r="AZ2127" t="str">
            <v/>
          </cell>
          <cell r="BA2127" t="str">
            <v/>
          </cell>
          <cell r="BB2127" t="str">
            <v/>
          </cell>
          <cell r="BC2127" t="str">
            <v/>
          </cell>
          <cell r="BD2127" t="str">
            <v/>
          </cell>
          <cell r="BE2127" t="str">
            <v/>
          </cell>
          <cell r="BF2127" t="str">
            <v/>
          </cell>
          <cell r="BG2127" t="str">
            <v/>
          </cell>
          <cell r="BH2127" t="str">
            <v/>
          </cell>
          <cell r="BI2127" t="str">
            <v/>
          </cell>
          <cell r="BJ2127" t="str">
            <v/>
          </cell>
          <cell r="BK2127" t="str">
            <v/>
          </cell>
          <cell r="BL2127" t="str">
            <v/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/>
          </cell>
          <cell r="BQ2127" t="str">
            <v/>
          </cell>
          <cell r="BR2127" t="str">
            <v/>
          </cell>
          <cell r="BS2127" t="str">
            <v/>
          </cell>
          <cell r="BT2127" t="str">
            <v/>
          </cell>
          <cell r="BU2127" t="str">
            <v/>
          </cell>
          <cell r="BV2127" t="str">
            <v/>
          </cell>
        </row>
        <row r="2128"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  <cell r="AV2128" t="str">
            <v/>
          </cell>
          <cell r="AW2128" t="str">
            <v/>
          </cell>
          <cell r="AX2128" t="str">
            <v/>
          </cell>
          <cell r="AY2128" t="str">
            <v/>
          </cell>
          <cell r="AZ2128" t="str">
            <v/>
          </cell>
          <cell r="BA2128" t="str">
            <v/>
          </cell>
          <cell r="BB2128" t="str">
            <v/>
          </cell>
          <cell r="BC2128" t="str">
            <v/>
          </cell>
          <cell r="BD2128" t="str">
            <v/>
          </cell>
          <cell r="BE2128" t="str">
            <v/>
          </cell>
          <cell r="BF2128" t="str">
            <v/>
          </cell>
          <cell r="BG2128" t="str">
            <v/>
          </cell>
          <cell r="BH2128" t="str">
            <v/>
          </cell>
          <cell r="BI2128" t="str">
            <v/>
          </cell>
          <cell r="BJ2128" t="str">
            <v/>
          </cell>
          <cell r="BK2128" t="str">
            <v/>
          </cell>
          <cell r="BL2128" t="str">
            <v/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/>
          </cell>
          <cell r="BR2128" t="str">
            <v/>
          </cell>
          <cell r="BS2128" t="str">
            <v/>
          </cell>
          <cell r="BT2128" t="str">
            <v/>
          </cell>
          <cell r="BU2128" t="str">
            <v/>
          </cell>
          <cell r="BV2128" t="str">
            <v/>
          </cell>
        </row>
        <row r="2129"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  <cell r="AV2129" t="str">
            <v/>
          </cell>
          <cell r="AW2129" t="str">
            <v/>
          </cell>
          <cell r="AX2129" t="str">
            <v/>
          </cell>
          <cell r="AY2129" t="str">
            <v/>
          </cell>
          <cell r="AZ2129" t="str">
            <v/>
          </cell>
          <cell r="BA2129" t="str">
            <v/>
          </cell>
          <cell r="BB2129" t="str">
            <v/>
          </cell>
          <cell r="BC2129" t="str">
            <v/>
          </cell>
          <cell r="BD2129" t="str">
            <v/>
          </cell>
          <cell r="BE2129" t="str">
            <v/>
          </cell>
          <cell r="BF2129" t="str">
            <v/>
          </cell>
          <cell r="BG2129" t="str">
            <v/>
          </cell>
          <cell r="BH2129" t="str">
            <v/>
          </cell>
          <cell r="BI2129" t="str">
            <v/>
          </cell>
          <cell r="BJ2129" t="str">
            <v/>
          </cell>
          <cell r="BK2129" t="str">
            <v/>
          </cell>
          <cell r="BL2129" t="str">
            <v/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/>
          </cell>
          <cell r="BR2129" t="str">
            <v/>
          </cell>
          <cell r="BS2129" t="str">
            <v/>
          </cell>
          <cell r="BT2129" t="str">
            <v/>
          </cell>
          <cell r="BU2129" t="str">
            <v/>
          </cell>
          <cell r="BV2129" t="str">
            <v/>
          </cell>
        </row>
        <row r="2130"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  <cell r="AV2130" t="str">
            <v/>
          </cell>
          <cell r="AW2130" t="str">
            <v/>
          </cell>
          <cell r="AX2130" t="str">
            <v/>
          </cell>
          <cell r="AY2130" t="str">
            <v/>
          </cell>
          <cell r="AZ2130" t="str">
            <v/>
          </cell>
          <cell r="BA2130" t="str">
            <v/>
          </cell>
          <cell r="BB2130" t="str">
            <v/>
          </cell>
          <cell r="BC2130" t="str">
            <v/>
          </cell>
          <cell r="BD2130" t="str">
            <v/>
          </cell>
          <cell r="BE2130" t="str">
            <v/>
          </cell>
          <cell r="BF2130" t="str">
            <v/>
          </cell>
          <cell r="BG2130" t="str">
            <v/>
          </cell>
          <cell r="BH2130" t="str">
            <v/>
          </cell>
          <cell r="BI2130" t="str">
            <v/>
          </cell>
          <cell r="BJ2130" t="str">
            <v/>
          </cell>
          <cell r="BK2130" t="str">
            <v/>
          </cell>
          <cell r="BL2130" t="str">
            <v/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/>
          </cell>
          <cell r="BR2130" t="str">
            <v/>
          </cell>
          <cell r="BS2130" t="str">
            <v/>
          </cell>
          <cell r="BT2130" t="str">
            <v/>
          </cell>
          <cell r="BU2130" t="str">
            <v/>
          </cell>
          <cell r="BV2130" t="str">
            <v/>
          </cell>
        </row>
        <row r="2131"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  <cell r="AV2131" t="str">
            <v/>
          </cell>
          <cell r="AW2131" t="str">
            <v/>
          </cell>
          <cell r="AX2131" t="str">
            <v/>
          </cell>
          <cell r="AY2131" t="str">
            <v/>
          </cell>
          <cell r="AZ2131" t="str">
            <v/>
          </cell>
          <cell r="BA2131" t="str">
            <v/>
          </cell>
          <cell r="BB2131" t="str">
            <v/>
          </cell>
          <cell r="BC2131" t="str">
            <v/>
          </cell>
          <cell r="BD2131" t="str">
            <v/>
          </cell>
          <cell r="BE2131" t="str">
            <v/>
          </cell>
          <cell r="BF2131" t="str">
            <v/>
          </cell>
          <cell r="BG2131" t="str">
            <v/>
          </cell>
          <cell r="BH2131" t="str">
            <v/>
          </cell>
          <cell r="BI2131" t="str">
            <v/>
          </cell>
          <cell r="BJ2131" t="str">
            <v/>
          </cell>
          <cell r="BK2131" t="str">
            <v/>
          </cell>
          <cell r="BL2131" t="str">
            <v/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/>
          </cell>
          <cell r="BR2131" t="str">
            <v/>
          </cell>
          <cell r="BS2131" t="str">
            <v/>
          </cell>
          <cell r="BT2131" t="str">
            <v/>
          </cell>
          <cell r="BU2131" t="str">
            <v/>
          </cell>
          <cell r="BV2131" t="str">
            <v/>
          </cell>
        </row>
        <row r="2132"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  <cell r="AV2132" t="str">
            <v/>
          </cell>
          <cell r="AW2132" t="str">
            <v/>
          </cell>
          <cell r="AX2132" t="str">
            <v/>
          </cell>
          <cell r="AY2132" t="str">
            <v/>
          </cell>
          <cell r="AZ2132" t="str">
            <v/>
          </cell>
          <cell r="BA2132" t="str">
            <v/>
          </cell>
          <cell r="BB2132" t="str">
            <v/>
          </cell>
          <cell r="BC2132" t="str">
            <v/>
          </cell>
          <cell r="BD2132" t="str">
            <v/>
          </cell>
          <cell r="BE2132" t="str">
            <v/>
          </cell>
          <cell r="BF2132" t="str">
            <v/>
          </cell>
          <cell r="BG2132" t="str">
            <v/>
          </cell>
          <cell r="BH2132" t="str">
            <v/>
          </cell>
          <cell r="BI2132" t="str">
            <v/>
          </cell>
          <cell r="BJ2132" t="str">
            <v/>
          </cell>
          <cell r="BK2132" t="str">
            <v/>
          </cell>
          <cell r="BL2132" t="str">
            <v/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/>
          </cell>
          <cell r="BR2132" t="str">
            <v/>
          </cell>
          <cell r="BS2132" t="str">
            <v/>
          </cell>
          <cell r="BT2132" t="str">
            <v/>
          </cell>
          <cell r="BU2132" t="str">
            <v/>
          </cell>
          <cell r="BV2132" t="str">
            <v/>
          </cell>
        </row>
        <row r="2133"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  <cell r="AV2133" t="str">
            <v/>
          </cell>
          <cell r="AW2133" t="str">
            <v/>
          </cell>
          <cell r="AX2133" t="str">
            <v/>
          </cell>
          <cell r="AY2133" t="str">
            <v/>
          </cell>
          <cell r="AZ2133" t="str">
            <v/>
          </cell>
          <cell r="BA2133" t="str">
            <v/>
          </cell>
          <cell r="BB2133" t="str">
            <v/>
          </cell>
          <cell r="BC2133" t="str">
            <v/>
          </cell>
          <cell r="BD2133" t="str">
            <v/>
          </cell>
          <cell r="BE2133" t="str">
            <v/>
          </cell>
          <cell r="BF2133" t="str">
            <v/>
          </cell>
          <cell r="BG2133" t="str">
            <v/>
          </cell>
          <cell r="BH2133" t="str">
            <v/>
          </cell>
          <cell r="BI2133" t="str">
            <v/>
          </cell>
          <cell r="BJ2133" t="str">
            <v/>
          </cell>
          <cell r="BK2133" t="str">
            <v/>
          </cell>
          <cell r="BL2133" t="str">
            <v/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/>
          </cell>
          <cell r="BR2133" t="str">
            <v/>
          </cell>
          <cell r="BS2133" t="str">
            <v/>
          </cell>
          <cell r="BT2133" t="str">
            <v/>
          </cell>
          <cell r="BU2133" t="str">
            <v/>
          </cell>
          <cell r="BV2133" t="str">
            <v/>
          </cell>
        </row>
        <row r="2134"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  <cell r="AV2134" t="str">
            <v/>
          </cell>
          <cell r="AW2134" t="str">
            <v/>
          </cell>
          <cell r="AX2134" t="str">
            <v/>
          </cell>
          <cell r="AY2134" t="str">
            <v/>
          </cell>
          <cell r="AZ2134" t="str">
            <v/>
          </cell>
          <cell r="BA2134" t="str">
            <v/>
          </cell>
          <cell r="BB2134" t="str">
            <v/>
          </cell>
          <cell r="BC2134" t="str">
            <v/>
          </cell>
          <cell r="BD2134" t="str">
            <v/>
          </cell>
          <cell r="BE2134" t="str">
            <v/>
          </cell>
          <cell r="BF2134" t="str">
            <v/>
          </cell>
          <cell r="BG2134" t="str">
            <v/>
          </cell>
          <cell r="BH2134" t="str">
            <v/>
          </cell>
          <cell r="BI2134" t="str">
            <v/>
          </cell>
          <cell r="BJ2134" t="str">
            <v/>
          </cell>
          <cell r="BK2134" t="str">
            <v/>
          </cell>
          <cell r="BL2134" t="str">
            <v/>
          </cell>
          <cell r="BM2134" t="str">
            <v/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/>
          </cell>
          <cell r="BR2134" t="str">
            <v/>
          </cell>
          <cell r="BS2134" t="str">
            <v/>
          </cell>
          <cell r="BT2134" t="str">
            <v/>
          </cell>
          <cell r="BU2134" t="str">
            <v/>
          </cell>
          <cell r="BV2134" t="str">
            <v/>
          </cell>
        </row>
        <row r="2135"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  <cell r="AV2135" t="str">
            <v/>
          </cell>
          <cell r="AW2135" t="str">
            <v/>
          </cell>
          <cell r="AX2135" t="str">
            <v/>
          </cell>
          <cell r="AY2135" t="str">
            <v/>
          </cell>
          <cell r="AZ2135" t="str">
            <v/>
          </cell>
          <cell r="BA2135" t="str">
            <v/>
          </cell>
          <cell r="BB2135" t="str">
            <v/>
          </cell>
          <cell r="BC2135" t="str">
            <v/>
          </cell>
          <cell r="BD2135" t="str">
            <v/>
          </cell>
          <cell r="BE2135" t="str">
            <v/>
          </cell>
          <cell r="BF2135" t="str">
            <v/>
          </cell>
          <cell r="BG2135" t="str">
            <v/>
          </cell>
          <cell r="BH2135" t="str">
            <v/>
          </cell>
          <cell r="BI2135" t="str">
            <v/>
          </cell>
          <cell r="BJ2135" t="str">
            <v/>
          </cell>
          <cell r="BK2135" t="str">
            <v/>
          </cell>
          <cell r="BL2135" t="str">
            <v/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/>
          </cell>
          <cell r="BR2135" t="str">
            <v/>
          </cell>
          <cell r="BS2135" t="str">
            <v/>
          </cell>
          <cell r="BT2135" t="str">
            <v/>
          </cell>
          <cell r="BU2135" t="str">
            <v/>
          </cell>
          <cell r="BV2135" t="str">
            <v/>
          </cell>
        </row>
        <row r="2136"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  <cell r="AV2136" t="str">
            <v/>
          </cell>
          <cell r="AW2136" t="str">
            <v/>
          </cell>
          <cell r="AX2136" t="str">
            <v/>
          </cell>
          <cell r="AY2136" t="str">
            <v/>
          </cell>
          <cell r="AZ2136" t="str">
            <v/>
          </cell>
          <cell r="BA2136" t="str">
            <v/>
          </cell>
          <cell r="BB2136" t="str">
            <v/>
          </cell>
          <cell r="BC2136" t="str">
            <v/>
          </cell>
          <cell r="BD2136" t="str">
            <v/>
          </cell>
          <cell r="BE2136" t="str">
            <v/>
          </cell>
          <cell r="BF2136" t="str">
            <v/>
          </cell>
          <cell r="BG2136" t="str">
            <v/>
          </cell>
          <cell r="BH2136" t="str">
            <v/>
          </cell>
          <cell r="BI2136" t="str">
            <v/>
          </cell>
          <cell r="BJ2136" t="str">
            <v/>
          </cell>
          <cell r="BK2136" t="str">
            <v/>
          </cell>
          <cell r="BL2136" t="str">
            <v/>
          </cell>
          <cell r="BM2136" t="str">
            <v/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/>
          </cell>
          <cell r="BR2136" t="str">
            <v/>
          </cell>
          <cell r="BS2136" t="str">
            <v/>
          </cell>
          <cell r="BT2136" t="str">
            <v/>
          </cell>
          <cell r="BU2136" t="str">
            <v/>
          </cell>
          <cell r="BV2136" t="str">
            <v/>
          </cell>
        </row>
        <row r="2137"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  <cell r="AV2137" t="str">
            <v/>
          </cell>
          <cell r="AW2137" t="str">
            <v/>
          </cell>
          <cell r="AX2137" t="str">
            <v/>
          </cell>
          <cell r="AY2137" t="str">
            <v/>
          </cell>
          <cell r="AZ2137" t="str">
            <v/>
          </cell>
          <cell r="BA2137" t="str">
            <v/>
          </cell>
          <cell r="BB2137" t="str">
            <v/>
          </cell>
          <cell r="BC2137" t="str">
            <v/>
          </cell>
          <cell r="BD2137" t="str">
            <v/>
          </cell>
          <cell r="BE2137" t="str">
            <v/>
          </cell>
          <cell r="BF2137" t="str">
            <v/>
          </cell>
          <cell r="BG2137" t="str">
            <v/>
          </cell>
          <cell r="BH2137" t="str">
            <v/>
          </cell>
          <cell r="BI2137" t="str">
            <v/>
          </cell>
          <cell r="BJ2137" t="str">
            <v/>
          </cell>
          <cell r="BK2137" t="str">
            <v/>
          </cell>
          <cell r="BL2137" t="str">
            <v/>
          </cell>
          <cell r="BM2137" t="str">
            <v/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/>
          </cell>
          <cell r="BR2137" t="str">
            <v/>
          </cell>
          <cell r="BS2137" t="str">
            <v/>
          </cell>
          <cell r="BT2137" t="str">
            <v/>
          </cell>
          <cell r="BU2137" t="str">
            <v/>
          </cell>
          <cell r="BV2137" t="str">
            <v/>
          </cell>
        </row>
        <row r="2138"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  <cell r="AV2138" t="str">
            <v/>
          </cell>
          <cell r="AW2138" t="str">
            <v/>
          </cell>
          <cell r="AX2138" t="str">
            <v/>
          </cell>
          <cell r="AY2138" t="str">
            <v/>
          </cell>
          <cell r="AZ2138" t="str">
            <v/>
          </cell>
          <cell r="BA2138" t="str">
            <v/>
          </cell>
          <cell r="BB2138" t="str">
            <v/>
          </cell>
          <cell r="BC2138" t="str">
            <v/>
          </cell>
          <cell r="BD2138" t="str">
            <v/>
          </cell>
          <cell r="BE2138" t="str">
            <v/>
          </cell>
          <cell r="BF2138" t="str">
            <v/>
          </cell>
          <cell r="BG2138" t="str">
            <v/>
          </cell>
          <cell r="BH2138" t="str">
            <v/>
          </cell>
          <cell r="BI2138" t="str">
            <v/>
          </cell>
          <cell r="BJ2138" t="str">
            <v/>
          </cell>
          <cell r="BK2138" t="str">
            <v/>
          </cell>
          <cell r="BL2138" t="str">
            <v/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/>
          </cell>
          <cell r="BR2138" t="str">
            <v/>
          </cell>
          <cell r="BS2138" t="str">
            <v/>
          </cell>
          <cell r="BT2138" t="str">
            <v/>
          </cell>
          <cell r="BU2138" t="str">
            <v/>
          </cell>
          <cell r="BV2138" t="str">
            <v/>
          </cell>
        </row>
        <row r="2139">
          <cell r="AQ2139" t="str">
            <v/>
          </cell>
          <cell r="AR2139" t="str">
            <v/>
          </cell>
          <cell r="AS2139" t="str">
            <v/>
          </cell>
          <cell r="AT2139" t="str">
            <v/>
          </cell>
          <cell r="AU2139" t="str">
            <v/>
          </cell>
          <cell r="AV2139" t="str">
            <v/>
          </cell>
          <cell r="AW2139" t="str">
            <v/>
          </cell>
          <cell r="AX2139" t="str">
            <v/>
          </cell>
          <cell r="AY2139" t="str">
            <v/>
          </cell>
          <cell r="AZ2139" t="str">
            <v/>
          </cell>
          <cell r="BA2139" t="str">
            <v/>
          </cell>
          <cell r="BB2139" t="str">
            <v/>
          </cell>
          <cell r="BC2139" t="str">
            <v/>
          </cell>
          <cell r="BD2139" t="str">
            <v/>
          </cell>
          <cell r="BE2139" t="str">
            <v/>
          </cell>
          <cell r="BF2139" t="str">
            <v/>
          </cell>
          <cell r="BG2139" t="str">
            <v/>
          </cell>
          <cell r="BH2139" t="str">
            <v/>
          </cell>
          <cell r="BI2139" t="str">
            <v/>
          </cell>
          <cell r="BJ2139" t="str">
            <v/>
          </cell>
          <cell r="BK2139" t="str">
            <v/>
          </cell>
          <cell r="BL2139" t="str">
            <v/>
          </cell>
          <cell r="BM2139" t="str">
            <v/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/>
          </cell>
          <cell r="BR2139" t="str">
            <v/>
          </cell>
          <cell r="BS2139" t="str">
            <v/>
          </cell>
          <cell r="BT2139" t="str">
            <v/>
          </cell>
          <cell r="BU2139" t="str">
            <v/>
          </cell>
          <cell r="BV2139" t="str">
            <v/>
          </cell>
        </row>
        <row r="2140">
          <cell r="AQ2140" t="str">
            <v/>
          </cell>
          <cell r="AR2140" t="str">
            <v/>
          </cell>
          <cell r="AS2140" t="str">
            <v/>
          </cell>
          <cell r="AT2140" t="str">
            <v/>
          </cell>
          <cell r="AU2140" t="str">
            <v/>
          </cell>
          <cell r="AV2140" t="str">
            <v/>
          </cell>
          <cell r="AW2140" t="str">
            <v/>
          </cell>
          <cell r="AX2140" t="str">
            <v/>
          </cell>
          <cell r="AY2140" t="str">
            <v/>
          </cell>
          <cell r="AZ2140" t="str">
            <v/>
          </cell>
          <cell r="BA2140" t="str">
            <v/>
          </cell>
          <cell r="BB2140" t="str">
            <v/>
          </cell>
          <cell r="BC2140" t="str">
            <v/>
          </cell>
          <cell r="BD2140" t="str">
            <v/>
          </cell>
          <cell r="BE2140" t="str">
            <v/>
          </cell>
          <cell r="BF2140" t="str">
            <v/>
          </cell>
          <cell r="BG2140" t="str">
            <v/>
          </cell>
          <cell r="BH2140" t="str">
            <v/>
          </cell>
          <cell r="BI2140" t="str">
            <v/>
          </cell>
          <cell r="BJ2140" t="str">
            <v/>
          </cell>
          <cell r="BK2140" t="str">
            <v/>
          </cell>
          <cell r="BL2140" t="str">
            <v/>
          </cell>
          <cell r="BM2140" t="str">
            <v/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/>
          </cell>
          <cell r="BR2140" t="str">
            <v/>
          </cell>
          <cell r="BS2140" t="str">
            <v/>
          </cell>
          <cell r="BT2140" t="str">
            <v/>
          </cell>
          <cell r="BU2140" t="str">
            <v/>
          </cell>
          <cell r="BV2140" t="str">
            <v/>
          </cell>
        </row>
        <row r="2141">
          <cell r="AQ2141" t="str">
            <v/>
          </cell>
          <cell r="AR2141" t="str">
            <v/>
          </cell>
          <cell r="AS2141" t="str">
            <v/>
          </cell>
          <cell r="AT2141" t="str">
            <v/>
          </cell>
          <cell r="AU2141" t="str">
            <v/>
          </cell>
          <cell r="AV2141" t="str">
            <v/>
          </cell>
          <cell r="AW2141" t="str">
            <v/>
          </cell>
          <cell r="AX2141" t="str">
            <v/>
          </cell>
          <cell r="AY2141" t="str">
            <v/>
          </cell>
          <cell r="AZ2141" t="str">
            <v/>
          </cell>
          <cell r="BA2141" t="str">
            <v/>
          </cell>
          <cell r="BB2141" t="str">
            <v/>
          </cell>
          <cell r="BC2141" t="str">
            <v/>
          </cell>
          <cell r="BD2141" t="str">
            <v/>
          </cell>
          <cell r="BE2141" t="str">
            <v/>
          </cell>
          <cell r="BF2141" t="str">
            <v/>
          </cell>
          <cell r="BG2141" t="str">
            <v/>
          </cell>
          <cell r="BH2141" t="str">
            <v/>
          </cell>
          <cell r="BI2141" t="str">
            <v/>
          </cell>
          <cell r="BJ2141" t="str">
            <v/>
          </cell>
          <cell r="BK2141" t="str">
            <v/>
          </cell>
          <cell r="BL2141" t="str">
            <v/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/>
          </cell>
          <cell r="BR2141" t="str">
            <v/>
          </cell>
          <cell r="BS2141" t="str">
            <v/>
          </cell>
          <cell r="BT2141" t="str">
            <v/>
          </cell>
          <cell r="BU2141" t="str">
            <v/>
          </cell>
          <cell r="BV2141" t="str">
            <v/>
          </cell>
        </row>
        <row r="2142">
          <cell r="AQ2142" t="str">
            <v/>
          </cell>
          <cell r="AR2142" t="str">
            <v/>
          </cell>
          <cell r="AS2142" t="str">
            <v/>
          </cell>
          <cell r="AT2142" t="str">
            <v/>
          </cell>
          <cell r="AU2142" t="str">
            <v/>
          </cell>
          <cell r="AV2142" t="str">
            <v/>
          </cell>
          <cell r="AW2142" t="str">
            <v/>
          </cell>
          <cell r="AX2142" t="str">
            <v/>
          </cell>
          <cell r="AY2142" t="str">
            <v/>
          </cell>
          <cell r="AZ2142" t="str">
            <v/>
          </cell>
          <cell r="BA2142" t="str">
            <v/>
          </cell>
          <cell r="BB2142" t="str">
            <v/>
          </cell>
          <cell r="BC2142" t="str">
            <v/>
          </cell>
          <cell r="BD2142" t="str">
            <v/>
          </cell>
          <cell r="BE2142" t="str">
            <v/>
          </cell>
          <cell r="BF2142" t="str">
            <v/>
          </cell>
          <cell r="BG2142" t="str">
            <v/>
          </cell>
          <cell r="BH2142" t="str">
            <v/>
          </cell>
          <cell r="BI2142" t="str">
            <v/>
          </cell>
          <cell r="BJ2142" t="str">
            <v/>
          </cell>
          <cell r="BK2142" t="str">
            <v/>
          </cell>
          <cell r="BL2142" t="str">
            <v/>
          </cell>
          <cell r="BM2142" t="str">
            <v/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/>
          </cell>
          <cell r="BR2142" t="str">
            <v/>
          </cell>
          <cell r="BS2142" t="str">
            <v/>
          </cell>
          <cell r="BT2142" t="str">
            <v/>
          </cell>
          <cell r="BU2142" t="str">
            <v/>
          </cell>
          <cell r="BV2142" t="str">
            <v/>
          </cell>
        </row>
        <row r="2143">
          <cell r="AQ2143" t="str">
            <v/>
          </cell>
          <cell r="AR2143" t="str">
            <v/>
          </cell>
          <cell r="AS2143" t="str">
            <v/>
          </cell>
          <cell r="AT2143" t="str">
            <v/>
          </cell>
          <cell r="AU2143" t="str">
            <v/>
          </cell>
          <cell r="AV2143" t="str">
            <v/>
          </cell>
          <cell r="AW2143" t="str">
            <v/>
          </cell>
          <cell r="AX2143" t="str">
            <v/>
          </cell>
          <cell r="AY2143" t="str">
            <v/>
          </cell>
          <cell r="AZ2143" t="str">
            <v/>
          </cell>
          <cell r="BA2143" t="str">
            <v/>
          </cell>
          <cell r="BB2143" t="str">
            <v/>
          </cell>
          <cell r="BC2143" t="str">
            <v/>
          </cell>
          <cell r="BD2143" t="str">
            <v/>
          </cell>
          <cell r="BE2143" t="str">
            <v/>
          </cell>
          <cell r="BF2143" t="str">
            <v/>
          </cell>
          <cell r="BG2143" t="str">
            <v/>
          </cell>
          <cell r="BH2143" t="str">
            <v/>
          </cell>
          <cell r="BI2143" t="str">
            <v/>
          </cell>
          <cell r="BJ2143" t="str">
            <v/>
          </cell>
          <cell r="BK2143" t="str">
            <v/>
          </cell>
          <cell r="BL2143" t="str">
            <v/>
          </cell>
          <cell r="BM2143" t="str">
            <v/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/>
          </cell>
          <cell r="BR2143" t="str">
            <v/>
          </cell>
          <cell r="BS2143" t="str">
            <v/>
          </cell>
          <cell r="BT2143" t="str">
            <v/>
          </cell>
          <cell r="BU2143" t="str">
            <v/>
          </cell>
          <cell r="BV2143" t="str">
            <v/>
          </cell>
        </row>
        <row r="2144"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  <cell r="AV2144" t="str">
            <v/>
          </cell>
          <cell r="AW2144" t="str">
            <v/>
          </cell>
          <cell r="AX2144" t="str">
            <v/>
          </cell>
          <cell r="AY2144" t="str">
            <v/>
          </cell>
          <cell r="AZ2144" t="str">
            <v/>
          </cell>
          <cell r="BA2144" t="str">
            <v/>
          </cell>
          <cell r="BB2144" t="str">
            <v/>
          </cell>
          <cell r="BC2144" t="str">
            <v/>
          </cell>
          <cell r="BD2144" t="str">
            <v/>
          </cell>
          <cell r="BE2144" t="str">
            <v/>
          </cell>
          <cell r="BF2144" t="str">
            <v/>
          </cell>
          <cell r="BG2144" t="str">
            <v/>
          </cell>
          <cell r="BH2144" t="str">
            <v/>
          </cell>
          <cell r="BI2144" t="str">
            <v/>
          </cell>
          <cell r="BJ2144" t="str">
            <v/>
          </cell>
          <cell r="BK2144" t="str">
            <v/>
          </cell>
          <cell r="BL2144" t="str">
            <v/>
          </cell>
          <cell r="BM2144" t="str">
            <v/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/>
          </cell>
          <cell r="BR2144" t="str">
            <v/>
          </cell>
          <cell r="BS2144" t="str">
            <v/>
          </cell>
          <cell r="BT2144" t="str">
            <v/>
          </cell>
          <cell r="BU2144" t="str">
            <v/>
          </cell>
          <cell r="BV2144" t="str">
            <v/>
          </cell>
        </row>
        <row r="2145"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  <cell r="AV2145" t="str">
            <v/>
          </cell>
          <cell r="AW2145" t="str">
            <v/>
          </cell>
          <cell r="AX2145" t="str">
            <v/>
          </cell>
          <cell r="AY2145" t="str">
            <v/>
          </cell>
          <cell r="AZ2145" t="str">
            <v/>
          </cell>
          <cell r="BA2145" t="str">
            <v/>
          </cell>
          <cell r="BB2145" t="str">
            <v/>
          </cell>
          <cell r="BC2145" t="str">
            <v/>
          </cell>
          <cell r="BD2145" t="str">
            <v/>
          </cell>
          <cell r="BE2145" t="str">
            <v/>
          </cell>
          <cell r="BF2145" t="str">
            <v/>
          </cell>
          <cell r="BG2145" t="str">
            <v/>
          </cell>
          <cell r="BH2145" t="str">
            <v/>
          </cell>
          <cell r="BI2145" t="str">
            <v/>
          </cell>
          <cell r="BJ2145" t="str">
            <v/>
          </cell>
          <cell r="BK2145" t="str">
            <v/>
          </cell>
          <cell r="BL2145" t="str">
            <v/>
          </cell>
          <cell r="BM2145" t="str">
            <v/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/>
          </cell>
          <cell r="BR2145" t="str">
            <v/>
          </cell>
          <cell r="BS2145" t="str">
            <v/>
          </cell>
          <cell r="BT2145" t="str">
            <v/>
          </cell>
          <cell r="BU2145" t="str">
            <v/>
          </cell>
          <cell r="BV2145" t="str">
            <v/>
          </cell>
        </row>
        <row r="2146"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  <cell r="AV2146" t="str">
            <v/>
          </cell>
          <cell r="AW2146" t="str">
            <v/>
          </cell>
          <cell r="AX2146" t="str">
            <v/>
          </cell>
          <cell r="AY2146" t="str">
            <v/>
          </cell>
          <cell r="AZ2146" t="str">
            <v/>
          </cell>
          <cell r="BA2146" t="str">
            <v/>
          </cell>
          <cell r="BB2146" t="str">
            <v/>
          </cell>
          <cell r="BC2146" t="str">
            <v/>
          </cell>
          <cell r="BD2146" t="str">
            <v/>
          </cell>
          <cell r="BE2146" t="str">
            <v/>
          </cell>
          <cell r="BF2146" t="str">
            <v/>
          </cell>
          <cell r="BG2146" t="str">
            <v/>
          </cell>
          <cell r="BH2146" t="str">
            <v/>
          </cell>
          <cell r="BI2146" t="str">
            <v/>
          </cell>
          <cell r="BJ2146" t="str">
            <v/>
          </cell>
          <cell r="BK2146" t="str">
            <v/>
          </cell>
          <cell r="BL2146" t="str">
            <v/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/>
          </cell>
          <cell r="BR2146" t="str">
            <v/>
          </cell>
          <cell r="BS2146" t="str">
            <v/>
          </cell>
          <cell r="BT2146" t="str">
            <v/>
          </cell>
          <cell r="BU2146" t="str">
            <v/>
          </cell>
          <cell r="BV2146" t="str">
            <v/>
          </cell>
        </row>
        <row r="2147"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  <cell r="AV2147" t="str">
            <v/>
          </cell>
          <cell r="AW2147" t="str">
            <v/>
          </cell>
          <cell r="AX2147" t="str">
            <v/>
          </cell>
          <cell r="AY2147" t="str">
            <v/>
          </cell>
          <cell r="AZ2147" t="str">
            <v/>
          </cell>
          <cell r="BA2147" t="str">
            <v/>
          </cell>
          <cell r="BB2147" t="str">
            <v/>
          </cell>
          <cell r="BC2147" t="str">
            <v/>
          </cell>
          <cell r="BD2147" t="str">
            <v/>
          </cell>
          <cell r="BE2147" t="str">
            <v/>
          </cell>
          <cell r="BF2147" t="str">
            <v/>
          </cell>
          <cell r="BG2147" t="str">
            <v/>
          </cell>
          <cell r="BH2147" t="str">
            <v/>
          </cell>
          <cell r="BI2147" t="str">
            <v/>
          </cell>
          <cell r="BJ2147" t="str">
            <v/>
          </cell>
          <cell r="BK2147" t="str">
            <v/>
          </cell>
          <cell r="BL2147" t="str">
            <v/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/>
          </cell>
          <cell r="BR2147" t="str">
            <v/>
          </cell>
          <cell r="BS2147" t="str">
            <v/>
          </cell>
          <cell r="BT2147" t="str">
            <v/>
          </cell>
          <cell r="BU2147" t="str">
            <v/>
          </cell>
          <cell r="BV2147" t="str">
            <v/>
          </cell>
        </row>
        <row r="2148"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  <cell r="AV2148" t="str">
            <v/>
          </cell>
          <cell r="AW2148" t="str">
            <v/>
          </cell>
          <cell r="AX2148" t="str">
            <v/>
          </cell>
          <cell r="AY2148" t="str">
            <v/>
          </cell>
          <cell r="AZ2148" t="str">
            <v/>
          </cell>
          <cell r="BA2148" t="str">
            <v/>
          </cell>
          <cell r="BB2148" t="str">
            <v/>
          </cell>
          <cell r="BC2148" t="str">
            <v/>
          </cell>
          <cell r="BD2148" t="str">
            <v/>
          </cell>
          <cell r="BE2148" t="str">
            <v/>
          </cell>
          <cell r="BF2148" t="str">
            <v/>
          </cell>
          <cell r="BG2148" t="str">
            <v/>
          </cell>
          <cell r="BH2148" t="str">
            <v/>
          </cell>
          <cell r="BI2148" t="str">
            <v/>
          </cell>
          <cell r="BJ2148" t="str">
            <v/>
          </cell>
          <cell r="BK2148" t="str">
            <v/>
          </cell>
          <cell r="BL2148" t="str">
            <v/>
          </cell>
          <cell r="BM2148" t="str">
            <v/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/>
          </cell>
          <cell r="BR2148" t="str">
            <v/>
          </cell>
          <cell r="BS2148" t="str">
            <v/>
          </cell>
          <cell r="BT2148" t="str">
            <v/>
          </cell>
          <cell r="BU2148" t="str">
            <v/>
          </cell>
          <cell r="BV2148" t="str">
            <v/>
          </cell>
        </row>
        <row r="2149"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  <cell r="AV2149" t="str">
            <v/>
          </cell>
          <cell r="AW2149" t="str">
            <v/>
          </cell>
          <cell r="AX2149" t="str">
            <v/>
          </cell>
          <cell r="AY2149" t="str">
            <v/>
          </cell>
          <cell r="AZ2149" t="str">
            <v/>
          </cell>
          <cell r="BA2149" t="str">
            <v/>
          </cell>
          <cell r="BB2149" t="str">
            <v/>
          </cell>
          <cell r="BC2149" t="str">
            <v/>
          </cell>
          <cell r="BD2149" t="str">
            <v/>
          </cell>
          <cell r="BE2149" t="str">
            <v/>
          </cell>
          <cell r="BF2149" t="str">
            <v/>
          </cell>
          <cell r="BG2149" t="str">
            <v/>
          </cell>
          <cell r="BH2149" t="str">
            <v/>
          </cell>
          <cell r="BI2149" t="str">
            <v/>
          </cell>
          <cell r="BJ2149" t="str">
            <v/>
          </cell>
          <cell r="BK2149" t="str">
            <v/>
          </cell>
          <cell r="BL2149" t="str">
            <v/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/>
          </cell>
          <cell r="BR2149" t="str">
            <v/>
          </cell>
          <cell r="BS2149" t="str">
            <v/>
          </cell>
          <cell r="BT2149" t="str">
            <v/>
          </cell>
          <cell r="BU2149" t="str">
            <v/>
          </cell>
          <cell r="BV2149" t="str">
            <v/>
          </cell>
        </row>
        <row r="2150"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  <cell r="AV2150" t="str">
            <v/>
          </cell>
          <cell r="AW2150" t="str">
            <v/>
          </cell>
          <cell r="AX2150" t="str">
            <v/>
          </cell>
          <cell r="AY2150" t="str">
            <v/>
          </cell>
          <cell r="AZ2150" t="str">
            <v/>
          </cell>
          <cell r="BA2150" t="str">
            <v/>
          </cell>
          <cell r="BB2150" t="str">
            <v/>
          </cell>
          <cell r="BC2150" t="str">
            <v/>
          </cell>
          <cell r="BD2150" t="str">
            <v/>
          </cell>
          <cell r="BE2150" t="str">
            <v/>
          </cell>
          <cell r="BF2150" t="str">
            <v/>
          </cell>
          <cell r="BG2150" t="str">
            <v/>
          </cell>
          <cell r="BH2150" t="str">
            <v/>
          </cell>
          <cell r="BI2150" t="str">
            <v/>
          </cell>
          <cell r="BJ2150" t="str">
            <v/>
          </cell>
          <cell r="BK2150" t="str">
            <v/>
          </cell>
          <cell r="BL2150" t="str">
            <v/>
          </cell>
          <cell r="BM2150" t="str">
            <v/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/>
          </cell>
          <cell r="BR2150" t="str">
            <v/>
          </cell>
          <cell r="BS2150" t="str">
            <v/>
          </cell>
          <cell r="BT2150" t="str">
            <v/>
          </cell>
          <cell r="BU2150" t="str">
            <v/>
          </cell>
          <cell r="BV2150" t="str">
            <v/>
          </cell>
        </row>
        <row r="2151"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  <cell r="AV2151" t="str">
            <v/>
          </cell>
          <cell r="AW2151" t="str">
            <v/>
          </cell>
          <cell r="AX2151" t="str">
            <v/>
          </cell>
          <cell r="AY2151" t="str">
            <v/>
          </cell>
          <cell r="AZ2151" t="str">
            <v/>
          </cell>
          <cell r="BA2151" t="str">
            <v/>
          </cell>
          <cell r="BB2151" t="str">
            <v/>
          </cell>
          <cell r="BC2151" t="str">
            <v/>
          </cell>
          <cell r="BD2151" t="str">
            <v/>
          </cell>
          <cell r="BE2151" t="str">
            <v/>
          </cell>
          <cell r="BF2151" t="str">
            <v/>
          </cell>
          <cell r="BG2151" t="str">
            <v/>
          </cell>
          <cell r="BH2151" t="str">
            <v/>
          </cell>
          <cell r="BI2151" t="str">
            <v/>
          </cell>
          <cell r="BJ2151" t="str">
            <v/>
          </cell>
          <cell r="BK2151" t="str">
            <v/>
          </cell>
          <cell r="BL2151" t="str">
            <v/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/>
          </cell>
          <cell r="BR2151" t="str">
            <v/>
          </cell>
          <cell r="BS2151" t="str">
            <v/>
          </cell>
          <cell r="BT2151" t="str">
            <v/>
          </cell>
          <cell r="BU2151" t="str">
            <v/>
          </cell>
          <cell r="BV2151" t="str">
            <v/>
          </cell>
        </row>
        <row r="2152"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  <cell r="AV2152" t="str">
            <v/>
          </cell>
          <cell r="AW2152" t="str">
            <v/>
          </cell>
          <cell r="AX2152" t="str">
            <v/>
          </cell>
          <cell r="AY2152" t="str">
            <v/>
          </cell>
          <cell r="AZ2152" t="str">
            <v/>
          </cell>
          <cell r="BA2152" t="str">
            <v/>
          </cell>
          <cell r="BB2152" t="str">
            <v/>
          </cell>
          <cell r="BC2152" t="str">
            <v/>
          </cell>
          <cell r="BD2152" t="str">
            <v/>
          </cell>
          <cell r="BE2152" t="str">
            <v/>
          </cell>
          <cell r="BF2152" t="str">
            <v/>
          </cell>
          <cell r="BG2152" t="str">
            <v/>
          </cell>
          <cell r="BH2152" t="str">
            <v/>
          </cell>
          <cell r="BI2152" t="str">
            <v/>
          </cell>
          <cell r="BJ2152" t="str">
            <v/>
          </cell>
          <cell r="BK2152" t="str">
            <v/>
          </cell>
          <cell r="BL2152" t="str">
            <v/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/>
          </cell>
          <cell r="BR2152" t="str">
            <v/>
          </cell>
          <cell r="BS2152" t="str">
            <v/>
          </cell>
          <cell r="BT2152" t="str">
            <v/>
          </cell>
          <cell r="BU2152" t="str">
            <v/>
          </cell>
          <cell r="BV2152" t="str">
            <v/>
          </cell>
        </row>
        <row r="2153"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  <cell r="AV2153" t="str">
            <v/>
          </cell>
          <cell r="AW2153" t="str">
            <v/>
          </cell>
          <cell r="AX2153" t="str">
            <v/>
          </cell>
          <cell r="AY2153" t="str">
            <v/>
          </cell>
          <cell r="AZ2153" t="str">
            <v/>
          </cell>
          <cell r="BA2153" t="str">
            <v/>
          </cell>
          <cell r="BB2153" t="str">
            <v/>
          </cell>
          <cell r="BC2153" t="str">
            <v/>
          </cell>
          <cell r="BD2153" t="str">
            <v/>
          </cell>
          <cell r="BE2153" t="str">
            <v/>
          </cell>
          <cell r="BF2153" t="str">
            <v/>
          </cell>
          <cell r="BG2153" t="str">
            <v/>
          </cell>
          <cell r="BH2153" t="str">
            <v/>
          </cell>
          <cell r="BI2153" t="str">
            <v/>
          </cell>
          <cell r="BJ2153" t="str">
            <v/>
          </cell>
          <cell r="BK2153" t="str">
            <v/>
          </cell>
          <cell r="BL2153" t="str">
            <v/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/>
          </cell>
          <cell r="BR2153" t="str">
            <v/>
          </cell>
          <cell r="BS2153" t="str">
            <v/>
          </cell>
          <cell r="BT2153" t="str">
            <v/>
          </cell>
          <cell r="BU2153" t="str">
            <v/>
          </cell>
          <cell r="BV2153" t="str">
            <v/>
          </cell>
        </row>
        <row r="2154">
          <cell r="AQ2154" t="str">
            <v/>
          </cell>
          <cell r="AR2154" t="str">
            <v/>
          </cell>
          <cell r="AS2154" t="str">
            <v/>
          </cell>
          <cell r="AT2154" t="str">
            <v/>
          </cell>
          <cell r="AU2154" t="str">
            <v/>
          </cell>
          <cell r="AV2154" t="str">
            <v/>
          </cell>
          <cell r="AW2154" t="str">
            <v/>
          </cell>
          <cell r="AX2154" t="str">
            <v/>
          </cell>
          <cell r="AY2154" t="str">
            <v/>
          </cell>
          <cell r="AZ2154" t="str">
            <v/>
          </cell>
          <cell r="BA2154" t="str">
            <v/>
          </cell>
          <cell r="BB2154" t="str">
            <v/>
          </cell>
          <cell r="BC2154" t="str">
            <v/>
          </cell>
          <cell r="BD2154" t="str">
            <v/>
          </cell>
          <cell r="BE2154" t="str">
            <v/>
          </cell>
          <cell r="BF2154" t="str">
            <v/>
          </cell>
          <cell r="BG2154" t="str">
            <v/>
          </cell>
          <cell r="BH2154" t="str">
            <v/>
          </cell>
          <cell r="BI2154" t="str">
            <v/>
          </cell>
          <cell r="BJ2154" t="str">
            <v/>
          </cell>
          <cell r="BK2154" t="str">
            <v/>
          </cell>
          <cell r="BL2154" t="str">
            <v/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/>
          </cell>
          <cell r="BR2154" t="str">
            <v/>
          </cell>
          <cell r="BS2154" t="str">
            <v/>
          </cell>
          <cell r="BT2154" t="str">
            <v/>
          </cell>
          <cell r="BU2154" t="str">
            <v/>
          </cell>
          <cell r="BV2154" t="str">
            <v/>
          </cell>
        </row>
        <row r="2155"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  <cell r="AV2155" t="str">
            <v/>
          </cell>
          <cell r="AW2155" t="str">
            <v/>
          </cell>
          <cell r="AX2155" t="str">
            <v/>
          </cell>
          <cell r="AY2155" t="str">
            <v/>
          </cell>
          <cell r="AZ2155" t="str">
            <v/>
          </cell>
          <cell r="BA2155" t="str">
            <v/>
          </cell>
          <cell r="BB2155" t="str">
            <v/>
          </cell>
          <cell r="BC2155" t="str">
            <v/>
          </cell>
          <cell r="BD2155" t="str">
            <v/>
          </cell>
          <cell r="BE2155" t="str">
            <v/>
          </cell>
          <cell r="BF2155" t="str">
            <v/>
          </cell>
          <cell r="BG2155" t="str">
            <v/>
          </cell>
          <cell r="BH2155" t="str">
            <v/>
          </cell>
          <cell r="BI2155" t="str">
            <v/>
          </cell>
          <cell r="BJ2155" t="str">
            <v/>
          </cell>
          <cell r="BK2155" t="str">
            <v/>
          </cell>
          <cell r="BL2155" t="str">
            <v/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/>
          </cell>
          <cell r="BR2155" t="str">
            <v/>
          </cell>
          <cell r="BS2155" t="str">
            <v/>
          </cell>
          <cell r="BT2155" t="str">
            <v/>
          </cell>
          <cell r="BU2155" t="str">
            <v/>
          </cell>
          <cell r="BV2155" t="str">
            <v/>
          </cell>
        </row>
        <row r="2156"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  <cell r="AV2156" t="str">
            <v/>
          </cell>
          <cell r="AW2156" t="str">
            <v/>
          </cell>
          <cell r="AX2156" t="str">
            <v/>
          </cell>
          <cell r="AY2156" t="str">
            <v/>
          </cell>
          <cell r="AZ2156" t="str">
            <v/>
          </cell>
          <cell r="BA2156" t="str">
            <v/>
          </cell>
          <cell r="BB2156" t="str">
            <v/>
          </cell>
          <cell r="BC2156" t="str">
            <v/>
          </cell>
          <cell r="BD2156" t="str">
            <v/>
          </cell>
          <cell r="BE2156" t="str">
            <v/>
          </cell>
          <cell r="BF2156" t="str">
            <v/>
          </cell>
          <cell r="BG2156" t="str">
            <v/>
          </cell>
          <cell r="BH2156" t="str">
            <v/>
          </cell>
          <cell r="BI2156" t="str">
            <v/>
          </cell>
          <cell r="BJ2156" t="str">
            <v/>
          </cell>
          <cell r="BK2156" t="str">
            <v/>
          </cell>
          <cell r="BL2156" t="str">
            <v/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/>
          </cell>
          <cell r="BR2156" t="str">
            <v/>
          </cell>
          <cell r="BS2156" t="str">
            <v/>
          </cell>
          <cell r="BT2156" t="str">
            <v/>
          </cell>
          <cell r="BU2156" t="str">
            <v/>
          </cell>
          <cell r="BV2156" t="str">
            <v/>
          </cell>
        </row>
        <row r="2157"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  <cell r="AV2157" t="str">
            <v/>
          </cell>
          <cell r="AW2157" t="str">
            <v/>
          </cell>
          <cell r="AX2157" t="str">
            <v/>
          </cell>
          <cell r="AY2157" t="str">
            <v/>
          </cell>
          <cell r="AZ2157" t="str">
            <v/>
          </cell>
          <cell r="BA2157" t="str">
            <v/>
          </cell>
          <cell r="BB2157" t="str">
            <v/>
          </cell>
          <cell r="BC2157" t="str">
            <v/>
          </cell>
          <cell r="BD2157" t="str">
            <v/>
          </cell>
          <cell r="BE2157" t="str">
            <v/>
          </cell>
          <cell r="BF2157" t="str">
            <v/>
          </cell>
          <cell r="BG2157" t="str">
            <v/>
          </cell>
          <cell r="BH2157" t="str">
            <v/>
          </cell>
          <cell r="BI2157" t="str">
            <v/>
          </cell>
          <cell r="BJ2157" t="str">
            <v/>
          </cell>
          <cell r="BK2157" t="str">
            <v/>
          </cell>
          <cell r="BL2157" t="str">
            <v/>
          </cell>
          <cell r="BM2157" t="str">
            <v/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/>
          </cell>
          <cell r="BR2157" t="str">
            <v/>
          </cell>
          <cell r="BS2157" t="str">
            <v/>
          </cell>
          <cell r="BT2157" t="str">
            <v/>
          </cell>
          <cell r="BU2157" t="str">
            <v/>
          </cell>
          <cell r="BV2157" t="str">
            <v/>
          </cell>
        </row>
        <row r="2158"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  <cell r="AV2158" t="str">
            <v/>
          </cell>
          <cell r="AW2158" t="str">
            <v/>
          </cell>
          <cell r="AX2158" t="str">
            <v/>
          </cell>
          <cell r="AY2158" t="str">
            <v/>
          </cell>
          <cell r="AZ2158" t="str">
            <v/>
          </cell>
          <cell r="BA2158" t="str">
            <v/>
          </cell>
          <cell r="BB2158" t="str">
            <v/>
          </cell>
          <cell r="BC2158" t="str">
            <v/>
          </cell>
          <cell r="BD2158" t="str">
            <v/>
          </cell>
          <cell r="BE2158" t="str">
            <v/>
          </cell>
          <cell r="BF2158" t="str">
            <v/>
          </cell>
          <cell r="BG2158" t="str">
            <v/>
          </cell>
          <cell r="BH2158" t="str">
            <v/>
          </cell>
          <cell r="BI2158" t="str">
            <v/>
          </cell>
          <cell r="BJ2158" t="str">
            <v/>
          </cell>
          <cell r="BK2158" t="str">
            <v/>
          </cell>
          <cell r="BL2158" t="str">
            <v/>
          </cell>
          <cell r="BM2158" t="str">
            <v/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/>
          </cell>
          <cell r="BR2158" t="str">
            <v/>
          </cell>
          <cell r="BS2158" t="str">
            <v/>
          </cell>
          <cell r="BT2158" t="str">
            <v/>
          </cell>
          <cell r="BU2158" t="str">
            <v/>
          </cell>
          <cell r="BV2158" t="str">
            <v/>
          </cell>
        </row>
        <row r="2159"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  <cell r="AV2159" t="str">
            <v/>
          </cell>
          <cell r="AW2159" t="str">
            <v/>
          </cell>
          <cell r="AX2159" t="str">
            <v/>
          </cell>
          <cell r="AY2159" t="str">
            <v/>
          </cell>
          <cell r="AZ2159" t="str">
            <v/>
          </cell>
          <cell r="BA2159" t="str">
            <v/>
          </cell>
          <cell r="BB2159" t="str">
            <v/>
          </cell>
          <cell r="BC2159" t="str">
            <v/>
          </cell>
          <cell r="BD2159" t="str">
            <v/>
          </cell>
          <cell r="BE2159" t="str">
            <v/>
          </cell>
          <cell r="BF2159" t="str">
            <v/>
          </cell>
          <cell r="BG2159" t="str">
            <v/>
          </cell>
          <cell r="BH2159" t="str">
            <v/>
          </cell>
          <cell r="BI2159" t="str">
            <v/>
          </cell>
          <cell r="BJ2159" t="str">
            <v/>
          </cell>
          <cell r="BK2159" t="str">
            <v/>
          </cell>
          <cell r="BL2159" t="str">
            <v/>
          </cell>
          <cell r="BM2159" t="str">
            <v/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/>
          </cell>
          <cell r="BR2159" t="str">
            <v/>
          </cell>
          <cell r="BS2159" t="str">
            <v/>
          </cell>
          <cell r="BT2159" t="str">
            <v/>
          </cell>
          <cell r="BU2159" t="str">
            <v/>
          </cell>
          <cell r="BV2159" t="str">
            <v/>
          </cell>
        </row>
        <row r="2160">
          <cell r="AQ2160" t="str">
            <v/>
          </cell>
          <cell r="AR2160" t="str">
            <v/>
          </cell>
          <cell r="AS2160" t="str">
            <v/>
          </cell>
          <cell r="AT2160" t="str">
            <v/>
          </cell>
          <cell r="AU2160" t="str">
            <v/>
          </cell>
          <cell r="AV2160" t="str">
            <v/>
          </cell>
          <cell r="AW2160" t="str">
            <v/>
          </cell>
          <cell r="AX2160" t="str">
            <v/>
          </cell>
          <cell r="AY2160" t="str">
            <v/>
          </cell>
          <cell r="AZ2160" t="str">
            <v/>
          </cell>
          <cell r="BA2160" t="str">
            <v/>
          </cell>
          <cell r="BB2160" t="str">
            <v/>
          </cell>
          <cell r="BC2160" t="str">
            <v/>
          </cell>
          <cell r="BD2160" t="str">
            <v/>
          </cell>
          <cell r="BE2160" t="str">
            <v/>
          </cell>
          <cell r="BF2160" t="str">
            <v/>
          </cell>
          <cell r="BG2160" t="str">
            <v/>
          </cell>
          <cell r="BH2160" t="str">
            <v/>
          </cell>
          <cell r="BI2160" t="str">
            <v/>
          </cell>
          <cell r="BJ2160" t="str">
            <v/>
          </cell>
          <cell r="BK2160" t="str">
            <v/>
          </cell>
          <cell r="BL2160" t="str">
            <v/>
          </cell>
          <cell r="BM2160" t="str">
            <v/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/>
          </cell>
          <cell r="BR2160" t="str">
            <v/>
          </cell>
          <cell r="BS2160" t="str">
            <v/>
          </cell>
          <cell r="BT2160" t="str">
            <v/>
          </cell>
          <cell r="BU2160" t="str">
            <v/>
          </cell>
          <cell r="BV2160" t="str">
            <v/>
          </cell>
        </row>
        <row r="2161"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  <cell r="AV2161" t="str">
            <v/>
          </cell>
          <cell r="AW2161" t="str">
            <v/>
          </cell>
          <cell r="AX2161" t="str">
            <v/>
          </cell>
          <cell r="AY2161" t="str">
            <v/>
          </cell>
          <cell r="AZ2161" t="str">
            <v/>
          </cell>
          <cell r="BA2161" t="str">
            <v/>
          </cell>
          <cell r="BB2161" t="str">
            <v/>
          </cell>
          <cell r="BC2161" t="str">
            <v/>
          </cell>
          <cell r="BD2161" t="str">
            <v/>
          </cell>
          <cell r="BE2161" t="str">
            <v/>
          </cell>
          <cell r="BF2161" t="str">
            <v/>
          </cell>
          <cell r="BG2161" t="str">
            <v/>
          </cell>
          <cell r="BH2161" t="str">
            <v/>
          </cell>
          <cell r="BI2161" t="str">
            <v/>
          </cell>
          <cell r="BJ2161" t="str">
            <v/>
          </cell>
          <cell r="BK2161" t="str">
            <v/>
          </cell>
          <cell r="BL2161" t="str">
            <v/>
          </cell>
          <cell r="BM2161" t="str">
            <v/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/>
          </cell>
          <cell r="BR2161" t="str">
            <v/>
          </cell>
          <cell r="BS2161" t="str">
            <v/>
          </cell>
          <cell r="BT2161" t="str">
            <v/>
          </cell>
          <cell r="BU2161" t="str">
            <v/>
          </cell>
          <cell r="BV2161" t="str">
            <v/>
          </cell>
        </row>
        <row r="2162"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  <cell r="AV2162" t="str">
            <v/>
          </cell>
          <cell r="AW2162" t="str">
            <v/>
          </cell>
          <cell r="AX2162" t="str">
            <v/>
          </cell>
          <cell r="AY2162" t="str">
            <v/>
          </cell>
          <cell r="AZ2162" t="str">
            <v/>
          </cell>
          <cell r="BA2162" t="str">
            <v/>
          </cell>
          <cell r="BB2162" t="str">
            <v/>
          </cell>
          <cell r="BC2162" t="str">
            <v/>
          </cell>
          <cell r="BD2162" t="str">
            <v/>
          </cell>
          <cell r="BE2162" t="str">
            <v/>
          </cell>
          <cell r="BF2162" t="str">
            <v/>
          </cell>
          <cell r="BG2162" t="str">
            <v/>
          </cell>
          <cell r="BH2162" t="str">
            <v/>
          </cell>
          <cell r="BI2162" t="str">
            <v/>
          </cell>
          <cell r="BJ2162" t="str">
            <v/>
          </cell>
          <cell r="BK2162" t="str">
            <v/>
          </cell>
          <cell r="BL2162" t="str">
            <v/>
          </cell>
          <cell r="BM2162" t="str">
            <v/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/>
          </cell>
          <cell r="BR2162" t="str">
            <v/>
          </cell>
          <cell r="BS2162" t="str">
            <v/>
          </cell>
          <cell r="BT2162" t="str">
            <v/>
          </cell>
          <cell r="BU2162" t="str">
            <v/>
          </cell>
          <cell r="BV2162" t="str">
            <v/>
          </cell>
        </row>
        <row r="2163"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  <cell r="AV2163" t="str">
            <v/>
          </cell>
          <cell r="AW2163" t="str">
            <v/>
          </cell>
          <cell r="AX2163" t="str">
            <v/>
          </cell>
          <cell r="AY2163" t="str">
            <v/>
          </cell>
          <cell r="AZ2163" t="str">
            <v/>
          </cell>
          <cell r="BA2163" t="str">
            <v/>
          </cell>
          <cell r="BB2163" t="str">
            <v/>
          </cell>
          <cell r="BC2163" t="str">
            <v/>
          </cell>
          <cell r="BD2163" t="str">
            <v/>
          </cell>
          <cell r="BE2163" t="str">
            <v/>
          </cell>
          <cell r="BF2163" t="str">
            <v/>
          </cell>
          <cell r="BG2163" t="str">
            <v/>
          </cell>
          <cell r="BH2163" t="str">
            <v/>
          </cell>
          <cell r="BI2163" t="str">
            <v/>
          </cell>
          <cell r="BJ2163" t="str">
            <v/>
          </cell>
          <cell r="BK2163" t="str">
            <v/>
          </cell>
          <cell r="BL2163" t="str">
            <v/>
          </cell>
          <cell r="BM2163" t="str">
            <v/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/>
          </cell>
          <cell r="BR2163" t="str">
            <v/>
          </cell>
          <cell r="BS2163" t="str">
            <v/>
          </cell>
          <cell r="BT2163" t="str">
            <v/>
          </cell>
          <cell r="BU2163" t="str">
            <v/>
          </cell>
          <cell r="BV2163" t="str">
            <v/>
          </cell>
        </row>
        <row r="2164"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  <cell r="AV2164" t="str">
            <v/>
          </cell>
          <cell r="AW2164" t="str">
            <v/>
          </cell>
          <cell r="AX2164" t="str">
            <v/>
          </cell>
          <cell r="AY2164" t="str">
            <v/>
          </cell>
          <cell r="AZ2164" t="str">
            <v/>
          </cell>
          <cell r="BA2164" t="str">
            <v/>
          </cell>
          <cell r="BB2164" t="str">
            <v/>
          </cell>
          <cell r="BC2164" t="str">
            <v/>
          </cell>
          <cell r="BD2164" t="str">
            <v/>
          </cell>
          <cell r="BE2164" t="str">
            <v/>
          </cell>
          <cell r="BF2164" t="str">
            <v/>
          </cell>
          <cell r="BG2164" t="str">
            <v/>
          </cell>
          <cell r="BH2164" t="str">
            <v/>
          </cell>
          <cell r="BI2164" t="str">
            <v/>
          </cell>
          <cell r="BJ2164" t="str">
            <v/>
          </cell>
          <cell r="BK2164" t="str">
            <v/>
          </cell>
          <cell r="BL2164" t="str">
            <v/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/>
          </cell>
          <cell r="BR2164" t="str">
            <v/>
          </cell>
          <cell r="BS2164" t="str">
            <v/>
          </cell>
          <cell r="BT2164" t="str">
            <v/>
          </cell>
          <cell r="BU2164" t="str">
            <v/>
          </cell>
          <cell r="BV2164" t="str">
            <v/>
          </cell>
        </row>
        <row r="2165"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  <cell r="AV2165" t="str">
            <v/>
          </cell>
          <cell r="AW2165" t="str">
            <v/>
          </cell>
          <cell r="AX2165" t="str">
            <v/>
          </cell>
          <cell r="AY2165" t="str">
            <v/>
          </cell>
          <cell r="AZ2165" t="str">
            <v/>
          </cell>
          <cell r="BA2165" t="str">
            <v/>
          </cell>
          <cell r="BB2165" t="str">
            <v/>
          </cell>
          <cell r="BC2165" t="str">
            <v/>
          </cell>
          <cell r="BD2165" t="str">
            <v/>
          </cell>
          <cell r="BE2165" t="str">
            <v/>
          </cell>
          <cell r="BF2165" t="str">
            <v/>
          </cell>
          <cell r="BG2165" t="str">
            <v/>
          </cell>
          <cell r="BH2165" t="str">
            <v/>
          </cell>
          <cell r="BI2165" t="str">
            <v/>
          </cell>
          <cell r="BJ2165" t="str">
            <v/>
          </cell>
          <cell r="BK2165" t="str">
            <v/>
          </cell>
          <cell r="BL2165" t="str">
            <v/>
          </cell>
          <cell r="BM2165" t="str">
            <v/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/>
          </cell>
          <cell r="BR2165" t="str">
            <v/>
          </cell>
          <cell r="BS2165" t="str">
            <v/>
          </cell>
          <cell r="BT2165" t="str">
            <v/>
          </cell>
          <cell r="BU2165" t="str">
            <v/>
          </cell>
          <cell r="BV2165" t="str">
            <v/>
          </cell>
        </row>
        <row r="2166"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  <cell r="AV2166" t="str">
            <v/>
          </cell>
          <cell r="AW2166" t="str">
            <v/>
          </cell>
          <cell r="AX2166" t="str">
            <v/>
          </cell>
          <cell r="AY2166" t="str">
            <v/>
          </cell>
          <cell r="AZ2166" t="str">
            <v/>
          </cell>
          <cell r="BA2166" t="str">
            <v/>
          </cell>
          <cell r="BB2166" t="str">
            <v/>
          </cell>
          <cell r="BC2166" t="str">
            <v/>
          </cell>
          <cell r="BD2166" t="str">
            <v/>
          </cell>
          <cell r="BE2166" t="str">
            <v/>
          </cell>
          <cell r="BF2166" t="str">
            <v/>
          </cell>
          <cell r="BG2166" t="str">
            <v/>
          </cell>
          <cell r="BH2166" t="str">
            <v/>
          </cell>
          <cell r="BI2166" t="str">
            <v/>
          </cell>
          <cell r="BJ2166" t="str">
            <v/>
          </cell>
          <cell r="BK2166" t="str">
            <v/>
          </cell>
          <cell r="BL2166" t="str">
            <v/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/>
          </cell>
          <cell r="BR2166" t="str">
            <v/>
          </cell>
          <cell r="BS2166" t="str">
            <v/>
          </cell>
          <cell r="BT2166" t="str">
            <v/>
          </cell>
          <cell r="BU2166" t="str">
            <v/>
          </cell>
          <cell r="BV2166" t="str">
            <v/>
          </cell>
        </row>
        <row r="2167"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  <cell r="AV2167" t="str">
            <v/>
          </cell>
          <cell r="AW2167" t="str">
            <v/>
          </cell>
          <cell r="AX2167" t="str">
            <v/>
          </cell>
          <cell r="AY2167" t="str">
            <v/>
          </cell>
          <cell r="AZ2167" t="str">
            <v/>
          </cell>
          <cell r="BA2167" t="str">
            <v/>
          </cell>
          <cell r="BB2167" t="str">
            <v/>
          </cell>
          <cell r="BC2167" t="str">
            <v/>
          </cell>
          <cell r="BD2167" t="str">
            <v/>
          </cell>
          <cell r="BE2167" t="str">
            <v/>
          </cell>
          <cell r="BF2167" t="str">
            <v/>
          </cell>
          <cell r="BG2167" t="str">
            <v/>
          </cell>
          <cell r="BH2167" t="str">
            <v/>
          </cell>
          <cell r="BI2167" t="str">
            <v/>
          </cell>
          <cell r="BJ2167" t="str">
            <v/>
          </cell>
          <cell r="BK2167" t="str">
            <v/>
          </cell>
          <cell r="BL2167" t="str">
            <v/>
          </cell>
          <cell r="BM2167" t="str">
            <v/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/>
          </cell>
          <cell r="BR2167" t="str">
            <v/>
          </cell>
          <cell r="BS2167" t="str">
            <v/>
          </cell>
          <cell r="BT2167" t="str">
            <v/>
          </cell>
          <cell r="BU2167" t="str">
            <v/>
          </cell>
          <cell r="BV2167" t="str">
            <v/>
          </cell>
        </row>
        <row r="2168"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  <cell r="AV2168" t="str">
            <v/>
          </cell>
          <cell r="AW2168" t="str">
            <v/>
          </cell>
          <cell r="AX2168" t="str">
            <v/>
          </cell>
          <cell r="AY2168" t="str">
            <v/>
          </cell>
          <cell r="AZ2168" t="str">
            <v/>
          </cell>
          <cell r="BA2168" t="str">
            <v/>
          </cell>
          <cell r="BB2168" t="str">
            <v/>
          </cell>
          <cell r="BC2168" t="str">
            <v/>
          </cell>
          <cell r="BD2168" t="str">
            <v/>
          </cell>
          <cell r="BE2168" t="str">
            <v/>
          </cell>
          <cell r="BF2168" t="str">
            <v/>
          </cell>
          <cell r="BG2168" t="str">
            <v/>
          </cell>
          <cell r="BH2168" t="str">
            <v/>
          </cell>
          <cell r="BI2168" t="str">
            <v/>
          </cell>
          <cell r="BJ2168" t="str">
            <v/>
          </cell>
          <cell r="BK2168" t="str">
            <v/>
          </cell>
          <cell r="BL2168" t="str">
            <v/>
          </cell>
          <cell r="BM2168" t="str">
            <v/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/>
          </cell>
          <cell r="BR2168" t="str">
            <v/>
          </cell>
          <cell r="BS2168" t="str">
            <v/>
          </cell>
          <cell r="BT2168" t="str">
            <v/>
          </cell>
          <cell r="BU2168" t="str">
            <v/>
          </cell>
          <cell r="BV2168" t="str">
            <v/>
          </cell>
        </row>
        <row r="2169"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  <cell r="AV2169" t="str">
            <v/>
          </cell>
          <cell r="AW2169" t="str">
            <v/>
          </cell>
          <cell r="AX2169" t="str">
            <v/>
          </cell>
          <cell r="AY2169" t="str">
            <v/>
          </cell>
          <cell r="AZ2169" t="str">
            <v/>
          </cell>
          <cell r="BA2169" t="str">
            <v/>
          </cell>
          <cell r="BB2169" t="str">
            <v/>
          </cell>
          <cell r="BC2169" t="str">
            <v/>
          </cell>
          <cell r="BD2169" t="str">
            <v/>
          </cell>
          <cell r="BE2169" t="str">
            <v/>
          </cell>
          <cell r="BF2169" t="str">
            <v/>
          </cell>
          <cell r="BG2169" t="str">
            <v/>
          </cell>
          <cell r="BH2169" t="str">
            <v/>
          </cell>
          <cell r="BI2169" t="str">
            <v/>
          </cell>
          <cell r="BJ2169" t="str">
            <v/>
          </cell>
          <cell r="BK2169" t="str">
            <v/>
          </cell>
          <cell r="BL2169" t="str">
            <v/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/>
          </cell>
          <cell r="BR2169" t="str">
            <v/>
          </cell>
          <cell r="BS2169" t="str">
            <v/>
          </cell>
          <cell r="BT2169" t="str">
            <v/>
          </cell>
          <cell r="BU2169" t="str">
            <v/>
          </cell>
          <cell r="BV2169" t="str">
            <v/>
          </cell>
        </row>
        <row r="2170">
          <cell r="AQ2170" t="str">
            <v/>
          </cell>
          <cell r="AR2170" t="str">
            <v/>
          </cell>
          <cell r="AS2170" t="str">
            <v/>
          </cell>
          <cell r="AT2170" t="str">
            <v/>
          </cell>
          <cell r="AU2170" t="str">
            <v/>
          </cell>
          <cell r="AV2170" t="str">
            <v/>
          </cell>
          <cell r="AW2170" t="str">
            <v/>
          </cell>
          <cell r="AX2170" t="str">
            <v/>
          </cell>
          <cell r="AY2170" t="str">
            <v/>
          </cell>
          <cell r="AZ2170" t="str">
            <v/>
          </cell>
          <cell r="BA2170" t="str">
            <v/>
          </cell>
          <cell r="BB2170" t="str">
            <v/>
          </cell>
          <cell r="BC2170" t="str">
            <v/>
          </cell>
          <cell r="BD2170" t="str">
            <v/>
          </cell>
          <cell r="BE2170" t="str">
            <v/>
          </cell>
          <cell r="BF2170" t="str">
            <v/>
          </cell>
          <cell r="BG2170" t="str">
            <v/>
          </cell>
          <cell r="BH2170" t="str">
            <v/>
          </cell>
          <cell r="BI2170" t="str">
            <v/>
          </cell>
          <cell r="BJ2170" t="str">
            <v/>
          </cell>
          <cell r="BK2170" t="str">
            <v/>
          </cell>
          <cell r="BL2170" t="str">
            <v/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/>
          </cell>
          <cell r="BR2170" t="str">
            <v/>
          </cell>
          <cell r="BS2170" t="str">
            <v/>
          </cell>
          <cell r="BT2170" t="str">
            <v/>
          </cell>
          <cell r="BU2170" t="str">
            <v/>
          </cell>
          <cell r="BV2170" t="str">
            <v/>
          </cell>
        </row>
        <row r="2171"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  <cell r="AV2171" t="str">
            <v/>
          </cell>
          <cell r="AW2171" t="str">
            <v/>
          </cell>
          <cell r="AX2171" t="str">
            <v/>
          </cell>
          <cell r="AY2171" t="str">
            <v/>
          </cell>
          <cell r="AZ2171" t="str">
            <v/>
          </cell>
          <cell r="BA2171" t="str">
            <v/>
          </cell>
          <cell r="BB2171" t="str">
            <v/>
          </cell>
          <cell r="BC2171" t="str">
            <v/>
          </cell>
          <cell r="BD2171" t="str">
            <v/>
          </cell>
          <cell r="BE2171" t="str">
            <v/>
          </cell>
          <cell r="BF2171" t="str">
            <v/>
          </cell>
          <cell r="BG2171" t="str">
            <v/>
          </cell>
          <cell r="BH2171" t="str">
            <v/>
          </cell>
          <cell r="BI2171" t="str">
            <v/>
          </cell>
          <cell r="BJ2171" t="str">
            <v/>
          </cell>
          <cell r="BK2171" t="str">
            <v/>
          </cell>
          <cell r="BL2171" t="str">
            <v/>
          </cell>
          <cell r="BM2171" t="str">
            <v/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/>
          </cell>
          <cell r="BR2171" t="str">
            <v/>
          </cell>
          <cell r="BS2171" t="str">
            <v/>
          </cell>
          <cell r="BT2171" t="str">
            <v/>
          </cell>
          <cell r="BU2171" t="str">
            <v/>
          </cell>
          <cell r="BV2171" t="str">
            <v/>
          </cell>
        </row>
        <row r="2172"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  <cell r="AV2172" t="str">
            <v/>
          </cell>
          <cell r="AW2172" t="str">
            <v/>
          </cell>
          <cell r="AX2172" t="str">
            <v/>
          </cell>
          <cell r="AY2172" t="str">
            <v/>
          </cell>
          <cell r="AZ2172" t="str">
            <v/>
          </cell>
          <cell r="BA2172" t="str">
            <v/>
          </cell>
          <cell r="BB2172" t="str">
            <v/>
          </cell>
          <cell r="BC2172" t="str">
            <v/>
          </cell>
          <cell r="BD2172" t="str">
            <v/>
          </cell>
          <cell r="BE2172" t="str">
            <v/>
          </cell>
          <cell r="BF2172" t="str">
            <v/>
          </cell>
          <cell r="BG2172" t="str">
            <v/>
          </cell>
          <cell r="BH2172" t="str">
            <v/>
          </cell>
          <cell r="BI2172" t="str">
            <v/>
          </cell>
          <cell r="BJ2172" t="str">
            <v/>
          </cell>
          <cell r="BK2172" t="str">
            <v/>
          </cell>
          <cell r="BL2172" t="str">
            <v/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/>
          </cell>
          <cell r="BR2172" t="str">
            <v/>
          </cell>
          <cell r="BS2172" t="str">
            <v/>
          </cell>
          <cell r="BT2172" t="str">
            <v/>
          </cell>
          <cell r="BU2172" t="str">
            <v/>
          </cell>
          <cell r="BV2172" t="str">
            <v/>
          </cell>
        </row>
        <row r="2173"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  <cell r="AV2173" t="str">
            <v/>
          </cell>
          <cell r="AW2173" t="str">
            <v/>
          </cell>
          <cell r="AX2173" t="str">
            <v/>
          </cell>
          <cell r="AY2173" t="str">
            <v/>
          </cell>
          <cell r="AZ2173" t="str">
            <v/>
          </cell>
          <cell r="BA2173" t="str">
            <v/>
          </cell>
          <cell r="BB2173" t="str">
            <v/>
          </cell>
          <cell r="BC2173" t="str">
            <v/>
          </cell>
          <cell r="BD2173" t="str">
            <v/>
          </cell>
          <cell r="BE2173" t="str">
            <v/>
          </cell>
          <cell r="BF2173" t="str">
            <v/>
          </cell>
          <cell r="BG2173" t="str">
            <v/>
          </cell>
          <cell r="BH2173" t="str">
            <v/>
          </cell>
          <cell r="BI2173" t="str">
            <v/>
          </cell>
          <cell r="BJ2173" t="str">
            <v/>
          </cell>
          <cell r="BK2173" t="str">
            <v/>
          </cell>
          <cell r="BL2173" t="str">
            <v/>
          </cell>
          <cell r="BM2173" t="str">
            <v/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/>
          </cell>
          <cell r="BR2173" t="str">
            <v/>
          </cell>
          <cell r="BS2173" t="str">
            <v/>
          </cell>
          <cell r="BT2173" t="str">
            <v/>
          </cell>
          <cell r="BU2173" t="str">
            <v/>
          </cell>
          <cell r="BV2173" t="str">
            <v/>
          </cell>
        </row>
        <row r="2174"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  <cell r="AV2174" t="str">
            <v/>
          </cell>
          <cell r="AW2174" t="str">
            <v/>
          </cell>
          <cell r="AX2174" t="str">
            <v/>
          </cell>
          <cell r="AY2174" t="str">
            <v/>
          </cell>
          <cell r="AZ2174" t="str">
            <v/>
          </cell>
          <cell r="BA2174" t="str">
            <v/>
          </cell>
          <cell r="BB2174" t="str">
            <v/>
          </cell>
          <cell r="BC2174" t="str">
            <v/>
          </cell>
          <cell r="BD2174" t="str">
            <v/>
          </cell>
          <cell r="BE2174" t="str">
            <v/>
          </cell>
          <cell r="BF2174" t="str">
            <v/>
          </cell>
          <cell r="BG2174" t="str">
            <v/>
          </cell>
          <cell r="BH2174" t="str">
            <v/>
          </cell>
          <cell r="BI2174" t="str">
            <v/>
          </cell>
          <cell r="BJ2174" t="str">
            <v/>
          </cell>
          <cell r="BK2174" t="str">
            <v/>
          </cell>
          <cell r="BL2174" t="str">
            <v/>
          </cell>
          <cell r="BM2174" t="str">
            <v/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/>
          </cell>
          <cell r="BR2174" t="str">
            <v/>
          </cell>
          <cell r="BS2174" t="str">
            <v/>
          </cell>
          <cell r="BT2174" t="str">
            <v/>
          </cell>
          <cell r="BU2174" t="str">
            <v/>
          </cell>
          <cell r="BV2174" t="str">
            <v/>
          </cell>
        </row>
        <row r="2175"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  <cell r="AV2175" t="str">
            <v/>
          </cell>
          <cell r="AW2175" t="str">
            <v/>
          </cell>
          <cell r="AX2175" t="str">
            <v/>
          </cell>
          <cell r="AY2175" t="str">
            <v/>
          </cell>
          <cell r="AZ2175" t="str">
            <v/>
          </cell>
          <cell r="BA2175" t="str">
            <v/>
          </cell>
          <cell r="BB2175" t="str">
            <v/>
          </cell>
          <cell r="BC2175" t="str">
            <v/>
          </cell>
          <cell r="BD2175" t="str">
            <v/>
          </cell>
          <cell r="BE2175" t="str">
            <v/>
          </cell>
          <cell r="BF2175" t="str">
            <v/>
          </cell>
          <cell r="BG2175" t="str">
            <v/>
          </cell>
          <cell r="BH2175" t="str">
            <v/>
          </cell>
          <cell r="BI2175" t="str">
            <v/>
          </cell>
          <cell r="BJ2175" t="str">
            <v/>
          </cell>
          <cell r="BK2175" t="str">
            <v/>
          </cell>
          <cell r="BL2175" t="str">
            <v/>
          </cell>
          <cell r="BM2175" t="str">
            <v/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/>
          </cell>
          <cell r="BR2175" t="str">
            <v/>
          </cell>
          <cell r="BS2175" t="str">
            <v/>
          </cell>
          <cell r="BT2175" t="str">
            <v/>
          </cell>
          <cell r="BU2175" t="str">
            <v/>
          </cell>
          <cell r="BV2175" t="str">
            <v/>
          </cell>
        </row>
        <row r="2176"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  <cell r="AV2176" t="str">
            <v/>
          </cell>
          <cell r="AW2176" t="str">
            <v/>
          </cell>
          <cell r="AX2176" t="str">
            <v/>
          </cell>
          <cell r="AY2176" t="str">
            <v/>
          </cell>
          <cell r="AZ2176" t="str">
            <v/>
          </cell>
          <cell r="BA2176" t="str">
            <v/>
          </cell>
          <cell r="BB2176" t="str">
            <v/>
          </cell>
          <cell r="BC2176" t="str">
            <v/>
          </cell>
          <cell r="BD2176" t="str">
            <v/>
          </cell>
          <cell r="BE2176" t="str">
            <v/>
          </cell>
          <cell r="BF2176" t="str">
            <v/>
          </cell>
          <cell r="BG2176" t="str">
            <v/>
          </cell>
          <cell r="BH2176" t="str">
            <v/>
          </cell>
          <cell r="BI2176" t="str">
            <v/>
          </cell>
          <cell r="BJ2176" t="str">
            <v/>
          </cell>
          <cell r="BK2176" t="str">
            <v/>
          </cell>
          <cell r="BL2176" t="str">
            <v/>
          </cell>
          <cell r="BM2176" t="str">
            <v/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/>
          </cell>
          <cell r="BR2176" t="str">
            <v/>
          </cell>
          <cell r="BS2176" t="str">
            <v/>
          </cell>
          <cell r="BT2176" t="str">
            <v/>
          </cell>
          <cell r="BU2176" t="str">
            <v/>
          </cell>
          <cell r="BV2176" t="str">
            <v/>
          </cell>
        </row>
        <row r="2177"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  <cell r="AV2177" t="str">
            <v/>
          </cell>
          <cell r="AW2177" t="str">
            <v/>
          </cell>
          <cell r="AX2177" t="str">
            <v/>
          </cell>
          <cell r="AY2177" t="str">
            <v/>
          </cell>
          <cell r="AZ2177" t="str">
            <v/>
          </cell>
          <cell r="BA2177" t="str">
            <v/>
          </cell>
          <cell r="BB2177" t="str">
            <v/>
          </cell>
          <cell r="BC2177" t="str">
            <v/>
          </cell>
          <cell r="BD2177" t="str">
            <v/>
          </cell>
          <cell r="BE2177" t="str">
            <v/>
          </cell>
          <cell r="BF2177" t="str">
            <v/>
          </cell>
          <cell r="BG2177" t="str">
            <v/>
          </cell>
          <cell r="BH2177" t="str">
            <v/>
          </cell>
          <cell r="BI2177" t="str">
            <v/>
          </cell>
          <cell r="BJ2177" t="str">
            <v/>
          </cell>
          <cell r="BK2177" t="str">
            <v/>
          </cell>
          <cell r="BL2177" t="str">
            <v/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/>
          </cell>
          <cell r="BR2177" t="str">
            <v/>
          </cell>
          <cell r="BS2177" t="str">
            <v/>
          </cell>
          <cell r="BT2177" t="str">
            <v/>
          </cell>
          <cell r="BU2177" t="str">
            <v/>
          </cell>
          <cell r="BV2177" t="str">
            <v/>
          </cell>
        </row>
        <row r="2178"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  <cell r="AV2178" t="str">
            <v/>
          </cell>
          <cell r="AW2178" t="str">
            <v/>
          </cell>
          <cell r="AX2178" t="str">
            <v/>
          </cell>
          <cell r="AY2178" t="str">
            <v/>
          </cell>
          <cell r="AZ2178" t="str">
            <v/>
          </cell>
          <cell r="BA2178" t="str">
            <v/>
          </cell>
          <cell r="BB2178" t="str">
            <v/>
          </cell>
          <cell r="BC2178" t="str">
            <v/>
          </cell>
          <cell r="BD2178" t="str">
            <v/>
          </cell>
          <cell r="BE2178" t="str">
            <v/>
          </cell>
          <cell r="BF2178" t="str">
            <v/>
          </cell>
          <cell r="BG2178" t="str">
            <v/>
          </cell>
          <cell r="BH2178" t="str">
            <v/>
          </cell>
          <cell r="BI2178" t="str">
            <v/>
          </cell>
          <cell r="BJ2178" t="str">
            <v/>
          </cell>
          <cell r="BK2178" t="str">
            <v/>
          </cell>
          <cell r="BL2178" t="str">
            <v/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/>
          </cell>
          <cell r="BR2178" t="str">
            <v/>
          </cell>
          <cell r="BS2178" t="str">
            <v/>
          </cell>
          <cell r="BT2178" t="str">
            <v/>
          </cell>
          <cell r="BU2178" t="str">
            <v/>
          </cell>
          <cell r="BV2178" t="str">
            <v/>
          </cell>
        </row>
        <row r="2179"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  <cell r="AV2179" t="str">
            <v/>
          </cell>
          <cell r="AW2179" t="str">
            <v/>
          </cell>
          <cell r="AX2179" t="str">
            <v/>
          </cell>
          <cell r="AY2179" t="str">
            <v/>
          </cell>
          <cell r="AZ2179" t="str">
            <v/>
          </cell>
          <cell r="BA2179" t="str">
            <v/>
          </cell>
          <cell r="BB2179" t="str">
            <v/>
          </cell>
          <cell r="BC2179" t="str">
            <v/>
          </cell>
          <cell r="BD2179" t="str">
            <v/>
          </cell>
          <cell r="BE2179" t="str">
            <v/>
          </cell>
          <cell r="BF2179" t="str">
            <v/>
          </cell>
          <cell r="BG2179" t="str">
            <v/>
          </cell>
          <cell r="BH2179" t="str">
            <v/>
          </cell>
          <cell r="BI2179" t="str">
            <v/>
          </cell>
          <cell r="BJ2179" t="str">
            <v/>
          </cell>
          <cell r="BK2179" t="str">
            <v/>
          </cell>
          <cell r="BL2179" t="str">
            <v/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/>
          </cell>
          <cell r="BR2179" t="str">
            <v/>
          </cell>
          <cell r="BS2179" t="str">
            <v/>
          </cell>
          <cell r="BT2179" t="str">
            <v/>
          </cell>
          <cell r="BU2179" t="str">
            <v/>
          </cell>
          <cell r="BV2179" t="str">
            <v/>
          </cell>
        </row>
        <row r="2180"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  <cell r="AV2180" t="str">
            <v/>
          </cell>
          <cell r="AW2180" t="str">
            <v/>
          </cell>
          <cell r="AX2180" t="str">
            <v/>
          </cell>
          <cell r="AY2180" t="str">
            <v/>
          </cell>
          <cell r="AZ2180" t="str">
            <v/>
          </cell>
          <cell r="BA2180" t="str">
            <v/>
          </cell>
          <cell r="BB2180" t="str">
            <v/>
          </cell>
          <cell r="BC2180" t="str">
            <v/>
          </cell>
          <cell r="BD2180" t="str">
            <v/>
          </cell>
          <cell r="BE2180" t="str">
            <v/>
          </cell>
          <cell r="BF2180" t="str">
            <v/>
          </cell>
          <cell r="BG2180" t="str">
            <v/>
          </cell>
          <cell r="BH2180" t="str">
            <v/>
          </cell>
          <cell r="BI2180" t="str">
            <v/>
          </cell>
          <cell r="BJ2180" t="str">
            <v/>
          </cell>
          <cell r="BK2180" t="str">
            <v/>
          </cell>
          <cell r="BL2180" t="str">
            <v/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/>
          </cell>
          <cell r="BR2180" t="str">
            <v/>
          </cell>
          <cell r="BS2180" t="str">
            <v/>
          </cell>
          <cell r="BT2180" t="str">
            <v/>
          </cell>
          <cell r="BU2180" t="str">
            <v/>
          </cell>
          <cell r="BV2180" t="str">
            <v/>
          </cell>
        </row>
        <row r="2181"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  <cell r="AV2181" t="str">
            <v/>
          </cell>
          <cell r="AW2181" t="str">
            <v/>
          </cell>
          <cell r="AX2181" t="str">
            <v/>
          </cell>
          <cell r="AY2181" t="str">
            <v/>
          </cell>
          <cell r="AZ2181" t="str">
            <v/>
          </cell>
          <cell r="BA2181" t="str">
            <v/>
          </cell>
          <cell r="BB2181" t="str">
            <v/>
          </cell>
          <cell r="BC2181" t="str">
            <v/>
          </cell>
          <cell r="BD2181" t="str">
            <v/>
          </cell>
          <cell r="BE2181" t="str">
            <v/>
          </cell>
          <cell r="BF2181" t="str">
            <v/>
          </cell>
          <cell r="BG2181" t="str">
            <v/>
          </cell>
          <cell r="BH2181" t="str">
            <v/>
          </cell>
          <cell r="BI2181" t="str">
            <v/>
          </cell>
          <cell r="BJ2181" t="str">
            <v/>
          </cell>
          <cell r="BK2181" t="str">
            <v/>
          </cell>
          <cell r="BL2181" t="str">
            <v/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/>
          </cell>
          <cell r="BR2181" t="str">
            <v/>
          </cell>
          <cell r="BS2181" t="str">
            <v/>
          </cell>
          <cell r="BT2181" t="str">
            <v/>
          </cell>
          <cell r="BU2181" t="str">
            <v/>
          </cell>
          <cell r="BV2181" t="str">
            <v/>
          </cell>
        </row>
        <row r="2182"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  <cell r="AV2182" t="str">
            <v/>
          </cell>
          <cell r="AW2182" t="str">
            <v/>
          </cell>
          <cell r="AX2182" t="str">
            <v/>
          </cell>
          <cell r="AY2182" t="str">
            <v/>
          </cell>
          <cell r="AZ2182" t="str">
            <v/>
          </cell>
          <cell r="BA2182" t="str">
            <v/>
          </cell>
          <cell r="BB2182" t="str">
            <v/>
          </cell>
          <cell r="BC2182" t="str">
            <v/>
          </cell>
          <cell r="BD2182" t="str">
            <v/>
          </cell>
          <cell r="BE2182" t="str">
            <v/>
          </cell>
          <cell r="BF2182" t="str">
            <v/>
          </cell>
          <cell r="BG2182" t="str">
            <v/>
          </cell>
          <cell r="BH2182" t="str">
            <v/>
          </cell>
          <cell r="BI2182" t="str">
            <v/>
          </cell>
          <cell r="BJ2182" t="str">
            <v/>
          </cell>
          <cell r="BK2182" t="str">
            <v/>
          </cell>
          <cell r="BL2182" t="str">
            <v/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/>
          </cell>
          <cell r="BR2182" t="str">
            <v/>
          </cell>
          <cell r="BS2182" t="str">
            <v/>
          </cell>
          <cell r="BT2182" t="str">
            <v/>
          </cell>
          <cell r="BU2182" t="str">
            <v/>
          </cell>
          <cell r="BV2182" t="str">
            <v/>
          </cell>
        </row>
        <row r="2183"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  <cell r="AV2183" t="str">
            <v/>
          </cell>
          <cell r="AW2183" t="str">
            <v/>
          </cell>
          <cell r="AX2183" t="str">
            <v/>
          </cell>
          <cell r="AY2183" t="str">
            <v/>
          </cell>
          <cell r="AZ2183" t="str">
            <v/>
          </cell>
          <cell r="BA2183" t="str">
            <v/>
          </cell>
          <cell r="BB2183" t="str">
            <v/>
          </cell>
          <cell r="BC2183" t="str">
            <v/>
          </cell>
          <cell r="BD2183" t="str">
            <v/>
          </cell>
          <cell r="BE2183" t="str">
            <v/>
          </cell>
          <cell r="BF2183" t="str">
            <v/>
          </cell>
          <cell r="BG2183" t="str">
            <v/>
          </cell>
          <cell r="BH2183" t="str">
            <v/>
          </cell>
          <cell r="BI2183" t="str">
            <v/>
          </cell>
          <cell r="BJ2183" t="str">
            <v/>
          </cell>
          <cell r="BK2183" t="str">
            <v/>
          </cell>
          <cell r="BL2183" t="str">
            <v/>
          </cell>
          <cell r="BM2183" t="str">
            <v/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/>
          </cell>
          <cell r="BR2183" t="str">
            <v/>
          </cell>
          <cell r="BS2183" t="str">
            <v/>
          </cell>
          <cell r="BT2183" t="str">
            <v/>
          </cell>
          <cell r="BU2183" t="str">
            <v/>
          </cell>
          <cell r="BV2183" t="str">
            <v/>
          </cell>
        </row>
        <row r="2184"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  <cell r="AV2184" t="str">
            <v/>
          </cell>
          <cell r="AW2184" t="str">
            <v/>
          </cell>
          <cell r="AX2184" t="str">
            <v/>
          </cell>
          <cell r="AY2184" t="str">
            <v/>
          </cell>
          <cell r="AZ2184" t="str">
            <v/>
          </cell>
          <cell r="BA2184" t="str">
            <v/>
          </cell>
          <cell r="BB2184" t="str">
            <v/>
          </cell>
          <cell r="BC2184" t="str">
            <v/>
          </cell>
          <cell r="BD2184" t="str">
            <v/>
          </cell>
          <cell r="BE2184" t="str">
            <v/>
          </cell>
          <cell r="BF2184" t="str">
            <v/>
          </cell>
          <cell r="BG2184" t="str">
            <v/>
          </cell>
          <cell r="BH2184" t="str">
            <v/>
          </cell>
          <cell r="BI2184" t="str">
            <v/>
          </cell>
          <cell r="BJ2184" t="str">
            <v/>
          </cell>
          <cell r="BK2184" t="str">
            <v/>
          </cell>
          <cell r="BL2184" t="str">
            <v/>
          </cell>
          <cell r="BM2184" t="str">
            <v/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/>
          </cell>
          <cell r="BR2184" t="str">
            <v/>
          </cell>
          <cell r="BS2184" t="str">
            <v/>
          </cell>
          <cell r="BT2184" t="str">
            <v/>
          </cell>
          <cell r="BU2184" t="str">
            <v/>
          </cell>
          <cell r="BV2184" t="str">
            <v/>
          </cell>
        </row>
        <row r="2185"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  <cell r="AV2185" t="str">
            <v/>
          </cell>
          <cell r="AW2185" t="str">
            <v/>
          </cell>
          <cell r="AX2185" t="str">
            <v/>
          </cell>
          <cell r="AY2185" t="str">
            <v/>
          </cell>
          <cell r="AZ2185" t="str">
            <v/>
          </cell>
          <cell r="BA2185" t="str">
            <v/>
          </cell>
          <cell r="BB2185" t="str">
            <v/>
          </cell>
          <cell r="BC2185" t="str">
            <v/>
          </cell>
          <cell r="BD2185" t="str">
            <v/>
          </cell>
          <cell r="BE2185" t="str">
            <v/>
          </cell>
          <cell r="BF2185" t="str">
            <v/>
          </cell>
          <cell r="BG2185" t="str">
            <v/>
          </cell>
          <cell r="BH2185" t="str">
            <v/>
          </cell>
          <cell r="BI2185" t="str">
            <v/>
          </cell>
          <cell r="BJ2185" t="str">
            <v/>
          </cell>
          <cell r="BK2185" t="str">
            <v/>
          </cell>
          <cell r="BL2185" t="str">
            <v/>
          </cell>
          <cell r="BM2185" t="str">
            <v/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/>
          </cell>
          <cell r="BR2185" t="str">
            <v/>
          </cell>
          <cell r="BS2185" t="str">
            <v/>
          </cell>
          <cell r="BT2185" t="str">
            <v/>
          </cell>
          <cell r="BU2185" t="str">
            <v/>
          </cell>
          <cell r="BV2185" t="str">
            <v/>
          </cell>
        </row>
        <row r="2186"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  <cell r="AV2186" t="str">
            <v/>
          </cell>
          <cell r="AW2186" t="str">
            <v/>
          </cell>
          <cell r="AX2186" t="str">
            <v/>
          </cell>
          <cell r="AY2186" t="str">
            <v/>
          </cell>
          <cell r="AZ2186" t="str">
            <v/>
          </cell>
          <cell r="BA2186" t="str">
            <v/>
          </cell>
          <cell r="BB2186" t="str">
            <v/>
          </cell>
          <cell r="BC2186" t="str">
            <v/>
          </cell>
          <cell r="BD2186" t="str">
            <v/>
          </cell>
          <cell r="BE2186" t="str">
            <v/>
          </cell>
          <cell r="BF2186" t="str">
            <v/>
          </cell>
          <cell r="BG2186" t="str">
            <v/>
          </cell>
          <cell r="BH2186" t="str">
            <v/>
          </cell>
          <cell r="BI2186" t="str">
            <v/>
          </cell>
          <cell r="BJ2186" t="str">
            <v/>
          </cell>
          <cell r="BK2186" t="str">
            <v/>
          </cell>
          <cell r="BL2186" t="str">
            <v/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/>
          </cell>
          <cell r="BR2186" t="str">
            <v/>
          </cell>
          <cell r="BS2186" t="str">
            <v/>
          </cell>
          <cell r="BT2186" t="str">
            <v/>
          </cell>
          <cell r="BU2186" t="str">
            <v/>
          </cell>
          <cell r="BV2186" t="str">
            <v/>
          </cell>
        </row>
        <row r="2187"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  <cell r="AV2187" t="str">
            <v/>
          </cell>
          <cell r="AW2187" t="str">
            <v/>
          </cell>
          <cell r="AX2187" t="str">
            <v/>
          </cell>
          <cell r="AY2187" t="str">
            <v/>
          </cell>
          <cell r="AZ2187" t="str">
            <v/>
          </cell>
          <cell r="BA2187" t="str">
            <v/>
          </cell>
          <cell r="BB2187" t="str">
            <v/>
          </cell>
          <cell r="BC2187" t="str">
            <v/>
          </cell>
          <cell r="BD2187" t="str">
            <v/>
          </cell>
          <cell r="BE2187" t="str">
            <v/>
          </cell>
          <cell r="BF2187" t="str">
            <v/>
          </cell>
          <cell r="BG2187" t="str">
            <v/>
          </cell>
          <cell r="BH2187" t="str">
            <v/>
          </cell>
          <cell r="BI2187" t="str">
            <v/>
          </cell>
          <cell r="BJ2187" t="str">
            <v/>
          </cell>
          <cell r="BK2187" t="str">
            <v/>
          </cell>
          <cell r="BL2187" t="str">
            <v/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/>
          </cell>
          <cell r="BR2187" t="str">
            <v/>
          </cell>
          <cell r="BS2187" t="str">
            <v/>
          </cell>
          <cell r="BT2187" t="str">
            <v/>
          </cell>
          <cell r="BU2187" t="str">
            <v/>
          </cell>
          <cell r="BV2187" t="str">
            <v/>
          </cell>
        </row>
        <row r="2188"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  <cell r="AV2188" t="str">
            <v/>
          </cell>
          <cell r="AW2188" t="str">
            <v/>
          </cell>
          <cell r="AX2188" t="str">
            <v/>
          </cell>
          <cell r="AY2188" t="str">
            <v/>
          </cell>
          <cell r="AZ2188" t="str">
            <v/>
          </cell>
          <cell r="BA2188" t="str">
            <v/>
          </cell>
          <cell r="BB2188" t="str">
            <v/>
          </cell>
          <cell r="BC2188" t="str">
            <v/>
          </cell>
          <cell r="BD2188" t="str">
            <v/>
          </cell>
          <cell r="BE2188" t="str">
            <v/>
          </cell>
          <cell r="BF2188" t="str">
            <v/>
          </cell>
          <cell r="BG2188" t="str">
            <v/>
          </cell>
          <cell r="BH2188" t="str">
            <v/>
          </cell>
          <cell r="BI2188" t="str">
            <v/>
          </cell>
          <cell r="BJ2188" t="str">
            <v/>
          </cell>
          <cell r="BK2188" t="str">
            <v/>
          </cell>
          <cell r="BL2188" t="str">
            <v/>
          </cell>
          <cell r="BM2188" t="str">
            <v/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/>
          </cell>
          <cell r="BR2188" t="str">
            <v/>
          </cell>
          <cell r="BS2188" t="str">
            <v/>
          </cell>
          <cell r="BT2188" t="str">
            <v/>
          </cell>
          <cell r="BU2188" t="str">
            <v/>
          </cell>
          <cell r="BV2188" t="str">
            <v/>
          </cell>
        </row>
        <row r="2189"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  <cell r="AV2189" t="str">
            <v/>
          </cell>
          <cell r="AW2189" t="str">
            <v/>
          </cell>
          <cell r="AX2189" t="str">
            <v/>
          </cell>
          <cell r="AY2189" t="str">
            <v/>
          </cell>
          <cell r="AZ2189" t="str">
            <v/>
          </cell>
          <cell r="BA2189" t="str">
            <v/>
          </cell>
          <cell r="BB2189" t="str">
            <v/>
          </cell>
          <cell r="BC2189" t="str">
            <v/>
          </cell>
          <cell r="BD2189" t="str">
            <v/>
          </cell>
          <cell r="BE2189" t="str">
            <v/>
          </cell>
          <cell r="BF2189" t="str">
            <v/>
          </cell>
          <cell r="BG2189" t="str">
            <v/>
          </cell>
          <cell r="BH2189" t="str">
            <v/>
          </cell>
          <cell r="BI2189" t="str">
            <v/>
          </cell>
          <cell r="BJ2189" t="str">
            <v/>
          </cell>
          <cell r="BK2189" t="str">
            <v/>
          </cell>
          <cell r="BL2189" t="str">
            <v/>
          </cell>
          <cell r="BM2189" t="str">
            <v/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/>
          </cell>
          <cell r="BR2189" t="str">
            <v/>
          </cell>
          <cell r="BS2189" t="str">
            <v/>
          </cell>
          <cell r="BT2189" t="str">
            <v/>
          </cell>
          <cell r="BU2189" t="str">
            <v/>
          </cell>
          <cell r="BV2189" t="str">
            <v/>
          </cell>
        </row>
        <row r="2190"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  <cell r="AV2190" t="str">
            <v/>
          </cell>
          <cell r="AW2190" t="str">
            <v/>
          </cell>
          <cell r="AX2190" t="str">
            <v/>
          </cell>
          <cell r="AY2190" t="str">
            <v/>
          </cell>
          <cell r="AZ2190" t="str">
            <v/>
          </cell>
          <cell r="BA2190" t="str">
            <v/>
          </cell>
          <cell r="BB2190" t="str">
            <v/>
          </cell>
          <cell r="BC2190" t="str">
            <v/>
          </cell>
          <cell r="BD2190" t="str">
            <v/>
          </cell>
          <cell r="BE2190" t="str">
            <v/>
          </cell>
          <cell r="BF2190" t="str">
            <v/>
          </cell>
          <cell r="BG2190" t="str">
            <v/>
          </cell>
          <cell r="BH2190" t="str">
            <v/>
          </cell>
          <cell r="BI2190" t="str">
            <v/>
          </cell>
          <cell r="BJ2190" t="str">
            <v/>
          </cell>
          <cell r="BK2190" t="str">
            <v/>
          </cell>
          <cell r="BL2190" t="str">
            <v/>
          </cell>
          <cell r="BM2190" t="str">
            <v/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/>
          </cell>
          <cell r="BR2190" t="str">
            <v/>
          </cell>
          <cell r="BS2190" t="str">
            <v/>
          </cell>
          <cell r="BT2190" t="str">
            <v/>
          </cell>
          <cell r="BU2190" t="str">
            <v/>
          </cell>
          <cell r="BV2190" t="str">
            <v/>
          </cell>
        </row>
        <row r="2191"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  <cell r="AV2191" t="str">
            <v/>
          </cell>
          <cell r="AW2191" t="str">
            <v/>
          </cell>
          <cell r="AX2191" t="str">
            <v/>
          </cell>
          <cell r="AY2191" t="str">
            <v/>
          </cell>
          <cell r="AZ2191" t="str">
            <v/>
          </cell>
          <cell r="BA2191" t="str">
            <v/>
          </cell>
          <cell r="BB2191" t="str">
            <v/>
          </cell>
          <cell r="BC2191" t="str">
            <v/>
          </cell>
          <cell r="BD2191" t="str">
            <v/>
          </cell>
          <cell r="BE2191" t="str">
            <v/>
          </cell>
          <cell r="BF2191" t="str">
            <v/>
          </cell>
          <cell r="BG2191" t="str">
            <v/>
          </cell>
          <cell r="BH2191" t="str">
            <v/>
          </cell>
          <cell r="BI2191" t="str">
            <v/>
          </cell>
          <cell r="BJ2191" t="str">
            <v/>
          </cell>
          <cell r="BK2191" t="str">
            <v/>
          </cell>
          <cell r="BL2191" t="str">
            <v/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/>
          </cell>
          <cell r="BR2191" t="str">
            <v/>
          </cell>
          <cell r="BS2191" t="str">
            <v/>
          </cell>
          <cell r="BT2191" t="str">
            <v/>
          </cell>
          <cell r="BU2191" t="str">
            <v/>
          </cell>
          <cell r="BV2191" t="str">
            <v/>
          </cell>
        </row>
        <row r="2192"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  <cell r="AV2192" t="str">
            <v/>
          </cell>
          <cell r="AW2192" t="str">
            <v/>
          </cell>
          <cell r="AX2192" t="str">
            <v/>
          </cell>
          <cell r="AY2192" t="str">
            <v/>
          </cell>
          <cell r="AZ2192" t="str">
            <v/>
          </cell>
          <cell r="BA2192" t="str">
            <v/>
          </cell>
          <cell r="BB2192" t="str">
            <v/>
          </cell>
          <cell r="BC2192" t="str">
            <v/>
          </cell>
          <cell r="BD2192" t="str">
            <v/>
          </cell>
          <cell r="BE2192" t="str">
            <v/>
          </cell>
          <cell r="BF2192" t="str">
            <v/>
          </cell>
          <cell r="BG2192" t="str">
            <v/>
          </cell>
          <cell r="BH2192" t="str">
            <v/>
          </cell>
          <cell r="BI2192" t="str">
            <v/>
          </cell>
          <cell r="BJ2192" t="str">
            <v/>
          </cell>
          <cell r="BK2192" t="str">
            <v/>
          </cell>
          <cell r="BL2192" t="str">
            <v/>
          </cell>
          <cell r="BM2192" t="str">
            <v/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/>
          </cell>
          <cell r="BR2192" t="str">
            <v/>
          </cell>
          <cell r="BS2192" t="str">
            <v/>
          </cell>
          <cell r="BT2192" t="str">
            <v/>
          </cell>
          <cell r="BU2192" t="str">
            <v/>
          </cell>
          <cell r="BV2192" t="str">
            <v/>
          </cell>
        </row>
        <row r="2193"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  <cell r="AV2193" t="str">
            <v/>
          </cell>
          <cell r="AW2193" t="str">
            <v/>
          </cell>
          <cell r="AX2193" t="str">
            <v/>
          </cell>
          <cell r="AY2193" t="str">
            <v/>
          </cell>
          <cell r="AZ2193" t="str">
            <v/>
          </cell>
          <cell r="BA2193" t="str">
            <v/>
          </cell>
          <cell r="BB2193" t="str">
            <v/>
          </cell>
          <cell r="BC2193" t="str">
            <v/>
          </cell>
          <cell r="BD2193" t="str">
            <v/>
          </cell>
          <cell r="BE2193" t="str">
            <v/>
          </cell>
          <cell r="BF2193" t="str">
            <v/>
          </cell>
          <cell r="BG2193" t="str">
            <v/>
          </cell>
          <cell r="BH2193" t="str">
            <v/>
          </cell>
          <cell r="BI2193" t="str">
            <v/>
          </cell>
          <cell r="BJ2193" t="str">
            <v/>
          </cell>
          <cell r="BK2193" t="str">
            <v/>
          </cell>
          <cell r="BL2193" t="str">
            <v/>
          </cell>
          <cell r="BM2193" t="str">
            <v/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/>
          </cell>
          <cell r="BR2193" t="str">
            <v/>
          </cell>
          <cell r="BS2193" t="str">
            <v/>
          </cell>
          <cell r="BT2193" t="str">
            <v/>
          </cell>
          <cell r="BU2193" t="str">
            <v/>
          </cell>
          <cell r="BV2193" t="str">
            <v/>
          </cell>
        </row>
        <row r="2194"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  <cell r="AV2194" t="str">
            <v/>
          </cell>
          <cell r="AW2194" t="str">
            <v/>
          </cell>
          <cell r="AX2194" t="str">
            <v/>
          </cell>
          <cell r="AY2194" t="str">
            <v/>
          </cell>
          <cell r="AZ2194" t="str">
            <v/>
          </cell>
          <cell r="BA2194" t="str">
            <v/>
          </cell>
          <cell r="BB2194" t="str">
            <v/>
          </cell>
          <cell r="BC2194" t="str">
            <v/>
          </cell>
          <cell r="BD2194" t="str">
            <v/>
          </cell>
          <cell r="BE2194" t="str">
            <v/>
          </cell>
          <cell r="BF2194" t="str">
            <v/>
          </cell>
          <cell r="BG2194" t="str">
            <v/>
          </cell>
          <cell r="BH2194" t="str">
            <v/>
          </cell>
          <cell r="BI2194" t="str">
            <v/>
          </cell>
          <cell r="BJ2194" t="str">
            <v/>
          </cell>
          <cell r="BK2194" t="str">
            <v/>
          </cell>
          <cell r="BL2194" t="str">
            <v/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/>
          </cell>
          <cell r="BR2194" t="str">
            <v/>
          </cell>
          <cell r="BS2194" t="str">
            <v/>
          </cell>
          <cell r="BT2194" t="str">
            <v/>
          </cell>
          <cell r="BU2194" t="str">
            <v/>
          </cell>
          <cell r="BV2194" t="str">
            <v/>
          </cell>
        </row>
        <row r="2195"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  <cell r="AV2195" t="str">
            <v/>
          </cell>
          <cell r="AW2195" t="str">
            <v/>
          </cell>
          <cell r="AX2195" t="str">
            <v/>
          </cell>
          <cell r="AY2195" t="str">
            <v/>
          </cell>
          <cell r="AZ2195" t="str">
            <v/>
          </cell>
          <cell r="BA2195" t="str">
            <v/>
          </cell>
          <cell r="BB2195" t="str">
            <v/>
          </cell>
          <cell r="BC2195" t="str">
            <v/>
          </cell>
          <cell r="BD2195" t="str">
            <v/>
          </cell>
          <cell r="BE2195" t="str">
            <v/>
          </cell>
          <cell r="BF2195" t="str">
            <v/>
          </cell>
          <cell r="BG2195" t="str">
            <v/>
          </cell>
          <cell r="BH2195" t="str">
            <v/>
          </cell>
          <cell r="BI2195" t="str">
            <v/>
          </cell>
          <cell r="BJ2195" t="str">
            <v/>
          </cell>
          <cell r="BK2195" t="str">
            <v/>
          </cell>
          <cell r="BL2195" t="str">
            <v/>
          </cell>
          <cell r="BM2195" t="str">
            <v/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/>
          </cell>
          <cell r="BR2195" t="str">
            <v/>
          </cell>
          <cell r="BS2195" t="str">
            <v/>
          </cell>
          <cell r="BT2195" t="str">
            <v/>
          </cell>
          <cell r="BU2195" t="str">
            <v/>
          </cell>
          <cell r="BV2195" t="str">
            <v/>
          </cell>
        </row>
        <row r="2196"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  <cell r="AV2196" t="str">
            <v/>
          </cell>
          <cell r="AW2196" t="str">
            <v/>
          </cell>
          <cell r="AX2196" t="str">
            <v/>
          </cell>
          <cell r="AY2196" t="str">
            <v/>
          </cell>
          <cell r="AZ2196" t="str">
            <v/>
          </cell>
          <cell r="BA2196" t="str">
            <v/>
          </cell>
          <cell r="BB2196" t="str">
            <v/>
          </cell>
          <cell r="BC2196" t="str">
            <v/>
          </cell>
          <cell r="BD2196" t="str">
            <v/>
          </cell>
          <cell r="BE2196" t="str">
            <v/>
          </cell>
          <cell r="BF2196" t="str">
            <v/>
          </cell>
          <cell r="BG2196" t="str">
            <v/>
          </cell>
          <cell r="BH2196" t="str">
            <v/>
          </cell>
          <cell r="BI2196" t="str">
            <v/>
          </cell>
          <cell r="BJ2196" t="str">
            <v/>
          </cell>
          <cell r="BK2196" t="str">
            <v/>
          </cell>
          <cell r="BL2196" t="str">
            <v/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/>
          </cell>
          <cell r="BR2196" t="str">
            <v/>
          </cell>
          <cell r="BS2196" t="str">
            <v/>
          </cell>
          <cell r="BT2196" t="str">
            <v/>
          </cell>
          <cell r="BU2196" t="str">
            <v/>
          </cell>
          <cell r="BV2196" t="str">
            <v/>
          </cell>
        </row>
        <row r="2197"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  <cell r="AV2197" t="str">
            <v/>
          </cell>
          <cell r="AW2197" t="str">
            <v/>
          </cell>
          <cell r="AX2197" t="str">
            <v/>
          </cell>
          <cell r="AY2197" t="str">
            <v/>
          </cell>
          <cell r="AZ2197" t="str">
            <v/>
          </cell>
          <cell r="BA2197" t="str">
            <v/>
          </cell>
          <cell r="BB2197" t="str">
            <v/>
          </cell>
          <cell r="BC2197" t="str">
            <v/>
          </cell>
          <cell r="BD2197" t="str">
            <v/>
          </cell>
          <cell r="BE2197" t="str">
            <v/>
          </cell>
          <cell r="BF2197" t="str">
            <v/>
          </cell>
          <cell r="BG2197" t="str">
            <v/>
          </cell>
          <cell r="BH2197" t="str">
            <v/>
          </cell>
          <cell r="BI2197" t="str">
            <v/>
          </cell>
          <cell r="BJ2197" t="str">
            <v/>
          </cell>
          <cell r="BK2197" t="str">
            <v/>
          </cell>
          <cell r="BL2197" t="str">
            <v/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/>
          </cell>
          <cell r="BR2197" t="str">
            <v/>
          </cell>
          <cell r="BS2197" t="str">
            <v/>
          </cell>
          <cell r="BT2197" t="str">
            <v/>
          </cell>
          <cell r="BU2197" t="str">
            <v/>
          </cell>
          <cell r="BV2197" t="str">
            <v/>
          </cell>
        </row>
        <row r="2198"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  <cell r="AV2198" t="str">
            <v/>
          </cell>
          <cell r="AW2198" t="str">
            <v/>
          </cell>
          <cell r="AX2198" t="str">
            <v/>
          </cell>
          <cell r="AY2198" t="str">
            <v/>
          </cell>
          <cell r="AZ2198" t="str">
            <v/>
          </cell>
          <cell r="BA2198" t="str">
            <v/>
          </cell>
          <cell r="BB2198" t="str">
            <v/>
          </cell>
          <cell r="BC2198" t="str">
            <v/>
          </cell>
          <cell r="BD2198" t="str">
            <v/>
          </cell>
          <cell r="BE2198" t="str">
            <v/>
          </cell>
          <cell r="BF2198" t="str">
            <v/>
          </cell>
          <cell r="BG2198" t="str">
            <v/>
          </cell>
          <cell r="BH2198" t="str">
            <v/>
          </cell>
          <cell r="BI2198" t="str">
            <v/>
          </cell>
          <cell r="BJ2198" t="str">
            <v/>
          </cell>
          <cell r="BK2198" t="str">
            <v/>
          </cell>
          <cell r="BL2198" t="str">
            <v/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/>
          </cell>
          <cell r="BR2198" t="str">
            <v/>
          </cell>
          <cell r="BS2198" t="str">
            <v/>
          </cell>
          <cell r="BT2198" t="str">
            <v/>
          </cell>
          <cell r="BU2198" t="str">
            <v/>
          </cell>
          <cell r="BV2198" t="str">
            <v/>
          </cell>
        </row>
        <row r="2199">
          <cell r="AQ2199" t="str">
            <v/>
          </cell>
          <cell r="AR2199" t="str">
            <v/>
          </cell>
          <cell r="AS2199" t="str">
            <v/>
          </cell>
          <cell r="AT2199" t="str">
            <v/>
          </cell>
          <cell r="AU2199" t="str">
            <v/>
          </cell>
          <cell r="AV2199" t="str">
            <v/>
          </cell>
          <cell r="AW2199" t="str">
            <v/>
          </cell>
          <cell r="AX2199" t="str">
            <v/>
          </cell>
          <cell r="AY2199" t="str">
            <v/>
          </cell>
          <cell r="AZ2199" t="str">
            <v/>
          </cell>
          <cell r="BA2199" t="str">
            <v/>
          </cell>
          <cell r="BB2199" t="str">
            <v/>
          </cell>
          <cell r="BC2199" t="str">
            <v/>
          </cell>
          <cell r="BD2199" t="str">
            <v/>
          </cell>
          <cell r="BE2199" t="str">
            <v/>
          </cell>
          <cell r="BF2199" t="str">
            <v/>
          </cell>
          <cell r="BG2199" t="str">
            <v/>
          </cell>
          <cell r="BH2199" t="str">
            <v/>
          </cell>
          <cell r="BI2199" t="str">
            <v/>
          </cell>
          <cell r="BJ2199" t="str">
            <v/>
          </cell>
          <cell r="BK2199" t="str">
            <v/>
          </cell>
          <cell r="BL2199" t="str">
            <v/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/>
          </cell>
          <cell r="BR2199" t="str">
            <v/>
          </cell>
          <cell r="BS2199" t="str">
            <v/>
          </cell>
          <cell r="BT2199" t="str">
            <v/>
          </cell>
          <cell r="BU2199" t="str">
            <v/>
          </cell>
          <cell r="BV2199" t="str">
            <v/>
          </cell>
        </row>
        <row r="2200"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  <cell r="AV2200" t="str">
            <v/>
          </cell>
          <cell r="AW2200" t="str">
            <v/>
          </cell>
          <cell r="AX2200" t="str">
            <v/>
          </cell>
          <cell r="AY2200" t="str">
            <v/>
          </cell>
          <cell r="AZ2200" t="str">
            <v/>
          </cell>
          <cell r="BA2200" t="str">
            <v/>
          </cell>
          <cell r="BB2200" t="str">
            <v/>
          </cell>
          <cell r="BC2200" t="str">
            <v/>
          </cell>
          <cell r="BD2200" t="str">
            <v/>
          </cell>
          <cell r="BE2200" t="str">
            <v/>
          </cell>
          <cell r="BF2200" t="str">
            <v/>
          </cell>
          <cell r="BG2200" t="str">
            <v/>
          </cell>
          <cell r="BH2200" t="str">
            <v/>
          </cell>
          <cell r="BI2200" t="str">
            <v/>
          </cell>
          <cell r="BJ2200" t="str">
            <v/>
          </cell>
          <cell r="BK2200" t="str">
            <v/>
          </cell>
          <cell r="BL2200" t="str">
            <v/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/>
          </cell>
          <cell r="BR2200" t="str">
            <v/>
          </cell>
          <cell r="BS2200" t="str">
            <v/>
          </cell>
          <cell r="BT2200" t="str">
            <v/>
          </cell>
          <cell r="BU2200" t="str">
            <v/>
          </cell>
          <cell r="BV2200" t="str">
            <v/>
          </cell>
        </row>
        <row r="2201"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  <cell r="AV2201" t="str">
            <v/>
          </cell>
          <cell r="AW2201" t="str">
            <v/>
          </cell>
          <cell r="AX2201" t="str">
            <v/>
          </cell>
          <cell r="AY2201" t="str">
            <v/>
          </cell>
          <cell r="AZ2201" t="str">
            <v/>
          </cell>
          <cell r="BA2201" t="str">
            <v/>
          </cell>
          <cell r="BB2201" t="str">
            <v/>
          </cell>
          <cell r="BC2201" t="str">
            <v/>
          </cell>
          <cell r="BD2201" t="str">
            <v/>
          </cell>
          <cell r="BE2201" t="str">
            <v/>
          </cell>
          <cell r="BF2201" t="str">
            <v/>
          </cell>
          <cell r="BG2201" t="str">
            <v/>
          </cell>
          <cell r="BH2201" t="str">
            <v/>
          </cell>
          <cell r="BI2201" t="str">
            <v/>
          </cell>
          <cell r="BJ2201" t="str">
            <v/>
          </cell>
          <cell r="BK2201" t="str">
            <v/>
          </cell>
          <cell r="BL2201" t="str">
            <v/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/>
          </cell>
          <cell r="BR2201" t="str">
            <v/>
          </cell>
          <cell r="BS2201" t="str">
            <v/>
          </cell>
          <cell r="BT2201" t="str">
            <v/>
          </cell>
          <cell r="BU2201" t="str">
            <v/>
          </cell>
          <cell r="BV2201" t="str">
            <v/>
          </cell>
        </row>
        <row r="2202">
          <cell r="AQ2202" t="str">
            <v/>
          </cell>
          <cell r="AR2202" t="str">
            <v/>
          </cell>
          <cell r="AS2202" t="str">
            <v/>
          </cell>
          <cell r="AT2202" t="str">
            <v/>
          </cell>
          <cell r="AU2202" t="str">
            <v/>
          </cell>
          <cell r="AV2202" t="str">
            <v/>
          </cell>
          <cell r="AW2202" t="str">
            <v/>
          </cell>
          <cell r="AX2202" t="str">
            <v/>
          </cell>
          <cell r="AY2202" t="str">
            <v/>
          </cell>
          <cell r="AZ2202" t="str">
            <v/>
          </cell>
          <cell r="BA2202" t="str">
            <v/>
          </cell>
          <cell r="BB2202" t="str">
            <v/>
          </cell>
          <cell r="BC2202" t="str">
            <v/>
          </cell>
          <cell r="BD2202" t="str">
            <v/>
          </cell>
          <cell r="BE2202" t="str">
            <v/>
          </cell>
          <cell r="BF2202" t="str">
            <v/>
          </cell>
          <cell r="BG2202" t="str">
            <v/>
          </cell>
          <cell r="BH2202" t="str">
            <v/>
          </cell>
          <cell r="BI2202" t="str">
            <v/>
          </cell>
          <cell r="BJ2202" t="str">
            <v/>
          </cell>
          <cell r="BK2202" t="str">
            <v/>
          </cell>
          <cell r="BL2202" t="str">
            <v/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/>
          </cell>
          <cell r="BR2202" t="str">
            <v/>
          </cell>
          <cell r="BS2202" t="str">
            <v/>
          </cell>
          <cell r="BT2202" t="str">
            <v/>
          </cell>
          <cell r="BU2202" t="str">
            <v/>
          </cell>
          <cell r="BV2202" t="str">
            <v/>
          </cell>
        </row>
        <row r="2203"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  <cell r="AV2203" t="str">
            <v/>
          </cell>
          <cell r="AW2203" t="str">
            <v/>
          </cell>
          <cell r="AX2203" t="str">
            <v/>
          </cell>
          <cell r="AY2203" t="str">
            <v/>
          </cell>
          <cell r="AZ2203" t="str">
            <v/>
          </cell>
          <cell r="BA2203" t="str">
            <v/>
          </cell>
          <cell r="BB2203" t="str">
            <v/>
          </cell>
          <cell r="BC2203" t="str">
            <v/>
          </cell>
          <cell r="BD2203" t="str">
            <v/>
          </cell>
          <cell r="BE2203" t="str">
            <v/>
          </cell>
          <cell r="BF2203" t="str">
            <v/>
          </cell>
          <cell r="BG2203" t="str">
            <v/>
          </cell>
          <cell r="BH2203" t="str">
            <v/>
          </cell>
          <cell r="BI2203" t="str">
            <v/>
          </cell>
          <cell r="BJ2203" t="str">
            <v/>
          </cell>
          <cell r="BK2203" t="str">
            <v/>
          </cell>
          <cell r="BL2203" t="str">
            <v/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/>
          </cell>
          <cell r="BR2203" t="str">
            <v/>
          </cell>
          <cell r="BS2203" t="str">
            <v/>
          </cell>
          <cell r="BT2203" t="str">
            <v/>
          </cell>
          <cell r="BU2203" t="str">
            <v/>
          </cell>
          <cell r="BV2203" t="str">
            <v/>
          </cell>
        </row>
        <row r="2204">
          <cell r="AQ2204" t="str">
            <v/>
          </cell>
          <cell r="AR2204" t="str">
            <v/>
          </cell>
          <cell r="AS2204" t="str">
            <v/>
          </cell>
          <cell r="AT2204" t="str">
            <v/>
          </cell>
          <cell r="AU2204" t="str">
            <v/>
          </cell>
          <cell r="AV2204" t="str">
            <v/>
          </cell>
          <cell r="AW2204" t="str">
            <v/>
          </cell>
          <cell r="AX2204" t="str">
            <v/>
          </cell>
          <cell r="AY2204" t="str">
            <v/>
          </cell>
          <cell r="AZ2204" t="str">
            <v/>
          </cell>
          <cell r="BA2204" t="str">
            <v/>
          </cell>
          <cell r="BB2204" t="str">
            <v/>
          </cell>
          <cell r="BC2204" t="str">
            <v/>
          </cell>
          <cell r="BD2204" t="str">
            <v/>
          </cell>
          <cell r="BE2204" t="str">
            <v/>
          </cell>
          <cell r="BF2204" t="str">
            <v/>
          </cell>
          <cell r="BG2204" t="str">
            <v/>
          </cell>
          <cell r="BH2204" t="str">
            <v/>
          </cell>
          <cell r="BI2204" t="str">
            <v/>
          </cell>
          <cell r="BJ2204" t="str">
            <v/>
          </cell>
          <cell r="BK2204" t="str">
            <v/>
          </cell>
          <cell r="BL2204" t="str">
            <v/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/>
          </cell>
          <cell r="BR2204" t="str">
            <v/>
          </cell>
          <cell r="BS2204" t="str">
            <v/>
          </cell>
          <cell r="BT2204" t="str">
            <v/>
          </cell>
          <cell r="BU2204" t="str">
            <v/>
          </cell>
          <cell r="BV2204" t="str">
            <v/>
          </cell>
        </row>
        <row r="2205"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  <cell r="AV2205" t="str">
            <v/>
          </cell>
          <cell r="AW2205" t="str">
            <v/>
          </cell>
          <cell r="AX2205" t="str">
            <v/>
          </cell>
          <cell r="AY2205" t="str">
            <v/>
          </cell>
          <cell r="AZ2205" t="str">
            <v/>
          </cell>
          <cell r="BA2205" t="str">
            <v/>
          </cell>
          <cell r="BB2205" t="str">
            <v/>
          </cell>
          <cell r="BC2205" t="str">
            <v/>
          </cell>
          <cell r="BD2205" t="str">
            <v/>
          </cell>
          <cell r="BE2205" t="str">
            <v/>
          </cell>
          <cell r="BF2205" t="str">
            <v/>
          </cell>
          <cell r="BG2205" t="str">
            <v/>
          </cell>
          <cell r="BH2205" t="str">
            <v/>
          </cell>
          <cell r="BI2205" t="str">
            <v/>
          </cell>
          <cell r="BJ2205" t="str">
            <v/>
          </cell>
          <cell r="BK2205" t="str">
            <v/>
          </cell>
          <cell r="BL2205" t="str">
            <v/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/>
          </cell>
          <cell r="BR2205" t="str">
            <v/>
          </cell>
          <cell r="BS2205" t="str">
            <v/>
          </cell>
          <cell r="BT2205" t="str">
            <v/>
          </cell>
          <cell r="BU2205" t="str">
            <v/>
          </cell>
          <cell r="BV2205" t="str">
            <v/>
          </cell>
        </row>
        <row r="2206">
          <cell r="AQ2206" t="str">
            <v/>
          </cell>
          <cell r="AR2206" t="str">
            <v/>
          </cell>
          <cell r="AS2206" t="str">
            <v/>
          </cell>
          <cell r="AT2206" t="str">
            <v/>
          </cell>
          <cell r="AU2206" t="str">
            <v/>
          </cell>
          <cell r="AV2206" t="str">
            <v/>
          </cell>
          <cell r="AW2206" t="str">
            <v/>
          </cell>
          <cell r="AX2206" t="str">
            <v/>
          </cell>
          <cell r="AY2206" t="str">
            <v/>
          </cell>
          <cell r="AZ2206" t="str">
            <v/>
          </cell>
          <cell r="BA2206" t="str">
            <v/>
          </cell>
          <cell r="BB2206" t="str">
            <v/>
          </cell>
          <cell r="BC2206" t="str">
            <v/>
          </cell>
          <cell r="BD2206" t="str">
            <v/>
          </cell>
          <cell r="BE2206" t="str">
            <v/>
          </cell>
          <cell r="BF2206" t="str">
            <v/>
          </cell>
          <cell r="BG2206" t="str">
            <v/>
          </cell>
          <cell r="BH2206" t="str">
            <v/>
          </cell>
          <cell r="BI2206" t="str">
            <v/>
          </cell>
          <cell r="BJ2206" t="str">
            <v/>
          </cell>
          <cell r="BK2206" t="str">
            <v/>
          </cell>
          <cell r="BL2206" t="str">
            <v/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/>
          </cell>
          <cell r="BR2206" t="str">
            <v/>
          </cell>
          <cell r="BS2206" t="str">
            <v/>
          </cell>
          <cell r="BT2206" t="str">
            <v/>
          </cell>
          <cell r="BU2206" t="str">
            <v/>
          </cell>
          <cell r="BV2206" t="str">
            <v/>
          </cell>
        </row>
        <row r="2207"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  <cell r="AV2207" t="str">
            <v/>
          </cell>
          <cell r="AW2207" t="str">
            <v/>
          </cell>
          <cell r="AX2207" t="str">
            <v/>
          </cell>
          <cell r="AY2207" t="str">
            <v/>
          </cell>
          <cell r="AZ2207" t="str">
            <v/>
          </cell>
          <cell r="BA2207" t="str">
            <v/>
          </cell>
          <cell r="BB2207" t="str">
            <v/>
          </cell>
          <cell r="BC2207" t="str">
            <v/>
          </cell>
          <cell r="BD2207" t="str">
            <v/>
          </cell>
          <cell r="BE2207" t="str">
            <v/>
          </cell>
          <cell r="BF2207" t="str">
            <v/>
          </cell>
          <cell r="BG2207" t="str">
            <v/>
          </cell>
          <cell r="BH2207" t="str">
            <v/>
          </cell>
          <cell r="BI2207" t="str">
            <v/>
          </cell>
          <cell r="BJ2207" t="str">
            <v/>
          </cell>
          <cell r="BK2207" t="str">
            <v/>
          </cell>
          <cell r="BL2207" t="str">
            <v/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/>
          </cell>
          <cell r="BR2207" t="str">
            <v/>
          </cell>
          <cell r="BS2207" t="str">
            <v/>
          </cell>
          <cell r="BT2207" t="str">
            <v/>
          </cell>
          <cell r="BU2207" t="str">
            <v/>
          </cell>
          <cell r="BV2207" t="str">
            <v/>
          </cell>
        </row>
        <row r="2208"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  <cell r="AV2208" t="str">
            <v/>
          </cell>
          <cell r="AW2208" t="str">
            <v/>
          </cell>
          <cell r="AX2208" t="str">
            <v/>
          </cell>
          <cell r="AY2208" t="str">
            <v/>
          </cell>
          <cell r="AZ2208" t="str">
            <v/>
          </cell>
          <cell r="BA2208" t="str">
            <v/>
          </cell>
          <cell r="BB2208" t="str">
            <v/>
          </cell>
          <cell r="BC2208" t="str">
            <v/>
          </cell>
          <cell r="BD2208" t="str">
            <v/>
          </cell>
          <cell r="BE2208" t="str">
            <v/>
          </cell>
          <cell r="BF2208" t="str">
            <v/>
          </cell>
          <cell r="BG2208" t="str">
            <v/>
          </cell>
          <cell r="BH2208" t="str">
            <v/>
          </cell>
          <cell r="BI2208" t="str">
            <v/>
          </cell>
          <cell r="BJ2208" t="str">
            <v/>
          </cell>
          <cell r="BK2208" t="str">
            <v/>
          </cell>
          <cell r="BL2208" t="str">
            <v/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/>
          </cell>
          <cell r="BR2208" t="str">
            <v/>
          </cell>
          <cell r="BS2208" t="str">
            <v/>
          </cell>
          <cell r="BT2208" t="str">
            <v/>
          </cell>
          <cell r="BU2208" t="str">
            <v/>
          </cell>
          <cell r="BV2208" t="str">
            <v/>
          </cell>
        </row>
        <row r="2209"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  <cell r="AV2209" t="str">
            <v/>
          </cell>
          <cell r="AW2209" t="str">
            <v/>
          </cell>
          <cell r="AX2209" t="str">
            <v/>
          </cell>
          <cell r="AY2209" t="str">
            <v/>
          </cell>
          <cell r="AZ2209" t="str">
            <v/>
          </cell>
          <cell r="BA2209" t="str">
            <v/>
          </cell>
          <cell r="BB2209" t="str">
            <v/>
          </cell>
          <cell r="BC2209" t="str">
            <v/>
          </cell>
          <cell r="BD2209" t="str">
            <v/>
          </cell>
          <cell r="BE2209" t="str">
            <v/>
          </cell>
          <cell r="BF2209" t="str">
            <v/>
          </cell>
          <cell r="BG2209" t="str">
            <v/>
          </cell>
          <cell r="BH2209" t="str">
            <v/>
          </cell>
          <cell r="BI2209" t="str">
            <v/>
          </cell>
          <cell r="BJ2209" t="str">
            <v/>
          </cell>
          <cell r="BK2209" t="str">
            <v/>
          </cell>
          <cell r="BL2209" t="str">
            <v/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/>
          </cell>
          <cell r="BR2209" t="str">
            <v/>
          </cell>
          <cell r="BS2209" t="str">
            <v/>
          </cell>
          <cell r="BT2209" t="str">
            <v/>
          </cell>
          <cell r="BU2209" t="str">
            <v/>
          </cell>
          <cell r="BV2209" t="str">
            <v/>
          </cell>
        </row>
        <row r="2210"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  <cell r="AV2210" t="str">
            <v/>
          </cell>
          <cell r="AW2210" t="str">
            <v/>
          </cell>
          <cell r="AX2210" t="str">
            <v/>
          </cell>
          <cell r="AY2210" t="str">
            <v/>
          </cell>
          <cell r="AZ2210" t="str">
            <v/>
          </cell>
          <cell r="BA2210" t="str">
            <v/>
          </cell>
          <cell r="BB2210" t="str">
            <v/>
          </cell>
          <cell r="BC2210" t="str">
            <v/>
          </cell>
          <cell r="BD2210" t="str">
            <v/>
          </cell>
          <cell r="BE2210" t="str">
            <v/>
          </cell>
          <cell r="BF2210" t="str">
            <v/>
          </cell>
          <cell r="BG2210" t="str">
            <v/>
          </cell>
          <cell r="BH2210" t="str">
            <v/>
          </cell>
          <cell r="BI2210" t="str">
            <v/>
          </cell>
          <cell r="BJ2210" t="str">
            <v/>
          </cell>
          <cell r="BK2210" t="str">
            <v/>
          </cell>
          <cell r="BL2210" t="str">
            <v/>
          </cell>
          <cell r="BM2210" t="str">
            <v/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/>
          </cell>
          <cell r="BR2210" t="str">
            <v/>
          </cell>
          <cell r="BS2210" t="str">
            <v/>
          </cell>
          <cell r="BT2210" t="str">
            <v/>
          </cell>
          <cell r="BU2210" t="str">
            <v/>
          </cell>
          <cell r="BV2210" t="str">
            <v/>
          </cell>
        </row>
        <row r="2211"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  <cell r="AV2211" t="str">
            <v/>
          </cell>
          <cell r="AW2211" t="str">
            <v/>
          </cell>
          <cell r="AX2211" t="str">
            <v/>
          </cell>
          <cell r="AY2211" t="str">
            <v/>
          </cell>
          <cell r="AZ2211" t="str">
            <v/>
          </cell>
          <cell r="BA2211" t="str">
            <v/>
          </cell>
          <cell r="BB2211" t="str">
            <v/>
          </cell>
          <cell r="BC2211" t="str">
            <v/>
          </cell>
          <cell r="BD2211" t="str">
            <v/>
          </cell>
          <cell r="BE2211" t="str">
            <v/>
          </cell>
          <cell r="BF2211" t="str">
            <v/>
          </cell>
          <cell r="BG2211" t="str">
            <v/>
          </cell>
          <cell r="BH2211" t="str">
            <v/>
          </cell>
          <cell r="BI2211" t="str">
            <v/>
          </cell>
          <cell r="BJ2211" t="str">
            <v/>
          </cell>
          <cell r="BK2211" t="str">
            <v/>
          </cell>
          <cell r="BL2211" t="str">
            <v/>
          </cell>
          <cell r="BM2211" t="str">
            <v/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/>
          </cell>
          <cell r="BR2211" t="str">
            <v/>
          </cell>
          <cell r="BS2211" t="str">
            <v/>
          </cell>
          <cell r="BT2211" t="str">
            <v/>
          </cell>
          <cell r="BU2211" t="str">
            <v/>
          </cell>
          <cell r="BV2211" t="str">
            <v/>
          </cell>
        </row>
        <row r="2212"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  <cell r="AV2212" t="str">
            <v/>
          </cell>
          <cell r="AW2212" t="str">
            <v/>
          </cell>
          <cell r="AX2212" t="str">
            <v/>
          </cell>
          <cell r="AY2212" t="str">
            <v/>
          </cell>
          <cell r="AZ2212" t="str">
            <v/>
          </cell>
          <cell r="BA2212" t="str">
            <v/>
          </cell>
          <cell r="BB2212" t="str">
            <v/>
          </cell>
          <cell r="BC2212" t="str">
            <v/>
          </cell>
          <cell r="BD2212" t="str">
            <v/>
          </cell>
          <cell r="BE2212" t="str">
            <v/>
          </cell>
          <cell r="BF2212" t="str">
            <v/>
          </cell>
          <cell r="BG2212" t="str">
            <v/>
          </cell>
          <cell r="BH2212" t="str">
            <v/>
          </cell>
          <cell r="BI2212" t="str">
            <v/>
          </cell>
          <cell r="BJ2212" t="str">
            <v/>
          </cell>
          <cell r="BK2212" t="str">
            <v/>
          </cell>
          <cell r="BL2212" t="str">
            <v/>
          </cell>
          <cell r="BM2212" t="str">
            <v/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/>
          </cell>
          <cell r="BR2212" t="str">
            <v/>
          </cell>
          <cell r="BS2212" t="str">
            <v/>
          </cell>
          <cell r="BT2212" t="str">
            <v/>
          </cell>
          <cell r="BU2212" t="str">
            <v/>
          </cell>
          <cell r="BV2212" t="str">
            <v/>
          </cell>
        </row>
        <row r="2213"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  <cell r="AV2213" t="str">
            <v/>
          </cell>
          <cell r="AW2213" t="str">
            <v/>
          </cell>
          <cell r="AX2213" t="str">
            <v/>
          </cell>
          <cell r="AY2213" t="str">
            <v/>
          </cell>
          <cell r="AZ2213" t="str">
            <v/>
          </cell>
          <cell r="BA2213" t="str">
            <v/>
          </cell>
          <cell r="BB2213" t="str">
            <v/>
          </cell>
          <cell r="BC2213" t="str">
            <v/>
          </cell>
          <cell r="BD2213" t="str">
            <v/>
          </cell>
          <cell r="BE2213" t="str">
            <v/>
          </cell>
          <cell r="BF2213" t="str">
            <v/>
          </cell>
          <cell r="BG2213" t="str">
            <v/>
          </cell>
          <cell r="BH2213" t="str">
            <v/>
          </cell>
          <cell r="BI2213" t="str">
            <v/>
          </cell>
          <cell r="BJ2213" t="str">
            <v/>
          </cell>
          <cell r="BK2213" t="str">
            <v/>
          </cell>
          <cell r="BL2213" t="str">
            <v/>
          </cell>
          <cell r="BM2213" t="str">
            <v/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/>
          </cell>
          <cell r="BR2213" t="str">
            <v/>
          </cell>
          <cell r="BS2213" t="str">
            <v/>
          </cell>
          <cell r="BT2213" t="str">
            <v/>
          </cell>
          <cell r="BU2213" t="str">
            <v/>
          </cell>
          <cell r="BV2213" t="str">
            <v/>
          </cell>
        </row>
        <row r="2214"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  <cell r="AV2214" t="str">
            <v/>
          </cell>
          <cell r="AW2214" t="str">
            <v/>
          </cell>
          <cell r="AX2214" t="str">
            <v/>
          </cell>
          <cell r="AY2214" t="str">
            <v/>
          </cell>
          <cell r="AZ2214" t="str">
            <v/>
          </cell>
          <cell r="BA2214" t="str">
            <v/>
          </cell>
          <cell r="BB2214" t="str">
            <v/>
          </cell>
          <cell r="BC2214" t="str">
            <v/>
          </cell>
          <cell r="BD2214" t="str">
            <v/>
          </cell>
          <cell r="BE2214" t="str">
            <v/>
          </cell>
          <cell r="BF2214" t="str">
            <v/>
          </cell>
          <cell r="BG2214" t="str">
            <v/>
          </cell>
          <cell r="BH2214" t="str">
            <v/>
          </cell>
          <cell r="BI2214" t="str">
            <v/>
          </cell>
          <cell r="BJ2214" t="str">
            <v/>
          </cell>
          <cell r="BK2214" t="str">
            <v/>
          </cell>
          <cell r="BL2214" t="str">
            <v/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/>
          </cell>
          <cell r="BR2214" t="str">
            <v/>
          </cell>
          <cell r="BS2214" t="str">
            <v/>
          </cell>
          <cell r="BT2214" t="str">
            <v/>
          </cell>
          <cell r="BU2214" t="str">
            <v/>
          </cell>
          <cell r="BV2214" t="str">
            <v/>
          </cell>
        </row>
        <row r="2215"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  <cell r="AV2215" t="str">
            <v/>
          </cell>
          <cell r="AW2215" t="str">
            <v/>
          </cell>
          <cell r="AX2215" t="str">
            <v/>
          </cell>
          <cell r="AY2215" t="str">
            <v/>
          </cell>
          <cell r="AZ2215" t="str">
            <v/>
          </cell>
          <cell r="BA2215" t="str">
            <v/>
          </cell>
          <cell r="BB2215" t="str">
            <v/>
          </cell>
          <cell r="BC2215" t="str">
            <v/>
          </cell>
          <cell r="BD2215" t="str">
            <v/>
          </cell>
          <cell r="BE2215" t="str">
            <v/>
          </cell>
          <cell r="BF2215" t="str">
            <v/>
          </cell>
          <cell r="BG2215" t="str">
            <v/>
          </cell>
          <cell r="BH2215" t="str">
            <v/>
          </cell>
          <cell r="BI2215" t="str">
            <v/>
          </cell>
          <cell r="BJ2215" t="str">
            <v/>
          </cell>
          <cell r="BK2215" t="str">
            <v/>
          </cell>
          <cell r="BL2215" t="str">
            <v/>
          </cell>
          <cell r="BM2215" t="str">
            <v/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/>
          </cell>
          <cell r="BR2215" t="str">
            <v/>
          </cell>
          <cell r="BS2215" t="str">
            <v/>
          </cell>
          <cell r="BT2215" t="str">
            <v/>
          </cell>
          <cell r="BU2215" t="str">
            <v/>
          </cell>
          <cell r="BV2215" t="str">
            <v/>
          </cell>
        </row>
        <row r="2216"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  <cell r="AV2216" t="str">
            <v/>
          </cell>
          <cell r="AW2216" t="str">
            <v/>
          </cell>
          <cell r="AX2216" t="str">
            <v/>
          </cell>
          <cell r="AY2216" t="str">
            <v/>
          </cell>
          <cell r="AZ2216" t="str">
            <v/>
          </cell>
          <cell r="BA2216" t="str">
            <v/>
          </cell>
          <cell r="BB2216" t="str">
            <v/>
          </cell>
          <cell r="BC2216" t="str">
            <v/>
          </cell>
          <cell r="BD2216" t="str">
            <v/>
          </cell>
          <cell r="BE2216" t="str">
            <v/>
          </cell>
          <cell r="BF2216" t="str">
            <v/>
          </cell>
          <cell r="BG2216" t="str">
            <v/>
          </cell>
          <cell r="BH2216" t="str">
            <v/>
          </cell>
          <cell r="BI2216" t="str">
            <v/>
          </cell>
          <cell r="BJ2216" t="str">
            <v/>
          </cell>
          <cell r="BK2216" t="str">
            <v/>
          </cell>
          <cell r="BL2216" t="str">
            <v/>
          </cell>
          <cell r="BM2216" t="str">
            <v/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/>
          </cell>
          <cell r="BR2216" t="str">
            <v/>
          </cell>
          <cell r="BS2216" t="str">
            <v/>
          </cell>
          <cell r="BT2216" t="str">
            <v/>
          </cell>
          <cell r="BU2216" t="str">
            <v/>
          </cell>
          <cell r="BV2216" t="str">
            <v/>
          </cell>
        </row>
        <row r="2217">
          <cell r="AQ2217" t="str">
            <v/>
          </cell>
          <cell r="AR2217" t="str">
            <v/>
          </cell>
          <cell r="AS2217" t="str">
            <v/>
          </cell>
          <cell r="AT2217" t="str">
            <v/>
          </cell>
          <cell r="AU2217" t="str">
            <v/>
          </cell>
          <cell r="AV2217" t="str">
            <v/>
          </cell>
          <cell r="AW2217" t="str">
            <v/>
          </cell>
          <cell r="AX2217" t="str">
            <v/>
          </cell>
          <cell r="AY2217" t="str">
            <v/>
          </cell>
          <cell r="AZ2217" t="str">
            <v/>
          </cell>
          <cell r="BA2217" t="str">
            <v/>
          </cell>
          <cell r="BB2217" t="str">
            <v/>
          </cell>
          <cell r="BC2217" t="str">
            <v/>
          </cell>
          <cell r="BD2217" t="str">
            <v/>
          </cell>
          <cell r="BE2217" t="str">
            <v/>
          </cell>
          <cell r="BF2217" t="str">
            <v/>
          </cell>
          <cell r="BG2217" t="str">
            <v/>
          </cell>
          <cell r="BH2217" t="str">
            <v/>
          </cell>
          <cell r="BI2217" t="str">
            <v/>
          </cell>
          <cell r="BJ2217" t="str">
            <v/>
          </cell>
          <cell r="BK2217" t="str">
            <v/>
          </cell>
          <cell r="BL2217" t="str">
            <v/>
          </cell>
          <cell r="BM2217" t="str">
            <v/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/>
          </cell>
          <cell r="BR2217" t="str">
            <v/>
          </cell>
          <cell r="BS2217" t="str">
            <v/>
          </cell>
          <cell r="BT2217" t="str">
            <v/>
          </cell>
          <cell r="BU2217" t="str">
            <v/>
          </cell>
          <cell r="BV2217" t="str">
            <v/>
          </cell>
        </row>
        <row r="2218"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  <cell r="AV2218" t="str">
            <v/>
          </cell>
          <cell r="AW2218" t="str">
            <v/>
          </cell>
          <cell r="AX2218" t="str">
            <v/>
          </cell>
          <cell r="AY2218" t="str">
            <v/>
          </cell>
          <cell r="AZ2218" t="str">
            <v/>
          </cell>
          <cell r="BA2218" t="str">
            <v/>
          </cell>
          <cell r="BB2218" t="str">
            <v/>
          </cell>
          <cell r="BC2218" t="str">
            <v/>
          </cell>
          <cell r="BD2218" t="str">
            <v/>
          </cell>
          <cell r="BE2218" t="str">
            <v/>
          </cell>
          <cell r="BF2218" t="str">
            <v/>
          </cell>
          <cell r="BG2218" t="str">
            <v/>
          </cell>
          <cell r="BH2218" t="str">
            <v/>
          </cell>
          <cell r="BI2218" t="str">
            <v/>
          </cell>
          <cell r="BJ2218" t="str">
            <v/>
          </cell>
          <cell r="BK2218" t="str">
            <v/>
          </cell>
          <cell r="BL2218" t="str">
            <v/>
          </cell>
          <cell r="BM2218" t="str">
            <v/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/>
          </cell>
          <cell r="BR2218" t="str">
            <v/>
          </cell>
          <cell r="BS2218" t="str">
            <v/>
          </cell>
          <cell r="BT2218" t="str">
            <v/>
          </cell>
          <cell r="BU2218" t="str">
            <v/>
          </cell>
          <cell r="BV2218" t="str">
            <v/>
          </cell>
        </row>
        <row r="2219"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  <cell r="AV2219" t="str">
            <v/>
          </cell>
          <cell r="AW2219" t="str">
            <v/>
          </cell>
          <cell r="AX2219" t="str">
            <v/>
          </cell>
          <cell r="AY2219" t="str">
            <v/>
          </cell>
          <cell r="AZ2219" t="str">
            <v/>
          </cell>
          <cell r="BA2219" t="str">
            <v/>
          </cell>
          <cell r="BB2219" t="str">
            <v/>
          </cell>
          <cell r="BC2219" t="str">
            <v/>
          </cell>
          <cell r="BD2219" t="str">
            <v/>
          </cell>
          <cell r="BE2219" t="str">
            <v/>
          </cell>
          <cell r="BF2219" t="str">
            <v/>
          </cell>
          <cell r="BG2219" t="str">
            <v/>
          </cell>
          <cell r="BH2219" t="str">
            <v/>
          </cell>
          <cell r="BI2219" t="str">
            <v/>
          </cell>
          <cell r="BJ2219" t="str">
            <v/>
          </cell>
          <cell r="BK2219" t="str">
            <v/>
          </cell>
          <cell r="BL2219" t="str">
            <v/>
          </cell>
          <cell r="BM2219" t="str">
            <v/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/>
          </cell>
          <cell r="BR2219" t="str">
            <v/>
          </cell>
          <cell r="BS2219" t="str">
            <v/>
          </cell>
          <cell r="BT2219" t="str">
            <v/>
          </cell>
          <cell r="BU2219" t="str">
            <v/>
          </cell>
          <cell r="BV2219" t="str">
            <v/>
          </cell>
        </row>
        <row r="2220">
          <cell r="AQ2220" t="str">
            <v/>
          </cell>
          <cell r="AR2220" t="str">
            <v/>
          </cell>
          <cell r="AS2220" t="str">
            <v/>
          </cell>
          <cell r="AT2220" t="str">
            <v/>
          </cell>
          <cell r="AU2220" t="str">
            <v/>
          </cell>
          <cell r="AV2220" t="str">
            <v/>
          </cell>
          <cell r="AW2220" t="str">
            <v/>
          </cell>
          <cell r="AX2220" t="str">
            <v/>
          </cell>
          <cell r="AY2220" t="str">
            <v/>
          </cell>
          <cell r="AZ2220" t="str">
            <v/>
          </cell>
          <cell r="BA2220" t="str">
            <v/>
          </cell>
          <cell r="BB2220" t="str">
            <v/>
          </cell>
          <cell r="BC2220" t="str">
            <v/>
          </cell>
          <cell r="BD2220" t="str">
            <v/>
          </cell>
          <cell r="BE2220" t="str">
            <v/>
          </cell>
          <cell r="BF2220" t="str">
            <v/>
          </cell>
          <cell r="BG2220" t="str">
            <v/>
          </cell>
          <cell r="BH2220" t="str">
            <v/>
          </cell>
          <cell r="BI2220" t="str">
            <v/>
          </cell>
          <cell r="BJ2220" t="str">
            <v/>
          </cell>
          <cell r="BK2220" t="str">
            <v/>
          </cell>
          <cell r="BL2220" t="str">
            <v/>
          </cell>
          <cell r="BM2220" t="str">
            <v/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/>
          </cell>
          <cell r="BR2220" t="str">
            <v/>
          </cell>
          <cell r="BS2220" t="str">
            <v/>
          </cell>
          <cell r="BT2220" t="str">
            <v/>
          </cell>
          <cell r="BU2220" t="str">
            <v/>
          </cell>
          <cell r="BV2220" t="str">
            <v/>
          </cell>
        </row>
        <row r="2221"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  <cell r="AV2221" t="str">
            <v/>
          </cell>
          <cell r="AW2221" t="str">
            <v/>
          </cell>
          <cell r="AX2221" t="str">
            <v/>
          </cell>
          <cell r="AY2221" t="str">
            <v/>
          </cell>
          <cell r="AZ2221" t="str">
            <v/>
          </cell>
          <cell r="BA2221" t="str">
            <v/>
          </cell>
          <cell r="BB2221" t="str">
            <v/>
          </cell>
          <cell r="BC2221" t="str">
            <v/>
          </cell>
          <cell r="BD2221" t="str">
            <v/>
          </cell>
          <cell r="BE2221" t="str">
            <v/>
          </cell>
          <cell r="BF2221" t="str">
            <v/>
          </cell>
          <cell r="BG2221" t="str">
            <v/>
          </cell>
          <cell r="BH2221" t="str">
            <v/>
          </cell>
          <cell r="BI2221" t="str">
            <v/>
          </cell>
          <cell r="BJ2221" t="str">
            <v/>
          </cell>
          <cell r="BK2221" t="str">
            <v/>
          </cell>
          <cell r="BL2221" t="str">
            <v/>
          </cell>
          <cell r="BM2221" t="str">
            <v/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/>
          </cell>
          <cell r="BR2221" t="str">
            <v/>
          </cell>
          <cell r="BS2221" t="str">
            <v/>
          </cell>
          <cell r="BT2221" t="str">
            <v/>
          </cell>
          <cell r="BU2221" t="str">
            <v/>
          </cell>
          <cell r="BV2221" t="str">
            <v/>
          </cell>
        </row>
        <row r="2222"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  <cell r="AV2222" t="str">
            <v/>
          </cell>
          <cell r="AW2222" t="str">
            <v/>
          </cell>
          <cell r="AX2222" t="str">
            <v/>
          </cell>
          <cell r="AY2222" t="str">
            <v/>
          </cell>
          <cell r="AZ2222" t="str">
            <v/>
          </cell>
          <cell r="BA2222" t="str">
            <v/>
          </cell>
          <cell r="BB2222" t="str">
            <v/>
          </cell>
          <cell r="BC2222" t="str">
            <v/>
          </cell>
          <cell r="BD2222" t="str">
            <v/>
          </cell>
          <cell r="BE2222" t="str">
            <v/>
          </cell>
          <cell r="BF2222" t="str">
            <v/>
          </cell>
          <cell r="BG2222" t="str">
            <v/>
          </cell>
          <cell r="BH2222" t="str">
            <v/>
          </cell>
          <cell r="BI2222" t="str">
            <v/>
          </cell>
          <cell r="BJ2222" t="str">
            <v/>
          </cell>
          <cell r="BK2222" t="str">
            <v/>
          </cell>
          <cell r="BL2222" t="str">
            <v/>
          </cell>
          <cell r="BM2222" t="str">
            <v/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/>
          </cell>
          <cell r="BR2222" t="str">
            <v/>
          </cell>
          <cell r="BS2222" t="str">
            <v/>
          </cell>
          <cell r="BT2222" t="str">
            <v/>
          </cell>
          <cell r="BU2222" t="str">
            <v/>
          </cell>
          <cell r="BV2222" t="str">
            <v/>
          </cell>
        </row>
        <row r="2223"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  <cell r="AV2223" t="str">
            <v/>
          </cell>
          <cell r="AW2223" t="str">
            <v/>
          </cell>
          <cell r="AX2223" t="str">
            <v/>
          </cell>
          <cell r="AY2223" t="str">
            <v/>
          </cell>
          <cell r="AZ2223" t="str">
            <v/>
          </cell>
          <cell r="BA2223" t="str">
            <v/>
          </cell>
          <cell r="BB2223" t="str">
            <v/>
          </cell>
          <cell r="BC2223" t="str">
            <v/>
          </cell>
          <cell r="BD2223" t="str">
            <v/>
          </cell>
          <cell r="BE2223" t="str">
            <v/>
          </cell>
          <cell r="BF2223" t="str">
            <v/>
          </cell>
          <cell r="BG2223" t="str">
            <v/>
          </cell>
          <cell r="BH2223" t="str">
            <v/>
          </cell>
          <cell r="BI2223" t="str">
            <v/>
          </cell>
          <cell r="BJ2223" t="str">
            <v/>
          </cell>
          <cell r="BK2223" t="str">
            <v/>
          </cell>
          <cell r="BL2223" t="str">
            <v/>
          </cell>
          <cell r="BM2223" t="str">
            <v/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/>
          </cell>
          <cell r="BR2223" t="str">
            <v/>
          </cell>
          <cell r="BS2223" t="str">
            <v/>
          </cell>
          <cell r="BT2223" t="str">
            <v/>
          </cell>
          <cell r="BU2223" t="str">
            <v/>
          </cell>
          <cell r="BV2223" t="str">
            <v/>
          </cell>
        </row>
        <row r="2224"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  <cell r="AV2224" t="str">
            <v/>
          </cell>
          <cell r="AW2224" t="str">
            <v/>
          </cell>
          <cell r="AX2224" t="str">
            <v/>
          </cell>
          <cell r="AY2224" t="str">
            <v/>
          </cell>
          <cell r="AZ2224" t="str">
            <v/>
          </cell>
          <cell r="BA2224" t="str">
            <v/>
          </cell>
          <cell r="BB2224" t="str">
            <v/>
          </cell>
          <cell r="BC2224" t="str">
            <v/>
          </cell>
          <cell r="BD2224" t="str">
            <v/>
          </cell>
          <cell r="BE2224" t="str">
            <v/>
          </cell>
          <cell r="BF2224" t="str">
            <v/>
          </cell>
          <cell r="BG2224" t="str">
            <v/>
          </cell>
          <cell r="BH2224" t="str">
            <v/>
          </cell>
          <cell r="BI2224" t="str">
            <v/>
          </cell>
          <cell r="BJ2224" t="str">
            <v/>
          </cell>
          <cell r="BK2224" t="str">
            <v/>
          </cell>
          <cell r="BL2224" t="str">
            <v/>
          </cell>
          <cell r="BM2224" t="str">
            <v/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/>
          </cell>
          <cell r="BR2224" t="str">
            <v/>
          </cell>
          <cell r="BS2224" t="str">
            <v/>
          </cell>
          <cell r="BT2224" t="str">
            <v/>
          </cell>
          <cell r="BU2224" t="str">
            <v/>
          </cell>
          <cell r="BV2224" t="str">
            <v/>
          </cell>
        </row>
        <row r="2225">
          <cell r="AQ2225" t="str">
            <v/>
          </cell>
          <cell r="AR2225" t="str">
            <v/>
          </cell>
          <cell r="AS2225" t="str">
            <v/>
          </cell>
          <cell r="AT2225" t="str">
            <v/>
          </cell>
          <cell r="AU2225" t="str">
            <v/>
          </cell>
          <cell r="AV2225" t="str">
            <v/>
          </cell>
          <cell r="AW2225" t="str">
            <v/>
          </cell>
          <cell r="AX2225" t="str">
            <v/>
          </cell>
          <cell r="AY2225" t="str">
            <v/>
          </cell>
          <cell r="AZ2225" t="str">
            <v/>
          </cell>
          <cell r="BA2225" t="str">
            <v/>
          </cell>
          <cell r="BB2225" t="str">
            <v/>
          </cell>
          <cell r="BC2225" t="str">
            <v/>
          </cell>
          <cell r="BD2225" t="str">
            <v/>
          </cell>
          <cell r="BE2225" t="str">
            <v/>
          </cell>
          <cell r="BF2225" t="str">
            <v/>
          </cell>
          <cell r="BG2225" t="str">
            <v/>
          </cell>
          <cell r="BH2225" t="str">
            <v/>
          </cell>
          <cell r="BI2225" t="str">
            <v/>
          </cell>
          <cell r="BJ2225" t="str">
            <v/>
          </cell>
          <cell r="BK2225" t="str">
            <v/>
          </cell>
          <cell r="BL2225" t="str">
            <v/>
          </cell>
          <cell r="BM2225" t="str">
            <v/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/>
          </cell>
          <cell r="BR2225" t="str">
            <v/>
          </cell>
          <cell r="BS2225" t="str">
            <v/>
          </cell>
          <cell r="BT2225" t="str">
            <v/>
          </cell>
          <cell r="BU2225" t="str">
            <v/>
          </cell>
          <cell r="BV2225" t="str">
            <v/>
          </cell>
        </row>
        <row r="2226"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  <cell r="AV2226" t="str">
            <v/>
          </cell>
          <cell r="AW2226" t="str">
            <v/>
          </cell>
          <cell r="AX2226" t="str">
            <v/>
          </cell>
          <cell r="AY2226" t="str">
            <v/>
          </cell>
          <cell r="AZ2226" t="str">
            <v/>
          </cell>
          <cell r="BA2226" t="str">
            <v/>
          </cell>
          <cell r="BB2226" t="str">
            <v/>
          </cell>
          <cell r="BC2226" t="str">
            <v/>
          </cell>
          <cell r="BD2226" t="str">
            <v/>
          </cell>
          <cell r="BE2226" t="str">
            <v/>
          </cell>
          <cell r="BF2226" t="str">
            <v/>
          </cell>
          <cell r="BG2226" t="str">
            <v/>
          </cell>
          <cell r="BH2226" t="str">
            <v/>
          </cell>
          <cell r="BI2226" t="str">
            <v/>
          </cell>
          <cell r="BJ2226" t="str">
            <v/>
          </cell>
          <cell r="BK2226" t="str">
            <v/>
          </cell>
          <cell r="BL2226" t="str">
            <v/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/>
          </cell>
          <cell r="BR2226" t="str">
            <v/>
          </cell>
          <cell r="BS2226" t="str">
            <v/>
          </cell>
          <cell r="BT2226" t="str">
            <v/>
          </cell>
          <cell r="BU2226" t="str">
            <v/>
          </cell>
          <cell r="BV2226" t="str">
            <v/>
          </cell>
        </row>
        <row r="2227"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  <cell r="AV2227" t="str">
            <v/>
          </cell>
          <cell r="AW2227" t="str">
            <v/>
          </cell>
          <cell r="AX2227" t="str">
            <v/>
          </cell>
          <cell r="AY2227" t="str">
            <v/>
          </cell>
          <cell r="AZ2227" t="str">
            <v/>
          </cell>
          <cell r="BA2227" t="str">
            <v/>
          </cell>
          <cell r="BB2227" t="str">
            <v/>
          </cell>
          <cell r="BC2227" t="str">
            <v/>
          </cell>
          <cell r="BD2227" t="str">
            <v/>
          </cell>
          <cell r="BE2227" t="str">
            <v/>
          </cell>
          <cell r="BF2227" t="str">
            <v/>
          </cell>
          <cell r="BG2227" t="str">
            <v/>
          </cell>
          <cell r="BH2227" t="str">
            <v/>
          </cell>
          <cell r="BI2227" t="str">
            <v/>
          </cell>
          <cell r="BJ2227" t="str">
            <v/>
          </cell>
          <cell r="BK2227" t="str">
            <v/>
          </cell>
          <cell r="BL2227" t="str">
            <v/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/>
          </cell>
          <cell r="BR2227" t="str">
            <v/>
          </cell>
          <cell r="BS2227" t="str">
            <v/>
          </cell>
          <cell r="BT2227" t="str">
            <v/>
          </cell>
          <cell r="BU2227" t="str">
            <v/>
          </cell>
          <cell r="BV2227" t="str">
            <v/>
          </cell>
        </row>
        <row r="2228"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  <cell r="AV2228" t="str">
            <v/>
          </cell>
          <cell r="AW2228" t="str">
            <v/>
          </cell>
          <cell r="AX2228" t="str">
            <v/>
          </cell>
          <cell r="AY2228" t="str">
            <v/>
          </cell>
          <cell r="AZ2228" t="str">
            <v/>
          </cell>
          <cell r="BA2228" t="str">
            <v/>
          </cell>
          <cell r="BB2228" t="str">
            <v/>
          </cell>
          <cell r="BC2228" t="str">
            <v/>
          </cell>
          <cell r="BD2228" t="str">
            <v/>
          </cell>
          <cell r="BE2228" t="str">
            <v/>
          </cell>
          <cell r="BF2228" t="str">
            <v/>
          </cell>
          <cell r="BG2228" t="str">
            <v/>
          </cell>
          <cell r="BH2228" t="str">
            <v/>
          </cell>
          <cell r="BI2228" t="str">
            <v/>
          </cell>
          <cell r="BJ2228" t="str">
            <v/>
          </cell>
          <cell r="BK2228" t="str">
            <v/>
          </cell>
          <cell r="BL2228" t="str">
            <v/>
          </cell>
          <cell r="BM2228" t="str">
            <v/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/>
          </cell>
          <cell r="BR2228" t="str">
            <v/>
          </cell>
          <cell r="BS2228" t="str">
            <v/>
          </cell>
          <cell r="BT2228" t="str">
            <v/>
          </cell>
          <cell r="BU2228" t="str">
            <v/>
          </cell>
          <cell r="BV2228" t="str">
            <v/>
          </cell>
        </row>
        <row r="2229"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  <cell r="AV2229" t="str">
            <v/>
          </cell>
          <cell r="AW2229" t="str">
            <v/>
          </cell>
          <cell r="AX2229" t="str">
            <v/>
          </cell>
          <cell r="AY2229" t="str">
            <v/>
          </cell>
          <cell r="AZ2229" t="str">
            <v/>
          </cell>
          <cell r="BA2229" t="str">
            <v/>
          </cell>
          <cell r="BB2229" t="str">
            <v/>
          </cell>
          <cell r="BC2229" t="str">
            <v/>
          </cell>
          <cell r="BD2229" t="str">
            <v/>
          </cell>
          <cell r="BE2229" t="str">
            <v/>
          </cell>
          <cell r="BF2229" t="str">
            <v/>
          </cell>
          <cell r="BG2229" t="str">
            <v/>
          </cell>
          <cell r="BH2229" t="str">
            <v/>
          </cell>
          <cell r="BI2229" t="str">
            <v/>
          </cell>
          <cell r="BJ2229" t="str">
            <v/>
          </cell>
          <cell r="BK2229" t="str">
            <v/>
          </cell>
          <cell r="BL2229" t="str">
            <v/>
          </cell>
          <cell r="BM2229" t="str">
            <v/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/>
          </cell>
          <cell r="BR2229" t="str">
            <v/>
          </cell>
          <cell r="BS2229" t="str">
            <v/>
          </cell>
          <cell r="BT2229" t="str">
            <v/>
          </cell>
          <cell r="BU2229" t="str">
            <v/>
          </cell>
          <cell r="BV2229" t="str">
            <v/>
          </cell>
        </row>
        <row r="2230"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  <cell r="AV2230" t="str">
            <v/>
          </cell>
          <cell r="AW2230" t="str">
            <v/>
          </cell>
          <cell r="AX2230" t="str">
            <v/>
          </cell>
          <cell r="AY2230" t="str">
            <v/>
          </cell>
          <cell r="AZ2230" t="str">
            <v/>
          </cell>
          <cell r="BA2230" t="str">
            <v/>
          </cell>
          <cell r="BB2230" t="str">
            <v/>
          </cell>
          <cell r="BC2230" t="str">
            <v/>
          </cell>
          <cell r="BD2230" t="str">
            <v/>
          </cell>
          <cell r="BE2230" t="str">
            <v/>
          </cell>
          <cell r="BF2230" t="str">
            <v/>
          </cell>
          <cell r="BG2230" t="str">
            <v/>
          </cell>
          <cell r="BH2230" t="str">
            <v/>
          </cell>
          <cell r="BI2230" t="str">
            <v/>
          </cell>
          <cell r="BJ2230" t="str">
            <v/>
          </cell>
          <cell r="BK2230" t="str">
            <v/>
          </cell>
          <cell r="BL2230" t="str">
            <v/>
          </cell>
          <cell r="BM2230" t="str">
            <v/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/>
          </cell>
          <cell r="BR2230" t="str">
            <v/>
          </cell>
          <cell r="BS2230" t="str">
            <v/>
          </cell>
          <cell r="BT2230" t="str">
            <v/>
          </cell>
          <cell r="BU2230" t="str">
            <v/>
          </cell>
          <cell r="BV2230" t="str">
            <v/>
          </cell>
        </row>
        <row r="2231"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  <cell r="AV2231" t="str">
            <v/>
          </cell>
          <cell r="AW2231" t="str">
            <v/>
          </cell>
          <cell r="AX2231" t="str">
            <v/>
          </cell>
          <cell r="AY2231" t="str">
            <v/>
          </cell>
          <cell r="AZ2231" t="str">
            <v/>
          </cell>
          <cell r="BA2231" t="str">
            <v/>
          </cell>
          <cell r="BB2231" t="str">
            <v/>
          </cell>
          <cell r="BC2231" t="str">
            <v/>
          </cell>
          <cell r="BD2231" t="str">
            <v/>
          </cell>
          <cell r="BE2231" t="str">
            <v/>
          </cell>
          <cell r="BF2231" t="str">
            <v/>
          </cell>
          <cell r="BG2231" t="str">
            <v/>
          </cell>
          <cell r="BH2231" t="str">
            <v/>
          </cell>
          <cell r="BI2231" t="str">
            <v/>
          </cell>
          <cell r="BJ2231" t="str">
            <v/>
          </cell>
          <cell r="BK2231" t="str">
            <v/>
          </cell>
          <cell r="BL2231" t="str">
            <v/>
          </cell>
          <cell r="BM2231" t="str">
            <v/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/>
          </cell>
          <cell r="BR2231" t="str">
            <v/>
          </cell>
          <cell r="BS2231" t="str">
            <v/>
          </cell>
          <cell r="BT2231" t="str">
            <v/>
          </cell>
          <cell r="BU2231" t="str">
            <v/>
          </cell>
          <cell r="BV2231" t="str">
            <v/>
          </cell>
        </row>
        <row r="2232"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  <cell r="AV2232" t="str">
            <v/>
          </cell>
          <cell r="AW2232" t="str">
            <v/>
          </cell>
          <cell r="AX2232" t="str">
            <v/>
          </cell>
          <cell r="AY2232" t="str">
            <v/>
          </cell>
          <cell r="AZ2232" t="str">
            <v/>
          </cell>
          <cell r="BA2232" t="str">
            <v/>
          </cell>
          <cell r="BB2232" t="str">
            <v/>
          </cell>
          <cell r="BC2232" t="str">
            <v/>
          </cell>
          <cell r="BD2232" t="str">
            <v/>
          </cell>
          <cell r="BE2232" t="str">
            <v/>
          </cell>
          <cell r="BF2232" t="str">
            <v/>
          </cell>
          <cell r="BG2232" t="str">
            <v/>
          </cell>
          <cell r="BH2232" t="str">
            <v/>
          </cell>
          <cell r="BI2232" t="str">
            <v/>
          </cell>
          <cell r="BJ2232" t="str">
            <v/>
          </cell>
          <cell r="BK2232" t="str">
            <v/>
          </cell>
          <cell r="BL2232" t="str">
            <v/>
          </cell>
          <cell r="BM2232" t="str">
            <v/>
          </cell>
          <cell r="BN2232" t="str">
            <v/>
          </cell>
          <cell r="BO2232" t="str">
            <v/>
          </cell>
          <cell r="BP2232" t="str">
            <v/>
          </cell>
          <cell r="BQ2232" t="str">
            <v/>
          </cell>
          <cell r="BR2232" t="str">
            <v/>
          </cell>
          <cell r="BS2232" t="str">
            <v/>
          </cell>
          <cell r="BT2232" t="str">
            <v/>
          </cell>
          <cell r="BU2232" t="str">
            <v/>
          </cell>
          <cell r="BV2232" t="str">
            <v/>
          </cell>
        </row>
        <row r="2233"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  <cell r="AV2233" t="str">
            <v/>
          </cell>
          <cell r="AW2233" t="str">
            <v/>
          </cell>
          <cell r="AX2233" t="str">
            <v/>
          </cell>
          <cell r="AY2233" t="str">
            <v/>
          </cell>
          <cell r="AZ2233" t="str">
            <v/>
          </cell>
          <cell r="BA2233" t="str">
            <v/>
          </cell>
          <cell r="BB2233" t="str">
            <v/>
          </cell>
          <cell r="BC2233" t="str">
            <v/>
          </cell>
          <cell r="BD2233" t="str">
            <v/>
          </cell>
          <cell r="BE2233" t="str">
            <v/>
          </cell>
          <cell r="BF2233" t="str">
            <v/>
          </cell>
          <cell r="BG2233" t="str">
            <v/>
          </cell>
          <cell r="BH2233" t="str">
            <v/>
          </cell>
          <cell r="BI2233" t="str">
            <v/>
          </cell>
          <cell r="BJ2233" t="str">
            <v/>
          </cell>
          <cell r="BK2233" t="str">
            <v/>
          </cell>
          <cell r="BL2233" t="str">
            <v/>
          </cell>
          <cell r="BM2233" t="str">
            <v/>
          </cell>
          <cell r="BN2233" t="str">
            <v/>
          </cell>
          <cell r="BO2233" t="str">
            <v/>
          </cell>
          <cell r="BP2233" t="str">
            <v/>
          </cell>
          <cell r="BQ2233" t="str">
            <v/>
          </cell>
          <cell r="BR2233" t="str">
            <v/>
          </cell>
          <cell r="BS2233" t="str">
            <v/>
          </cell>
          <cell r="BT2233" t="str">
            <v/>
          </cell>
          <cell r="BU2233" t="str">
            <v/>
          </cell>
          <cell r="BV2233" t="str">
            <v/>
          </cell>
        </row>
        <row r="2234"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  <cell r="AV2234" t="str">
            <v/>
          </cell>
          <cell r="AW2234" t="str">
            <v/>
          </cell>
          <cell r="AX2234" t="str">
            <v/>
          </cell>
          <cell r="AY2234" t="str">
            <v/>
          </cell>
          <cell r="AZ2234" t="str">
            <v/>
          </cell>
          <cell r="BA2234" t="str">
            <v/>
          </cell>
          <cell r="BB2234" t="str">
            <v/>
          </cell>
          <cell r="BC2234" t="str">
            <v/>
          </cell>
          <cell r="BD2234" t="str">
            <v/>
          </cell>
          <cell r="BE2234" t="str">
            <v/>
          </cell>
          <cell r="BF2234" t="str">
            <v/>
          </cell>
          <cell r="BG2234" t="str">
            <v/>
          </cell>
          <cell r="BH2234" t="str">
            <v/>
          </cell>
          <cell r="BI2234" t="str">
            <v/>
          </cell>
          <cell r="BJ2234" t="str">
            <v/>
          </cell>
          <cell r="BK2234" t="str">
            <v/>
          </cell>
          <cell r="BL2234" t="str">
            <v/>
          </cell>
          <cell r="BM2234" t="str">
            <v/>
          </cell>
          <cell r="BN2234" t="str">
            <v/>
          </cell>
          <cell r="BO2234" t="str">
            <v/>
          </cell>
          <cell r="BP2234" t="str">
            <v/>
          </cell>
          <cell r="BQ2234" t="str">
            <v/>
          </cell>
          <cell r="BR2234" t="str">
            <v/>
          </cell>
          <cell r="BS2234" t="str">
            <v/>
          </cell>
          <cell r="BT2234" t="str">
            <v/>
          </cell>
          <cell r="BU2234" t="str">
            <v/>
          </cell>
          <cell r="BV2234" t="str">
            <v/>
          </cell>
        </row>
        <row r="2235"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  <cell r="AV2235" t="str">
            <v/>
          </cell>
          <cell r="AW2235" t="str">
            <v/>
          </cell>
          <cell r="AX2235" t="str">
            <v/>
          </cell>
          <cell r="AY2235" t="str">
            <v/>
          </cell>
          <cell r="AZ2235" t="str">
            <v/>
          </cell>
          <cell r="BA2235" t="str">
            <v/>
          </cell>
          <cell r="BB2235" t="str">
            <v/>
          </cell>
          <cell r="BC2235" t="str">
            <v/>
          </cell>
          <cell r="BD2235" t="str">
            <v/>
          </cell>
          <cell r="BE2235" t="str">
            <v/>
          </cell>
          <cell r="BF2235" t="str">
            <v/>
          </cell>
          <cell r="BG2235" t="str">
            <v/>
          </cell>
          <cell r="BH2235" t="str">
            <v/>
          </cell>
          <cell r="BI2235" t="str">
            <v/>
          </cell>
          <cell r="BJ2235" t="str">
            <v/>
          </cell>
          <cell r="BK2235" t="str">
            <v/>
          </cell>
          <cell r="BL2235" t="str">
            <v/>
          </cell>
          <cell r="BM2235" t="str">
            <v/>
          </cell>
          <cell r="BN2235" t="str">
            <v/>
          </cell>
          <cell r="BO2235" t="str">
            <v/>
          </cell>
          <cell r="BP2235" t="str">
            <v/>
          </cell>
          <cell r="BQ2235" t="str">
            <v/>
          </cell>
          <cell r="BR2235" t="str">
            <v/>
          </cell>
          <cell r="BS2235" t="str">
            <v/>
          </cell>
          <cell r="BT2235" t="str">
            <v/>
          </cell>
          <cell r="BU2235" t="str">
            <v/>
          </cell>
          <cell r="BV2235" t="str">
            <v/>
          </cell>
        </row>
        <row r="2236"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  <cell r="AV2236" t="str">
            <v/>
          </cell>
          <cell r="AW2236" t="str">
            <v/>
          </cell>
          <cell r="AX2236" t="str">
            <v/>
          </cell>
          <cell r="AY2236" t="str">
            <v/>
          </cell>
          <cell r="AZ2236" t="str">
            <v/>
          </cell>
          <cell r="BA2236" t="str">
            <v/>
          </cell>
          <cell r="BB2236" t="str">
            <v/>
          </cell>
          <cell r="BC2236" t="str">
            <v/>
          </cell>
          <cell r="BD2236" t="str">
            <v/>
          </cell>
          <cell r="BE2236" t="str">
            <v/>
          </cell>
          <cell r="BF2236" t="str">
            <v/>
          </cell>
          <cell r="BG2236" t="str">
            <v/>
          </cell>
          <cell r="BH2236" t="str">
            <v/>
          </cell>
          <cell r="BI2236" t="str">
            <v/>
          </cell>
          <cell r="BJ2236" t="str">
            <v/>
          </cell>
          <cell r="BK2236" t="str">
            <v/>
          </cell>
          <cell r="BL2236" t="str">
            <v/>
          </cell>
          <cell r="BM2236" t="str">
            <v/>
          </cell>
          <cell r="BN2236" t="str">
            <v/>
          </cell>
          <cell r="BO2236" t="str">
            <v/>
          </cell>
          <cell r="BP2236" t="str">
            <v/>
          </cell>
          <cell r="BQ2236" t="str">
            <v/>
          </cell>
          <cell r="BR2236" t="str">
            <v/>
          </cell>
          <cell r="BS2236" t="str">
            <v/>
          </cell>
          <cell r="BT2236" t="str">
            <v/>
          </cell>
          <cell r="BU2236" t="str">
            <v/>
          </cell>
          <cell r="BV2236" t="str">
            <v/>
          </cell>
        </row>
        <row r="2237"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  <cell r="AV2237" t="str">
            <v/>
          </cell>
          <cell r="AW2237" t="str">
            <v/>
          </cell>
          <cell r="AX2237" t="str">
            <v/>
          </cell>
          <cell r="AY2237" t="str">
            <v/>
          </cell>
          <cell r="AZ2237" t="str">
            <v/>
          </cell>
          <cell r="BA2237" t="str">
            <v/>
          </cell>
          <cell r="BB2237" t="str">
            <v/>
          </cell>
          <cell r="BC2237" t="str">
            <v/>
          </cell>
          <cell r="BD2237" t="str">
            <v/>
          </cell>
          <cell r="BE2237" t="str">
            <v/>
          </cell>
          <cell r="BF2237" t="str">
            <v/>
          </cell>
          <cell r="BG2237" t="str">
            <v/>
          </cell>
          <cell r="BH2237" t="str">
            <v/>
          </cell>
          <cell r="BI2237" t="str">
            <v/>
          </cell>
          <cell r="BJ2237" t="str">
            <v/>
          </cell>
          <cell r="BK2237" t="str">
            <v/>
          </cell>
          <cell r="BL2237" t="str">
            <v/>
          </cell>
          <cell r="BM2237" t="str">
            <v/>
          </cell>
          <cell r="BN2237" t="str">
            <v/>
          </cell>
          <cell r="BO2237" t="str">
            <v/>
          </cell>
          <cell r="BP2237" t="str">
            <v/>
          </cell>
          <cell r="BQ2237" t="str">
            <v/>
          </cell>
          <cell r="BR2237" t="str">
            <v/>
          </cell>
          <cell r="BS2237" t="str">
            <v/>
          </cell>
          <cell r="BT2237" t="str">
            <v/>
          </cell>
          <cell r="BU2237" t="str">
            <v/>
          </cell>
          <cell r="BV2237" t="str">
            <v/>
          </cell>
        </row>
        <row r="2238"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  <cell r="AV2238" t="str">
            <v/>
          </cell>
          <cell r="AW2238" t="str">
            <v/>
          </cell>
          <cell r="AX2238" t="str">
            <v/>
          </cell>
          <cell r="AY2238" t="str">
            <v/>
          </cell>
          <cell r="AZ2238" t="str">
            <v/>
          </cell>
          <cell r="BA2238" t="str">
            <v/>
          </cell>
          <cell r="BB2238" t="str">
            <v/>
          </cell>
          <cell r="BC2238" t="str">
            <v/>
          </cell>
          <cell r="BD2238" t="str">
            <v/>
          </cell>
          <cell r="BE2238" t="str">
            <v/>
          </cell>
          <cell r="BF2238" t="str">
            <v/>
          </cell>
          <cell r="BG2238" t="str">
            <v/>
          </cell>
          <cell r="BH2238" t="str">
            <v/>
          </cell>
          <cell r="BI2238" t="str">
            <v/>
          </cell>
          <cell r="BJ2238" t="str">
            <v/>
          </cell>
          <cell r="BK2238" t="str">
            <v/>
          </cell>
          <cell r="BL2238" t="str">
            <v/>
          </cell>
          <cell r="BM2238" t="str">
            <v/>
          </cell>
          <cell r="BN2238" t="str">
            <v/>
          </cell>
          <cell r="BO2238" t="str">
            <v/>
          </cell>
          <cell r="BP2238" t="str">
            <v/>
          </cell>
          <cell r="BQ2238" t="str">
            <v/>
          </cell>
          <cell r="BR2238" t="str">
            <v/>
          </cell>
          <cell r="BS2238" t="str">
            <v/>
          </cell>
          <cell r="BT2238" t="str">
            <v/>
          </cell>
          <cell r="BU2238" t="str">
            <v/>
          </cell>
          <cell r="BV2238" t="str">
            <v/>
          </cell>
        </row>
        <row r="2239"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  <cell r="AV2239" t="str">
            <v/>
          </cell>
          <cell r="AW2239" t="str">
            <v/>
          </cell>
          <cell r="AX2239" t="str">
            <v/>
          </cell>
          <cell r="AY2239" t="str">
            <v/>
          </cell>
          <cell r="AZ2239" t="str">
            <v/>
          </cell>
          <cell r="BA2239" t="str">
            <v/>
          </cell>
          <cell r="BB2239" t="str">
            <v/>
          </cell>
          <cell r="BC2239" t="str">
            <v/>
          </cell>
          <cell r="BD2239" t="str">
            <v/>
          </cell>
          <cell r="BE2239" t="str">
            <v/>
          </cell>
          <cell r="BF2239" t="str">
            <v/>
          </cell>
          <cell r="BG2239" t="str">
            <v/>
          </cell>
          <cell r="BH2239" t="str">
            <v/>
          </cell>
          <cell r="BI2239" t="str">
            <v/>
          </cell>
          <cell r="BJ2239" t="str">
            <v/>
          </cell>
          <cell r="BK2239" t="str">
            <v/>
          </cell>
          <cell r="BL2239" t="str">
            <v/>
          </cell>
          <cell r="BM2239" t="str">
            <v/>
          </cell>
          <cell r="BN2239" t="str">
            <v/>
          </cell>
          <cell r="BO2239" t="str">
            <v/>
          </cell>
          <cell r="BP2239" t="str">
            <v/>
          </cell>
          <cell r="BQ2239" t="str">
            <v/>
          </cell>
          <cell r="BR2239" t="str">
            <v/>
          </cell>
          <cell r="BS2239" t="str">
            <v/>
          </cell>
          <cell r="BT2239" t="str">
            <v/>
          </cell>
          <cell r="BU2239" t="str">
            <v/>
          </cell>
          <cell r="BV2239" t="str">
            <v/>
          </cell>
        </row>
        <row r="2240"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  <cell r="AV2240" t="str">
            <v/>
          </cell>
          <cell r="AW2240" t="str">
            <v/>
          </cell>
          <cell r="AX2240" t="str">
            <v/>
          </cell>
          <cell r="AY2240" t="str">
            <v/>
          </cell>
          <cell r="AZ2240" t="str">
            <v/>
          </cell>
          <cell r="BA2240" t="str">
            <v/>
          </cell>
          <cell r="BB2240" t="str">
            <v/>
          </cell>
          <cell r="BC2240" t="str">
            <v/>
          </cell>
          <cell r="BD2240" t="str">
            <v/>
          </cell>
          <cell r="BE2240" t="str">
            <v/>
          </cell>
          <cell r="BF2240" t="str">
            <v/>
          </cell>
          <cell r="BG2240" t="str">
            <v/>
          </cell>
          <cell r="BH2240" t="str">
            <v/>
          </cell>
          <cell r="BI2240" t="str">
            <v/>
          </cell>
          <cell r="BJ2240" t="str">
            <v/>
          </cell>
          <cell r="BK2240" t="str">
            <v/>
          </cell>
          <cell r="BL2240" t="str">
            <v/>
          </cell>
          <cell r="BM2240" t="str">
            <v/>
          </cell>
          <cell r="BN2240" t="str">
            <v/>
          </cell>
          <cell r="BO2240" t="str">
            <v/>
          </cell>
          <cell r="BP2240" t="str">
            <v/>
          </cell>
          <cell r="BQ2240" t="str">
            <v/>
          </cell>
          <cell r="BR2240" t="str">
            <v/>
          </cell>
          <cell r="BS2240" t="str">
            <v/>
          </cell>
          <cell r="BT2240" t="str">
            <v/>
          </cell>
          <cell r="BU2240" t="str">
            <v/>
          </cell>
          <cell r="BV2240" t="str">
            <v/>
          </cell>
        </row>
        <row r="2241"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  <cell r="AV2241" t="str">
            <v/>
          </cell>
          <cell r="AW2241" t="str">
            <v/>
          </cell>
          <cell r="AX2241" t="str">
            <v/>
          </cell>
          <cell r="AY2241" t="str">
            <v/>
          </cell>
          <cell r="AZ2241" t="str">
            <v/>
          </cell>
          <cell r="BA2241" t="str">
            <v/>
          </cell>
          <cell r="BB2241" t="str">
            <v/>
          </cell>
          <cell r="BC2241" t="str">
            <v/>
          </cell>
          <cell r="BD2241" t="str">
            <v/>
          </cell>
          <cell r="BE2241" t="str">
            <v/>
          </cell>
          <cell r="BF2241" t="str">
            <v/>
          </cell>
          <cell r="BG2241" t="str">
            <v/>
          </cell>
          <cell r="BH2241" t="str">
            <v/>
          </cell>
          <cell r="BI2241" t="str">
            <v/>
          </cell>
          <cell r="BJ2241" t="str">
            <v/>
          </cell>
          <cell r="BK2241" t="str">
            <v/>
          </cell>
          <cell r="BL2241" t="str">
            <v/>
          </cell>
          <cell r="BM2241" t="str">
            <v/>
          </cell>
          <cell r="BN2241" t="str">
            <v/>
          </cell>
          <cell r="BO2241" t="str">
            <v/>
          </cell>
          <cell r="BP2241" t="str">
            <v/>
          </cell>
          <cell r="BQ2241" t="str">
            <v/>
          </cell>
          <cell r="BR2241" t="str">
            <v/>
          </cell>
          <cell r="BS2241" t="str">
            <v/>
          </cell>
          <cell r="BT2241" t="str">
            <v/>
          </cell>
          <cell r="BU2241" t="str">
            <v/>
          </cell>
          <cell r="BV2241" t="str">
            <v/>
          </cell>
        </row>
        <row r="2242"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  <cell r="AV2242" t="str">
            <v/>
          </cell>
          <cell r="AW2242" t="str">
            <v/>
          </cell>
          <cell r="AX2242" t="str">
            <v/>
          </cell>
          <cell r="AY2242" t="str">
            <v/>
          </cell>
          <cell r="AZ2242" t="str">
            <v/>
          </cell>
          <cell r="BA2242" t="str">
            <v/>
          </cell>
          <cell r="BB2242" t="str">
            <v/>
          </cell>
          <cell r="BC2242" t="str">
            <v/>
          </cell>
          <cell r="BD2242" t="str">
            <v/>
          </cell>
          <cell r="BE2242" t="str">
            <v/>
          </cell>
          <cell r="BF2242" t="str">
            <v/>
          </cell>
          <cell r="BG2242" t="str">
            <v/>
          </cell>
          <cell r="BH2242" t="str">
            <v/>
          </cell>
          <cell r="BI2242" t="str">
            <v/>
          </cell>
          <cell r="BJ2242" t="str">
            <v/>
          </cell>
          <cell r="BK2242" t="str">
            <v/>
          </cell>
          <cell r="BL2242" t="str">
            <v/>
          </cell>
          <cell r="BM2242" t="str">
            <v/>
          </cell>
          <cell r="BN2242" t="str">
            <v/>
          </cell>
          <cell r="BO2242" t="str">
            <v/>
          </cell>
          <cell r="BP2242" t="str">
            <v/>
          </cell>
          <cell r="BQ2242" t="str">
            <v/>
          </cell>
          <cell r="BR2242" t="str">
            <v/>
          </cell>
          <cell r="BS2242" t="str">
            <v/>
          </cell>
          <cell r="BT2242" t="str">
            <v/>
          </cell>
          <cell r="BU2242" t="str">
            <v/>
          </cell>
          <cell r="BV2242" t="str">
            <v/>
          </cell>
        </row>
        <row r="2243"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  <cell r="AV2243" t="str">
            <v/>
          </cell>
          <cell r="AW2243" t="str">
            <v/>
          </cell>
          <cell r="AX2243" t="str">
            <v/>
          </cell>
          <cell r="AY2243" t="str">
            <v/>
          </cell>
          <cell r="AZ2243" t="str">
            <v/>
          </cell>
          <cell r="BA2243" t="str">
            <v/>
          </cell>
          <cell r="BB2243" t="str">
            <v/>
          </cell>
          <cell r="BC2243" t="str">
            <v/>
          </cell>
          <cell r="BD2243" t="str">
            <v/>
          </cell>
          <cell r="BE2243" t="str">
            <v/>
          </cell>
          <cell r="BF2243" t="str">
            <v/>
          </cell>
          <cell r="BG2243" t="str">
            <v/>
          </cell>
          <cell r="BH2243" t="str">
            <v/>
          </cell>
          <cell r="BI2243" t="str">
            <v/>
          </cell>
          <cell r="BJ2243" t="str">
            <v/>
          </cell>
          <cell r="BK2243" t="str">
            <v/>
          </cell>
          <cell r="BL2243" t="str">
            <v/>
          </cell>
          <cell r="BM2243" t="str">
            <v/>
          </cell>
          <cell r="BN2243" t="str">
            <v/>
          </cell>
          <cell r="BO2243" t="str">
            <v/>
          </cell>
          <cell r="BP2243" t="str">
            <v/>
          </cell>
          <cell r="BQ2243" t="str">
            <v/>
          </cell>
          <cell r="BR2243" t="str">
            <v/>
          </cell>
          <cell r="BS2243" t="str">
            <v/>
          </cell>
          <cell r="BT2243" t="str">
            <v/>
          </cell>
          <cell r="BU2243" t="str">
            <v/>
          </cell>
          <cell r="BV2243" t="str">
            <v/>
          </cell>
        </row>
        <row r="2244"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  <cell r="AV2244" t="str">
            <v/>
          </cell>
          <cell r="AW2244" t="str">
            <v/>
          </cell>
          <cell r="AX2244" t="str">
            <v/>
          </cell>
          <cell r="AY2244" t="str">
            <v/>
          </cell>
          <cell r="AZ2244" t="str">
            <v/>
          </cell>
          <cell r="BA2244" t="str">
            <v/>
          </cell>
          <cell r="BB2244" t="str">
            <v/>
          </cell>
          <cell r="BC2244" t="str">
            <v/>
          </cell>
          <cell r="BD2244" t="str">
            <v/>
          </cell>
          <cell r="BE2244" t="str">
            <v/>
          </cell>
          <cell r="BF2244" t="str">
            <v/>
          </cell>
          <cell r="BG2244" t="str">
            <v/>
          </cell>
          <cell r="BH2244" t="str">
            <v/>
          </cell>
          <cell r="BI2244" t="str">
            <v/>
          </cell>
          <cell r="BJ2244" t="str">
            <v/>
          </cell>
          <cell r="BK2244" t="str">
            <v/>
          </cell>
          <cell r="BL2244" t="str">
            <v/>
          </cell>
          <cell r="BM2244" t="str">
            <v/>
          </cell>
          <cell r="BN2244" t="str">
            <v/>
          </cell>
          <cell r="BO2244" t="str">
            <v/>
          </cell>
          <cell r="BP2244" t="str">
            <v/>
          </cell>
          <cell r="BQ2244" t="str">
            <v/>
          </cell>
          <cell r="BR2244" t="str">
            <v/>
          </cell>
          <cell r="BS2244" t="str">
            <v/>
          </cell>
          <cell r="BT2244" t="str">
            <v/>
          </cell>
          <cell r="BU2244" t="str">
            <v/>
          </cell>
          <cell r="BV2244" t="str">
            <v/>
          </cell>
        </row>
        <row r="2245"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  <cell r="AV2245" t="str">
            <v/>
          </cell>
          <cell r="AW2245" t="str">
            <v/>
          </cell>
          <cell r="AX2245" t="str">
            <v/>
          </cell>
          <cell r="AY2245" t="str">
            <v/>
          </cell>
          <cell r="AZ2245" t="str">
            <v/>
          </cell>
          <cell r="BA2245" t="str">
            <v/>
          </cell>
          <cell r="BB2245" t="str">
            <v/>
          </cell>
          <cell r="BC2245" t="str">
            <v/>
          </cell>
          <cell r="BD2245" t="str">
            <v/>
          </cell>
          <cell r="BE2245" t="str">
            <v/>
          </cell>
          <cell r="BF2245" t="str">
            <v/>
          </cell>
          <cell r="BG2245" t="str">
            <v/>
          </cell>
          <cell r="BH2245" t="str">
            <v/>
          </cell>
          <cell r="BI2245" t="str">
            <v/>
          </cell>
          <cell r="BJ2245" t="str">
            <v/>
          </cell>
          <cell r="BK2245" t="str">
            <v/>
          </cell>
          <cell r="BL2245" t="str">
            <v/>
          </cell>
          <cell r="BM2245" t="str">
            <v/>
          </cell>
          <cell r="BN2245" t="str">
            <v/>
          </cell>
          <cell r="BO2245" t="str">
            <v/>
          </cell>
          <cell r="BP2245" t="str">
            <v/>
          </cell>
          <cell r="BQ2245" t="str">
            <v/>
          </cell>
          <cell r="BR2245" t="str">
            <v/>
          </cell>
          <cell r="BS2245" t="str">
            <v/>
          </cell>
          <cell r="BT2245" t="str">
            <v/>
          </cell>
          <cell r="BU2245" t="str">
            <v/>
          </cell>
          <cell r="BV2245" t="str">
            <v/>
          </cell>
        </row>
        <row r="2246">
          <cell r="AQ2246" t="str">
            <v/>
          </cell>
          <cell r="AR2246" t="str">
            <v/>
          </cell>
          <cell r="AS2246" t="str">
            <v/>
          </cell>
          <cell r="AT2246" t="str">
            <v/>
          </cell>
          <cell r="AU2246" t="str">
            <v/>
          </cell>
          <cell r="AV2246" t="str">
            <v/>
          </cell>
          <cell r="AW2246" t="str">
            <v/>
          </cell>
          <cell r="AX2246" t="str">
            <v/>
          </cell>
          <cell r="AY2246" t="str">
            <v/>
          </cell>
          <cell r="AZ2246" t="str">
            <v/>
          </cell>
          <cell r="BA2246" t="str">
            <v/>
          </cell>
          <cell r="BB2246" t="str">
            <v/>
          </cell>
          <cell r="BC2246" t="str">
            <v/>
          </cell>
          <cell r="BD2246" t="str">
            <v/>
          </cell>
          <cell r="BE2246" t="str">
            <v/>
          </cell>
          <cell r="BF2246" t="str">
            <v/>
          </cell>
          <cell r="BG2246" t="str">
            <v/>
          </cell>
          <cell r="BH2246" t="str">
            <v/>
          </cell>
          <cell r="BI2246" t="str">
            <v/>
          </cell>
          <cell r="BJ2246" t="str">
            <v/>
          </cell>
          <cell r="BK2246" t="str">
            <v/>
          </cell>
          <cell r="BL2246" t="str">
            <v/>
          </cell>
          <cell r="BM2246" t="str">
            <v/>
          </cell>
          <cell r="BN2246" t="str">
            <v/>
          </cell>
          <cell r="BO2246" t="str">
            <v/>
          </cell>
          <cell r="BP2246" t="str">
            <v/>
          </cell>
          <cell r="BQ2246" t="str">
            <v/>
          </cell>
          <cell r="BR2246" t="str">
            <v/>
          </cell>
          <cell r="BS2246" t="str">
            <v/>
          </cell>
          <cell r="BT2246" t="str">
            <v/>
          </cell>
          <cell r="BU2246" t="str">
            <v/>
          </cell>
          <cell r="BV2246" t="str">
            <v/>
          </cell>
        </row>
        <row r="2247">
          <cell r="AQ2247" t="str">
            <v/>
          </cell>
          <cell r="AR2247" t="str">
            <v/>
          </cell>
          <cell r="AS2247" t="str">
            <v/>
          </cell>
          <cell r="AT2247" t="str">
            <v/>
          </cell>
          <cell r="AU2247" t="str">
            <v/>
          </cell>
          <cell r="AV2247" t="str">
            <v/>
          </cell>
          <cell r="AW2247" t="str">
            <v/>
          </cell>
          <cell r="AX2247" t="str">
            <v/>
          </cell>
          <cell r="AY2247" t="str">
            <v/>
          </cell>
          <cell r="AZ2247" t="str">
            <v/>
          </cell>
          <cell r="BA2247" t="str">
            <v/>
          </cell>
          <cell r="BB2247" t="str">
            <v/>
          </cell>
          <cell r="BC2247" t="str">
            <v/>
          </cell>
          <cell r="BD2247" t="str">
            <v/>
          </cell>
          <cell r="BE2247" t="str">
            <v/>
          </cell>
          <cell r="BF2247" t="str">
            <v/>
          </cell>
          <cell r="BG2247" t="str">
            <v/>
          </cell>
          <cell r="BH2247" t="str">
            <v/>
          </cell>
          <cell r="BI2247" t="str">
            <v/>
          </cell>
          <cell r="BJ2247" t="str">
            <v/>
          </cell>
          <cell r="BK2247" t="str">
            <v/>
          </cell>
          <cell r="BL2247" t="str">
            <v/>
          </cell>
          <cell r="BM2247" t="str">
            <v/>
          </cell>
          <cell r="BN2247" t="str">
            <v/>
          </cell>
          <cell r="BO2247" t="str">
            <v/>
          </cell>
          <cell r="BP2247" t="str">
            <v/>
          </cell>
          <cell r="BQ2247" t="str">
            <v/>
          </cell>
          <cell r="BR2247" t="str">
            <v/>
          </cell>
          <cell r="BS2247" t="str">
            <v/>
          </cell>
          <cell r="BT2247" t="str">
            <v/>
          </cell>
          <cell r="BU2247" t="str">
            <v/>
          </cell>
          <cell r="BV2247" t="str">
            <v/>
          </cell>
        </row>
        <row r="2248">
          <cell r="AQ2248" t="str">
            <v/>
          </cell>
          <cell r="AR2248" t="str">
            <v/>
          </cell>
          <cell r="AS2248" t="str">
            <v/>
          </cell>
          <cell r="AT2248" t="str">
            <v/>
          </cell>
          <cell r="AU2248" t="str">
            <v/>
          </cell>
          <cell r="AV2248" t="str">
            <v/>
          </cell>
          <cell r="AW2248" t="str">
            <v/>
          </cell>
          <cell r="AX2248" t="str">
            <v/>
          </cell>
          <cell r="AY2248" t="str">
            <v/>
          </cell>
          <cell r="AZ2248" t="str">
            <v/>
          </cell>
          <cell r="BA2248" t="str">
            <v/>
          </cell>
          <cell r="BB2248" t="str">
            <v/>
          </cell>
          <cell r="BC2248" t="str">
            <v/>
          </cell>
          <cell r="BD2248" t="str">
            <v/>
          </cell>
          <cell r="BE2248" t="str">
            <v/>
          </cell>
          <cell r="BF2248" t="str">
            <v/>
          </cell>
          <cell r="BG2248" t="str">
            <v/>
          </cell>
          <cell r="BH2248" t="str">
            <v/>
          </cell>
          <cell r="BI2248" t="str">
            <v/>
          </cell>
          <cell r="BJ2248" t="str">
            <v/>
          </cell>
          <cell r="BK2248" t="str">
            <v/>
          </cell>
          <cell r="BL2248" t="str">
            <v/>
          </cell>
          <cell r="BM2248" t="str">
            <v/>
          </cell>
          <cell r="BN2248" t="str">
            <v/>
          </cell>
          <cell r="BO2248" t="str">
            <v/>
          </cell>
          <cell r="BP2248" t="str">
            <v/>
          </cell>
          <cell r="BQ2248" t="str">
            <v/>
          </cell>
          <cell r="BR2248" t="str">
            <v/>
          </cell>
          <cell r="BS2248" t="str">
            <v/>
          </cell>
          <cell r="BT2248" t="str">
            <v/>
          </cell>
          <cell r="BU2248" t="str">
            <v/>
          </cell>
          <cell r="BV2248" t="str">
            <v/>
          </cell>
        </row>
        <row r="2249">
          <cell r="AQ2249" t="str">
            <v/>
          </cell>
          <cell r="AR2249" t="str">
            <v/>
          </cell>
          <cell r="AS2249" t="str">
            <v/>
          </cell>
          <cell r="AT2249" t="str">
            <v/>
          </cell>
          <cell r="AU2249" t="str">
            <v/>
          </cell>
          <cell r="AV2249" t="str">
            <v/>
          </cell>
          <cell r="AW2249" t="str">
            <v/>
          </cell>
          <cell r="AX2249" t="str">
            <v/>
          </cell>
          <cell r="AY2249" t="str">
            <v/>
          </cell>
          <cell r="AZ2249" t="str">
            <v/>
          </cell>
          <cell r="BA2249" t="str">
            <v/>
          </cell>
          <cell r="BB2249" t="str">
            <v/>
          </cell>
          <cell r="BC2249" t="str">
            <v/>
          </cell>
          <cell r="BD2249" t="str">
            <v/>
          </cell>
          <cell r="BE2249" t="str">
            <v/>
          </cell>
          <cell r="BF2249" t="str">
            <v/>
          </cell>
          <cell r="BG2249" t="str">
            <v/>
          </cell>
          <cell r="BH2249" t="str">
            <v/>
          </cell>
          <cell r="BI2249" t="str">
            <v/>
          </cell>
          <cell r="BJ2249" t="str">
            <v/>
          </cell>
          <cell r="BK2249" t="str">
            <v/>
          </cell>
          <cell r="BL2249" t="str">
            <v/>
          </cell>
          <cell r="BM2249" t="str">
            <v/>
          </cell>
          <cell r="BN2249" t="str">
            <v/>
          </cell>
          <cell r="BO2249" t="str">
            <v/>
          </cell>
          <cell r="BP2249" t="str">
            <v/>
          </cell>
          <cell r="BQ2249" t="str">
            <v/>
          </cell>
          <cell r="BR2249" t="str">
            <v/>
          </cell>
          <cell r="BS2249" t="str">
            <v/>
          </cell>
          <cell r="BT2249" t="str">
            <v/>
          </cell>
          <cell r="BU2249" t="str">
            <v/>
          </cell>
          <cell r="BV2249" t="str">
            <v/>
          </cell>
        </row>
        <row r="2250">
          <cell r="AQ2250" t="str">
            <v/>
          </cell>
          <cell r="AR2250" t="str">
            <v/>
          </cell>
          <cell r="AS2250" t="str">
            <v/>
          </cell>
          <cell r="AT2250" t="str">
            <v/>
          </cell>
          <cell r="AU2250" t="str">
            <v/>
          </cell>
          <cell r="AV2250" t="str">
            <v/>
          </cell>
          <cell r="AW2250" t="str">
            <v/>
          </cell>
          <cell r="AX2250" t="str">
            <v/>
          </cell>
          <cell r="AY2250" t="str">
            <v/>
          </cell>
          <cell r="AZ2250" t="str">
            <v/>
          </cell>
          <cell r="BA2250" t="str">
            <v/>
          </cell>
          <cell r="BB2250" t="str">
            <v/>
          </cell>
          <cell r="BC2250" t="str">
            <v/>
          </cell>
          <cell r="BD2250" t="str">
            <v/>
          </cell>
          <cell r="BE2250" t="str">
            <v/>
          </cell>
          <cell r="BF2250" t="str">
            <v/>
          </cell>
          <cell r="BG2250" t="str">
            <v/>
          </cell>
          <cell r="BH2250" t="str">
            <v/>
          </cell>
          <cell r="BI2250" t="str">
            <v/>
          </cell>
          <cell r="BJ2250" t="str">
            <v/>
          </cell>
          <cell r="BK2250" t="str">
            <v/>
          </cell>
          <cell r="BL2250" t="str">
            <v/>
          </cell>
          <cell r="BM2250" t="str">
            <v/>
          </cell>
          <cell r="BN2250" t="str">
            <v/>
          </cell>
          <cell r="BO2250" t="str">
            <v/>
          </cell>
          <cell r="BP2250" t="str">
            <v/>
          </cell>
          <cell r="BQ2250" t="str">
            <v/>
          </cell>
          <cell r="BR2250" t="str">
            <v/>
          </cell>
          <cell r="BS2250" t="str">
            <v/>
          </cell>
          <cell r="BT2250" t="str">
            <v/>
          </cell>
          <cell r="BU2250" t="str">
            <v/>
          </cell>
          <cell r="BV2250" t="str">
            <v/>
          </cell>
        </row>
        <row r="2251"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  <cell r="AV2251" t="str">
            <v/>
          </cell>
          <cell r="AW2251" t="str">
            <v/>
          </cell>
          <cell r="AX2251" t="str">
            <v/>
          </cell>
          <cell r="AY2251" t="str">
            <v/>
          </cell>
          <cell r="AZ2251" t="str">
            <v/>
          </cell>
          <cell r="BA2251" t="str">
            <v/>
          </cell>
          <cell r="BB2251" t="str">
            <v/>
          </cell>
          <cell r="BC2251" t="str">
            <v/>
          </cell>
          <cell r="BD2251" t="str">
            <v/>
          </cell>
          <cell r="BE2251" t="str">
            <v/>
          </cell>
          <cell r="BF2251" t="str">
            <v/>
          </cell>
          <cell r="BG2251" t="str">
            <v/>
          </cell>
          <cell r="BH2251" t="str">
            <v/>
          </cell>
          <cell r="BI2251" t="str">
            <v/>
          </cell>
          <cell r="BJ2251" t="str">
            <v/>
          </cell>
          <cell r="BK2251" t="str">
            <v/>
          </cell>
          <cell r="BL2251" t="str">
            <v/>
          </cell>
          <cell r="BM2251" t="str">
            <v/>
          </cell>
          <cell r="BN2251" t="str">
            <v/>
          </cell>
          <cell r="BO2251" t="str">
            <v/>
          </cell>
          <cell r="BP2251" t="str">
            <v/>
          </cell>
          <cell r="BQ2251" t="str">
            <v/>
          </cell>
          <cell r="BR2251" t="str">
            <v/>
          </cell>
          <cell r="BS2251" t="str">
            <v/>
          </cell>
          <cell r="BT2251" t="str">
            <v/>
          </cell>
          <cell r="BU2251" t="str">
            <v/>
          </cell>
          <cell r="BV2251" t="str">
            <v/>
          </cell>
        </row>
        <row r="2252"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  <cell r="AV2252" t="str">
            <v/>
          </cell>
          <cell r="AW2252" t="str">
            <v/>
          </cell>
          <cell r="AX2252" t="str">
            <v/>
          </cell>
          <cell r="AY2252" t="str">
            <v/>
          </cell>
          <cell r="AZ2252" t="str">
            <v/>
          </cell>
          <cell r="BA2252" t="str">
            <v/>
          </cell>
          <cell r="BB2252" t="str">
            <v/>
          </cell>
          <cell r="BC2252" t="str">
            <v/>
          </cell>
          <cell r="BD2252" t="str">
            <v/>
          </cell>
          <cell r="BE2252" t="str">
            <v/>
          </cell>
          <cell r="BF2252" t="str">
            <v/>
          </cell>
          <cell r="BG2252" t="str">
            <v/>
          </cell>
          <cell r="BH2252" t="str">
            <v/>
          </cell>
          <cell r="BI2252" t="str">
            <v/>
          </cell>
          <cell r="BJ2252" t="str">
            <v/>
          </cell>
          <cell r="BK2252" t="str">
            <v/>
          </cell>
          <cell r="BL2252" t="str">
            <v/>
          </cell>
          <cell r="BM2252" t="str">
            <v/>
          </cell>
          <cell r="BN2252" t="str">
            <v/>
          </cell>
          <cell r="BO2252" t="str">
            <v/>
          </cell>
          <cell r="BP2252" t="str">
            <v/>
          </cell>
          <cell r="BQ2252" t="str">
            <v/>
          </cell>
          <cell r="BR2252" t="str">
            <v/>
          </cell>
          <cell r="BS2252" t="str">
            <v/>
          </cell>
          <cell r="BT2252" t="str">
            <v/>
          </cell>
          <cell r="BU2252" t="str">
            <v/>
          </cell>
          <cell r="BV2252" t="str">
            <v/>
          </cell>
        </row>
        <row r="2253"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  <cell r="AV2253" t="str">
            <v/>
          </cell>
          <cell r="AW2253" t="str">
            <v/>
          </cell>
          <cell r="AX2253" t="str">
            <v/>
          </cell>
          <cell r="AY2253" t="str">
            <v/>
          </cell>
          <cell r="AZ2253" t="str">
            <v/>
          </cell>
          <cell r="BA2253" t="str">
            <v/>
          </cell>
          <cell r="BB2253" t="str">
            <v/>
          </cell>
          <cell r="BC2253" t="str">
            <v/>
          </cell>
          <cell r="BD2253" t="str">
            <v/>
          </cell>
          <cell r="BE2253" t="str">
            <v/>
          </cell>
          <cell r="BF2253" t="str">
            <v/>
          </cell>
          <cell r="BG2253" t="str">
            <v/>
          </cell>
          <cell r="BH2253" t="str">
            <v/>
          </cell>
          <cell r="BI2253" t="str">
            <v/>
          </cell>
          <cell r="BJ2253" t="str">
            <v/>
          </cell>
          <cell r="BK2253" t="str">
            <v/>
          </cell>
          <cell r="BL2253" t="str">
            <v/>
          </cell>
          <cell r="BM2253" t="str">
            <v/>
          </cell>
          <cell r="BN2253" t="str">
            <v/>
          </cell>
          <cell r="BO2253" t="str">
            <v/>
          </cell>
          <cell r="BP2253" t="str">
            <v/>
          </cell>
          <cell r="BQ2253" t="str">
            <v/>
          </cell>
          <cell r="BR2253" t="str">
            <v/>
          </cell>
          <cell r="BS2253" t="str">
            <v/>
          </cell>
          <cell r="BT2253" t="str">
            <v/>
          </cell>
          <cell r="BU2253" t="str">
            <v/>
          </cell>
          <cell r="BV2253" t="str">
            <v/>
          </cell>
        </row>
        <row r="2254"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  <cell r="AV2254" t="str">
            <v/>
          </cell>
          <cell r="AW2254" t="str">
            <v/>
          </cell>
          <cell r="AX2254" t="str">
            <v/>
          </cell>
          <cell r="AY2254" t="str">
            <v/>
          </cell>
          <cell r="AZ2254" t="str">
            <v/>
          </cell>
          <cell r="BA2254" t="str">
            <v/>
          </cell>
          <cell r="BB2254" t="str">
            <v/>
          </cell>
          <cell r="BC2254" t="str">
            <v/>
          </cell>
          <cell r="BD2254" t="str">
            <v/>
          </cell>
          <cell r="BE2254" t="str">
            <v/>
          </cell>
          <cell r="BF2254" t="str">
            <v/>
          </cell>
          <cell r="BG2254" t="str">
            <v/>
          </cell>
          <cell r="BH2254" t="str">
            <v/>
          </cell>
          <cell r="BI2254" t="str">
            <v/>
          </cell>
          <cell r="BJ2254" t="str">
            <v/>
          </cell>
          <cell r="BK2254" t="str">
            <v/>
          </cell>
          <cell r="BL2254" t="str">
            <v/>
          </cell>
          <cell r="BM2254" t="str">
            <v/>
          </cell>
          <cell r="BN2254" t="str">
            <v/>
          </cell>
          <cell r="BO2254" t="str">
            <v/>
          </cell>
          <cell r="BP2254" t="str">
            <v/>
          </cell>
          <cell r="BQ2254" t="str">
            <v/>
          </cell>
          <cell r="BR2254" t="str">
            <v/>
          </cell>
          <cell r="BS2254" t="str">
            <v/>
          </cell>
          <cell r="BT2254" t="str">
            <v/>
          </cell>
          <cell r="BU2254" t="str">
            <v/>
          </cell>
          <cell r="BV2254" t="str">
            <v/>
          </cell>
        </row>
        <row r="2255"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  <cell r="AV2255" t="str">
            <v/>
          </cell>
          <cell r="AW2255" t="str">
            <v/>
          </cell>
          <cell r="AX2255" t="str">
            <v/>
          </cell>
          <cell r="AY2255" t="str">
            <v/>
          </cell>
          <cell r="AZ2255" t="str">
            <v/>
          </cell>
          <cell r="BA2255" t="str">
            <v/>
          </cell>
          <cell r="BB2255" t="str">
            <v/>
          </cell>
          <cell r="BC2255" t="str">
            <v/>
          </cell>
          <cell r="BD2255" t="str">
            <v/>
          </cell>
          <cell r="BE2255" t="str">
            <v/>
          </cell>
          <cell r="BF2255" t="str">
            <v/>
          </cell>
          <cell r="BG2255" t="str">
            <v/>
          </cell>
          <cell r="BH2255" t="str">
            <v/>
          </cell>
          <cell r="BI2255" t="str">
            <v/>
          </cell>
          <cell r="BJ2255" t="str">
            <v/>
          </cell>
          <cell r="BK2255" t="str">
            <v/>
          </cell>
          <cell r="BL2255" t="str">
            <v/>
          </cell>
          <cell r="BM2255" t="str">
            <v/>
          </cell>
          <cell r="BN2255" t="str">
            <v/>
          </cell>
          <cell r="BO2255" t="str">
            <v/>
          </cell>
          <cell r="BP2255" t="str">
            <v/>
          </cell>
          <cell r="BQ2255" t="str">
            <v/>
          </cell>
          <cell r="BR2255" t="str">
            <v/>
          </cell>
          <cell r="BS2255" t="str">
            <v/>
          </cell>
          <cell r="BT2255" t="str">
            <v/>
          </cell>
          <cell r="BU2255" t="str">
            <v/>
          </cell>
          <cell r="BV2255" t="str">
            <v/>
          </cell>
        </row>
        <row r="2256"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  <cell r="AV2256" t="str">
            <v/>
          </cell>
          <cell r="AW2256" t="str">
            <v/>
          </cell>
          <cell r="AX2256" t="str">
            <v/>
          </cell>
          <cell r="AY2256" t="str">
            <v/>
          </cell>
          <cell r="AZ2256" t="str">
            <v/>
          </cell>
          <cell r="BA2256" t="str">
            <v/>
          </cell>
          <cell r="BB2256" t="str">
            <v/>
          </cell>
          <cell r="BC2256" t="str">
            <v/>
          </cell>
          <cell r="BD2256" t="str">
            <v/>
          </cell>
          <cell r="BE2256" t="str">
            <v/>
          </cell>
          <cell r="BF2256" t="str">
            <v/>
          </cell>
          <cell r="BG2256" t="str">
            <v/>
          </cell>
          <cell r="BH2256" t="str">
            <v/>
          </cell>
          <cell r="BI2256" t="str">
            <v/>
          </cell>
          <cell r="BJ2256" t="str">
            <v/>
          </cell>
          <cell r="BK2256" t="str">
            <v/>
          </cell>
          <cell r="BL2256" t="str">
            <v/>
          </cell>
          <cell r="BM2256" t="str">
            <v/>
          </cell>
          <cell r="BN2256" t="str">
            <v/>
          </cell>
          <cell r="BO2256" t="str">
            <v/>
          </cell>
          <cell r="BP2256" t="str">
            <v/>
          </cell>
          <cell r="BQ2256" t="str">
            <v/>
          </cell>
          <cell r="BR2256" t="str">
            <v/>
          </cell>
          <cell r="BS2256" t="str">
            <v/>
          </cell>
          <cell r="BT2256" t="str">
            <v/>
          </cell>
          <cell r="BU2256" t="str">
            <v/>
          </cell>
          <cell r="BV2256" t="str">
            <v/>
          </cell>
        </row>
        <row r="2257"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  <cell r="AV2257" t="str">
            <v/>
          </cell>
          <cell r="AW2257" t="str">
            <v/>
          </cell>
          <cell r="AX2257" t="str">
            <v/>
          </cell>
          <cell r="AY2257" t="str">
            <v/>
          </cell>
          <cell r="AZ2257" t="str">
            <v/>
          </cell>
          <cell r="BA2257" t="str">
            <v/>
          </cell>
          <cell r="BB2257" t="str">
            <v/>
          </cell>
          <cell r="BC2257" t="str">
            <v/>
          </cell>
          <cell r="BD2257" t="str">
            <v/>
          </cell>
          <cell r="BE2257" t="str">
            <v/>
          </cell>
          <cell r="BF2257" t="str">
            <v/>
          </cell>
          <cell r="BG2257" t="str">
            <v/>
          </cell>
          <cell r="BH2257" t="str">
            <v/>
          </cell>
          <cell r="BI2257" t="str">
            <v/>
          </cell>
          <cell r="BJ2257" t="str">
            <v/>
          </cell>
          <cell r="BK2257" t="str">
            <v/>
          </cell>
          <cell r="BL2257" t="str">
            <v/>
          </cell>
          <cell r="BM2257" t="str">
            <v/>
          </cell>
          <cell r="BN2257" t="str">
            <v/>
          </cell>
          <cell r="BO2257" t="str">
            <v/>
          </cell>
          <cell r="BP2257" t="str">
            <v/>
          </cell>
          <cell r="BQ2257" t="str">
            <v/>
          </cell>
          <cell r="BR2257" t="str">
            <v/>
          </cell>
          <cell r="BS2257" t="str">
            <v/>
          </cell>
          <cell r="BT2257" t="str">
            <v/>
          </cell>
          <cell r="BU2257" t="str">
            <v/>
          </cell>
          <cell r="BV2257" t="str">
            <v/>
          </cell>
        </row>
        <row r="2258"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  <cell r="AV2258" t="str">
            <v/>
          </cell>
          <cell r="AW2258" t="str">
            <v/>
          </cell>
          <cell r="AX2258" t="str">
            <v/>
          </cell>
          <cell r="AY2258" t="str">
            <v/>
          </cell>
          <cell r="AZ2258" t="str">
            <v/>
          </cell>
          <cell r="BA2258" t="str">
            <v/>
          </cell>
          <cell r="BB2258" t="str">
            <v/>
          </cell>
          <cell r="BC2258" t="str">
            <v/>
          </cell>
          <cell r="BD2258" t="str">
            <v/>
          </cell>
          <cell r="BE2258" t="str">
            <v/>
          </cell>
          <cell r="BF2258" t="str">
            <v/>
          </cell>
          <cell r="BG2258" t="str">
            <v/>
          </cell>
          <cell r="BH2258" t="str">
            <v/>
          </cell>
          <cell r="BI2258" t="str">
            <v/>
          </cell>
          <cell r="BJ2258" t="str">
            <v/>
          </cell>
          <cell r="BK2258" t="str">
            <v/>
          </cell>
          <cell r="BL2258" t="str">
            <v/>
          </cell>
          <cell r="BM2258" t="str">
            <v/>
          </cell>
          <cell r="BN2258" t="str">
            <v/>
          </cell>
          <cell r="BO2258" t="str">
            <v/>
          </cell>
          <cell r="BP2258" t="str">
            <v/>
          </cell>
          <cell r="BQ2258" t="str">
            <v/>
          </cell>
          <cell r="BR2258" t="str">
            <v/>
          </cell>
          <cell r="BS2258" t="str">
            <v/>
          </cell>
          <cell r="BT2258" t="str">
            <v/>
          </cell>
          <cell r="BU2258" t="str">
            <v/>
          </cell>
          <cell r="BV2258" t="str">
            <v/>
          </cell>
        </row>
        <row r="2259"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  <cell r="AV2259" t="str">
            <v/>
          </cell>
          <cell r="AW2259" t="str">
            <v/>
          </cell>
          <cell r="AX2259" t="str">
            <v/>
          </cell>
          <cell r="AY2259" t="str">
            <v/>
          </cell>
          <cell r="AZ2259" t="str">
            <v/>
          </cell>
          <cell r="BA2259" t="str">
            <v/>
          </cell>
          <cell r="BB2259" t="str">
            <v/>
          </cell>
          <cell r="BC2259" t="str">
            <v/>
          </cell>
          <cell r="BD2259" t="str">
            <v/>
          </cell>
          <cell r="BE2259" t="str">
            <v/>
          </cell>
          <cell r="BF2259" t="str">
            <v/>
          </cell>
          <cell r="BG2259" t="str">
            <v/>
          </cell>
          <cell r="BH2259" t="str">
            <v/>
          </cell>
          <cell r="BI2259" t="str">
            <v/>
          </cell>
          <cell r="BJ2259" t="str">
            <v/>
          </cell>
          <cell r="BK2259" t="str">
            <v/>
          </cell>
          <cell r="BL2259" t="str">
            <v/>
          </cell>
          <cell r="BM2259" t="str">
            <v/>
          </cell>
          <cell r="BN2259" t="str">
            <v/>
          </cell>
          <cell r="BO2259" t="str">
            <v/>
          </cell>
          <cell r="BP2259" t="str">
            <v/>
          </cell>
          <cell r="BQ2259" t="str">
            <v/>
          </cell>
          <cell r="BR2259" t="str">
            <v/>
          </cell>
          <cell r="BS2259" t="str">
            <v/>
          </cell>
          <cell r="BT2259" t="str">
            <v/>
          </cell>
          <cell r="BU2259" t="str">
            <v/>
          </cell>
          <cell r="BV2259" t="str">
            <v/>
          </cell>
        </row>
        <row r="2260"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  <cell r="AV2260" t="str">
            <v/>
          </cell>
          <cell r="AW2260" t="str">
            <v/>
          </cell>
          <cell r="AX2260" t="str">
            <v/>
          </cell>
          <cell r="AY2260" t="str">
            <v/>
          </cell>
          <cell r="AZ2260" t="str">
            <v/>
          </cell>
          <cell r="BA2260" t="str">
            <v/>
          </cell>
          <cell r="BB2260" t="str">
            <v/>
          </cell>
          <cell r="BC2260" t="str">
            <v/>
          </cell>
          <cell r="BD2260" t="str">
            <v/>
          </cell>
          <cell r="BE2260" t="str">
            <v/>
          </cell>
          <cell r="BF2260" t="str">
            <v/>
          </cell>
          <cell r="BG2260" t="str">
            <v/>
          </cell>
          <cell r="BH2260" t="str">
            <v/>
          </cell>
          <cell r="BI2260" t="str">
            <v/>
          </cell>
          <cell r="BJ2260" t="str">
            <v/>
          </cell>
          <cell r="BK2260" t="str">
            <v/>
          </cell>
          <cell r="BL2260" t="str">
            <v/>
          </cell>
          <cell r="BM2260" t="str">
            <v/>
          </cell>
          <cell r="BN2260" t="str">
            <v/>
          </cell>
          <cell r="BO2260" t="str">
            <v/>
          </cell>
          <cell r="BP2260" t="str">
            <v/>
          </cell>
          <cell r="BQ2260" t="str">
            <v/>
          </cell>
          <cell r="BR2260" t="str">
            <v/>
          </cell>
          <cell r="BS2260" t="str">
            <v/>
          </cell>
          <cell r="BT2260" t="str">
            <v/>
          </cell>
          <cell r="BU2260" t="str">
            <v/>
          </cell>
          <cell r="BV2260" t="str">
            <v/>
          </cell>
        </row>
        <row r="2261">
          <cell r="AQ2261" t="str">
            <v/>
          </cell>
          <cell r="AR2261" t="str">
            <v/>
          </cell>
          <cell r="AS2261" t="str">
            <v/>
          </cell>
          <cell r="AT2261" t="str">
            <v/>
          </cell>
          <cell r="AU2261" t="str">
            <v/>
          </cell>
          <cell r="AV2261" t="str">
            <v/>
          </cell>
          <cell r="AW2261" t="str">
            <v/>
          </cell>
          <cell r="AX2261" t="str">
            <v/>
          </cell>
          <cell r="AY2261" t="str">
            <v/>
          </cell>
          <cell r="AZ2261" t="str">
            <v/>
          </cell>
          <cell r="BA2261" t="str">
            <v/>
          </cell>
          <cell r="BB2261" t="str">
            <v/>
          </cell>
          <cell r="BC2261" t="str">
            <v/>
          </cell>
          <cell r="BD2261" t="str">
            <v/>
          </cell>
          <cell r="BE2261" t="str">
            <v/>
          </cell>
          <cell r="BF2261" t="str">
            <v/>
          </cell>
          <cell r="BG2261" t="str">
            <v/>
          </cell>
          <cell r="BH2261" t="str">
            <v/>
          </cell>
          <cell r="BI2261" t="str">
            <v/>
          </cell>
          <cell r="BJ2261" t="str">
            <v/>
          </cell>
          <cell r="BK2261" t="str">
            <v/>
          </cell>
          <cell r="BL2261" t="str">
            <v/>
          </cell>
          <cell r="BM2261" t="str">
            <v/>
          </cell>
          <cell r="BN2261" t="str">
            <v/>
          </cell>
          <cell r="BO2261" t="str">
            <v/>
          </cell>
          <cell r="BP2261" t="str">
            <v/>
          </cell>
          <cell r="BQ2261" t="str">
            <v/>
          </cell>
          <cell r="BR2261" t="str">
            <v/>
          </cell>
          <cell r="BS2261" t="str">
            <v/>
          </cell>
          <cell r="BT2261" t="str">
            <v/>
          </cell>
          <cell r="BU2261" t="str">
            <v/>
          </cell>
          <cell r="BV2261" t="str">
            <v/>
          </cell>
        </row>
        <row r="2262"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  <cell r="AV2262" t="str">
            <v/>
          </cell>
          <cell r="AW2262" t="str">
            <v/>
          </cell>
          <cell r="AX2262" t="str">
            <v/>
          </cell>
          <cell r="AY2262" t="str">
            <v/>
          </cell>
          <cell r="AZ2262" t="str">
            <v/>
          </cell>
          <cell r="BA2262" t="str">
            <v/>
          </cell>
          <cell r="BB2262" t="str">
            <v/>
          </cell>
          <cell r="BC2262" t="str">
            <v/>
          </cell>
          <cell r="BD2262" t="str">
            <v/>
          </cell>
          <cell r="BE2262" t="str">
            <v/>
          </cell>
          <cell r="BF2262" t="str">
            <v/>
          </cell>
          <cell r="BG2262" t="str">
            <v/>
          </cell>
          <cell r="BH2262" t="str">
            <v/>
          </cell>
          <cell r="BI2262" t="str">
            <v/>
          </cell>
          <cell r="BJ2262" t="str">
            <v/>
          </cell>
          <cell r="BK2262" t="str">
            <v/>
          </cell>
          <cell r="BL2262" t="str">
            <v/>
          </cell>
          <cell r="BM2262" t="str">
            <v/>
          </cell>
          <cell r="BN2262" t="str">
            <v/>
          </cell>
          <cell r="BO2262" t="str">
            <v/>
          </cell>
          <cell r="BP2262" t="str">
            <v/>
          </cell>
          <cell r="BQ2262" t="str">
            <v/>
          </cell>
          <cell r="BR2262" t="str">
            <v/>
          </cell>
          <cell r="BS2262" t="str">
            <v/>
          </cell>
          <cell r="BT2262" t="str">
            <v/>
          </cell>
          <cell r="BU2262" t="str">
            <v/>
          </cell>
          <cell r="BV2262" t="str">
            <v/>
          </cell>
        </row>
        <row r="2263"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  <cell r="AV2263" t="str">
            <v/>
          </cell>
          <cell r="AW2263" t="str">
            <v/>
          </cell>
          <cell r="AX2263" t="str">
            <v/>
          </cell>
          <cell r="AY2263" t="str">
            <v/>
          </cell>
          <cell r="AZ2263" t="str">
            <v/>
          </cell>
          <cell r="BA2263" t="str">
            <v/>
          </cell>
          <cell r="BB2263" t="str">
            <v/>
          </cell>
          <cell r="BC2263" t="str">
            <v/>
          </cell>
          <cell r="BD2263" t="str">
            <v/>
          </cell>
          <cell r="BE2263" t="str">
            <v/>
          </cell>
          <cell r="BF2263" t="str">
            <v/>
          </cell>
          <cell r="BG2263" t="str">
            <v/>
          </cell>
          <cell r="BH2263" t="str">
            <v/>
          </cell>
          <cell r="BI2263" t="str">
            <v/>
          </cell>
          <cell r="BJ2263" t="str">
            <v/>
          </cell>
          <cell r="BK2263" t="str">
            <v/>
          </cell>
          <cell r="BL2263" t="str">
            <v/>
          </cell>
          <cell r="BM2263" t="str">
            <v/>
          </cell>
          <cell r="BN2263" t="str">
            <v/>
          </cell>
          <cell r="BO2263" t="str">
            <v/>
          </cell>
          <cell r="BP2263" t="str">
            <v/>
          </cell>
          <cell r="BQ2263" t="str">
            <v/>
          </cell>
          <cell r="BR2263" t="str">
            <v/>
          </cell>
          <cell r="BS2263" t="str">
            <v/>
          </cell>
          <cell r="BT2263" t="str">
            <v/>
          </cell>
          <cell r="BU2263" t="str">
            <v/>
          </cell>
          <cell r="BV2263" t="str">
            <v/>
          </cell>
        </row>
        <row r="2264"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  <cell r="AV2264" t="str">
            <v/>
          </cell>
          <cell r="AW2264" t="str">
            <v/>
          </cell>
          <cell r="AX2264" t="str">
            <v/>
          </cell>
          <cell r="AY2264" t="str">
            <v/>
          </cell>
          <cell r="AZ2264" t="str">
            <v/>
          </cell>
          <cell r="BA2264" t="str">
            <v/>
          </cell>
          <cell r="BB2264" t="str">
            <v/>
          </cell>
          <cell r="BC2264" t="str">
            <v/>
          </cell>
          <cell r="BD2264" t="str">
            <v/>
          </cell>
          <cell r="BE2264" t="str">
            <v/>
          </cell>
          <cell r="BF2264" t="str">
            <v/>
          </cell>
          <cell r="BG2264" t="str">
            <v/>
          </cell>
          <cell r="BH2264" t="str">
            <v/>
          </cell>
          <cell r="BI2264" t="str">
            <v/>
          </cell>
          <cell r="BJ2264" t="str">
            <v/>
          </cell>
          <cell r="BK2264" t="str">
            <v/>
          </cell>
          <cell r="BL2264" t="str">
            <v/>
          </cell>
          <cell r="BM2264" t="str">
            <v/>
          </cell>
          <cell r="BN2264" t="str">
            <v/>
          </cell>
          <cell r="BO2264" t="str">
            <v/>
          </cell>
          <cell r="BP2264" t="str">
            <v/>
          </cell>
          <cell r="BQ2264" t="str">
            <v/>
          </cell>
          <cell r="BR2264" t="str">
            <v/>
          </cell>
          <cell r="BS2264" t="str">
            <v/>
          </cell>
          <cell r="BT2264" t="str">
            <v/>
          </cell>
          <cell r="BU2264" t="str">
            <v/>
          </cell>
          <cell r="BV2264" t="str">
            <v/>
          </cell>
        </row>
        <row r="2265"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  <cell r="AV2265" t="str">
            <v/>
          </cell>
          <cell r="AW2265" t="str">
            <v/>
          </cell>
          <cell r="AX2265" t="str">
            <v/>
          </cell>
          <cell r="AY2265" t="str">
            <v/>
          </cell>
          <cell r="AZ2265" t="str">
            <v/>
          </cell>
          <cell r="BA2265" t="str">
            <v/>
          </cell>
          <cell r="BB2265" t="str">
            <v/>
          </cell>
          <cell r="BC2265" t="str">
            <v/>
          </cell>
          <cell r="BD2265" t="str">
            <v/>
          </cell>
          <cell r="BE2265" t="str">
            <v/>
          </cell>
          <cell r="BF2265" t="str">
            <v/>
          </cell>
          <cell r="BG2265" t="str">
            <v/>
          </cell>
          <cell r="BH2265" t="str">
            <v/>
          </cell>
          <cell r="BI2265" t="str">
            <v/>
          </cell>
          <cell r="BJ2265" t="str">
            <v/>
          </cell>
          <cell r="BK2265" t="str">
            <v/>
          </cell>
          <cell r="BL2265" t="str">
            <v/>
          </cell>
          <cell r="BM2265" t="str">
            <v/>
          </cell>
          <cell r="BN2265" t="str">
            <v/>
          </cell>
          <cell r="BO2265" t="str">
            <v/>
          </cell>
          <cell r="BP2265" t="str">
            <v/>
          </cell>
          <cell r="BQ2265" t="str">
            <v/>
          </cell>
          <cell r="BR2265" t="str">
            <v/>
          </cell>
          <cell r="BS2265" t="str">
            <v/>
          </cell>
          <cell r="BT2265" t="str">
            <v/>
          </cell>
          <cell r="BU2265" t="str">
            <v/>
          </cell>
          <cell r="BV2265" t="str">
            <v/>
          </cell>
        </row>
        <row r="2266"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  <cell r="AV2266" t="str">
            <v/>
          </cell>
          <cell r="AW2266" t="str">
            <v/>
          </cell>
          <cell r="AX2266" t="str">
            <v/>
          </cell>
          <cell r="AY2266" t="str">
            <v/>
          </cell>
          <cell r="AZ2266" t="str">
            <v/>
          </cell>
          <cell r="BA2266" t="str">
            <v/>
          </cell>
          <cell r="BB2266" t="str">
            <v/>
          </cell>
          <cell r="BC2266" t="str">
            <v/>
          </cell>
          <cell r="BD2266" t="str">
            <v/>
          </cell>
          <cell r="BE2266" t="str">
            <v/>
          </cell>
          <cell r="BF2266" t="str">
            <v/>
          </cell>
          <cell r="BG2266" t="str">
            <v/>
          </cell>
          <cell r="BH2266" t="str">
            <v/>
          </cell>
          <cell r="BI2266" t="str">
            <v/>
          </cell>
          <cell r="BJ2266" t="str">
            <v/>
          </cell>
          <cell r="BK2266" t="str">
            <v/>
          </cell>
          <cell r="BL2266" t="str">
            <v/>
          </cell>
          <cell r="BM2266" t="str">
            <v/>
          </cell>
          <cell r="BN2266" t="str">
            <v/>
          </cell>
          <cell r="BO2266" t="str">
            <v/>
          </cell>
          <cell r="BP2266" t="str">
            <v/>
          </cell>
          <cell r="BQ2266" t="str">
            <v/>
          </cell>
          <cell r="BR2266" t="str">
            <v/>
          </cell>
          <cell r="BS2266" t="str">
            <v/>
          </cell>
          <cell r="BT2266" t="str">
            <v/>
          </cell>
          <cell r="BU2266" t="str">
            <v/>
          </cell>
          <cell r="BV2266" t="str">
            <v/>
          </cell>
        </row>
        <row r="2267">
          <cell r="AQ2267" t="str">
            <v/>
          </cell>
          <cell r="AR2267" t="str">
            <v/>
          </cell>
          <cell r="AS2267" t="str">
            <v/>
          </cell>
          <cell r="AT2267" t="str">
            <v/>
          </cell>
          <cell r="AU2267" t="str">
            <v/>
          </cell>
          <cell r="AV2267" t="str">
            <v/>
          </cell>
          <cell r="AW2267" t="str">
            <v/>
          </cell>
          <cell r="AX2267" t="str">
            <v/>
          </cell>
          <cell r="AY2267" t="str">
            <v/>
          </cell>
          <cell r="AZ2267" t="str">
            <v/>
          </cell>
          <cell r="BA2267" t="str">
            <v/>
          </cell>
          <cell r="BB2267" t="str">
            <v/>
          </cell>
          <cell r="BC2267" t="str">
            <v/>
          </cell>
          <cell r="BD2267" t="str">
            <v/>
          </cell>
          <cell r="BE2267" t="str">
            <v/>
          </cell>
          <cell r="BF2267" t="str">
            <v/>
          </cell>
          <cell r="BG2267" t="str">
            <v/>
          </cell>
          <cell r="BH2267" t="str">
            <v/>
          </cell>
          <cell r="BI2267" t="str">
            <v/>
          </cell>
          <cell r="BJ2267" t="str">
            <v/>
          </cell>
          <cell r="BK2267" t="str">
            <v/>
          </cell>
          <cell r="BL2267" t="str">
            <v/>
          </cell>
          <cell r="BM2267" t="str">
            <v/>
          </cell>
          <cell r="BN2267" t="str">
            <v/>
          </cell>
          <cell r="BO2267" t="str">
            <v/>
          </cell>
          <cell r="BP2267" t="str">
            <v/>
          </cell>
          <cell r="BQ2267" t="str">
            <v/>
          </cell>
          <cell r="BR2267" t="str">
            <v/>
          </cell>
          <cell r="BS2267" t="str">
            <v/>
          </cell>
          <cell r="BT2267" t="str">
            <v/>
          </cell>
          <cell r="BU2267" t="str">
            <v/>
          </cell>
          <cell r="BV2267" t="str">
            <v/>
          </cell>
        </row>
        <row r="2268"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  <cell r="AV2268" t="str">
            <v/>
          </cell>
          <cell r="AW2268" t="str">
            <v/>
          </cell>
          <cell r="AX2268" t="str">
            <v/>
          </cell>
          <cell r="AY2268" t="str">
            <v/>
          </cell>
          <cell r="AZ2268" t="str">
            <v/>
          </cell>
          <cell r="BA2268" t="str">
            <v/>
          </cell>
          <cell r="BB2268" t="str">
            <v/>
          </cell>
          <cell r="BC2268" t="str">
            <v/>
          </cell>
          <cell r="BD2268" t="str">
            <v/>
          </cell>
          <cell r="BE2268" t="str">
            <v/>
          </cell>
          <cell r="BF2268" t="str">
            <v/>
          </cell>
          <cell r="BG2268" t="str">
            <v/>
          </cell>
          <cell r="BH2268" t="str">
            <v/>
          </cell>
          <cell r="BI2268" t="str">
            <v/>
          </cell>
          <cell r="BJ2268" t="str">
            <v/>
          </cell>
          <cell r="BK2268" t="str">
            <v/>
          </cell>
          <cell r="BL2268" t="str">
            <v/>
          </cell>
          <cell r="BM2268" t="str">
            <v/>
          </cell>
          <cell r="BN2268" t="str">
            <v/>
          </cell>
          <cell r="BO2268" t="str">
            <v/>
          </cell>
          <cell r="BP2268" t="str">
            <v/>
          </cell>
          <cell r="BQ2268" t="str">
            <v/>
          </cell>
          <cell r="BR2268" t="str">
            <v/>
          </cell>
          <cell r="BS2268" t="str">
            <v/>
          </cell>
          <cell r="BT2268" t="str">
            <v/>
          </cell>
          <cell r="BU2268" t="str">
            <v/>
          </cell>
          <cell r="BV2268" t="str">
            <v/>
          </cell>
        </row>
        <row r="2269"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  <cell r="AV2269" t="str">
            <v/>
          </cell>
          <cell r="AW2269" t="str">
            <v/>
          </cell>
          <cell r="AX2269" t="str">
            <v/>
          </cell>
          <cell r="AY2269" t="str">
            <v/>
          </cell>
          <cell r="AZ2269" t="str">
            <v/>
          </cell>
          <cell r="BA2269" t="str">
            <v/>
          </cell>
          <cell r="BB2269" t="str">
            <v/>
          </cell>
          <cell r="BC2269" t="str">
            <v/>
          </cell>
          <cell r="BD2269" t="str">
            <v/>
          </cell>
          <cell r="BE2269" t="str">
            <v/>
          </cell>
          <cell r="BF2269" t="str">
            <v/>
          </cell>
          <cell r="BG2269" t="str">
            <v/>
          </cell>
          <cell r="BH2269" t="str">
            <v/>
          </cell>
          <cell r="BI2269" t="str">
            <v/>
          </cell>
          <cell r="BJ2269" t="str">
            <v/>
          </cell>
          <cell r="BK2269" t="str">
            <v/>
          </cell>
          <cell r="BL2269" t="str">
            <v/>
          </cell>
          <cell r="BM2269" t="str">
            <v/>
          </cell>
          <cell r="BN2269" t="str">
            <v/>
          </cell>
          <cell r="BO2269" t="str">
            <v/>
          </cell>
          <cell r="BP2269" t="str">
            <v/>
          </cell>
          <cell r="BQ2269" t="str">
            <v/>
          </cell>
          <cell r="BR2269" t="str">
            <v/>
          </cell>
          <cell r="BS2269" t="str">
            <v/>
          </cell>
          <cell r="BT2269" t="str">
            <v/>
          </cell>
          <cell r="BU2269" t="str">
            <v/>
          </cell>
          <cell r="BV2269" t="str">
            <v/>
          </cell>
        </row>
        <row r="2270"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  <cell r="AV2270" t="str">
            <v/>
          </cell>
          <cell r="AW2270" t="str">
            <v/>
          </cell>
          <cell r="AX2270" t="str">
            <v/>
          </cell>
          <cell r="AY2270" t="str">
            <v/>
          </cell>
          <cell r="AZ2270" t="str">
            <v/>
          </cell>
          <cell r="BA2270" t="str">
            <v/>
          </cell>
          <cell r="BB2270" t="str">
            <v/>
          </cell>
          <cell r="BC2270" t="str">
            <v/>
          </cell>
          <cell r="BD2270" t="str">
            <v/>
          </cell>
          <cell r="BE2270" t="str">
            <v/>
          </cell>
          <cell r="BF2270" t="str">
            <v/>
          </cell>
          <cell r="BG2270" t="str">
            <v/>
          </cell>
          <cell r="BH2270" t="str">
            <v/>
          </cell>
          <cell r="BI2270" t="str">
            <v/>
          </cell>
          <cell r="BJ2270" t="str">
            <v/>
          </cell>
          <cell r="BK2270" t="str">
            <v/>
          </cell>
          <cell r="BL2270" t="str">
            <v/>
          </cell>
          <cell r="BM2270" t="str">
            <v/>
          </cell>
          <cell r="BN2270" t="str">
            <v/>
          </cell>
          <cell r="BO2270" t="str">
            <v/>
          </cell>
          <cell r="BP2270" t="str">
            <v/>
          </cell>
          <cell r="BQ2270" t="str">
            <v/>
          </cell>
          <cell r="BR2270" t="str">
            <v/>
          </cell>
          <cell r="BS2270" t="str">
            <v/>
          </cell>
          <cell r="BT2270" t="str">
            <v/>
          </cell>
          <cell r="BU2270" t="str">
            <v/>
          </cell>
          <cell r="BV2270" t="str">
            <v/>
          </cell>
        </row>
        <row r="2271"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  <cell r="AV2271" t="str">
            <v/>
          </cell>
          <cell r="AW2271" t="str">
            <v/>
          </cell>
          <cell r="AX2271" t="str">
            <v/>
          </cell>
          <cell r="AY2271" t="str">
            <v/>
          </cell>
          <cell r="AZ2271" t="str">
            <v/>
          </cell>
          <cell r="BA2271" t="str">
            <v/>
          </cell>
          <cell r="BB2271" t="str">
            <v/>
          </cell>
          <cell r="BC2271" t="str">
            <v/>
          </cell>
          <cell r="BD2271" t="str">
            <v/>
          </cell>
          <cell r="BE2271" t="str">
            <v/>
          </cell>
          <cell r="BF2271" t="str">
            <v/>
          </cell>
          <cell r="BG2271" t="str">
            <v/>
          </cell>
          <cell r="BH2271" t="str">
            <v/>
          </cell>
          <cell r="BI2271" t="str">
            <v/>
          </cell>
          <cell r="BJ2271" t="str">
            <v/>
          </cell>
          <cell r="BK2271" t="str">
            <v/>
          </cell>
          <cell r="BL2271" t="str">
            <v/>
          </cell>
          <cell r="BM2271" t="str">
            <v/>
          </cell>
          <cell r="BN2271" t="str">
            <v/>
          </cell>
          <cell r="BO2271" t="str">
            <v/>
          </cell>
          <cell r="BP2271" t="str">
            <v/>
          </cell>
          <cell r="BQ2271" t="str">
            <v/>
          </cell>
          <cell r="BR2271" t="str">
            <v/>
          </cell>
          <cell r="BS2271" t="str">
            <v/>
          </cell>
          <cell r="BT2271" t="str">
            <v/>
          </cell>
          <cell r="BU2271" t="str">
            <v/>
          </cell>
          <cell r="BV2271" t="str">
            <v/>
          </cell>
        </row>
        <row r="2272"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  <cell r="AV2272" t="str">
            <v/>
          </cell>
          <cell r="AW2272" t="str">
            <v/>
          </cell>
          <cell r="AX2272" t="str">
            <v/>
          </cell>
          <cell r="AY2272" t="str">
            <v/>
          </cell>
          <cell r="AZ2272" t="str">
            <v/>
          </cell>
          <cell r="BA2272" t="str">
            <v/>
          </cell>
          <cell r="BB2272" t="str">
            <v/>
          </cell>
          <cell r="BC2272" t="str">
            <v/>
          </cell>
          <cell r="BD2272" t="str">
            <v/>
          </cell>
          <cell r="BE2272" t="str">
            <v/>
          </cell>
          <cell r="BF2272" t="str">
            <v/>
          </cell>
          <cell r="BG2272" t="str">
            <v/>
          </cell>
          <cell r="BH2272" t="str">
            <v/>
          </cell>
          <cell r="BI2272" t="str">
            <v/>
          </cell>
          <cell r="BJ2272" t="str">
            <v/>
          </cell>
          <cell r="BK2272" t="str">
            <v/>
          </cell>
          <cell r="BL2272" t="str">
            <v/>
          </cell>
          <cell r="BM2272" t="str">
            <v/>
          </cell>
          <cell r="BN2272" t="str">
            <v/>
          </cell>
          <cell r="BO2272" t="str">
            <v/>
          </cell>
          <cell r="BP2272" t="str">
            <v/>
          </cell>
          <cell r="BQ2272" t="str">
            <v/>
          </cell>
          <cell r="BR2272" t="str">
            <v/>
          </cell>
          <cell r="BS2272" t="str">
            <v/>
          </cell>
          <cell r="BT2272" t="str">
            <v/>
          </cell>
          <cell r="BU2272" t="str">
            <v/>
          </cell>
          <cell r="BV2272" t="str">
            <v/>
          </cell>
        </row>
        <row r="2273"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  <cell r="AV2273" t="str">
            <v/>
          </cell>
          <cell r="AW2273" t="str">
            <v/>
          </cell>
          <cell r="AX2273" t="str">
            <v/>
          </cell>
          <cell r="AY2273" t="str">
            <v/>
          </cell>
          <cell r="AZ2273" t="str">
            <v/>
          </cell>
          <cell r="BA2273" t="str">
            <v/>
          </cell>
          <cell r="BB2273" t="str">
            <v/>
          </cell>
          <cell r="BC2273" t="str">
            <v/>
          </cell>
          <cell r="BD2273" t="str">
            <v/>
          </cell>
          <cell r="BE2273" t="str">
            <v/>
          </cell>
          <cell r="BF2273" t="str">
            <v/>
          </cell>
          <cell r="BG2273" t="str">
            <v/>
          </cell>
          <cell r="BH2273" t="str">
            <v/>
          </cell>
          <cell r="BI2273" t="str">
            <v/>
          </cell>
          <cell r="BJ2273" t="str">
            <v/>
          </cell>
          <cell r="BK2273" t="str">
            <v/>
          </cell>
          <cell r="BL2273" t="str">
            <v/>
          </cell>
          <cell r="BM2273" t="str">
            <v/>
          </cell>
          <cell r="BN2273" t="str">
            <v/>
          </cell>
          <cell r="BO2273" t="str">
            <v/>
          </cell>
          <cell r="BP2273" t="str">
            <v/>
          </cell>
          <cell r="BQ2273" t="str">
            <v/>
          </cell>
          <cell r="BR2273" t="str">
            <v/>
          </cell>
          <cell r="BS2273" t="str">
            <v/>
          </cell>
          <cell r="BT2273" t="str">
            <v/>
          </cell>
          <cell r="BU2273" t="str">
            <v/>
          </cell>
          <cell r="BV2273" t="str">
            <v/>
          </cell>
        </row>
        <row r="2274"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  <cell r="AV2274" t="str">
            <v/>
          </cell>
          <cell r="AW2274" t="str">
            <v/>
          </cell>
          <cell r="AX2274" t="str">
            <v/>
          </cell>
          <cell r="AY2274" t="str">
            <v/>
          </cell>
          <cell r="AZ2274" t="str">
            <v/>
          </cell>
          <cell r="BA2274" t="str">
            <v/>
          </cell>
          <cell r="BB2274" t="str">
            <v/>
          </cell>
          <cell r="BC2274" t="str">
            <v/>
          </cell>
          <cell r="BD2274" t="str">
            <v/>
          </cell>
          <cell r="BE2274" t="str">
            <v/>
          </cell>
          <cell r="BF2274" t="str">
            <v/>
          </cell>
          <cell r="BG2274" t="str">
            <v/>
          </cell>
          <cell r="BH2274" t="str">
            <v/>
          </cell>
          <cell r="BI2274" t="str">
            <v/>
          </cell>
          <cell r="BJ2274" t="str">
            <v/>
          </cell>
          <cell r="BK2274" t="str">
            <v/>
          </cell>
          <cell r="BL2274" t="str">
            <v/>
          </cell>
          <cell r="BM2274" t="str">
            <v/>
          </cell>
          <cell r="BN2274" t="str">
            <v/>
          </cell>
          <cell r="BO2274" t="str">
            <v/>
          </cell>
          <cell r="BP2274" t="str">
            <v/>
          </cell>
          <cell r="BQ2274" t="str">
            <v/>
          </cell>
          <cell r="BR2274" t="str">
            <v/>
          </cell>
          <cell r="BS2274" t="str">
            <v/>
          </cell>
          <cell r="BT2274" t="str">
            <v/>
          </cell>
          <cell r="BU2274" t="str">
            <v/>
          </cell>
          <cell r="BV2274" t="str">
            <v/>
          </cell>
        </row>
        <row r="2275"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  <cell r="AV2275" t="str">
            <v/>
          </cell>
          <cell r="AW2275" t="str">
            <v/>
          </cell>
          <cell r="AX2275" t="str">
            <v/>
          </cell>
          <cell r="AY2275" t="str">
            <v/>
          </cell>
          <cell r="AZ2275" t="str">
            <v/>
          </cell>
          <cell r="BA2275" t="str">
            <v/>
          </cell>
          <cell r="BB2275" t="str">
            <v/>
          </cell>
          <cell r="BC2275" t="str">
            <v/>
          </cell>
          <cell r="BD2275" t="str">
            <v/>
          </cell>
          <cell r="BE2275" t="str">
            <v/>
          </cell>
          <cell r="BF2275" t="str">
            <v/>
          </cell>
          <cell r="BG2275" t="str">
            <v/>
          </cell>
          <cell r="BH2275" t="str">
            <v/>
          </cell>
          <cell r="BI2275" t="str">
            <v/>
          </cell>
          <cell r="BJ2275" t="str">
            <v/>
          </cell>
          <cell r="BK2275" t="str">
            <v/>
          </cell>
          <cell r="BL2275" t="str">
            <v/>
          </cell>
          <cell r="BM2275" t="str">
            <v/>
          </cell>
          <cell r="BN2275" t="str">
            <v/>
          </cell>
          <cell r="BO2275" t="str">
            <v/>
          </cell>
          <cell r="BP2275" t="str">
            <v/>
          </cell>
          <cell r="BQ2275" t="str">
            <v/>
          </cell>
          <cell r="BR2275" t="str">
            <v/>
          </cell>
          <cell r="BS2275" t="str">
            <v/>
          </cell>
          <cell r="BT2275" t="str">
            <v/>
          </cell>
          <cell r="BU2275" t="str">
            <v/>
          </cell>
          <cell r="BV2275" t="str">
            <v/>
          </cell>
        </row>
        <row r="2276"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  <cell r="AV2276" t="str">
            <v/>
          </cell>
          <cell r="AW2276" t="str">
            <v/>
          </cell>
          <cell r="AX2276" t="str">
            <v/>
          </cell>
          <cell r="AY2276" t="str">
            <v/>
          </cell>
          <cell r="AZ2276" t="str">
            <v/>
          </cell>
          <cell r="BA2276" t="str">
            <v/>
          </cell>
          <cell r="BB2276" t="str">
            <v/>
          </cell>
          <cell r="BC2276" t="str">
            <v/>
          </cell>
          <cell r="BD2276" t="str">
            <v/>
          </cell>
          <cell r="BE2276" t="str">
            <v/>
          </cell>
          <cell r="BF2276" t="str">
            <v/>
          </cell>
          <cell r="BG2276" t="str">
            <v/>
          </cell>
          <cell r="BH2276" t="str">
            <v/>
          </cell>
          <cell r="BI2276" t="str">
            <v/>
          </cell>
          <cell r="BJ2276" t="str">
            <v/>
          </cell>
          <cell r="BK2276" t="str">
            <v/>
          </cell>
          <cell r="BL2276" t="str">
            <v/>
          </cell>
          <cell r="BM2276" t="str">
            <v/>
          </cell>
          <cell r="BN2276" t="str">
            <v/>
          </cell>
          <cell r="BO2276" t="str">
            <v/>
          </cell>
          <cell r="BP2276" t="str">
            <v/>
          </cell>
          <cell r="BQ2276" t="str">
            <v/>
          </cell>
          <cell r="BR2276" t="str">
            <v/>
          </cell>
          <cell r="BS2276" t="str">
            <v/>
          </cell>
          <cell r="BT2276" t="str">
            <v/>
          </cell>
          <cell r="BU2276" t="str">
            <v/>
          </cell>
          <cell r="BV2276" t="str">
            <v/>
          </cell>
        </row>
        <row r="2277">
          <cell r="AQ2277" t="str">
            <v/>
          </cell>
          <cell r="AR2277" t="str">
            <v/>
          </cell>
          <cell r="AS2277" t="str">
            <v/>
          </cell>
          <cell r="AT2277" t="str">
            <v/>
          </cell>
          <cell r="AU2277" t="str">
            <v/>
          </cell>
          <cell r="AV2277" t="str">
            <v/>
          </cell>
          <cell r="AW2277" t="str">
            <v/>
          </cell>
          <cell r="AX2277" t="str">
            <v/>
          </cell>
          <cell r="AY2277" t="str">
            <v/>
          </cell>
          <cell r="AZ2277" t="str">
            <v/>
          </cell>
          <cell r="BA2277" t="str">
            <v/>
          </cell>
          <cell r="BB2277" t="str">
            <v/>
          </cell>
          <cell r="BC2277" t="str">
            <v/>
          </cell>
          <cell r="BD2277" t="str">
            <v/>
          </cell>
          <cell r="BE2277" t="str">
            <v/>
          </cell>
          <cell r="BF2277" t="str">
            <v/>
          </cell>
          <cell r="BG2277" t="str">
            <v/>
          </cell>
          <cell r="BH2277" t="str">
            <v/>
          </cell>
          <cell r="BI2277" t="str">
            <v/>
          </cell>
          <cell r="BJ2277" t="str">
            <v/>
          </cell>
          <cell r="BK2277" t="str">
            <v/>
          </cell>
          <cell r="BL2277" t="str">
            <v/>
          </cell>
          <cell r="BM2277" t="str">
            <v/>
          </cell>
          <cell r="BN2277" t="str">
            <v/>
          </cell>
          <cell r="BO2277" t="str">
            <v/>
          </cell>
          <cell r="BP2277" t="str">
            <v/>
          </cell>
          <cell r="BQ2277" t="str">
            <v/>
          </cell>
          <cell r="BR2277" t="str">
            <v/>
          </cell>
          <cell r="BS2277" t="str">
            <v/>
          </cell>
          <cell r="BT2277" t="str">
            <v/>
          </cell>
          <cell r="BU2277" t="str">
            <v/>
          </cell>
          <cell r="BV2277" t="str">
            <v/>
          </cell>
        </row>
        <row r="2278"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  <cell r="AV2278" t="str">
            <v/>
          </cell>
          <cell r="AW2278" t="str">
            <v/>
          </cell>
          <cell r="AX2278" t="str">
            <v/>
          </cell>
          <cell r="AY2278" t="str">
            <v/>
          </cell>
          <cell r="AZ2278" t="str">
            <v/>
          </cell>
          <cell r="BA2278" t="str">
            <v/>
          </cell>
          <cell r="BB2278" t="str">
            <v/>
          </cell>
          <cell r="BC2278" t="str">
            <v/>
          </cell>
          <cell r="BD2278" t="str">
            <v/>
          </cell>
          <cell r="BE2278" t="str">
            <v/>
          </cell>
          <cell r="BF2278" t="str">
            <v/>
          </cell>
          <cell r="BG2278" t="str">
            <v/>
          </cell>
          <cell r="BH2278" t="str">
            <v/>
          </cell>
          <cell r="BI2278" t="str">
            <v/>
          </cell>
          <cell r="BJ2278" t="str">
            <v/>
          </cell>
          <cell r="BK2278" t="str">
            <v/>
          </cell>
          <cell r="BL2278" t="str">
            <v/>
          </cell>
          <cell r="BM2278" t="str">
            <v/>
          </cell>
          <cell r="BN2278" t="str">
            <v/>
          </cell>
          <cell r="BO2278" t="str">
            <v/>
          </cell>
          <cell r="BP2278" t="str">
            <v/>
          </cell>
          <cell r="BQ2278" t="str">
            <v/>
          </cell>
          <cell r="BR2278" t="str">
            <v/>
          </cell>
          <cell r="BS2278" t="str">
            <v/>
          </cell>
          <cell r="BT2278" t="str">
            <v/>
          </cell>
          <cell r="BU2278" t="str">
            <v/>
          </cell>
          <cell r="BV2278" t="str">
            <v/>
          </cell>
        </row>
        <row r="2279"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  <cell r="AV2279" t="str">
            <v/>
          </cell>
          <cell r="AW2279" t="str">
            <v/>
          </cell>
          <cell r="AX2279" t="str">
            <v/>
          </cell>
          <cell r="AY2279" t="str">
            <v/>
          </cell>
          <cell r="AZ2279" t="str">
            <v/>
          </cell>
          <cell r="BA2279" t="str">
            <v/>
          </cell>
          <cell r="BB2279" t="str">
            <v/>
          </cell>
          <cell r="BC2279" t="str">
            <v/>
          </cell>
          <cell r="BD2279" t="str">
            <v/>
          </cell>
          <cell r="BE2279" t="str">
            <v/>
          </cell>
          <cell r="BF2279" t="str">
            <v/>
          </cell>
          <cell r="BG2279" t="str">
            <v/>
          </cell>
          <cell r="BH2279" t="str">
            <v/>
          </cell>
          <cell r="BI2279" t="str">
            <v/>
          </cell>
          <cell r="BJ2279" t="str">
            <v/>
          </cell>
          <cell r="BK2279" t="str">
            <v/>
          </cell>
          <cell r="BL2279" t="str">
            <v/>
          </cell>
          <cell r="BM2279" t="str">
            <v/>
          </cell>
          <cell r="BN2279" t="str">
            <v/>
          </cell>
          <cell r="BO2279" t="str">
            <v/>
          </cell>
          <cell r="BP2279" t="str">
            <v/>
          </cell>
          <cell r="BQ2279" t="str">
            <v/>
          </cell>
          <cell r="BR2279" t="str">
            <v/>
          </cell>
          <cell r="BS2279" t="str">
            <v/>
          </cell>
          <cell r="BT2279" t="str">
            <v/>
          </cell>
          <cell r="BU2279" t="str">
            <v/>
          </cell>
          <cell r="BV2279" t="str">
            <v/>
          </cell>
        </row>
        <row r="2280"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  <cell r="AV2280" t="str">
            <v/>
          </cell>
          <cell r="AW2280" t="str">
            <v/>
          </cell>
          <cell r="AX2280" t="str">
            <v/>
          </cell>
          <cell r="AY2280" t="str">
            <v/>
          </cell>
          <cell r="AZ2280" t="str">
            <v/>
          </cell>
          <cell r="BA2280" t="str">
            <v/>
          </cell>
          <cell r="BB2280" t="str">
            <v/>
          </cell>
          <cell r="BC2280" t="str">
            <v/>
          </cell>
          <cell r="BD2280" t="str">
            <v/>
          </cell>
          <cell r="BE2280" t="str">
            <v/>
          </cell>
          <cell r="BF2280" t="str">
            <v/>
          </cell>
          <cell r="BG2280" t="str">
            <v/>
          </cell>
          <cell r="BH2280" t="str">
            <v/>
          </cell>
          <cell r="BI2280" t="str">
            <v/>
          </cell>
          <cell r="BJ2280" t="str">
            <v/>
          </cell>
          <cell r="BK2280" t="str">
            <v/>
          </cell>
          <cell r="BL2280" t="str">
            <v/>
          </cell>
          <cell r="BM2280" t="str">
            <v/>
          </cell>
          <cell r="BN2280" t="str">
            <v/>
          </cell>
          <cell r="BO2280" t="str">
            <v/>
          </cell>
          <cell r="BP2280" t="str">
            <v/>
          </cell>
          <cell r="BQ2280" t="str">
            <v/>
          </cell>
          <cell r="BR2280" t="str">
            <v/>
          </cell>
          <cell r="BS2280" t="str">
            <v/>
          </cell>
          <cell r="BT2280" t="str">
            <v/>
          </cell>
          <cell r="BU2280" t="str">
            <v/>
          </cell>
          <cell r="BV2280" t="str">
            <v/>
          </cell>
        </row>
        <row r="2281"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  <cell r="AV2281" t="str">
            <v/>
          </cell>
          <cell r="AW2281" t="str">
            <v/>
          </cell>
          <cell r="AX2281" t="str">
            <v/>
          </cell>
          <cell r="AY2281" t="str">
            <v/>
          </cell>
          <cell r="AZ2281" t="str">
            <v/>
          </cell>
          <cell r="BA2281" t="str">
            <v/>
          </cell>
          <cell r="BB2281" t="str">
            <v/>
          </cell>
          <cell r="BC2281" t="str">
            <v/>
          </cell>
          <cell r="BD2281" t="str">
            <v/>
          </cell>
          <cell r="BE2281" t="str">
            <v/>
          </cell>
          <cell r="BF2281" t="str">
            <v/>
          </cell>
          <cell r="BG2281" t="str">
            <v/>
          </cell>
          <cell r="BH2281" t="str">
            <v/>
          </cell>
          <cell r="BI2281" t="str">
            <v/>
          </cell>
          <cell r="BJ2281" t="str">
            <v/>
          </cell>
          <cell r="BK2281" t="str">
            <v/>
          </cell>
          <cell r="BL2281" t="str">
            <v/>
          </cell>
          <cell r="BM2281" t="str">
            <v/>
          </cell>
          <cell r="BN2281" t="str">
            <v/>
          </cell>
          <cell r="BO2281" t="str">
            <v/>
          </cell>
          <cell r="BP2281" t="str">
            <v/>
          </cell>
          <cell r="BQ2281" t="str">
            <v/>
          </cell>
          <cell r="BR2281" t="str">
            <v/>
          </cell>
          <cell r="BS2281" t="str">
            <v/>
          </cell>
          <cell r="BT2281" t="str">
            <v/>
          </cell>
          <cell r="BU2281" t="str">
            <v/>
          </cell>
          <cell r="BV2281" t="str">
            <v/>
          </cell>
        </row>
        <row r="2282"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  <cell r="AV2282" t="str">
            <v/>
          </cell>
          <cell r="AW2282" t="str">
            <v/>
          </cell>
          <cell r="AX2282" t="str">
            <v/>
          </cell>
          <cell r="AY2282" t="str">
            <v/>
          </cell>
          <cell r="AZ2282" t="str">
            <v/>
          </cell>
          <cell r="BA2282" t="str">
            <v/>
          </cell>
          <cell r="BB2282" t="str">
            <v/>
          </cell>
          <cell r="BC2282" t="str">
            <v/>
          </cell>
          <cell r="BD2282" t="str">
            <v/>
          </cell>
          <cell r="BE2282" t="str">
            <v/>
          </cell>
          <cell r="BF2282" t="str">
            <v/>
          </cell>
          <cell r="BG2282" t="str">
            <v/>
          </cell>
          <cell r="BH2282" t="str">
            <v/>
          </cell>
          <cell r="BI2282" t="str">
            <v/>
          </cell>
          <cell r="BJ2282" t="str">
            <v/>
          </cell>
          <cell r="BK2282" t="str">
            <v/>
          </cell>
          <cell r="BL2282" t="str">
            <v/>
          </cell>
          <cell r="BM2282" t="str">
            <v/>
          </cell>
          <cell r="BN2282" t="str">
            <v/>
          </cell>
          <cell r="BO2282" t="str">
            <v/>
          </cell>
          <cell r="BP2282" t="str">
            <v/>
          </cell>
          <cell r="BQ2282" t="str">
            <v/>
          </cell>
          <cell r="BR2282" t="str">
            <v/>
          </cell>
          <cell r="BS2282" t="str">
            <v/>
          </cell>
          <cell r="BT2282" t="str">
            <v/>
          </cell>
          <cell r="BU2282" t="str">
            <v/>
          </cell>
          <cell r="BV2282" t="str">
            <v/>
          </cell>
        </row>
        <row r="2283"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  <cell r="AV2283" t="str">
            <v/>
          </cell>
          <cell r="AW2283" t="str">
            <v/>
          </cell>
          <cell r="AX2283" t="str">
            <v/>
          </cell>
          <cell r="AY2283" t="str">
            <v/>
          </cell>
          <cell r="AZ2283" t="str">
            <v/>
          </cell>
          <cell r="BA2283" t="str">
            <v/>
          </cell>
          <cell r="BB2283" t="str">
            <v/>
          </cell>
          <cell r="BC2283" t="str">
            <v/>
          </cell>
          <cell r="BD2283" t="str">
            <v/>
          </cell>
          <cell r="BE2283" t="str">
            <v/>
          </cell>
          <cell r="BF2283" t="str">
            <v/>
          </cell>
          <cell r="BG2283" t="str">
            <v/>
          </cell>
          <cell r="BH2283" t="str">
            <v/>
          </cell>
          <cell r="BI2283" t="str">
            <v/>
          </cell>
          <cell r="BJ2283" t="str">
            <v/>
          </cell>
          <cell r="BK2283" t="str">
            <v/>
          </cell>
          <cell r="BL2283" t="str">
            <v/>
          </cell>
          <cell r="BM2283" t="str">
            <v/>
          </cell>
          <cell r="BN2283" t="str">
            <v/>
          </cell>
          <cell r="BO2283" t="str">
            <v/>
          </cell>
          <cell r="BP2283" t="str">
            <v/>
          </cell>
          <cell r="BQ2283" t="str">
            <v/>
          </cell>
          <cell r="BR2283" t="str">
            <v/>
          </cell>
          <cell r="BS2283" t="str">
            <v/>
          </cell>
          <cell r="BT2283" t="str">
            <v/>
          </cell>
          <cell r="BU2283" t="str">
            <v/>
          </cell>
          <cell r="BV2283" t="str">
            <v/>
          </cell>
        </row>
        <row r="2284"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  <cell r="AV2284" t="str">
            <v/>
          </cell>
          <cell r="AW2284" t="str">
            <v/>
          </cell>
          <cell r="AX2284" t="str">
            <v/>
          </cell>
          <cell r="AY2284" t="str">
            <v/>
          </cell>
          <cell r="AZ2284" t="str">
            <v/>
          </cell>
          <cell r="BA2284" t="str">
            <v/>
          </cell>
          <cell r="BB2284" t="str">
            <v/>
          </cell>
          <cell r="BC2284" t="str">
            <v/>
          </cell>
          <cell r="BD2284" t="str">
            <v/>
          </cell>
          <cell r="BE2284" t="str">
            <v/>
          </cell>
          <cell r="BF2284" t="str">
            <v/>
          </cell>
          <cell r="BG2284" t="str">
            <v/>
          </cell>
          <cell r="BH2284" t="str">
            <v/>
          </cell>
          <cell r="BI2284" t="str">
            <v/>
          </cell>
          <cell r="BJ2284" t="str">
            <v/>
          </cell>
          <cell r="BK2284" t="str">
            <v/>
          </cell>
          <cell r="BL2284" t="str">
            <v/>
          </cell>
          <cell r="BM2284" t="str">
            <v/>
          </cell>
          <cell r="BN2284" t="str">
            <v/>
          </cell>
          <cell r="BO2284" t="str">
            <v/>
          </cell>
          <cell r="BP2284" t="str">
            <v/>
          </cell>
          <cell r="BQ2284" t="str">
            <v/>
          </cell>
          <cell r="BR2284" t="str">
            <v/>
          </cell>
          <cell r="BS2284" t="str">
            <v/>
          </cell>
          <cell r="BT2284" t="str">
            <v/>
          </cell>
          <cell r="BU2284" t="str">
            <v/>
          </cell>
          <cell r="BV2284" t="str">
            <v/>
          </cell>
        </row>
        <row r="2285"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  <cell r="AV2285" t="str">
            <v/>
          </cell>
          <cell r="AW2285" t="str">
            <v/>
          </cell>
          <cell r="AX2285" t="str">
            <v/>
          </cell>
          <cell r="AY2285" t="str">
            <v/>
          </cell>
          <cell r="AZ2285" t="str">
            <v/>
          </cell>
          <cell r="BA2285" t="str">
            <v/>
          </cell>
          <cell r="BB2285" t="str">
            <v/>
          </cell>
          <cell r="BC2285" t="str">
            <v/>
          </cell>
          <cell r="BD2285" t="str">
            <v/>
          </cell>
          <cell r="BE2285" t="str">
            <v/>
          </cell>
          <cell r="BF2285" t="str">
            <v/>
          </cell>
          <cell r="BG2285" t="str">
            <v/>
          </cell>
          <cell r="BH2285" t="str">
            <v/>
          </cell>
          <cell r="BI2285" t="str">
            <v/>
          </cell>
          <cell r="BJ2285" t="str">
            <v/>
          </cell>
          <cell r="BK2285" t="str">
            <v/>
          </cell>
          <cell r="BL2285" t="str">
            <v/>
          </cell>
          <cell r="BM2285" t="str">
            <v/>
          </cell>
          <cell r="BN2285" t="str">
            <v/>
          </cell>
          <cell r="BO2285" t="str">
            <v/>
          </cell>
          <cell r="BP2285" t="str">
            <v/>
          </cell>
          <cell r="BQ2285" t="str">
            <v/>
          </cell>
          <cell r="BR2285" t="str">
            <v/>
          </cell>
          <cell r="BS2285" t="str">
            <v/>
          </cell>
          <cell r="BT2285" t="str">
            <v/>
          </cell>
          <cell r="BU2285" t="str">
            <v/>
          </cell>
          <cell r="BV2285" t="str">
            <v/>
          </cell>
        </row>
        <row r="2286"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  <cell r="AV2286" t="str">
            <v/>
          </cell>
          <cell r="AW2286" t="str">
            <v/>
          </cell>
          <cell r="AX2286" t="str">
            <v/>
          </cell>
          <cell r="AY2286" t="str">
            <v/>
          </cell>
          <cell r="AZ2286" t="str">
            <v/>
          </cell>
          <cell r="BA2286" t="str">
            <v/>
          </cell>
          <cell r="BB2286" t="str">
            <v/>
          </cell>
          <cell r="BC2286" t="str">
            <v/>
          </cell>
          <cell r="BD2286" t="str">
            <v/>
          </cell>
          <cell r="BE2286" t="str">
            <v/>
          </cell>
          <cell r="BF2286" t="str">
            <v/>
          </cell>
          <cell r="BG2286" t="str">
            <v/>
          </cell>
          <cell r="BH2286" t="str">
            <v/>
          </cell>
          <cell r="BI2286" t="str">
            <v/>
          </cell>
          <cell r="BJ2286" t="str">
            <v/>
          </cell>
          <cell r="BK2286" t="str">
            <v/>
          </cell>
          <cell r="BL2286" t="str">
            <v/>
          </cell>
          <cell r="BM2286" t="str">
            <v/>
          </cell>
          <cell r="BN2286" t="str">
            <v/>
          </cell>
          <cell r="BO2286" t="str">
            <v/>
          </cell>
          <cell r="BP2286" t="str">
            <v/>
          </cell>
          <cell r="BQ2286" t="str">
            <v/>
          </cell>
          <cell r="BR2286" t="str">
            <v/>
          </cell>
          <cell r="BS2286" t="str">
            <v/>
          </cell>
          <cell r="BT2286" t="str">
            <v/>
          </cell>
          <cell r="BU2286" t="str">
            <v/>
          </cell>
          <cell r="BV2286" t="str">
            <v/>
          </cell>
        </row>
        <row r="2287"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  <cell r="AV2287" t="str">
            <v/>
          </cell>
          <cell r="AW2287" t="str">
            <v/>
          </cell>
          <cell r="AX2287" t="str">
            <v/>
          </cell>
          <cell r="AY2287" t="str">
            <v/>
          </cell>
          <cell r="AZ2287" t="str">
            <v/>
          </cell>
          <cell r="BA2287" t="str">
            <v/>
          </cell>
          <cell r="BB2287" t="str">
            <v/>
          </cell>
          <cell r="BC2287" t="str">
            <v/>
          </cell>
          <cell r="BD2287" t="str">
            <v/>
          </cell>
          <cell r="BE2287" t="str">
            <v/>
          </cell>
          <cell r="BF2287" t="str">
            <v/>
          </cell>
          <cell r="BG2287" t="str">
            <v/>
          </cell>
          <cell r="BH2287" t="str">
            <v/>
          </cell>
          <cell r="BI2287" t="str">
            <v/>
          </cell>
          <cell r="BJ2287" t="str">
            <v/>
          </cell>
          <cell r="BK2287" t="str">
            <v/>
          </cell>
          <cell r="BL2287" t="str">
            <v/>
          </cell>
          <cell r="BM2287" t="str">
            <v/>
          </cell>
          <cell r="BN2287" t="str">
            <v/>
          </cell>
          <cell r="BO2287" t="str">
            <v/>
          </cell>
          <cell r="BP2287" t="str">
            <v/>
          </cell>
          <cell r="BQ2287" t="str">
            <v/>
          </cell>
          <cell r="BR2287" t="str">
            <v/>
          </cell>
          <cell r="BS2287" t="str">
            <v/>
          </cell>
          <cell r="BT2287" t="str">
            <v/>
          </cell>
          <cell r="BU2287" t="str">
            <v/>
          </cell>
          <cell r="BV2287" t="str">
            <v/>
          </cell>
        </row>
        <row r="2288"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  <cell r="AV2288" t="str">
            <v/>
          </cell>
          <cell r="AW2288" t="str">
            <v/>
          </cell>
          <cell r="AX2288" t="str">
            <v/>
          </cell>
          <cell r="AY2288" t="str">
            <v/>
          </cell>
          <cell r="AZ2288" t="str">
            <v/>
          </cell>
          <cell r="BA2288" t="str">
            <v/>
          </cell>
          <cell r="BB2288" t="str">
            <v/>
          </cell>
          <cell r="BC2288" t="str">
            <v/>
          </cell>
          <cell r="BD2288" t="str">
            <v/>
          </cell>
          <cell r="BE2288" t="str">
            <v/>
          </cell>
          <cell r="BF2288" t="str">
            <v/>
          </cell>
          <cell r="BG2288" t="str">
            <v/>
          </cell>
          <cell r="BH2288" t="str">
            <v/>
          </cell>
          <cell r="BI2288" t="str">
            <v/>
          </cell>
          <cell r="BJ2288" t="str">
            <v/>
          </cell>
          <cell r="BK2288" t="str">
            <v/>
          </cell>
          <cell r="BL2288" t="str">
            <v/>
          </cell>
          <cell r="BM2288" t="str">
            <v/>
          </cell>
          <cell r="BN2288" t="str">
            <v/>
          </cell>
          <cell r="BO2288" t="str">
            <v/>
          </cell>
          <cell r="BP2288" t="str">
            <v/>
          </cell>
          <cell r="BQ2288" t="str">
            <v/>
          </cell>
          <cell r="BR2288" t="str">
            <v/>
          </cell>
          <cell r="BS2288" t="str">
            <v/>
          </cell>
          <cell r="BT2288" t="str">
            <v/>
          </cell>
          <cell r="BU2288" t="str">
            <v/>
          </cell>
          <cell r="BV2288" t="str">
            <v/>
          </cell>
        </row>
        <row r="2289"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  <cell r="AV2289" t="str">
            <v/>
          </cell>
          <cell r="AW2289" t="str">
            <v/>
          </cell>
          <cell r="AX2289" t="str">
            <v/>
          </cell>
          <cell r="AY2289" t="str">
            <v/>
          </cell>
          <cell r="AZ2289" t="str">
            <v/>
          </cell>
          <cell r="BA2289" t="str">
            <v/>
          </cell>
          <cell r="BB2289" t="str">
            <v/>
          </cell>
          <cell r="BC2289" t="str">
            <v/>
          </cell>
          <cell r="BD2289" t="str">
            <v/>
          </cell>
          <cell r="BE2289" t="str">
            <v/>
          </cell>
          <cell r="BF2289" t="str">
            <v/>
          </cell>
          <cell r="BG2289" t="str">
            <v/>
          </cell>
          <cell r="BH2289" t="str">
            <v/>
          </cell>
          <cell r="BI2289" t="str">
            <v/>
          </cell>
          <cell r="BJ2289" t="str">
            <v/>
          </cell>
          <cell r="BK2289" t="str">
            <v/>
          </cell>
          <cell r="BL2289" t="str">
            <v/>
          </cell>
          <cell r="BM2289" t="str">
            <v/>
          </cell>
          <cell r="BN2289" t="str">
            <v/>
          </cell>
          <cell r="BO2289" t="str">
            <v/>
          </cell>
          <cell r="BP2289" t="str">
            <v/>
          </cell>
          <cell r="BQ2289" t="str">
            <v/>
          </cell>
          <cell r="BR2289" t="str">
            <v/>
          </cell>
          <cell r="BS2289" t="str">
            <v/>
          </cell>
          <cell r="BT2289" t="str">
            <v/>
          </cell>
          <cell r="BU2289" t="str">
            <v/>
          </cell>
          <cell r="BV2289" t="str">
            <v/>
          </cell>
        </row>
        <row r="2290"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  <cell r="AV2290" t="str">
            <v/>
          </cell>
          <cell r="AW2290" t="str">
            <v/>
          </cell>
          <cell r="AX2290" t="str">
            <v/>
          </cell>
          <cell r="AY2290" t="str">
            <v/>
          </cell>
          <cell r="AZ2290" t="str">
            <v/>
          </cell>
          <cell r="BA2290" t="str">
            <v/>
          </cell>
          <cell r="BB2290" t="str">
            <v/>
          </cell>
          <cell r="BC2290" t="str">
            <v/>
          </cell>
          <cell r="BD2290" t="str">
            <v/>
          </cell>
          <cell r="BE2290" t="str">
            <v/>
          </cell>
          <cell r="BF2290" t="str">
            <v/>
          </cell>
          <cell r="BG2290" t="str">
            <v/>
          </cell>
          <cell r="BH2290" t="str">
            <v/>
          </cell>
          <cell r="BI2290" t="str">
            <v/>
          </cell>
          <cell r="BJ2290" t="str">
            <v/>
          </cell>
          <cell r="BK2290" t="str">
            <v/>
          </cell>
          <cell r="BL2290" t="str">
            <v/>
          </cell>
          <cell r="BM2290" t="str">
            <v/>
          </cell>
          <cell r="BN2290" t="str">
            <v/>
          </cell>
          <cell r="BO2290" t="str">
            <v/>
          </cell>
          <cell r="BP2290" t="str">
            <v/>
          </cell>
          <cell r="BQ2290" t="str">
            <v/>
          </cell>
          <cell r="BR2290" t="str">
            <v/>
          </cell>
          <cell r="BS2290" t="str">
            <v/>
          </cell>
          <cell r="BT2290" t="str">
            <v/>
          </cell>
          <cell r="BU2290" t="str">
            <v/>
          </cell>
          <cell r="BV2290" t="str">
            <v/>
          </cell>
        </row>
        <row r="2291"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  <cell r="AV2291" t="str">
            <v/>
          </cell>
          <cell r="AW2291" t="str">
            <v/>
          </cell>
          <cell r="AX2291" t="str">
            <v/>
          </cell>
          <cell r="AY2291" t="str">
            <v/>
          </cell>
          <cell r="AZ2291" t="str">
            <v/>
          </cell>
          <cell r="BA2291" t="str">
            <v/>
          </cell>
          <cell r="BB2291" t="str">
            <v/>
          </cell>
          <cell r="BC2291" t="str">
            <v/>
          </cell>
          <cell r="BD2291" t="str">
            <v/>
          </cell>
          <cell r="BE2291" t="str">
            <v/>
          </cell>
          <cell r="BF2291" t="str">
            <v/>
          </cell>
          <cell r="BG2291" t="str">
            <v/>
          </cell>
          <cell r="BH2291" t="str">
            <v/>
          </cell>
          <cell r="BI2291" t="str">
            <v/>
          </cell>
          <cell r="BJ2291" t="str">
            <v/>
          </cell>
          <cell r="BK2291" t="str">
            <v/>
          </cell>
          <cell r="BL2291" t="str">
            <v/>
          </cell>
          <cell r="BM2291" t="str">
            <v/>
          </cell>
          <cell r="BN2291" t="str">
            <v/>
          </cell>
          <cell r="BO2291" t="str">
            <v/>
          </cell>
          <cell r="BP2291" t="str">
            <v/>
          </cell>
          <cell r="BQ2291" t="str">
            <v/>
          </cell>
          <cell r="BR2291" t="str">
            <v/>
          </cell>
          <cell r="BS2291" t="str">
            <v/>
          </cell>
          <cell r="BT2291" t="str">
            <v/>
          </cell>
          <cell r="BU2291" t="str">
            <v/>
          </cell>
          <cell r="BV2291" t="str">
            <v/>
          </cell>
        </row>
        <row r="2292"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  <cell r="AV2292" t="str">
            <v/>
          </cell>
          <cell r="AW2292" t="str">
            <v/>
          </cell>
          <cell r="AX2292" t="str">
            <v/>
          </cell>
          <cell r="AY2292" t="str">
            <v/>
          </cell>
          <cell r="AZ2292" t="str">
            <v/>
          </cell>
          <cell r="BA2292" t="str">
            <v/>
          </cell>
          <cell r="BB2292" t="str">
            <v/>
          </cell>
          <cell r="BC2292" t="str">
            <v/>
          </cell>
          <cell r="BD2292" t="str">
            <v/>
          </cell>
          <cell r="BE2292" t="str">
            <v/>
          </cell>
          <cell r="BF2292" t="str">
            <v/>
          </cell>
          <cell r="BG2292" t="str">
            <v/>
          </cell>
          <cell r="BH2292" t="str">
            <v/>
          </cell>
          <cell r="BI2292" t="str">
            <v/>
          </cell>
          <cell r="BJ2292" t="str">
            <v/>
          </cell>
          <cell r="BK2292" t="str">
            <v/>
          </cell>
          <cell r="BL2292" t="str">
            <v/>
          </cell>
          <cell r="BM2292" t="str">
            <v/>
          </cell>
          <cell r="BN2292" t="str">
            <v/>
          </cell>
          <cell r="BO2292" t="str">
            <v/>
          </cell>
          <cell r="BP2292" t="str">
            <v/>
          </cell>
          <cell r="BQ2292" t="str">
            <v/>
          </cell>
          <cell r="BR2292" t="str">
            <v/>
          </cell>
          <cell r="BS2292" t="str">
            <v/>
          </cell>
          <cell r="BT2292" t="str">
            <v/>
          </cell>
          <cell r="BU2292" t="str">
            <v/>
          </cell>
          <cell r="BV2292" t="str">
            <v/>
          </cell>
        </row>
        <row r="2293">
          <cell r="AQ2293" t="str">
            <v/>
          </cell>
          <cell r="AR2293" t="str">
            <v/>
          </cell>
          <cell r="AS2293" t="str">
            <v/>
          </cell>
          <cell r="AT2293" t="str">
            <v/>
          </cell>
          <cell r="AU2293" t="str">
            <v/>
          </cell>
          <cell r="AV2293" t="str">
            <v/>
          </cell>
          <cell r="AW2293" t="str">
            <v/>
          </cell>
          <cell r="AX2293" t="str">
            <v/>
          </cell>
          <cell r="AY2293" t="str">
            <v/>
          </cell>
          <cell r="AZ2293" t="str">
            <v/>
          </cell>
          <cell r="BA2293" t="str">
            <v/>
          </cell>
          <cell r="BB2293" t="str">
            <v/>
          </cell>
          <cell r="BC2293" t="str">
            <v/>
          </cell>
          <cell r="BD2293" t="str">
            <v/>
          </cell>
          <cell r="BE2293" t="str">
            <v/>
          </cell>
          <cell r="BF2293" t="str">
            <v/>
          </cell>
          <cell r="BG2293" t="str">
            <v/>
          </cell>
          <cell r="BH2293" t="str">
            <v/>
          </cell>
          <cell r="BI2293" t="str">
            <v/>
          </cell>
          <cell r="BJ2293" t="str">
            <v/>
          </cell>
          <cell r="BK2293" t="str">
            <v/>
          </cell>
          <cell r="BL2293" t="str">
            <v/>
          </cell>
          <cell r="BM2293" t="str">
            <v/>
          </cell>
          <cell r="BN2293" t="str">
            <v/>
          </cell>
          <cell r="BO2293" t="str">
            <v/>
          </cell>
          <cell r="BP2293" t="str">
            <v/>
          </cell>
          <cell r="BQ2293" t="str">
            <v/>
          </cell>
          <cell r="BR2293" t="str">
            <v/>
          </cell>
          <cell r="BS2293" t="str">
            <v/>
          </cell>
          <cell r="BT2293" t="str">
            <v/>
          </cell>
          <cell r="BU2293" t="str">
            <v/>
          </cell>
          <cell r="BV2293" t="str">
            <v/>
          </cell>
        </row>
        <row r="2294">
          <cell r="AQ2294" t="str">
            <v/>
          </cell>
          <cell r="AR2294" t="str">
            <v/>
          </cell>
          <cell r="AS2294" t="str">
            <v/>
          </cell>
          <cell r="AT2294" t="str">
            <v/>
          </cell>
          <cell r="AU2294" t="str">
            <v/>
          </cell>
          <cell r="AV2294" t="str">
            <v/>
          </cell>
          <cell r="AW2294" t="str">
            <v/>
          </cell>
          <cell r="AX2294" t="str">
            <v/>
          </cell>
          <cell r="AY2294" t="str">
            <v/>
          </cell>
          <cell r="AZ2294" t="str">
            <v/>
          </cell>
          <cell r="BA2294" t="str">
            <v/>
          </cell>
          <cell r="BB2294" t="str">
            <v/>
          </cell>
          <cell r="BC2294" t="str">
            <v/>
          </cell>
          <cell r="BD2294" t="str">
            <v/>
          </cell>
          <cell r="BE2294" t="str">
            <v/>
          </cell>
          <cell r="BF2294" t="str">
            <v/>
          </cell>
          <cell r="BG2294" t="str">
            <v/>
          </cell>
          <cell r="BH2294" t="str">
            <v/>
          </cell>
          <cell r="BI2294" t="str">
            <v/>
          </cell>
          <cell r="BJ2294" t="str">
            <v/>
          </cell>
          <cell r="BK2294" t="str">
            <v/>
          </cell>
          <cell r="BL2294" t="str">
            <v/>
          </cell>
          <cell r="BM2294" t="str">
            <v/>
          </cell>
          <cell r="BN2294" t="str">
            <v/>
          </cell>
          <cell r="BO2294" t="str">
            <v/>
          </cell>
          <cell r="BP2294" t="str">
            <v/>
          </cell>
          <cell r="BQ2294" t="str">
            <v/>
          </cell>
          <cell r="BR2294" t="str">
            <v/>
          </cell>
          <cell r="BS2294" t="str">
            <v/>
          </cell>
          <cell r="BT2294" t="str">
            <v/>
          </cell>
          <cell r="BU2294" t="str">
            <v/>
          </cell>
          <cell r="BV2294" t="str">
            <v/>
          </cell>
        </row>
        <row r="2295">
          <cell r="AQ2295" t="str">
            <v/>
          </cell>
          <cell r="AR2295" t="str">
            <v/>
          </cell>
          <cell r="AS2295" t="str">
            <v/>
          </cell>
          <cell r="AT2295" t="str">
            <v/>
          </cell>
          <cell r="AU2295" t="str">
            <v/>
          </cell>
          <cell r="AV2295" t="str">
            <v/>
          </cell>
          <cell r="AW2295" t="str">
            <v/>
          </cell>
          <cell r="AX2295" t="str">
            <v/>
          </cell>
          <cell r="AY2295" t="str">
            <v/>
          </cell>
          <cell r="AZ2295" t="str">
            <v/>
          </cell>
          <cell r="BA2295" t="str">
            <v/>
          </cell>
          <cell r="BB2295" t="str">
            <v/>
          </cell>
          <cell r="BC2295" t="str">
            <v/>
          </cell>
          <cell r="BD2295" t="str">
            <v/>
          </cell>
          <cell r="BE2295" t="str">
            <v/>
          </cell>
          <cell r="BF2295" t="str">
            <v/>
          </cell>
          <cell r="BG2295" t="str">
            <v/>
          </cell>
          <cell r="BH2295" t="str">
            <v/>
          </cell>
          <cell r="BI2295" t="str">
            <v/>
          </cell>
          <cell r="BJ2295" t="str">
            <v/>
          </cell>
          <cell r="BK2295" t="str">
            <v/>
          </cell>
          <cell r="BL2295" t="str">
            <v/>
          </cell>
          <cell r="BM2295" t="str">
            <v/>
          </cell>
          <cell r="BN2295" t="str">
            <v/>
          </cell>
          <cell r="BO2295" t="str">
            <v/>
          </cell>
          <cell r="BP2295" t="str">
            <v/>
          </cell>
          <cell r="BQ2295" t="str">
            <v/>
          </cell>
          <cell r="BR2295" t="str">
            <v/>
          </cell>
          <cell r="BS2295" t="str">
            <v/>
          </cell>
          <cell r="BT2295" t="str">
            <v/>
          </cell>
          <cell r="BU2295" t="str">
            <v/>
          </cell>
          <cell r="BV2295" t="str">
            <v/>
          </cell>
        </row>
        <row r="2296">
          <cell r="AQ2296" t="str">
            <v/>
          </cell>
          <cell r="AR2296" t="str">
            <v/>
          </cell>
          <cell r="AS2296" t="str">
            <v/>
          </cell>
          <cell r="AT2296" t="str">
            <v/>
          </cell>
          <cell r="AU2296" t="str">
            <v/>
          </cell>
          <cell r="AV2296" t="str">
            <v/>
          </cell>
          <cell r="AW2296" t="str">
            <v/>
          </cell>
          <cell r="AX2296" t="str">
            <v/>
          </cell>
          <cell r="AY2296" t="str">
            <v/>
          </cell>
          <cell r="AZ2296" t="str">
            <v/>
          </cell>
          <cell r="BA2296" t="str">
            <v/>
          </cell>
          <cell r="BB2296" t="str">
            <v/>
          </cell>
          <cell r="BC2296" t="str">
            <v/>
          </cell>
          <cell r="BD2296" t="str">
            <v/>
          </cell>
          <cell r="BE2296" t="str">
            <v/>
          </cell>
          <cell r="BF2296" t="str">
            <v/>
          </cell>
          <cell r="BG2296" t="str">
            <v/>
          </cell>
          <cell r="BH2296" t="str">
            <v/>
          </cell>
          <cell r="BI2296" t="str">
            <v/>
          </cell>
          <cell r="BJ2296" t="str">
            <v/>
          </cell>
          <cell r="BK2296" t="str">
            <v/>
          </cell>
          <cell r="BL2296" t="str">
            <v/>
          </cell>
          <cell r="BM2296" t="str">
            <v/>
          </cell>
          <cell r="BN2296" t="str">
            <v/>
          </cell>
          <cell r="BO2296" t="str">
            <v/>
          </cell>
          <cell r="BP2296" t="str">
            <v/>
          </cell>
          <cell r="BQ2296" t="str">
            <v/>
          </cell>
          <cell r="BR2296" t="str">
            <v/>
          </cell>
          <cell r="BS2296" t="str">
            <v/>
          </cell>
          <cell r="BT2296" t="str">
            <v/>
          </cell>
          <cell r="BU2296" t="str">
            <v/>
          </cell>
          <cell r="BV2296" t="str">
            <v/>
          </cell>
        </row>
        <row r="2297">
          <cell r="AQ2297" t="str">
            <v/>
          </cell>
          <cell r="AR2297" t="str">
            <v/>
          </cell>
          <cell r="AS2297" t="str">
            <v/>
          </cell>
          <cell r="AT2297" t="str">
            <v/>
          </cell>
          <cell r="AU2297" t="str">
            <v/>
          </cell>
          <cell r="AV2297" t="str">
            <v/>
          </cell>
          <cell r="AW2297" t="str">
            <v/>
          </cell>
          <cell r="AX2297" t="str">
            <v/>
          </cell>
          <cell r="AY2297" t="str">
            <v/>
          </cell>
          <cell r="AZ2297" t="str">
            <v/>
          </cell>
          <cell r="BA2297" t="str">
            <v/>
          </cell>
          <cell r="BB2297" t="str">
            <v/>
          </cell>
          <cell r="BC2297" t="str">
            <v/>
          </cell>
          <cell r="BD2297" t="str">
            <v/>
          </cell>
          <cell r="BE2297" t="str">
            <v/>
          </cell>
          <cell r="BF2297" t="str">
            <v/>
          </cell>
          <cell r="BG2297" t="str">
            <v/>
          </cell>
          <cell r="BH2297" t="str">
            <v/>
          </cell>
          <cell r="BI2297" t="str">
            <v/>
          </cell>
          <cell r="BJ2297" t="str">
            <v/>
          </cell>
          <cell r="BK2297" t="str">
            <v/>
          </cell>
          <cell r="BL2297" t="str">
            <v/>
          </cell>
          <cell r="BM2297" t="str">
            <v/>
          </cell>
          <cell r="BN2297" t="str">
            <v/>
          </cell>
          <cell r="BO2297" t="str">
            <v/>
          </cell>
          <cell r="BP2297" t="str">
            <v/>
          </cell>
          <cell r="BQ2297" t="str">
            <v/>
          </cell>
          <cell r="BR2297" t="str">
            <v/>
          </cell>
          <cell r="BS2297" t="str">
            <v/>
          </cell>
          <cell r="BT2297" t="str">
            <v/>
          </cell>
          <cell r="BU2297" t="str">
            <v/>
          </cell>
          <cell r="BV2297" t="str">
            <v/>
          </cell>
        </row>
        <row r="2298">
          <cell r="AQ2298" t="str">
            <v/>
          </cell>
          <cell r="AR2298" t="str">
            <v/>
          </cell>
          <cell r="AS2298" t="str">
            <v/>
          </cell>
          <cell r="AT2298" t="str">
            <v/>
          </cell>
          <cell r="AU2298" t="str">
            <v/>
          </cell>
          <cell r="AV2298" t="str">
            <v/>
          </cell>
          <cell r="AW2298" t="str">
            <v/>
          </cell>
          <cell r="AX2298" t="str">
            <v/>
          </cell>
          <cell r="AY2298" t="str">
            <v/>
          </cell>
          <cell r="AZ2298" t="str">
            <v/>
          </cell>
          <cell r="BA2298" t="str">
            <v/>
          </cell>
          <cell r="BB2298" t="str">
            <v/>
          </cell>
          <cell r="BC2298" t="str">
            <v/>
          </cell>
          <cell r="BD2298" t="str">
            <v/>
          </cell>
          <cell r="BE2298" t="str">
            <v/>
          </cell>
          <cell r="BF2298" t="str">
            <v/>
          </cell>
          <cell r="BG2298" t="str">
            <v/>
          </cell>
          <cell r="BH2298" t="str">
            <v/>
          </cell>
          <cell r="BI2298" t="str">
            <v/>
          </cell>
          <cell r="BJ2298" t="str">
            <v/>
          </cell>
          <cell r="BK2298" t="str">
            <v/>
          </cell>
          <cell r="BL2298" t="str">
            <v/>
          </cell>
          <cell r="BM2298" t="str">
            <v/>
          </cell>
          <cell r="BN2298" t="str">
            <v/>
          </cell>
          <cell r="BO2298" t="str">
            <v/>
          </cell>
          <cell r="BP2298" t="str">
            <v/>
          </cell>
          <cell r="BQ2298" t="str">
            <v/>
          </cell>
          <cell r="BR2298" t="str">
            <v/>
          </cell>
          <cell r="BS2298" t="str">
            <v/>
          </cell>
          <cell r="BT2298" t="str">
            <v/>
          </cell>
          <cell r="BU2298" t="str">
            <v/>
          </cell>
          <cell r="BV2298" t="str">
            <v/>
          </cell>
        </row>
        <row r="2299">
          <cell r="AQ2299" t="str">
            <v/>
          </cell>
          <cell r="AR2299" t="str">
            <v/>
          </cell>
          <cell r="AS2299" t="str">
            <v/>
          </cell>
          <cell r="AT2299" t="str">
            <v/>
          </cell>
          <cell r="AU2299" t="str">
            <v/>
          </cell>
          <cell r="AV2299" t="str">
            <v/>
          </cell>
          <cell r="AW2299" t="str">
            <v/>
          </cell>
          <cell r="AX2299" t="str">
            <v/>
          </cell>
          <cell r="AY2299" t="str">
            <v/>
          </cell>
          <cell r="AZ2299" t="str">
            <v/>
          </cell>
          <cell r="BA2299" t="str">
            <v/>
          </cell>
          <cell r="BB2299" t="str">
            <v/>
          </cell>
          <cell r="BC2299" t="str">
            <v/>
          </cell>
          <cell r="BD2299" t="str">
            <v/>
          </cell>
          <cell r="BE2299" t="str">
            <v/>
          </cell>
          <cell r="BF2299" t="str">
            <v/>
          </cell>
          <cell r="BG2299" t="str">
            <v/>
          </cell>
          <cell r="BH2299" t="str">
            <v/>
          </cell>
          <cell r="BI2299" t="str">
            <v/>
          </cell>
          <cell r="BJ2299" t="str">
            <v/>
          </cell>
          <cell r="BK2299" t="str">
            <v/>
          </cell>
          <cell r="BL2299" t="str">
            <v/>
          </cell>
          <cell r="BM2299" t="str">
            <v/>
          </cell>
          <cell r="BN2299" t="str">
            <v/>
          </cell>
          <cell r="BO2299" t="str">
            <v/>
          </cell>
          <cell r="BP2299" t="str">
            <v/>
          </cell>
          <cell r="BQ2299" t="str">
            <v/>
          </cell>
          <cell r="BR2299" t="str">
            <v/>
          </cell>
          <cell r="BS2299" t="str">
            <v/>
          </cell>
          <cell r="BT2299" t="str">
            <v/>
          </cell>
          <cell r="BU2299" t="str">
            <v/>
          </cell>
          <cell r="BV2299" t="str">
            <v/>
          </cell>
        </row>
        <row r="2300">
          <cell r="AQ2300" t="str">
            <v/>
          </cell>
          <cell r="AR2300" t="str">
            <v/>
          </cell>
          <cell r="AS2300" t="str">
            <v/>
          </cell>
          <cell r="AT2300" t="str">
            <v/>
          </cell>
          <cell r="AU2300" t="str">
            <v/>
          </cell>
          <cell r="AV2300" t="str">
            <v/>
          </cell>
          <cell r="AW2300" t="str">
            <v/>
          </cell>
          <cell r="AX2300" t="str">
            <v/>
          </cell>
          <cell r="AY2300" t="str">
            <v/>
          </cell>
          <cell r="AZ2300" t="str">
            <v/>
          </cell>
          <cell r="BA2300" t="str">
            <v/>
          </cell>
          <cell r="BB2300" t="str">
            <v/>
          </cell>
          <cell r="BC2300" t="str">
            <v/>
          </cell>
          <cell r="BD2300" t="str">
            <v/>
          </cell>
          <cell r="BE2300" t="str">
            <v/>
          </cell>
          <cell r="BF2300" t="str">
            <v/>
          </cell>
          <cell r="BG2300" t="str">
            <v/>
          </cell>
          <cell r="BH2300" t="str">
            <v/>
          </cell>
          <cell r="BI2300" t="str">
            <v/>
          </cell>
          <cell r="BJ2300" t="str">
            <v/>
          </cell>
          <cell r="BK2300" t="str">
            <v/>
          </cell>
          <cell r="BL2300" t="str">
            <v/>
          </cell>
          <cell r="BM2300" t="str">
            <v/>
          </cell>
          <cell r="BN2300" t="str">
            <v/>
          </cell>
          <cell r="BO2300" t="str">
            <v/>
          </cell>
          <cell r="BP2300" t="str">
            <v/>
          </cell>
          <cell r="BQ2300" t="str">
            <v/>
          </cell>
          <cell r="BR2300" t="str">
            <v/>
          </cell>
          <cell r="BS2300" t="str">
            <v/>
          </cell>
          <cell r="BT2300" t="str">
            <v/>
          </cell>
          <cell r="BU2300" t="str">
            <v/>
          </cell>
          <cell r="BV2300" t="str">
            <v/>
          </cell>
        </row>
        <row r="2301">
          <cell r="AQ2301" t="str">
            <v/>
          </cell>
          <cell r="AR2301" t="str">
            <v/>
          </cell>
          <cell r="AS2301" t="str">
            <v/>
          </cell>
          <cell r="AT2301" t="str">
            <v/>
          </cell>
          <cell r="AU2301" t="str">
            <v/>
          </cell>
          <cell r="AV2301" t="str">
            <v/>
          </cell>
          <cell r="AW2301" t="str">
            <v/>
          </cell>
          <cell r="AX2301" t="str">
            <v/>
          </cell>
          <cell r="AY2301" t="str">
            <v/>
          </cell>
          <cell r="AZ2301" t="str">
            <v/>
          </cell>
          <cell r="BA2301" t="str">
            <v/>
          </cell>
          <cell r="BB2301" t="str">
            <v/>
          </cell>
          <cell r="BC2301" t="str">
            <v/>
          </cell>
          <cell r="BD2301" t="str">
            <v/>
          </cell>
          <cell r="BE2301" t="str">
            <v/>
          </cell>
          <cell r="BF2301" t="str">
            <v/>
          </cell>
          <cell r="BG2301" t="str">
            <v/>
          </cell>
          <cell r="BH2301" t="str">
            <v/>
          </cell>
          <cell r="BI2301" t="str">
            <v/>
          </cell>
          <cell r="BJ2301" t="str">
            <v/>
          </cell>
          <cell r="BK2301" t="str">
            <v/>
          </cell>
          <cell r="BL2301" t="str">
            <v/>
          </cell>
          <cell r="BM2301" t="str">
            <v/>
          </cell>
          <cell r="BN2301" t="str">
            <v/>
          </cell>
          <cell r="BO2301" t="str">
            <v/>
          </cell>
          <cell r="BP2301" t="str">
            <v/>
          </cell>
          <cell r="BQ2301" t="str">
            <v/>
          </cell>
          <cell r="BR2301" t="str">
            <v/>
          </cell>
          <cell r="BS2301" t="str">
            <v/>
          </cell>
          <cell r="BT2301" t="str">
            <v/>
          </cell>
          <cell r="BU2301" t="str">
            <v/>
          </cell>
          <cell r="BV2301" t="str">
            <v/>
          </cell>
        </row>
        <row r="2302">
          <cell r="AQ2302" t="str">
            <v/>
          </cell>
          <cell r="AR2302" t="str">
            <v/>
          </cell>
          <cell r="AS2302" t="str">
            <v/>
          </cell>
          <cell r="AT2302" t="str">
            <v/>
          </cell>
          <cell r="AU2302" t="str">
            <v/>
          </cell>
          <cell r="AV2302" t="str">
            <v/>
          </cell>
          <cell r="AW2302" t="str">
            <v/>
          </cell>
          <cell r="AX2302" t="str">
            <v/>
          </cell>
          <cell r="AY2302" t="str">
            <v/>
          </cell>
          <cell r="AZ2302" t="str">
            <v/>
          </cell>
          <cell r="BA2302" t="str">
            <v/>
          </cell>
          <cell r="BB2302" t="str">
            <v/>
          </cell>
          <cell r="BC2302" t="str">
            <v/>
          </cell>
          <cell r="BD2302" t="str">
            <v/>
          </cell>
          <cell r="BE2302" t="str">
            <v/>
          </cell>
          <cell r="BF2302" t="str">
            <v/>
          </cell>
          <cell r="BG2302" t="str">
            <v/>
          </cell>
          <cell r="BH2302" t="str">
            <v/>
          </cell>
          <cell r="BI2302" t="str">
            <v/>
          </cell>
          <cell r="BJ2302" t="str">
            <v/>
          </cell>
          <cell r="BK2302" t="str">
            <v/>
          </cell>
          <cell r="BL2302" t="str">
            <v/>
          </cell>
          <cell r="BM2302" t="str">
            <v/>
          </cell>
          <cell r="BN2302" t="str">
            <v/>
          </cell>
          <cell r="BO2302" t="str">
            <v/>
          </cell>
          <cell r="BP2302" t="str">
            <v/>
          </cell>
          <cell r="BQ2302" t="str">
            <v/>
          </cell>
          <cell r="BR2302" t="str">
            <v/>
          </cell>
          <cell r="BS2302" t="str">
            <v/>
          </cell>
          <cell r="BT2302" t="str">
            <v/>
          </cell>
          <cell r="BU2302" t="str">
            <v/>
          </cell>
          <cell r="BV2302" t="str">
            <v/>
          </cell>
        </row>
        <row r="2303">
          <cell r="AQ2303" t="str">
            <v/>
          </cell>
          <cell r="AR2303" t="str">
            <v/>
          </cell>
          <cell r="AS2303" t="str">
            <v/>
          </cell>
          <cell r="AT2303" t="str">
            <v/>
          </cell>
          <cell r="AU2303" t="str">
            <v/>
          </cell>
          <cell r="AV2303" t="str">
            <v/>
          </cell>
          <cell r="AW2303" t="str">
            <v/>
          </cell>
          <cell r="AX2303" t="str">
            <v/>
          </cell>
          <cell r="AY2303" t="str">
            <v/>
          </cell>
          <cell r="AZ2303" t="str">
            <v/>
          </cell>
          <cell r="BA2303" t="str">
            <v/>
          </cell>
          <cell r="BB2303" t="str">
            <v/>
          </cell>
          <cell r="BC2303" t="str">
            <v/>
          </cell>
          <cell r="BD2303" t="str">
            <v/>
          </cell>
          <cell r="BE2303" t="str">
            <v/>
          </cell>
          <cell r="BF2303" t="str">
            <v/>
          </cell>
          <cell r="BG2303" t="str">
            <v/>
          </cell>
          <cell r="BH2303" t="str">
            <v/>
          </cell>
          <cell r="BI2303" t="str">
            <v/>
          </cell>
          <cell r="BJ2303" t="str">
            <v/>
          </cell>
          <cell r="BK2303" t="str">
            <v/>
          </cell>
          <cell r="BL2303" t="str">
            <v/>
          </cell>
          <cell r="BM2303" t="str">
            <v/>
          </cell>
          <cell r="BN2303" t="str">
            <v/>
          </cell>
          <cell r="BO2303" t="str">
            <v/>
          </cell>
          <cell r="BP2303" t="str">
            <v/>
          </cell>
          <cell r="BQ2303" t="str">
            <v/>
          </cell>
          <cell r="BR2303" t="str">
            <v/>
          </cell>
          <cell r="BS2303" t="str">
            <v/>
          </cell>
          <cell r="BT2303" t="str">
            <v/>
          </cell>
          <cell r="BU2303" t="str">
            <v/>
          </cell>
          <cell r="BV2303" t="str">
            <v/>
          </cell>
        </row>
        <row r="2304">
          <cell r="AQ2304" t="str">
            <v/>
          </cell>
          <cell r="AR2304" t="str">
            <v/>
          </cell>
          <cell r="AS2304" t="str">
            <v/>
          </cell>
          <cell r="AT2304" t="str">
            <v/>
          </cell>
          <cell r="AU2304" t="str">
            <v/>
          </cell>
          <cell r="AV2304" t="str">
            <v/>
          </cell>
          <cell r="AW2304" t="str">
            <v/>
          </cell>
          <cell r="AX2304" t="str">
            <v/>
          </cell>
          <cell r="AY2304" t="str">
            <v/>
          </cell>
          <cell r="AZ2304" t="str">
            <v/>
          </cell>
          <cell r="BA2304" t="str">
            <v/>
          </cell>
          <cell r="BB2304" t="str">
            <v/>
          </cell>
          <cell r="BC2304" t="str">
            <v/>
          </cell>
          <cell r="BD2304" t="str">
            <v/>
          </cell>
          <cell r="BE2304" t="str">
            <v/>
          </cell>
          <cell r="BF2304" t="str">
            <v/>
          </cell>
          <cell r="BG2304" t="str">
            <v/>
          </cell>
          <cell r="BH2304" t="str">
            <v/>
          </cell>
          <cell r="BI2304" t="str">
            <v/>
          </cell>
          <cell r="BJ2304" t="str">
            <v/>
          </cell>
          <cell r="BK2304" t="str">
            <v/>
          </cell>
          <cell r="BL2304" t="str">
            <v/>
          </cell>
          <cell r="BM2304" t="str">
            <v/>
          </cell>
          <cell r="BN2304" t="str">
            <v/>
          </cell>
          <cell r="BO2304" t="str">
            <v/>
          </cell>
          <cell r="BP2304" t="str">
            <v/>
          </cell>
          <cell r="BQ2304" t="str">
            <v/>
          </cell>
          <cell r="BR2304" t="str">
            <v/>
          </cell>
          <cell r="BS2304" t="str">
            <v/>
          </cell>
          <cell r="BT2304" t="str">
            <v/>
          </cell>
          <cell r="BU2304" t="str">
            <v/>
          </cell>
          <cell r="BV2304" t="str">
            <v/>
          </cell>
        </row>
        <row r="2305">
          <cell r="AQ2305" t="str">
            <v/>
          </cell>
          <cell r="AR2305" t="str">
            <v/>
          </cell>
          <cell r="AS2305" t="str">
            <v/>
          </cell>
          <cell r="AT2305" t="str">
            <v/>
          </cell>
          <cell r="AU2305" t="str">
            <v/>
          </cell>
          <cell r="AV2305" t="str">
            <v/>
          </cell>
          <cell r="AW2305" t="str">
            <v/>
          </cell>
          <cell r="AX2305" t="str">
            <v/>
          </cell>
          <cell r="AY2305" t="str">
            <v/>
          </cell>
          <cell r="AZ2305" t="str">
            <v/>
          </cell>
          <cell r="BA2305" t="str">
            <v/>
          </cell>
          <cell r="BB2305" t="str">
            <v/>
          </cell>
          <cell r="BC2305" t="str">
            <v/>
          </cell>
          <cell r="BD2305" t="str">
            <v/>
          </cell>
          <cell r="BE2305" t="str">
            <v/>
          </cell>
          <cell r="BF2305" t="str">
            <v/>
          </cell>
          <cell r="BG2305" t="str">
            <v/>
          </cell>
          <cell r="BH2305" t="str">
            <v/>
          </cell>
          <cell r="BI2305" t="str">
            <v/>
          </cell>
          <cell r="BJ2305" t="str">
            <v/>
          </cell>
          <cell r="BK2305" t="str">
            <v/>
          </cell>
          <cell r="BL2305" t="str">
            <v/>
          </cell>
          <cell r="BM2305" t="str">
            <v/>
          </cell>
          <cell r="BN2305" t="str">
            <v/>
          </cell>
          <cell r="BO2305" t="str">
            <v/>
          </cell>
          <cell r="BP2305" t="str">
            <v/>
          </cell>
          <cell r="BQ2305" t="str">
            <v/>
          </cell>
          <cell r="BR2305" t="str">
            <v/>
          </cell>
          <cell r="BS2305" t="str">
            <v/>
          </cell>
          <cell r="BT2305" t="str">
            <v/>
          </cell>
          <cell r="BU2305" t="str">
            <v/>
          </cell>
          <cell r="BV2305" t="str">
            <v/>
          </cell>
        </row>
        <row r="2306">
          <cell r="AQ2306" t="str">
            <v/>
          </cell>
          <cell r="AR2306" t="str">
            <v/>
          </cell>
          <cell r="AS2306" t="str">
            <v/>
          </cell>
          <cell r="AT2306" t="str">
            <v/>
          </cell>
          <cell r="AU2306" t="str">
            <v/>
          </cell>
          <cell r="AV2306" t="str">
            <v/>
          </cell>
          <cell r="AW2306" t="str">
            <v/>
          </cell>
          <cell r="AX2306" t="str">
            <v/>
          </cell>
          <cell r="AY2306" t="str">
            <v/>
          </cell>
          <cell r="AZ2306" t="str">
            <v/>
          </cell>
          <cell r="BA2306" t="str">
            <v/>
          </cell>
          <cell r="BB2306" t="str">
            <v/>
          </cell>
          <cell r="BC2306" t="str">
            <v/>
          </cell>
          <cell r="BD2306" t="str">
            <v/>
          </cell>
          <cell r="BE2306" t="str">
            <v/>
          </cell>
          <cell r="BF2306" t="str">
            <v/>
          </cell>
          <cell r="BG2306" t="str">
            <v/>
          </cell>
          <cell r="BH2306" t="str">
            <v/>
          </cell>
          <cell r="BI2306" t="str">
            <v/>
          </cell>
          <cell r="BJ2306" t="str">
            <v/>
          </cell>
          <cell r="BK2306" t="str">
            <v/>
          </cell>
          <cell r="BL2306" t="str">
            <v/>
          </cell>
          <cell r="BM2306" t="str">
            <v/>
          </cell>
          <cell r="BN2306" t="str">
            <v/>
          </cell>
          <cell r="BO2306" t="str">
            <v/>
          </cell>
          <cell r="BP2306" t="str">
            <v/>
          </cell>
          <cell r="BQ2306" t="str">
            <v/>
          </cell>
          <cell r="BR2306" t="str">
            <v/>
          </cell>
          <cell r="BS2306" t="str">
            <v/>
          </cell>
          <cell r="BT2306" t="str">
            <v/>
          </cell>
          <cell r="BU2306" t="str">
            <v/>
          </cell>
          <cell r="BV2306" t="str">
            <v/>
          </cell>
        </row>
        <row r="2307">
          <cell r="AQ2307" t="str">
            <v/>
          </cell>
          <cell r="AR2307" t="str">
            <v/>
          </cell>
          <cell r="AS2307" t="str">
            <v/>
          </cell>
          <cell r="AT2307" t="str">
            <v/>
          </cell>
          <cell r="AU2307" t="str">
            <v/>
          </cell>
          <cell r="AV2307" t="str">
            <v/>
          </cell>
          <cell r="AW2307" t="str">
            <v/>
          </cell>
          <cell r="AX2307" t="str">
            <v/>
          </cell>
          <cell r="AY2307" t="str">
            <v/>
          </cell>
          <cell r="AZ2307" t="str">
            <v/>
          </cell>
          <cell r="BA2307" t="str">
            <v/>
          </cell>
          <cell r="BB2307" t="str">
            <v/>
          </cell>
          <cell r="BC2307" t="str">
            <v/>
          </cell>
          <cell r="BD2307" t="str">
            <v/>
          </cell>
          <cell r="BE2307" t="str">
            <v/>
          </cell>
          <cell r="BF2307" t="str">
            <v/>
          </cell>
          <cell r="BG2307" t="str">
            <v/>
          </cell>
          <cell r="BH2307" t="str">
            <v/>
          </cell>
          <cell r="BI2307" t="str">
            <v/>
          </cell>
          <cell r="BJ2307" t="str">
            <v/>
          </cell>
          <cell r="BK2307" t="str">
            <v/>
          </cell>
          <cell r="BL2307" t="str">
            <v/>
          </cell>
          <cell r="BM2307" t="str">
            <v/>
          </cell>
          <cell r="BN2307" t="str">
            <v/>
          </cell>
          <cell r="BO2307" t="str">
            <v/>
          </cell>
          <cell r="BP2307" t="str">
            <v/>
          </cell>
          <cell r="BQ2307" t="str">
            <v/>
          </cell>
          <cell r="BR2307" t="str">
            <v/>
          </cell>
          <cell r="BS2307" t="str">
            <v/>
          </cell>
          <cell r="BT2307" t="str">
            <v/>
          </cell>
          <cell r="BU2307" t="str">
            <v/>
          </cell>
          <cell r="BV2307" t="str">
            <v/>
          </cell>
        </row>
        <row r="2308">
          <cell r="AQ2308" t="str">
            <v/>
          </cell>
          <cell r="AR2308" t="str">
            <v/>
          </cell>
          <cell r="AS2308" t="str">
            <v/>
          </cell>
          <cell r="AT2308" t="str">
            <v/>
          </cell>
          <cell r="AU2308" t="str">
            <v/>
          </cell>
          <cell r="AV2308" t="str">
            <v/>
          </cell>
          <cell r="AW2308" t="str">
            <v/>
          </cell>
          <cell r="AX2308" t="str">
            <v/>
          </cell>
          <cell r="AY2308" t="str">
            <v/>
          </cell>
          <cell r="AZ2308" t="str">
            <v/>
          </cell>
          <cell r="BA2308" t="str">
            <v/>
          </cell>
          <cell r="BB2308" t="str">
            <v/>
          </cell>
          <cell r="BC2308" t="str">
            <v/>
          </cell>
          <cell r="BD2308" t="str">
            <v/>
          </cell>
          <cell r="BE2308" t="str">
            <v/>
          </cell>
          <cell r="BF2308" t="str">
            <v/>
          </cell>
          <cell r="BG2308" t="str">
            <v/>
          </cell>
          <cell r="BH2308" t="str">
            <v/>
          </cell>
          <cell r="BI2308" t="str">
            <v/>
          </cell>
          <cell r="BJ2308" t="str">
            <v/>
          </cell>
          <cell r="BK2308" t="str">
            <v/>
          </cell>
          <cell r="BL2308" t="str">
            <v/>
          </cell>
          <cell r="BM2308" t="str">
            <v/>
          </cell>
          <cell r="BN2308" t="str">
            <v/>
          </cell>
          <cell r="BO2308" t="str">
            <v/>
          </cell>
          <cell r="BP2308" t="str">
            <v/>
          </cell>
          <cell r="BQ2308" t="str">
            <v/>
          </cell>
          <cell r="BR2308" t="str">
            <v/>
          </cell>
          <cell r="BS2308" t="str">
            <v/>
          </cell>
          <cell r="BT2308" t="str">
            <v/>
          </cell>
          <cell r="BU2308" t="str">
            <v/>
          </cell>
          <cell r="BV2308" t="str">
            <v/>
          </cell>
        </row>
        <row r="2309">
          <cell r="AQ2309" t="str">
            <v/>
          </cell>
          <cell r="AR2309" t="str">
            <v/>
          </cell>
          <cell r="AS2309" t="str">
            <v/>
          </cell>
          <cell r="AT2309" t="str">
            <v/>
          </cell>
          <cell r="AU2309" t="str">
            <v/>
          </cell>
          <cell r="AV2309" t="str">
            <v/>
          </cell>
          <cell r="AW2309" t="str">
            <v/>
          </cell>
          <cell r="AX2309" t="str">
            <v/>
          </cell>
          <cell r="AY2309" t="str">
            <v/>
          </cell>
          <cell r="AZ2309" t="str">
            <v/>
          </cell>
          <cell r="BA2309" t="str">
            <v/>
          </cell>
          <cell r="BB2309" t="str">
            <v/>
          </cell>
          <cell r="BC2309" t="str">
            <v/>
          </cell>
          <cell r="BD2309" t="str">
            <v/>
          </cell>
          <cell r="BE2309" t="str">
            <v/>
          </cell>
          <cell r="BF2309" t="str">
            <v/>
          </cell>
          <cell r="BG2309" t="str">
            <v/>
          </cell>
          <cell r="BH2309" t="str">
            <v/>
          </cell>
          <cell r="BI2309" t="str">
            <v/>
          </cell>
          <cell r="BJ2309" t="str">
            <v/>
          </cell>
          <cell r="BK2309" t="str">
            <v/>
          </cell>
          <cell r="BL2309" t="str">
            <v/>
          </cell>
          <cell r="BM2309" t="str">
            <v/>
          </cell>
          <cell r="BN2309" t="str">
            <v/>
          </cell>
          <cell r="BO2309" t="str">
            <v/>
          </cell>
          <cell r="BP2309" t="str">
            <v/>
          </cell>
          <cell r="BQ2309" t="str">
            <v/>
          </cell>
          <cell r="BR2309" t="str">
            <v/>
          </cell>
          <cell r="BS2309" t="str">
            <v/>
          </cell>
          <cell r="BT2309" t="str">
            <v/>
          </cell>
          <cell r="BU2309" t="str">
            <v/>
          </cell>
          <cell r="BV2309" t="str">
            <v/>
          </cell>
        </row>
        <row r="2310">
          <cell r="AQ2310" t="str">
            <v/>
          </cell>
          <cell r="AR2310" t="str">
            <v/>
          </cell>
          <cell r="AS2310" t="str">
            <v/>
          </cell>
          <cell r="AT2310" t="str">
            <v/>
          </cell>
          <cell r="AU2310" t="str">
            <v/>
          </cell>
          <cell r="AV2310" t="str">
            <v/>
          </cell>
          <cell r="AW2310" t="str">
            <v/>
          </cell>
          <cell r="AX2310" t="str">
            <v/>
          </cell>
          <cell r="AY2310" t="str">
            <v/>
          </cell>
          <cell r="AZ2310" t="str">
            <v/>
          </cell>
          <cell r="BA2310" t="str">
            <v/>
          </cell>
          <cell r="BB2310" t="str">
            <v/>
          </cell>
          <cell r="BC2310" t="str">
            <v/>
          </cell>
          <cell r="BD2310" t="str">
            <v/>
          </cell>
          <cell r="BE2310" t="str">
            <v/>
          </cell>
          <cell r="BF2310" t="str">
            <v/>
          </cell>
          <cell r="BG2310" t="str">
            <v/>
          </cell>
          <cell r="BH2310" t="str">
            <v/>
          </cell>
          <cell r="BI2310" t="str">
            <v/>
          </cell>
          <cell r="BJ2310" t="str">
            <v/>
          </cell>
          <cell r="BK2310" t="str">
            <v/>
          </cell>
          <cell r="BL2310" t="str">
            <v/>
          </cell>
          <cell r="BM2310" t="str">
            <v/>
          </cell>
          <cell r="BN2310" t="str">
            <v/>
          </cell>
          <cell r="BO2310" t="str">
            <v/>
          </cell>
          <cell r="BP2310" t="str">
            <v/>
          </cell>
          <cell r="BQ2310" t="str">
            <v/>
          </cell>
          <cell r="BR2310" t="str">
            <v/>
          </cell>
          <cell r="BS2310" t="str">
            <v/>
          </cell>
          <cell r="BT2310" t="str">
            <v/>
          </cell>
          <cell r="BU2310" t="str">
            <v/>
          </cell>
          <cell r="BV2310" t="str">
            <v/>
          </cell>
        </row>
        <row r="2311">
          <cell r="AQ2311" t="str">
            <v/>
          </cell>
          <cell r="AR2311" t="str">
            <v/>
          </cell>
          <cell r="AS2311" t="str">
            <v/>
          </cell>
          <cell r="AT2311" t="str">
            <v/>
          </cell>
          <cell r="AU2311" t="str">
            <v/>
          </cell>
          <cell r="AV2311" t="str">
            <v/>
          </cell>
          <cell r="AW2311" t="str">
            <v/>
          </cell>
          <cell r="AX2311" t="str">
            <v/>
          </cell>
          <cell r="AY2311" t="str">
            <v/>
          </cell>
          <cell r="AZ2311" t="str">
            <v/>
          </cell>
          <cell r="BA2311" t="str">
            <v/>
          </cell>
          <cell r="BB2311" t="str">
            <v/>
          </cell>
          <cell r="BC2311" t="str">
            <v/>
          </cell>
          <cell r="BD2311" t="str">
            <v/>
          </cell>
          <cell r="BE2311" t="str">
            <v/>
          </cell>
          <cell r="BF2311" t="str">
            <v/>
          </cell>
          <cell r="BG2311" t="str">
            <v/>
          </cell>
          <cell r="BH2311" t="str">
            <v/>
          </cell>
          <cell r="BI2311" t="str">
            <v/>
          </cell>
          <cell r="BJ2311" t="str">
            <v/>
          </cell>
          <cell r="BK2311" t="str">
            <v/>
          </cell>
          <cell r="BL2311" t="str">
            <v/>
          </cell>
          <cell r="BM2311" t="str">
            <v/>
          </cell>
          <cell r="BN2311" t="str">
            <v/>
          </cell>
          <cell r="BO2311" t="str">
            <v/>
          </cell>
          <cell r="BP2311" t="str">
            <v/>
          </cell>
          <cell r="BQ2311" t="str">
            <v/>
          </cell>
          <cell r="BR2311" t="str">
            <v/>
          </cell>
          <cell r="BS2311" t="str">
            <v/>
          </cell>
          <cell r="BT2311" t="str">
            <v/>
          </cell>
          <cell r="BU2311" t="str">
            <v/>
          </cell>
          <cell r="BV2311" t="str">
            <v/>
          </cell>
        </row>
        <row r="2312">
          <cell r="AQ2312" t="str">
            <v/>
          </cell>
          <cell r="AR2312" t="str">
            <v/>
          </cell>
          <cell r="AS2312" t="str">
            <v/>
          </cell>
          <cell r="AT2312" t="str">
            <v/>
          </cell>
          <cell r="AU2312" t="str">
            <v/>
          </cell>
          <cell r="AV2312" t="str">
            <v/>
          </cell>
          <cell r="AW2312" t="str">
            <v/>
          </cell>
          <cell r="AX2312" t="str">
            <v/>
          </cell>
          <cell r="AY2312" t="str">
            <v/>
          </cell>
          <cell r="AZ2312" t="str">
            <v/>
          </cell>
          <cell r="BA2312" t="str">
            <v/>
          </cell>
          <cell r="BB2312" t="str">
            <v/>
          </cell>
          <cell r="BC2312" t="str">
            <v/>
          </cell>
          <cell r="BD2312" t="str">
            <v/>
          </cell>
          <cell r="BE2312" t="str">
            <v/>
          </cell>
          <cell r="BF2312" t="str">
            <v/>
          </cell>
          <cell r="BG2312" t="str">
            <v/>
          </cell>
          <cell r="BH2312" t="str">
            <v/>
          </cell>
          <cell r="BI2312" t="str">
            <v/>
          </cell>
          <cell r="BJ2312" t="str">
            <v/>
          </cell>
          <cell r="BK2312" t="str">
            <v/>
          </cell>
          <cell r="BL2312" t="str">
            <v/>
          </cell>
          <cell r="BM2312" t="str">
            <v/>
          </cell>
          <cell r="BN2312" t="str">
            <v/>
          </cell>
          <cell r="BO2312" t="str">
            <v/>
          </cell>
          <cell r="BP2312" t="str">
            <v/>
          </cell>
          <cell r="BQ2312" t="str">
            <v/>
          </cell>
          <cell r="BR2312" t="str">
            <v/>
          </cell>
          <cell r="BS2312" t="str">
            <v/>
          </cell>
          <cell r="BT2312" t="str">
            <v/>
          </cell>
          <cell r="BU2312" t="str">
            <v/>
          </cell>
          <cell r="BV2312" t="str">
            <v/>
          </cell>
        </row>
        <row r="2313">
          <cell r="AQ2313" t="str">
            <v/>
          </cell>
          <cell r="AR2313" t="str">
            <v/>
          </cell>
          <cell r="AS2313" t="str">
            <v/>
          </cell>
          <cell r="AT2313" t="str">
            <v/>
          </cell>
          <cell r="AU2313" t="str">
            <v/>
          </cell>
          <cell r="AV2313" t="str">
            <v/>
          </cell>
          <cell r="AW2313" t="str">
            <v/>
          </cell>
          <cell r="AX2313" t="str">
            <v/>
          </cell>
          <cell r="AY2313" t="str">
            <v/>
          </cell>
          <cell r="AZ2313" t="str">
            <v/>
          </cell>
          <cell r="BA2313" t="str">
            <v/>
          </cell>
          <cell r="BB2313" t="str">
            <v/>
          </cell>
          <cell r="BC2313" t="str">
            <v/>
          </cell>
          <cell r="BD2313" t="str">
            <v/>
          </cell>
          <cell r="BE2313" t="str">
            <v/>
          </cell>
          <cell r="BF2313" t="str">
            <v/>
          </cell>
          <cell r="BG2313" t="str">
            <v/>
          </cell>
          <cell r="BH2313" t="str">
            <v/>
          </cell>
          <cell r="BI2313" t="str">
            <v/>
          </cell>
          <cell r="BJ2313" t="str">
            <v/>
          </cell>
          <cell r="BK2313" t="str">
            <v/>
          </cell>
          <cell r="BL2313" t="str">
            <v/>
          </cell>
          <cell r="BM2313" t="str">
            <v/>
          </cell>
          <cell r="BN2313" t="str">
            <v/>
          </cell>
          <cell r="BO2313" t="str">
            <v/>
          </cell>
          <cell r="BP2313" t="str">
            <v/>
          </cell>
          <cell r="BQ2313" t="str">
            <v/>
          </cell>
          <cell r="BR2313" t="str">
            <v/>
          </cell>
          <cell r="BS2313" t="str">
            <v/>
          </cell>
          <cell r="BT2313" t="str">
            <v/>
          </cell>
          <cell r="BU2313" t="str">
            <v/>
          </cell>
          <cell r="BV2313" t="str">
            <v/>
          </cell>
        </row>
        <row r="2314">
          <cell r="AQ2314" t="str">
            <v/>
          </cell>
          <cell r="AR2314" t="str">
            <v/>
          </cell>
          <cell r="AS2314" t="str">
            <v/>
          </cell>
          <cell r="AT2314" t="str">
            <v/>
          </cell>
          <cell r="AU2314" t="str">
            <v/>
          </cell>
          <cell r="AV2314" t="str">
            <v/>
          </cell>
          <cell r="AW2314" t="str">
            <v/>
          </cell>
          <cell r="AX2314" t="str">
            <v/>
          </cell>
          <cell r="AY2314" t="str">
            <v/>
          </cell>
          <cell r="AZ2314" t="str">
            <v/>
          </cell>
          <cell r="BA2314" t="str">
            <v/>
          </cell>
          <cell r="BB2314" t="str">
            <v/>
          </cell>
          <cell r="BC2314" t="str">
            <v/>
          </cell>
          <cell r="BD2314" t="str">
            <v/>
          </cell>
          <cell r="BE2314" t="str">
            <v/>
          </cell>
          <cell r="BF2314" t="str">
            <v/>
          </cell>
          <cell r="BG2314" t="str">
            <v/>
          </cell>
          <cell r="BH2314" t="str">
            <v/>
          </cell>
          <cell r="BI2314" t="str">
            <v/>
          </cell>
          <cell r="BJ2314" t="str">
            <v/>
          </cell>
          <cell r="BK2314" t="str">
            <v/>
          </cell>
          <cell r="BL2314" t="str">
            <v/>
          </cell>
          <cell r="BM2314" t="str">
            <v/>
          </cell>
          <cell r="BN2314" t="str">
            <v/>
          </cell>
          <cell r="BO2314" t="str">
            <v/>
          </cell>
          <cell r="BP2314" t="str">
            <v/>
          </cell>
          <cell r="BQ2314" t="str">
            <v/>
          </cell>
          <cell r="BR2314" t="str">
            <v/>
          </cell>
          <cell r="BS2314" t="str">
            <v/>
          </cell>
          <cell r="BT2314" t="str">
            <v/>
          </cell>
          <cell r="BU2314" t="str">
            <v/>
          </cell>
          <cell r="BV2314" t="str">
            <v/>
          </cell>
        </row>
        <row r="2315">
          <cell r="AQ2315" t="str">
            <v/>
          </cell>
          <cell r="AR2315" t="str">
            <v/>
          </cell>
          <cell r="AS2315" t="str">
            <v/>
          </cell>
          <cell r="AT2315" t="str">
            <v/>
          </cell>
          <cell r="AU2315" t="str">
            <v/>
          </cell>
          <cell r="AV2315" t="str">
            <v/>
          </cell>
          <cell r="AW2315" t="str">
            <v/>
          </cell>
          <cell r="AX2315" t="str">
            <v/>
          </cell>
          <cell r="AY2315" t="str">
            <v/>
          </cell>
          <cell r="AZ2315" t="str">
            <v/>
          </cell>
          <cell r="BA2315" t="str">
            <v/>
          </cell>
          <cell r="BB2315" t="str">
            <v/>
          </cell>
          <cell r="BC2315" t="str">
            <v/>
          </cell>
          <cell r="BD2315" t="str">
            <v/>
          </cell>
          <cell r="BE2315" t="str">
            <v/>
          </cell>
          <cell r="BF2315" t="str">
            <v/>
          </cell>
          <cell r="BG2315" t="str">
            <v/>
          </cell>
          <cell r="BH2315" t="str">
            <v/>
          </cell>
          <cell r="BI2315" t="str">
            <v/>
          </cell>
          <cell r="BJ2315" t="str">
            <v/>
          </cell>
          <cell r="BK2315" t="str">
            <v/>
          </cell>
          <cell r="BL2315" t="str">
            <v/>
          </cell>
          <cell r="BM2315" t="str">
            <v/>
          </cell>
          <cell r="BN2315" t="str">
            <v/>
          </cell>
          <cell r="BO2315" t="str">
            <v/>
          </cell>
          <cell r="BP2315" t="str">
            <v/>
          </cell>
          <cell r="BQ2315" t="str">
            <v/>
          </cell>
          <cell r="BR2315" t="str">
            <v/>
          </cell>
          <cell r="BS2315" t="str">
            <v/>
          </cell>
          <cell r="BT2315" t="str">
            <v/>
          </cell>
          <cell r="BU2315" t="str">
            <v/>
          </cell>
          <cell r="BV2315" t="str">
            <v/>
          </cell>
        </row>
        <row r="2316">
          <cell r="AQ2316" t="str">
            <v/>
          </cell>
          <cell r="AR2316" t="str">
            <v/>
          </cell>
          <cell r="AS2316" t="str">
            <v/>
          </cell>
          <cell r="AT2316" t="str">
            <v/>
          </cell>
          <cell r="AU2316" t="str">
            <v/>
          </cell>
          <cell r="AV2316" t="str">
            <v/>
          </cell>
          <cell r="AW2316" t="str">
            <v/>
          </cell>
          <cell r="AX2316" t="str">
            <v/>
          </cell>
          <cell r="AY2316" t="str">
            <v/>
          </cell>
          <cell r="AZ2316" t="str">
            <v/>
          </cell>
          <cell r="BA2316" t="str">
            <v/>
          </cell>
          <cell r="BB2316" t="str">
            <v/>
          </cell>
          <cell r="BC2316" t="str">
            <v/>
          </cell>
          <cell r="BD2316" t="str">
            <v/>
          </cell>
          <cell r="BE2316" t="str">
            <v/>
          </cell>
          <cell r="BF2316" t="str">
            <v/>
          </cell>
          <cell r="BG2316" t="str">
            <v/>
          </cell>
          <cell r="BH2316" t="str">
            <v/>
          </cell>
          <cell r="BI2316" t="str">
            <v/>
          </cell>
          <cell r="BJ2316" t="str">
            <v/>
          </cell>
          <cell r="BK2316" t="str">
            <v/>
          </cell>
          <cell r="BL2316" t="str">
            <v/>
          </cell>
          <cell r="BM2316" t="str">
            <v/>
          </cell>
          <cell r="BN2316" t="str">
            <v/>
          </cell>
          <cell r="BO2316" t="str">
            <v/>
          </cell>
          <cell r="BP2316" t="str">
            <v/>
          </cell>
          <cell r="BQ2316" t="str">
            <v/>
          </cell>
          <cell r="BR2316" t="str">
            <v/>
          </cell>
          <cell r="BS2316" t="str">
            <v/>
          </cell>
          <cell r="BT2316" t="str">
            <v/>
          </cell>
          <cell r="BU2316" t="str">
            <v/>
          </cell>
          <cell r="BV2316" t="str">
            <v/>
          </cell>
        </row>
        <row r="2317">
          <cell r="AQ2317" t="str">
            <v/>
          </cell>
          <cell r="AR2317" t="str">
            <v/>
          </cell>
          <cell r="AS2317" t="str">
            <v/>
          </cell>
          <cell r="AT2317" t="str">
            <v/>
          </cell>
          <cell r="AU2317" t="str">
            <v/>
          </cell>
          <cell r="AV2317" t="str">
            <v/>
          </cell>
          <cell r="AW2317" t="str">
            <v/>
          </cell>
          <cell r="AX2317" t="str">
            <v/>
          </cell>
          <cell r="AY2317" t="str">
            <v/>
          </cell>
          <cell r="AZ2317" t="str">
            <v/>
          </cell>
          <cell r="BA2317" t="str">
            <v/>
          </cell>
          <cell r="BB2317" t="str">
            <v/>
          </cell>
          <cell r="BC2317" t="str">
            <v/>
          </cell>
          <cell r="BD2317" t="str">
            <v/>
          </cell>
          <cell r="BE2317" t="str">
            <v/>
          </cell>
          <cell r="BF2317" t="str">
            <v/>
          </cell>
          <cell r="BG2317" t="str">
            <v/>
          </cell>
          <cell r="BH2317" t="str">
            <v/>
          </cell>
          <cell r="BI2317" t="str">
            <v/>
          </cell>
          <cell r="BJ2317" t="str">
            <v/>
          </cell>
          <cell r="BK2317" t="str">
            <v/>
          </cell>
          <cell r="BL2317" t="str">
            <v/>
          </cell>
          <cell r="BM2317" t="str">
            <v/>
          </cell>
          <cell r="BN2317" t="str">
            <v/>
          </cell>
          <cell r="BO2317" t="str">
            <v/>
          </cell>
          <cell r="BP2317" t="str">
            <v/>
          </cell>
          <cell r="BQ2317" t="str">
            <v/>
          </cell>
          <cell r="BR2317" t="str">
            <v/>
          </cell>
          <cell r="BS2317" t="str">
            <v/>
          </cell>
          <cell r="BT2317" t="str">
            <v/>
          </cell>
          <cell r="BU2317" t="str">
            <v/>
          </cell>
          <cell r="BV2317" t="str">
            <v/>
          </cell>
        </row>
        <row r="2318">
          <cell r="AQ2318" t="str">
            <v/>
          </cell>
          <cell r="AR2318" t="str">
            <v/>
          </cell>
          <cell r="AS2318" t="str">
            <v/>
          </cell>
          <cell r="AT2318" t="str">
            <v/>
          </cell>
          <cell r="AU2318" t="str">
            <v/>
          </cell>
          <cell r="AV2318" t="str">
            <v/>
          </cell>
          <cell r="AW2318" t="str">
            <v/>
          </cell>
          <cell r="AX2318" t="str">
            <v/>
          </cell>
          <cell r="AY2318" t="str">
            <v/>
          </cell>
          <cell r="AZ2318" t="str">
            <v/>
          </cell>
          <cell r="BA2318" t="str">
            <v/>
          </cell>
          <cell r="BB2318" t="str">
            <v/>
          </cell>
          <cell r="BC2318" t="str">
            <v/>
          </cell>
          <cell r="BD2318" t="str">
            <v/>
          </cell>
          <cell r="BE2318" t="str">
            <v/>
          </cell>
          <cell r="BF2318" t="str">
            <v/>
          </cell>
          <cell r="BG2318" t="str">
            <v/>
          </cell>
          <cell r="BH2318" t="str">
            <v/>
          </cell>
          <cell r="BI2318" t="str">
            <v/>
          </cell>
          <cell r="BJ2318" t="str">
            <v/>
          </cell>
          <cell r="BK2318" t="str">
            <v/>
          </cell>
          <cell r="BL2318" t="str">
            <v/>
          </cell>
          <cell r="BM2318" t="str">
            <v/>
          </cell>
          <cell r="BN2318" t="str">
            <v/>
          </cell>
          <cell r="BO2318" t="str">
            <v/>
          </cell>
          <cell r="BP2318" t="str">
            <v/>
          </cell>
          <cell r="BQ2318" t="str">
            <v/>
          </cell>
          <cell r="BR2318" t="str">
            <v/>
          </cell>
          <cell r="BS2318" t="str">
            <v/>
          </cell>
          <cell r="BT2318" t="str">
            <v/>
          </cell>
          <cell r="BU2318" t="str">
            <v/>
          </cell>
          <cell r="BV2318" t="str">
            <v/>
          </cell>
        </row>
        <row r="2319">
          <cell r="AQ2319" t="str">
            <v/>
          </cell>
          <cell r="AR2319" t="str">
            <v/>
          </cell>
          <cell r="AS2319" t="str">
            <v/>
          </cell>
          <cell r="AT2319" t="str">
            <v/>
          </cell>
          <cell r="AU2319" t="str">
            <v/>
          </cell>
          <cell r="AV2319" t="str">
            <v/>
          </cell>
          <cell r="AW2319" t="str">
            <v/>
          </cell>
          <cell r="AX2319" t="str">
            <v/>
          </cell>
          <cell r="AY2319" t="str">
            <v/>
          </cell>
          <cell r="AZ2319" t="str">
            <v/>
          </cell>
          <cell r="BA2319" t="str">
            <v/>
          </cell>
          <cell r="BB2319" t="str">
            <v/>
          </cell>
          <cell r="BC2319" t="str">
            <v/>
          </cell>
          <cell r="BD2319" t="str">
            <v/>
          </cell>
          <cell r="BE2319" t="str">
            <v/>
          </cell>
          <cell r="BF2319" t="str">
            <v/>
          </cell>
          <cell r="BG2319" t="str">
            <v/>
          </cell>
          <cell r="BH2319" t="str">
            <v/>
          </cell>
          <cell r="BI2319" t="str">
            <v/>
          </cell>
          <cell r="BJ2319" t="str">
            <v/>
          </cell>
          <cell r="BK2319" t="str">
            <v/>
          </cell>
          <cell r="BL2319" t="str">
            <v/>
          </cell>
          <cell r="BM2319" t="str">
            <v/>
          </cell>
          <cell r="BN2319" t="str">
            <v/>
          </cell>
          <cell r="BO2319" t="str">
            <v/>
          </cell>
          <cell r="BP2319" t="str">
            <v/>
          </cell>
          <cell r="BQ2319" t="str">
            <v/>
          </cell>
          <cell r="BR2319" t="str">
            <v/>
          </cell>
          <cell r="BS2319" t="str">
            <v/>
          </cell>
          <cell r="BT2319" t="str">
            <v/>
          </cell>
          <cell r="BU2319" t="str">
            <v/>
          </cell>
          <cell r="BV2319" t="str">
            <v/>
          </cell>
        </row>
        <row r="2320">
          <cell r="AQ2320" t="str">
            <v/>
          </cell>
          <cell r="AR2320" t="str">
            <v/>
          </cell>
          <cell r="AS2320" t="str">
            <v/>
          </cell>
          <cell r="AT2320" t="str">
            <v/>
          </cell>
          <cell r="AU2320" t="str">
            <v/>
          </cell>
          <cell r="AV2320" t="str">
            <v/>
          </cell>
          <cell r="AW2320" t="str">
            <v/>
          </cell>
          <cell r="AX2320" t="str">
            <v/>
          </cell>
          <cell r="AY2320" t="str">
            <v/>
          </cell>
          <cell r="AZ2320" t="str">
            <v/>
          </cell>
          <cell r="BA2320" t="str">
            <v/>
          </cell>
          <cell r="BB2320" t="str">
            <v/>
          </cell>
          <cell r="BC2320" t="str">
            <v/>
          </cell>
          <cell r="BD2320" t="str">
            <v/>
          </cell>
          <cell r="BE2320" t="str">
            <v/>
          </cell>
          <cell r="BF2320" t="str">
            <v/>
          </cell>
          <cell r="BG2320" t="str">
            <v/>
          </cell>
          <cell r="BH2320" t="str">
            <v/>
          </cell>
          <cell r="BI2320" t="str">
            <v/>
          </cell>
          <cell r="BJ2320" t="str">
            <v/>
          </cell>
          <cell r="BK2320" t="str">
            <v/>
          </cell>
          <cell r="BL2320" t="str">
            <v/>
          </cell>
          <cell r="BM2320" t="str">
            <v/>
          </cell>
          <cell r="BN2320" t="str">
            <v/>
          </cell>
          <cell r="BO2320" t="str">
            <v/>
          </cell>
          <cell r="BP2320" t="str">
            <v/>
          </cell>
          <cell r="BQ2320" t="str">
            <v/>
          </cell>
          <cell r="BR2320" t="str">
            <v/>
          </cell>
          <cell r="BS2320" t="str">
            <v/>
          </cell>
          <cell r="BT2320" t="str">
            <v/>
          </cell>
          <cell r="BU2320" t="str">
            <v/>
          </cell>
          <cell r="BV2320" t="str">
            <v/>
          </cell>
        </row>
        <row r="2321">
          <cell r="AQ2321" t="str">
            <v/>
          </cell>
          <cell r="AR2321" t="str">
            <v/>
          </cell>
          <cell r="AS2321" t="str">
            <v/>
          </cell>
          <cell r="AT2321" t="str">
            <v/>
          </cell>
          <cell r="AU2321" t="str">
            <v/>
          </cell>
          <cell r="AV2321" t="str">
            <v/>
          </cell>
          <cell r="AW2321" t="str">
            <v/>
          </cell>
          <cell r="AX2321" t="str">
            <v/>
          </cell>
          <cell r="AY2321" t="str">
            <v/>
          </cell>
          <cell r="AZ2321" t="str">
            <v/>
          </cell>
          <cell r="BA2321" t="str">
            <v/>
          </cell>
          <cell r="BB2321" t="str">
            <v/>
          </cell>
          <cell r="BC2321" t="str">
            <v/>
          </cell>
          <cell r="BD2321" t="str">
            <v/>
          </cell>
          <cell r="BE2321" t="str">
            <v/>
          </cell>
          <cell r="BF2321" t="str">
            <v/>
          </cell>
          <cell r="BG2321" t="str">
            <v/>
          </cell>
          <cell r="BH2321" t="str">
            <v/>
          </cell>
          <cell r="BI2321" t="str">
            <v/>
          </cell>
          <cell r="BJ2321" t="str">
            <v/>
          </cell>
          <cell r="BK2321" t="str">
            <v/>
          </cell>
          <cell r="BL2321" t="str">
            <v/>
          </cell>
          <cell r="BM2321" t="str">
            <v/>
          </cell>
          <cell r="BN2321" t="str">
            <v/>
          </cell>
          <cell r="BO2321" t="str">
            <v/>
          </cell>
          <cell r="BP2321" t="str">
            <v/>
          </cell>
          <cell r="BQ2321" t="str">
            <v/>
          </cell>
          <cell r="BR2321" t="str">
            <v/>
          </cell>
          <cell r="BS2321" t="str">
            <v/>
          </cell>
          <cell r="BT2321" t="str">
            <v/>
          </cell>
          <cell r="BU2321" t="str">
            <v/>
          </cell>
          <cell r="BV2321" t="str">
            <v/>
          </cell>
        </row>
        <row r="2322">
          <cell r="AQ2322" t="str">
            <v/>
          </cell>
          <cell r="AR2322" t="str">
            <v/>
          </cell>
          <cell r="AS2322" t="str">
            <v/>
          </cell>
          <cell r="AT2322" t="str">
            <v/>
          </cell>
          <cell r="AU2322" t="str">
            <v/>
          </cell>
          <cell r="AV2322" t="str">
            <v/>
          </cell>
          <cell r="AW2322" t="str">
            <v/>
          </cell>
          <cell r="AX2322" t="str">
            <v/>
          </cell>
          <cell r="AY2322" t="str">
            <v/>
          </cell>
          <cell r="AZ2322" t="str">
            <v/>
          </cell>
          <cell r="BA2322" t="str">
            <v/>
          </cell>
          <cell r="BB2322" t="str">
            <v/>
          </cell>
          <cell r="BC2322" t="str">
            <v/>
          </cell>
          <cell r="BD2322" t="str">
            <v/>
          </cell>
          <cell r="BE2322" t="str">
            <v/>
          </cell>
          <cell r="BF2322" t="str">
            <v/>
          </cell>
          <cell r="BG2322" t="str">
            <v/>
          </cell>
          <cell r="BH2322" t="str">
            <v/>
          </cell>
          <cell r="BI2322" t="str">
            <v/>
          </cell>
          <cell r="BJ2322" t="str">
            <v/>
          </cell>
          <cell r="BK2322" t="str">
            <v/>
          </cell>
          <cell r="BL2322" t="str">
            <v/>
          </cell>
          <cell r="BM2322" t="str">
            <v/>
          </cell>
          <cell r="BN2322" t="str">
            <v/>
          </cell>
          <cell r="BO2322" t="str">
            <v/>
          </cell>
          <cell r="BP2322" t="str">
            <v/>
          </cell>
          <cell r="BQ2322" t="str">
            <v/>
          </cell>
          <cell r="BR2322" t="str">
            <v/>
          </cell>
          <cell r="BS2322" t="str">
            <v/>
          </cell>
          <cell r="BT2322" t="str">
            <v/>
          </cell>
          <cell r="BU2322" t="str">
            <v/>
          </cell>
          <cell r="BV2322" t="str">
            <v/>
          </cell>
        </row>
        <row r="2323">
          <cell r="AQ2323" t="str">
            <v/>
          </cell>
          <cell r="AR2323" t="str">
            <v/>
          </cell>
          <cell r="AS2323" t="str">
            <v/>
          </cell>
          <cell r="AT2323" t="str">
            <v/>
          </cell>
          <cell r="AU2323" t="str">
            <v/>
          </cell>
          <cell r="AV2323" t="str">
            <v/>
          </cell>
          <cell r="AW2323" t="str">
            <v/>
          </cell>
          <cell r="AX2323" t="str">
            <v/>
          </cell>
          <cell r="AY2323" t="str">
            <v/>
          </cell>
          <cell r="AZ2323" t="str">
            <v/>
          </cell>
          <cell r="BA2323" t="str">
            <v/>
          </cell>
          <cell r="BB2323" t="str">
            <v/>
          </cell>
          <cell r="BC2323" t="str">
            <v/>
          </cell>
          <cell r="BD2323" t="str">
            <v/>
          </cell>
          <cell r="BE2323" t="str">
            <v/>
          </cell>
          <cell r="BF2323" t="str">
            <v/>
          </cell>
          <cell r="BG2323" t="str">
            <v/>
          </cell>
          <cell r="BH2323" t="str">
            <v/>
          </cell>
          <cell r="BI2323" t="str">
            <v/>
          </cell>
          <cell r="BJ2323" t="str">
            <v/>
          </cell>
          <cell r="BK2323" t="str">
            <v/>
          </cell>
          <cell r="BL2323" t="str">
            <v/>
          </cell>
          <cell r="BM2323" t="str">
            <v/>
          </cell>
          <cell r="BN2323" t="str">
            <v/>
          </cell>
          <cell r="BO2323" t="str">
            <v/>
          </cell>
          <cell r="BP2323" t="str">
            <v/>
          </cell>
          <cell r="BQ2323" t="str">
            <v/>
          </cell>
          <cell r="BR2323" t="str">
            <v/>
          </cell>
          <cell r="BS2323" t="str">
            <v/>
          </cell>
          <cell r="BT2323" t="str">
            <v/>
          </cell>
          <cell r="BU2323" t="str">
            <v/>
          </cell>
          <cell r="BV2323" t="str">
            <v/>
          </cell>
        </row>
        <row r="2324">
          <cell r="AQ2324" t="str">
            <v/>
          </cell>
          <cell r="AR2324" t="str">
            <v/>
          </cell>
          <cell r="AS2324" t="str">
            <v/>
          </cell>
          <cell r="AT2324" t="str">
            <v/>
          </cell>
          <cell r="AU2324" t="str">
            <v/>
          </cell>
          <cell r="AV2324" t="str">
            <v/>
          </cell>
          <cell r="AW2324" t="str">
            <v/>
          </cell>
          <cell r="AX2324" t="str">
            <v/>
          </cell>
          <cell r="AY2324" t="str">
            <v/>
          </cell>
          <cell r="AZ2324" t="str">
            <v/>
          </cell>
          <cell r="BA2324" t="str">
            <v/>
          </cell>
          <cell r="BB2324" t="str">
            <v/>
          </cell>
          <cell r="BC2324" t="str">
            <v/>
          </cell>
          <cell r="BD2324" t="str">
            <v/>
          </cell>
          <cell r="BE2324" t="str">
            <v/>
          </cell>
          <cell r="BF2324" t="str">
            <v/>
          </cell>
          <cell r="BG2324" t="str">
            <v/>
          </cell>
          <cell r="BH2324" t="str">
            <v/>
          </cell>
          <cell r="BI2324" t="str">
            <v/>
          </cell>
          <cell r="BJ2324" t="str">
            <v/>
          </cell>
          <cell r="BK2324" t="str">
            <v/>
          </cell>
          <cell r="BL2324" t="str">
            <v/>
          </cell>
          <cell r="BM2324" t="str">
            <v/>
          </cell>
          <cell r="BN2324" t="str">
            <v/>
          </cell>
          <cell r="BO2324" t="str">
            <v/>
          </cell>
          <cell r="BP2324" t="str">
            <v/>
          </cell>
          <cell r="BQ2324" t="str">
            <v/>
          </cell>
          <cell r="BR2324" t="str">
            <v/>
          </cell>
          <cell r="BS2324" t="str">
            <v/>
          </cell>
          <cell r="BT2324" t="str">
            <v/>
          </cell>
          <cell r="BU2324" t="str">
            <v/>
          </cell>
          <cell r="BV2324" t="str">
            <v/>
          </cell>
        </row>
        <row r="2325">
          <cell r="AQ2325" t="str">
            <v/>
          </cell>
          <cell r="AR2325" t="str">
            <v/>
          </cell>
          <cell r="AS2325" t="str">
            <v/>
          </cell>
          <cell r="AT2325" t="str">
            <v/>
          </cell>
          <cell r="AU2325" t="str">
            <v/>
          </cell>
          <cell r="AV2325" t="str">
            <v/>
          </cell>
          <cell r="AW2325" t="str">
            <v/>
          </cell>
          <cell r="AX2325" t="str">
            <v/>
          </cell>
          <cell r="AY2325" t="str">
            <v/>
          </cell>
          <cell r="AZ2325" t="str">
            <v/>
          </cell>
          <cell r="BA2325" t="str">
            <v/>
          </cell>
          <cell r="BB2325" t="str">
            <v/>
          </cell>
          <cell r="BC2325" t="str">
            <v/>
          </cell>
          <cell r="BD2325" t="str">
            <v/>
          </cell>
          <cell r="BE2325" t="str">
            <v/>
          </cell>
          <cell r="BF2325" t="str">
            <v/>
          </cell>
          <cell r="BG2325" t="str">
            <v/>
          </cell>
          <cell r="BH2325" t="str">
            <v/>
          </cell>
          <cell r="BI2325" t="str">
            <v/>
          </cell>
          <cell r="BJ2325" t="str">
            <v/>
          </cell>
          <cell r="BK2325" t="str">
            <v/>
          </cell>
          <cell r="BL2325" t="str">
            <v/>
          </cell>
          <cell r="BM2325" t="str">
            <v/>
          </cell>
          <cell r="BN2325" t="str">
            <v/>
          </cell>
          <cell r="BO2325" t="str">
            <v/>
          </cell>
          <cell r="BP2325" t="str">
            <v/>
          </cell>
          <cell r="BQ2325" t="str">
            <v/>
          </cell>
          <cell r="BR2325" t="str">
            <v/>
          </cell>
          <cell r="BS2325" t="str">
            <v/>
          </cell>
          <cell r="BT2325" t="str">
            <v/>
          </cell>
          <cell r="BU2325" t="str">
            <v/>
          </cell>
          <cell r="BV2325" t="str">
            <v/>
          </cell>
        </row>
        <row r="2326">
          <cell r="AQ2326" t="str">
            <v/>
          </cell>
          <cell r="AR2326" t="str">
            <v/>
          </cell>
          <cell r="AS2326" t="str">
            <v/>
          </cell>
          <cell r="AT2326" t="str">
            <v/>
          </cell>
          <cell r="AU2326" t="str">
            <v/>
          </cell>
          <cell r="AV2326" t="str">
            <v/>
          </cell>
          <cell r="AW2326" t="str">
            <v/>
          </cell>
          <cell r="AX2326" t="str">
            <v/>
          </cell>
          <cell r="AY2326" t="str">
            <v/>
          </cell>
          <cell r="AZ2326" t="str">
            <v/>
          </cell>
          <cell r="BA2326" t="str">
            <v/>
          </cell>
          <cell r="BB2326" t="str">
            <v/>
          </cell>
          <cell r="BC2326" t="str">
            <v/>
          </cell>
          <cell r="BD2326" t="str">
            <v/>
          </cell>
          <cell r="BE2326" t="str">
            <v/>
          </cell>
          <cell r="BF2326" t="str">
            <v/>
          </cell>
          <cell r="BG2326" t="str">
            <v/>
          </cell>
          <cell r="BH2326" t="str">
            <v/>
          </cell>
          <cell r="BI2326" t="str">
            <v/>
          </cell>
          <cell r="BJ2326" t="str">
            <v/>
          </cell>
          <cell r="BK2326" t="str">
            <v/>
          </cell>
          <cell r="BL2326" t="str">
            <v/>
          </cell>
          <cell r="BM2326" t="str">
            <v/>
          </cell>
          <cell r="BN2326" t="str">
            <v/>
          </cell>
          <cell r="BO2326" t="str">
            <v/>
          </cell>
          <cell r="BP2326" t="str">
            <v/>
          </cell>
          <cell r="BQ2326" t="str">
            <v/>
          </cell>
          <cell r="BR2326" t="str">
            <v/>
          </cell>
          <cell r="BS2326" t="str">
            <v/>
          </cell>
          <cell r="BT2326" t="str">
            <v/>
          </cell>
          <cell r="BU2326" t="str">
            <v/>
          </cell>
          <cell r="BV2326" t="str">
            <v/>
          </cell>
        </row>
        <row r="2327">
          <cell r="AQ2327" t="str">
            <v/>
          </cell>
          <cell r="AR2327" t="str">
            <v/>
          </cell>
          <cell r="AS2327" t="str">
            <v/>
          </cell>
          <cell r="AT2327" t="str">
            <v/>
          </cell>
          <cell r="AU2327" t="str">
            <v/>
          </cell>
          <cell r="AV2327" t="str">
            <v/>
          </cell>
          <cell r="AW2327" t="str">
            <v/>
          </cell>
          <cell r="AX2327" t="str">
            <v/>
          </cell>
          <cell r="AY2327" t="str">
            <v/>
          </cell>
          <cell r="AZ2327" t="str">
            <v/>
          </cell>
          <cell r="BA2327" t="str">
            <v/>
          </cell>
          <cell r="BB2327" t="str">
            <v/>
          </cell>
          <cell r="BC2327" t="str">
            <v/>
          </cell>
          <cell r="BD2327" t="str">
            <v/>
          </cell>
          <cell r="BE2327" t="str">
            <v/>
          </cell>
          <cell r="BF2327" t="str">
            <v/>
          </cell>
          <cell r="BG2327" t="str">
            <v/>
          </cell>
          <cell r="BH2327" t="str">
            <v/>
          </cell>
          <cell r="BI2327" t="str">
            <v/>
          </cell>
          <cell r="BJ2327" t="str">
            <v/>
          </cell>
          <cell r="BK2327" t="str">
            <v/>
          </cell>
          <cell r="BL2327" t="str">
            <v/>
          </cell>
          <cell r="BM2327" t="str">
            <v/>
          </cell>
          <cell r="BN2327" t="str">
            <v/>
          </cell>
          <cell r="BO2327" t="str">
            <v/>
          </cell>
          <cell r="BP2327" t="str">
            <v/>
          </cell>
          <cell r="BQ2327" t="str">
            <v/>
          </cell>
          <cell r="BR2327" t="str">
            <v/>
          </cell>
          <cell r="BS2327" t="str">
            <v/>
          </cell>
          <cell r="BT2327" t="str">
            <v/>
          </cell>
          <cell r="BU2327" t="str">
            <v/>
          </cell>
          <cell r="BV2327" t="str">
            <v/>
          </cell>
        </row>
        <row r="2328">
          <cell r="AQ2328" t="str">
            <v/>
          </cell>
          <cell r="AR2328" t="str">
            <v/>
          </cell>
          <cell r="AS2328" t="str">
            <v/>
          </cell>
          <cell r="AT2328" t="str">
            <v/>
          </cell>
          <cell r="AU2328" t="str">
            <v/>
          </cell>
          <cell r="AV2328" t="str">
            <v/>
          </cell>
          <cell r="AW2328" t="str">
            <v/>
          </cell>
          <cell r="AX2328" t="str">
            <v/>
          </cell>
          <cell r="AY2328" t="str">
            <v/>
          </cell>
          <cell r="AZ2328" t="str">
            <v/>
          </cell>
          <cell r="BA2328" t="str">
            <v/>
          </cell>
          <cell r="BB2328" t="str">
            <v/>
          </cell>
          <cell r="BC2328" t="str">
            <v/>
          </cell>
          <cell r="BD2328" t="str">
            <v/>
          </cell>
          <cell r="BE2328" t="str">
            <v/>
          </cell>
          <cell r="BF2328" t="str">
            <v/>
          </cell>
          <cell r="BG2328" t="str">
            <v/>
          </cell>
          <cell r="BH2328" t="str">
            <v/>
          </cell>
          <cell r="BI2328" t="str">
            <v/>
          </cell>
          <cell r="BJ2328" t="str">
            <v/>
          </cell>
          <cell r="BK2328" t="str">
            <v/>
          </cell>
          <cell r="BL2328" t="str">
            <v/>
          </cell>
          <cell r="BM2328" t="str">
            <v/>
          </cell>
          <cell r="BN2328" t="str">
            <v/>
          </cell>
          <cell r="BO2328" t="str">
            <v/>
          </cell>
          <cell r="BP2328" t="str">
            <v/>
          </cell>
          <cell r="BQ2328" t="str">
            <v/>
          </cell>
          <cell r="BR2328" t="str">
            <v/>
          </cell>
          <cell r="BS2328" t="str">
            <v/>
          </cell>
          <cell r="BT2328" t="str">
            <v/>
          </cell>
          <cell r="BU2328" t="str">
            <v/>
          </cell>
          <cell r="BV2328" t="str">
            <v/>
          </cell>
        </row>
        <row r="2329">
          <cell r="AQ2329" t="str">
            <v/>
          </cell>
          <cell r="AR2329" t="str">
            <v/>
          </cell>
          <cell r="AS2329" t="str">
            <v/>
          </cell>
          <cell r="AT2329" t="str">
            <v/>
          </cell>
          <cell r="AU2329" t="str">
            <v/>
          </cell>
          <cell r="AV2329" t="str">
            <v/>
          </cell>
          <cell r="AW2329" t="str">
            <v/>
          </cell>
          <cell r="AX2329" t="str">
            <v/>
          </cell>
          <cell r="AY2329" t="str">
            <v/>
          </cell>
          <cell r="AZ2329" t="str">
            <v/>
          </cell>
          <cell r="BA2329" t="str">
            <v/>
          </cell>
          <cell r="BB2329" t="str">
            <v/>
          </cell>
          <cell r="BC2329" t="str">
            <v/>
          </cell>
          <cell r="BD2329" t="str">
            <v/>
          </cell>
          <cell r="BE2329" t="str">
            <v/>
          </cell>
          <cell r="BF2329" t="str">
            <v/>
          </cell>
          <cell r="BG2329" t="str">
            <v/>
          </cell>
          <cell r="BH2329" t="str">
            <v/>
          </cell>
          <cell r="BI2329" t="str">
            <v/>
          </cell>
          <cell r="BJ2329" t="str">
            <v/>
          </cell>
          <cell r="BK2329" t="str">
            <v/>
          </cell>
          <cell r="BL2329" t="str">
            <v/>
          </cell>
          <cell r="BM2329" t="str">
            <v/>
          </cell>
          <cell r="BN2329" t="str">
            <v/>
          </cell>
          <cell r="BO2329" t="str">
            <v/>
          </cell>
          <cell r="BP2329" t="str">
            <v/>
          </cell>
          <cell r="BQ2329" t="str">
            <v/>
          </cell>
          <cell r="BR2329" t="str">
            <v/>
          </cell>
          <cell r="BS2329" t="str">
            <v/>
          </cell>
          <cell r="BT2329" t="str">
            <v/>
          </cell>
          <cell r="BU2329" t="str">
            <v/>
          </cell>
          <cell r="BV2329" t="str">
            <v/>
          </cell>
        </row>
        <row r="2330">
          <cell r="AQ2330" t="str">
            <v/>
          </cell>
          <cell r="AR2330" t="str">
            <v/>
          </cell>
          <cell r="AS2330" t="str">
            <v/>
          </cell>
          <cell r="AT2330" t="str">
            <v/>
          </cell>
          <cell r="AU2330" t="str">
            <v/>
          </cell>
          <cell r="AV2330" t="str">
            <v/>
          </cell>
          <cell r="AW2330" t="str">
            <v/>
          </cell>
          <cell r="AX2330" t="str">
            <v/>
          </cell>
          <cell r="AY2330" t="str">
            <v/>
          </cell>
          <cell r="AZ2330" t="str">
            <v/>
          </cell>
          <cell r="BA2330" t="str">
            <v/>
          </cell>
          <cell r="BB2330" t="str">
            <v/>
          </cell>
          <cell r="BC2330" t="str">
            <v/>
          </cell>
          <cell r="BD2330" t="str">
            <v/>
          </cell>
          <cell r="BE2330" t="str">
            <v/>
          </cell>
          <cell r="BF2330" t="str">
            <v/>
          </cell>
          <cell r="BG2330" t="str">
            <v/>
          </cell>
          <cell r="BH2330" t="str">
            <v/>
          </cell>
          <cell r="BI2330" t="str">
            <v/>
          </cell>
          <cell r="BJ2330" t="str">
            <v/>
          </cell>
          <cell r="BK2330" t="str">
            <v/>
          </cell>
          <cell r="BL2330" t="str">
            <v/>
          </cell>
          <cell r="BM2330" t="str">
            <v/>
          </cell>
          <cell r="BN2330" t="str">
            <v/>
          </cell>
          <cell r="BO2330" t="str">
            <v/>
          </cell>
          <cell r="BP2330" t="str">
            <v/>
          </cell>
          <cell r="BQ2330" t="str">
            <v/>
          </cell>
          <cell r="BR2330" t="str">
            <v/>
          </cell>
          <cell r="BS2330" t="str">
            <v/>
          </cell>
          <cell r="BT2330" t="str">
            <v/>
          </cell>
          <cell r="BU2330" t="str">
            <v/>
          </cell>
          <cell r="BV2330" t="str">
            <v/>
          </cell>
        </row>
        <row r="2331">
          <cell r="AQ2331" t="str">
            <v/>
          </cell>
          <cell r="AR2331" t="str">
            <v/>
          </cell>
          <cell r="AS2331" t="str">
            <v/>
          </cell>
          <cell r="AT2331" t="str">
            <v/>
          </cell>
          <cell r="AU2331" t="str">
            <v/>
          </cell>
          <cell r="AV2331" t="str">
            <v/>
          </cell>
          <cell r="AW2331" t="str">
            <v/>
          </cell>
          <cell r="AX2331" t="str">
            <v/>
          </cell>
          <cell r="AY2331" t="str">
            <v/>
          </cell>
          <cell r="AZ2331" t="str">
            <v/>
          </cell>
          <cell r="BA2331" t="str">
            <v/>
          </cell>
          <cell r="BB2331" t="str">
            <v/>
          </cell>
          <cell r="BC2331" t="str">
            <v/>
          </cell>
          <cell r="BD2331" t="str">
            <v/>
          </cell>
          <cell r="BE2331" t="str">
            <v/>
          </cell>
          <cell r="BF2331" t="str">
            <v/>
          </cell>
          <cell r="BG2331" t="str">
            <v/>
          </cell>
          <cell r="BH2331" t="str">
            <v/>
          </cell>
          <cell r="BI2331" t="str">
            <v/>
          </cell>
          <cell r="BJ2331" t="str">
            <v/>
          </cell>
          <cell r="BK2331" t="str">
            <v/>
          </cell>
          <cell r="BL2331" t="str">
            <v/>
          </cell>
          <cell r="BM2331" t="str">
            <v/>
          </cell>
          <cell r="BN2331" t="str">
            <v/>
          </cell>
          <cell r="BO2331" t="str">
            <v/>
          </cell>
          <cell r="BP2331" t="str">
            <v/>
          </cell>
          <cell r="BQ2331" t="str">
            <v/>
          </cell>
          <cell r="BR2331" t="str">
            <v/>
          </cell>
          <cell r="BS2331" t="str">
            <v/>
          </cell>
          <cell r="BT2331" t="str">
            <v/>
          </cell>
          <cell r="BU2331" t="str">
            <v/>
          </cell>
          <cell r="BV2331" t="str">
            <v/>
          </cell>
        </row>
        <row r="2332">
          <cell r="AQ2332" t="str">
            <v/>
          </cell>
          <cell r="AR2332" t="str">
            <v/>
          </cell>
          <cell r="AS2332" t="str">
            <v/>
          </cell>
          <cell r="AT2332" t="str">
            <v/>
          </cell>
          <cell r="AU2332" t="str">
            <v/>
          </cell>
          <cell r="AV2332" t="str">
            <v/>
          </cell>
          <cell r="AW2332" t="str">
            <v/>
          </cell>
          <cell r="AX2332" t="str">
            <v/>
          </cell>
          <cell r="AY2332" t="str">
            <v/>
          </cell>
          <cell r="AZ2332" t="str">
            <v/>
          </cell>
          <cell r="BA2332" t="str">
            <v/>
          </cell>
          <cell r="BB2332" t="str">
            <v/>
          </cell>
          <cell r="BC2332" t="str">
            <v/>
          </cell>
          <cell r="BD2332" t="str">
            <v/>
          </cell>
          <cell r="BE2332" t="str">
            <v/>
          </cell>
          <cell r="BF2332" t="str">
            <v/>
          </cell>
          <cell r="BG2332" t="str">
            <v/>
          </cell>
          <cell r="BH2332" t="str">
            <v/>
          </cell>
          <cell r="BI2332" t="str">
            <v/>
          </cell>
          <cell r="BJ2332" t="str">
            <v/>
          </cell>
          <cell r="BK2332" t="str">
            <v/>
          </cell>
          <cell r="BL2332" t="str">
            <v/>
          </cell>
          <cell r="BM2332" t="str">
            <v/>
          </cell>
          <cell r="BN2332" t="str">
            <v/>
          </cell>
          <cell r="BO2332" t="str">
            <v/>
          </cell>
          <cell r="BP2332" t="str">
            <v/>
          </cell>
          <cell r="BQ2332" t="str">
            <v/>
          </cell>
          <cell r="BR2332" t="str">
            <v/>
          </cell>
          <cell r="BS2332" t="str">
            <v/>
          </cell>
          <cell r="BT2332" t="str">
            <v/>
          </cell>
          <cell r="BU2332" t="str">
            <v/>
          </cell>
          <cell r="BV2332" t="str">
            <v/>
          </cell>
        </row>
        <row r="2333">
          <cell r="AQ2333" t="str">
            <v/>
          </cell>
          <cell r="AR2333" t="str">
            <v/>
          </cell>
          <cell r="AS2333" t="str">
            <v/>
          </cell>
          <cell r="AT2333" t="str">
            <v/>
          </cell>
          <cell r="AU2333" t="str">
            <v/>
          </cell>
          <cell r="AV2333" t="str">
            <v/>
          </cell>
          <cell r="AW2333" t="str">
            <v/>
          </cell>
          <cell r="AX2333" t="str">
            <v/>
          </cell>
          <cell r="AY2333" t="str">
            <v/>
          </cell>
          <cell r="AZ2333" t="str">
            <v/>
          </cell>
          <cell r="BA2333" t="str">
            <v/>
          </cell>
          <cell r="BB2333" t="str">
            <v/>
          </cell>
          <cell r="BC2333" t="str">
            <v/>
          </cell>
          <cell r="BD2333" t="str">
            <v/>
          </cell>
          <cell r="BE2333" t="str">
            <v/>
          </cell>
          <cell r="BF2333" t="str">
            <v/>
          </cell>
          <cell r="BG2333" t="str">
            <v/>
          </cell>
          <cell r="BH2333" t="str">
            <v/>
          </cell>
          <cell r="BI2333" t="str">
            <v/>
          </cell>
          <cell r="BJ2333" t="str">
            <v/>
          </cell>
          <cell r="BK2333" t="str">
            <v/>
          </cell>
          <cell r="BL2333" t="str">
            <v/>
          </cell>
          <cell r="BM2333" t="str">
            <v/>
          </cell>
          <cell r="BN2333" t="str">
            <v/>
          </cell>
          <cell r="BO2333" t="str">
            <v/>
          </cell>
          <cell r="BP2333" t="str">
            <v/>
          </cell>
          <cell r="BQ2333" t="str">
            <v/>
          </cell>
          <cell r="BR2333" t="str">
            <v/>
          </cell>
          <cell r="BS2333" t="str">
            <v/>
          </cell>
          <cell r="BT2333" t="str">
            <v/>
          </cell>
          <cell r="BU2333" t="str">
            <v/>
          </cell>
          <cell r="BV2333" t="str">
            <v/>
          </cell>
        </row>
        <row r="2334">
          <cell r="AQ2334" t="str">
            <v/>
          </cell>
          <cell r="AR2334" t="str">
            <v/>
          </cell>
          <cell r="AS2334" t="str">
            <v/>
          </cell>
          <cell r="AT2334" t="str">
            <v/>
          </cell>
          <cell r="AU2334" t="str">
            <v/>
          </cell>
          <cell r="AV2334" t="str">
            <v/>
          </cell>
          <cell r="AW2334" t="str">
            <v/>
          </cell>
          <cell r="AX2334" t="str">
            <v/>
          </cell>
          <cell r="AY2334" t="str">
            <v/>
          </cell>
          <cell r="AZ2334" t="str">
            <v/>
          </cell>
          <cell r="BA2334" t="str">
            <v/>
          </cell>
          <cell r="BB2334" t="str">
            <v/>
          </cell>
          <cell r="BC2334" t="str">
            <v/>
          </cell>
          <cell r="BD2334" t="str">
            <v/>
          </cell>
          <cell r="BE2334" t="str">
            <v/>
          </cell>
          <cell r="BF2334" t="str">
            <v/>
          </cell>
          <cell r="BG2334" t="str">
            <v/>
          </cell>
          <cell r="BH2334" t="str">
            <v/>
          </cell>
          <cell r="BI2334" t="str">
            <v/>
          </cell>
          <cell r="BJ2334" t="str">
            <v/>
          </cell>
          <cell r="BK2334" t="str">
            <v/>
          </cell>
          <cell r="BL2334" t="str">
            <v/>
          </cell>
          <cell r="BM2334" t="str">
            <v/>
          </cell>
          <cell r="BN2334" t="str">
            <v/>
          </cell>
          <cell r="BO2334" t="str">
            <v/>
          </cell>
          <cell r="BP2334" t="str">
            <v/>
          </cell>
          <cell r="BQ2334" t="str">
            <v/>
          </cell>
          <cell r="BR2334" t="str">
            <v/>
          </cell>
          <cell r="BS2334" t="str">
            <v/>
          </cell>
          <cell r="BT2334" t="str">
            <v/>
          </cell>
          <cell r="BU2334" t="str">
            <v/>
          </cell>
          <cell r="BV2334" t="str">
            <v/>
          </cell>
        </row>
        <row r="2335">
          <cell r="AQ2335" t="str">
            <v/>
          </cell>
          <cell r="AR2335" t="str">
            <v/>
          </cell>
          <cell r="AS2335" t="str">
            <v/>
          </cell>
          <cell r="AT2335" t="str">
            <v/>
          </cell>
          <cell r="AU2335" t="str">
            <v/>
          </cell>
          <cell r="AV2335" t="str">
            <v/>
          </cell>
          <cell r="AW2335" t="str">
            <v/>
          </cell>
          <cell r="AX2335" t="str">
            <v/>
          </cell>
          <cell r="AY2335" t="str">
            <v/>
          </cell>
          <cell r="AZ2335" t="str">
            <v/>
          </cell>
          <cell r="BA2335" t="str">
            <v/>
          </cell>
          <cell r="BB2335" t="str">
            <v/>
          </cell>
          <cell r="BC2335" t="str">
            <v/>
          </cell>
          <cell r="BD2335" t="str">
            <v/>
          </cell>
          <cell r="BE2335" t="str">
            <v/>
          </cell>
          <cell r="BF2335" t="str">
            <v/>
          </cell>
          <cell r="BG2335" t="str">
            <v/>
          </cell>
          <cell r="BH2335" t="str">
            <v/>
          </cell>
          <cell r="BI2335" t="str">
            <v/>
          </cell>
          <cell r="BJ2335" t="str">
            <v/>
          </cell>
          <cell r="BK2335" t="str">
            <v/>
          </cell>
          <cell r="BL2335" t="str">
            <v/>
          </cell>
          <cell r="BM2335" t="str">
            <v/>
          </cell>
          <cell r="BN2335" t="str">
            <v/>
          </cell>
          <cell r="BO2335" t="str">
            <v/>
          </cell>
          <cell r="BP2335" t="str">
            <v/>
          </cell>
          <cell r="BQ2335" t="str">
            <v/>
          </cell>
          <cell r="BR2335" t="str">
            <v/>
          </cell>
          <cell r="BS2335" t="str">
            <v/>
          </cell>
          <cell r="BT2335" t="str">
            <v/>
          </cell>
          <cell r="BU2335" t="str">
            <v/>
          </cell>
          <cell r="BV2335" t="str">
            <v/>
          </cell>
        </row>
        <row r="2336">
          <cell r="AQ2336" t="str">
            <v/>
          </cell>
          <cell r="AR2336" t="str">
            <v/>
          </cell>
          <cell r="AS2336" t="str">
            <v/>
          </cell>
          <cell r="AT2336" t="str">
            <v/>
          </cell>
          <cell r="AU2336" t="str">
            <v/>
          </cell>
          <cell r="AV2336" t="str">
            <v/>
          </cell>
          <cell r="AW2336" t="str">
            <v/>
          </cell>
          <cell r="AX2336" t="str">
            <v/>
          </cell>
          <cell r="AY2336" t="str">
            <v/>
          </cell>
          <cell r="AZ2336" t="str">
            <v/>
          </cell>
          <cell r="BA2336" t="str">
            <v/>
          </cell>
          <cell r="BB2336" t="str">
            <v/>
          </cell>
          <cell r="BC2336" t="str">
            <v/>
          </cell>
          <cell r="BD2336" t="str">
            <v/>
          </cell>
          <cell r="BE2336" t="str">
            <v/>
          </cell>
          <cell r="BF2336" t="str">
            <v/>
          </cell>
          <cell r="BG2336" t="str">
            <v/>
          </cell>
          <cell r="BH2336" t="str">
            <v/>
          </cell>
          <cell r="BI2336" t="str">
            <v/>
          </cell>
          <cell r="BJ2336" t="str">
            <v/>
          </cell>
          <cell r="BK2336" t="str">
            <v/>
          </cell>
          <cell r="BL2336" t="str">
            <v/>
          </cell>
          <cell r="BM2336" t="str">
            <v/>
          </cell>
          <cell r="BN2336" t="str">
            <v/>
          </cell>
          <cell r="BO2336" t="str">
            <v/>
          </cell>
          <cell r="BP2336" t="str">
            <v/>
          </cell>
          <cell r="BQ2336" t="str">
            <v/>
          </cell>
          <cell r="BR2336" t="str">
            <v/>
          </cell>
          <cell r="BS2336" t="str">
            <v/>
          </cell>
          <cell r="BT2336" t="str">
            <v/>
          </cell>
          <cell r="BU2336" t="str">
            <v/>
          </cell>
          <cell r="BV2336" t="str">
            <v/>
          </cell>
        </row>
        <row r="2337">
          <cell r="AQ2337" t="str">
            <v/>
          </cell>
          <cell r="AR2337" t="str">
            <v/>
          </cell>
          <cell r="AS2337" t="str">
            <v/>
          </cell>
          <cell r="AT2337" t="str">
            <v/>
          </cell>
          <cell r="AU2337" t="str">
            <v/>
          </cell>
          <cell r="AV2337" t="str">
            <v/>
          </cell>
          <cell r="AW2337" t="str">
            <v/>
          </cell>
          <cell r="AX2337" t="str">
            <v/>
          </cell>
          <cell r="AY2337" t="str">
            <v/>
          </cell>
          <cell r="AZ2337" t="str">
            <v/>
          </cell>
          <cell r="BA2337" t="str">
            <v/>
          </cell>
          <cell r="BB2337" t="str">
            <v/>
          </cell>
          <cell r="BC2337" t="str">
            <v/>
          </cell>
          <cell r="BD2337" t="str">
            <v/>
          </cell>
          <cell r="BE2337" t="str">
            <v/>
          </cell>
          <cell r="BF2337" t="str">
            <v/>
          </cell>
          <cell r="BG2337" t="str">
            <v/>
          </cell>
          <cell r="BH2337" t="str">
            <v/>
          </cell>
          <cell r="BI2337" t="str">
            <v/>
          </cell>
          <cell r="BJ2337" t="str">
            <v/>
          </cell>
          <cell r="BK2337" t="str">
            <v/>
          </cell>
          <cell r="BL2337" t="str">
            <v/>
          </cell>
          <cell r="BM2337" t="str">
            <v/>
          </cell>
          <cell r="BN2337" t="str">
            <v/>
          </cell>
          <cell r="BO2337" t="str">
            <v/>
          </cell>
          <cell r="BP2337" t="str">
            <v/>
          </cell>
          <cell r="BQ2337" t="str">
            <v/>
          </cell>
          <cell r="BR2337" t="str">
            <v/>
          </cell>
          <cell r="BS2337" t="str">
            <v/>
          </cell>
          <cell r="BT2337" t="str">
            <v/>
          </cell>
          <cell r="BU2337" t="str">
            <v/>
          </cell>
          <cell r="BV2337" t="str">
            <v/>
          </cell>
        </row>
        <row r="2338">
          <cell r="AQ2338" t="str">
            <v/>
          </cell>
          <cell r="AR2338" t="str">
            <v/>
          </cell>
          <cell r="AS2338" t="str">
            <v/>
          </cell>
          <cell r="AT2338" t="str">
            <v/>
          </cell>
          <cell r="AU2338" t="str">
            <v/>
          </cell>
          <cell r="AV2338" t="str">
            <v/>
          </cell>
          <cell r="AW2338" t="str">
            <v/>
          </cell>
          <cell r="AX2338" t="str">
            <v/>
          </cell>
          <cell r="AY2338" t="str">
            <v/>
          </cell>
          <cell r="AZ2338" t="str">
            <v/>
          </cell>
          <cell r="BA2338" t="str">
            <v/>
          </cell>
          <cell r="BB2338" t="str">
            <v/>
          </cell>
          <cell r="BC2338" t="str">
            <v/>
          </cell>
          <cell r="BD2338" t="str">
            <v/>
          </cell>
          <cell r="BE2338" t="str">
            <v/>
          </cell>
          <cell r="BF2338" t="str">
            <v/>
          </cell>
          <cell r="BG2338" t="str">
            <v/>
          </cell>
          <cell r="BH2338" t="str">
            <v/>
          </cell>
          <cell r="BI2338" t="str">
            <v/>
          </cell>
          <cell r="BJ2338" t="str">
            <v/>
          </cell>
          <cell r="BK2338" t="str">
            <v/>
          </cell>
          <cell r="BL2338" t="str">
            <v/>
          </cell>
          <cell r="BM2338" t="str">
            <v/>
          </cell>
          <cell r="BN2338" t="str">
            <v/>
          </cell>
          <cell r="BO2338" t="str">
            <v/>
          </cell>
          <cell r="BP2338" t="str">
            <v/>
          </cell>
          <cell r="BQ2338" t="str">
            <v/>
          </cell>
          <cell r="BR2338" t="str">
            <v/>
          </cell>
          <cell r="BS2338" t="str">
            <v/>
          </cell>
          <cell r="BT2338" t="str">
            <v/>
          </cell>
          <cell r="BU2338" t="str">
            <v/>
          </cell>
          <cell r="BV2338" t="str">
            <v/>
          </cell>
        </row>
        <row r="2339">
          <cell r="AQ2339" t="str">
            <v/>
          </cell>
          <cell r="AR2339" t="str">
            <v/>
          </cell>
          <cell r="AS2339" t="str">
            <v/>
          </cell>
          <cell r="AT2339" t="str">
            <v/>
          </cell>
          <cell r="AU2339" t="str">
            <v/>
          </cell>
          <cell r="AV2339" t="str">
            <v/>
          </cell>
          <cell r="AW2339" t="str">
            <v/>
          </cell>
          <cell r="AX2339" t="str">
            <v/>
          </cell>
          <cell r="AY2339" t="str">
            <v/>
          </cell>
          <cell r="AZ2339" t="str">
            <v/>
          </cell>
          <cell r="BA2339" t="str">
            <v/>
          </cell>
          <cell r="BB2339" t="str">
            <v/>
          </cell>
          <cell r="BC2339" t="str">
            <v/>
          </cell>
          <cell r="BD2339" t="str">
            <v/>
          </cell>
          <cell r="BE2339" t="str">
            <v/>
          </cell>
          <cell r="BF2339" t="str">
            <v/>
          </cell>
          <cell r="BG2339" t="str">
            <v/>
          </cell>
          <cell r="BH2339" t="str">
            <v/>
          </cell>
          <cell r="BI2339" t="str">
            <v/>
          </cell>
          <cell r="BJ2339" t="str">
            <v/>
          </cell>
          <cell r="BK2339" t="str">
            <v/>
          </cell>
          <cell r="BL2339" t="str">
            <v/>
          </cell>
          <cell r="BM2339" t="str">
            <v/>
          </cell>
          <cell r="BN2339" t="str">
            <v/>
          </cell>
          <cell r="BO2339" t="str">
            <v/>
          </cell>
          <cell r="BP2339" t="str">
            <v/>
          </cell>
          <cell r="BQ2339" t="str">
            <v/>
          </cell>
          <cell r="BR2339" t="str">
            <v/>
          </cell>
          <cell r="BS2339" t="str">
            <v/>
          </cell>
          <cell r="BT2339" t="str">
            <v/>
          </cell>
          <cell r="BU2339" t="str">
            <v/>
          </cell>
          <cell r="BV2339" t="str">
            <v/>
          </cell>
        </row>
        <row r="2340">
          <cell r="AQ2340" t="str">
            <v/>
          </cell>
          <cell r="AR2340" t="str">
            <v/>
          </cell>
          <cell r="AS2340" t="str">
            <v/>
          </cell>
          <cell r="AT2340" t="str">
            <v/>
          </cell>
          <cell r="AU2340" t="str">
            <v/>
          </cell>
          <cell r="AV2340" t="str">
            <v/>
          </cell>
          <cell r="AW2340" t="str">
            <v/>
          </cell>
          <cell r="AX2340" t="str">
            <v/>
          </cell>
          <cell r="AY2340" t="str">
            <v/>
          </cell>
          <cell r="AZ2340" t="str">
            <v/>
          </cell>
          <cell r="BA2340" t="str">
            <v/>
          </cell>
          <cell r="BB2340" t="str">
            <v/>
          </cell>
          <cell r="BC2340" t="str">
            <v/>
          </cell>
          <cell r="BD2340" t="str">
            <v/>
          </cell>
          <cell r="BE2340" t="str">
            <v/>
          </cell>
          <cell r="BF2340" t="str">
            <v/>
          </cell>
          <cell r="BG2340" t="str">
            <v/>
          </cell>
          <cell r="BH2340" t="str">
            <v/>
          </cell>
          <cell r="BI2340" t="str">
            <v/>
          </cell>
          <cell r="BJ2340" t="str">
            <v/>
          </cell>
          <cell r="BK2340" t="str">
            <v/>
          </cell>
          <cell r="BL2340" t="str">
            <v/>
          </cell>
          <cell r="BM2340" t="str">
            <v/>
          </cell>
          <cell r="BN2340" t="str">
            <v/>
          </cell>
          <cell r="BO2340" t="str">
            <v/>
          </cell>
          <cell r="BP2340" t="str">
            <v/>
          </cell>
          <cell r="BQ2340" t="str">
            <v/>
          </cell>
          <cell r="BR2340" t="str">
            <v/>
          </cell>
          <cell r="BS2340" t="str">
            <v/>
          </cell>
          <cell r="BT2340" t="str">
            <v/>
          </cell>
          <cell r="BU2340" t="str">
            <v/>
          </cell>
          <cell r="BV2340" t="str">
            <v/>
          </cell>
        </row>
        <row r="2341">
          <cell r="AQ2341" t="str">
            <v/>
          </cell>
          <cell r="AR2341" t="str">
            <v/>
          </cell>
          <cell r="AS2341" t="str">
            <v/>
          </cell>
          <cell r="AT2341" t="str">
            <v/>
          </cell>
          <cell r="AU2341" t="str">
            <v/>
          </cell>
          <cell r="AV2341" t="str">
            <v/>
          </cell>
          <cell r="AW2341" t="str">
            <v/>
          </cell>
          <cell r="AX2341" t="str">
            <v/>
          </cell>
          <cell r="AY2341" t="str">
            <v/>
          </cell>
          <cell r="AZ2341" t="str">
            <v/>
          </cell>
          <cell r="BA2341" t="str">
            <v/>
          </cell>
          <cell r="BB2341" t="str">
            <v/>
          </cell>
          <cell r="BC2341" t="str">
            <v/>
          </cell>
          <cell r="BD2341" t="str">
            <v/>
          </cell>
          <cell r="BE2341" t="str">
            <v/>
          </cell>
          <cell r="BF2341" t="str">
            <v/>
          </cell>
          <cell r="BG2341" t="str">
            <v/>
          </cell>
          <cell r="BH2341" t="str">
            <v/>
          </cell>
          <cell r="BI2341" t="str">
            <v/>
          </cell>
          <cell r="BJ2341" t="str">
            <v/>
          </cell>
          <cell r="BK2341" t="str">
            <v/>
          </cell>
          <cell r="BL2341" t="str">
            <v/>
          </cell>
          <cell r="BM2341" t="str">
            <v/>
          </cell>
          <cell r="BN2341" t="str">
            <v/>
          </cell>
          <cell r="BO2341" t="str">
            <v/>
          </cell>
          <cell r="BP2341" t="str">
            <v/>
          </cell>
          <cell r="BQ2341" t="str">
            <v/>
          </cell>
          <cell r="BR2341" t="str">
            <v/>
          </cell>
          <cell r="BS2341" t="str">
            <v/>
          </cell>
          <cell r="BT2341" t="str">
            <v/>
          </cell>
          <cell r="BU2341" t="str">
            <v/>
          </cell>
          <cell r="BV2341" t="str">
            <v/>
          </cell>
        </row>
        <row r="2342">
          <cell r="AQ2342" t="str">
            <v/>
          </cell>
          <cell r="AR2342" t="str">
            <v/>
          </cell>
          <cell r="AS2342" t="str">
            <v/>
          </cell>
          <cell r="AT2342" t="str">
            <v/>
          </cell>
          <cell r="AU2342" t="str">
            <v/>
          </cell>
          <cell r="AV2342" t="str">
            <v/>
          </cell>
          <cell r="AW2342" t="str">
            <v/>
          </cell>
          <cell r="AX2342" t="str">
            <v/>
          </cell>
          <cell r="AY2342" t="str">
            <v/>
          </cell>
          <cell r="AZ2342" t="str">
            <v/>
          </cell>
          <cell r="BA2342" t="str">
            <v/>
          </cell>
          <cell r="BB2342" t="str">
            <v/>
          </cell>
          <cell r="BC2342" t="str">
            <v/>
          </cell>
          <cell r="BD2342" t="str">
            <v/>
          </cell>
          <cell r="BE2342" t="str">
            <v/>
          </cell>
          <cell r="BF2342" t="str">
            <v/>
          </cell>
          <cell r="BG2342" t="str">
            <v/>
          </cell>
          <cell r="BH2342" t="str">
            <v/>
          </cell>
          <cell r="BI2342" t="str">
            <v/>
          </cell>
          <cell r="BJ2342" t="str">
            <v/>
          </cell>
          <cell r="BK2342" t="str">
            <v/>
          </cell>
          <cell r="BL2342" t="str">
            <v/>
          </cell>
          <cell r="BM2342" t="str">
            <v/>
          </cell>
          <cell r="BN2342" t="str">
            <v/>
          </cell>
          <cell r="BO2342" t="str">
            <v/>
          </cell>
          <cell r="BP2342" t="str">
            <v/>
          </cell>
          <cell r="BQ2342" t="str">
            <v/>
          </cell>
          <cell r="BR2342" t="str">
            <v/>
          </cell>
          <cell r="BS2342" t="str">
            <v/>
          </cell>
          <cell r="BT2342" t="str">
            <v/>
          </cell>
          <cell r="BU2342" t="str">
            <v/>
          </cell>
          <cell r="BV2342" t="str">
            <v/>
          </cell>
        </row>
        <row r="2343">
          <cell r="AQ2343" t="str">
            <v/>
          </cell>
          <cell r="AR2343" t="str">
            <v/>
          </cell>
          <cell r="AS2343" t="str">
            <v/>
          </cell>
          <cell r="AT2343" t="str">
            <v/>
          </cell>
          <cell r="AU2343" t="str">
            <v/>
          </cell>
          <cell r="AV2343" t="str">
            <v/>
          </cell>
          <cell r="AW2343" t="str">
            <v/>
          </cell>
          <cell r="AX2343" t="str">
            <v/>
          </cell>
          <cell r="AY2343" t="str">
            <v/>
          </cell>
          <cell r="AZ2343" t="str">
            <v/>
          </cell>
          <cell r="BA2343" t="str">
            <v/>
          </cell>
          <cell r="BB2343" t="str">
            <v/>
          </cell>
          <cell r="BC2343" t="str">
            <v/>
          </cell>
          <cell r="BD2343" t="str">
            <v/>
          </cell>
          <cell r="BE2343" t="str">
            <v/>
          </cell>
          <cell r="BF2343" t="str">
            <v/>
          </cell>
          <cell r="BG2343" t="str">
            <v/>
          </cell>
          <cell r="BH2343" t="str">
            <v/>
          </cell>
          <cell r="BI2343" t="str">
            <v/>
          </cell>
          <cell r="BJ2343" t="str">
            <v/>
          </cell>
          <cell r="BK2343" t="str">
            <v/>
          </cell>
          <cell r="BL2343" t="str">
            <v/>
          </cell>
          <cell r="BM2343" t="str">
            <v/>
          </cell>
          <cell r="BN2343" t="str">
            <v/>
          </cell>
          <cell r="BO2343" t="str">
            <v/>
          </cell>
          <cell r="BP2343" t="str">
            <v/>
          </cell>
          <cell r="BQ2343" t="str">
            <v/>
          </cell>
          <cell r="BR2343" t="str">
            <v/>
          </cell>
          <cell r="BS2343" t="str">
            <v/>
          </cell>
          <cell r="BT2343" t="str">
            <v/>
          </cell>
          <cell r="BU2343" t="str">
            <v/>
          </cell>
          <cell r="BV2343" t="str">
            <v/>
          </cell>
        </row>
        <row r="2344">
          <cell r="AQ2344" t="str">
            <v/>
          </cell>
          <cell r="AR2344" t="str">
            <v/>
          </cell>
          <cell r="AS2344" t="str">
            <v/>
          </cell>
          <cell r="AT2344" t="str">
            <v/>
          </cell>
          <cell r="AU2344" t="str">
            <v/>
          </cell>
          <cell r="AV2344" t="str">
            <v/>
          </cell>
          <cell r="AW2344" t="str">
            <v/>
          </cell>
          <cell r="AX2344" t="str">
            <v/>
          </cell>
          <cell r="AY2344" t="str">
            <v/>
          </cell>
          <cell r="AZ2344" t="str">
            <v/>
          </cell>
          <cell r="BA2344" t="str">
            <v/>
          </cell>
          <cell r="BB2344" t="str">
            <v/>
          </cell>
          <cell r="BC2344" t="str">
            <v/>
          </cell>
          <cell r="BD2344" t="str">
            <v/>
          </cell>
          <cell r="BE2344" t="str">
            <v/>
          </cell>
          <cell r="BF2344" t="str">
            <v/>
          </cell>
          <cell r="BG2344" t="str">
            <v/>
          </cell>
          <cell r="BH2344" t="str">
            <v/>
          </cell>
          <cell r="BI2344" t="str">
            <v/>
          </cell>
          <cell r="BJ2344" t="str">
            <v/>
          </cell>
          <cell r="BK2344" t="str">
            <v/>
          </cell>
          <cell r="BL2344" t="str">
            <v/>
          </cell>
          <cell r="BM2344" t="str">
            <v/>
          </cell>
          <cell r="BN2344" t="str">
            <v/>
          </cell>
          <cell r="BO2344" t="str">
            <v/>
          </cell>
          <cell r="BP2344" t="str">
            <v/>
          </cell>
          <cell r="BQ2344" t="str">
            <v/>
          </cell>
          <cell r="BR2344" t="str">
            <v/>
          </cell>
          <cell r="BS2344" t="str">
            <v/>
          </cell>
          <cell r="BT2344" t="str">
            <v/>
          </cell>
          <cell r="BU2344" t="str">
            <v/>
          </cell>
          <cell r="BV2344" t="str">
            <v/>
          </cell>
        </row>
        <row r="2345">
          <cell r="AQ2345" t="str">
            <v/>
          </cell>
          <cell r="AR2345" t="str">
            <v/>
          </cell>
          <cell r="AS2345" t="str">
            <v/>
          </cell>
          <cell r="AT2345" t="str">
            <v/>
          </cell>
          <cell r="AU2345" t="str">
            <v/>
          </cell>
          <cell r="AV2345" t="str">
            <v/>
          </cell>
          <cell r="AW2345" t="str">
            <v/>
          </cell>
          <cell r="AX2345" t="str">
            <v/>
          </cell>
          <cell r="AY2345" t="str">
            <v/>
          </cell>
          <cell r="AZ2345" t="str">
            <v/>
          </cell>
          <cell r="BA2345" t="str">
            <v/>
          </cell>
          <cell r="BB2345" t="str">
            <v/>
          </cell>
          <cell r="BC2345" t="str">
            <v/>
          </cell>
          <cell r="BD2345" t="str">
            <v/>
          </cell>
          <cell r="BE2345" t="str">
            <v/>
          </cell>
          <cell r="BF2345" t="str">
            <v/>
          </cell>
          <cell r="BG2345" t="str">
            <v/>
          </cell>
          <cell r="BH2345" t="str">
            <v/>
          </cell>
          <cell r="BI2345" t="str">
            <v/>
          </cell>
          <cell r="BJ2345" t="str">
            <v/>
          </cell>
          <cell r="BK2345" t="str">
            <v/>
          </cell>
          <cell r="BL2345" t="str">
            <v/>
          </cell>
          <cell r="BM2345" t="str">
            <v/>
          </cell>
          <cell r="BN2345" t="str">
            <v/>
          </cell>
          <cell r="BO2345" t="str">
            <v/>
          </cell>
          <cell r="BP2345" t="str">
            <v/>
          </cell>
          <cell r="BQ2345" t="str">
            <v/>
          </cell>
          <cell r="BR2345" t="str">
            <v/>
          </cell>
          <cell r="BS2345" t="str">
            <v/>
          </cell>
          <cell r="BT2345" t="str">
            <v/>
          </cell>
          <cell r="BU2345" t="str">
            <v/>
          </cell>
          <cell r="BV2345" t="str">
            <v/>
          </cell>
        </row>
        <row r="2346">
          <cell r="AQ2346" t="str">
            <v/>
          </cell>
          <cell r="AR2346" t="str">
            <v/>
          </cell>
          <cell r="AS2346" t="str">
            <v/>
          </cell>
          <cell r="AT2346" t="str">
            <v/>
          </cell>
          <cell r="AU2346" t="str">
            <v/>
          </cell>
          <cell r="AV2346" t="str">
            <v/>
          </cell>
          <cell r="AW2346" t="str">
            <v/>
          </cell>
          <cell r="AX2346" t="str">
            <v/>
          </cell>
          <cell r="AY2346" t="str">
            <v/>
          </cell>
          <cell r="AZ2346" t="str">
            <v/>
          </cell>
          <cell r="BA2346" t="str">
            <v/>
          </cell>
          <cell r="BB2346" t="str">
            <v/>
          </cell>
          <cell r="BC2346" t="str">
            <v/>
          </cell>
          <cell r="BD2346" t="str">
            <v/>
          </cell>
          <cell r="BE2346" t="str">
            <v/>
          </cell>
          <cell r="BF2346" t="str">
            <v/>
          </cell>
          <cell r="BG2346" t="str">
            <v/>
          </cell>
          <cell r="BH2346" t="str">
            <v/>
          </cell>
          <cell r="BI2346" t="str">
            <v/>
          </cell>
          <cell r="BJ2346" t="str">
            <v/>
          </cell>
          <cell r="BK2346" t="str">
            <v/>
          </cell>
          <cell r="BL2346" t="str">
            <v/>
          </cell>
          <cell r="BM2346" t="str">
            <v/>
          </cell>
          <cell r="BN2346" t="str">
            <v/>
          </cell>
          <cell r="BO2346" t="str">
            <v/>
          </cell>
          <cell r="BP2346" t="str">
            <v/>
          </cell>
          <cell r="BQ2346" t="str">
            <v/>
          </cell>
          <cell r="BR2346" t="str">
            <v/>
          </cell>
          <cell r="BS2346" t="str">
            <v/>
          </cell>
          <cell r="BT2346" t="str">
            <v/>
          </cell>
          <cell r="BU2346" t="str">
            <v/>
          </cell>
          <cell r="BV2346" t="str">
            <v/>
          </cell>
        </row>
        <row r="2347">
          <cell r="AQ2347" t="str">
            <v/>
          </cell>
          <cell r="AR2347" t="str">
            <v/>
          </cell>
          <cell r="AS2347" t="str">
            <v/>
          </cell>
          <cell r="AT2347" t="str">
            <v/>
          </cell>
          <cell r="AU2347" t="str">
            <v/>
          </cell>
          <cell r="AV2347" t="str">
            <v/>
          </cell>
          <cell r="AW2347" t="str">
            <v/>
          </cell>
          <cell r="AX2347" t="str">
            <v/>
          </cell>
          <cell r="AY2347" t="str">
            <v/>
          </cell>
          <cell r="AZ2347" t="str">
            <v/>
          </cell>
          <cell r="BA2347" t="str">
            <v/>
          </cell>
          <cell r="BB2347" t="str">
            <v/>
          </cell>
          <cell r="BC2347" t="str">
            <v/>
          </cell>
          <cell r="BD2347" t="str">
            <v/>
          </cell>
          <cell r="BE2347" t="str">
            <v/>
          </cell>
          <cell r="BF2347" t="str">
            <v/>
          </cell>
          <cell r="BG2347" t="str">
            <v/>
          </cell>
          <cell r="BH2347" t="str">
            <v/>
          </cell>
          <cell r="BI2347" t="str">
            <v/>
          </cell>
          <cell r="BJ2347" t="str">
            <v/>
          </cell>
          <cell r="BK2347" t="str">
            <v/>
          </cell>
          <cell r="BL2347" t="str">
            <v/>
          </cell>
          <cell r="BM2347" t="str">
            <v/>
          </cell>
          <cell r="BN2347" t="str">
            <v/>
          </cell>
          <cell r="BO2347" t="str">
            <v/>
          </cell>
          <cell r="BP2347" t="str">
            <v/>
          </cell>
          <cell r="BQ2347" t="str">
            <v/>
          </cell>
          <cell r="BR2347" t="str">
            <v/>
          </cell>
          <cell r="BS2347" t="str">
            <v/>
          </cell>
          <cell r="BT2347" t="str">
            <v/>
          </cell>
          <cell r="BU2347" t="str">
            <v/>
          </cell>
          <cell r="BV2347" t="str">
            <v/>
          </cell>
        </row>
        <row r="2348">
          <cell r="AQ2348" t="str">
            <v/>
          </cell>
          <cell r="AR2348" t="str">
            <v/>
          </cell>
          <cell r="AS2348" t="str">
            <v/>
          </cell>
          <cell r="AT2348" t="str">
            <v/>
          </cell>
          <cell r="AU2348" t="str">
            <v/>
          </cell>
          <cell r="AV2348" t="str">
            <v/>
          </cell>
          <cell r="AW2348" t="str">
            <v/>
          </cell>
          <cell r="AX2348" t="str">
            <v/>
          </cell>
          <cell r="AY2348" t="str">
            <v/>
          </cell>
          <cell r="AZ2348" t="str">
            <v/>
          </cell>
          <cell r="BA2348" t="str">
            <v/>
          </cell>
          <cell r="BB2348" t="str">
            <v/>
          </cell>
          <cell r="BC2348" t="str">
            <v/>
          </cell>
          <cell r="BD2348" t="str">
            <v/>
          </cell>
          <cell r="BE2348" t="str">
            <v/>
          </cell>
          <cell r="BF2348" t="str">
            <v/>
          </cell>
          <cell r="BG2348" t="str">
            <v/>
          </cell>
          <cell r="BH2348" t="str">
            <v/>
          </cell>
          <cell r="BI2348" t="str">
            <v/>
          </cell>
          <cell r="BJ2348" t="str">
            <v/>
          </cell>
          <cell r="BK2348" t="str">
            <v/>
          </cell>
          <cell r="BL2348" t="str">
            <v/>
          </cell>
          <cell r="BM2348" t="str">
            <v/>
          </cell>
          <cell r="BN2348" t="str">
            <v/>
          </cell>
          <cell r="BO2348" t="str">
            <v/>
          </cell>
          <cell r="BP2348" t="str">
            <v/>
          </cell>
          <cell r="BQ2348" t="str">
            <v/>
          </cell>
          <cell r="BR2348" t="str">
            <v/>
          </cell>
          <cell r="BS2348" t="str">
            <v/>
          </cell>
          <cell r="BT2348" t="str">
            <v/>
          </cell>
          <cell r="BU2348" t="str">
            <v/>
          </cell>
          <cell r="BV2348" t="str">
            <v/>
          </cell>
        </row>
        <row r="2349">
          <cell r="AQ2349" t="str">
            <v/>
          </cell>
          <cell r="AR2349" t="str">
            <v/>
          </cell>
          <cell r="AS2349" t="str">
            <v/>
          </cell>
          <cell r="AT2349" t="str">
            <v/>
          </cell>
          <cell r="AU2349" t="str">
            <v/>
          </cell>
          <cell r="AV2349" t="str">
            <v/>
          </cell>
          <cell r="AW2349" t="str">
            <v/>
          </cell>
          <cell r="AX2349" t="str">
            <v/>
          </cell>
          <cell r="AY2349" t="str">
            <v/>
          </cell>
          <cell r="AZ2349" t="str">
            <v/>
          </cell>
          <cell r="BA2349" t="str">
            <v/>
          </cell>
          <cell r="BB2349" t="str">
            <v/>
          </cell>
          <cell r="BC2349" t="str">
            <v/>
          </cell>
          <cell r="BD2349" t="str">
            <v/>
          </cell>
          <cell r="BE2349" t="str">
            <v/>
          </cell>
          <cell r="BF2349" t="str">
            <v/>
          </cell>
          <cell r="BG2349" t="str">
            <v/>
          </cell>
          <cell r="BH2349" t="str">
            <v/>
          </cell>
          <cell r="BI2349" t="str">
            <v/>
          </cell>
          <cell r="BJ2349" t="str">
            <v/>
          </cell>
          <cell r="BK2349" t="str">
            <v/>
          </cell>
          <cell r="BL2349" t="str">
            <v/>
          </cell>
          <cell r="BM2349" t="str">
            <v/>
          </cell>
          <cell r="BN2349" t="str">
            <v/>
          </cell>
          <cell r="BO2349" t="str">
            <v/>
          </cell>
          <cell r="BP2349" t="str">
            <v/>
          </cell>
          <cell r="BQ2349" t="str">
            <v/>
          </cell>
          <cell r="BR2349" t="str">
            <v/>
          </cell>
          <cell r="BS2349" t="str">
            <v/>
          </cell>
          <cell r="BT2349" t="str">
            <v/>
          </cell>
          <cell r="BU2349" t="str">
            <v/>
          </cell>
          <cell r="BV2349" t="str">
            <v/>
          </cell>
        </row>
        <row r="2350">
          <cell r="AQ2350" t="str">
            <v/>
          </cell>
          <cell r="AR2350" t="str">
            <v/>
          </cell>
          <cell r="AS2350" t="str">
            <v/>
          </cell>
          <cell r="AT2350" t="str">
            <v/>
          </cell>
          <cell r="AU2350" t="str">
            <v/>
          </cell>
          <cell r="AV2350" t="str">
            <v/>
          </cell>
          <cell r="AW2350" t="str">
            <v/>
          </cell>
          <cell r="AX2350" t="str">
            <v/>
          </cell>
          <cell r="AY2350" t="str">
            <v/>
          </cell>
          <cell r="AZ2350" t="str">
            <v/>
          </cell>
          <cell r="BA2350" t="str">
            <v/>
          </cell>
          <cell r="BB2350" t="str">
            <v/>
          </cell>
          <cell r="BC2350" t="str">
            <v/>
          </cell>
          <cell r="BD2350" t="str">
            <v/>
          </cell>
          <cell r="BE2350" t="str">
            <v/>
          </cell>
          <cell r="BF2350" t="str">
            <v/>
          </cell>
          <cell r="BG2350" t="str">
            <v/>
          </cell>
          <cell r="BH2350" t="str">
            <v/>
          </cell>
          <cell r="BI2350" t="str">
            <v/>
          </cell>
          <cell r="BJ2350" t="str">
            <v/>
          </cell>
          <cell r="BK2350" t="str">
            <v/>
          </cell>
          <cell r="BL2350" t="str">
            <v/>
          </cell>
          <cell r="BM2350" t="str">
            <v/>
          </cell>
          <cell r="BN2350" t="str">
            <v/>
          </cell>
          <cell r="BO2350" t="str">
            <v/>
          </cell>
          <cell r="BP2350" t="str">
            <v/>
          </cell>
          <cell r="BQ2350" t="str">
            <v/>
          </cell>
          <cell r="BR2350" t="str">
            <v/>
          </cell>
          <cell r="BS2350" t="str">
            <v/>
          </cell>
          <cell r="BT2350" t="str">
            <v/>
          </cell>
          <cell r="BU2350" t="str">
            <v/>
          </cell>
          <cell r="BV2350" t="str">
            <v/>
          </cell>
        </row>
        <row r="2351">
          <cell r="AQ2351" t="str">
            <v/>
          </cell>
          <cell r="AR2351" t="str">
            <v/>
          </cell>
          <cell r="AS2351" t="str">
            <v/>
          </cell>
          <cell r="AT2351" t="str">
            <v/>
          </cell>
          <cell r="AU2351" t="str">
            <v/>
          </cell>
          <cell r="AV2351" t="str">
            <v/>
          </cell>
          <cell r="AW2351" t="str">
            <v/>
          </cell>
          <cell r="AX2351" t="str">
            <v/>
          </cell>
          <cell r="AY2351" t="str">
            <v/>
          </cell>
          <cell r="AZ2351" t="str">
            <v/>
          </cell>
          <cell r="BA2351" t="str">
            <v/>
          </cell>
          <cell r="BB2351" t="str">
            <v/>
          </cell>
          <cell r="BC2351" t="str">
            <v/>
          </cell>
          <cell r="BD2351" t="str">
            <v/>
          </cell>
          <cell r="BE2351" t="str">
            <v/>
          </cell>
          <cell r="BF2351" t="str">
            <v/>
          </cell>
          <cell r="BG2351" t="str">
            <v/>
          </cell>
          <cell r="BH2351" t="str">
            <v/>
          </cell>
          <cell r="BI2351" t="str">
            <v/>
          </cell>
          <cell r="BJ2351" t="str">
            <v/>
          </cell>
          <cell r="BK2351" t="str">
            <v/>
          </cell>
          <cell r="BL2351" t="str">
            <v/>
          </cell>
          <cell r="BM2351" t="str">
            <v/>
          </cell>
          <cell r="BN2351" t="str">
            <v/>
          </cell>
          <cell r="BO2351" t="str">
            <v/>
          </cell>
          <cell r="BP2351" t="str">
            <v/>
          </cell>
          <cell r="BQ2351" t="str">
            <v/>
          </cell>
          <cell r="BR2351" t="str">
            <v/>
          </cell>
          <cell r="BS2351" t="str">
            <v/>
          </cell>
          <cell r="BT2351" t="str">
            <v/>
          </cell>
          <cell r="BU2351" t="str">
            <v/>
          </cell>
          <cell r="BV2351" t="str">
            <v/>
          </cell>
        </row>
        <row r="2352">
          <cell r="AQ2352" t="str">
            <v/>
          </cell>
          <cell r="AR2352" t="str">
            <v/>
          </cell>
          <cell r="AS2352" t="str">
            <v/>
          </cell>
          <cell r="AT2352" t="str">
            <v/>
          </cell>
          <cell r="AU2352" t="str">
            <v/>
          </cell>
          <cell r="AV2352" t="str">
            <v/>
          </cell>
          <cell r="AW2352" t="str">
            <v/>
          </cell>
          <cell r="AX2352" t="str">
            <v/>
          </cell>
          <cell r="AY2352" t="str">
            <v/>
          </cell>
          <cell r="AZ2352" t="str">
            <v/>
          </cell>
          <cell r="BA2352" t="str">
            <v/>
          </cell>
          <cell r="BB2352" t="str">
            <v/>
          </cell>
          <cell r="BC2352" t="str">
            <v/>
          </cell>
          <cell r="BD2352" t="str">
            <v/>
          </cell>
          <cell r="BE2352" t="str">
            <v/>
          </cell>
          <cell r="BF2352" t="str">
            <v/>
          </cell>
          <cell r="BG2352" t="str">
            <v/>
          </cell>
          <cell r="BH2352" t="str">
            <v/>
          </cell>
          <cell r="BI2352" t="str">
            <v/>
          </cell>
          <cell r="BJ2352" t="str">
            <v/>
          </cell>
          <cell r="BK2352" t="str">
            <v/>
          </cell>
          <cell r="BL2352" t="str">
            <v/>
          </cell>
          <cell r="BM2352" t="str">
            <v/>
          </cell>
          <cell r="BN2352" t="str">
            <v/>
          </cell>
          <cell r="BO2352" t="str">
            <v/>
          </cell>
          <cell r="BP2352" t="str">
            <v/>
          </cell>
          <cell r="BQ2352" t="str">
            <v/>
          </cell>
          <cell r="BR2352" t="str">
            <v/>
          </cell>
          <cell r="BS2352" t="str">
            <v/>
          </cell>
          <cell r="BT2352" t="str">
            <v/>
          </cell>
          <cell r="BU2352" t="str">
            <v/>
          </cell>
          <cell r="BV2352" t="str">
            <v/>
          </cell>
        </row>
        <row r="2353">
          <cell r="AQ2353" t="str">
            <v/>
          </cell>
          <cell r="AR2353" t="str">
            <v/>
          </cell>
          <cell r="AS2353" t="str">
            <v/>
          </cell>
          <cell r="AT2353" t="str">
            <v/>
          </cell>
          <cell r="AU2353" t="str">
            <v/>
          </cell>
          <cell r="AV2353" t="str">
            <v/>
          </cell>
          <cell r="AW2353" t="str">
            <v/>
          </cell>
          <cell r="AX2353" t="str">
            <v/>
          </cell>
          <cell r="AY2353" t="str">
            <v/>
          </cell>
          <cell r="AZ2353" t="str">
            <v/>
          </cell>
          <cell r="BA2353" t="str">
            <v/>
          </cell>
          <cell r="BB2353" t="str">
            <v/>
          </cell>
          <cell r="BC2353" t="str">
            <v/>
          </cell>
          <cell r="BD2353" t="str">
            <v/>
          </cell>
          <cell r="BE2353" t="str">
            <v/>
          </cell>
          <cell r="BF2353" t="str">
            <v/>
          </cell>
          <cell r="BG2353" t="str">
            <v/>
          </cell>
          <cell r="BH2353" t="str">
            <v/>
          </cell>
          <cell r="BI2353" t="str">
            <v/>
          </cell>
          <cell r="BJ2353" t="str">
            <v/>
          </cell>
          <cell r="BK2353" t="str">
            <v/>
          </cell>
          <cell r="BL2353" t="str">
            <v/>
          </cell>
          <cell r="BM2353" t="str">
            <v/>
          </cell>
          <cell r="BN2353" t="str">
            <v/>
          </cell>
          <cell r="BO2353" t="str">
            <v/>
          </cell>
          <cell r="BP2353" t="str">
            <v/>
          </cell>
          <cell r="BQ2353" t="str">
            <v/>
          </cell>
          <cell r="BR2353" t="str">
            <v/>
          </cell>
          <cell r="BS2353" t="str">
            <v/>
          </cell>
          <cell r="BT2353" t="str">
            <v/>
          </cell>
          <cell r="BU2353" t="str">
            <v/>
          </cell>
          <cell r="BV2353" t="str">
            <v/>
          </cell>
        </row>
        <row r="2354">
          <cell r="AQ2354" t="str">
            <v/>
          </cell>
          <cell r="AR2354" t="str">
            <v/>
          </cell>
          <cell r="AS2354" t="str">
            <v/>
          </cell>
          <cell r="AT2354" t="str">
            <v/>
          </cell>
          <cell r="AU2354" t="str">
            <v/>
          </cell>
          <cell r="AV2354" t="str">
            <v/>
          </cell>
          <cell r="AW2354" t="str">
            <v/>
          </cell>
          <cell r="AX2354" t="str">
            <v/>
          </cell>
          <cell r="AY2354" t="str">
            <v/>
          </cell>
          <cell r="AZ2354" t="str">
            <v/>
          </cell>
          <cell r="BA2354" t="str">
            <v/>
          </cell>
          <cell r="BB2354" t="str">
            <v/>
          </cell>
          <cell r="BC2354" t="str">
            <v/>
          </cell>
          <cell r="BD2354" t="str">
            <v/>
          </cell>
          <cell r="BE2354" t="str">
            <v/>
          </cell>
          <cell r="BF2354" t="str">
            <v/>
          </cell>
          <cell r="BG2354" t="str">
            <v/>
          </cell>
          <cell r="BH2354" t="str">
            <v/>
          </cell>
          <cell r="BI2354" t="str">
            <v/>
          </cell>
          <cell r="BJ2354" t="str">
            <v/>
          </cell>
          <cell r="BK2354" t="str">
            <v/>
          </cell>
          <cell r="BL2354" t="str">
            <v/>
          </cell>
          <cell r="BM2354" t="str">
            <v/>
          </cell>
          <cell r="BN2354" t="str">
            <v/>
          </cell>
          <cell r="BO2354" t="str">
            <v/>
          </cell>
          <cell r="BP2354" t="str">
            <v/>
          </cell>
          <cell r="BQ2354" t="str">
            <v/>
          </cell>
          <cell r="BR2354" t="str">
            <v/>
          </cell>
          <cell r="BS2354" t="str">
            <v/>
          </cell>
          <cell r="BT2354" t="str">
            <v/>
          </cell>
          <cell r="BU2354" t="str">
            <v/>
          </cell>
          <cell r="BV2354" t="str">
            <v/>
          </cell>
        </row>
        <row r="2355">
          <cell r="AQ2355" t="str">
            <v/>
          </cell>
          <cell r="AR2355" t="str">
            <v/>
          </cell>
          <cell r="AS2355" t="str">
            <v/>
          </cell>
          <cell r="AT2355" t="str">
            <v/>
          </cell>
          <cell r="AU2355" t="str">
            <v/>
          </cell>
          <cell r="AV2355" t="str">
            <v/>
          </cell>
          <cell r="AW2355" t="str">
            <v/>
          </cell>
          <cell r="AX2355" t="str">
            <v/>
          </cell>
          <cell r="AY2355" t="str">
            <v/>
          </cell>
          <cell r="AZ2355" t="str">
            <v/>
          </cell>
          <cell r="BA2355" t="str">
            <v/>
          </cell>
          <cell r="BB2355" t="str">
            <v/>
          </cell>
          <cell r="BC2355" t="str">
            <v/>
          </cell>
          <cell r="BD2355" t="str">
            <v/>
          </cell>
          <cell r="BE2355" t="str">
            <v/>
          </cell>
          <cell r="BF2355" t="str">
            <v/>
          </cell>
          <cell r="BG2355" t="str">
            <v/>
          </cell>
          <cell r="BH2355" t="str">
            <v/>
          </cell>
          <cell r="BI2355" t="str">
            <v/>
          </cell>
          <cell r="BJ2355" t="str">
            <v/>
          </cell>
          <cell r="BK2355" t="str">
            <v/>
          </cell>
          <cell r="BL2355" t="str">
            <v/>
          </cell>
          <cell r="BM2355" t="str">
            <v/>
          </cell>
          <cell r="BN2355" t="str">
            <v/>
          </cell>
          <cell r="BO2355" t="str">
            <v/>
          </cell>
          <cell r="BP2355" t="str">
            <v/>
          </cell>
          <cell r="BQ2355" t="str">
            <v/>
          </cell>
          <cell r="BR2355" t="str">
            <v/>
          </cell>
          <cell r="BS2355" t="str">
            <v/>
          </cell>
          <cell r="BT2355" t="str">
            <v/>
          </cell>
          <cell r="BU2355" t="str">
            <v/>
          </cell>
          <cell r="BV2355" t="str">
            <v/>
          </cell>
        </row>
        <row r="2356">
          <cell r="AQ2356" t="str">
            <v/>
          </cell>
          <cell r="AR2356" t="str">
            <v/>
          </cell>
          <cell r="AS2356" t="str">
            <v/>
          </cell>
          <cell r="AT2356" t="str">
            <v/>
          </cell>
          <cell r="AU2356" t="str">
            <v/>
          </cell>
          <cell r="AV2356" t="str">
            <v/>
          </cell>
          <cell r="AW2356" t="str">
            <v/>
          </cell>
          <cell r="AX2356" t="str">
            <v/>
          </cell>
          <cell r="AY2356" t="str">
            <v/>
          </cell>
          <cell r="AZ2356" t="str">
            <v/>
          </cell>
          <cell r="BA2356" t="str">
            <v/>
          </cell>
          <cell r="BB2356" t="str">
            <v/>
          </cell>
          <cell r="BC2356" t="str">
            <v/>
          </cell>
          <cell r="BD2356" t="str">
            <v/>
          </cell>
          <cell r="BE2356" t="str">
            <v/>
          </cell>
          <cell r="BF2356" t="str">
            <v/>
          </cell>
          <cell r="BG2356" t="str">
            <v/>
          </cell>
          <cell r="BH2356" t="str">
            <v/>
          </cell>
          <cell r="BI2356" t="str">
            <v/>
          </cell>
          <cell r="BJ2356" t="str">
            <v/>
          </cell>
          <cell r="BK2356" t="str">
            <v/>
          </cell>
          <cell r="BL2356" t="str">
            <v/>
          </cell>
          <cell r="BM2356" t="str">
            <v/>
          </cell>
          <cell r="BN2356" t="str">
            <v/>
          </cell>
          <cell r="BO2356" t="str">
            <v/>
          </cell>
          <cell r="BP2356" t="str">
            <v/>
          </cell>
          <cell r="BQ2356" t="str">
            <v/>
          </cell>
          <cell r="BR2356" t="str">
            <v/>
          </cell>
          <cell r="BS2356" t="str">
            <v/>
          </cell>
          <cell r="BT2356" t="str">
            <v/>
          </cell>
          <cell r="BU2356" t="str">
            <v/>
          </cell>
          <cell r="BV2356" t="str">
            <v/>
          </cell>
        </row>
        <row r="2357">
          <cell r="AQ2357" t="str">
            <v/>
          </cell>
          <cell r="AR2357" t="str">
            <v/>
          </cell>
          <cell r="AS2357" t="str">
            <v/>
          </cell>
          <cell r="AT2357" t="str">
            <v/>
          </cell>
          <cell r="AU2357" t="str">
            <v/>
          </cell>
          <cell r="AV2357" t="str">
            <v/>
          </cell>
          <cell r="AW2357" t="str">
            <v/>
          </cell>
          <cell r="AX2357" t="str">
            <v/>
          </cell>
          <cell r="AY2357" t="str">
            <v/>
          </cell>
          <cell r="AZ2357" t="str">
            <v/>
          </cell>
          <cell r="BA2357" t="str">
            <v/>
          </cell>
          <cell r="BB2357" t="str">
            <v/>
          </cell>
          <cell r="BC2357" t="str">
            <v/>
          </cell>
          <cell r="BD2357" t="str">
            <v/>
          </cell>
          <cell r="BE2357" t="str">
            <v/>
          </cell>
          <cell r="BF2357" t="str">
            <v/>
          </cell>
          <cell r="BG2357" t="str">
            <v/>
          </cell>
          <cell r="BH2357" t="str">
            <v/>
          </cell>
          <cell r="BI2357" t="str">
            <v/>
          </cell>
          <cell r="BJ2357" t="str">
            <v/>
          </cell>
          <cell r="BK2357" t="str">
            <v/>
          </cell>
          <cell r="BL2357" t="str">
            <v/>
          </cell>
          <cell r="BM2357" t="str">
            <v/>
          </cell>
          <cell r="BN2357" t="str">
            <v/>
          </cell>
          <cell r="BO2357" t="str">
            <v/>
          </cell>
          <cell r="BP2357" t="str">
            <v/>
          </cell>
          <cell r="BQ2357" t="str">
            <v/>
          </cell>
          <cell r="BR2357" t="str">
            <v/>
          </cell>
          <cell r="BS2357" t="str">
            <v/>
          </cell>
          <cell r="BT2357" t="str">
            <v/>
          </cell>
          <cell r="BU2357" t="str">
            <v/>
          </cell>
          <cell r="BV2357" t="str">
            <v/>
          </cell>
        </row>
        <row r="2358">
          <cell r="AQ2358" t="str">
            <v/>
          </cell>
          <cell r="AR2358" t="str">
            <v/>
          </cell>
          <cell r="AS2358" t="str">
            <v/>
          </cell>
          <cell r="AT2358" t="str">
            <v/>
          </cell>
          <cell r="AU2358" t="str">
            <v/>
          </cell>
          <cell r="AV2358" t="str">
            <v/>
          </cell>
          <cell r="AW2358" t="str">
            <v/>
          </cell>
          <cell r="AX2358" t="str">
            <v/>
          </cell>
          <cell r="AY2358" t="str">
            <v/>
          </cell>
          <cell r="AZ2358" t="str">
            <v/>
          </cell>
          <cell r="BA2358" t="str">
            <v/>
          </cell>
          <cell r="BB2358" t="str">
            <v/>
          </cell>
          <cell r="BC2358" t="str">
            <v/>
          </cell>
          <cell r="BD2358" t="str">
            <v/>
          </cell>
          <cell r="BE2358" t="str">
            <v/>
          </cell>
          <cell r="BF2358" t="str">
            <v/>
          </cell>
          <cell r="BG2358" t="str">
            <v/>
          </cell>
          <cell r="BH2358" t="str">
            <v/>
          </cell>
          <cell r="BI2358" t="str">
            <v/>
          </cell>
          <cell r="BJ2358" t="str">
            <v/>
          </cell>
          <cell r="BK2358" t="str">
            <v/>
          </cell>
          <cell r="BL2358" t="str">
            <v/>
          </cell>
          <cell r="BM2358" t="str">
            <v/>
          </cell>
          <cell r="BN2358" t="str">
            <v/>
          </cell>
          <cell r="BO2358" t="str">
            <v/>
          </cell>
          <cell r="BP2358" t="str">
            <v/>
          </cell>
          <cell r="BQ2358" t="str">
            <v/>
          </cell>
          <cell r="BR2358" t="str">
            <v/>
          </cell>
          <cell r="BS2358" t="str">
            <v/>
          </cell>
          <cell r="BT2358" t="str">
            <v/>
          </cell>
          <cell r="BU2358" t="str">
            <v/>
          </cell>
          <cell r="BV2358" t="str">
            <v/>
          </cell>
        </row>
        <row r="2359">
          <cell r="AQ2359" t="str">
            <v/>
          </cell>
          <cell r="AR2359" t="str">
            <v/>
          </cell>
          <cell r="AS2359" t="str">
            <v/>
          </cell>
          <cell r="AT2359" t="str">
            <v/>
          </cell>
          <cell r="AU2359" t="str">
            <v/>
          </cell>
          <cell r="AV2359" t="str">
            <v/>
          </cell>
          <cell r="AW2359" t="str">
            <v/>
          </cell>
          <cell r="AX2359" t="str">
            <v/>
          </cell>
          <cell r="AY2359" t="str">
            <v/>
          </cell>
          <cell r="AZ2359" t="str">
            <v/>
          </cell>
          <cell r="BA2359" t="str">
            <v/>
          </cell>
          <cell r="BB2359" t="str">
            <v/>
          </cell>
          <cell r="BC2359" t="str">
            <v/>
          </cell>
          <cell r="BD2359" t="str">
            <v/>
          </cell>
          <cell r="BE2359" t="str">
            <v/>
          </cell>
          <cell r="BF2359" t="str">
            <v/>
          </cell>
          <cell r="BG2359" t="str">
            <v/>
          </cell>
          <cell r="BH2359" t="str">
            <v/>
          </cell>
          <cell r="BI2359" t="str">
            <v/>
          </cell>
          <cell r="BJ2359" t="str">
            <v/>
          </cell>
          <cell r="BK2359" t="str">
            <v/>
          </cell>
          <cell r="BL2359" t="str">
            <v/>
          </cell>
          <cell r="BM2359" t="str">
            <v/>
          </cell>
          <cell r="BN2359" t="str">
            <v/>
          </cell>
          <cell r="BO2359" t="str">
            <v/>
          </cell>
          <cell r="BP2359" t="str">
            <v/>
          </cell>
          <cell r="BQ2359" t="str">
            <v/>
          </cell>
          <cell r="BR2359" t="str">
            <v/>
          </cell>
          <cell r="BS2359" t="str">
            <v/>
          </cell>
          <cell r="BT2359" t="str">
            <v/>
          </cell>
          <cell r="BU2359" t="str">
            <v/>
          </cell>
          <cell r="BV2359" t="str">
            <v/>
          </cell>
        </row>
        <row r="2360">
          <cell r="AQ2360" t="str">
            <v/>
          </cell>
          <cell r="AR2360" t="str">
            <v/>
          </cell>
          <cell r="AS2360" t="str">
            <v/>
          </cell>
          <cell r="AT2360" t="str">
            <v/>
          </cell>
          <cell r="AU2360" t="str">
            <v/>
          </cell>
          <cell r="AV2360" t="str">
            <v/>
          </cell>
          <cell r="AW2360" t="str">
            <v/>
          </cell>
          <cell r="AX2360" t="str">
            <v/>
          </cell>
          <cell r="AY2360" t="str">
            <v/>
          </cell>
          <cell r="AZ2360" t="str">
            <v/>
          </cell>
          <cell r="BA2360" t="str">
            <v/>
          </cell>
          <cell r="BB2360" t="str">
            <v/>
          </cell>
          <cell r="BC2360" t="str">
            <v/>
          </cell>
          <cell r="BD2360" t="str">
            <v/>
          </cell>
          <cell r="BE2360" t="str">
            <v/>
          </cell>
          <cell r="BF2360" t="str">
            <v/>
          </cell>
          <cell r="BG2360" t="str">
            <v/>
          </cell>
          <cell r="BH2360" t="str">
            <v/>
          </cell>
          <cell r="BI2360" t="str">
            <v/>
          </cell>
          <cell r="BJ2360" t="str">
            <v/>
          </cell>
          <cell r="BK2360" t="str">
            <v/>
          </cell>
          <cell r="BL2360" t="str">
            <v/>
          </cell>
          <cell r="BM2360" t="str">
            <v/>
          </cell>
          <cell r="BN2360" t="str">
            <v/>
          </cell>
          <cell r="BO2360" t="str">
            <v/>
          </cell>
          <cell r="BP2360" t="str">
            <v/>
          </cell>
          <cell r="BQ2360" t="str">
            <v/>
          </cell>
          <cell r="BR2360" t="str">
            <v/>
          </cell>
          <cell r="BS2360" t="str">
            <v/>
          </cell>
          <cell r="BT2360" t="str">
            <v/>
          </cell>
          <cell r="BU2360" t="str">
            <v/>
          </cell>
          <cell r="BV2360" t="str">
            <v/>
          </cell>
        </row>
        <row r="2361">
          <cell r="AQ2361" t="str">
            <v/>
          </cell>
          <cell r="AR2361" t="str">
            <v/>
          </cell>
          <cell r="AS2361" t="str">
            <v/>
          </cell>
          <cell r="AT2361" t="str">
            <v/>
          </cell>
          <cell r="AU2361" t="str">
            <v/>
          </cell>
          <cell r="AV2361" t="str">
            <v/>
          </cell>
          <cell r="AW2361" t="str">
            <v/>
          </cell>
          <cell r="AX2361" t="str">
            <v/>
          </cell>
          <cell r="AY2361" t="str">
            <v/>
          </cell>
          <cell r="AZ2361" t="str">
            <v/>
          </cell>
          <cell r="BA2361" t="str">
            <v/>
          </cell>
          <cell r="BB2361" t="str">
            <v/>
          </cell>
          <cell r="BC2361" t="str">
            <v/>
          </cell>
          <cell r="BD2361" t="str">
            <v/>
          </cell>
          <cell r="BE2361" t="str">
            <v/>
          </cell>
          <cell r="BF2361" t="str">
            <v/>
          </cell>
          <cell r="BG2361" t="str">
            <v/>
          </cell>
          <cell r="BH2361" t="str">
            <v/>
          </cell>
          <cell r="BI2361" t="str">
            <v/>
          </cell>
          <cell r="BJ2361" t="str">
            <v/>
          </cell>
          <cell r="BK2361" t="str">
            <v/>
          </cell>
          <cell r="BL2361" t="str">
            <v/>
          </cell>
          <cell r="BM2361" t="str">
            <v/>
          </cell>
          <cell r="BN2361" t="str">
            <v/>
          </cell>
          <cell r="BO2361" t="str">
            <v/>
          </cell>
          <cell r="BP2361" t="str">
            <v/>
          </cell>
          <cell r="BQ2361" t="str">
            <v/>
          </cell>
          <cell r="BR2361" t="str">
            <v/>
          </cell>
          <cell r="BS2361" t="str">
            <v/>
          </cell>
          <cell r="BT2361" t="str">
            <v/>
          </cell>
          <cell r="BU2361" t="str">
            <v/>
          </cell>
          <cell r="BV2361" t="str">
            <v/>
          </cell>
        </row>
        <row r="2362">
          <cell r="AQ2362" t="str">
            <v/>
          </cell>
          <cell r="AR2362" t="str">
            <v/>
          </cell>
          <cell r="AS2362" t="str">
            <v/>
          </cell>
          <cell r="AT2362" t="str">
            <v/>
          </cell>
          <cell r="AU2362" t="str">
            <v/>
          </cell>
          <cell r="AV2362" t="str">
            <v/>
          </cell>
          <cell r="AW2362" t="str">
            <v/>
          </cell>
          <cell r="AX2362" t="str">
            <v/>
          </cell>
          <cell r="AY2362" t="str">
            <v/>
          </cell>
          <cell r="AZ2362" t="str">
            <v/>
          </cell>
          <cell r="BA2362" t="str">
            <v/>
          </cell>
          <cell r="BB2362" t="str">
            <v/>
          </cell>
          <cell r="BC2362" t="str">
            <v/>
          </cell>
          <cell r="BD2362" t="str">
            <v/>
          </cell>
          <cell r="BE2362" t="str">
            <v/>
          </cell>
          <cell r="BF2362" t="str">
            <v/>
          </cell>
          <cell r="BG2362" t="str">
            <v/>
          </cell>
          <cell r="BH2362" t="str">
            <v/>
          </cell>
          <cell r="BI2362" t="str">
            <v/>
          </cell>
          <cell r="BJ2362" t="str">
            <v/>
          </cell>
          <cell r="BK2362" t="str">
            <v/>
          </cell>
          <cell r="BL2362" t="str">
            <v/>
          </cell>
          <cell r="BM2362" t="str">
            <v/>
          </cell>
          <cell r="BN2362" t="str">
            <v/>
          </cell>
          <cell r="BO2362" t="str">
            <v/>
          </cell>
          <cell r="BP2362" t="str">
            <v/>
          </cell>
          <cell r="BQ2362" t="str">
            <v/>
          </cell>
          <cell r="BR2362" t="str">
            <v/>
          </cell>
          <cell r="BS2362" t="str">
            <v/>
          </cell>
          <cell r="BT2362" t="str">
            <v/>
          </cell>
          <cell r="BU2362" t="str">
            <v/>
          </cell>
          <cell r="BV2362" t="str">
            <v/>
          </cell>
        </row>
        <row r="2363">
          <cell r="AQ2363" t="str">
            <v/>
          </cell>
          <cell r="AR2363" t="str">
            <v/>
          </cell>
          <cell r="AS2363" t="str">
            <v/>
          </cell>
          <cell r="AT2363" t="str">
            <v/>
          </cell>
          <cell r="AU2363" t="str">
            <v/>
          </cell>
          <cell r="AV2363" t="str">
            <v/>
          </cell>
          <cell r="AW2363" t="str">
            <v/>
          </cell>
          <cell r="AX2363" t="str">
            <v/>
          </cell>
          <cell r="AY2363" t="str">
            <v/>
          </cell>
          <cell r="AZ2363" t="str">
            <v/>
          </cell>
          <cell r="BA2363" t="str">
            <v/>
          </cell>
          <cell r="BB2363" t="str">
            <v/>
          </cell>
          <cell r="BC2363" t="str">
            <v/>
          </cell>
          <cell r="BD2363" t="str">
            <v/>
          </cell>
          <cell r="BE2363" t="str">
            <v/>
          </cell>
          <cell r="BF2363" t="str">
            <v/>
          </cell>
          <cell r="BG2363" t="str">
            <v/>
          </cell>
          <cell r="BH2363" t="str">
            <v/>
          </cell>
          <cell r="BI2363" t="str">
            <v/>
          </cell>
          <cell r="BJ2363" t="str">
            <v/>
          </cell>
          <cell r="BK2363" t="str">
            <v/>
          </cell>
          <cell r="BL2363" t="str">
            <v/>
          </cell>
          <cell r="BM2363" t="str">
            <v/>
          </cell>
          <cell r="BN2363" t="str">
            <v/>
          </cell>
          <cell r="BO2363" t="str">
            <v/>
          </cell>
          <cell r="BP2363" t="str">
            <v/>
          </cell>
          <cell r="BQ2363" t="str">
            <v/>
          </cell>
          <cell r="BR2363" t="str">
            <v/>
          </cell>
          <cell r="BS2363" t="str">
            <v/>
          </cell>
          <cell r="BT2363" t="str">
            <v/>
          </cell>
          <cell r="BU2363" t="str">
            <v/>
          </cell>
          <cell r="BV2363" t="str">
            <v/>
          </cell>
        </row>
        <row r="2364">
          <cell r="AQ2364" t="str">
            <v/>
          </cell>
          <cell r="AR2364" t="str">
            <v/>
          </cell>
          <cell r="AS2364" t="str">
            <v/>
          </cell>
          <cell r="AT2364" t="str">
            <v/>
          </cell>
          <cell r="AU2364" t="str">
            <v/>
          </cell>
          <cell r="AV2364" t="str">
            <v/>
          </cell>
          <cell r="AW2364" t="str">
            <v/>
          </cell>
          <cell r="AX2364" t="str">
            <v/>
          </cell>
          <cell r="AY2364" t="str">
            <v/>
          </cell>
          <cell r="AZ2364" t="str">
            <v/>
          </cell>
          <cell r="BA2364" t="str">
            <v/>
          </cell>
          <cell r="BB2364" t="str">
            <v/>
          </cell>
          <cell r="BC2364" t="str">
            <v/>
          </cell>
          <cell r="BD2364" t="str">
            <v/>
          </cell>
          <cell r="BE2364" t="str">
            <v/>
          </cell>
          <cell r="BF2364" t="str">
            <v/>
          </cell>
          <cell r="BG2364" t="str">
            <v/>
          </cell>
          <cell r="BH2364" t="str">
            <v/>
          </cell>
          <cell r="BI2364" t="str">
            <v/>
          </cell>
          <cell r="BJ2364" t="str">
            <v/>
          </cell>
          <cell r="BK2364" t="str">
            <v/>
          </cell>
          <cell r="BL2364" t="str">
            <v/>
          </cell>
          <cell r="BM2364" t="str">
            <v/>
          </cell>
          <cell r="BN2364" t="str">
            <v/>
          </cell>
          <cell r="BO2364" t="str">
            <v/>
          </cell>
          <cell r="BP2364" t="str">
            <v/>
          </cell>
          <cell r="BQ2364" t="str">
            <v/>
          </cell>
          <cell r="BR2364" t="str">
            <v/>
          </cell>
          <cell r="BS2364" t="str">
            <v/>
          </cell>
          <cell r="BT2364" t="str">
            <v/>
          </cell>
          <cell r="BU2364" t="str">
            <v/>
          </cell>
          <cell r="BV2364" t="str">
            <v/>
          </cell>
        </row>
        <row r="2365">
          <cell r="AQ2365" t="str">
            <v/>
          </cell>
          <cell r="AR2365" t="str">
            <v/>
          </cell>
          <cell r="AS2365" t="str">
            <v/>
          </cell>
          <cell r="AT2365" t="str">
            <v/>
          </cell>
          <cell r="AU2365" t="str">
            <v/>
          </cell>
          <cell r="AV2365" t="str">
            <v/>
          </cell>
          <cell r="AW2365" t="str">
            <v/>
          </cell>
          <cell r="AX2365" t="str">
            <v/>
          </cell>
          <cell r="AY2365" t="str">
            <v/>
          </cell>
          <cell r="AZ2365" t="str">
            <v/>
          </cell>
          <cell r="BA2365" t="str">
            <v/>
          </cell>
          <cell r="BB2365" t="str">
            <v/>
          </cell>
          <cell r="BC2365" t="str">
            <v/>
          </cell>
          <cell r="BD2365" t="str">
            <v/>
          </cell>
          <cell r="BE2365" t="str">
            <v/>
          </cell>
          <cell r="BF2365" t="str">
            <v/>
          </cell>
          <cell r="BG2365" t="str">
            <v/>
          </cell>
          <cell r="BH2365" t="str">
            <v/>
          </cell>
          <cell r="BI2365" t="str">
            <v/>
          </cell>
          <cell r="BJ2365" t="str">
            <v/>
          </cell>
          <cell r="BK2365" t="str">
            <v/>
          </cell>
          <cell r="BL2365" t="str">
            <v/>
          </cell>
          <cell r="BM2365" t="str">
            <v/>
          </cell>
          <cell r="BN2365" t="str">
            <v/>
          </cell>
          <cell r="BO2365" t="str">
            <v/>
          </cell>
          <cell r="BP2365" t="str">
            <v/>
          </cell>
          <cell r="BQ2365" t="str">
            <v/>
          </cell>
          <cell r="BR2365" t="str">
            <v/>
          </cell>
          <cell r="BS2365" t="str">
            <v/>
          </cell>
          <cell r="BT2365" t="str">
            <v/>
          </cell>
          <cell r="BU2365" t="str">
            <v/>
          </cell>
          <cell r="BV2365" t="str">
            <v/>
          </cell>
        </row>
        <row r="2366">
          <cell r="AQ2366" t="str">
            <v/>
          </cell>
          <cell r="AR2366" t="str">
            <v/>
          </cell>
          <cell r="AS2366" t="str">
            <v/>
          </cell>
          <cell r="AT2366" t="str">
            <v/>
          </cell>
          <cell r="AU2366" t="str">
            <v/>
          </cell>
          <cell r="AV2366" t="str">
            <v/>
          </cell>
          <cell r="AW2366" t="str">
            <v/>
          </cell>
          <cell r="AX2366" t="str">
            <v/>
          </cell>
          <cell r="AY2366" t="str">
            <v/>
          </cell>
          <cell r="AZ2366" t="str">
            <v/>
          </cell>
          <cell r="BA2366" t="str">
            <v/>
          </cell>
          <cell r="BB2366" t="str">
            <v/>
          </cell>
          <cell r="BC2366" t="str">
            <v/>
          </cell>
          <cell r="BD2366" t="str">
            <v/>
          </cell>
          <cell r="BE2366" t="str">
            <v/>
          </cell>
          <cell r="BF2366" t="str">
            <v/>
          </cell>
          <cell r="BG2366" t="str">
            <v/>
          </cell>
          <cell r="BH2366" t="str">
            <v/>
          </cell>
          <cell r="BI2366" t="str">
            <v/>
          </cell>
          <cell r="BJ2366" t="str">
            <v/>
          </cell>
          <cell r="BK2366" t="str">
            <v/>
          </cell>
          <cell r="BL2366" t="str">
            <v/>
          </cell>
          <cell r="BM2366" t="str">
            <v/>
          </cell>
          <cell r="BN2366" t="str">
            <v/>
          </cell>
          <cell r="BO2366" t="str">
            <v/>
          </cell>
          <cell r="BP2366" t="str">
            <v/>
          </cell>
          <cell r="BQ2366" t="str">
            <v/>
          </cell>
          <cell r="BR2366" t="str">
            <v/>
          </cell>
          <cell r="BS2366" t="str">
            <v/>
          </cell>
          <cell r="BT2366" t="str">
            <v/>
          </cell>
          <cell r="BU2366" t="str">
            <v/>
          </cell>
          <cell r="BV2366" t="str">
            <v/>
          </cell>
        </row>
        <row r="2367">
          <cell r="AQ2367" t="str">
            <v/>
          </cell>
          <cell r="AR2367" t="str">
            <v/>
          </cell>
          <cell r="AS2367" t="str">
            <v/>
          </cell>
          <cell r="AT2367" t="str">
            <v/>
          </cell>
          <cell r="AU2367" t="str">
            <v/>
          </cell>
          <cell r="AV2367" t="str">
            <v/>
          </cell>
          <cell r="AW2367" t="str">
            <v/>
          </cell>
          <cell r="AX2367" t="str">
            <v/>
          </cell>
          <cell r="AY2367" t="str">
            <v/>
          </cell>
          <cell r="AZ2367" t="str">
            <v/>
          </cell>
          <cell r="BA2367" t="str">
            <v/>
          </cell>
          <cell r="BB2367" t="str">
            <v/>
          </cell>
          <cell r="BC2367" t="str">
            <v/>
          </cell>
          <cell r="BD2367" t="str">
            <v/>
          </cell>
          <cell r="BE2367" t="str">
            <v/>
          </cell>
          <cell r="BF2367" t="str">
            <v/>
          </cell>
          <cell r="BG2367" t="str">
            <v/>
          </cell>
          <cell r="BH2367" t="str">
            <v/>
          </cell>
          <cell r="BI2367" t="str">
            <v/>
          </cell>
          <cell r="BJ2367" t="str">
            <v/>
          </cell>
          <cell r="BK2367" t="str">
            <v/>
          </cell>
          <cell r="BL2367" t="str">
            <v/>
          </cell>
          <cell r="BM2367" t="str">
            <v/>
          </cell>
          <cell r="BN2367" t="str">
            <v/>
          </cell>
          <cell r="BO2367" t="str">
            <v/>
          </cell>
          <cell r="BP2367" t="str">
            <v/>
          </cell>
          <cell r="BQ2367" t="str">
            <v/>
          </cell>
          <cell r="BR2367" t="str">
            <v/>
          </cell>
          <cell r="BS2367" t="str">
            <v/>
          </cell>
          <cell r="BT2367" t="str">
            <v/>
          </cell>
          <cell r="BU2367" t="str">
            <v/>
          </cell>
          <cell r="BV2367" t="str">
            <v/>
          </cell>
        </row>
        <row r="2368">
          <cell r="AQ2368" t="str">
            <v/>
          </cell>
          <cell r="AR2368" t="str">
            <v/>
          </cell>
          <cell r="AS2368" t="str">
            <v/>
          </cell>
          <cell r="AT2368" t="str">
            <v/>
          </cell>
          <cell r="AU2368" t="str">
            <v/>
          </cell>
          <cell r="AV2368" t="str">
            <v/>
          </cell>
          <cell r="AW2368" t="str">
            <v/>
          </cell>
          <cell r="AX2368" t="str">
            <v/>
          </cell>
          <cell r="AY2368" t="str">
            <v/>
          </cell>
          <cell r="AZ2368" t="str">
            <v/>
          </cell>
          <cell r="BA2368" t="str">
            <v/>
          </cell>
          <cell r="BB2368" t="str">
            <v/>
          </cell>
          <cell r="BC2368" t="str">
            <v/>
          </cell>
          <cell r="BD2368" t="str">
            <v/>
          </cell>
          <cell r="BE2368" t="str">
            <v/>
          </cell>
          <cell r="BF2368" t="str">
            <v/>
          </cell>
          <cell r="BG2368" t="str">
            <v/>
          </cell>
          <cell r="BH2368" t="str">
            <v/>
          </cell>
          <cell r="BI2368" t="str">
            <v/>
          </cell>
          <cell r="BJ2368" t="str">
            <v/>
          </cell>
          <cell r="BK2368" t="str">
            <v/>
          </cell>
          <cell r="BL2368" t="str">
            <v/>
          </cell>
          <cell r="BM2368" t="str">
            <v/>
          </cell>
          <cell r="BN2368" t="str">
            <v/>
          </cell>
          <cell r="BO2368" t="str">
            <v/>
          </cell>
          <cell r="BP2368" t="str">
            <v/>
          </cell>
          <cell r="BQ2368" t="str">
            <v/>
          </cell>
          <cell r="BR2368" t="str">
            <v/>
          </cell>
          <cell r="BS2368" t="str">
            <v/>
          </cell>
          <cell r="BT2368" t="str">
            <v/>
          </cell>
          <cell r="BU2368" t="str">
            <v/>
          </cell>
          <cell r="BV2368" t="str">
            <v/>
          </cell>
        </row>
        <row r="2369">
          <cell r="AQ2369" t="str">
            <v/>
          </cell>
          <cell r="AR2369" t="str">
            <v/>
          </cell>
          <cell r="AS2369" t="str">
            <v/>
          </cell>
          <cell r="AT2369" t="str">
            <v/>
          </cell>
          <cell r="AU2369" t="str">
            <v/>
          </cell>
          <cell r="AV2369" t="str">
            <v/>
          </cell>
          <cell r="AW2369" t="str">
            <v/>
          </cell>
          <cell r="AX2369" t="str">
            <v/>
          </cell>
          <cell r="AY2369" t="str">
            <v/>
          </cell>
          <cell r="AZ2369" t="str">
            <v/>
          </cell>
          <cell r="BA2369" t="str">
            <v/>
          </cell>
          <cell r="BB2369" t="str">
            <v/>
          </cell>
          <cell r="BC2369" t="str">
            <v/>
          </cell>
          <cell r="BD2369" t="str">
            <v/>
          </cell>
          <cell r="BE2369" t="str">
            <v/>
          </cell>
          <cell r="BF2369" t="str">
            <v/>
          </cell>
          <cell r="BG2369" t="str">
            <v/>
          </cell>
          <cell r="BH2369" t="str">
            <v/>
          </cell>
          <cell r="BI2369" t="str">
            <v/>
          </cell>
          <cell r="BJ2369" t="str">
            <v/>
          </cell>
          <cell r="BK2369" t="str">
            <v/>
          </cell>
          <cell r="BL2369" t="str">
            <v/>
          </cell>
          <cell r="BM2369" t="str">
            <v/>
          </cell>
          <cell r="BN2369" t="str">
            <v/>
          </cell>
          <cell r="BO2369" t="str">
            <v/>
          </cell>
          <cell r="BP2369" t="str">
            <v/>
          </cell>
          <cell r="BQ2369" t="str">
            <v/>
          </cell>
          <cell r="BR2369" t="str">
            <v/>
          </cell>
          <cell r="BS2369" t="str">
            <v/>
          </cell>
          <cell r="BT2369" t="str">
            <v/>
          </cell>
          <cell r="BU2369" t="str">
            <v/>
          </cell>
          <cell r="BV2369" t="str">
            <v/>
          </cell>
        </row>
        <row r="2370">
          <cell r="AQ2370" t="str">
            <v/>
          </cell>
          <cell r="AR2370" t="str">
            <v/>
          </cell>
          <cell r="AS2370" t="str">
            <v/>
          </cell>
          <cell r="AT2370" t="str">
            <v/>
          </cell>
          <cell r="AU2370" t="str">
            <v/>
          </cell>
          <cell r="AV2370" t="str">
            <v/>
          </cell>
          <cell r="AW2370" t="str">
            <v/>
          </cell>
          <cell r="AX2370" t="str">
            <v/>
          </cell>
          <cell r="AY2370" t="str">
            <v/>
          </cell>
          <cell r="AZ2370" t="str">
            <v/>
          </cell>
          <cell r="BA2370" t="str">
            <v/>
          </cell>
          <cell r="BB2370" t="str">
            <v/>
          </cell>
          <cell r="BC2370" t="str">
            <v/>
          </cell>
          <cell r="BD2370" t="str">
            <v/>
          </cell>
          <cell r="BE2370" t="str">
            <v/>
          </cell>
          <cell r="BF2370" t="str">
            <v/>
          </cell>
          <cell r="BG2370" t="str">
            <v/>
          </cell>
          <cell r="BH2370" t="str">
            <v/>
          </cell>
          <cell r="BI2370" t="str">
            <v/>
          </cell>
          <cell r="BJ2370" t="str">
            <v/>
          </cell>
          <cell r="BK2370" t="str">
            <v/>
          </cell>
          <cell r="BL2370" t="str">
            <v/>
          </cell>
          <cell r="BM2370" t="str">
            <v/>
          </cell>
          <cell r="BN2370" t="str">
            <v/>
          </cell>
          <cell r="BO2370" t="str">
            <v/>
          </cell>
          <cell r="BP2370" t="str">
            <v/>
          </cell>
          <cell r="BQ2370" t="str">
            <v/>
          </cell>
          <cell r="BR2370" t="str">
            <v/>
          </cell>
          <cell r="BS2370" t="str">
            <v/>
          </cell>
          <cell r="BT2370" t="str">
            <v/>
          </cell>
          <cell r="BU2370" t="str">
            <v/>
          </cell>
          <cell r="BV2370" t="str">
            <v/>
          </cell>
        </row>
        <row r="2371">
          <cell r="AQ2371" t="str">
            <v/>
          </cell>
          <cell r="AR2371" t="str">
            <v/>
          </cell>
          <cell r="AS2371" t="str">
            <v/>
          </cell>
          <cell r="AT2371" t="str">
            <v/>
          </cell>
          <cell r="AU2371" t="str">
            <v/>
          </cell>
          <cell r="AV2371" t="str">
            <v/>
          </cell>
          <cell r="AW2371" t="str">
            <v/>
          </cell>
          <cell r="AX2371" t="str">
            <v/>
          </cell>
          <cell r="AY2371" t="str">
            <v/>
          </cell>
          <cell r="AZ2371" t="str">
            <v/>
          </cell>
          <cell r="BA2371" t="str">
            <v/>
          </cell>
          <cell r="BB2371" t="str">
            <v/>
          </cell>
          <cell r="BC2371" t="str">
            <v/>
          </cell>
          <cell r="BD2371" t="str">
            <v/>
          </cell>
          <cell r="BE2371" t="str">
            <v/>
          </cell>
          <cell r="BF2371" t="str">
            <v/>
          </cell>
          <cell r="BG2371" t="str">
            <v/>
          </cell>
          <cell r="BH2371" t="str">
            <v/>
          </cell>
          <cell r="BI2371" t="str">
            <v/>
          </cell>
          <cell r="BJ2371" t="str">
            <v/>
          </cell>
          <cell r="BK2371" t="str">
            <v/>
          </cell>
          <cell r="BL2371" t="str">
            <v/>
          </cell>
          <cell r="BM2371" t="str">
            <v/>
          </cell>
          <cell r="BN2371" t="str">
            <v/>
          </cell>
          <cell r="BO2371" t="str">
            <v/>
          </cell>
          <cell r="BP2371" t="str">
            <v/>
          </cell>
          <cell r="BQ2371" t="str">
            <v/>
          </cell>
          <cell r="BR2371" t="str">
            <v/>
          </cell>
          <cell r="BS2371" t="str">
            <v/>
          </cell>
          <cell r="BT2371" t="str">
            <v/>
          </cell>
          <cell r="BU2371" t="str">
            <v/>
          </cell>
          <cell r="BV2371" t="str">
            <v/>
          </cell>
        </row>
        <row r="2372">
          <cell r="AQ2372" t="str">
            <v/>
          </cell>
          <cell r="AR2372" t="str">
            <v/>
          </cell>
          <cell r="AS2372" t="str">
            <v/>
          </cell>
          <cell r="AT2372" t="str">
            <v/>
          </cell>
          <cell r="AU2372" t="str">
            <v/>
          </cell>
          <cell r="AV2372" t="str">
            <v/>
          </cell>
          <cell r="AW2372" t="str">
            <v/>
          </cell>
          <cell r="AX2372" t="str">
            <v/>
          </cell>
          <cell r="AY2372" t="str">
            <v/>
          </cell>
          <cell r="AZ2372" t="str">
            <v/>
          </cell>
          <cell r="BA2372" t="str">
            <v/>
          </cell>
          <cell r="BB2372" t="str">
            <v/>
          </cell>
          <cell r="BC2372" t="str">
            <v/>
          </cell>
          <cell r="BD2372" t="str">
            <v/>
          </cell>
          <cell r="BE2372" t="str">
            <v/>
          </cell>
          <cell r="BF2372" t="str">
            <v/>
          </cell>
          <cell r="BG2372" t="str">
            <v/>
          </cell>
          <cell r="BH2372" t="str">
            <v/>
          </cell>
          <cell r="BI2372" t="str">
            <v/>
          </cell>
          <cell r="BJ2372" t="str">
            <v/>
          </cell>
          <cell r="BK2372" t="str">
            <v/>
          </cell>
          <cell r="BL2372" t="str">
            <v/>
          </cell>
          <cell r="BM2372" t="str">
            <v/>
          </cell>
          <cell r="BN2372" t="str">
            <v/>
          </cell>
          <cell r="BO2372" t="str">
            <v/>
          </cell>
          <cell r="BP2372" t="str">
            <v/>
          </cell>
          <cell r="BQ2372" t="str">
            <v/>
          </cell>
          <cell r="BR2372" t="str">
            <v/>
          </cell>
          <cell r="BS2372" t="str">
            <v/>
          </cell>
          <cell r="BT2372" t="str">
            <v/>
          </cell>
          <cell r="BU2372" t="str">
            <v/>
          </cell>
          <cell r="BV2372" t="str">
            <v/>
          </cell>
        </row>
        <row r="2373">
          <cell r="AQ2373" t="str">
            <v/>
          </cell>
          <cell r="AR2373" t="str">
            <v/>
          </cell>
          <cell r="AS2373" t="str">
            <v/>
          </cell>
          <cell r="AT2373" t="str">
            <v/>
          </cell>
          <cell r="AU2373" t="str">
            <v/>
          </cell>
          <cell r="AV2373" t="str">
            <v/>
          </cell>
          <cell r="AW2373" t="str">
            <v/>
          </cell>
          <cell r="AX2373" t="str">
            <v/>
          </cell>
          <cell r="AY2373" t="str">
            <v/>
          </cell>
          <cell r="AZ2373" t="str">
            <v/>
          </cell>
          <cell r="BA2373" t="str">
            <v/>
          </cell>
          <cell r="BB2373" t="str">
            <v/>
          </cell>
          <cell r="BC2373" t="str">
            <v/>
          </cell>
          <cell r="BD2373" t="str">
            <v/>
          </cell>
          <cell r="BE2373" t="str">
            <v/>
          </cell>
          <cell r="BF2373" t="str">
            <v/>
          </cell>
          <cell r="BG2373" t="str">
            <v/>
          </cell>
          <cell r="BH2373" t="str">
            <v/>
          </cell>
          <cell r="BI2373" t="str">
            <v/>
          </cell>
          <cell r="BJ2373" t="str">
            <v/>
          </cell>
          <cell r="BK2373" t="str">
            <v/>
          </cell>
          <cell r="BL2373" t="str">
            <v/>
          </cell>
          <cell r="BM2373" t="str">
            <v/>
          </cell>
          <cell r="BN2373" t="str">
            <v/>
          </cell>
          <cell r="BO2373" t="str">
            <v/>
          </cell>
          <cell r="BP2373" t="str">
            <v/>
          </cell>
          <cell r="BQ2373" t="str">
            <v/>
          </cell>
          <cell r="BR2373" t="str">
            <v/>
          </cell>
          <cell r="BS2373" t="str">
            <v/>
          </cell>
          <cell r="BT2373" t="str">
            <v/>
          </cell>
          <cell r="BU2373" t="str">
            <v/>
          </cell>
          <cell r="BV2373" t="str">
            <v/>
          </cell>
        </row>
        <row r="2374">
          <cell r="AQ2374" t="str">
            <v/>
          </cell>
          <cell r="AR2374" t="str">
            <v/>
          </cell>
          <cell r="AS2374" t="str">
            <v/>
          </cell>
          <cell r="AT2374" t="str">
            <v/>
          </cell>
          <cell r="AU2374" t="str">
            <v/>
          </cell>
          <cell r="AV2374" t="str">
            <v/>
          </cell>
          <cell r="AW2374" t="str">
            <v/>
          </cell>
          <cell r="AX2374" t="str">
            <v/>
          </cell>
          <cell r="AY2374" t="str">
            <v/>
          </cell>
          <cell r="AZ2374" t="str">
            <v/>
          </cell>
          <cell r="BA2374" t="str">
            <v/>
          </cell>
          <cell r="BB2374" t="str">
            <v/>
          </cell>
          <cell r="BC2374" t="str">
            <v/>
          </cell>
          <cell r="BD2374" t="str">
            <v/>
          </cell>
          <cell r="BE2374" t="str">
            <v/>
          </cell>
          <cell r="BF2374" t="str">
            <v/>
          </cell>
          <cell r="BG2374" t="str">
            <v/>
          </cell>
          <cell r="BH2374" t="str">
            <v/>
          </cell>
          <cell r="BI2374" t="str">
            <v/>
          </cell>
          <cell r="BJ2374" t="str">
            <v/>
          </cell>
          <cell r="BK2374" t="str">
            <v/>
          </cell>
          <cell r="BL2374" t="str">
            <v/>
          </cell>
          <cell r="BM2374" t="str">
            <v/>
          </cell>
          <cell r="BN2374" t="str">
            <v/>
          </cell>
          <cell r="BO2374" t="str">
            <v/>
          </cell>
          <cell r="BP2374" t="str">
            <v/>
          </cell>
          <cell r="BQ2374" t="str">
            <v/>
          </cell>
          <cell r="BR2374" t="str">
            <v/>
          </cell>
          <cell r="BS2374" t="str">
            <v/>
          </cell>
          <cell r="BT2374" t="str">
            <v/>
          </cell>
          <cell r="BU2374" t="str">
            <v/>
          </cell>
          <cell r="BV2374" t="str">
            <v/>
          </cell>
        </row>
        <row r="2375">
          <cell r="AQ2375" t="str">
            <v/>
          </cell>
          <cell r="AR2375" t="str">
            <v/>
          </cell>
          <cell r="AS2375" t="str">
            <v/>
          </cell>
          <cell r="AT2375" t="str">
            <v/>
          </cell>
          <cell r="AU2375" t="str">
            <v/>
          </cell>
          <cell r="AV2375" t="str">
            <v/>
          </cell>
          <cell r="AW2375" t="str">
            <v/>
          </cell>
          <cell r="AX2375" t="str">
            <v/>
          </cell>
          <cell r="AY2375" t="str">
            <v/>
          </cell>
          <cell r="AZ2375" t="str">
            <v/>
          </cell>
          <cell r="BA2375" t="str">
            <v/>
          </cell>
          <cell r="BB2375" t="str">
            <v/>
          </cell>
          <cell r="BC2375" t="str">
            <v/>
          </cell>
          <cell r="BD2375" t="str">
            <v/>
          </cell>
          <cell r="BE2375" t="str">
            <v/>
          </cell>
          <cell r="BF2375" t="str">
            <v/>
          </cell>
          <cell r="BG2375" t="str">
            <v/>
          </cell>
          <cell r="BH2375" t="str">
            <v/>
          </cell>
          <cell r="BI2375" t="str">
            <v/>
          </cell>
          <cell r="BJ2375" t="str">
            <v/>
          </cell>
          <cell r="BK2375" t="str">
            <v/>
          </cell>
          <cell r="BL2375" t="str">
            <v/>
          </cell>
          <cell r="BM2375" t="str">
            <v/>
          </cell>
          <cell r="BN2375" t="str">
            <v/>
          </cell>
          <cell r="BO2375" t="str">
            <v/>
          </cell>
          <cell r="BP2375" t="str">
            <v/>
          </cell>
          <cell r="BQ2375" t="str">
            <v/>
          </cell>
          <cell r="BR2375" t="str">
            <v/>
          </cell>
          <cell r="BS2375" t="str">
            <v/>
          </cell>
          <cell r="BT2375" t="str">
            <v/>
          </cell>
          <cell r="BU2375" t="str">
            <v/>
          </cell>
          <cell r="BV2375" t="str">
            <v/>
          </cell>
        </row>
        <row r="2376">
          <cell r="AQ2376" t="str">
            <v/>
          </cell>
          <cell r="AR2376" t="str">
            <v/>
          </cell>
          <cell r="AS2376" t="str">
            <v/>
          </cell>
          <cell r="AT2376" t="str">
            <v/>
          </cell>
          <cell r="AU2376" t="str">
            <v/>
          </cell>
          <cell r="AV2376" t="str">
            <v/>
          </cell>
          <cell r="AW2376" t="str">
            <v/>
          </cell>
          <cell r="AX2376" t="str">
            <v/>
          </cell>
          <cell r="AY2376" t="str">
            <v/>
          </cell>
          <cell r="AZ2376" t="str">
            <v/>
          </cell>
          <cell r="BA2376" t="str">
            <v/>
          </cell>
          <cell r="BB2376" t="str">
            <v/>
          </cell>
          <cell r="BC2376" t="str">
            <v/>
          </cell>
          <cell r="BD2376" t="str">
            <v/>
          </cell>
          <cell r="BE2376" t="str">
            <v/>
          </cell>
          <cell r="BF2376" t="str">
            <v/>
          </cell>
          <cell r="BG2376" t="str">
            <v/>
          </cell>
          <cell r="BH2376" t="str">
            <v/>
          </cell>
          <cell r="BI2376" t="str">
            <v/>
          </cell>
          <cell r="BJ2376" t="str">
            <v/>
          </cell>
          <cell r="BK2376" t="str">
            <v/>
          </cell>
          <cell r="BL2376" t="str">
            <v/>
          </cell>
          <cell r="BM2376" t="str">
            <v/>
          </cell>
          <cell r="BN2376" t="str">
            <v/>
          </cell>
          <cell r="BO2376" t="str">
            <v/>
          </cell>
          <cell r="BP2376" t="str">
            <v/>
          </cell>
          <cell r="BQ2376" t="str">
            <v/>
          </cell>
          <cell r="BR2376" t="str">
            <v/>
          </cell>
          <cell r="BS2376" t="str">
            <v/>
          </cell>
          <cell r="BT2376" t="str">
            <v/>
          </cell>
          <cell r="BU2376" t="str">
            <v/>
          </cell>
          <cell r="BV2376" t="str">
            <v/>
          </cell>
        </row>
        <row r="2377">
          <cell r="AQ2377" t="str">
            <v/>
          </cell>
          <cell r="AR2377" t="str">
            <v/>
          </cell>
          <cell r="AS2377" t="str">
            <v/>
          </cell>
          <cell r="AT2377" t="str">
            <v/>
          </cell>
          <cell r="AU2377" t="str">
            <v/>
          </cell>
          <cell r="AV2377" t="str">
            <v/>
          </cell>
          <cell r="AW2377" t="str">
            <v/>
          </cell>
          <cell r="AX2377" t="str">
            <v/>
          </cell>
          <cell r="AY2377" t="str">
            <v/>
          </cell>
          <cell r="AZ2377" t="str">
            <v/>
          </cell>
          <cell r="BA2377" t="str">
            <v/>
          </cell>
          <cell r="BB2377" t="str">
            <v/>
          </cell>
          <cell r="BC2377" t="str">
            <v/>
          </cell>
          <cell r="BD2377" t="str">
            <v/>
          </cell>
          <cell r="BE2377" t="str">
            <v/>
          </cell>
          <cell r="BF2377" t="str">
            <v/>
          </cell>
          <cell r="BG2377" t="str">
            <v/>
          </cell>
          <cell r="BH2377" t="str">
            <v/>
          </cell>
          <cell r="BI2377" t="str">
            <v/>
          </cell>
          <cell r="BJ2377" t="str">
            <v/>
          </cell>
          <cell r="BK2377" t="str">
            <v/>
          </cell>
          <cell r="BL2377" t="str">
            <v/>
          </cell>
          <cell r="BM2377" t="str">
            <v/>
          </cell>
          <cell r="BN2377" t="str">
            <v/>
          </cell>
          <cell r="BO2377" t="str">
            <v/>
          </cell>
          <cell r="BP2377" t="str">
            <v/>
          </cell>
          <cell r="BQ2377" t="str">
            <v/>
          </cell>
          <cell r="BR2377" t="str">
            <v/>
          </cell>
          <cell r="BS2377" t="str">
            <v/>
          </cell>
          <cell r="BT2377" t="str">
            <v/>
          </cell>
          <cell r="BU2377" t="str">
            <v/>
          </cell>
          <cell r="BV2377" t="str">
            <v/>
          </cell>
        </row>
        <row r="2378">
          <cell r="AQ2378" t="str">
            <v/>
          </cell>
          <cell r="AR2378" t="str">
            <v/>
          </cell>
          <cell r="AS2378" t="str">
            <v/>
          </cell>
          <cell r="AT2378" t="str">
            <v/>
          </cell>
          <cell r="AU2378" t="str">
            <v/>
          </cell>
          <cell r="AV2378" t="str">
            <v/>
          </cell>
          <cell r="AW2378" t="str">
            <v/>
          </cell>
          <cell r="AX2378" t="str">
            <v/>
          </cell>
          <cell r="AY2378" t="str">
            <v/>
          </cell>
          <cell r="AZ2378" t="str">
            <v/>
          </cell>
          <cell r="BA2378" t="str">
            <v/>
          </cell>
          <cell r="BB2378" t="str">
            <v/>
          </cell>
          <cell r="BC2378" t="str">
            <v/>
          </cell>
          <cell r="BD2378" t="str">
            <v/>
          </cell>
          <cell r="BE2378" t="str">
            <v/>
          </cell>
          <cell r="BF2378" t="str">
            <v/>
          </cell>
          <cell r="BG2378" t="str">
            <v/>
          </cell>
          <cell r="BH2378" t="str">
            <v/>
          </cell>
          <cell r="BI2378" t="str">
            <v/>
          </cell>
          <cell r="BJ2378" t="str">
            <v/>
          </cell>
          <cell r="BK2378" t="str">
            <v/>
          </cell>
          <cell r="BL2378" t="str">
            <v/>
          </cell>
          <cell r="BM2378" t="str">
            <v/>
          </cell>
          <cell r="BN2378" t="str">
            <v/>
          </cell>
          <cell r="BO2378" t="str">
            <v/>
          </cell>
          <cell r="BP2378" t="str">
            <v/>
          </cell>
          <cell r="BQ2378" t="str">
            <v/>
          </cell>
          <cell r="BR2378" t="str">
            <v/>
          </cell>
          <cell r="BS2378" t="str">
            <v/>
          </cell>
          <cell r="BT2378" t="str">
            <v/>
          </cell>
          <cell r="BU2378" t="str">
            <v/>
          </cell>
          <cell r="BV2378" t="str">
            <v/>
          </cell>
        </row>
        <row r="2379">
          <cell r="AQ2379" t="str">
            <v/>
          </cell>
          <cell r="AR2379" t="str">
            <v/>
          </cell>
          <cell r="AS2379" t="str">
            <v/>
          </cell>
          <cell r="AT2379" t="str">
            <v/>
          </cell>
          <cell r="AU2379" t="str">
            <v/>
          </cell>
          <cell r="AV2379" t="str">
            <v/>
          </cell>
          <cell r="AW2379" t="str">
            <v/>
          </cell>
          <cell r="AX2379" t="str">
            <v/>
          </cell>
          <cell r="AY2379" t="str">
            <v/>
          </cell>
          <cell r="AZ2379" t="str">
            <v/>
          </cell>
          <cell r="BA2379" t="str">
            <v/>
          </cell>
          <cell r="BB2379" t="str">
            <v/>
          </cell>
          <cell r="BC2379" t="str">
            <v/>
          </cell>
          <cell r="BD2379" t="str">
            <v/>
          </cell>
          <cell r="BE2379" t="str">
            <v/>
          </cell>
          <cell r="BF2379" t="str">
            <v/>
          </cell>
          <cell r="BG2379" t="str">
            <v/>
          </cell>
          <cell r="BH2379" t="str">
            <v/>
          </cell>
          <cell r="BI2379" t="str">
            <v/>
          </cell>
          <cell r="BJ2379" t="str">
            <v/>
          </cell>
          <cell r="BK2379" t="str">
            <v/>
          </cell>
          <cell r="BL2379" t="str">
            <v/>
          </cell>
          <cell r="BM2379" t="str">
            <v/>
          </cell>
          <cell r="BN2379" t="str">
            <v/>
          </cell>
          <cell r="BO2379" t="str">
            <v/>
          </cell>
          <cell r="BP2379" t="str">
            <v/>
          </cell>
          <cell r="BQ2379" t="str">
            <v/>
          </cell>
          <cell r="BR2379" t="str">
            <v/>
          </cell>
          <cell r="BS2379" t="str">
            <v/>
          </cell>
          <cell r="BT2379" t="str">
            <v/>
          </cell>
          <cell r="BU2379" t="str">
            <v/>
          </cell>
          <cell r="BV2379" t="str">
            <v/>
          </cell>
        </row>
        <row r="2380">
          <cell r="AQ2380" t="str">
            <v/>
          </cell>
          <cell r="AR2380" t="str">
            <v/>
          </cell>
          <cell r="AS2380" t="str">
            <v/>
          </cell>
          <cell r="AT2380" t="str">
            <v/>
          </cell>
          <cell r="AU2380" t="str">
            <v/>
          </cell>
          <cell r="AV2380" t="str">
            <v/>
          </cell>
          <cell r="AW2380" t="str">
            <v/>
          </cell>
          <cell r="AX2380" t="str">
            <v/>
          </cell>
          <cell r="AY2380" t="str">
            <v/>
          </cell>
          <cell r="AZ2380" t="str">
            <v/>
          </cell>
          <cell r="BA2380" t="str">
            <v/>
          </cell>
          <cell r="BB2380" t="str">
            <v/>
          </cell>
          <cell r="BC2380" t="str">
            <v/>
          </cell>
          <cell r="BD2380" t="str">
            <v/>
          </cell>
          <cell r="BE2380" t="str">
            <v/>
          </cell>
          <cell r="BF2380" t="str">
            <v/>
          </cell>
          <cell r="BG2380" t="str">
            <v/>
          </cell>
          <cell r="BH2380" t="str">
            <v/>
          </cell>
          <cell r="BI2380" t="str">
            <v/>
          </cell>
          <cell r="BJ2380" t="str">
            <v/>
          </cell>
          <cell r="BK2380" t="str">
            <v/>
          </cell>
          <cell r="BL2380" t="str">
            <v/>
          </cell>
          <cell r="BM2380" t="str">
            <v/>
          </cell>
          <cell r="BN2380" t="str">
            <v/>
          </cell>
          <cell r="BO2380" t="str">
            <v/>
          </cell>
          <cell r="BP2380" t="str">
            <v/>
          </cell>
          <cell r="BQ2380" t="str">
            <v/>
          </cell>
          <cell r="BR2380" t="str">
            <v/>
          </cell>
          <cell r="BS2380" t="str">
            <v/>
          </cell>
          <cell r="BT2380" t="str">
            <v/>
          </cell>
          <cell r="BU2380" t="str">
            <v/>
          </cell>
          <cell r="BV2380" t="str">
            <v/>
          </cell>
        </row>
        <row r="2381">
          <cell r="AQ2381" t="str">
            <v/>
          </cell>
          <cell r="AR2381" t="str">
            <v/>
          </cell>
          <cell r="AS2381" t="str">
            <v/>
          </cell>
          <cell r="AT2381" t="str">
            <v/>
          </cell>
          <cell r="AU2381" t="str">
            <v/>
          </cell>
          <cell r="AV2381" t="str">
            <v/>
          </cell>
          <cell r="AW2381" t="str">
            <v/>
          </cell>
          <cell r="AX2381" t="str">
            <v/>
          </cell>
          <cell r="AY2381" t="str">
            <v/>
          </cell>
          <cell r="AZ2381" t="str">
            <v/>
          </cell>
          <cell r="BA2381" t="str">
            <v/>
          </cell>
          <cell r="BB2381" t="str">
            <v/>
          </cell>
          <cell r="BC2381" t="str">
            <v/>
          </cell>
          <cell r="BD2381" t="str">
            <v/>
          </cell>
          <cell r="BE2381" t="str">
            <v/>
          </cell>
          <cell r="BF2381" t="str">
            <v/>
          </cell>
          <cell r="BG2381" t="str">
            <v/>
          </cell>
          <cell r="BH2381" t="str">
            <v/>
          </cell>
          <cell r="BI2381" t="str">
            <v/>
          </cell>
          <cell r="BJ2381" t="str">
            <v/>
          </cell>
          <cell r="BK2381" t="str">
            <v/>
          </cell>
          <cell r="BL2381" t="str">
            <v/>
          </cell>
          <cell r="BM2381" t="str">
            <v/>
          </cell>
          <cell r="BN2381" t="str">
            <v/>
          </cell>
          <cell r="BO2381" t="str">
            <v/>
          </cell>
          <cell r="BP2381" t="str">
            <v/>
          </cell>
          <cell r="BQ2381" t="str">
            <v/>
          </cell>
          <cell r="BR2381" t="str">
            <v/>
          </cell>
          <cell r="BS2381" t="str">
            <v/>
          </cell>
          <cell r="BT2381" t="str">
            <v/>
          </cell>
          <cell r="BU2381" t="str">
            <v/>
          </cell>
          <cell r="BV2381" t="str">
            <v/>
          </cell>
        </row>
        <row r="2382">
          <cell r="AQ2382" t="str">
            <v/>
          </cell>
          <cell r="AR2382" t="str">
            <v/>
          </cell>
          <cell r="AS2382" t="str">
            <v/>
          </cell>
          <cell r="AT2382" t="str">
            <v/>
          </cell>
          <cell r="AU2382" t="str">
            <v/>
          </cell>
          <cell r="AV2382" t="str">
            <v/>
          </cell>
          <cell r="AW2382" t="str">
            <v/>
          </cell>
          <cell r="AX2382" t="str">
            <v/>
          </cell>
          <cell r="AY2382" t="str">
            <v/>
          </cell>
          <cell r="AZ2382" t="str">
            <v/>
          </cell>
          <cell r="BA2382" t="str">
            <v/>
          </cell>
          <cell r="BB2382" t="str">
            <v/>
          </cell>
          <cell r="BC2382" t="str">
            <v/>
          </cell>
          <cell r="BD2382" t="str">
            <v/>
          </cell>
          <cell r="BE2382" t="str">
            <v/>
          </cell>
          <cell r="BF2382" t="str">
            <v/>
          </cell>
          <cell r="BG2382" t="str">
            <v/>
          </cell>
          <cell r="BH2382" t="str">
            <v/>
          </cell>
          <cell r="BI2382" t="str">
            <v/>
          </cell>
          <cell r="BJ2382" t="str">
            <v/>
          </cell>
          <cell r="BK2382" t="str">
            <v/>
          </cell>
          <cell r="BL2382" t="str">
            <v/>
          </cell>
          <cell r="BM2382" t="str">
            <v/>
          </cell>
          <cell r="BN2382" t="str">
            <v/>
          </cell>
          <cell r="BO2382" t="str">
            <v/>
          </cell>
          <cell r="BP2382" t="str">
            <v/>
          </cell>
          <cell r="BQ2382" t="str">
            <v/>
          </cell>
          <cell r="BR2382" t="str">
            <v/>
          </cell>
          <cell r="BS2382" t="str">
            <v/>
          </cell>
          <cell r="BT2382" t="str">
            <v/>
          </cell>
          <cell r="BU2382" t="str">
            <v/>
          </cell>
          <cell r="BV2382" t="str">
            <v/>
          </cell>
        </row>
        <row r="2383">
          <cell r="AQ2383" t="str">
            <v/>
          </cell>
          <cell r="AR2383" t="str">
            <v/>
          </cell>
          <cell r="AS2383" t="str">
            <v/>
          </cell>
          <cell r="AT2383" t="str">
            <v/>
          </cell>
          <cell r="AU2383" t="str">
            <v/>
          </cell>
          <cell r="AV2383" t="str">
            <v/>
          </cell>
          <cell r="AW2383" t="str">
            <v/>
          </cell>
          <cell r="AX2383" t="str">
            <v/>
          </cell>
          <cell r="AY2383" t="str">
            <v/>
          </cell>
          <cell r="AZ2383" t="str">
            <v/>
          </cell>
          <cell r="BA2383" t="str">
            <v/>
          </cell>
          <cell r="BB2383" t="str">
            <v/>
          </cell>
          <cell r="BC2383" t="str">
            <v/>
          </cell>
          <cell r="BD2383" t="str">
            <v/>
          </cell>
          <cell r="BE2383" t="str">
            <v/>
          </cell>
          <cell r="BF2383" t="str">
            <v/>
          </cell>
          <cell r="BG2383" t="str">
            <v/>
          </cell>
          <cell r="BH2383" t="str">
            <v/>
          </cell>
          <cell r="BI2383" t="str">
            <v/>
          </cell>
          <cell r="BJ2383" t="str">
            <v/>
          </cell>
          <cell r="BK2383" t="str">
            <v/>
          </cell>
          <cell r="BL2383" t="str">
            <v/>
          </cell>
          <cell r="BM2383" t="str">
            <v/>
          </cell>
          <cell r="BN2383" t="str">
            <v/>
          </cell>
          <cell r="BO2383" t="str">
            <v/>
          </cell>
          <cell r="BP2383" t="str">
            <v/>
          </cell>
          <cell r="BQ2383" t="str">
            <v/>
          </cell>
          <cell r="BR2383" t="str">
            <v/>
          </cell>
          <cell r="BS2383" t="str">
            <v/>
          </cell>
          <cell r="BT2383" t="str">
            <v/>
          </cell>
          <cell r="BU2383" t="str">
            <v/>
          </cell>
          <cell r="BV2383" t="str">
            <v/>
          </cell>
        </row>
        <row r="2384">
          <cell r="AQ2384" t="str">
            <v/>
          </cell>
          <cell r="AR2384" t="str">
            <v/>
          </cell>
          <cell r="AS2384" t="str">
            <v/>
          </cell>
          <cell r="AT2384" t="str">
            <v/>
          </cell>
          <cell r="AU2384" t="str">
            <v/>
          </cell>
          <cell r="AV2384" t="str">
            <v/>
          </cell>
          <cell r="AW2384" t="str">
            <v/>
          </cell>
          <cell r="AX2384" t="str">
            <v/>
          </cell>
          <cell r="AY2384" t="str">
            <v/>
          </cell>
          <cell r="AZ2384" t="str">
            <v/>
          </cell>
          <cell r="BA2384" t="str">
            <v/>
          </cell>
          <cell r="BB2384" t="str">
            <v/>
          </cell>
          <cell r="BC2384" t="str">
            <v/>
          </cell>
          <cell r="BD2384" t="str">
            <v/>
          </cell>
          <cell r="BE2384" t="str">
            <v/>
          </cell>
          <cell r="BF2384" t="str">
            <v/>
          </cell>
          <cell r="BG2384" t="str">
            <v/>
          </cell>
          <cell r="BH2384" t="str">
            <v/>
          </cell>
          <cell r="BI2384" t="str">
            <v/>
          </cell>
          <cell r="BJ2384" t="str">
            <v/>
          </cell>
          <cell r="BK2384" t="str">
            <v/>
          </cell>
          <cell r="BL2384" t="str">
            <v/>
          </cell>
          <cell r="BM2384" t="str">
            <v/>
          </cell>
          <cell r="BN2384" t="str">
            <v/>
          </cell>
          <cell r="BO2384" t="str">
            <v/>
          </cell>
          <cell r="BP2384" t="str">
            <v/>
          </cell>
          <cell r="BQ2384" t="str">
            <v/>
          </cell>
          <cell r="BR2384" t="str">
            <v/>
          </cell>
          <cell r="BS2384" t="str">
            <v/>
          </cell>
          <cell r="BT2384" t="str">
            <v/>
          </cell>
          <cell r="BU2384" t="str">
            <v/>
          </cell>
          <cell r="BV2384" t="str">
            <v/>
          </cell>
        </row>
        <row r="2385">
          <cell r="AQ2385" t="str">
            <v/>
          </cell>
          <cell r="AR2385" t="str">
            <v/>
          </cell>
          <cell r="AS2385" t="str">
            <v/>
          </cell>
          <cell r="AT2385" t="str">
            <v/>
          </cell>
          <cell r="AU2385" t="str">
            <v/>
          </cell>
          <cell r="AV2385" t="str">
            <v/>
          </cell>
          <cell r="AW2385" t="str">
            <v/>
          </cell>
          <cell r="AX2385" t="str">
            <v/>
          </cell>
          <cell r="AY2385" t="str">
            <v/>
          </cell>
          <cell r="AZ2385" t="str">
            <v/>
          </cell>
          <cell r="BA2385" t="str">
            <v/>
          </cell>
          <cell r="BB2385" t="str">
            <v/>
          </cell>
          <cell r="BC2385" t="str">
            <v/>
          </cell>
          <cell r="BD2385" t="str">
            <v/>
          </cell>
          <cell r="BE2385" t="str">
            <v/>
          </cell>
          <cell r="BF2385" t="str">
            <v/>
          </cell>
          <cell r="BG2385" t="str">
            <v/>
          </cell>
          <cell r="BH2385" t="str">
            <v/>
          </cell>
          <cell r="BI2385" t="str">
            <v/>
          </cell>
          <cell r="BJ2385" t="str">
            <v/>
          </cell>
          <cell r="BK2385" t="str">
            <v/>
          </cell>
          <cell r="BL2385" t="str">
            <v/>
          </cell>
          <cell r="BM2385" t="str">
            <v/>
          </cell>
          <cell r="BN2385" t="str">
            <v/>
          </cell>
          <cell r="BO2385" t="str">
            <v/>
          </cell>
          <cell r="BP2385" t="str">
            <v/>
          </cell>
          <cell r="BQ2385" t="str">
            <v/>
          </cell>
          <cell r="BR2385" t="str">
            <v/>
          </cell>
          <cell r="BS2385" t="str">
            <v/>
          </cell>
          <cell r="BT2385" t="str">
            <v/>
          </cell>
          <cell r="BU2385" t="str">
            <v/>
          </cell>
          <cell r="BV2385" t="str">
            <v/>
          </cell>
        </row>
        <row r="2386">
          <cell r="AQ2386" t="str">
            <v/>
          </cell>
          <cell r="AR2386" t="str">
            <v/>
          </cell>
          <cell r="AS2386" t="str">
            <v/>
          </cell>
          <cell r="AT2386" t="str">
            <v/>
          </cell>
          <cell r="AU2386" t="str">
            <v/>
          </cell>
          <cell r="AV2386" t="str">
            <v/>
          </cell>
          <cell r="AW2386" t="str">
            <v/>
          </cell>
          <cell r="AX2386" t="str">
            <v/>
          </cell>
          <cell r="AY2386" t="str">
            <v/>
          </cell>
          <cell r="AZ2386" t="str">
            <v/>
          </cell>
          <cell r="BA2386" t="str">
            <v/>
          </cell>
          <cell r="BB2386" t="str">
            <v/>
          </cell>
          <cell r="BC2386" t="str">
            <v/>
          </cell>
          <cell r="BD2386" t="str">
            <v/>
          </cell>
          <cell r="BE2386" t="str">
            <v/>
          </cell>
          <cell r="BF2386" t="str">
            <v/>
          </cell>
          <cell r="BG2386" t="str">
            <v/>
          </cell>
          <cell r="BH2386" t="str">
            <v/>
          </cell>
          <cell r="BI2386" t="str">
            <v/>
          </cell>
          <cell r="BJ2386" t="str">
            <v/>
          </cell>
          <cell r="BK2386" t="str">
            <v/>
          </cell>
          <cell r="BL2386" t="str">
            <v/>
          </cell>
          <cell r="BM2386" t="str">
            <v/>
          </cell>
          <cell r="BN2386" t="str">
            <v/>
          </cell>
          <cell r="BO2386" t="str">
            <v/>
          </cell>
          <cell r="BP2386" t="str">
            <v/>
          </cell>
          <cell r="BQ2386" t="str">
            <v/>
          </cell>
          <cell r="BR2386" t="str">
            <v/>
          </cell>
          <cell r="BS2386" t="str">
            <v/>
          </cell>
          <cell r="BT2386" t="str">
            <v/>
          </cell>
          <cell r="BU2386" t="str">
            <v/>
          </cell>
          <cell r="BV2386" t="str">
            <v/>
          </cell>
        </row>
        <row r="2387">
          <cell r="AQ2387" t="str">
            <v/>
          </cell>
          <cell r="AR2387" t="str">
            <v/>
          </cell>
          <cell r="AS2387" t="str">
            <v/>
          </cell>
          <cell r="AT2387" t="str">
            <v/>
          </cell>
          <cell r="AU2387" t="str">
            <v/>
          </cell>
          <cell r="AV2387" t="str">
            <v/>
          </cell>
          <cell r="AW2387" t="str">
            <v/>
          </cell>
          <cell r="AX2387" t="str">
            <v/>
          </cell>
          <cell r="AY2387" t="str">
            <v/>
          </cell>
          <cell r="AZ2387" t="str">
            <v/>
          </cell>
          <cell r="BA2387" t="str">
            <v/>
          </cell>
          <cell r="BB2387" t="str">
            <v/>
          </cell>
          <cell r="BC2387" t="str">
            <v/>
          </cell>
          <cell r="BD2387" t="str">
            <v/>
          </cell>
          <cell r="BE2387" t="str">
            <v/>
          </cell>
          <cell r="BF2387" t="str">
            <v/>
          </cell>
          <cell r="BG2387" t="str">
            <v/>
          </cell>
          <cell r="BH2387" t="str">
            <v/>
          </cell>
          <cell r="BI2387" t="str">
            <v/>
          </cell>
          <cell r="BJ2387" t="str">
            <v/>
          </cell>
          <cell r="BK2387" t="str">
            <v/>
          </cell>
          <cell r="BL2387" t="str">
            <v/>
          </cell>
          <cell r="BM2387" t="str">
            <v/>
          </cell>
          <cell r="BN2387" t="str">
            <v/>
          </cell>
          <cell r="BO2387" t="str">
            <v/>
          </cell>
          <cell r="BP2387" t="str">
            <v/>
          </cell>
          <cell r="BQ2387" t="str">
            <v/>
          </cell>
          <cell r="BR2387" t="str">
            <v/>
          </cell>
          <cell r="BS2387" t="str">
            <v/>
          </cell>
          <cell r="BT2387" t="str">
            <v/>
          </cell>
          <cell r="BU2387" t="str">
            <v/>
          </cell>
          <cell r="BV2387" t="str">
            <v/>
          </cell>
        </row>
        <row r="2388">
          <cell r="AQ2388" t="str">
            <v/>
          </cell>
          <cell r="AR2388" t="str">
            <v/>
          </cell>
          <cell r="AS2388" t="str">
            <v/>
          </cell>
          <cell r="AT2388" t="str">
            <v/>
          </cell>
          <cell r="AU2388" t="str">
            <v/>
          </cell>
          <cell r="AV2388" t="str">
            <v/>
          </cell>
          <cell r="AW2388" t="str">
            <v/>
          </cell>
          <cell r="AX2388" t="str">
            <v/>
          </cell>
          <cell r="AY2388" t="str">
            <v/>
          </cell>
          <cell r="AZ2388" t="str">
            <v/>
          </cell>
          <cell r="BA2388" t="str">
            <v/>
          </cell>
          <cell r="BB2388" t="str">
            <v/>
          </cell>
          <cell r="BC2388" t="str">
            <v/>
          </cell>
          <cell r="BD2388" t="str">
            <v/>
          </cell>
          <cell r="BE2388" t="str">
            <v/>
          </cell>
          <cell r="BF2388" t="str">
            <v/>
          </cell>
          <cell r="BG2388" t="str">
            <v/>
          </cell>
          <cell r="BH2388" t="str">
            <v/>
          </cell>
          <cell r="BI2388" t="str">
            <v/>
          </cell>
          <cell r="BJ2388" t="str">
            <v/>
          </cell>
          <cell r="BK2388" t="str">
            <v/>
          </cell>
          <cell r="BL2388" t="str">
            <v/>
          </cell>
          <cell r="BM2388" t="str">
            <v/>
          </cell>
          <cell r="BN2388" t="str">
            <v/>
          </cell>
          <cell r="BO2388" t="str">
            <v/>
          </cell>
          <cell r="BP2388" t="str">
            <v/>
          </cell>
          <cell r="BQ2388" t="str">
            <v/>
          </cell>
          <cell r="BR2388" t="str">
            <v/>
          </cell>
          <cell r="BS2388" t="str">
            <v/>
          </cell>
          <cell r="BT2388" t="str">
            <v/>
          </cell>
          <cell r="BU2388" t="str">
            <v/>
          </cell>
          <cell r="BV2388" t="str">
            <v/>
          </cell>
        </row>
        <row r="2389">
          <cell r="AQ2389" t="str">
            <v/>
          </cell>
          <cell r="AR2389" t="str">
            <v/>
          </cell>
          <cell r="AS2389" t="str">
            <v/>
          </cell>
          <cell r="AT2389" t="str">
            <v/>
          </cell>
          <cell r="AU2389" t="str">
            <v/>
          </cell>
          <cell r="AV2389" t="str">
            <v/>
          </cell>
          <cell r="AW2389" t="str">
            <v/>
          </cell>
          <cell r="AX2389" t="str">
            <v/>
          </cell>
          <cell r="AY2389" t="str">
            <v/>
          </cell>
          <cell r="AZ2389" t="str">
            <v/>
          </cell>
          <cell r="BA2389" t="str">
            <v/>
          </cell>
          <cell r="BB2389" t="str">
            <v/>
          </cell>
          <cell r="BC2389" t="str">
            <v/>
          </cell>
          <cell r="BD2389" t="str">
            <v/>
          </cell>
          <cell r="BE2389" t="str">
            <v/>
          </cell>
          <cell r="BF2389" t="str">
            <v/>
          </cell>
          <cell r="BG2389" t="str">
            <v/>
          </cell>
          <cell r="BH2389" t="str">
            <v/>
          </cell>
          <cell r="BI2389" t="str">
            <v/>
          </cell>
          <cell r="BJ2389" t="str">
            <v/>
          </cell>
          <cell r="BK2389" t="str">
            <v/>
          </cell>
          <cell r="BL2389" t="str">
            <v/>
          </cell>
          <cell r="BM2389" t="str">
            <v/>
          </cell>
          <cell r="BN2389" t="str">
            <v/>
          </cell>
          <cell r="BO2389" t="str">
            <v/>
          </cell>
          <cell r="BP2389" t="str">
            <v/>
          </cell>
          <cell r="BQ2389" t="str">
            <v/>
          </cell>
          <cell r="BR2389" t="str">
            <v/>
          </cell>
          <cell r="BS2389" t="str">
            <v/>
          </cell>
          <cell r="BT2389" t="str">
            <v/>
          </cell>
          <cell r="BU2389" t="str">
            <v/>
          </cell>
          <cell r="BV2389" t="str">
            <v/>
          </cell>
        </row>
        <row r="2390">
          <cell r="AQ2390" t="str">
            <v/>
          </cell>
          <cell r="AR2390" t="str">
            <v/>
          </cell>
          <cell r="AS2390" t="str">
            <v/>
          </cell>
          <cell r="AT2390" t="str">
            <v/>
          </cell>
          <cell r="AU2390" t="str">
            <v/>
          </cell>
          <cell r="AV2390" t="str">
            <v/>
          </cell>
          <cell r="AW2390" t="str">
            <v/>
          </cell>
          <cell r="AX2390" t="str">
            <v/>
          </cell>
          <cell r="AY2390" t="str">
            <v/>
          </cell>
          <cell r="AZ2390" t="str">
            <v/>
          </cell>
          <cell r="BA2390" t="str">
            <v/>
          </cell>
          <cell r="BB2390" t="str">
            <v/>
          </cell>
          <cell r="BC2390" t="str">
            <v/>
          </cell>
          <cell r="BD2390" t="str">
            <v/>
          </cell>
          <cell r="BE2390" t="str">
            <v/>
          </cell>
          <cell r="BF2390" t="str">
            <v/>
          </cell>
          <cell r="BG2390" t="str">
            <v/>
          </cell>
          <cell r="BH2390" t="str">
            <v/>
          </cell>
          <cell r="BI2390" t="str">
            <v/>
          </cell>
          <cell r="BJ2390" t="str">
            <v/>
          </cell>
          <cell r="BK2390" t="str">
            <v/>
          </cell>
          <cell r="BL2390" t="str">
            <v/>
          </cell>
          <cell r="BM2390" t="str">
            <v/>
          </cell>
          <cell r="BN2390" t="str">
            <v/>
          </cell>
          <cell r="BO2390" t="str">
            <v/>
          </cell>
          <cell r="BP2390" t="str">
            <v/>
          </cell>
          <cell r="BQ2390" t="str">
            <v/>
          </cell>
          <cell r="BR2390" t="str">
            <v/>
          </cell>
          <cell r="BS2390" t="str">
            <v/>
          </cell>
          <cell r="BT2390" t="str">
            <v/>
          </cell>
          <cell r="BU2390" t="str">
            <v/>
          </cell>
          <cell r="BV2390" t="str">
            <v/>
          </cell>
        </row>
        <row r="2391">
          <cell r="AQ2391" t="str">
            <v/>
          </cell>
          <cell r="AR2391" t="str">
            <v/>
          </cell>
          <cell r="AS2391" t="str">
            <v/>
          </cell>
          <cell r="AT2391" t="str">
            <v/>
          </cell>
          <cell r="AU2391" t="str">
            <v/>
          </cell>
          <cell r="AV2391" t="str">
            <v/>
          </cell>
          <cell r="AW2391" t="str">
            <v/>
          </cell>
          <cell r="AX2391" t="str">
            <v/>
          </cell>
          <cell r="AY2391" t="str">
            <v/>
          </cell>
          <cell r="AZ2391" t="str">
            <v/>
          </cell>
          <cell r="BA2391" t="str">
            <v/>
          </cell>
          <cell r="BB2391" t="str">
            <v/>
          </cell>
          <cell r="BC2391" t="str">
            <v/>
          </cell>
          <cell r="BD2391" t="str">
            <v/>
          </cell>
          <cell r="BE2391" t="str">
            <v/>
          </cell>
          <cell r="BF2391" t="str">
            <v/>
          </cell>
          <cell r="BG2391" t="str">
            <v/>
          </cell>
          <cell r="BH2391" t="str">
            <v/>
          </cell>
          <cell r="BI2391" t="str">
            <v/>
          </cell>
          <cell r="BJ2391" t="str">
            <v/>
          </cell>
          <cell r="BK2391" t="str">
            <v/>
          </cell>
          <cell r="BL2391" t="str">
            <v/>
          </cell>
          <cell r="BM2391" t="str">
            <v/>
          </cell>
          <cell r="BN2391" t="str">
            <v/>
          </cell>
          <cell r="BO2391" t="str">
            <v/>
          </cell>
          <cell r="BP2391" t="str">
            <v/>
          </cell>
          <cell r="BQ2391" t="str">
            <v/>
          </cell>
          <cell r="BR2391" t="str">
            <v/>
          </cell>
          <cell r="BS2391" t="str">
            <v/>
          </cell>
          <cell r="BT2391" t="str">
            <v/>
          </cell>
          <cell r="BU2391" t="str">
            <v/>
          </cell>
          <cell r="BV2391" t="str">
            <v/>
          </cell>
        </row>
        <row r="2392">
          <cell r="AQ2392" t="str">
            <v/>
          </cell>
          <cell r="AR2392" t="str">
            <v/>
          </cell>
          <cell r="AS2392" t="str">
            <v/>
          </cell>
          <cell r="AT2392" t="str">
            <v/>
          </cell>
          <cell r="AU2392" t="str">
            <v/>
          </cell>
          <cell r="AV2392" t="str">
            <v/>
          </cell>
          <cell r="AW2392" t="str">
            <v/>
          </cell>
          <cell r="AX2392" t="str">
            <v/>
          </cell>
          <cell r="AY2392" t="str">
            <v/>
          </cell>
          <cell r="AZ2392" t="str">
            <v/>
          </cell>
          <cell r="BA2392" t="str">
            <v/>
          </cell>
          <cell r="BB2392" t="str">
            <v/>
          </cell>
          <cell r="BC2392" t="str">
            <v/>
          </cell>
          <cell r="BD2392" t="str">
            <v/>
          </cell>
          <cell r="BE2392" t="str">
            <v/>
          </cell>
          <cell r="BF2392" t="str">
            <v/>
          </cell>
          <cell r="BG2392" t="str">
            <v/>
          </cell>
          <cell r="BH2392" t="str">
            <v/>
          </cell>
          <cell r="BI2392" t="str">
            <v/>
          </cell>
          <cell r="BJ2392" t="str">
            <v/>
          </cell>
          <cell r="BK2392" t="str">
            <v/>
          </cell>
          <cell r="BL2392" t="str">
            <v/>
          </cell>
          <cell r="BM2392" t="str">
            <v/>
          </cell>
          <cell r="BN2392" t="str">
            <v/>
          </cell>
          <cell r="BO2392" t="str">
            <v/>
          </cell>
          <cell r="BP2392" t="str">
            <v/>
          </cell>
          <cell r="BQ2392" t="str">
            <v/>
          </cell>
          <cell r="BR2392" t="str">
            <v/>
          </cell>
          <cell r="BS2392" t="str">
            <v/>
          </cell>
          <cell r="BT2392" t="str">
            <v/>
          </cell>
          <cell r="BU2392" t="str">
            <v/>
          </cell>
          <cell r="BV2392" t="str">
            <v/>
          </cell>
        </row>
        <row r="2393">
          <cell r="AQ2393" t="str">
            <v/>
          </cell>
          <cell r="AR2393" t="str">
            <v/>
          </cell>
          <cell r="AS2393" t="str">
            <v/>
          </cell>
          <cell r="AT2393" t="str">
            <v/>
          </cell>
          <cell r="AU2393" t="str">
            <v/>
          </cell>
          <cell r="AV2393" t="str">
            <v/>
          </cell>
          <cell r="AW2393" t="str">
            <v/>
          </cell>
          <cell r="AX2393" t="str">
            <v/>
          </cell>
          <cell r="AY2393" t="str">
            <v/>
          </cell>
          <cell r="AZ2393" t="str">
            <v/>
          </cell>
          <cell r="BA2393" t="str">
            <v/>
          </cell>
          <cell r="BB2393" t="str">
            <v/>
          </cell>
          <cell r="BC2393" t="str">
            <v/>
          </cell>
          <cell r="BD2393" t="str">
            <v/>
          </cell>
          <cell r="BE2393" t="str">
            <v/>
          </cell>
          <cell r="BF2393" t="str">
            <v/>
          </cell>
          <cell r="BG2393" t="str">
            <v/>
          </cell>
          <cell r="BH2393" t="str">
            <v/>
          </cell>
          <cell r="BI2393" t="str">
            <v/>
          </cell>
          <cell r="BJ2393" t="str">
            <v/>
          </cell>
          <cell r="BK2393" t="str">
            <v/>
          </cell>
          <cell r="BL2393" t="str">
            <v/>
          </cell>
          <cell r="BM2393" t="str">
            <v/>
          </cell>
          <cell r="BN2393" t="str">
            <v/>
          </cell>
          <cell r="BO2393" t="str">
            <v/>
          </cell>
          <cell r="BP2393" t="str">
            <v/>
          </cell>
          <cell r="BQ2393" t="str">
            <v/>
          </cell>
          <cell r="BR2393" t="str">
            <v/>
          </cell>
          <cell r="BS2393" t="str">
            <v/>
          </cell>
          <cell r="BT2393" t="str">
            <v/>
          </cell>
          <cell r="BU2393" t="str">
            <v/>
          </cell>
          <cell r="BV2393" t="str">
            <v/>
          </cell>
        </row>
        <row r="2394">
          <cell r="AQ2394" t="str">
            <v/>
          </cell>
          <cell r="AR2394" t="str">
            <v/>
          </cell>
          <cell r="AS2394" t="str">
            <v/>
          </cell>
          <cell r="AT2394" t="str">
            <v/>
          </cell>
          <cell r="AU2394" t="str">
            <v/>
          </cell>
          <cell r="AV2394" t="str">
            <v/>
          </cell>
          <cell r="AW2394" t="str">
            <v/>
          </cell>
          <cell r="AX2394" t="str">
            <v/>
          </cell>
          <cell r="AY2394" t="str">
            <v/>
          </cell>
          <cell r="AZ2394" t="str">
            <v/>
          </cell>
          <cell r="BA2394" t="str">
            <v/>
          </cell>
          <cell r="BB2394" t="str">
            <v/>
          </cell>
          <cell r="BC2394" t="str">
            <v/>
          </cell>
          <cell r="BD2394" t="str">
            <v/>
          </cell>
          <cell r="BE2394" t="str">
            <v/>
          </cell>
          <cell r="BF2394" t="str">
            <v/>
          </cell>
          <cell r="BG2394" t="str">
            <v/>
          </cell>
          <cell r="BH2394" t="str">
            <v/>
          </cell>
          <cell r="BI2394" t="str">
            <v/>
          </cell>
          <cell r="BJ2394" t="str">
            <v/>
          </cell>
          <cell r="BK2394" t="str">
            <v/>
          </cell>
          <cell r="BL2394" t="str">
            <v/>
          </cell>
          <cell r="BM2394" t="str">
            <v/>
          </cell>
          <cell r="BN2394" t="str">
            <v/>
          </cell>
          <cell r="BO2394" t="str">
            <v/>
          </cell>
          <cell r="BP2394" t="str">
            <v/>
          </cell>
          <cell r="BQ2394" t="str">
            <v/>
          </cell>
          <cell r="BR2394" t="str">
            <v/>
          </cell>
          <cell r="BS2394" t="str">
            <v/>
          </cell>
          <cell r="BT2394" t="str">
            <v/>
          </cell>
          <cell r="BU2394" t="str">
            <v/>
          </cell>
          <cell r="BV2394" t="str">
            <v/>
          </cell>
        </row>
        <row r="2395">
          <cell r="AQ2395" t="str">
            <v/>
          </cell>
          <cell r="AR2395" t="str">
            <v/>
          </cell>
          <cell r="AS2395" t="str">
            <v/>
          </cell>
          <cell r="AT2395" t="str">
            <v/>
          </cell>
          <cell r="AU2395" t="str">
            <v/>
          </cell>
          <cell r="AV2395" t="str">
            <v/>
          </cell>
          <cell r="AW2395" t="str">
            <v/>
          </cell>
          <cell r="AX2395" t="str">
            <v/>
          </cell>
          <cell r="AY2395" t="str">
            <v/>
          </cell>
          <cell r="AZ2395" t="str">
            <v/>
          </cell>
          <cell r="BA2395" t="str">
            <v/>
          </cell>
          <cell r="BB2395" t="str">
            <v/>
          </cell>
          <cell r="BC2395" t="str">
            <v/>
          </cell>
          <cell r="BD2395" t="str">
            <v/>
          </cell>
          <cell r="BE2395" t="str">
            <v/>
          </cell>
          <cell r="BF2395" t="str">
            <v/>
          </cell>
          <cell r="BG2395" t="str">
            <v/>
          </cell>
          <cell r="BH2395" t="str">
            <v/>
          </cell>
          <cell r="BI2395" t="str">
            <v/>
          </cell>
          <cell r="BJ2395" t="str">
            <v/>
          </cell>
          <cell r="BK2395" t="str">
            <v/>
          </cell>
          <cell r="BL2395" t="str">
            <v/>
          </cell>
          <cell r="BM2395" t="str">
            <v/>
          </cell>
          <cell r="BN2395" t="str">
            <v/>
          </cell>
          <cell r="BO2395" t="str">
            <v/>
          </cell>
          <cell r="BP2395" t="str">
            <v/>
          </cell>
          <cell r="BQ2395" t="str">
            <v/>
          </cell>
          <cell r="BR2395" t="str">
            <v/>
          </cell>
          <cell r="BS2395" t="str">
            <v/>
          </cell>
          <cell r="BT2395" t="str">
            <v/>
          </cell>
          <cell r="BU2395" t="str">
            <v/>
          </cell>
          <cell r="BV2395" t="str">
            <v/>
          </cell>
        </row>
        <row r="2396">
          <cell r="AQ2396" t="str">
            <v/>
          </cell>
          <cell r="AR2396" t="str">
            <v/>
          </cell>
          <cell r="AS2396" t="str">
            <v/>
          </cell>
          <cell r="AT2396" t="str">
            <v/>
          </cell>
          <cell r="AU2396" t="str">
            <v/>
          </cell>
          <cell r="AV2396" t="str">
            <v/>
          </cell>
          <cell r="AW2396" t="str">
            <v/>
          </cell>
          <cell r="AX2396" t="str">
            <v/>
          </cell>
          <cell r="AY2396" t="str">
            <v/>
          </cell>
          <cell r="AZ2396" t="str">
            <v/>
          </cell>
          <cell r="BA2396" t="str">
            <v/>
          </cell>
          <cell r="BB2396" t="str">
            <v/>
          </cell>
          <cell r="BC2396" t="str">
            <v/>
          </cell>
          <cell r="BD2396" t="str">
            <v/>
          </cell>
          <cell r="BE2396" t="str">
            <v/>
          </cell>
          <cell r="BF2396" t="str">
            <v/>
          </cell>
          <cell r="BG2396" t="str">
            <v/>
          </cell>
          <cell r="BH2396" t="str">
            <v/>
          </cell>
          <cell r="BI2396" t="str">
            <v/>
          </cell>
          <cell r="BJ2396" t="str">
            <v/>
          </cell>
          <cell r="BK2396" t="str">
            <v/>
          </cell>
          <cell r="BL2396" t="str">
            <v/>
          </cell>
          <cell r="BM2396" t="str">
            <v/>
          </cell>
          <cell r="BN2396" t="str">
            <v/>
          </cell>
          <cell r="BO2396" t="str">
            <v/>
          </cell>
          <cell r="BP2396" t="str">
            <v/>
          </cell>
          <cell r="BQ2396" t="str">
            <v/>
          </cell>
          <cell r="BR2396" t="str">
            <v/>
          </cell>
          <cell r="BS2396" t="str">
            <v/>
          </cell>
          <cell r="BT2396" t="str">
            <v/>
          </cell>
          <cell r="BU2396" t="str">
            <v/>
          </cell>
          <cell r="BV2396" t="str">
            <v/>
          </cell>
        </row>
        <row r="2397">
          <cell r="AQ2397" t="str">
            <v/>
          </cell>
          <cell r="AR2397" t="str">
            <v/>
          </cell>
          <cell r="AS2397" t="str">
            <v/>
          </cell>
          <cell r="AT2397" t="str">
            <v/>
          </cell>
          <cell r="AU2397" t="str">
            <v/>
          </cell>
          <cell r="AV2397" t="str">
            <v/>
          </cell>
          <cell r="AW2397" t="str">
            <v/>
          </cell>
          <cell r="AX2397" t="str">
            <v/>
          </cell>
          <cell r="AY2397" t="str">
            <v/>
          </cell>
          <cell r="AZ2397" t="str">
            <v/>
          </cell>
          <cell r="BA2397" t="str">
            <v/>
          </cell>
          <cell r="BB2397" t="str">
            <v/>
          </cell>
          <cell r="BC2397" t="str">
            <v/>
          </cell>
          <cell r="BD2397" t="str">
            <v/>
          </cell>
          <cell r="BE2397" t="str">
            <v/>
          </cell>
          <cell r="BF2397" t="str">
            <v/>
          </cell>
          <cell r="BG2397" t="str">
            <v/>
          </cell>
          <cell r="BH2397" t="str">
            <v/>
          </cell>
          <cell r="BI2397" t="str">
            <v/>
          </cell>
          <cell r="BJ2397" t="str">
            <v/>
          </cell>
          <cell r="BK2397" t="str">
            <v/>
          </cell>
          <cell r="BL2397" t="str">
            <v/>
          </cell>
          <cell r="BM2397" t="str">
            <v/>
          </cell>
          <cell r="BN2397" t="str">
            <v/>
          </cell>
          <cell r="BO2397" t="str">
            <v/>
          </cell>
          <cell r="BP2397" t="str">
            <v/>
          </cell>
          <cell r="BQ2397" t="str">
            <v/>
          </cell>
          <cell r="BR2397" t="str">
            <v/>
          </cell>
          <cell r="BS2397" t="str">
            <v/>
          </cell>
          <cell r="BT2397" t="str">
            <v/>
          </cell>
          <cell r="BU2397" t="str">
            <v/>
          </cell>
          <cell r="BV2397" t="str">
            <v/>
          </cell>
        </row>
        <row r="2398">
          <cell r="AQ2398" t="str">
            <v/>
          </cell>
          <cell r="AR2398" t="str">
            <v/>
          </cell>
          <cell r="AS2398" t="str">
            <v/>
          </cell>
          <cell r="AT2398" t="str">
            <v/>
          </cell>
          <cell r="AU2398" t="str">
            <v/>
          </cell>
          <cell r="AV2398" t="str">
            <v/>
          </cell>
          <cell r="AW2398" t="str">
            <v/>
          </cell>
          <cell r="AX2398" t="str">
            <v/>
          </cell>
          <cell r="AY2398" t="str">
            <v/>
          </cell>
          <cell r="AZ2398" t="str">
            <v/>
          </cell>
          <cell r="BA2398" t="str">
            <v/>
          </cell>
          <cell r="BB2398" t="str">
            <v/>
          </cell>
          <cell r="BC2398" t="str">
            <v/>
          </cell>
          <cell r="BD2398" t="str">
            <v/>
          </cell>
          <cell r="BE2398" t="str">
            <v/>
          </cell>
          <cell r="BF2398" t="str">
            <v/>
          </cell>
          <cell r="BG2398" t="str">
            <v/>
          </cell>
          <cell r="BH2398" t="str">
            <v/>
          </cell>
          <cell r="BI2398" t="str">
            <v/>
          </cell>
          <cell r="BJ2398" t="str">
            <v/>
          </cell>
          <cell r="BK2398" t="str">
            <v/>
          </cell>
          <cell r="BL2398" t="str">
            <v/>
          </cell>
          <cell r="BM2398" t="str">
            <v/>
          </cell>
          <cell r="BN2398" t="str">
            <v/>
          </cell>
          <cell r="BO2398" t="str">
            <v/>
          </cell>
          <cell r="BP2398" t="str">
            <v/>
          </cell>
          <cell r="BQ2398" t="str">
            <v/>
          </cell>
          <cell r="BR2398" t="str">
            <v/>
          </cell>
          <cell r="BS2398" t="str">
            <v/>
          </cell>
          <cell r="BT2398" t="str">
            <v/>
          </cell>
          <cell r="BU2398" t="str">
            <v/>
          </cell>
          <cell r="BV2398" t="str">
            <v/>
          </cell>
        </row>
        <row r="2399">
          <cell r="AQ2399" t="str">
            <v/>
          </cell>
          <cell r="AR2399" t="str">
            <v/>
          </cell>
          <cell r="AS2399" t="str">
            <v/>
          </cell>
          <cell r="AT2399" t="str">
            <v/>
          </cell>
          <cell r="AU2399" t="str">
            <v/>
          </cell>
          <cell r="AV2399" t="str">
            <v/>
          </cell>
          <cell r="AW2399" t="str">
            <v/>
          </cell>
          <cell r="AX2399" t="str">
            <v/>
          </cell>
          <cell r="AY2399" t="str">
            <v/>
          </cell>
          <cell r="AZ2399" t="str">
            <v/>
          </cell>
          <cell r="BA2399" t="str">
            <v/>
          </cell>
          <cell r="BB2399" t="str">
            <v/>
          </cell>
          <cell r="BC2399" t="str">
            <v/>
          </cell>
          <cell r="BD2399" t="str">
            <v/>
          </cell>
          <cell r="BE2399" t="str">
            <v/>
          </cell>
          <cell r="BF2399" t="str">
            <v/>
          </cell>
          <cell r="BG2399" t="str">
            <v/>
          </cell>
          <cell r="BH2399" t="str">
            <v/>
          </cell>
          <cell r="BI2399" t="str">
            <v/>
          </cell>
          <cell r="BJ2399" t="str">
            <v/>
          </cell>
          <cell r="BK2399" t="str">
            <v/>
          </cell>
          <cell r="BL2399" t="str">
            <v/>
          </cell>
          <cell r="BM2399" t="str">
            <v/>
          </cell>
          <cell r="BN2399" t="str">
            <v/>
          </cell>
          <cell r="BO2399" t="str">
            <v/>
          </cell>
          <cell r="BP2399" t="str">
            <v/>
          </cell>
          <cell r="BQ2399" t="str">
            <v/>
          </cell>
          <cell r="BR2399" t="str">
            <v/>
          </cell>
          <cell r="BS2399" t="str">
            <v/>
          </cell>
          <cell r="BT2399" t="str">
            <v/>
          </cell>
          <cell r="BU2399" t="str">
            <v/>
          </cell>
          <cell r="BV2399" t="str">
            <v/>
          </cell>
        </row>
        <row r="2400">
          <cell r="AQ2400" t="str">
            <v/>
          </cell>
          <cell r="AR2400" t="str">
            <v/>
          </cell>
          <cell r="AS2400" t="str">
            <v/>
          </cell>
          <cell r="AT2400" t="str">
            <v/>
          </cell>
          <cell r="AU2400" t="str">
            <v/>
          </cell>
          <cell r="AV2400" t="str">
            <v/>
          </cell>
          <cell r="AW2400" t="str">
            <v/>
          </cell>
          <cell r="AX2400" t="str">
            <v/>
          </cell>
          <cell r="AY2400" t="str">
            <v/>
          </cell>
          <cell r="AZ2400" t="str">
            <v/>
          </cell>
          <cell r="BA2400" t="str">
            <v/>
          </cell>
          <cell r="BB2400" t="str">
            <v/>
          </cell>
          <cell r="BC2400" t="str">
            <v/>
          </cell>
          <cell r="BD2400" t="str">
            <v/>
          </cell>
          <cell r="BE2400" t="str">
            <v/>
          </cell>
          <cell r="BF2400" t="str">
            <v/>
          </cell>
          <cell r="BG2400" t="str">
            <v/>
          </cell>
          <cell r="BH2400" t="str">
            <v/>
          </cell>
          <cell r="BI2400" t="str">
            <v/>
          </cell>
          <cell r="BJ2400" t="str">
            <v/>
          </cell>
          <cell r="BK2400" t="str">
            <v/>
          </cell>
          <cell r="BL2400" t="str">
            <v/>
          </cell>
          <cell r="BM2400" t="str">
            <v/>
          </cell>
          <cell r="BN2400" t="str">
            <v/>
          </cell>
          <cell r="BO2400" t="str">
            <v/>
          </cell>
          <cell r="BP2400" t="str">
            <v/>
          </cell>
          <cell r="BQ2400" t="str">
            <v/>
          </cell>
          <cell r="BR2400" t="str">
            <v/>
          </cell>
          <cell r="BS2400" t="str">
            <v/>
          </cell>
          <cell r="BT2400" t="str">
            <v/>
          </cell>
          <cell r="BU2400" t="str">
            <v/>
          </cell>
          <cell r="BV2400" t="str">
            <v/>
          </cell>
        </row>
        <row r="2401">
          <cell r="AQ2401" t="str">
            <v/>
          </cell>
          <cell r="AR2401" t="str">
            <v/>
          </cell>
          <cell r="AS2401" t="str">
            <v/>
          </cell>
          <cell r="AT2401" t="str">
            <v/>
          </cell>
          <cell r="AU2401" t="str">
            <v/>
          </cell>
          <cell r="AV2401" t="str">
            <v/>
          </cell>
          <cell r="AW2401" t="str">
            <v/>
          </cell>
          <cell r="AX2401" t="str">
            <v/>
          </cell>
          <cell r="AY2401" t="str">
            <v/>
          </cell>
          <cell r="AZ2401" t="str">
            <v/>
          </cell>
          <cell r="BA2401" t="str">
            <v/>
          </cell>
          <cell r="BB2401" t="str">
            <v/>
          </cell>
          <cell r="BC2401" t="str">
            <v/>
          </cell>
          <cell r="BD2401" t="str">
            <v/>
          </cell>
          <cell r="BE2401" t="str">
            <v/>
          </cell>
          <cell r="BF2401" t="str">
            <v/>
          </cell>
          <cell r="BG2401" t="str">
            <v/>
          </cell>
          <cell r="BH2401" t="str">
            <v/>
          </cell>
          <cell r="BI2401" t="str">
            <v/>
          </cell>
          <cell r="BJ2401" t="str">
            <v/>
          </cell>
          <cell r="BK2401" t="str">
            <v/>
          </cell>
          <cell r="BL2401" t="str">
            <v/>
          </cell>
          <cell r="BM2401" t="str">
            <v/>
          </cell>
          <cell r="BN2401" t="str">
            <v/>
          </cell>
          <cell r="BO2401" t="str">
            <v/>
          </cell>
          <cell r="BP2401" t="str">
            <v/>
          </cell>
          <cell r="BQ2401" t="str">
            <v/>
          </cell>
          <cell r="BR2401" t="str">
            <v/>
          </cell>
          <cell r="BS2401" t="str">
            <v/>
          </cell>
          <cell r="BT2401" t="str">
            <v/>
          </cell>
          <cell r="BU2401" t="str">
            <v/>
          </cell>
          <cell r="BV2401" t="str">
            <v/>
          </cell>
        </row>
        <row r="2402">
          <cell r="AQ2402" t="str">
            <v/>
          </cell>
          <cell r="AR2402" t="str">
            <v/>
          </cell>
          <cell r="AS2402" t="str">
            <v/>
          </cell>
          <cell r="AT2402" t="str">
            <v/>
          </cell>
          <cell r="AU2402" t="str">
            <v/>
          </cell>
          <cell r="AV2402" t="str">
            <v/>
          </cell>
          <cell r="AW2402" t="str">
            <v/>
          </cell>
          <cell r="AX2402" t="str">
            <v/>
          </cell>
          <cell r="AY2402" t="str">
            <v/>
          </cell>
          <cell r="AZ2402" t="str">
            <v/>
          </cell>
          <cell r="BA2402" t="str">
            <v/>
          </cell>
          <cell r="BB2402" t="str">
            <v/>
          </cell>
          <cell r="BC2402" t="str">
            <v/>
          </cell>
          <cell r="BD2402" t="str">
            <v/>
          </cell>
          <cell r="BE2402" t="str">
            <v/>
          </cell>
          <cell r="BF2402" t="str">
            <v/>
          </cell>
          <cell r="BG2402" t="str">
            <v/>
          </cell>
          <cell r="BH2402" t="str">
            <v/>
          </cell>
          <cell r="BI2402" t="str">
            <v/>
          </cell>
          <cell r="BJ2402" t="str">
            <v/>
          </cell>
          <cell r="BK2402" t="str">
            <v/>
          </cell>
          <cell r="BL2402" t="str">
            <v/>
          </cell>
          <cell r="BM2402" t="str">
            <v/>
          </cell>
          <cell r="BN2402" t="str">
            <v/>
          </cell>
          <cell r="BO2402" t="str">
            <v/>
          </cell>
          <cell r="BP2402" t="str">
            <v/>
          </cell>
          <cell r="BQ2402" t="str">
            <v/>
          </cell>
          <cell r="BR2402" t="str">
            <v/>
          </cell>
          <cell r="BS2402" t="str">
            <v/>
          </cell>
          <cell r="BT2402" t="str">
            <v/>
          </cell>
          <cell r="BU2402" t="str">
            <v/>
          </cell>
          <cell r="BV2402" t="str">
            <v/>
          </cell>
        </row>
        <row r="2403">
          <cell r="AQ2403" t="str">
            <v/>
          </cell>
          <cell r="AR2403" t="str">
            <v/>
          </cell>
          <cell r="AS2403" t="str">
            <v/>
          </cell>
          <cell r="AT2403" t="str">
            <v/>
          </cell>
          <cell r="AU2403" t="str">
            <v/>
          </cell>
          <cell r="AV2403" t="str">
            <v/>
          </cell>
          <cell r="AW2403" t="str">
            <v/>
          </cell>
          <cell r="AX2403" t="str">
            <v/>
          </cell>
          <cell r="AY2403" t="str">
            <v/>
          </cell>
          <cell r="AZ2403" t="str">
            <v/>
          </cell>
          <cell r="BA2403" t="str">
            <v/>
          </cell>
          <cell r="BB2403" t="str">
            <v/>
          </cell>
          <cell r="BC2403" t="str">
            <v/>
          </cell>
          <cell r="BD2403" t="str">
            <v/>
          </cell>
          <cell r="BE2403" t="str">
            <v/>
          </cell>
          <cell r="BF2403" t="str">
            <v/>
          </cell>
          <cell r="BG2403" t="str">
            <v/>
          </cell>
          <cell r="BH2403" t="str">
            <v/>
          </cell>
          <cell r="BI2403" t="str">
            <v/>
          </cell>
          <cell r="BJ2403" t="str">
            <v/>
          </cell>
          <cell r="BK2403" t="str">
            <v/>
          </cell>
          <cell r="BL2403" t="str">
            <v/>
          </cell>
          <cell r="BM2403" t="str">
            <v/>
          </cell>
          <cell r="BN2403" t="str">
            <v/>
          </cell>
          <cell r="BO2403" t="str">
            <v/>
          </cell>
          <cell r="BP2403" t="str">
            <v/>
          </cell>
          <cell r="BQ2403" t="str">
            <v/>
          </cell>
          <cell r="BR2403" t="str">
            <v/>
          </cell>
          <cell r="BS2403" t="str">
            <v/>
          </cell>
          <cell r="BT2403" t="str">
            <v/>
          </cell>
          <cell r="BU2403" t="str">
            <v/>
          </cell>
          <cell r="BV2403" t="str">
            <v/>
          </cell>
        </row>
        <row r="2404">
          <cell r="AQ2404" t="str">
            <v/>
          </cell>
          <cell r="AR2404" t="str">
            <v/>
          </cell>
          <cell r="AS2404" t="str">
            <v/>
          </cell>
          <cell r="AT2404" t="str">
            <v/>
          </cell>
          <cell r="AU2404" t="str">
            <v/>
          </cell>
          <cell r="AV2404" t="str">
            <v/>
          </cell>
          <cell r="AW2404" t="str">
            <v/>
          </cell>
          <cell r="AX2404" t="str">
            <v/>
          </cell>
          <cell r="AY2404" t="str">
            <v/>
          </cell>
          <cell r="AZ2404" t="str">
            <v/>
          </cell>
          <cell r="BA2404" t="str">
            <v/>
          </cell>
          <cell r="BB2404" t="str">
            <v/>
          </cell>
          <cell r="BC2404" t="str">
            <v/>
          </cell>
          <cell r="BD2404" t="str">
            <v/>
          </cell>
          <cell r="BE2404" t="str">
            <v/>
          </cell>
          <cell r="BF2404" t="str">
            <v/>
          </cell>
          <cell r="BG2404" t="str">
            <v/>
          </cell>
          <cell r="BH2404" t="str">
            <v/>
          </cell>
          <cell r="BI2404" t="str">
            <v/>
          </cell>
          <cell r="BJ2404" t="str">
            <v/>
          </cell>
          <cell r="BK2404" t="str">
            <v/>
          </cell>
          <cell r="BL2404" t="str">
            <v/>
          </cell>
          <cell r="BM2404" t="str">
            <v/>
          </cell>
          <cell r="BN2404" t="str">
            <v/>
          </cell>
          <cell r="BO2404" t="str">
            <v/>
          </cell>
          <cell r="BP2404" t="str">
            <v/>
          </cell>
          <cell r="BQ2404" t="str">
            <v/>
          </cell>
          <cell r="BR2404" t="str">
            <v/>
          </cell>
          <cell r="BS2404" t="str">
            <v/>
          </cell>
          <cell r="BT2404" t="str">
            <v/>
          </cell>
          <cell r="BU2404" t="str">
            <v/>
          </cell>
          <cell r="BV2404" t="str">
            <v/>
          </cell>
        </row>
        <row r="2405">
          <cell r="AQ2405" t="str">
            <v/>
          </cell>
          <cell r="AR2405" t="str">
            <v/>
          </cell>
          <cell r="AS2405" t="str">
            <v/>
          </cell>
          <cell r="AT2405" t="str">
            <v/>
          </cell>
          <cell r="AU2405" t="str">
            <v/>
          </cell>
          <cell r="AV2405" t="str">
            <v/>
          </cell>
          <cell r="AW2405" t="str">
            <v/>
          </cell>
          <cell r="AX2405" t="str">
            <v/>
          </cell>
          <cell r="AY2405" t="str">
            <v/>
          </cell>
          <cell r="AZ2405" t="str">
            <v/>
          </cell>
          <cell r="BA2405" t="str">
            <v/>
          </cell>
          <cell r="BB2405" t="str">
            <v/>
          </cell>
          <cell r="BC2405" t="str">
            <v/>
          </cell>
          <cell r="BD2405" t="str">
            <v/>
          </cell>
          <cell r="BE2405" t="str">
            <v/>
          </cell>
          <cell r="BF2405" t="str">
            <v/>
          </cell>
          <cell r="BG2405" t="str">
            <v/>
          </cell>
          <cell r="BH2405" t="str">
            <v/>
          </cell>
          <cell r="BI2405" t="str">
            <v/>
          </cell>
          <cell r="BJ2405" t="str">
            <v/>
          </cell>
          <cell r="BK2405" t="str">
            <v/>
          </cell>
          <cell r="BL2405" t="str">
            <v/>
          </cell>
          <cell r="BM2405" t="str">
            <v/>
          </cell>
          <cell r="BN2405" t="str">
            <v/>
          </cell>
          <cell r="BO2405" t="str">
            <v/>
          </cell>
          <cell r="BP2405" t="str">
            <v/>
          </cell>
          <cell r="BQ2405" t="str">
            <v/>
          </cell>
          <cell r="BR2405" t="str">
            <v/>
          </cell>
          <cell r="BS2405" t="str">
            <v/>
          </cell>
          <cell r="BT2405" t="str">
            <v/>
          </cell>
          <cell r="BU2405" t="str">
            <v/>
          </cell>
          <cell r="BV2405" t="str">
            <v/>
          </cell>
        </row>
        <row r="2406">
          <cell r="AQ2406" t="str">
            <v/>
          </cell>
          <cell r="AR2406" t="str">
            <v/>
          </cell>
          <cell r="AS2406" t="str">
            <v/>
          </cell>
          <cell r="AT2406" t="str">
            <v/>
          </cell>
          <cell r="AU2406" t="str">
            <v/>
          </cell>
          <cell r="AV2406" t="str">
            <v/>
          </cell>
          <cell r="AW2406" t="str">
            <v/>
          </cell>
          <cell r="AX2406" t="str">
            <v/>
          </cell>
          <cell r="AY2406" t="str">
            <v/>
          </cell>
          <cell r="AZ2406" t="str">
            <v/>
          </cell>
          <cell r="BA2406" t="str">
            <v/>
          </cell>
          <cell r="BB2406" t="str">
            <v/>
          </cell>
          <cell r="BC2406" t="str">
            <v/>
          </cell>
          <cell r="BD2406" t="str">
            <v/>
          </cell>
          <cell r="BE2406" t="str">
            <v/>
          </cell>
          <cell r="BF2406" t="str">
            <v/>
          </cell>
          <cell r="BG2406" t="str">
            <v/>
          </cell>
          <cell r="BH2406" t="str">
            <v/>
          </cell>
          <cell r="BI2406" t="str">
            <v/>
          </cell>
          <cell r="BJ2406" t="str">
            <v/>
          </cell>
          <cell r="BK2406" t="str">
            <v/>
          </cell>
          <cell r="BL2406" t="str">
            <v/>
          </cell>
          <cell r="BM2406" t="str">
            <v/>
          </cell>
          <cell r="BN2406" t="str">
            <v/>
          </cell>
          <cell r="BO2406" t="str">
            <v/>
          </cell>
          <cell r="BP2406" t="str">
            <v/>
          </cell>
          <cell r="BQ2406" t="str">
            <v/>
          </cell>
          <cell r="BR2406" t="str">
            <v/>
          </cell>
          <cell r="BS2406" t="str">
            <v/>
          </cell>
          <cell r="BT2406" t="str">
            <v/>
          </cell>
          <cell r="BU2406" t="str">
            <v/>
          </cell>
          <cell r="BV2406" t="str">
            <v/>
          </cell>
        </row>
        <row r="2407">
          <cell r="AQ2407" t="str">
            <v/>
          </cell>
          <cell r="AR2407" t="str">
            <v/>
          </cell>
          <cell r="AS2407" t="str">
            <v/>
          </cell>
          <cell r="AT2407" t="str">
            <v/>
          </cell>
          <cell r="AU2407" t="str">
            <v/>
          </cell>
          <cell r="AV2407" t="str">
            <v/>
          </cell>
          <cell r="AW2407" t="str">
            <v/>
          </cell>
          <cell r="AX2407" t="str">
            <v/>
          </cell>
          <cell r="AY2407" t="str">
            <v/>
          </cell>
          <cell r="AZ2407" t="str">
            <v/>
          </cell>
          <cell r="BA2407" t="str">
            <v/>
          </cell>
          <cell r="BB2407" t="str">
            <v/>
          </cell>
          <cell r="BC2407" t="str">
            <v/>
          </cell>
          <cell r="BD2407" t="str">
            <v/>
          </cell>
          <cell r="BE2407" t="str">
            <v/>
          </cell>
          <cell r="BF2407" t="str">
            <v/>
          </cell>
          <cell r="BG2407" t="str">
            <v/>
          </cell>
          <cell r="BH2407" t="str">
            <v/>
          </cell>
          <cell r="BI2407" t="str">
            <v/>
          </cell>
          <cell r="BJ2407" t="str">
            <v/>
          </cell>
          <cell r="BK2407" t="str">
            <v/>
          </cell>
          <cell r="BL2407" t="str">
            <v/>
          </cell>
          <cell r="BM2407" t="str">
            <v/>
          </cell>
          <cell r="BN2407" t="str">
            <v/>
          </cell>
          <cell r="BO2407" t="str">
            <v/>
          </cell>
          <cell r="BP2407" t="str">
            <v/>
          </cell>
          <cell r="BQ2407" t="str">
            <v/>
          </cell>
          <cell r="BR2407" t="str">
            <v/>
          </cell>
          <cell r="BS2407" t="str">
            <v/>
          </cell>
          <cell r="BT2407" t="str">
            <v/>
          </cell>
          <cell r="BU2407" t="str">
            <v/>
          </cell>
          <cell r="BV2407" t="str">
            <v/>
          </cell>
        </row>
        <row r="2408">
          <cell r="AQ2408" t="str">
            <v/>
          </cell>
          <cell r="AR2408" t="str">
            <v/>
          </cell>
          <cell r="AS2408" t="str">
            <v/>
          </cell>
          <cell r="AT2408" t="str">
            <v/>
          </cell>
          <cell r="AU2408" t="str">
            <v/>
          </cell>
          <cell r="AV2408" t="str">
            <v/>
          </cell>
          <cell r="AW2408" t="str">
            <v/>
          </cell>
          <cell r="AX2408" t="str">
            <v/>
          </cell>
          <cell r="AY2408" t="str">
            <v/>
          </cell>
          <cell r="AZ2408" t="str">
            <v/>
          </cell>
          <cell r="BA2408" t="str">
            <v/>
          </cell>
          <cell r="BB2408" t="str">
            <v/>
          </cell>
          <cell r="BC2408" t="str">
            <v/>
          </cell>
          <cell r="BD2408" t="str">
            <v/>
          </cell>
          <cell r="BE2408" t="str">
            <v/>
          </cell>
          <cell r="BF2408" t="str">
            <v/>
          </cell>
          <cell r="BG2408" t="str">
            <v/>
          </cell>
          <cell r="BH2408" t="str">
            <v/>
          </cell>
          <cell r="BI2408" t="str">
            <v/>
          </cell>
          <cell r="BJ2408" t="str">
            <v/>
          </cell>
          <cell r="BK2408" t="str">
            <v/>
          </cell>
          <cell r="BL2408" t="str">
            <v/>
          </cell>
          <cell r="BM2408" t="str">
            <v/>
          </cell>
          <cell r="BN2408" t="str">
            <v/>
          </cell>
          <cell r="BO2408" t="str">
            <v/>
          </cell>
          <cell r="BP2408" t="str">
            <v/>
          </cell>
          <cell r="BQ2408" t="str">
            <v/>
          </cell>
          <cell r="BR2408" t="str">
            <v/>
          </cell>
          <cell r="BS2408" t="str">
            <v/>
          </cell>
          <cell r="BT2408" t="str">
            <v/>
          </cell>
          <cell r="BU2408" t="str">
            <v/>
          </cell>
          <cell r="BV2408" t="str">
            <v/>
          </cell>
        </row>
        <row r="2409">
          <cell r="AQ2409" t="str">
            <v/>
          </cell>
          <cell r="AR2409" t="str">
            <v/>
          </cell>
          <cell r="AS2409" t="str">
            <v/>
          </cell>
          <cell r="AT2409" t="str">
            <v/>
          </cell>
          <cell r="AU2409" t="str">
            <v/>
          </cell>
          <cell r="AV2409" t="str">
            <v/>
          </cell>
          <cell r="AW2409" t="str">
            <v/>
          </cell>
          <cell r="AX2409" t="str">
            <v/>
          </cell>
          <cell r="AY2409" t="str">
            <v/>
          </cell>
          <cell r="AZ2409" t="str">
            <v/>
          </cell>
          <cell r="BA2409" t="str">
            <v/>
          </cell>
          <cell r="BB2409" t="str">
            <v/>
          </cell>
          <cell r="BC2409" t="str">
            <v/>
          </cell>
          <cell r="BD2409" t="str">
            <v/>
          </cell>
          <cell r="BE2409" t="str">
            <v/>
          </cell>
          <cell r="BF2409" t="str">
            <v/>
          </cell>
          <cell r="BG2409" t="str">
            <v/>
          </cell>
          <cell r="BH2409" t="str">
            <v/>
          </cell>
          <cell r="BI2409" t="str">
            <v/>
          </cell>
          <cell r="BJ2409" t="str">
            <v/>
          </cell>
          <cell r="BK2409" t="str">
            <v/>
          </cell>
          <cell r="BL2409" t="str">
            <v/>
          </cell>
          <cell r="BM2409" t="str">
            <v/>
          </cell>
          <cell r="BN2409" t="str">
            <v/>
          </cell>
          <cell r="BO2409" t="str">
            <v/>
          </cell>
          <cell r="BP2409" t="str">
            <v/>
          </cell>
          <cell r="BQ2409" t="str">
            <v/>
          </cell>
          <cell r="BR2409" t="str">
            <v/>
          </cell>
          <cell r="BS2409" t="str">
            <v/>
          </cell>
          <cell r="BT2409" t="str">
            <v/>
          </cell>
          <cell r="BU2409" t="str">
            <v/>
          </cell>
          <cell r="BV2409" t="str">
            <v/>
          </cell>
        </row>
        <row r="2410">
          <cell r="AQ2410" t="str">
            <v/>
          </cell>
          <cell r="AR2410" t="str">
            <v/>
          </cell>
          <cell r="AS2410" t="str">
            <v/>
          </cell>
          <cell r="AT2410" t="str">
            <v/>
          </cell>
          <cell r="AU2410" t="str">
            <v/>
          </cell>
          <cell r="AV2410" t="str">
            <v/>
          </cell>
          <cell r="AW2410" t="str">
            <v/>
          </cell>
          <cell r="AX2410" t="str">
            <v/>
          </cell>
          <cell r="AY2410" t="str">
            <v/>
          </cell>
          <cell r="AZ2410" t="str">
            <v/>
          </cell>
          <cell r="BA2410" t="str">
            <v/>
          </cell>
          <cell r="BB2410" t="str">
            <v/>
          </cell>
          <cell r="BC2410" t="str">
            <v/>
          </cell>
          <cell r="BD2410" t="str">
            <v/>
          </cell>
          <cell r="BE2410" t="str">
            <v/>
          </cell>
          <cell r="BF2410" t="str">
            <v/>
          </cell>
          <cell r="BG2410" t="str">
            <v/>
          </cell>
          <cell r="BH2410" t="str">
            <v/>
          </cell>
          <cell r="BI2410" t="str">
            <v/>
          </cell>
          <cell r="BJ2410" t="str">
            <v/>
          </cell>
          <cell r="BK2410" t="str">
            <v/>
          </cell>
          <cell r="BL2410" t="str">
            <v/>
          </cell>
          <cell r="BM2410" t="str">
            <v/>
          </cell>
          <cell r="BN2410" t="str">
            <v/>
          </cell>
          <cell r="BO2410" t="str">
            <v/>
          </cell>
          <cell r="BP2410" t="str">
            <v/>
          </cell>
          <cell r="BQ2410" t="str">
            <v/>
          </cell>
          <cell r="BR2410" t="str">
            <v/>
          </cell>
          <cell r="BS2410" t="str">
            <v/>
          </cell>
          <cell r="BT2410" t="str">
            <v/>
          </cell>
          <cell r="BU2410" t="str">
            <v/>
          </cell>
          <cell r="BV2410" t="str">
            <v/>
          </cell>
        </row>
        <row r="2411">
          <cell r="AQ2411" t="str">
            <v/>
          </cell>
          <cell r="AR2411" t="str">
            <v/>
          </cell>
          <cell r="AS2411" t="str">
            <v/>
          </cell>
          <cell r="AT2411" t="str">
            <v/>
          </cell>
          <cell r="AU2411" t="str">
            <v/>
          </cell>
          <cell r="AV2411" t="str">
            <v/>
          </cell>
          <cell r="AW2411" t="str">
            <v/>
          </cell>
          <cell r="AX2411" t="str">
            <v/>
          </cell>
          <cell r="AY2411" t="str">
            <v/>
          </cell>
          <cell r="AZ2411" t="str">
            <v/>
          </cell>
          <cell r="BA2411" t="str">
            <v/>
          </cell>
          <cell r="BB2411" t="str">
            <v/>
          </cell>
          <cell r="BC2411" t="str">
            <v/>
          </cell>
          <cell r="BD2411" t="str">
            <v/>
          </cell>
          <cell r="BE2411" t="str">
            <v/>
          </cell>
          <cell r="BF2411" t="str">
            <v/>
          </cell>
          <cell r="BG2411" t="str">
            <v/>
          </cell>
          <cell r="BH2411" t="str">
            <v/>
          </cell>
          <cell r="BI2411" t="str">
            <v/>
          </cell>
          <cell r="BJ2411" t="str">
            <v/>
          </cell>
          <cell r="BK2411" t="str">
            <v/>
          </cell>
          <cell r="BL2411" t="str">
            <v/>
          </cell>
          <cell r="BM2411" t="str">
            <v/>
          </cell>
          <cell r="BN2411" t="str">
            <v/>
          </cell>
          <cell r="BO2411" t="str">
            <v/>
          </cell>
          <cell r="BP2411" t="str">
            <v/>
          </cell>
          <cell r="BQ2411" t="str">
            <v/>
          </cell>
          <cell r="BR2411" t="str">
            <v/>
          </cell>
          <cell r="BS2411" t="str">
            <v/>
          </cell>
          <cell r="BT2411" t="str">
            <v/>
          </cell>
          <cell r="BU2411" t="str">
            <v/>
          </cell>
          <cell r="BV2411" t="str">
            <v/>
          </cell>
        </row>
        <row r="2412">
          <cell r="AQ2412" t="str">
            <v/>
          </cell>
          <cell r="AR2412" t="str">
            <v/>
          </cell>
          <cell r="AS2412" t="str">
            <v/>
          </cell>
          <cell r="AT2412" t="str">
            <v/>
          </cell>
          <cell r="AU2412" t="str">
            <v/>
          </cell>
          <cell r="AV2412" t="str">
            <v/>
          </cell>
          <cell r="AW2412" t="str">
            <v/>
          </cell>
          <cell r="AX2412" t="str">
            <v/>
          </cell>
          <cell r="AY2412" t="str">
            <v/>
          </cell>
          <cell r="AZ2412" t="str">
            <v/>
          </cell>
          <cell r="BA2412" t="str">
            <v/>
          </cell>
          <cell r="BB2412" t="str">
            <v/>
          </cell>
          <cell r="BC2412" t="str">
            <v/>
          </cell>
          <cell r="BD2412" t="str">
            <v/>
          </cell>
          <cell r="BE2412" t="str">
            <v/>
          </cell>
          <cell r="BF2412" t="str">
            <v/>
          </cell>
          <cell r="BG2412" t="str">
            <v/>
          </cell>
          <cell r="BH2412" t="str">
            <v/>
          </cell>
          <cell r="BI2412" t="str">
            <v/>
          </cell>
          <cell r="BJ2412" t="str">
            <v/>
          </cell>
          <cell r="BK2412" t="str">
            <v/>
          </cell>
          <cell r="BL2412" t="str">
            <v/>
          </cell>
          <cell r="BM2412" t="str">
            <v/>
          </cell>
          <cell r="BN2412" t="str">
            <v/>
          </cell>
          <cell r="BO2412" t="str">
            <v/>
          </cell>
          <cell r="BP2412" t="str">
            <v/>
          </cell>
          <cell r="BQ2412" t="str">
            <v/>
          </cell>
          <cell r="BR2412" t="str">
            <v/>
          </cell>
          <cell r="BS2412" t="str">
            <v/>
          </cell>
          <cell r="BT2412" t="str">
            <v/>
          </cell>
          <cell r="BU2412" t="str">
            <v/>
          </cell>
          <cell r="BV2412" t="str">
            <v/>
          </cell>
        </row>
        <row r="2413">
          <cell r="AQ2413" t="str">
            <v/>
          </cell>
          <cell r="AR2413" t="str">
            <v/>
          </cell>
          <cell r="AS2413" t="str">
            <v/>
          </cell>
          <cell r="AT2413" t="str">
            <v/>
          </cell>
          <cell r="AU2413" t="str">
            <v/>
          </cell>
          <cell r="AV2413" t="str">
            <v/>
          </cell>
          <cell r="AW2413" t="str">
            <v/>
          </cell>
          <cell r="AX2413" t="str">
            <v/>
          </cell>
          <cell r="AY2413" t="str">
            <v/>
          </cell>
          <cell r="AZ2413" t="str">
            <v/>
          </cell>
          <cell r="BA2413" t="str">
            <v/>
          </cell>
          <cell r="BB2413" t="str">
            <v/>
          </cell>
          <cell r="BC2413" t="str">
            <v/>
          </cell>
          <cell r="BD2413" t="str">
            <v/>
          </cell>
          <cell r="BE2413" t="str">
            <v/>
          </cell>
          <cell r="BF2413" t="str">
            <v/>
          </cell>
          <cell r="BG2413" t="str">
            <v/>
          </cell>
          <cell r="BH2413" t="str">
            <v/>
          </cell>
          <cell r="BI2413" t="str">
            <v/>
          </cell>
          <cell r="BJ2413" t="str">
            <v/>
          </cell>
          <cell r="BK2413" t="str">
            <v/>
          </cell>
          <cell r="BL2413" t="str">
            <v/>
          </cell>
          <cell r="BM2413" t="str">
            <v/>
          </cell>
          <cell r="BN2413" t="str">
            <v/>
          </cell>
          <cell r="BO2413" t="str">
            <v/>
          </cell>
          <cell r="BP2413" t="str">
            <v/>
          </cell>
          <cell r="BQ2413" t="str">
            <v/>
          </cell>
          <cell r="BR2413" t="str">
            <v/>
          </cell>
          <cell r="BS2413" t="str">
            <v/>
          </cell>
          <cell r="BT2413" t="str">
            <v/>
          </cell>
          <cell r="BU2413" t="str">
            <v/>
          </cell>
          <cell r="BV2413" t="str">
            <v/>
          </cell>
        </row>
        <row r="2414">
          <cell r="AQ2414" t="str">
            <v/>
          </cell>
          <cell r="AR2414" t="str">
            <v/>
          </cell>
          <cell r="AS2414" t="str">
            <v/>
          </cell>
          <cell r="AT2414" t="str">
            <v/>
          </cell>
          <cell r="AU2414" t="str">
            <v/>
          </cell>
          <cell r="AV2414" t="str">
            <v/>
          </cell>
          <cell r="AW2414" t="str">
            <v/>
          </cell>
          <cell r="AX2414" t="str">
            <v/>
          </cell>
          <cell r="AY2414" t="str">
            <v/>
          </cell>
          <cell r="AZ2414" t="str">
            <v/>
          </cell>
          <cell r="BA2414" t="str">
            <v/>
          </cell>
          <cell r="BB2414" t="str">
            <v/>
          </cell>
          <cell r="BC2414" t="str">
            <v/>
          </cell>
          <cell r="BD2414" t="str">
            <v/>
          </cell>
          <cell r="BE2414" t="str">
            <v/>
          </cell>
          <cell r="BF2414" t="str">
            <v/>
          </cell>
          <cell r="BG2414" t="str">
            <v/>
          </cell>
          <cell r="BH2414" t="str">
            <v/>
          </cell>
          <cell r="BI2414" t="str">
            <v/>
          </cell>
          <cell r="BJ2414" t="str">
            <v/>
          </cell>
          <cell r="BK2414" t="str">
            <v/>
          </cell>
          <cell r="BL2414" t="str">
            <v/>
          </cell>
          <cell r="BM2414" t="str">
            <v/>
          </cell>
          <cell r="BN2414" t="str">
            <v/>
          </cell>
          <cell r="BO2414" t="str">
            <v/>
          </cell>
          <cell r="BP2414" t="str">
            <v/>
          </cell>
          <cell r="BQ2414" t="str">
            <v/>
          </cell>
          <cell r="BR2414" t="str">
            <v/>
          </cell>
          <cell r="BS2414" t="str">
            <v/>
          </cell>
          <cell r="BT2414" t="str">
            <v/>
          </cell>
          <cell r="BU2414" t="str">
            <v/>
          </cell>
          <cell r="BV2414" t="str">
            <v/>
          </cell>
        </row>
        <row r="2415">
          <cell r="AQ2415" t="str">
            <v/>
          </cell>
          <cell r="AR2415" t="str">
            <v/>
          </cell>
          <cell r="AS2415" t="str">
            <v/>
          </cell>
          <cell r="AT2415" t="str">
            <v/>
          </cell>
          <cell r="AU2415" t="str">
            <v/>
          </cell>
          <cell r="AV2415" t="str">
            <v/>
          </cell>
          <cell r="AW2415" t="str">
            <v/>
          </cell>
          <cell r="AX2415" t="str">
            <v/>
          </cell>
          <cell r="AY2415" t="str">
            <v/>
          </cell>
          <cell r="AZ2415" t="str">
            <v/>
          </cell>
          <cell r="BA2415" t="str">
            <v/>
          </cell>
          <cell r="BB2415" t="str">
            <v/>
          </cell>
          <cell r="BC2415" t="str">
            <v/>
          </cell>
          <cell r="BD2415" t="str">
            <v/>
          </cell>
          <cell r="BE2415" t="str">
            <v/>
          </cell>
          <cell r="BF2415" t="str">
            <v/>
          </cell>
          <cell r="BG2415" t="str">
            <v/>
          </cell>
          <cell r="BH2415" t="str">
            <v/>
          </cell>
          <cell r="BI2415" t="str">
            <v/>
          </cell>
          <cell r="BJ2415" t="str">
            <v/>
          </cell>
          <cell r="BK2415" t="str">
            <v/>
          </cell>
          <cell r="BL2415" t="str">
            <v/>
          </cell>
          <cell r="BM2415" t="str">
            <v/>
          </cell>
          <cell r="BN2415" t="str">
            <v/>
          </cell>
          <cell r="BO2415" t="str">
            <v/>
          </cell>
          <cell r="BP2415" t="str">
            <v/>
          </cell>
          <cell r="BQ2415" t="str">
            <v/>
          </cell>
          <cell r="BR2415" t="str">
            <v/>
          </cell>
          <cell r="BS2415" t="str">
            <v/>
          </cell>
          <cell r="BT2415" t="str">
            <v/>
          </cell>
          <cell r="BU2415" t="str">
            <v/>
          </cell>
          <cell r="BV2415" t="str">
            <v/>
          </cell>
        </row>
        <row r="2416">
          <cell r="AQ2416" t="str">
            <v/>
          </cell>
          <cell r="AR2416" t="str">
            <v/>
          </cell>
          <cell r="AS2416" t="str">
            <v/>
          </cell>
          <cell r="AT2416" t="str">
            <v/>
          </cell>
          <cell r="AU2416" t="str">
            <v/>
          </cell>
          <cell r="AV2416" t="str">
            <v/>
          </cell>
          <cell r="AW2416" t="str">
            <v/>
          </cell>
          <cell r="AX2416" t="str">
            <v/>
          </cell>
          <cell r="AY2416" t="str">
            <v/>
          </cell>
          <cell r="AZ2416" t="str">
            <v/>
          </cell>
          <cell r="BA2416" t="str">
            <v/>
          </cell>
          <cell r="BB2416" t="str">
            <v/>
          </cell>
          <cell r="BC2416" t="str">
            <v/>
          </cell>
          <cell r="BD2416" t="str">
            <v/>
          </cell>
          <cell r="BE2416" t="str">
            <v/>
          </cell>
          <cell r="BF2416" t="str">
            <v/>
          </cell>
          <cell r="BG2416" t="str">
            <v/>
          </cell>
          <cell r="BH2416" t="str">
            <v/>
          </cell>
          <cell r="BI2416" t="str">
            <v/>
          </cell>
          <cell r="BJ2416" t="str">
            <v/>
          </cell>
          <cell r="BK2416" t="str">
            <v/>
          </cell>
          <cell r="BL2416" t="str">
            <v/>
          </cell>
          <cell r="BM2416" t="str">
            <v/>
          </cell>
          <cell r="BN2416" t="str">
            <v/>
          </cell>
          <cell r="BO2416" t="str">
            <v/>
          </cell>
          <cell r="BP2416" t="str">
            <v/>
          </cell>
          <cell r="BQ2416" t="str">
            <v/>
          </cell>
          <cell r="BR2416" t="str">
            <v/>
          </cell>
          <cell r="BS2416" t="str">
            <v/>
          </cell>
          <cell r="BT2416" t="str">
            <v/>
          </cell>
          <cell r="BU2416" t="str">
            <v/>
          </cell>
          <cell r="BV2416" t="str">
            <v/>
          </cell>
        </row>
        <row r="2417">
          <cell r="AQ2417" t="str">
            <v/>
          </cell>
          <cell r="AR2417" t="str">
            <v/>
          </cell>
          <cell r="AS2417" t="str">
            <v/>
          </cell>
          <cell r="AT2417" t="str">
            <v/>
          </cell>
          <cell r="AU2417" t="str">
            <v/>
          </cell>
          <cell r="AV2417" t="str">
            <v/>
          </cell>
          <cell r="AW2417" t="str">
            <v/>
          </cell>
          <cell r="AX2417" t="str">
            <v/>
          </cell>
          <cell r="AY2417" t="str">
            <v/>
          </cell>
          <cell r="AZ2417" t="str">
            <v/>
          </cell>
          <cell r="BA2417" t="str">
            <v/>
          </cell>
          <cell r="BB2417" t="str">
            <v/>
          </cell>
          <cell r="BC2417" t="str">
            <v/>
          </cell>
          <cell r="BD2417" t="str">
            <v/>
          </cell>
          <cell r="BE2417" t="str">
            <v/>
          </cell>
          <cell r="BF2417" t="str">
            <v/>
          </cell>
          <cell r="BG2417" t="str">
            <v/>
          </cell>
          <cell r="BH2417" t="str">
            <v/>
          </cell>
          <cell r="BI2417" t="str">
            <v/>
          </cell>
          <cell r="BJ2417" t="str">
            <v/>
          </cell>
          <cell r="BK2417" t="str">
            <v/>
          </cell>
          <cell r="BL2417" t="str">
            <v/>
          </cell>
          <cell r="BM2417" t="str">
            <v/>
          </cell>
          <cell r="BN2417" t="str">
            <v/>
          </cell>
          <cell r="BO2417" t="str">
            <v/>
          </cell>
          <cell r="BP2417" t="str">
            <v/>
          </cell>
          <cell r="BQ2417" t="str">
            <v/>
          </cell>
          <cell r="BR2417" t="str">
            <v/>
          </cell>
          <cell r="BS2417" t="str">
            <v/>
          </cell>
          <cell r="BT2417" t="str">
            <v/>
          </cell>
          <cell r="BU2417" t="str">
            <v/>
          </cell>
          <cell r="BV2417" t="str">
            <v/>
          </cell>
        </row>
        <row r="2418">
          <cell r="AQ2418" t="str">
            <v/>
          </cell>
          <cell r="AR2418" t="str">
            <v/>
          </cell>
          <cell r="AS2418" t="str">
            <v/>
          </cell>
          <cell r="AT2418" t="str">
            <v/>
          </cell>
          <cell r="AU2418" t="str">
            <v/>
          </cell>
          <cell r="AV2418" t="str">
            <v/>
          </cell>
          <cell r="AW2418" t="str">
            <v/>
          </cell>
          <cell r="AX2418" t="str">
            <v/>
          </cell>
          <cell r="AY2418" t="str">
            <v/>
          </cell>
          <cell r="AZ2418" t="str">
            <v/>
          </cell>
          <cell r="BA2418" t="str">
            <v/>
          </cell>
          <cell r="BB2418" t="str">
            <v/>
          </cell>
          <cell r="BC2418" t="str">
            <v/>
          </cell>
          <cell r="BD2418" t="str">
            <v/>
          </cell>
          <cell r="BE2418" t="str">
            <v/>
          </cell>
          <cell r="BF2418" t="str">
            <v/>
          </cell>
          <cell r="BG2418" t="str">
            <v/>
          </cell>
          <cell r="BH2418" t="str">
            <v/>
          </cell>
          <cell r="BI2418" t="str">
            <v/>
          </cell>
          <cell r="BJ2418" t="str">
            <v/>
          </cell>
          <cell r="BK2418" t="str">
            <v/>
          </cell>
          <cell r="BL2418" t="str">
            <v/>
          </cell>
          <cell r="BM2418" t="str">
            <v/>
          </cell>
          <cell r="BN2418" t="str">
            <v/>
          </cell>
          <cell r="BO2418" t="str">
            <v/>
          </cell>
          <cell r="BP2418" t="str">
            <v/>
          </cell>
          <cell r="BQ2418" t="str">
            <v/>
          </cell>
          <cell r="BR2418" t="str">
            <v/>
          </cell>
          <cell r="BS2418" t="str">
            <v/>
          </cell>
          <cell r="BT2418" t="str">
            <v/>
          </cell>
          <cell r="BU2418" t="str">
            <v/>
          </cell>
          <cell r="BV2418" t="str">
            <v/>
          </cell>
        </row>
        <row r="2419">
          <cell r="AQ2419" t="str">
            <v/>
          </cell>
          <cell r="AR2419" t="str">
            <v/>
          </cell>
          <cell r="AS2419" t="str">
            <v/>
          </cell>
          <cell r="AT2419" t="str">
            <v/>
          </cell>
          <cell r="AU2419" t="str">
            <v/>
          </cell>
          <cell r="AV2419" t="str">
            <v/>
          </cell>
          <cell r="AW2419" t="str">
            <v/>
          </cell>
          <cell r="AX2419" t="str">
            <v/>
          </cell>
          <cell r="AY2419" t="str">
            <v/>
          </cell>
          <cell r="AZ2419" t="str">
            <v/>
          </cell>
          <cell r="BA2419" t="str">
            <v/>
          </cell>
          <cell r="BB2419" t="str">
            <v/>
          </cell>
          <cell r="BC2419" t="str">
            <v/>
          </cell>
          <cell r="BD2419" t="str">
            <v/>
          </cell>
          <cell r="BE2419" t="str">
            <v/>
          </cell>
          <cell r="BF2419" t="str">
            <v/>
          </cell>
          <cell r="BG2419" t="str">
            <v/>
          </cell>
          <cell r="BH2419" t="str">
            <v/>
          </cell>
          <cell r="BI2419" t="str">
            <v/>
          </cell>
          <cell r="BJ2419" t="str">
            <v/>
          </cell>
          <cell r="BK2419" t="str">
            <v/>
          </cell>
          <cell r="BL2419" t="str">
            <v/>
          </cell>
          <cell r="BM2419" t="str">
            <v/>
          </cell>
          <cell r="BN2419" t="str">
            <v/>
          </cell>
          <cell r="BO2419" t="str">
            <v/>
          </cell>
          <cell r="BP2419" t="str">
            <v/>
          </cell>
          <cell r="BQ2419" t="str">
            <v/>
          </cell>
          <cell r="BR2419" t="str">
            <v/>
          </cell>
          <cell r="BS2419" t="str">
            <v/>
          </cell>
          <cell r="BT2419" t="str">
            <v/>
          </cell>
          <cell r="BU2419" t="str">
            <v/>
          </cell>
          <cell r="BV2419" t="str">
            <v/>
          </cell>
        </row>
        <row r="2420">
          <cell r="AQ2420" t="str">
            <v/>
          </cell>
          <cell r="AR2420" t="str">
            <v/>
          </cell>
          <cell r="AS2420" t="str">
            <v/>
          </cell>
          <cell r="AT2420" t="str">
            <v/>
          </cell>
          <cell r="AU2420" t="str">
            <v/>
          </cell>
          <cell r="AV2420" t="str">
            <v/>
          </cell>
          <cell r="AW2420" t="str">
            <v/>
          </cell>
          <cell r="AX2420" t="str">
            <v/>
          </cell>
          <cell r="AY2420" t="str">
            <v/>
          </cell>
          <cell r="AZ2420" t="str">
            <v/>
          </cell>
          <cell r="BA2420" t="str">
            <v/>
          </cell>
          <cell r="BB2420" t="str">
            <v/>
          </cell>
          <cell r="BC2420" t="str">
            <v/>
          </cell>
          <cell r="BD2420" t="str">
            <v/>
          </cell>
          <cell r="BE2420" t="str">
            <v/>
          </cell>
          <cell r="BF2420" t="str">
            <v/>
          </cell>
          <cell r="BG2420" t="str">
            <v/>
          </cell>
          <cell r="BH2420" t="str">
            <v/>
          </cell>
          <cell r="BI2420" t="str">
            <v/>
          </cell>
          <cell r="BJ2420" t="str">
            <v/>
          </cell>
          <cell r="BK2420" t="str">
            <v/>
          </cell>
          <cell r="BL2420" t="str">
            <v/>
          </cell>
          <cell r="BM2420" t="str">
            <v/>
          </cell>
          <cell r="BN2420" t="str">
            <v/>
          </cell>
          <cell r="BO2420" t="str">
            <v/>
          </cell>
          <cell r="BP2420" t="str">
            <v/>
          </cell>
          <cell r="BQ2420" t="str">
            <v/>
          </cell>
          <cell r="BR2420" t="str">
            <v/>
          </cell>
          <cell r="BS2420" t="str">
            <v/>
          </cell>
          <cell r="BT2420" t="str">
            <v/>
          </cell>
          <cell r="BU2420" t="str">
            <v/>
          </cell>
          <cell r="BV2420" t="str">
            <v/>
          </cell>
        </row>
        <row r="2421">
          <cell r="AQ2421" t="str">
            <v/>
          </cell>
          <cell r="AR2421" t="str">
            <v/>
          </cell>
          <cell r="AS2421" t="str">
            <v/>
          </cell>
          <cell r="AT2421" t="str">
            <v/>
          </cell>
          <cell r="AU2421" t="str">
            <v/>
          </cell>
          <cell r="AV2421" t="str">
            <v/>
          </cell>
          <cell r="AW2421" t="str">
            <v/>
          </cell>
          <cell r="AX2421" t="str">
            <v/>
          </cell>
          <cell r="AY2421" t="str">
            <v/>
          </cell>
          <cell r="AZ2421" t="str">
            <v/>
          </cell>
          <cell r="BA2421" t="str">
            <v/>
          </cell>
          <cell r="BB2421" t="str">
            <v/>
          </cell>
          <cell r="BC2421" t="str">
            <v/>
          </cell>
          <cell r="BD2421" t="str">
            <v/>
          </cell>
          <cell r="BE2421" t="str">
            <v/>
          </cell>
          <cell r="BF2421" t="str">
            <v/>
          </cell>
          <cell r="BG2421" t="str">
            <v/>
          </cell>
          <cell r="BH2421" t="str">
            <v/>
          </cell>
          <cell r="BI2421" t="str">
            <v/>
          </cell>
          <cell r="BJ2421" t="str">
            <v/>
          </cell>
          <cell r="BK2421" t="str">
            <v/>
          </cell>
          <cell r="BL2421" t="str">
            <v/>
          </cell>
          <cell r="BM2421" t="str">
            <v/>
          </cell>
          <cell r="BN2421" t="str">
            <v/>
          </cell>
          <cell r="BO2421" t="str">
            <v/>
          </cell>
          <cell r="BP2421" t="str">
            <v/>
          </cell>
          <cell r="BQ2421" t="str">
            <v/>
          </cell>
          <cell r="BR2421" t="str">
            <v/>
          </cell>
          <cell r="BS2421" t="str">
            <v/>
          </cell>
          <cell r="BT2421" t="str">
            <v/>
          </cell>
          <cell r="BU2421" t="str">
            <v/>
          </cell>
          <cell r="BV2421" t="str">
            <v/>
          </cell>
        </row>
        <row r="2422">
          <cell r="AQ2422" t="str">
            <v/>
          </cell>
          <cell r="AR2422" t="str">
            <v/>
          </cell>
          <cell r="AS2422" t="str">
            <v/>
          </cell>
          <cell r="AT2422" t="str">
            <v/>
          </cell>
          <cell r="AU2422" t="str">
            <v/>
          </cell>
          <cell r="AV2422" t="str">
            <v/>
          </cell>
          <cell r="AW2422" t="str">
            <v/>
          </cell>
          <cell r="AX2422" t="str">
            <v/>
          </cell>
          <cell r="AY2422" t="str">
            <v/>
          </cell>
          <cell r="AZ2422" t="str">
            <v/>
          </cell>
          <cell r="BA2422" t="str">
            <v/>
          </cell>
          <cell r="BB2422" t="str">
            <v/>
          </cell>
          <cell r="BC2422" t="str">
            <v/>
          </cell>
          <cell r="BD2422" t="str">
            <v/>
          </cell>
          <cell r="BE2422" t="str">
            <v/>
          </cell>
          <cell r="BF2422" t="str">
            <v/>
          </cell>
          <cell r="BG2422" t="str">
            <v/>
          </cell>
          <cell r="BH2422" t="str">
            <v/>
          </cell>
          <cell r="BI2422" t="str">
            <v/>
          </cell>
          <cell r="BJ2422" t="str">
            <v/>
          </cell>
          <cell r="BK2422" t="str">
            <v/>
          </cell>
          <cell r="BL2422" t="str">
            <v/>
          </cell>
          <cell r="BM2422" t="str">
            <v/>
          </cell>
          <cell r="BN2422" t="str">
            <v/>
          </cell>
          <cell r="BO2422" t="str">
            <v/>
          </cell>
          <cell r="BP2422" t="str">
            <v/>
          </cell>
          <cell r="BQ2422" t="str">
            <v/>
          </cell>
          <cell r="BR2422" t="str">
            <v/>
          </cell>
          <cell r="BS2422" t="str">
            <v/>
          </cell>
          <cell r="BT2422" t="str">
            <v/>
          </cell>
          <cell r="BU2422" t="str">
            <v/>
          </cell>
          <cell r="BV2422" t="str">
            <v/>
          </cell>
        </row>
        <row r="2423">
          <cell r="AQ2423" t="str">
            <v/>
          </cell>
          <cell r="AR2423" t="str">
            <v/>
          </cell>
          <cell r="AS2423" t="str">
            <v/>
          </cell>
          <cell r="AT2423" t="str">
            <v/>
          </cell>
          <cell r="AU2423" t="str">
            <v/>
          </cell>
          <cell r="AV2423" t="str">
            <v/>
          </cell>
          <cell r="AW2423" t="str">
            <v/>
          </cell>
          <cell r="AX2423" t="str">
            <v/>
          </cell>
          <cell r="AY2423" t="str">
            <v/>
          </cell>
          <cell r="AZ2423" t="str">
            <v/>
          </cell>
          <cell r="BA2423" t="str">
            <v/>
          </cell>
          <cell r="BB2423" t="str">
            <v/>
          </cell>
          <cell r="BC2423" t="str">
            <v/>
          </cell>
          <cell r="BD2423" t="str">
            <v/>
          </cell>
          <cell r="BE2423" t="str">
            <v/>
          </cell>
          <cell r="BF2423" t="str">
            <v/>
          </cell>
          <cell r="BG2423" t="str">
            <v/>
          </cell>
          <cell r="BH2423" t="str">
            <v/>
          </cell>
          <cell r="BI2423" t="str">
            <v/>
          </cell>
          <cell r="BJ2423" t="str">
            <v/>
          </cell>
          <cell r="BK2423" t="str">
            <v/>
          </cell>
          <cell r="BL2423" t="str">
            <v/>
          </cell>
          <cell r="BM2423" t="str">
            <v/>
          </cell>
          <cell r="BN2423" t="str">
            <v/>
          </cell>
          <cell r="BO2423" t="str">
            <v/>
          </cell>
          <cell r="BP2423" t="str">
            <v/>
          </cell>
          <cell r="BQ2423" t="str">
            <v/>
          </cell>
          <cell r="BR2423" t="str">
            <v/>
          </cell>
          <cell r="BS2423" t="str">
            <v/>
          </cell>
          <cell r="BT2423" t="str">
            <v/>
          </cell>
          <cell r="BU2423" t="str">
            <v/>
          </cell>
          <cell r="BV2423" t="str">
            <v/>
          </cell>
        </row>
        <row r="2424">
          <cell r="AQ2424" t="str">
            <v/>
          </cell>
          <cell r="AR2424" t="str">
            <v/>
          </cell>
          <cell r="AS2424" t="str">
            <v/>
          </cell>
          <cell r="AT2424" t="str">
            <v/>
          </cell>
          <cell r="AU2424" t="str">
            <v/>
          </cell>
          <cell r="AV2424" t="str">
            <v/>
          </cell>
          <cell r="AW2424" t="str">
            <v/>
          </cell>
          <cell r="AX2424" t="str">
            <v/>
          </cell>
          <cell r="AY2424" t="str">
            <v/>
          </cell>
          <cell r="AZ2424" t="str">
            <v/>
          </cell>
          <cell r="BA2424" t="str">
            <v/>
          </cell>
          <cell r="BB2424" t="str">
            <v/>
          </cell>
          <cell r="BC2424" t="str">
            <v/>
          </cell>
          <cell r="BD2424" t="str">
            <v/>
          </cell>
          <cell r="BE2424" t="str">
            <v/>
          </cell>
          <cell r="BF2424" t="str">
            <v/>
          </cell>
          <cell r="BG2424" t="str">
            <v/>
          </cell>
          <cell r="BH2424" t="str">
            <v/>
          </cell>
          <cell r="BI2424" t="str">
            <v/>
          </cell>
          <cell r="BJ2424" t="str">
            <v/>
          </cell>
          <cell r="BK2424" t="str">
            <v/>
          </cell>
          <cell r="BL2424" t="str">
            <v/>
          </cell>
          <cell r="BM2424" t="str">
            <v/>
          </cell>
          <cell r="BN2424" t="str">
            <v/>
          </cell>
          <cell r="BO2424" t="str">
            <v/>
          </cell>
          <cell r="BP2424" t="str">
            <v/>
          </cell>
          <cell r="BQ2424" t="str">
            <v/>
          </cell>
          <cell r="BR2424" t="str">
            <v/>
          </cell>
          <cell r="BS2424" t="str">
            <v/>
          </cell>
          <cell r="BT2424" t="str">
            <v/>
          </cell>
          <cell r="BU2424" t="str">
            <v/>
          </cell>
          <cell r="BV2424" t="str">
            <v/>
          </cell>
        </row>
        <row r="2425">
          <cell r="AQ2425" t="str">
            <v/>
          </cell>
          <cell r="AR2425" t="str">
            <v/>
          </cell>
          <cell r="AS2425" t="str">
            <v/>
          </cell>
          <cell r="AT2425" t="str">
            <v/>
          </cell>
          <cell r="AU2425" t="str">
            <v/>
          </cell>
          <cell r="AV2425" t="str">
            <v/>
          </cell>
          <cell r="AW2425" t="str">
            <v/>
          </cell>
          <cell r="AX2425" t="str">
            <v/>
          </cell>
          <cell r="AY2425" t="str">
            <v/>
          </cell>
          <cell r="AZ2425" t="str">
            <v/>
          </cell>
          <cell r="BA2425" t="str">
            <v/>
          </cell>
          <cell r="BB2425" t="str">
            <v/>
          </cell>
          <cell r="BC2425" t="str">
            <v/>
          </cell>
          <cell r="BD2425" t="str">
            <v/>
          </cell>
          <cell r="BE2425" t="str">
            <v/>
          </cell>
          <cell r="BF2425" t="str">
            <v/>
          </cell>
          <cell r="BG2425" t="str">
            <v/>
          </cell>
          <cell r="BH2425" t="str">
            <v/>
          </cell>
          <cell r="BI2425" t="str">
            <v/>
          </cell>
          <cell r="BJ2425" t="str">
            <v/>
          </cell>
          <cell r="BK2425" t="str">
            <v/>
          </cell>
          <cell r="BL2425" t="str">
            <v/>
          </cell>
          <cell r="BM2425" t="str">
            <v/>
          </cell>
          <cell r="BN2425" t="str">
            <v/>
          </cell>
          <cell r="BO2425" t="str">
            <v/>
          </cell>
          <cell r="BP2425" t="str">
            <v/>
          </cell>
          <cell r="BQ2425" t="str">
            <v/>
          </cell>
          <cell r="BR2425" t="str">
            <v/>
          </cell>
          <cell r="BS2425" t="str">
            <v/>
          </cell>
          <cell r="BT2425" t="str">
            <v/>
          </cell>
          <cell r="BU2425" t="str">
            <v/>
          </cell>
          <cell r="BV2425" t="str">
            <v/>
          </cell>
        </row>
        <row r="2426">
          <cell r="AQ2426" t="str">
            <v/>
          </cell>
          <cell r="AR2426" t="str">
            <v/>
          </cell>
          <cell r="AS2426" t="str">
            <v/>
          </cell>
          <cell r="AT2426" t="str">
            <v/>
          </cell>
          <cell r="AU2426" t="str">
            <v/>
          </cell>
          <cell r="AV2426" t="str">
            <v/>
          </cell>
          <cell r="AW2426" t="str">
            <v/>
          </cell>
          <cell r="AX2426" t="str">
            <v/>
          </cell>
          <cell r="AY2426" t="str">
            <v/>
          </cell>
          <cell r="AZ2426" t="str">
            <v/>
          </cell>
          <cell r="BA2426" t="str">
            <v/>
          </cell>
          <cell r="BB2426" t="str">
            <v/>
          </cell>
          <cell r="BC2426" t="str">
            <v/>
          </cell>
          <cell r="BD2426" t="str">
            <v/>
          </cell>
          <cell r="BE2426" t="str">
            <v/>
          </cell>
          <cell r="BF2426" t="str">
            <v/>
          </cell>
          <cell r="BG2426" t="str">
            <v/>
          </cell>
          <cell r="BH2426" t="str">
            <v/>
          </cell>
          <cell r="BI2426" t="str">
            <v/>
          </cell>
          <cell r="BJ2426" t="str">
            <v/>
          </cell>
          <cell r="BK2426" t="str">
            <v/>
          </cell>
          <cell r="BL2426" t="str">
            <v/>
          </cell>
          <cell r="BM2426" t="str">
            <v/>
          </cell>
          <cell r="BN2426" t="str">
            <v/>
          </cell>
          <cell r="BO2426" t="str">
            <v/>
          </cell>
          <cell r="BP2426" t="str">
            <v/>
          </cell>
          <cell r="BQ2426" t="str">
            <v/>
          </cell>
          <cell r="BR2426" t="str">
            <v/>
          </cell>
          <cell r="BS2426" t="str">
            <v/>
          </cell>
          <cell r="BT2426" t="str">
            <v/>
          </cell>
          <cell r="BU2426" t="str">
            <v/>
          </cell>
          <cell r="BV2426" t="str">
            <v/>
          </cell>
        </row>
        <row r="2427">
          <cell r="AQ2427" t="str">
            <v/>
          </cell>
          <cell r="AR2427" t="str">
            <v/>
          </cell>
          <cell r="AS2427" t="str">
            <v/>
          </cell>
          <cell r="AT2427" t="str">
            <v/>
          </cell>
          <cell r="AU2427" t="str">
            <v/>
          </cell>
          <cell r="AV2427" t="str">
            <v/>
          </cell>
          <cell r="AW2427" t="str">
            <v/>
          </cell>
          <cell r="AX2427" t="str">
            <v/>
          </cell>
          <cell r="AY2427" t="str">
            <v/>
          </cell>
          <cell r="AZ2427" t="str">
            <v/>
          </cell>
          <cell r="BA2427" t="str">
            <v/>
          </cell>
          <cell r="BB2427" t="str">
            <v/>
          </cell>
          <cell r="BC2427" t="str">
            <v/>
          </cell>
          <cell r="BD2427" t="str">
            <v/>
          </cell>
          <cell r="BE2427" t="str">
            <v/>
          </cell>
          <cell r="BF2427" t="str">
            <v/>
          </cell>
          <cell r="BG2427" t="str">
            <v/>
          </cell>
          <cell r="BH2427" t="str">
            <v/>
          </cell>
          <cell r="BI2427" t="str">
            <v/>
          </cell>
          <cell r="BJ2427" t="str">
            <v/>
          </cell>
          <cell r="BK2427" t="str">
            <v/>
          </cell>
          <cell r="BL2427" t="str">
            <v/>
          </cell>
          <cell r="BM2427" t="str">
            <v/>
          </cell>
          <cell r="BN2427" t="str">
            <v/>
          </cell>
          <cell r="BO2427" t="str">
            <v/>
          </cell>
          <cell r="BP2427" t="str">
            <v/>
          </cell>
          <cell r="BQ2427" t="str">
            <v/>
          </cell>
          <cell r="BR2427" t="str">
            <v/>
          </cell>
          <cell r="BS2427" t="str">
            <v/>
          </cell>
          <cell r="BT2427" t="str">
            <v/>
          </cell>
          <cell r="BU2427" t="str">
            <v/>
          </cell>
          <cell r="BV2427" t="str">
            <v/>
          </cell>
        </row>
        <row r="2428">
          <cell r="AQ2428" t="str">
            <v/>
          </cell>
          <cell r="AR2428" t="str">
            <v/>
          </cell>
          <cell r="AS2428" t="str">
            <v/>
          </cell>
          <cell r="AT2428" t="str">
            <v/>
          </cell>
          <cell r="AU2428" t="str">
            <v/>
          </cell>
          <cell r="AV2428" t="str">
            <v/>
          </cell>
          <cell r="AW2428" t="str">
            <v/>
          </cell>
          <cell r="AX2428" t="str">
            <v/>
          </cell>
          <cell r="AY2428" t="str">
            <v/>
          </cell>
          <cell r="AZ2428" t="str">
            <v/>
          </cell>
          <cell r="BA2428" t="str">
            <v/>
          </cell>
          <cell r="BB2428" t="str">
            <v/>
          </cell>
          <cell r="BC2428" t="str">
            <v/>
          </cell>
          <cell r="BD2428" t="str">
            <v/>
          </cell>
          <cell r="BE2428" t="str">
            <v/>
          </cell>
          <cell r="BF2428" t="str">
            <v/>
          </cell>
          <cell r="BG2428" t="str">
            <v/>
          </cell>
          <cell r="BH2428" t="str">
            <v/>
          </cell>
          <cell r="BI2428" t="str">
            <v/>
          </cell>
          <cell r="BJ2428" t="str">
            <v/>
          </cell>
          <cell r="BK2428" t="str">
            <v/>
          </cell>
          <cell r="BL2428" t="str">
            <v/>
          </cell>
          <cell r="BM2428" t="str">
            <v/>
          </cell>
          <cell r="BN2428" t="str">
            <v/>
          </cell>
          <cell r="BO2428" t="str">
            <v/>
          </cell>
          <cell r="BP2428" t="str">
            <v/>
          </cell>
          <cell r="BQ2428" t="str">
            <v/>
          </cell>
          <cell r="BR2428" t="str">
            <v/>
          </cell>
          <cell r="BS2428" t="str">
            <v/>
          </cell>
          <cell r="BT2428" t="str">
            <v/>
          </cell>
          <cell r="BU2428" t="str">
            <v/>
          </cell>
          <cell r="BV2428" t="str">
            <v/>
          </cell>
        </row>
        <row r="2429">
          <cell r="AQ2429" t="str">
            <v/>
          </cell>
          <cell r="AR2429" t="str">
            <v/>
          </cell>
          <cell r="AS2429" t="str">
            <v/>
          </cell>
          <cell r="AT2429" t="str">
            <v/>
          </cell>
          <cell r="AU2429" t="str">
            <v/>
          </cell>
          <cell r="AV2429" t="str">
            <v/>
          </cell>
          <cell r="AW2429" t="str">
            <v/>
          </cell>
          <cell r="AX2429" t="str">
            <v/>
          </cell>
          <cell r="AY2429" t="str">
            <v/>
          </cell>
          <cell r="AZ2429" t="str">
            <v/>
          </cell>
          <cell r="BA2429" t="str">
            <v/>
          </cell>
          <cell r="BB2429" t="str">
            <v/>
          </cell>
          <cell r="BC2429" t="str">
            <v/>
          </cell>
          <cell r="BD2429" t="str">
            <v/>
          </cell>
          <cell r="BE2429" t="str">
            <v/>
          </cell>
          <cell r="BF2429" t="str">
            <v/>
          </cell>
          <cell r="BG2429" t="str">
            <v/>
          </cell>
          <cell r="BH2429" t="str">
            <v/>
          </cell>
          <cell r="BI2429" t="str">
            <v/>
          </cell>
          <cell r="BJ2429" t="str">
            <v/>
          </cell>
          <cell r="BK2429" t="str">
            <v/>
          </cell>
          <cell r="BL2429" t="str">
            <v/>
          </cell>
          <cell r="BM2429" t="str">
            <v/>
          </cell>
          <cell r="BN2429" t="str">
            <v/>
          </cell>
          <cell r="BO2429" t="str">
            <v/>
          </cell>
          <cell r="BP2429" t="str">
            <v/>
          </cell>
          <cell r="BQ2429" t="str">
            <v/>
          </cell>
          <cell r="BR2429" t="str">
            <v/>
          </cell>
          <cell r="BS2429" t="str">
            <v/>
          </cell>
          <cell r="BT2429" t="str">
            <v/>
          </cell>
          <cell r="BU2429" t="str">
            <v/>
          </cell>
          <cell r="BV2429" t="str">
            <v/>
          </cell>
        </row>
        <row r="2430">
          <cell r="AQ2430" t="str">
            <v/>
          </cell>
          <cell r="AR2430" t="str">
            <v/>
          </cell>
          <cell r="AS2430" t="str">
            <v/>
          </cell>
          <cell r="AT2430" t="str">
            <v/>
          </cell>
          <cell r="AU2430" t="str">
            <v/>
          </cell>
          <cell r="AV2430" t="str">
            <v/>
          </cell>
          <cell r="AW2430" t="str">
            <v/>
          </cell>
          <cell r="AX2430" t="str">
            <v/>
          </cell>
          <cell r="AY2430" t="str">
            <v/>
          </cell>
          <cell r="AZ2430" t="str">
            <v/>
          </cell>
          <cell r="BA2430" t="str">
            <v/>
          </cell>
          <cell r="BB2430" t="str">
            <v/>
          </cell>
          <cell r="BC2430" t="str">
            <v/>
          </cell>
          <cell r="BD2430" t="str">
            <v/>
          </cell>
          <cell r="BE2430" t="str">
            <v/>
          </cell>
          <cell r="BF2430" t="str">
            <v/>
          </cell>
          <cell r="BG2430" t="str">
            <v/>
          </cell>
          <cell r="BH2430" t="str">
            <v/>
          </cell>
          <cell r="BI2430" t="str">
            <v/>
          </cell>
          <cell r="BJ2430" t="str">
            <v/>
          </cell>
          <cell r="BK2430" t="str">
            <v/>
          </cell>
          <cell r="BL2430" t="str">
            <v/>
          </cell>
          <cell r="BM2430" t="str">
            <v/>
          </cell>
          <cell r="BN2430" t="str">
            <v/>
          </cell>
          <cell r="BO2430" t="str">
            <v/>
          </cell>
          <cell r="BP2430" t="str">
            <v/>
          </cell>
          <cell r="BQ2430" t="str">
            <v/>
          </cell>
          <cell r="BR2430" t="str">
            <v/>
          </cell>
          <cell r="BS2430" t="str">
            <v/>
          </cell>
          <cell r="BT2430" t="str">
            <v/>
          </cell>
          <cell r="BU2430" t="str">
            <v/>
          </cell>
          <cell r="BV2430" t="str">
            <v/>
          </cell>
        </row>
        <row r="2431">
          <cell r="AQ2431" t="str">
            <v/>
          </cell>
          <cell r="AR2431" t="str">
            <v/>
          </cell>
          <cell r="AS2431" t="str">
            <v/>
          </cell>
          <cell r="AT2431" t="str">
            <v/>
          </cell>
          <cell r="AU2431" t="str">
            <v/>
          </cell>
          <cell r="AV2431" t="str">
            <v/>
          </cell>
          <cell r="AW2431" t="str">
            <v/>
          </cell>
          <cell r="AX2431" t="str">
            <v/>
          </cell>
          <cell r="AY2431" t="str">
            <v/>
          </cell>
          <cell r="AZ2431" t="str">
            <v/>
          </cell>
          <cell r="BA2431" t="str">
            <v/>
          </cell>
          <cell r="BB2431" t="str">
            <v/>
          </cell>
          <cell r="BC2431" t="str">
            <v/>
          </cell>
          <cell r="BD2431" t="str">
            <v/>
          </cell>
          <cell r="BE2431" t="str">
            <v/>
          </cell>
          <cell r="BF2431" t="str">
            <v/>
          </cell>
          <cell r="BG2431" t="str">
            <v/>
          </cell>
          <cell r="BH2431" t="str">
            <v/>
          </cell>
          <cell r="BI2431" t="str">
            <v/>
          </cell>
          <cell r="BJ2431" t="str">
            <v/>
          </cell>
          <cell r="BK2431" t="str">
            <v/>
          </cell>
          <cell r="BL2431" t="str">
            <v/>
          </cell>
          <cell r="BM2431" t="str">
            <v/>
          </cell>
          <cell r="BN2431" t="str">
            <v/>
          </cell>
          <cell r="BO2431" t="str">
            <v/>
          </cell>
          <cell r="BP2431" t="str">
            <v/>
          </cell>
          <cell r="BQ2431" t="str">
            <v/>
          </cell>
          <cell r="BR2431" t="str">
            <v/>
          </cell>
          <cell r="BS2431" t="str">
            <v/>
          </cell>
          <cell r="BT2431" t="str">
            <v/>
          </cell>
          <cell r="BU2431" t="str">
            <v/>
          </cell>
          <cell r="BV2431" t="str">
            <v/>
          </cell>
        </row>
        <row r="2432">
          <cell r="AQ2432" t="str">
            <v/>
          </cell>
          <cell r="AR2432" t="str">
            <v/>
          </cell>
          <cell r="AS2432" t="str">
            <v/>
          </cell>
          <cell r="AT2432" t="str">
            <v/>
          </cell>
          <cell r="AU2432" t="str">
            <v/>
          </cell>
          <cell r="AV2432" t="str">
            <v/>
          </cell>
          <cell r="AW2432" t="str">
            <v/>
          </cell>
          <cell r="AX2432" t="str">
            <v/>
          </cell>
          <cell r="AY2432" t="str">
            <v/>
          </cell>
          <cell r="AZ2432" t="str">
            <v/>
          </cell>
          <cell r="BA2432" t="str">
            <v/>
          </cell>
          <cell r="BB2432" t="str">
            <v/>
          </cell>
          <cell r="BC2432" t="str">
            <v/>
          </cell>
          <cell r="BD2432" t="str">
            <v/>
          </cell>
          <cell r="BE2432" t="str">
            <v/>
          </cell>
          <cell r="BF2432" t="str">
            <v/>
          </cell>
          <cell r="BG2432" t="str">
            <v/>
          </cell>
          <cell r="BH2432" t="str">
            <v/>
          </cell>
          <cell r="BI2432" t="str">
            <v/>
          </cell>
          <cell r="BJ2432" t="str">
            <v/>
          </cell>
          <cell r="BK2432" t="str">
            <v/>
          </cell>
          <cell r="BL2432" t="str">
            <v/>
          </cell>
          <cell r="BM2432" t="str">
            <v/>
          </cell>
          <cell r="BN2432" t="str">
            <v/>
          </cell>
          <cell r="BO2432" t="str">
            <v/>
          </cell>
          <cell r="BP2432" t="str">
            <v/>
          </cell>
          <cell r="BQ2432" t="str">
            <v/>
          </cell>
          <cell r="BR2432" t="str">
            <v/>
          </cell>
          <cell r="BS2432" t="str">
            <v/>
          </cell>
          <cell r="BT2432" t="str">
            <v/>
          </cell>
          <cell r="BU2432" t="str">
            <v/>
          </cell>
          <cell r="BV2432" t="str">
            <v/>
          </cell>
        </row>
        <row r="2433">
          <cell r="AQ2433" t="str">
            <v/>
          </cell>
          <cell r="AR2433" t="str">
            <v/>
          </cell>
          <cell r="AS2433" t="str">
            <v/>
          </cell>
          <cell r="AT2433" t="str">
            <v/>
          </cell>
          <cell r="AU2433" t="str">
            <v/>
          </cell>
          <cell r="AV2433" t="str">
            <v/>
          </cell>
          <cell r="AW2433" t="str">
            <v/>
          </cell>
          <cell r="AX2433" t="str">
            <v/>
          </cell>
          <cell r="AY2433" t="str">
            <v/>
          </cell>
          <cell r="AZ2433" t="str">
            <v/>
          </cell>
          <cell r="BA2433" t="str">
            <v/>
          </cell>
          <cell r="BB2433" t="str">
            <v/>
          </cell>
          <cell r="BC2433" t="str">
            <v/>
          </cell>
          <cell r="BD2433" t="str">
            <v/>
          </cell>
          <cell r="BE2433" t="str">
            <v/>
          </cell>
          <cell r="BF2433" t="str">
            <v/>
          </cell>
          <cell r="BG2433" t="str">
            <v/>
          </cell>
          <cell r="BH2433" t="str">
            <v/>
          </cell>
          <cell r="BI2433" t="str">
            <v/>
          </cell>
          <cell r="BJ2433" t="str">
            <v/>
          </cell>
          <cell r="BK2433" t="str">
            <v/>
          </cell>
          <cell r="BL2433" t="str">
            <v/>
          </cell>
          <cell r="BM2433" t="str">
            <v/>
          </cell>
          <cell r="BN2433" t="str">
            <v/>
          </cell>
          <cell r="BO2433" t="str">
            <v/>
          </cell>
          <cell r="BP2433" t="str">
            <v/>
          </cell>
          <cell r="BQ2433" t="str">
            <v/>
          </cell>
          <cell r="BR2433" t="str">
            <v/>
          </cell>
          <cell r="BS2433" t="str">
            <v/>
          </cell>
          <cell r="BT2433" t="str">
            <v/>
          </cell>
          <cell r="BU2433" t="str">
            <v/>
          </cell>
          <cell r="BV2433" t="str">
            <v/>
          </cell>
        </row>
        <row r="2434">
          <cell r="AQ2434" t="str">
            <v/>
          </cell>
          <cell r="AR2434" t="str">
            <v/>
          </cell>
          <cell r="AS2434" t="str">
            <v/>
          </cell>
          <cell r="AT2434" t="str">
            <v/>
          </cell>
          <cell r="AU2434" t="str">
            <v/>
          </cell>
          <cell r="AV2434" t="str">
            <v/>
          </cell>
          <cell r="AW2434" t="str">
            <v/>
          </cell>
          <cell r="AX2434" t="str">
            <v/>
          </cell>
          <cell r="AY2434" t="str">
            <v/>
          </cell>
          <cell r="AZ2434" t="str">
            <v/>
          </cell>
          <cell r="BA2434" t="str">
            <v/>
          </cell>
          <cell r="BB2434" t="str">
            <v/>
          </cell>
          <cell r="BC2434" t="str">
            <v/>
          </cell>
          <cell r="BD2434" t="str">
            <v/>
          </cell>
          <cell r="BE2434" t="str">
            <v/>
          </cell>
          <cell r="BF2434" t="str">
            <v/>
          </cell>
          <cell r="BG2434" t="str">
            <v/>
          </cell>
          <cell r="BH2434" t="str">
            <v/>
          </cell>
          <cell r="BI2434" t="str">
            <v/>
          </cell>
          <cell r="BJ2434" t="str">
            <v/>
          </cell>
          <cell r="BK2434" t="str">
            <v/>
          </cell>
          <cell r="BL2434" t="str">
            <v/>
          </cell>
          <cell r="BM2434" t="str">
            <v/>
          </cell>
          <cell r="BN2434" t="str">
            <v/>
          </cell>
          <cell r="BO2434" t="str">
            <v/>
          </cell>
          <cell r="BP2434" t="str">
            <v/>
          </cell>
          <cell r="BQ2434" t="str">
            <v/>
          </cell>
          <cell r="BR2434" t="str">
            <v/>
          </cell>
          <cell r="BS2434" t="str">
            <v/>
          </cell>
          <cell r="BT2434" t="str">
            <v/>
          </cell>
          <cell r="BU2434" t="str">
            <v/>
          </cell>
          <cell r="BV2434" t="str">
            <v/>
          </cell>
        </row>
        <row r="2435">
          <cell r="AQ2435" t="str">
            <v/>
          </cell>
          <cell r="AR2435" t="str">
            <v/>
          </cell>
          <cell r="AS2435" t="str">
            <v/>
          </cell>
          <cell r="AT2435" t="str">
            <v/>
          </cell>
          <cell r="AU2435" t="str">
            <v/>
          </cell>
          <cell r="AV2435" t="str">
            <v/>
          </cell>
          <cell r="AW2435" t="str">
            <v/>
          </cell>
          <cell r="AX2435" t="str">
            <v/>
          </cell>
          <cell r="AY2435" t="str">
            <v/>
          </cell>
          <cell r="AZ2435" t="str">
            <v/>
          </cell>
          <cell r="BA2435" t="str">
            <v/>
          </cell>
          <cell r="BB2435" t="str">
            <v/>
          </cell>
          <cell r="BC2435" t="str">
            <v/>
          </cell>
          <cell r="BD2435" t="str">
            <v/>
          </cell>
          <cell r="BE2435" t="str">
            <v/>
          </cell>
          <cell r="BF2435" t="str">
            <v/>
          </cell>
          <cell r="BG2435" t="str">
            <v/>
          </cell>
          <cell r="BH2435" t="str">
            <v/>
          </cell>
          <cell r="BI2435" t="str">
            <v/>
          </cell>
          <cell r="BJ2435" t="str">
            <v/>
          </cell>
          <cell r="BK2435" t="str">
            <v/>
          </cell>
          <cell r="BL2435" t="str">
            <v/>
          </cell>
          <cell r="BM2435" t="str">
            <v/>
          </cell>
          <cell r="BN2435" t="str">
            <v/>
          </cell>
          <cell r="BO2435" t="str">
            <v/>
          </cell>
          <cell r="BP2435" t="str">
            <v/>
          </cell>
          <cell r="BQ2435" t="str">
            <v/>
          </cell>
          <cell r="BR2435" t="str">
            <v/>
          </cell>
          <cell r="BS2435" t="str">
            <v/>
          </cell>
          <cell r="BT2435" t="str">
            <v/>
          </cell>
          <cell r="BU2435" t="str">
            <v/>
          </cell>
          <cell r="BV2435" t="str">
            <v/>
          </cell>
        </row>
        <row r="2436">
          <cell r="AQ2436" t="str">
            <v/>
          </cell>
          <cell r="AR2436" t="str">
            <v/>
          </cell>
          <cell r="AS2436" t="str">
            <v/>
          </cell>
          <cell r="AT2436" t="str">
            <v/>
          </cell>
          <cell r="AU2436" t="str">
            <v/>
          </cell>
          <cell r="AV2436" t="str">
            <v/>
          </cell>
          <cell r="AW2436" t="str">
            <v/>
          </cell>
          <cell r="AX2436" t="str">
            <v/>
          </cell>
          <cell r="AY2436" t="str">
            <v/>
          </cell>
          <cell r="AZ2436" t="str">
            <v/>
          </cell>
          <cell r="BA2436" t="str">
            <v/>
          </cell>
          <cell r="BB2436" t="str">
            <v/>
          </cell>
          <cell r="BC2436" t="str">
            <v/>
          </cell>
          <cell r="BD2436" t="str">
            <v/>
          </cell>
          <cell r="BE2436" t="str">
            <v/>
          </cell>
          <cell r="BF2436" t="str">
            <v/>
          </cell>
          <cell r="BG2436" t="str">
            <v/>
          </cell>
          <cell r="BH2436" t="str">
            <v/>
          </cell>
          <cell r="BI2436" t="str">
            <v/>
          </cell>
          <cell r="BJ2436" t="str">
            <v/>
          </cell>
          <cell r="BK2436" t="str">
            <v/>
          </cell>
          <cell r="BL2436" t="str">
            <v/>
          </cell>
          <cell r="BM2436" t="str">
            <v/>
          </cell>
          <cell r="BN2436" t="str">
            <v/>
          </cell>
          <cell r="BO2436" t="str">
            <v/>
          </cell>
          <cell r="BP2436" t="str">
            <v/>
          </cell>
          <cell r="BQ2436" t="str">
            <v/>
          </cell>
          <cell r="BR2436" t="str">
            <v/>
          </cell>
          <cell r="BS2436" t="str">
            <v/>
          </cell>
          <cell r="BT2436" t="str">
            <v/>
          </cell>
          <cell r="BU2436" t="str">
            <v/>
          </cell>
          <cell r="BV2436" t="str">
            <v/>
          </cell>
        </row>
        <row r="2437">
          <cell r="AQ2437" t="str">
            <v/>
          </cell>
          <cell r="AR2437" t="str">
            <v/>
          </cell>
          <cell r="AS2437" t="str">
            <v/>
          </cell>
          <cell r="AT2437" t="str">
            <v/>
          </cell>
          <cell r="AU2437" t="str">
            <v/>
          </cell>
          <cell r="AV2437" t="str">
            <v/>
          </cell>
          <cell r="AW2437" t="str">
            <v/>
          </cell>
          <cell r="AX2437" t="str">
            <v/>
          </cell>
          <cell r="AY2437" t="str">
            <v/>
          </cell>
          <cell r="AZ2437" t="str">
            <v/>
          </cell>
          <cell r="BA2437" t="str">
            <v/>
          </cell>
          <cell r="BB2437" t="str">
            <v/>
          </cell>
          <cell r="BC2437" t="str">
            <v/>
          </cell>
          <cell r="BD2437" t="str">
            <v/>
          </cell>
          <cell r="BE2437" t="str">
            <v/>
          </cell>
          <cell r="BF2437" t="str">
            <v/>
          </cell>
          <cell r="BG2437" t="str">
            <v/>
          </cell>
          <cell r="BH2437" t="str">
            <v/>
          </cell>
          <cell r="BI2437" t="str">
            <v/>
          </cell>
          <cell r="BJ2437" t="str">
            <v/>
          </cell>
          <cell r="BK2437" t="str">
            <v/>
          </cell>
          <cell r="BL2437" t="str">
            <v/>
          </cell>
          <cell r="BM2437" t="str">
            <v/>
          </cell>
          <cell r="BN2437" t="str">
            <v/>
          </cell>
          <cell r="BO2437" t="str">
            <v/>
          </cell>
          <cell r="BP2437" t="str">
            <v/>
          </cell>
          <cell r="BQ2437" t="str">
            <v/>
          </cell>
          <cell r="BR2437" t="str">
            <v/>
          </cell>
          <cell r="BS2437" t="str">
            <v/>
          </cell>
          <cell r="BT2437" t="str">
            <v/>
          </cell>
          <cell r="BU2437" t="str">
            <v/>
          </cell>
          <cell r="BV2437" t="str">
            <v/>
          </cell>
        </row>
        <row r="2438">
          <cell r="AQ2438" t="str">
            <v/>
          </cell>
          <cell r="AR2438" t="str">
            <v/>
          </cell>
          <cell r="AS2438" t="str">
            <v/>
          </cell>
          <cell r="AT2438" t="str">
            <v/>
          </cell>
          <cell r="AU2438" t="str">
            <v/>
          </cell>
          <cell r="AV2438" t="str">
            <v/>
          </cell>
          <cell r="AW2438" t="str">
            <v/>
          </cell>
          <cell r="AX2438" t="str">
            <v/>
          </cell>
          <cell r="AY2438" t="str">
            <v/>
          </cell>
          <cell r="AZ2438" t="str">
            <v/>
          </cell>
          <cell r="BA2438" t="str">
            <v/>
          </cell>
          <cell r="BB2438" t="str">
            <v/>
          </cell>
          <cell r="BC2438" t="str">
            <v/>
          </cell>
          <cell r="BD2438" t="str">
            <v/>
          </cell>
          <cell r="BE2438" t="str">
            <v/>
          </cell>
          <cell r="BF2438" t="str">
            <v/>
          </cell>
          <cell r="BG2438" t="str">
            <v/>
          </cell>
          <cell r="BH2438" t="str">
            <v/>
          </cell>
          <cell r="BI2438" t="str">
            <v/>
          </cell>
          <cell r="BJ2438" t="str">
            <v/>
          </cell>
          <cell r="BK2438" t="str">
            <v/>
          </cell>
          <cell r="BL2438" t="str">
            <v/>
          </cell>
          <cell r="BM2438" t="str">
            <v/>
          </cell>
          <cell r="BN2438" t="str">
            <v/>
          </cell>
          <cell r="BO2438" t="str">
            <v/>
          </cell>
          <cell r="BP2438" t="str">
            <v/>
          </cell>
          <cell r="BQ2438" t="str">
            <v/>
          </cell>
          <cell r="BR2438" t="str">
            <v/>
          </cell>
          <cell r="BS2438" t="str">
            <v/>
          </cell>
          <cell r="BT2438" t="str">
            <v/>
          </cell>
          <cell r="BU2438" t="str">
            <v/>
          </cell>
          <cell r="BV2438" t="str">
            <v/>
          </cell>
        </row>
        <row r="2439">
          <cell r="AQ2439" t="str">
            <v/>
          </cell>
          <cell r="AR2439" t="str">
            <v/>
          </cell>
          <cell r="AS2439" t="str">
            <v/>
          </cell>
          <cell r="AT2439" t="str">
            <v/>
          </cell>
          <cell r="AU2439" t="str">
            <v/>
          </cell>
          <cell r="AV2439" t="str">
            <v/>
          </cell>
          <cell r="AW2439" t="str">
            <v/>
          </cell>
          <cell r="AX2439" t="str">
            <v/>
          </cell>
          <cell r="AY2439" t="str">
            <v/>
          </cell>
          <cell r="AZ2439" t="str">
            <v/>
          </cell>
          <cell r="BA2439" t="str">
            <v/>
          </cell>
          <cell r="BB2439" t="str">
            <v/>
          </cell>
          <cell r="BC2439" t="str">
            <v/>
          </cell>
          <cell r="BD2439" t="str">
            <v/>
          </cell>
          <cell r="BE2439" t="str">
            <v/>
          </cell>
          <cell r="BF2439" t="str">
            <v/>
          </cell>
          <cell r="BG2439" t="str">
            <v/>
          </cell>
          <cell r="BH2439" t="str">
            <v/>
          </cell>
          <cell r="BI2439" t="str">
            <v/>
          </cell>
          <cell r="BJ2439" t="str">
            <v/>
          </cell>
          <cell r="BK2439" t="str">
            <v/>
          </cell>
          <cell r="BL2439" t="str">
            <v/>
          </cell>
          <cell r="BM2439" t="str">
            <v/>
          </cell>
          <cell r="BN2439" t="str">
            <v/>
          </cell>
          <cell r="BO2439" t="str">
            <v/>
          </cell>
          <cell r="BP2439" t="str">
            <v/>
          </cell>
          <cell r="BQ2439" t="str">
            <v/>
          </cell>
          <cell r="BR2439" t="str">
            <v/>
          </cell>
          <cell r="BS2439" t="str">
            <v/>
          </cell>
          <cell r="BT2439" t="str">
            <v/>
          </cell>
          <cell r="BU2439" t="str">
            <v/>
          </cell>
          <cell r="BV2439" t="str">
            <v/>
          </cell>
        </row>
        <row r="2440">
          <cell r="AQ2440" t="str">
            <v/>
          </cell>
          <cell r="AR2440" t="str">
            <v/>
          </cell>
          <cell r="AS2440" t="str">
            <v/>
          </cell>
          <cell r="AT2440" t="str">
            <v/>
          </cell>
          <cell r="AU2440" t="str">
            <v/>
          </cell>
          <cell r="AV2440" t="str">
            <v/>
          </cell>
          <cell r="AW2440" t="str">
            <v/>
          </cell>
          <cell r="AX2440" t="str">
            <v/>
          </cell>
          <cell r="AY2440" t="str">
            <v/>
          </cell>
          <cell r="AZ2440" t="str">
            <v/>
          </cell>
          <cell r="BA2440" t="str">
            <v/>
          </cell>
          <cell r="BB2440" t="str">
            <v/>
          </cell>
          <cell r="BC2440" t="str">
            <v/>
          </cell>
          <cell r="BD2440" t="str">
            <v/>
          </cell>
          <cell r="BE2440" t="str">
            <v/>
          </cell>
          <cell r="BF2440" t="str">
            <v/>
          </cell>
          <cell r="BG2440" t="str">
            <v/>
          </cell>
          <cell r="BH2440" t="str">
            <v/>
          </cell>
          <cell r="BI2440" t="str">
            <v/>
          </cell>
          <cell r="BJ2440" t="str">
            <v/>
          </cell>
          <cell r="BK2440" t="str">
            <v/>
          </cell>
          <cell r="BL2440" t="str">
            <v/>
          </cell>
          <cell r="BM2440" t="str">
            <v/>
          </cell>
          <cell r="BN2440" t="str">
            <v/>
          </cell>
          <cell r="BO2440" t="str">
            <v/>
          </cell>
          <cell r="BP2440" t="str">
            <v/>
          </cell>
          <cell r="BQ2440" t="str">
            <v/>
          </cell>
          <cell r="BR2440" t="str">
            <v/>
          </cell>
          <cell r="BS2440" t="str">
            <v/>
          </cell>
          <cell r="BT2440" t="str">
            <v/>
          </cell>
          <cell r="BU2440" t="str">
            <v/>
          </cell>
          <cell r="BV2440" t="str">
            <v/>
          </cell>
        </row>
        <row r="2441">
          <cell r="AQ2441" t="str">
            <v/>
          </cell>
          <cell r="AR2441" t="str">
            <v/>
          </cell>
          <cell r="AS2441" t="str">
            <v/>
          </cell>
          <cell r="AT2441" t="str">
            <v/>
          </cell>
          <cell r="AU2441" t="str">
            <v/>
          </cell>
          <cell r="AV2441" t="str">
            <v/>
          </cell>
          <cell r="AW2441" t="str">
            <v/>
          </cell>
          <cell r="AX2441" t="str">
            <v/>
          </cell>
          <cell r="AY2441" t="str">
            <v/>
          </cell>
          <cell r="AZ2441" t="str">
            <v/>
          </cell>
          <cell r="BA2441" t="str">
            <v/>
          </cell>
          <cell r="BB2441" t="str">
            <v/>
          </cell>
          <cell r="BC2441" t="str">
            <v/>
          </cell>
          <cell r="BD2441" t="str">
            <v/>
          </cell>
          <cell r="BE2441" t="str">
            <v/>
          </cell>
          <cell r="BF2441" t="str">
            <v/>
          </cell>
          <cell r="BG2441" t="str">
            <v/>
          </cell>
          <cell r="BH2441" t="str">
            <v/>
          </cell>
          <cell r="BI2441" t="str">
            <v/>
          </cell>
          <cell r="BJ2441" t="str">
            <v/>
          </cell>
          <cell r="BK2441" t="str">
            <v/>
          </cell>
          <cell r="BL2441" t="str">
            <v/>
          </cell>
          <cell r="BM2441" t="str">
            <v/>
          </cell>
          <cell r="BN2441" t="str">
            <v/>
          </cell>
          <cell r="BO2441" t="str">
            <v/>
          </cell>
          <cell r="BP2441" t="str">
            <v/>
          </cell>
          <cell r="BQ2441" t="str">
            <v/>
          </cell>
          <cell r="BR2441" t="str">
            <v/>
          </cell>
          <cell r="BS2441" t="str">
            <v/>
          </cell>
          <cell r="BT2441" t="str">
            <v/>
          </cell>
          <cell r="BU2441" t="str">
            <v/>
          </cell>
          <cell r="BV2441" t="str">
            <v/>
          </cell>
        </row>
        <row r="2442">
          <cell r="AQ2442" t="str">
            <v/>
          </cell>
          <cell r="AR2442" t="str">
            <v/>
          </cell>
          <cell r="AS2442" t="str">
            <v/>
          </cell>
          <cell r="AT2442" t="str">
            <v/>
          </cell>
          <cell r="AU2442" t="str">
            <v/>
          </cell>
          <cell r="AV2442" t="str">
            <v/>
          </cell>
          <cell r="AW2442" t="str">
            <v/>
          </cell>
          <cell r="AX2442" t="str">
            <v/>
          </cell>
          <cell r="AY2442" t="str">
            <v/>
          </cell>
          <cell r="AZ2442" t="str">
            <v/>
          </cell>
          <cell r="BA2442" t="str">
            <v/>
          </cell>
          <cell r="BB2442" t="str">
            <v/>
          </cell>
          <cell r="BC2442" t="str">
            <v/>
          </cell>
          <cell r="BD2442" t="str">
            <v/>
          </cell>
          <cell r="BE2442" t="str">
            <v/>
          </cell>
          <cell r="BF2442" t="str">
            <v/>
          </cell>
          <cell r="BG2442" t="str">
            <v/>
          </cell>
          <cell r="BH2442" t="str">
            <v/>
          </cell>
          <cell r="BI2442" t="str">
            <v/>
          </cell>
          <cell r="BJ2442" t="str">
            <v/>
          </cell>
          <cell r="BK2442" t="str">
            <v/>
          </cell>
          <cell r="BL2442" t="str">
            <v/>
          </cell>
          <cell r="BM2442" t="str">
            <v/>
          </cell>
          <cell r="BN2442" t="str">
            <v/>
          </cell>
          <cell r="BO2442" t="str">
            <v/>
          </cell>
          <cell r="BP2442" t="str">
            <v/>
          </cell>
          <cell r="BQ2442" t="str">
            <v/>
          </cell>
          <cell r="BR2442" t="str">
            <v/>
          </cell>
          <cell r="BS2442" t="str">
            <v/>
          </cell>
          <cell r="BT2442" t="str">
            <v/>
          </cell>
          <cell r="BU2442" t="str">
            <v/>
          </cell>
          <cell r="BV2442" t="str">
            <v/>
          </cell>
        </row>
        <row r="2443">
          <cell r="AQ2443" t="str">
            <v/>
          </cell>
          <cell r="AR2443" t="str">
            <v/>
          </cell>
          <cell r="AS2443" t="str">
            <v/>
          </cell>
          <cell r="AT2443" t="str">
            <v/>
          </cell>
          <cell r="AU2443" t="str">
            <v/>
          </cell>
          <cell r="AV2443" t="str">
            <v/>
          </cell>
          <cell r="AW2443" t="str">
            <v/>
          </cell>
          <cell r="AX2443" t="str">
            <v/>
          </cell>
          <cell r="AY2443" t="str">
            <v/>
          </cell>
          <cell r="AZ2443" t="str">
            <v/>
          </cell>
          <cell r="BA2443" t="str">
            <v/>
          </cell>
          <cell r="BB2443" t="str">
            <v/>
          </cell>
          <cell r="BC2443" t="str">
            <v/>
          </cell>
          <cell r="BD2443" t="str">
            <v/>
          </cell>
          <cell r="BE2443" t="str">
            <v/>
          </cell>
          <cell r="BF2443" t="str">
            <v/>
          </cell>
          <cell r="BG2443" t="str">
            <v/>
          </cell>
          <cell r="BH2443" t="str">
            <v/>
          </cell>
          <cell r="BI2443" t="str">
            <v/>
          </cell>
          <cell r="BJ2443" t="str">
            <v/>
          </cell>
          <cell r="BK2443" t="str">
            <v/>
          </cell>
          <cell r="BL2443" t="str">
            <v/>
          </cell>
          <cell r="BM2443" t="str">
            <v/>
          </cell>
          <cell r="BN2443" t="str">
            <v/>
          </cell>
          <cell r="BO2443" t="str">
            <v/>
          </cell>
          <cell r="BP2443" t="str">
            <v/>
          </cell>
          <cell r="BQ2443" t="str">
            <v/>
          </cell>
          <cell r="BR2443" t="str">
            <v/>
          </cell>
          <cell r="BS2443" t="str">
            <v/>
          </cell>
          <cell r="BT2443" t="str">
            <v/>
          </cell>
          <cell r="BU2443" t="str">
            <v/>
          </cell>
          <cell r="BV2443" t="str">
            <v/>
          </cell>
        </row>
        <row r="2444">
          <cell r="AQ2444" t="str">
            <v/>
          </cell>
          <cell r="AR2444" t="str">
            <v/>
          </cell>
          <cell r="AS2444" t="str">
            <v/>
          </cell>
          <cell r="AT2444" t="str">
            <v/>
          </cell>
          <cell r="AU2444" t="str">
            <v/>
          </cell>
          <cell r="AV2444" t="str">
            <v/>
          </cell>
          <cell r="AW2444" t="str">
            <v/>
          </cell>
          <cell r="AX2444" t="str">
            <v/>
          </cell>
          <cell r="AY2444" t="str">
            <v/>
          </cell>
          <cell r="AZ2444" t="str">
            <v/>
          </cell>
          <cell r="BA2444" t="str">
            <v/>
          </cell>
          <cell r="BB2444" t="str">
            <v/>
          </cell>
          <cell r="BC2444" t="str">
            <v/>
          </cell>
          <cell r="BD2444" t="str">
            <v/>
          </cell>
          <cell r="BE2444" t="str">
            <v/>
          </cell>
          <cell r="BF2444" t="str">
            <v/>
          </cell>
          <cell r="BG2444" t="str">
            <v/>
          </cell>
          <cell r="BH2444" t="str">
            <v/>
          </cell>
          <cell r="BI2444" t="str">
            <v/>
          </cell>
          <cell r="BJ2444" t="str">
            <v/>
          </cell>
          <cell r="BK2444" t="str">
            <v/>
          </cell>
          <cell r="BL2444" t="str">
            <v/>
          </cell>
          <cell r="BM2444" t="str">
            <v/>
          </cell>
          <cell r="BN2444" t="str">
            <v/>
          </cell>
          <cell r="BO2444" t="str">
            <v/>
          </cell>
          <cell r="BP2444" t="str">
            <v/>
          </cell>
          <cell r="BQ2444" t="str">
            <v/>
          </cell>
          <cell r="BR2444" t="str">
            <v/>
          </cell>
          <cell r="BS2444" t="str">
            <v/>
          </cell>
          <cell r="BT2444" t="str">
            <v/>
          </cell>
          <cell r="BU2444" t="str">
            <v/>
          </cell>
          <cell r="BV2444" t="str">
            <v/>
          </cell>
        </row>
        <row r="2445">
          <cell r="AQ2445" t="str">
            <v/>
          </cell>
          <cell r="AR2445" t="str">
            <v/>
          </cell>
          <cell r="AS2445" t="str">
            <v/>
          </cell>
          <cell r="AT2445" t="str">
            <v/>
          </cell>
          <cell r="AU2445" t="str">
            <v/>
          </cell>
          <cell r="AV2445" t="str">
            <v/>
          </cell>
          <cell r="AW2445" t="str">
            <v/>
          </cell>
          <cell r="AX2445" t="str">
            <v/>
          </cell>
          <cell r="AY2445" t="str">
            <v/>
          </cell>
          <cell r="AZ2445" t="str">
            <v/>
          </cell>
          <cell r="BA2445" t="str">
            <v/>
          </cell>
          <cell r="BB2445" t="str">
            <v/>
          </cell>
          <cell r="BC2445" t="str">
            <v/>
          </cell>
          <cell r="BD2445" t="str">
            <v/>
          </cell>
          <cell r="BE2445" t="str">
            <v/>
          </cell>
          <cell r="BF2445" t="str">
            <v/>
          </cell>
          <cell r="BG2445" t="str">
            <v/>
          </cell>
          <cell r="BH2445" t="str">
            <v/>
          </cell>
          <cell r="BI2445" t="str">
            <v/>
          </cell>
          <cell r="BJ2445" t="str">
            <v/>
          </cell>
          <cell r="BK2445" t="str">
            <v/>
          </cell>
          <cell r="BL2445" t="str">
            <v/>
          </cell>
          <cell r="BM2445" t="str">
            <v/>
          </cell>
          <cell r="BN2445" t="str">
            <v/>
          </cell>
          <cell r="BO2445" t="str">
            <v/>
          </cell>
          <cell r="BP2445" t="str">
            <v/>
          </cell>
          <cell r="BQ2445" t="str">
            <v/>
          </cell>
          <cell r="BR2445" t="str">
            <v/>
          </cell>
          <cell r="BS2445" t="str">
            <v/>
          </cell>
          <cell r="BT2445" t="str">
            <v/>
          </cell>
          <cell r="BU2445" t="str">
            <v/>
          </cell>
          <cell r="BV2445" t="str">
            <v/>
          </cell>
        </row>
        <row r="2446">
          <cell r="AQ2446" t="str">
            <v/>
          </cell>
          <cell r="AR2446" t="str">
            <v/>
          </cell>
          <cell r="AS2446" t="str">
            <v/>
          </cell>
          <cell r="AT2446" t="str">
            <v/>
          </cell>
          <cell r="AU2446" t="str">
            <v/>
          </cell>
          <cell r="AV2446" t="str">
            <v/>
          </cell>
          <cell r="AW2446" t="str">
            <v/>
          </cell>
          <cell r="AX2446" t="str">
            <v/>
          </cell>
          <cell r="AY2446" t="str">
            <v/>
          </cell>
          <cell r="AZ2446" t="str">
            <v/>
          </cell>
          <cell r="BA2446" t="str">
            <v/>
          </cell>
          <cell r="BB2446" t="str">
            <v/>
          </cell>
          <cell r="BC2446" t="str">
            <v/>
          </cell>
          <cell r="BD2446" t="str">
            <v/>
          </cell>
          <cell r="BE2446" t="str">
            <v/>
          </cell>
          <cell r="BF2446" t="str">
            <v/>
          </cell>
          <cell r="BG2446" t="str">
            <v/>
          </cell>
          <cell r="BH2446" t="str">
            <v/>
          </cell>
          <cell r="BI2446" t="str">
            <v/>
          </cell>
          <cell r="BJ2446" t="str">
            <v/>
          </cell>
          <cell r="BK2446" t="str">
            <v/>
          </cell>
          <cell r="BL2446" t="str">
            <v/>
          </cell>
          <cell r="BM2446" t="str">
            <v/>
          </cell>
          <cell r="BN2446" t="str">
            <v/>
          </cell>
          <cell r="BO2446" t="str">
            <v/>
          </cell>
          <cell r="BP2446" t="str">
            <v/>
          </cell>
          <cell r="BQ2446" t="str">
            <v/>
          </cell>
          <cell r="BR2446" t="str">
            <v/>
          </cell>
          <cell r="BS2446" t="str">
            <v/>
          </cell>
          <cell r="BT2446" t="str">
            <v/>
          </cell>
          <cell r="BU2446" t="str">
            <v/>
          </cell>
          <cell r="BV2446" t="str">
            <v/>
          </cell>
        </row>
        <row r="2447">
          <cell r="AQ2447" t="str">
            <v/>
          </cell>
          <cell r="AR2447" t="str">
            <v/>
          </cell>
          <cell r="AS2447" t="str">
            <v/>
          </cell>
          <cell r="AT2447" t="str">
            <v/>
          </cell>
          <cell r="AU2447" t="str">
            <v/>
          </cell>
          <cell r="AV2447" t="str">
            <v/>
          </cell>
          <cell r="AW2447" t="str">
            <v/>
          </cell>
          <cell r="AX2447" t="str">
            <v/>
          </cell>
          <cell r="AY2447" t="str">
            <v/>
          </cell>
          <cell r="AZ2447" t="str">
            <v/>
          </cell>
          <cell r="BA2447" t="str">
            <v/>
          </cell>
          <cell r="BB2447" t="str">
            <v/>
          </cell>
          <cell r="BC2447" t="str">
            <v/>
          </cell>
          <cell r="BD2447" t="str">
            <v/>
          </cell>
          <cell r="BE2447" t="str">
            <v/>
          </cell>
          <cell r="BF2447" t="str">
            <v/>
          </cell>
          <cell r="BG2447" t="str">
            <v/>
          </cell>
          <cell r="BH2447" t="str">
            <v/>
          </cell>
          <cell r="BI2447" t="str">
            <v/>
          </cell>
          <cell r="BJ2447" t="str">
            <v/>
          </cell>
          <cell r="BK2447" t="str">
            <v/>
          </cell>
          <cell r="BL2447" t="str">
            <v/>
          </cell>
          <cell r="BM2447" t="str">
            <v/>
          </cell>
          <cell r="BN2447" t="str">
            <v/>
          </cell>
          <cell r="BO2447" t="str">
            <v/>
          </cell>
          <cell r="BP2447" t="str">
            <v/>
          </cell>
          <cell r="BQ2447" t="str">
            <v/>
          </cell>
          <cell r="BR2447" t="str">
            <v/>
          </cell>
          <cell r="BS2447" t="str">
            <v/>
          </cell>
          <cell r="BT2447" t="str">
            <v/>
          </cell>
          <cell r="BU2447" t="str">
            <v/>
          </cell>
          <cell r="BV2447" t="str">
            <v/>
          </cell>
        </row>
        <row r="2448">
          <cell r="AQ2448" t="str">
            <v/>
          </cell>
          <cell r="AR2448" t="str">
            <v/>
          </cell>
          <cell r="AS2448" t="str">
            <v/>
          </cell>
          <cell r="AT2448" t="str">
            <v/>
          </cell>
          <cell r="AU2448" t="str">
            <v/>
          </cell>
          <cell r="AV2448" t="str">
            <v/>
          </cell>
          <cell r="AW2448" t="str">
            <v/>
          </cell>
          <cell r="AX2448" t="str">
            <v/>
          </cell>
          <cell r="AY2448" t="str">
            <v/>
          </cell>
          <cell r="AZ2448" t="str">
            <v/>
          </cell>
          <cell r="BA2448" t="str">
            <v/>
          </cell>
          <cell r="BB2448" t="str">
            <v/>
          </cell>
          <cell r="BC2448" t="str">
            <v/>
          </cell>
          <cell r="BD2448" t="str">
            <v/>
          </cell>
          <cell r="BE2448" t="str">
            <v/>
          </cell>
          <cell r="BF2448" t="str">
            <v/>
          </cell>
          <cell r="BG2448" t="str">
            <v/>
          </cell>
          <cell r="BH2448" t="str">
            <v/>
          </cell>
          <cell r="BI2448" t="str">
            <v/>
          </cell>
          <cell r="BJ2448" t="str">
            <v/>
          </cell>
          <cell r="BK2448" t="str">
            <v/>
          </cell>
          <cell r="BL2448" t="str">
            <v/>
          </cell>
          <cell r="BM2448" t="str">
            <v/>
          </cell>
          <cell r="BN2448" t="str">
            <v/>
          </cell>
          <cell r="BO2448" t="str">
            <v/>
          </cell>
          <cell r="BP2448" t="str">
            <v/>
          </cell>
          <cell r="BQ2448" t="str">
            <v/>
          </cell>
          <cell r="BR2448" t="str">
            <v/>
          </cell>
          <cell r="BS2448" t="str">
            <v/>
          </cell>
          <cell r="BT2448" t="str">
            <v/>
          </cell>
          <cell r="BU2448" t="str">
            <v/>
          </cell>
          <cell r="BV2448" t="str">
            <v/>
          </cell>
        </row>
        <row r="2449">
          <cell r="AQ2449" t="str">
            <v/>
          </cell>
          <cell r="AR2449" t="str">
            <v/>
          </cell>
          <cell r="AS2449" t="str">
            <v/>
          </cell>
          <cell r="AT2449" t="str">
            <v/>
          </cell>
          <cell r="AU2449" t="str">
            <v/>
          </cell>
          <cell r="AV2449" t="str">
            <v/>
          </cell>
          <cell r="AW2449" t="str">
            <v/>
          </cell>
          <cell r="AX2449" t="str">
            <v/>
          </cell>
          <cell r="AY2449" t="str">
            <v/>
          </cell>
          <cell r="AZ2449" t="str">
            <v/>
          </cell>
          <cell r="BA2449" t="str">
            <v/>
          </cell>
          <cell r="BB2449" t="str">
            <v/>
          </cell>
          <cell r="BC2449" t="str">
            <v/>
          </cell>
          <cell r="BD2449" t="str">
            <v/>
          </cell>
          <cell r="BE2449" t="str">
            <v/>
          </cell>
          <cell r="BF2449" t="str">
            <v/>
          </cell>
          <cell r="BG2449" t="str">
            <v/>
          </cell>
          <cell r="BH2449" t="str">
            <v/>
          </cell>
          <cell r="BI2449" t="str">
            <v/>
          </cell>
          <cell r="BJ2449" t="str">
            <v/>
          </cell>
          <cell r="BK2449" t="str">
            <v/>
          </cell>
          <cell r="BL2449" t="str">
            <v/>
          </cell>
          <cell r="BM2449" t="str">
            <v/>
          </cell>
          <cell r="BN2449" t="str">
            <v/>
          </cell>
          <cell r="BO2449" t="str">
            <v/>
          </cell>
          <cell r="BP2449" t="str">
            <v/>
          </cell>
          <cell r="BQ2449" t="str">
            <v/>
          </cell>
          <cell r="BR2449" t="str">
            <v/>
          </cell>
          <cell r="BS2449" t="str">
            <v/>
          </cell>
          <cell r="BT2449" t="str">
            <v/>
          </cell>
          <cell r="BU2449" t="str">
            <v/>
          </cell>
          <cell r="BV2449" t="str">
            <v/>
          </cell>
        </row>
        <row r="2450">
          <cell r="AQ2450" t="str">
            <v/>
          </cell>
          <cell r="AR2450" t="str">
            <v/>
          </cell>
          <cell r="AS2450" t="str">
            <v/>
          </cell>
          <cell r="AT2450" t="str">
            <v/>
          </cell>
          <cell r="AU2450" t="str">
            <v/>
          </cell>
          <cell r="AV2450" t="str">
            <v/>
          </cell>
          <cell r="AW2450" t="str">
            <v/>
          </cell>
          <cell r="AX2450" t="str">
            <v/>
          </cell>
          <cell r="AY2450" t="str">
            <v/>
          </cell>
          <cell r="AZ2450" t="str">
            <v/>
          </cell>
          <cell r="BA2450" t="str">
            <v/>
          </cell>
          <cell r="BB2450" t="str">
            <v/>
          </cell>
          <cell r="BC2450" t="str">
            <v/>
          </cell>
          <cell r="BD2450" t="str">
            <v/>
          </cell>
          <cell r="BE2450" t="str">
            <v/>
          </cell>
          <cell r="BF2450" t="str">
            <v/>
          </cell>
          <cell r="BG2450" t="str">
            <v/>
          </cell>
          <cell r="BH2450" t="str">
            <v/>
          </cell>
          <cell r="BI2450" t="str">
            <v/>
          </cell>
          <cell r="BJ2450" t="str">
            <v/>
          </cell>
          <cell r="BK2450" t="str">
            <v/>
          </cell>
          <cell r="BL2450" t="str">
            <v/>
          </cell>
          <cell r="BM2450" t="str">
            <v/>
          </cell>
          <cell r="BN2450" t="str">
            <v/>
          </cell>
          <cell r="BO2450" t="str">
            <v/>
          </cell>
          <cell r="BP2450" t="str">
            <v/>
          </cell>
          <cell r="BQ2450" t="str">
            <v/>
          </cell>
          <cell r="BR2450" t="str">
            <v/>
          </cell>
          <cell r="BS2450" t="str">
            <v/>
          </cell>
          <cell r="BT2450" t="str">
            <v/>
          </cell>
          <cell r="BU2450" t="str">
            <v/>
          </cell>
          <cell r="BV2450" t="str">
            <v/>
          </cell>
        </row>
        <row r="2451">
          <cell r="AQ2451" t="str">
            <v/>
          </cell>
          <cell r="AR2451" t="str">
            <v/>
          </cell>
          <cell r="AS2451" t="str">
            <v/>
          </cell>
          <cell r="AT2451" t="str">
            <v/>
          </cell>
          <cell r="AU2451" t="str">
            <v/>
          </cell>
          <cell r="AV2451" t="str">
            <v/>
          </cell>
          <cell r="AW2451" t="str">
            <v/>
          </cell>
          <cell r="AX2451" t="str">
            <v/>
          </cell>
          <cell r="AY2451" t="str">
            <v/>
          </cell>
          <cell r="AZ2451" t="str">
            <v/>
          </cell>
          <cell r="BA2451" t="str">
            <v/>
          </cell>
          <cell r="BB2451" t="str">
            <v/>
          </cell>
          <cell r="BC2451" t="str">
            <v/>
          </cell>
          <cell r="BD2451" t="str">
            <v/>
          </cell>
          <cell r="BE2451" t="str">
            <v/>
          </cell>
          <cell r="BF2451" t="str">
            <v/>
          </cell>
          <cell r="BG2451" t="str">
            <v/>
          </cell>
          <cell r="BH2451" t="str">
            <v/>
          </cell>
          <cell r="BI2451" t="str">
            <v/>
          </cell>
          <cell r="BJ2451" t="str">
            <v/>
          </cell>
          <cell r="BK2451" t="str">
            <v/>
          </cell>
          <cell r="BL2451" t="str">
            <v/>
          </cell>
          <cell r="BM2451" t="str">
            <v/>
          </cell>
          <cell r="BN2451" t="str">
            <v/>
          </cell>
          <cell r="BO2451" t="str">
            <v/>
          </cell>
          <cell r="BP2451" t="str">
            <v/>
          </cell>
          <cell r="BQ2451" t="str">
            <v/>
          </cell>
          <cell r="BR2451" t="str">
            <v/>
          </cell>
          <cell r="BS2451" t="str">
            <v/>
          </cell>
          <cell r="BT2451" t="str">
            <v/>
          </cell>
          <cell r="BU2451" t="str">
            <v/>
          </cell>
          <cell r="BV2451" t="str">
            <v/>
          </cell>
        </row>
        <row r="2452">
          <cell r="AQ2452" t="str">
            <v/>
          </cell>
          <cell r="AR2452" t="str">
            <v/>
          </cell>
          <cell r="AS2452" t="str">
            <v/>
          </cell>
          <cell r="AT2452" t="str">
            <v/>
          </cell>
          <cell r="AU2452" t="str">
            <v/>
          </cell>
          <cell r="AV2452" t="str">
            <v/>
          </cell>
          <cell r="AW2452" t="str">
            <v/>
          </cell>
          <cell r="AX2452" t="str">
            <v/>
          </cell>
          <cell r="AY2452" t="str">
            <v/>
          </cell>
          <cell r="AZ2452" t="str">
            <v/>
          </cell>
          <cell r="BA2452" t="str">
            <v/>
          </cell>
          <cell r="BB2452" t="str">
            <v/>
          </cell>
          <cell r="BC2452" t="str">
            <v/>
          </cell>
          <cell r="BD2452" t="str">
            <v/>
          </cell>
          <cell r="BE2452" t="str">
            <v/>
          </cell>
          <cell r="BF2452" t="str">
            <v/>
          </cell>
          <cell r="BG2452" t="str">
            <v/>
          </cell>
          <cell r="BH2452" t="str">
            <v/>
          </cell>
          <cell r="BI2452" t="str">
            <v/>
          </cell>
          <cell r="BJ2452" t="str">
            <v/>
          </cell>
          <cell r="BK2452" t="str">
            <v/>
          </cell>
          <cell r="BL2452" t="str">
            <v/>
          </cell>
          <cell r="BM2452" t="str">
            <v/>
          </cell>
          <cell r="BN2452" t="str">
            <v/>
          </cell>
          <cell r="BO2452" t="str">
            <v/>
          </cell>
          <cell r="BP2452" t="str">
            <v/>
          </cell>
          <cell r="BQ2452" t="str">
            <v/>
          </cell>
          <cell r="BR2452" t="str">
            <v/>
          </cell>
          <cell r="BS2452" t="str">
            <v/>
          </cell>
          <cell r="BT2452" t="str">
            <v/>
          </cell>
          <cell r="BU2452" t="str">
            <v/>
          </cell>
          <cell r="BV2452" t="str">
            <v/>
          </cell>
        </row>
        <row r="2453">
          <cell r="AQ2453" t="str">
            <v/>
          </cell>
          <cell r="AR2453" t="str">
            <v/>
          </cell>
          <cell r="AS2453" t="str">
            <v/>
          </cell>
          <cell r="AT2453" t="str">
            <v/>
          </cell>
          <cell r="AU2453" t="str">
            <v/>
          </cell>
          <cell r="AV2453" t="str">
            <v/>
          </cell>
          <cell r="AW2453" t="str">
            <v/>
          </cell>
          <cell r="AX2453" t="str">
            <v/>
          </cell>
          <cell r="AY2453" t="str">
            <v/>
          </cell>
          <cell r="AZ2453" t="str">
            <v/>
          </cell>
          <cell r="BA2453" t="str">
            <v/>
          </cell>
          <cell r="BB2453" t="str">
            <v/>
          </cell>
          <cell r="BC2453" t="str">
            <v/>
          </cell>
          <cell r="BD2453" t="str">
            <v/>
          </cell>
          <cell r="BE2453" t="str">
            <v/>
          </cell>
          <cell r="BF2453" t="str">
            <v/>
          </cell>
          <cell r="BG2453" t="str">
            <v/>
          </cell>
          <cell r="BH2453" t="str">
            <v/>
          </cell>
          <cell r="BI2453" t="str">
            <v/>
          </cell>
          <cell r="BJ2453" t="str">
            <v/>
          </cell>
          <cell r="BK2453" t="str">
            <v/>
          </cell>
          <cell r="BL2453" t="str">
            <v/>
          </cell>
          <cell r="BM2453" t="str">
            <v/>
          </cell>
          <cell r="BN2453" t="str">
            <v/>
          </cell>
          <cell r="BO2453" t="str">
            <v/>
          </cell>
          <cell r="BP2453" t="str">
            <v/>
          </cell>
          <cell r="BQ2453" t="str">
            <v/>
          </cell>
          <cell r="BR2453" t="str">
            <v/>
          </cell>
          <cell r="BS2453" t="str">
            <v/>
          </cell>
          <cell r="BT2453" t="str">
            <v/>
          </cell>
          <cell r="BU2453" t="str">
            <v/>
          </cell>
          <cell r="BV2453" t="str">
            <v/>
          </cell>
        </row>
        <row r="2454">
          <cell r="AQ2454" t="str">
            <v/>
          </cell>
          <cell r="AR2454" t="str">
            <v/>
          </cell>
          <cell r="AS2454" t="str">
            <v/>
          </cell>
          <cell r="AT2454" t="str">
            <v/>
          </cell>
          <cell r="AU2454" t="str">
            <v/>
          </cell>
          <cell r="AV2454" t="str">
            <v/>
          </cell>
          <cell r="AW2454" t="str">
            <v/>
          </cell>
          <cell r="AX2454" t="str">
            <v/>
          </cell>
          <cell r="AY2454" t="str">
            <v/>
          </cell>
          <cell r="AZ2454" t="str">
            <v/>
          </cell>
          <cell r="BA2454" t="str">
            <v/>
          </cell>
          <cell r="BB2454" t="str">
            <v/>
          </cell>
          <cell r="BC2454" t="str">
            <v/>
          </cell>
          <cell r="BD2454" t="str">
            <v/>
          </cell>
          <cell r="BE2454" t="str">
            <v/>
          </cell>
          <cell r="BF2454" t="str">
            <v/>
          </cell>
          <cell r="BG2454" t="str">
            <v/>
          </cell>
          <cell r="BH2454" t="str">
            <v/>
          </cell>
          <cell r="BI2454" t="str">
            <v/>
          </cell>
          <cell r="BJ2454" t="str">
            <v/>
          </cell>
          <cell r="BK2454" t="str">
            <v/>
          </cell>
          <cell r="BL2454" t="str">
            <v/>
          </cell>
          <cell r="BM2454" t="str">
            <v/>
          </cell>
          <cell r="BN2454" t="str">
            <v/>
          </cell>
          <cell r="BO2454" t="str">
            <v/>
          </cell>
          <cell r="BP2454" t="str">
            <v/>
          </cell>
          <cell r="BQ2454" t="str">
            <v/>
          </cell>
          <cell r="BR2454" t="str">
            <v/>
          </cell>
          <cell r="BS2454" t="str">
            <v/>
          </cell>
          <cell r="BT2454" t="str">
            <v/>
          </cell>
          <cell r="BU2454" t="str">
            <v/>
          </cell>
          <cell r="BV2454" t="str">
            <v/>
          </cell>
        </row>
        <row r="2455">
          <cell r="AQ2455" t="str">
            <v/>
          </cell>
          <cell r="AR2455" t="str">
            <v/>
          </cell>
          <cell r="AS2455" t="str">
            <v/>
          </cell>
          <cell r="AT2455" t="str">
            <v/>
          </cell>
          <cell r="AU2455" t="str">
            <v/>
          </cell>
          <cell r="AV2455" t="str">
            <v/>
          </cell>
          <cell r="AW2455" t="str">
            <v/>
          </cell>
          <cell r="AX2455" t="str">
            <v/>
          </cell>
          <cell r="AY2455" t="str">
            <v/>
          </cell>
          <cell r="AZ2455" t="str">
            <v/>
          </cell>
          <cell r="BA2455" t="str">
            <v/>
          </cell>
          <cell r="BB2455" t="str">
            <v/>
          </cell>
          <cell r="BC2455" t="str">
            <v/>
          </cell>
          <cell r="BD2455" t="str">
            <v/>
          </cell>
          <cell r="BE2455" t="str">
            <v/>
          </cell>
          <cell r="BF2455" t="str">
            <v/>
          </cell>
          <cell r="BG2455" t="str">
            <v/>
          </cell>
          <cell r="BH2455" t="str">
            <v/>
          </cell>
          <cell r="BI2455" t="str">
            <v/>
          </cell>
          <cell r="BJ2455" t="str">
            <v/>
          </cell>
          <cell r="BK2455" t="str">
            <v/>
          </cell>
          <cell r="BL2455" t="str">
            <v/>
          </cell>
          <cell r="BM2455" t="str">
            <v/>
          </cell>
          <cell r="BN2455" t="str">
            <v/>
          </cell>
          <cell r="BO2455" t="str">
            <v/>
          </cell>
          <cell r="BP2455" t="str">
            <v/>
          </cell>
          <cell r="BQ2455" t="str">
            <v/>
          </cell>
          <cell r="BR2455" t="str">
            <v/>
          </cell>
          <cell r="BS2455" t="str">
            <v/>
          </cell>
          <cell r="BT2455" t="str">
            <v/>
          </cell>
          <cell r="BU2455" t="str">
            <v/>
          </cell>
          <cell r="BV2455" t="str">
            <v/>
          </cell>
        </row>
        <row r="2456">
          <cell r="AQ2456" t="str">
            <v/>
          </cell>
          <cell r="AR2456" t="str">
            <v/>
          </cell>
          <cell r="AS2456" t="str">
            <v/>
          </cell>
          <cell r="AT2456" t="str">
            <v/>
          </cell>
          <cell r="AU2456" t="str">
            <v/>
          </cell>
          <cell r="AV2456" t="str">
            <v/>
          </cell>
          <cell r="AW2456" t="str">
            <v/>
          </cell>
          <cell r="AX2456" t="str">
            <v/>
          </cell>
          <cell r="AY2456" t="str">
            <v/>
          </cell>
          <cell r="AZ2456" t="str">
            <v/>
          </cell>
          <cell r="BA2456" t="str">
            <v/>
          </cell>
          <cell r="BB2456" t="str">
            <v/>
          </cell>
          <cell r="BC2456" t="str">
            <v/>
          </cell>
          <cell r="BD2456" t="str">
            <v/>
          </cell>
          <cell r="BE2456" t="str">
            <v/>
          </cell>
          <cell r="BF2456" t="str">
            <v/>
          </cell>
          <cell r="BG2456" t="str">
            <v/>
          </cell>
          <cell r="BH2456" t="str">
            <v/>
          </cell>
          <cell r="BI2456" t="str">
            <v/>
          </cell>
          <cell r="BJ2456" t="str">
            <v/>
          </cell>
          <cell r="BK2456" t="str">
            <v/>
          </cell>
          <cell r="BL2456" t="str">
            <v/>
          </cell>
          <cell r="BM2456" t="str">
            <v/>
          </cell>
          <cell r="BN2456" t="str">
            <v/>
          </cell>
          <cell r="BO2456" t="str">
            <v/>
          </cell>
          <cell r="BP2456" t="str">
            <v/>
          </cell>
          <cell r="BQ2456" t="str">
            <v/>
          </cell>
          <cell r="BR2456" t="str">
            <v/>
          </cell>
          <cell r="BS2456" t="str">
            <v/>
          </cell>
          <cell r="BT2456" t="str">
            <v/>
          </cell>
          <cell r="BU2456" t="str">
            <v/>
          </cell>
          <cell r="BV2456" t="str">
            <v/>
          </cell>
        </row>
        <row r="2457">
          <cell r="AQ2457" t="str">
            <v/>
          </cell>
          <cell r="AR2457" t="str">
            <v/>
          </cell>
          <cell r="AS2457" t="str">
            <v/>
          </cell>
          <cell r="AT2457" t="str">
            <v/>
          </cell>
          <cell r="AU2457" t="str">
            <v/>
          </cell>
          <cell r="AV2457" t="str">
            <v/>
          </cell>
          <cell r="AW2457" t="str">
            <v/>
          </cell>
          <cell r="AX2457" t="str">
            <v/>
          </cell>
          <cell r="AY2457" t="str">
            <v/>
          </cell>
          <cell r="AZ2457" t="str">
            <v/>
          </cell>
          <cell r="BA2457" t="str">
            <v/>
          </cell>
          <cell r="BB2457" t="str">
            <v/>
          </cell>
          <cell r="BC2457" t="str">
            <v/>
          </cell>
          <cell r="BD2457" t="str">
            <v/>
          </cell>
          <cell r="BE2457" t="str">
            <v/>
          </cell>
          <cell r="BF2457" t="str">
            <v/>
          </cell>
          <cell r="BG2457" t="str">
            <v/>
          </cell>
          <cell r="BH2457" t="str">
            <v/>
          </cell>
          <cell r="BI2457" t="str">
            <v/>
          </cell>
          <cell r="BJ2457" t="str">
            <v/>
          </cell>
          <cell r="BK2457" t="str">
            <v/>
          </cell>
          <cell r="BL2457" t="str">
            <v/>
          </cell>
          <cell r="BM2457" t="str">
            <v/>
          </cell>
          <cell r="BN2457" t="str">
            <v/>
          </cell>
          <cell r="BO2457" t="str">
            <v/>
          </cell>
          <cell r="BP2457" t="str">
            <v/>
          </cell>
          <cell r="BQ2457" t="str">
            <v/>
          </cell>
          <cell r="BR2457" t="str">
            <v/>
          </cell>
          <cell r="BS2457" t="str">
            <v/>
          </cell>
          <cell r="BT2457" t="str">
            <v/>
          </cell>
          <cell r="BU2457" t="str">
            <v/>
          </cell>
          <cell r="BV2457" t="str">
            <v/>
          </cell>
        </row>
        <row r="2458">
          <cell r="AQ2458" t="str">
            <v/>
          </cell>
          <cell r="AR2458" t="str">
            <v/>
          </cell>
          <cell r="AS2458" t="str">
            <v/>
          </cell>
          <cell r="AT2458" t="str">
            <v/>
          </cell>
          <cell r="AU2458" t="str">
            <v/>
          </cell>
          <cell r="AV2458" t="str">
            <v/>
          </cell>
          <cell r="AW2458" t="str">
            <v/>
          </cell>
          <cell r="AX2458" t="str">
            <v/>
          </cell>
          <cell r="AY2458" t="str">
            <v/>
          </cell>
          <cell r="AZ2458" t="str">
            <v/>
          </cell>
          <cell r="BA2458" t="str">
            <v/>
          </cell>
          <cell r="BB2458" t="str">
            <v/>
          </cell>
          <cell r="BC2458" t="str">
            <v/>
          </cell>
          <cell r="BD2458" t="str">
            <v/>
          </cell>
          <cell r="BE2458" t="str">
            <v/>
          </cell>
          <cell r="BF2458" t="str">
            <v/>
          </cell>
          <cell r="BG2458" t="str">
            <v/>
          </cell>
          <cell r="BH2458" t="str">
            <v/>
          </cell>
          <cell r="BI2458" t="str">
            <v/>
          </cell>
          <cell r="BJ2458" t="str">
            <v/>
          </cell>
          <cell r="BK2458" t="str">
            <v/>
          </cell>
          <cell r="BL2458" t="str">
            <v/>
          </cell>
          <cell r="BM2458" t="str">
            <v/>
          </cell>
          <cell r="BN2458" t="str">
            <v/>
          </cell>
          <cell r="BO2458" t="str">
            <v/>
          </cell>
          <cell r="BP2458" t="str">
            <v/>
          </cell>
          <cell r="BQ2458" t="str">
            <v/>
          </cell>
          <cell r="BR2458" t="str">
            <v/>
          </cell>
          <cell r="BS2458" t="str">
            <v/>
          </cell>
          <cell r="BT2458" t="str">
            <v/>
          </cell>
          <cell r="BU2458" t="str">
            <v/>
          </cell>
          <cell r="BV2458" t="str">
            <v/>
          </cell>
        </row>
        <row r="2459">
          <cell r="AQ2459" t="str">
            <v/>
          </cell>
          <cell r="AR2459" t="str">
            <v/>
          </cell>
          <cell r="AS2459" t="str">
            <v/>
          </cell>
          <cell r="AT2459" t="str">
            <v/>
          </cell>
          <cell r="AU2459" t="str">
            <v/>
          </cell>
          <cell r="AV2459" t="str">
            <v/>
          </cell>
          <cell r="AW2459" t="str">
            <v/>
          </cell>
          <cell r="AX2459" t="str">
            <v/>
          </cell>
          <cell r="AY2459" t="str">
            <v/>
          </cell>
          <cell r="AZ2459" t="str">
            <v/>
          </cell>
          <cell r="BA2459" t="str">
            <v/>
          </cell>
          <cell r="BB2459" t="str">
            <v/>
          </cell>
          <cell r="BC2459" t="str">
            <v/>
          </cell>
          <cell r="BD2459" t="str">
            <v/>
          </cell>
          <cell r="BE2459" t="str">
            <v/>
          </cell>
          <cell r="BF2459" t="str">
            <v/>
          </cell>
          <cell r="BG2459" t="str">
            <v/>
          </cell>
          <cell r="BH2459" t="str">
            <v/>
          </cell>
          <cell r="BI2459" t="str">
            <v/>
          </cell>
          <cell r="BJ2459" t="str">
            <v/>
          </cell>
          <cell r="BK2459" t="str">
            <v/>
          </cell>
          <cell r="BL2459" t="str">
            <v/>
          </cell>
          <cell r="BM2459" t="str">
            <v/>
          </cell>
          <cell r="BN2459" t="str">
            <v/>
          </cell>
          <cell r="BO2459" t="str">
            <v/>
          </cell>
          <cell r="BP2459" t="str">
            <v/>
          </cell>
          <cell r="BQ2459" t="str">
            <v/>
          </cell>
          <cell r="BR2459" t="str">
            <v/>
          </cell>
          <cell r="BS2459" t="str">
            <v/>
          </cell>
          <cell r="BT2459" t="str">
            <v/>
          </cell>
          <cell r="BU2459" t="str">
            <v/>
          </cell>
          <cell r="BV2459" t="str">
            <v/>
          </cell>
        </row>
        <row r="2460">
          <cell r="AQ2460" t="str">
            <v/>
          </cell>
          <cell r="AR2460" t="str">
            <v/>
          </cell>
          <cell r="AS2460" t="str">
            <v/>
          </cell>
          <cell r="AT2460" t="str">
            <v/>
          </cell>
          <cell r="AU2460" t="str">
            <v/>
          </cell>
          <cell r="AV2460" t="str">
            <v/>
          </cell>
          <cell r="AW2460" t="str">
            <v/>
          </cell>
          <cell r="AX2460" t="str">
            <v/>
          </cell>
          <cell r="AY2460" t="str">
            <v/>
          </cell>
          <cell r="AZ2460" t="str">
            <v/>
          </cell>
          <cell r="BA2460" t="str">
            <v/>
          </cell>
          <cell r="BB2460" t="str">
            <v/>
          </cell>
          <cell r="BC2460" t="str">
            <v/>
          </cell>
          <cell r="BD2460" t="str">
            <v/>
          </cell>
          <cell r="BE2460" t="str">
            <v/>
          </cell>
          <cell r="BF2460" t="str">
            <v/>
          </cell>
          <cell r="BG2460" t="str">
            <v/>
          </cell>
          <cell r="BH2460" t="str">
            <v/>
          </cell>
          <cell r="BI2460" t="str">
            <v/>
          </cell>
          <cell r="BJ2460" t="str">
            <v/>
          </cell>
          <cell r="BK2460" t="str">
            <v/>
          </cell>
          <cell r="BL2460" t="str">
            <v/>
          </cell>
          <cell r="BM2460" t="str">
            <v/>
          </cell>
          <cell r="BN2460" t="str">
            <v/>
          </cell>
          <cell r="BO2460" t="str">
            <v/>
          </cell>
          <cell r="BP2460" t="str">
            <v/>
          </cell>
          <cell r="BQ2460" t="str">
            <v/>
          </cell>
          <cell r="BR2460" t="str">
            <v/>
          </cell>
          <cell r="BS2460" t="str">
            <v/>
          </cell>
          <cell r="BT2460" t="str">
            <v/>
          </cell>
          <cell r="BU2460" t="str">
            <v/>
          </cell>
          <cell r="BV2460" t="str">
            <v/>
          </cell>
        </row>
        <row r="2461">
          <cell r="AQ2461" t="str">
            <v/>
          </cell>
          <cell r="AR2461" t="str">
            <v/>
          </cell>
          <cell r="AS2461" t="str">
            <v/>
          </cell>
          <cell r="AT2461" t="str">
            <v/>
          </cell>
          <cell r="AU2461" t="str">
            <v/>
          </cell>
          <cell r="AV2461" t="str">
            <v/>
          </cell>
          <cell r="AW2461" t="str">
            <v/>
          </cell>
          <cell r="AX2461" t="str">
            <v/>
          </cell>
          <cell r="AY2461" t="str">
            <v/>
          </cell>
          <cell r="AZ2461" t="str">
            <v/>
          </cell>
          <cell r="BA2461" t="str">
            <v/>
          </cell>
          <cell r="BB2461" t="str">
            <v/>
          </cell>
          <cell r="BC2461" t="str">
            <v/>
          </cell>
          <cell r="BD2461" t="str">
            <v/>
          </cell>
          <cell r="BE2461" t="str">
            <v/>
          </cell>
          <cell r="BF2461" t="str">
            <v/>
          </cell>
          <cell r="BG2461" t="str">
            <v/>
          </cell>
          <cell r="BH2461" t="str">
            <v/>
          </cell>
          <cell r="BI2461" t="str">
            <v/>
          </cell>
          <cell r="BJ2461" t="str">
            <v/>
          </cell>
          <cell r="BK2461" t="str">
            <v/>
          </cell>
          <cell r="BL2461" t="str">
            <v/>
          </cell>
          <cell r="BM2461" t="str">
            <v/>
          </cell>
          <cell r="BN2461" t="str">
            <v/>
          </cell>
          <cell r="BO2461" t="str">
            <v/>
          </cell>
          <cell r="BP2461" t="str">
            <v/>
          </cell>
          <cell r="BQ2461" t="str">
            <v/>
          </cell>
          <cell r="BR2461" t="str">
            <v/>
          </cell>
          <cell r="BS2461" t="str">
            <v/>
          </cell>
          <cell r="BT2461" t="str">
            <v/>
          </cell>
          <cell r="BU2461" t="str">
            <v/>
          </cell>
          <cell r="BV2461" t="str">
            <v/>
          </cell>
        </row>
        <row r="2462">
          <cell r="AQ2462" t="str">
            <v/>
          </cell>
          <cell r="AR2462" t="str">
            <v/>
          </cell>
          <cell r="AS2462" t="str">
            <v/>
          </cell>
          <cell r="AT2462" t="str">
            <v/>
          </cell>
          <cell r="AU2462" t="str">
            <v/>
          </cell>
          <cell r="AV2462" t="str">
            <v/>
          </cell>
          <cell r="AW2462" t="str">
            <v/>
          </cell>
          <cell r="AX2462" t="str">
            <v/>
          </cell>
          <cell r="AY2462" t="str">
            <v/>
          </cell>
          <cell r="AZ2462" t="str">
            <v/>
          </cell>
          <cell r="BA2462" t="str">
            <v/>
          </cell>
          <cell r="BB2462" t="str">
            <v/>
          </cell>
          <cell r="BC2462" t="str">
            <v/>
          </cell>
          <cell r="BD2462" t="str">
            <v/>
          </cell>
          <cell r="BE2462" t="str">
            <v/>
          </cell>
          <cell r="BF2462" t="str">
            <v/>
          </cell>
          <cell r="BG2462" t="str">
            <v/>
          </cell>
          <cell r="BH2462" t="str">
            <v/>
          </cell>
          <cell r="BI2462" t="str">
            <v/>
          </cell>
          <cell r="BJ2462" t="str">
            <v/>
          </cell>
          <cell r="BK2462" t="str">
            <v/>
          </cell>
          <cell r="BL2462" t="str">
            <v/>
          </cell>
          <cell r="BM2462" t="str">
            <v/>
          </cell>
          <cell r="BN2462" t="str">
            <v/>
          </cell>
          <cell r="BO2462" t="str">
            <v/>
          </cell>
          <cell r="BP2462" t="str">
            <v/>
          </cell>
          <cell r="BQ2462" t="str">
            <v/>
          </cell>
          <cell r="BR2462" t="str">
            <v/>
          </cell>
          <cell r="BS2462" t="str">
            <v/>
          </cell>
          <cell r="BT2462" t="str">
            <v/>
          </cell>
          <cell r="BU2462" t="str">
            <v/>
          </cell>
          <cell r="BV2462" t="str">
            <v/>
          </cell>
        </row>
        <row r="2463">
          <cell r="AQ2463" t="str">
            <v/>
          </cell>
          <cell r="AR2463" t="str">
            <v/>
          </cell>
          <cell r="AS2463" t="str">
            <v/>
          </cell>
          <cell r="AT2463" t="str">
            <v/>
          </cell>
          <cell r="AU2463" t="str">
            <v/>
          </cell>
          <cell r="AV2463" t="str">
            <v/>
          </cell>
          <cell r="AW2463" t="str">
            <v/>
          </cell>
          <cell r="AX2463" t="str">
            <v/>
          </cell>
          <cell r="AY2463" t="str">
            <v/>
          </cell>
          <cell r="AZ2463" t="str">
            <v/>
          </cell>
          <cell r="BA2463" t="str">
            <v/>
          </cell>
          <cell r="BB2463" t="str">
            <v/>
          </cell>
          <cell r="BC2463" t="str">
            <v/>
          </cell>
          <cell r="BD2463" t="str">
            <v/>
          </cell>
          <cell r="BE2463" t="str">
            <v/>
          </cell>
          <cell r="BF2463" t="str">
            <v/>
          </cell>
          <cell r="BG2463" t="str">
            <v/>
          </cell>
          <cell r="BH2463" t="str">
            <v/>
          </cell>
          <cell r="BI2463" t="str">
            <v/>
          </cell>
          <cell r="BJ2463" t="str">
            <v/>
          </cell>
          <cell r="BK2463" t="str">
            <v/>
          </cell>
          <cell r="BL2463" t="str">
            <v/>
          </cell>
          <cell r="BM2463" t="str">
            <v/>
          </cell>
          <cell r="BN2463" t="str">
            <v/>
          </cell>
          <cell r="BO2463" t="str">
            <v/>
          </cell>
          <cell r="BP2463" t="str">
            <v/>
          </cell>
          <cell r="BQ2463" t="str">
            <v/>
          </cell>
          <cell r="BR2463" t="str">
            <v/>
          </cell>
          <cell r="BS2463" t="str">
            <v/>
          </cell>
          <cell r="BT2463" t="str">
            <v/>
          </cell>
          <cell r="BU2463" t="str">
            <v/>
          </cell>
          <cell r="BV2463" t="str">
            <v/>
          </cell>
        </row>
        <row r="2464">
          <cell r="AQ2464" t="str">
            <v/>
          </cell>
          <cell r="AR2464" t="str">
            <v/>
          </cell>
          <cell r="AS2464" t="str">
            <v/>
          </cell>
          <cell r="AT2464" t="str">
            <v/>
          </cell>
          <cell r="AU2464" t="str">
            <v/>
          </cell>
          <cell r="AV2464" t="str">
            <v/>
          </cell>
          <cell r="AW2464" t="str">
            <v/>
          </cell>
          <cell r="AX2464" t="str">
            <v/>
          </cell>
          <cell r="AY2464" t="str">
            <v/>
          </cell>
          <cell r="AZ2464" t="str">
            <v/>
          </cell>
          <cell r="BA2464" t="str">
            <v/>
          </cell>
          <cell r="BB2464" t="str">
            <v/>
          </cell>
          <cell r="BC2464" t="str">
            <v/>
          </cell>
          <cell r="BD2464" t="str">
            <v/>
          </cell>
          <cell r="BE2464" t="str">
            <v/>
          </cell>
          <cell r="BF2464" t="str">
            <v/>
          </cell>
          <cell r="BG2464" t="str">
            <v/>
          </cell>
          <cell r="BH2464" t="str">
            <v/>
          </cell>
          <cell r="BI2464" t="str">
            <v/>
          </cell>
          <cell r="BJ2464" t="str">
            <v/>
          </cell>
          <cell r="BK2464" t="str">
            <v/>
          </cell>
          <cell r="BL2464" t="str">
            <v/>
          </cell>
          <cell r="BM2464" t="str">
            <v/>
          </cell>
          <cell r="BN2464" t="str">
            <v/>
          </cell>
          <cell r="BO2464" t="str">
            <v/>
          </cell>
          <cell r="BP2464" t="str">
            <v/>
          </cell>
          <cell r="BQ2464" t="str">
            <v/>
          </cell>
          <cell r="BR2464" t="str">
            <v/>
          </cell>
          <cell r="BS2464" t="str">
            <v/>
          </cell>
          <cell r="BT2464" t="str">
            <v/>
          </cell>
          <cell r="BU2464" t="str">
            <v/>
          </cell>
          <cell r="BV2464" t="str">
            <v/>
          </cell>
        </row>
        <row r="2465">
          <cell r="AQ2465" t="str">
            <v/>
          </cell>
          <cell r="AR2465" t="str">
            <v/>
          </cell>
          <cell r="AS2465" t="str">
            <v/>
          </cell>
          <cell r="AT2465" t="str">
            <v/>
          </cell>
          <cell r="AU2465" t="str">
            <v/>
          </cell>
          <cell r="AV2465" t="str">
            <v/>
          </cell>
          <cell r="AW2465" t="str">
            <v/>
          </cell>
          <cell r="AX2465" t="str">
            <v/>
          </cell>
          <cell r="AY2465" t="str">
            <v/>
          </cell>
          <cell r="AZ2465" t="str">
            <v/>
          </cell>
          <cell r="BA2465" t="str">
            <v/>
          </cell>
          <cell r="BB2465" t="str">
            <v/>
          </cell>
          <cell r="BC2465" t="str">
            <v/>
          </cell>
          <cell r="BD2465" t="str">
            <v/>
          </cell>
          <cell r="BE2465" t="str">
            <v/>
          </cell>
          <cell r="BF2465" t="str">
            <v/>
          </cell>
          <cell r="BG2465" t="str">
            <v/>
          </cell>
          <cell r="BH2465" t="str">
            <v/>
          </cell>
          <cell r="BI2465" t="str">
            <v/>
          </cell>
          <cell r="BJ2465" t="str">
            <v/>
          </cell>
          <cell r="BK2465" t="str">
            <v/>
          </cell>
          <cell r="BL2465" t="str">
            <v/>
          </cell>
          <cell r="BM2465" t="str">
            <v/>
          </cell>
          <cell r="BN2465" t="str">
            <v/>
          </cell>
          <cell r="BO2465" t="str">
            <v/>
          </cell>
          <cell r="BP2465" t="str">
            <v/>
          </cell>
          <cell r="BQ2465" t="str">
            <v/>
          </cell>
          <cell r="BR2465" t="str">
            <v/>
          </cell>
          <cell r="BS2465" t="str">
            <v/>
          </cell>
          <cell r="BT2465" t="str">
            <v/>
          </cell>
          <cell r="BU2465" t="str">
            <v/>
          </cell>
          <cell r="BV2465" t="str">
            <v/>
          </cell>
        </row>
        <row r="2466">
          <cell r="AQ2466" t="str">
            <v/>
          </cell>
          <cell r="AR2466" t="str">
            <v/>
          </cell>
          <cell r="AS2466" t="str">
            <v/>
          </cell>
          <cell r="AT2466" t="str">
            <v/>
          </cell>
          <cell r="AU2466" t="str">
            <v/>
          </cell>
          <cell r="AV2466" t="str">
            <v/>
          </cell>
          <cell r="AW2466" t="str">
            <v/>
          </cell>
          <cell r="AX2466" t="str">
            <v/>
          </cell>
          <cell r="AY2466" t="str">
            <v/>
          </cell>
          <cell r="AZ2466" t="str">
            <v/>
          </cell>
          <cell r="BA2466" t="str">
            <v/>
          </cell>
          <cell r="BB2466" t="str">
            <v/>
          </cell>
          <cell r="BC2466" t="str">
            <v/>
          </cell>
          <cell r="BD2466" t="str">
            <v/>
          </cell>
          <cell r="BE2466" t="str">
            <v/>
          </cell>
          <cell r="BF2466" t="str">
            <v/>
          </cell>
          <cell r="BG2466" t="str">
            <v/>
          </cell>
          <cell r="BH2466" t="str">
            <v/>
          </cell>
          <cell r="BI2466" t="str">
            <v/>
          </cell>
          <cell r="BJ2466" t="str">
            <v/>
          </cell>
          <cell r="BK2466" t="str">
            <v/>
          </cell>
          <cell r="BL2466" t="str">
            <v/>
          </cell>
          <cell r="BM2466" t="str">
            <v/>
          </cell>
          <cell r="BN2466" t="str">
            <v/>
          </cell>
          <cell r="BO2466" t="str">
            <v/>
          </cell>
          <cell r="BP2466" t="str">
            <v/>
          </cell>
          <cell r="BQ2466" t="str">
            <v/>
          </cell>
          <cell r="BR2466" t="str">
            <v/>
          </cell>
          <cell r="BS2466" t="str">
            <v/>
          </cell>
          <cell r="BT2466" t="str">
            <v/>
          </cell>
          <cell r="BU2466" t="str">
            <v/>
          </cell>
          <cell r="BV2466" t="str">
            <v/>
          </cell>
        </row>
        <row r="2467">
          <cell r="AQ2467" t="str">
            <v/>
          </cell>
          <cell r="AR2467" t="str">
            <v/>
          </cell>
          <cell r="AS2467" t="str">
            <v/>
          </cell>
          <cell r="AT2467" t="str">
            <v/>
          </cell>
          <cell r="AU2467" t="str">
            <v/>
          </cell>
          <cell r="AV2467" t="str">
            <v/>
          </cell>
          <cell r="AW2467" t="str">
            <v/>
          </cell>
          <cell r="AX2467" t="str">
            <v/>
          </cell>
          <cell r="AY2467" t="str">
            <v/>
          </cell>
          <cell r="AZ2467" t="str">
            <v/>
          </cell>
          <cell r="BA2467" t="str">
            <v/>
          </cell>
          <cell r="BB2467" t="str">
            <v/>
          </cell>
          <cell r="BC2467" t="str">
            <v/>
          </cell>
          <cell r="BD2467" t="str">
            <v/>
          </cell>
          <cell r="BE2467" t="str">
            <v/>
          </cell>
          <cell r="BF2467" t="str">
            <v/>
          </cell>
          <cell r="BG2467" t="str">
            <v/>
          </cell>
          <cell r="BH2467" t="str">
            <v/>
          </cell>
          <cell r="BI2467" t="str">
            <v/>
          </cell>
          <cell r="BJ2467" t="str">
            <v/>
          </cell>
          <cell r="BK2467" t="str">
            <v/>
          </cell>
          <cell r="BL2467" t="str">
            <v/>
          </cell>
          <cell r="BM2467" t="str">
            <v/>
          </cell>
          <cell r="BN2467" t="str">
            <v/>
          </cell>
          <cell r="BO2467" t="str">
            <v/>
          </cell>
          <cell r="BP2467" t="str">
            <v/>
          </cell>
          <cell r="BQ2467" t="str">
            <v/>
          </cell>
          <cell r="BR2467" t="str">
            <v/>
          </cell>
          <cell r="BS2467" t="str">
            <v/>
          </cell>
          <cell r="BT2467" t="str">
            <v/>
          </cell>
          <cell r="BU2467" t="str">
            <v/>
          </cell>
          <cell r="BV2467" t="str">
            <v/>
          </cell>
        </row>
        <row r="2468">
          <cell r="AQ2468" t="str">
            <v/>
          </cell>
          <cell r="AR2468" t="str">
            <v/>
          </cell>
          <cell r="AS2468" t="str">
            <v/>
          </cell>
          <cell r="AT2468" t="str">
            <v/>
          </cell>
          <cell r="AU2468" t="str">
            <v/>
          </cell>
          <cell r="AV2468" t="str">
            <v/>
          </cell>
          <cell r="AW2468" t="str">
            <v/>
          </cell>
          <cell r="AX2468" t="str">
            <v/>
          </cell>
          <cell r="AY2468" t="str">
            <v/>
          </cell>
          <cell r="AZ2468" t="str">
            <v/>
          </cell>
          <cell r="BA2468" t="str">
            <v/>
          </cell>
          <cell r="BB2468" t="str">
            <v/>
          </cell>
          <cell r="BC2468" t="str">
            <v/>
          </cell>
          <cell r="BD2468" t="str">
            <v/>
          </cell>
          <cell r="BE2468" t="str">
            <v/>
          </cell>
          <cell r="BF2468" t="str">
            <v/>
          </cell>
          <cell r="BG2468" t="str">
            <v/>
          </cell>
          <cell r="BH2468" t="str">
            <v/>
          </cell>
          <cell r="BI2468" t="str">
            <v/>
          </cell>
          <cell r="BJ2468" t="str">
            <v/>
          </cell>
          <cell r="BK2468" t="str">
            <v/>
          </cell>
          <cell r="BL2468" t="str">
            <v/>
          </cell>
          <cell r="BM2468" t="str">
            <v/>
          </cell>
          <cell r="BN2468" t="str">
            <v/>
          </cell>
          <cell r="BO2468" t="str">
            <v/>
          </cell>
          <cell r="BP2468" t="str">
            <v/>
          </cell>
          <cell r="BQ2468" t="str">
            <v/>
          </cell>
          <cell r="BR2468" t="str">
            <v/>
          </cell>
          <cell r="BS2468" t="str">
            <v/>
          </cell>
          <cell r="BT2468" t="str">
            <v/>
          </cell>
          <cell r="BU2468" t="str">
            <v/>
          </cell>
          <cell r="BV2468" t="str">
            <v/>
          </cell>
        </row>
        <row r="2469">
          <cell r="AQ2469" t="str">
            <v/>
          </cell>
          <cell r="AR2469" t="str">
            <v/>
          </cell>
          <cell r="AS2469" t="str">
            <v/>
          </cell>
          <cell r="AT2469" t="str">
            <v/>
          </cell>
          <cell r="AU2469" t="str">
            <v/>
          </cell>
          <cell r="AV2469" t="str">
            <v/>
          </cell>
          <cell r="AW2469" t="str">
            <v/>
          </cell>
          <cell r="AX2469" t="str">
            <v/>
          </cell>
          <cell r="AY2469" t="str">
            <v/>
          </cell>
          <cell r="AZ2469" t="str">
            <v/>
          </cell>
          <cell r="BA2469" t="str">
            <v/>
          </cell>
          <cell r="BB2469" t="str">
            <v/>
          </cell>
          <cell r="BC2469" t="str">
            <v/>
          </cell>
          <cell r="BD2469" t="str">
            <v/>
          </cell>
          <cell r="BE2469" t="str">
            <v/>
          </cell>
          <cell r="BF2469" t="str">
            <v/>
          </cell>
          <cell r="BG2469" t="str">
            <v/>
          </cell>
          <cell r="BH2469" t="str">
            <v/>
          </cell>
          <cell r="BI2469" t="str">
            <v/>
          </cell>
          <cell r="BJ2469" t="str">
            <v/>
          </cell>
          <cell r="BK2469" t="str">
            <v/>
          </cell>
          <cell r="BL2469" t="str">
            <v/>
          </cell>
          <cell r="BM2469" t="str">
            <v/>
          </cell>
          <cell r="BN2469" t="str">
            <v/>
          </cell>
          <cell r="BO2469" t="str">
            <v/>
          </cell>
          <cell r="BP2469" t="str">
            <v/>
          </cell>
          <cell r="BQ2469" t="str">
            <v/>
          </cell>
          <cell r="BR2469" t="str">
            <v/>
          </cell>
          <cell r="BS2469" t="str">
            <v/>
          </cell>
          <cell r="BT2469" t="str">
            <v/>
          </cell>
          <cell r="BU2469" t="str">
            <v/>
          </cell>
          <cell r="BV2469" t="str">
            <v/>
          </cell>
        </row>
        <row r="2470">
          <cell r="AQ2470" t="str">
            <v/>
          </cell>
          <cell r="AR2470" t="str">
            <v/>
          </cell>
          <cell r="AS2470" t="str">
            <v/>
          </cell>
          <cell r="AT2470" t="str">
            <v/>
          </cell>
          <cell r="AU2470" t="str">
            <v/>
          </cell>
          <cell r="AV2470" t="str">
            <v/>
          </cell>
          <cell r="AW2470" t="str">
            <v/>
          </cell>
          <cell r="AX2470" t="str">
            <v/>
          </cell>
          <cell r="AY2470" t="str">
            <v/>
          </cell>
          <cell r="AZ2470" t="str">
            <v/>
          </cell>
          <cell r="BA2470" t="str">
            <v/>
          </cell>
          <cell r="BB2470" t="str">
            <v/>
          </cell>
          <cell r="BC2470" t="str">
            <v/>
          </cell>
          <cell r="BD2470" t="str">
            <v/>
          </cell>
          <cell r="BE2470" t="str">
            <v/>
          </cell>
          <cell r="BF2470" t="str">
            <v/>
          </cell>
          <cell r="BG2470" t="str">
            <v/>
          </cell>
          <cell r="BH2470" t="str">
            <v/>
          </cell>
          <cell r="BI2470" t="str">
            <v/>
          </cell>
          <cell r="BJ2470" t="str">
            <v/>
          </cell>
          <cell r="BK2470" t="str">
            <v/>
          </cell>
          <cell r="BL2470" t="str">
            <v/>
          </cell>
          <cell r="BM2470" t="str">
            <v/>
          </cell>
          <cell r="BN2470" t="str">
            <v/>
          </cell>
          <cell r="BO2470" t="str">
            <v/>
          </cell>
          <cell r="BP2470" t="str">
            <v/>
          </cell>
          <cell r="BQ2470" t="str">
            <v/>
          </cell>
          <cell r="BR2470" t="str">
            <v/>
          </cell>
          <cell r="BS2470" t="str">
            <v/>
          </cell>
          <cell r="BT2470" t="str">
            <v/>
          </cell>
          <cell r="BU2470" t="str">
            <v/>
          </cell>
          <cell r="BV2470" t="str">
            <v/>
          </cell>
        </row>
        <row r="2471">
          <cell r="AQ2471" t="str">
            <v/>
          </cell>
          <cell r="AR2471" t="str">
            <v/>
          </cell>
          <cell r="AS2471" t="str">
            <v/>
          </cell>
          <cell r="AT2471" t="str">
            <v/>
          </cell>
          <cell r="AU2471" t="str">
            <v/>
          </cell>
          <cell r="AV2471" t="str">
            <v/>
          </cell>
          <cell r="AW2471" t="str">
            <v/>
          </cell>
          <cell r="AX2471" t="str">
            <v/>
          </cell>
          <cell r="AY2471" t="str">
            <v/>
          </cell>
          <cell r="AZ2471" t="str">
            <v/>
          </cell>
          <cell r="BA2471" t="str">
            <v/>
          </cell>
          <cell r="BB2471" t="str">
            <v/>
          </cell>
          <cell r="BC2471" t="str">
            <v/>
          </cell>
          <cell r="BD2471" t="str">
            <v/>
          </cell>
          <cell r="BE2471" t="str">
            <v/>
          </cell>
          <cell r="BF2471" t="str">
            <v/>
          </cell>
          <cell r="BG2471" t="str">
            <v/>
          </cell>
          <cell r="BH2471" t="str">
            <v/>
          </cell>
          <cell r="BI2471" t="str">
            <v/>
          </cell>
          <cell r="BJ2471" t="str">
            <v/>
          </cell>
          <cell r="BK2471" t="str">
            <v/>
          </cell>
          <cell r="BL2471" t="str">
            <v/>
          </cell>
          <cell r="BM2471" t="str">
            <v/>
          </cell>
          <cell r="BN2471" t="str">
            <v/>
          </cell>
          <cell r="BO2471" t="str">
            <v/>
          </cell>
          <cell r="BP2471" t="str">
            <v/>
          </cell>
          <cell r="BQ2471" t="str">
            <v/>
          </cell>
          <cell r="BR2471" t="str">
            <v/>
          </cell>
          <cell r="BS2471" t="str">
            <v/>
          </cell>
          <cell r="BT2471" t="str">
            <v/>
          </cell>
          <cell r="BU2471" t="str">
            <v/>
          </cell>
          <cell r="BV2471" t="str">
            <v/>
          </cell>
        </row>
        <row r="2472">
          <cell r="AQ2472" t="str">
            <v/>
          </cell>
          <cell r="AR2472" t="str">
            <v/>
          </cell>
          <cell r="AS2472" t="str">
            <v/>
          </cell>
          <cell r="AT2472" t="str">
            <v/>
          </cell>
          <cell r="AU2472" t="str">
            <v/>
          </cell>
          <cell r="AV2472" t="str">
            <v/>
          </cell>
          <cell r="AW2472" t="str">
            <v/>
          </cell>
          <cell r="AX2472" t="str">
            <v/>
          </cell>
          <cell r="AY2472" t="str">
            <v/>
          </cell>
          <cell r="AZ2472" t="str">
            <v/>
          </cell>
          <cell r="BA2472" t="str">
            <v/>
          </cell>
          <cell r="BB2472" t="str">
            <v/>
          </cell>
          <cell r="BC2472" t="str">
            <v/>
          </cell>
          <cell r="BD2472" t="str">
            <v/>
          </cell>
          <cell r="BE2472" t="str">
            <v/>
          </cell>
          <cell r="BF2472" t="str">
            <v/>
          </cell>
          <cell r="BG2472" t="str">
            <v/>
          </cell>
          <cell r="BH2472" t="str">
            <v/>
          </cell>
          <cell r="BI2472" t="str">
            <v/>
          </cell>
          <cell r="BJ2472" t="str">
            <v/>
          </cell>
          <cell r="BK2472" t="str">
            <v/>
          </cell>
          <cell r="BL2472" t="str">
            <v/>
          </cell>
          <cell r="BM2472" t="str">
            <v/>
          </cell>
          <cell r="BN2472" t="str">
            <v/>
          </cell>
          <cell r="BO2472" t="str">
            <v/>
          </cell>
          <cell r="BP2472" t="str">
            <v/>
          </cell>
          <cell r="BQ2472" t="str">
            <v/>
          </cell>
          <cell r="BR2472" t="str">
            <v/>
          </cell>
          <cell r="BS2472" t="str">
            <v/>
          </cell>
          <cell r="BT2472" t="str">
            <v/>
          </cell>
          <cell r="BU2472" t="str">
            <v/>
          </cell>
          <cell r="BV2472" t="str">
            <v/>
          </cell>
        </row>
        <row r="2473">
          <cell r="AQ2473" t="str">
            <v/>
          </cell>
          <cell r="AR2473" t="str">
            <v/>
          </cell>
          <cell r="AS2473" t="str">
            <v/>
          </cell>
          <cell r="AT2473" t="str">
            <v/>
          </cell>
          <cell r="AU2473" t="str">
            <v/>
          </cell>
          <cell r="AV2473" t="str">
            <v/>
          </cell>
          <cell r="AW2473" t="str">
            <v/>
          </cell>
          <cell r="AX2473" t="str">
            <v/>
          </cell>
          <cell r="AY2473" t="str">
            <v/>
          </cell>
          <cell r="AZ2473" t="str">
            <v/>
          </cell>
          <cell r="BA2473" t="str">
            <v/>
          </cell>
          <cell r="BB2473" t="str">
            <v/>
          </cell>
          <cell r="BC2473" t="str">
            <v/>
          </cell>
          <cell r="BD2473" t="str">
            <v/>
          </cell>
          <cell r="BE2473" t="str">
            <v/>
          </cell>
          <cell r="BF2473" t="str">
            <v/>
          </cell>
          <cell r="BG2473" t="str">
            <v/>
          </cell>
          <cell r="BH2473" t="str">
            <v/>
          </cell>
          <cell r="BI2473" t="str">
            <v/>
          </cell>
          <cell r="BJ2473" t="str">
            <v/>
          </cell>
          <cell r="BK2473" t="str">
            <v/>
          </cell>
          <cell r="BL2473" t="str">
            <v/>
          </cell>
          <cell r="BM2473" t="str">
            <v/>
          </cell>
          <cell r="BN2473" t="str">
            <v/>
          </cell>
          <cell r="BO2473" t="str">
            <v/>
          </cell>
          <cell r="BP2473" t="str">
            <v/>
          </cell>
          <cell r="BQ2473" t="str">
            <v/>
          </cell>
          <cell r="BR2473" t="str">
            <v/>
          </cell>
          <cell r="BS2473" t="str">
            <v/>
          </cell>
          <cell r="BT2473" t="str">
            <v/>
          </cell>
          <cell r="BU2473" t="str">
            <v/>
          </cell>
          <cell r="BV2473" t="str">
            <v/>
          </cell>
        </row>
        <row r="2474">
          <cell r="AQ2474" t="str">
            <v/>
          </cell>
          <cell r="AR2474" t="str">
            <v/>
          </cell>
          <cell r="AS2474" t="str">
            <v/>
          </cell>
          <cell r="AT2474" t="str">
            <v/>
          </cell>
          <cell r="AU2474" t="str">
            <v/>
          </cell>
          <cell r="AV2474" t="str">
            <v/>
          </cell>
          <cell r="AW2474" t="str">
            <v/>
          </cell>
          <cell r="AX2474" t="str">
            <v/>
          </cell>
          <cell r="AY2474" t="str">
            <v/>
          </cell>
          <cell r="AZ2474" t="str">
            <v/>
          </cell>
          <cell r="BA2474" t="str">
            <v/>
          </cell>
          <cell r="BB2474" t="str">
            <v/>
          </cell>
          <cell r="BC2474" t="str">
            <v/>
          </cell>
          <cell r="BD2474" t="str">
            <v/>
          </cell>
          <cell r="BE2474" t="str">
            <v/>
          </cell>
          <cell r="BF2474" t="str">
            <v/>
          </cell>
          <cell r="BG2474" t="str">
            <v/>
          </cell>
          <cell r="BH2474" t="str">
            <v/>
          </cell>
          <cell r="BI2474" t="str">
            <v/>
          </cell>
          <cell r="BJ2474" t="str">
            <v/>
          </cell>
          <cell r="BK2474" t="str">
            <v/>
          </cell>
          <cell r="BL2474" t="str">
            <v/>
          </cell>
          <cell r="BM2474" t="str">
            <v/>
          </cell>
          <cell r="BN2474" t="str">
            <v/>
          </cell>
          <cell r="BO2474" t="str">
            <v/>
          </cell>
          <cell r="BP2474" t="str">
            <v/>
          </cell>
          <cell r="BQ2474" t="str">
            <v/>
          </cell>
          <cell r="BR2474" t="str">
            <v/>
          </cell>
          <cell r="BS2474" t="str">
            <v/>
          </cell>
          <cell r="BT2474" t="str">
            <v/>
          </cell>
          <cell r="BU2474" t="str">
            <v/>
          </cell>
          <cell r="BV2474" t="str">
            <v/>
          </cell>
        </row>
        <row r="2475">
          <cell r="AQ2475" t="str">
            <v/>
          </cell>
          <cell r="AR2475" t="str">
            <v/>
          </cell>
          <cell r="AS2475" t="str">
            <v/>
          </cell>
          <cell r="AT2475" t="str">
            <v/>
          </cell>
          <cell r="AU2475" t="str">
            <v/>
          </cell>
          <cell r="AV2475" t="str">
            <v/>
          </cell>
          <cell r="AW2475" t="str">
            <v/>
          </cell>
          <cell r="AX2475" t="str">
            <v/>
          </cell>
          <cell r="AY2475" t="str">
            <v/>
          </cell>
          <cell r="AZ2475" t="str">
            <v/>
          </cell>
          <cell r="BA2475" t="str">
            <v/>
          </cell>
          <cell r="BB2475" t="str">
            <v/>
          </cell>
          <cell r="BC2475" t="str">
            <v/>
          </cell>
          <cell r="BD2475" t="str">
            <v/>
          </cell>
          <cell r="BE2475" t="str">
            <v/>
          </cell>
          <cell r="BF2475" t="str">
            <v/>
          </cell>
          <cell r="BG2475" t="str">
            <v/>
          </cell>
          <cell r="BH2475" t="str">
            <v/>
          </cell>
          <cell r="BI2475" t="str">
            <v/>
          </cell>
          <cell r="BJ2475" t="str">
            <v/>
          </cell>
          <cell r="BK2475" t="str">
            <v/>
          </cell>
          <cell r="BL2475" t="str">
            <v/>
          </cell>
          <cell r="BM2475" t="str">
            <v/>
          </cell>
          <cell r="BN2475" t="str">
            <v/>
          </cell>
          <cell r="BO2475" t="str">
            <v/>
          </cell>
          <cell r="BP2475" t="str">
            <v/>
          </cell>
          <cell r="BQ2475" t="str">
            <v/>
          </cell>
          <cell r="BR2475" t="str">
            <v/>
          </cell>
          <cell r="BS2475" t="str">
            <v/>
          </cell>
          <cell r="BT2475" t="str">
            <v/>
          </cell>
          <cell r="BU2475" t="str">
            <v/>
          </cell>
          <cell r="BV2475" t="str">
            <v/>
          </cell>
        </row>
        <row r="2476">
          <cell r="AQ2476" t="str">
            <v/>
          </cell>
          <cell r="AR2476" t="str">
            <v/>
          </cell>
          <cell r="AS2476" t="str">
            <v/>
          </cell>
          <cell r="AT2476" t="str">
            <v/>
          </cell>
          <cell r="AU2476" t="str">
            <v/>
          </cell>
          <cell r="AV2476" t="str">
            <v/>
          </cell>
          <cell r="AW2476" t="str">
            <v/>
          </cell>
          <cell r="AX2476" t="str">
            <v/>
          </cell>
          <cell r="AY2476" t="str">
            <v/>
          </cell>
          <cell r="AZ2476" t="str">
            <v/>
          </cell>
          <cell r="BA2476" t="str">
            <v/>
          </cell>
          <cell r="BB2476" t="str">
            <v/>
          </cell>
          <cell r="BC2476" t="str">
            <v/>
          </cell>
          <cell r="BD2476" t="str">
            <v/>
          </cell>
          <cell r="BE2476" t="str">
            <v/>
          </cell>
          <cell r="BF2476" t="str">
            <v/>
          </cell>
          <cell r="BG2476" t="str">
            <v/>
          </cell>
          <cell r="BH2476" t="str">
            <v/>
          </cell>
          <cell r="BI2476" t="str">
            <v/>
          </cell>
          <cell r="BJ2476" t="str">
            <v/>
          </cell>
          <cell r="BK2476" t="str">
            <v/>
          </cell>
          <cell r="BL2476" t="str">
            <v/>
          </cell>
          <cell r="BM2476" t="str">
            <v/>
          </cell>
          <cell r="BN2476" t="str">
            <v/>
          </cell>
          <cell r="BO2476" t="str">
            <v/>
          </cell>
          <cell r="BP2476" t="str">
            <v/>
          </cell>
          <cell r="BQ2476" t="str">
            <v/>
          </cell>
          <cell r="BR2476" t="str">
            <v/>
          </cell>
          <cell r="BS2476" t="str">
            <v/>
          </cell>
          <cell r="BT2476" t="str">
            <v/>
          </cell>
          <cell r="BU2476" t="str">
            <v/>
          </cell>
          <cell r="BV2476" t="str">
            <v/>
          </cell>
        </row>
        <row r="2477">
          <cell r="AQ2477" t="str">
            <v/>
          </cell>
          <cell r="AR2477" t="str">
            <v/>
          </cell>
          <cell r="AS2477" t="str">
            <v/>
          </cell>
          <cell r="AT2477" t="str">
            <v/>
          </cell>
          <cell r="AU2477" t="str">
            <v/>
          </cell>
          <cell r="AV2477" t="str">
            <v/>
          </cell>
          <cell r="AW2477" t="str">
            <v/>
          </cell>
          <cell r="AX2477" t="str">
            <v/>
          </cell>
          <cell r="AY2477" t="str">
            <v/>
          </cell>
          <cell r="AZ2477" t="str">
            <v/>
          </cell>
          <cell r="BA2477" t="str">
            <v/>
          </cell>
          <cell r="BB2477" t="str">
            <v/>
          </cell>
          <cell r="BC2477" t="str">
            <v/>
          </cell>
          <cell r="BD2477" t="str">
            <v/>
          </cell>
          <cell r="BE2477" t="str">
            <v/>
          </cell>
          <cell r="BF2477" t="str">
            <v/>
          </cell>
          <cell r="BG2477" t="str">
            <v/>
          </cell>
          <cell r="BH2477" t="str">
            <v/>
          </cell>
          <cell r="BI2477" t="str">
            <v/>
          </cell>
          <cell r="BJ2477" t="str">
            <v/>
          </cell>
          <cell r="BK2477" t="str">
            <v/>
          </cell>
          <cell r="BL2477" t="str">
            <v/>
          </cell>
          <cell r="BM2477" t="str">
            <v/>
          </cell>
          <cell r="BN2477" t="str">
            <v/>
          </cell>
          <cell r="BO2477" t="str">
            <v/>
          </cell>
          <cell r="BP2477" t="str">
            <v/>
          </cell>
          <cell r="BQ2477" t="str">
            <v/>
          </cell>
          <cell r="BR2477" t="str">
            <v/>
          </cell>
          <cell r="BS2477" t="str">
            <v/>
          </cell>
          <cell r="BT2477" t="str">
            <v/>
          </cell>
          <cell r="BU2477" t="str">
            <v/>
          </cell>
          <cell r="BV2477" t="str">
            <v/>
          </cell>
        </row>
        <row r="2478">
          <cell r="AQ2478" t="str">
            <v/>
          </cell>
          <cell r="AR2478" t="str">
            <v/>
          </cell>
          <cell r="AS2478" t="str">
            <v/>
          </cell>
          <cell r="AT2478" t="str">
            <v/>
          </cell>
          <cell r="AU2478" t="str">
            <v/>
          </cell>
          <cell r="AV2478" t="str">
            <v/>
          </cell>
          <cell r="AW2478" t="str">
            <v/>
          </cell>
          <cell r="AX2478" t="str">
            <v/>
          </cell>
          <cell r="AY2478" t="str">
            <v/>
          </cell>
          <cell r="AZ2478" t="str">
            <v/>
          </cell>
          <cell r="BA2478" t="str">
            <v/>
          </cell>
          <cell r="BB2478" t="str">
            <v/>
          </cell>
          <cell r="BC2478" t="str">
            <v/>
          </cell>
          <cell r="BD2478" t="str">
            <v/>
          </cell>
          <cell r="BE2478" t="str">
            <v/>
          </cell>
          <cell r="BF2478" t="str">
            <v/>
          </cell>
          <cell r="BG2478" t="str">
            <v/>
          </cell>
          <cell r="BH2478" t="str">
            <v/>
          </cell>
          <cell r="BI2478" t="str">
            <v/>
          </cell>
          <cell r="BJ2478" t="str">
            <v/>
          </cell>
          <cell r="BK2478" t="str">
            <v/>
          </cell>
          <cell r="BL2478" t="str">
            <v/>
          </cell>
          <cell r="BM2478" t="str">
            <v/>
          </cell>
          <cell r="BN2478" t="str">
            <v/>
          </cell>
          <cell r="BO2478" t="str">
            <v/>
          </cell>
          <cell r="BP2478" t="str">
            <v/>
          </cell>
          <cell r="BQ2478" t="str">
            <v/>
          </cell>
          <cell r="BR2478" t="str">
            <v/>
          </cell>
          <cell r="BS2478" t="str">
            <v/>
          </cell>
          <cell r="BT2478" t="str">
            <v/>
          </cell>
          <cell r="BU2478" t="str">
            <v/>
          </cell>
          <cell r="BV2478" t="str">
            <v/>
          </cell>
        </row>
        <row r="2479">
          <cell r="AQ2479" t="str">
            <v/>
          </cell>
          <cell r="AR2479" t="str">
            <v/>
          </cell>
          <cell r="AS2479" t="str">
            <v/>
          </cell>
          <cell r="AT2479" t="str">
            <v/>
          </cell>
          <cell r="AU2479" t="str">
            <v/>
          </cell>
          <cell r="AV2479" t="str">
            <v/>
          </cell>
          <cell r="AW2479" t="str">
            <v/>
          </cell>
          <cell r="AX2479" t="str">
            <v/>
          </cell>
          <cell r="AY2479" t="str">
            <v/>
          </cell>
          <cell r="AZ2479" t="str">
            <v/>
          </cell>
          <cell r="BA2479" t="str">
            <v/>
          </cell>
          <cell r="BB2479" t="str">
            <v/>
          </cell>
          <cell r="BC2479" t="str">
            <v/>
          </cell>
          <cell r="BD2479" t="str">
            <v/>
          </cell>
          <cell r="BE2479" t="str">
            <v/>
          </cell>
          <cell r="BF2479" t="str">
            <v/>
          </cell>
          <cell r="BG2479" t="str">
            <v/>
          </cell>
          <cell r="BH2479" t="str">
            <v/>
          </cell>
          <cell r="BI2479" t="str">
            <v/>
          </cell>
          <cell r="BJ2479" t="str">
            <v/>
          </cell>
          <cell r="BK2479" t="str">
            <v/>
          </cell>
          <cell r="BL2479" t="str">
            <v/>
          </cell>
          <cell r="BM2479" t="str">
            <v/>
          </cell>
          <cell r="BN2479" t="str">
            <v/>
          </cell>
          <cell r="BO2479" t="str">
            <v/>
          </cell>
          <cell r="BP2479" t="str">
            <v/>
          </cell>
          <cell r="BQ2479" t="str">
            <v/>
          </cell>
          <cell r="BR2479" t="str">
            <v/>
          </cell>
          <cell r="BS2479" t="str">
            <v/>
          </cell>
          <cell r="BT2479" t="str">
            <v/>
          </cell>
          <cell r="BU2479" t="str">
            <v/>
          </cell>
          <cell r="BV2479" t="str">
            <v/>
          </cell>
        </row>
        <row r="2480">
          <cell r="AQ2480" t="str">
            <v/>
          </cell>
          <cell r="AR2480" t="str">
            <v/>
          </cell>
          <cell r="AS2480" t="str">
            <v/>
          </cell>
          <cell r="AT2480" t="str">
            <v/>
          </cell>
          <cell r="AU2480" t="str">
            <v/>
          </cell>
          <cell r="AV2480" t="str">
            <v/>
          </cell>
          <cell r="AW2480" t="str">
            <v/>
          </cell>
          <cell r="AX2480" t="str">
            <v/>
          </cell>
          <cell r="AY2480" t="str">
            <v/>
          </cell>
          <cell r="AZ2480" t="str">
            <v/>
          </cell>
          <cell r="BA2480" t="str">
            <v/>
          </cell>
          <cell r="BB2480" t="str">
            <v/>
          </cell>
          <cell r="BC2480" t="str">
            <v/>
          </cell>
          <cell r="BD2480" t="str">
            <v/>
          </cell>
          <cell r="BE2480" t="str">
            <v/>
          </cell>
          <cell r="BF2480" t="str">
            <v/>
          </cell>
          <cell r="BG2480" t="str">
            <v/>
          </cell>
          <cell r="BH2480" t="str">
            <v/>
          </cell>
          <cell r="BI2480" t="str">
            <v/>
          </cell>
          <cell r="BJ2480" t="str">
            <v/>
          </cell>
          <cell r="BK2480" t="str">
            <v/>
          </cell>
          <cell r="BL2480" t="str">
            <v/>
          </cell>
          <cell r="BM2480" t="str">
            <v/>
          </cell>
          <cell r="BN2480" t="str">
            <v/>
          </cell>
          <cell r="BO2480" t="str">
            <v/>
          </cell>
          <cell r="BP2480" t="str">
            <v/>
          </cell>
          <cell r="BQ2480" t="str">
            <v/>
          </cell>
          <cell r="BR2480" t="str">
            <v/>
          </cell>
          <cell r="BS2480" t="str">
            <v/>
          </cell>
          <cell r="BT2480" t="str">
            <v/>
          </cell>
          <cell r="BU2480" t="str">
            <v/>
          </cell>
          <cell r="BV2480" t="str">
            <v/>
          </cell>
        </row>
        <row r="2481">
          <cell r="AQ2481" t="str">
            <v/>
          </cell>
          <cell r="AR2481" t="str">
            <v/>
          </cell>
          <cell r="AS2481" t="str">
            <v/>
          </cell>
          <cell r="AT2481" t="str">
            <v/>
          </cell>
          <cell r="AU2481" t="str">
            <v/>
          </cell>
          <cell r="AV2481" t="str">
            <v/>
          </cell>
          <cell r="AW2481" t="str">
            <v/>
          </cell>
          <cell r="AX2481" t="str">
            <v/>
          </cell>
          <cell r="AY2481" t="str">
            <v/>
          </cell>
          <cell r="AZ2481" t="str">
            <v/>
          </cell>
          <cell r="BA2481" t="str">
            <v/>
          </cell>
          <cell r="BB2481" t="str">
            <v/>
          </cell>
          <cell r="BC2481" t="str">
            <v/>
          </cell>
          <cell r="BD2481" t="str">
            <v/>
          </cell>
          <cell r="BE2481" t="str">
            <v/>
          </cell>
          <cell r="BF2481" t="str">
            <v/>
          </cell>
          <cell r="BG2481" t="str">
            <v/>
          </cell>
          <cell r="BH2481" t="str">
            <v/>
          </cell>
          <cell r="BI2481" t="str">
            <v/>
          </cell>
          <cell r="BJ2481" t="str">
            <v/>
          </cell>
          <cell r="BK2481" t="str">
            <v/>
          </cell>
          <cell r="BL2481" t="str">
            <v/>
          </cell>
          <cell r="BM2481" t="str">
            <v/>
          </cell>
          <cell r="BN2481" t="str">
            <v/>
          </cell>
          <cell r="BO2481" t="str">
            <v/>
          </cell>
          <cell r="BP2481" t="str">
            <v/>
          </cell>
          <cell r="BQ2481" t="str">
            <v/>
          </cell>
          <cell r="BR2481" t="str">
            <v/>
          </cell>
          <cell r="BS2481" t="str">
            <v/>
          </cell>
          <cell r="BT2481" t="str">
            <v/>
          </cell>
          <cell r="BU2481" t="str">
            <v/>
          </cell>
          <cell r="BV2481" t="str">
            <v/>
          </cell>
        </row>
        <row r="2482">
          <cell r="AQ2482" t="str">
            <v/>
          </cell>
          <cell r="AR2482" t="str">
            <v/>
          </cell>
          <cell r="AS2482" t="str">
            <v/>
          </cell>
          <cell r="AT2482" t="str">
            <v/>
          </cell>
          <cell r="AU2482" t="str">
            <v/>
          </cell>
          <cell r="AV2482" t="str">
            <v/>
          </cell>
          <cell r="AW2482" t="str">
            <v/>
          </cell>
          <cell r="AX2482" t="str">
            <v/>
          </cell>
          <cell r="AY2482" t="str">
            <v/>
          </cell>
          <cell r="AZ2482" t="str">
            <v/>
          </cell>
          <cell r="BA2482" t="str">
            <v/>
          </cell>
          <cell r="BB2482" t="str">
            <v/>
          </cell>
          <cell r="BC2482" t="str">
            <v/>
          </cell>
          <cell r="BD2482" t="str">
            <v/>
          </cell>
          <cell r="BE2482" t="str">
            <v/>
          </cell>
          <cell r="BF2482" t="str">
            <v/>
          </cell>
          <cell r="BG2482" t="str">
            <v/>
          </cell>
          <cell r="BH2482" t="str">
            <v/>
          </cell>
          <cell r="BI2482" t="str">
            <v/>
          </cell>
          <cell r="BJ2482" t="str">
            <v/>
          </cell>
          <cell r="BK2482" t="str">
            <v/>
          </cell>
          <cell r="BL2482" t="str">
            <v/>
          </cell>
          <cell r="BM2482" t="str">
            <v/>
          </cell>
          <cell r="BN2482" t="str">
            <v/>
          </cell>
          <cell r="BO2482" t="str">
            <v/>
          </cell>
          <cell r="BP2482" t="str">
            <v/>
          </cell>
          <cell r="BQ2482" t="str">
            <v/>
          </cell>
          <cell r="BR2482" t="str">
            <v/>
          </cell>
          <cell r="BS2482" t="str">
            <v/>
          </cell>
          <cell r="BT2482" t="str">
            <v/>
          </cell>
          <cell r="BU2482" t="str">
            <v/>
          </cell>
          <cell r="BV2482" t="str">
            <v/>
          </cell>
        </row>
        <row r="2483">
          <cell r="AQ2483" t="str">
            <v/>
          </cell>
          <cell r="AR2483" t="str">
            <v/>
          </cell>
          <cell r="AS2483" t="str">
            <v/>
          </cell>
          <cell r="AT2483" t="str">
            <v/>
          </cell>
          <cell r="AU2483" t="str">
            <v/>
          </cell>
          <cell r="AV2483" t="str">
            <v/>
          </cell>
          <cell r="AW2483" t="str">
            <v/>
          </cell>
          <cell r="AX2483" t="str">
            <v/>
          </cell>
          <cell r="AY2483" t="str">
            <v/>
          </cell>
          <cell r="AZ2483" t="str">
            <v/>
          </cell>
          <cell r="BA2483" t="str">
            <v/>
          </cell>
          <cell r="BB2483" t="str">
            <v/>
          </cell>
          <cell r="BC2483" t="str">
            <v/>
          </cell>
          <cell r="BD2483" t="str">
            <v/>
          </cell>
          <cell r="BE2483" t="str">
            <v/>
          </cell>
          <cell r="BF2483" t="str">
            <v/>
          </cell>
          <cell r="BG2483" t="str">
            <v/>
          </cell>
          <cell r="BH2483" t="str">
            <v/>
          </cell>
          <cell r="BI2483" t="str">
            <v/>
          </cell>
          <cell r="BJ2483" t="str">
            <v/>
          </cell>
          <cell r="BK2483" t="str">
            <v/>
          </cell>
          <cell r="BL2483" t="str">
            <v/>
          </cell>
          <cell r="BM2483" t="str">
            <v/>
          </cell>
          <cell r="BN2483" t="str">
            <v/>
          </cell>
          <cell r="BO2483" t="str">
            <v/>
          </cell>
          <cell r="BP2483" t="str">
            <v/>
          </cell>
          <cell r="BQ2483" t="str">
            <v/>
          </cell>
          <cell r="BR2483" t="str">
            <v/>
          </cell>
          <cell r="BS2483" t="str">
            <v/>
          </cell>
          <cell r="BT2483" t="str">
            <v/>
          </cell>
          <cell r="BU2483" t="str">
            <v/>
          </cell>
          <cell r="BV2483" t="str">
            <v/>
          </cell>
        </row>
        <row r="2484">
          <cell r="AQ2484" t="str">
            <v/>
          </cell>
          <cell r="AR2484" t="str">
            <v/>
          </cell>
          <cell r="AS2484" t="str">
            <v/>
          </cell>
          <cell r="AT2484" t="str">
            <v/>
          </cell>
          <cell r="AU2484" t="str">
            <v/>
          </cell>
          <cell r="AV2484" t="str">
            <v/>
          </cell>
          <cell r="AW2484" t="str">
            <v/>
          </cell>
          <cell r="AX2484" t="str">
            <v/>
          </cell>
          <cell r="AY2484" t="str">
            <v/>
          </cell>
          <cell r="AZ2484" t="str">
            <v/>
          </cell>
          <cell r="BA2484" t="str">
            <v/>
          </cell>
          <cell r="BB2484" t="str">
            <v/>
          </cell>
          <cell r="BC2484" t="str">
            <v/>
          </cell>
          <cell r="BD2484" t="str">
            <v/>
          </cell>
          <cell r="BE2484" t="str">
            <v/>
          </cell>
          <cell r="BF2484" t="str">
            <v/>
          </cell>
          <cell r="BG2484" t="str">
            <v/>
          </cell>
          <cell r="BH2484" t="str">
            <v/>
          </cell>
          <cell r="BI2484" t="str">
            <v/>
          </cell>
          <cell r="BJ2484" t="str">
            <v/>
          </cell>
          <cell r="BK2484" t="str">
            <v/>
          </cell>
          <cell r="BL2484" t="str">
            <v/>
          </cell>
          <cell r="BM2484" t="str">
            <v/>
          </cell>
          <cell r="BN2484" t="str">
            <v/>
          </cell>
          <cell r="BO2484" t="str">
            <v/>
          </cell>
          <cell r="BP2484" t="str">
            <v/>
          </cell>
          <cell r="BQ2484" t="str">
            <v/>
          </cell>
          <cell r="BR2484" t="str">
            <v/>
          </cell>
          <cell r="BS2484" t="str">
            <v/>
          </cell>
          <cell r="BT2484" t="str">
            <v/>
          </cell>
          <cell r="BU2484" t="str">
            <v/>
          </cell>
          <cell r="BV2484" t="str">
            <v/>
          </cell>
        </row>
        <row r="2485">
          <cell r="AQ2485" t="str">
            <v/>
          </cell>
          <cell r="AR2485" t="str">
            <v/>
          </cell>
          <cell r="AS2485" t="str">
            <v/>
          </cell>
          <cell r="AT2485" t="str">
            <v/>
          </cell>
          <cell r="AU2485" t="str">
            <v/>
          </cell>
          <cell r="AV2485" t="str">
            <v/>
          </cell>
          <cell r="AW2485" t="str">
            <v/>
          </cell>
          <cell r="AX2485" t="str">
            <v/>
          </cell>
          <cell r="AY2485" t="str">
            <v/>
          </cell>
          <cell r="AZ2485" t="str">
            <v/>
          </cell>
          <cell r="BA2485" t="str">
            <v/>
          </cell>
          <cell r="BB2485" t="str">
            <v/>
          </cell>
          <cell r="BC2485" t="str">
            <v/>
          </cell>
          <cell r="BD2485" t="str">
            <v/>
          </cell>
          <cell r="BE2485" t="str">
            <v/>
          </cell>
          <cell r="BF2485" t="str">
            <v/>
          </cell>
          <cell r="BG2485" t="str">
            <v/>
          </cell>
          <cell r="BH2485" t="str">
            <v/>
          </cell>
          <cell r="BI2485" t="str">
            <v/>
          </cell>
          <cell r="BJ2485" t="str">
            <v/>
          </cell>
          <cell r="BK2485" t="str">
            <v/>
          </cell>
          <cell r="BL2485" t="str">
            <v/>
          </cell>
          <cell r="BM2485" t="str">
            <v/>
          </cell>
          <cell r="BN2485" t="str">
            <v/>
          </cell>
          <cell r="BO2485" t="str">
            <v/>
          </cell>
          <cell r="BP2485" t="str">
            <v/>
          </cell>
          <cell r="BQ2485" t="str">
            <v/>
          </cell>
          <cell r="BR2485" t="str">
            <v/>
          </cell>
          <cell r="BS2485" t="str">
            <v/>
          </cell>
          <cell r="BT2485" t="str">
            <v/>
          </cell>
          <cell r="BU2485" t="str">
            <v/>
          </cell>
          <cell r="BV2485" t="str">
            <v/>
          </cell>
        </row>
        <row r="2486">
          <cell r="AQ2486" t="str">
            <v/>
          </cell>
          <cell r="AR2486" t="str">
            <v/>
          </cell>
          <cell r="AS2486" t="str">
            <v/>
          </cell>
          <cell r="AT2486" t="str">
            <v/>
          </cell>
          <cell r="AU2486" t="str">
            <v/>
          </cell>
          <cell r="AV2486" t="str">
            <v/>
          </cell>
          <cell r="AW2486" t="str">
            <v/>
          </cell>
          <cell r="AX2486" t="str">
            <v/>
          </cell>
          <cell r="AY2486" t="str">
            <v/>
          </cell>
          <cell r="AZ2486" t="str">
            <v/>
          </cell>
          <cell r="BA2486" t="str">
            <v/>
          </cell>
          <cell r="BB2486" t="str">
            <v/>
          </cell>
          <cell r="BC2486" t="str">
            <v/>
          </cell>
          <cell r="BD2486" t="str">
            <v/>
          </cell>
          <cell r="BE2486" t="str">
            <v/>
          </cell>
          <cell r="BF2486" t="str">
            <v/>
          </cell>
          <cell r="BG2486" t="str">
            <v/>
          </cell>
          <cell r="BH2486" t="str">
            <v/>
          </cell>
          <cell r="BI2486" t="str">
            <v/>
          </cell>
          <cell r="BJ2486" t="str">
            <v/>
          </cell>
          <cell r="BK2486" t="str">
            <v/>
          </cell>
          <cell r="BL2486" t="str">
            <v/>
          </cell>
          <cell r="BM2486" t="str">
            <v/>
          </cell>
          <cell r="BN2486" t="str">
            <v/>
          </cell>
          <cell r="BO2486" t="str">
            <v/>
          </cell>
          <cell r="BP2486" t="str">
            <v/>
          </cell>
          <cell r="BQ2486" t="str">
            <v/>
          </cell>
          <cell r="BR2486" t="str">
            <v/>
          </cell>
          <cell r="BS2486" t="str">
            <v/>
          </cell>
          <cell r="BT2486" t="str">
            <v/>
          </cell>
          <cell r="BU2486" t="str">
            <v/>
          </cell>
          <cell r="BV2486" t="str">
            <v/>
          </cell>
        </row>
        <row r="2487">
          <cell r="AQ2487" t="str">
            <v/>
          </cell>
          <cell r="AR2487" t="str">
            <v/>
          </cell>
          <cell r="AS2487" t="str">
            <v/>
          </cell>
          <cell r="AT2487" t="str">
            <v/>
          </cell>
          <cell r="AU2487" t="str">
            <v/>
          </cell>
          <cell r="AV2487" t="str">
            <v/>
          </cell>
          <cell r="AW2487" t="str">
            <v/>
          </cell>
          <cell r="AX2487" t="str">
            <v/>
          </cell>
          <cell r="AY2487" t="str">
            <v/>
          </cell>
          <cell r="AZ2487" t="str">
            <v/>
          </cell>
          <cell r="BA2487" t="str">
            <v/>
          </cell>
          <cell r="BB2487" t="str">
            <v/>
          </cell>
          <cell r="BC2487" t="str">
            <v/>
          </cell>
          <cell r="BD2487" t="str">
            <v/>
          </cell>
          <cell r="BE2487" t="str">
            <v/>
          </cell>
          <cell r="BF2487" t="str">
            <v/>
          </cell>
          <cell r="BG2487" t="str">
            <v/>
          </cell>
          <cell r="BH2487" t="str">
            <v/>
          </cell>
          <cell r="BI2487" t="str">
            <v/>
          </cell>
          <cell r="BJ2487" t="str">
            <v/>
          </cell>
          <cell r="BK2487" t="str">
            <v/>
          </cell>
          <cell r="BL2487" t="str">
            <v/>
          </cell>
          <cell r="BM2487" t="str">
            <v/>
          </cell>
          <cell r="BN2487" t="str">
            <v/>
          </cell>
          <cell r="BO2487" t="str">
            <v/>
          </cell>
          <cell r="BP2487" t="str">
            <v/>
          </cell>
          <cell r="BQ2487" t="str">
            <v/>
          </cell>
          <cell r="BR2487" t="str">
            <v/>
          </cell>
          <cell r="BS2487" t="str">
            <v/>
          </cell>
          <cell r="BT2487" t="str">
            <v/>
          </cell>
          <cell r="BU2487" t="str">
            <v/>
          </cell>
          <cell r="BV2487" t="str">
            <v/>
          </cell>
        </row>
        <row r="2488">
          <cell r="AQ2488" t="str">
            <v/>
          </cell>
          <cell r="AR2488" t="str">
            <v/>
          </cell>
          <cell r="AS2488" t="str">
            <v/>
          </cell>
          <cell r="AT2488" t="str">
            <v/>
          </cell>
          <cell r="AU2488" t="str">
            <v/>
          </cell>
          <cell r="AV2488" t="str">
            <v/>
          </cell>
          <cell r="AW2488" t="str">
            <v/>
          </cell>
          <cell r="AX2488" t="str">
            <v/>
          </cell>
          <cell r="AY2488" t="str">
            <v/>
          </cell>
          <cell r="AZ2488" t="str">
            <v/>
          </cell>
          <cell r="BA2488" t="str">
            <v/>
          </cell>
          <cell r="BB2488" t="str">
            <v/>
          </cell>
          <cell r="BC2488" t="str">
            <v/>
          </cell>
          <cell r="BD2488" t="str">
            <v/>
          </cell>
          <cell r="BE2488" t="str">
            <v/>
          </cell>
          <cell r="BF2488" t="str">
            <v/>
          </cell>
          <cell r="BG2488" t="str">
            <v/>
          </cell>
          <cell r="BH2488" t="str">
            <v/>
          </cell>
          <cell r="BI2488" t="str">
            <v/>
          </cell>
          <cell r="BJ2488" t="str">
            <v/>
          </cell>
          <cell r="BK2488" t="str">
            <v/>
          </cell>
          <cell r="BL2488" t="str">
            <v/>
          </cell>
          <cell r="BM2488" t="str">
            <v/>
          </cell>
          <cell r="BN2488" t="str">
            <v/>
          </cell>
          <cell r="BO2488" t="str">
            <v/>
          </cell>
          <cell r="BP2488" t="str">
            <v/>
          </cell>
          <cell r="BQ2488" t="str">
            <v/>
          </cell>
          <cell r="BR2488" t="str">
            <v/>
          </cell>
          <cell r="BS2488" t="str">
            <v/>
          </cell>
          <cell r="BT2488" t="str">
            <v/>
          </cell>
          <cell r="BU2488" t="str">
            <v/>
          </cell>
          <cell r="BV2488" t="str">
            <v/>
          </cell>
        </row>
        <row r="2489">
          <cell r="AQ2489" t="str">
            <v/>
          </cell>
          <cell r="AR2489" t="str">
            <v/>
          </cell>
          <cell r="AS2489" t="str">
            <v/>
          </cell>
          <cell r="AT2489" t="str">
            <v/>
          </cell>
          <cell r="AU2489" t="str">
            <v/>
          </cell>
          <cell r="AV2489" t="str">
            <v/>
          </cell>
          <cell r="AW2489" t="str">
            <v/>
          </cell>
          <cell r="AX2489" t="str">
            <v/>
          </cell>
          <cell r="AY2489" t="str">
            <v/>
          </cell>
          <cell r="AZ2489" t="str">
            <v/>
          </cell>
          <cell r="BA2489" t="str">
            <v/>
          </cell>
          <cell r="BB2489" t="str">
            <v/>
          </cell>
          <cell r="BC2489" t="str">
            <v/>
          </cell>
          <cell r="BD2489" t="str">
            <v/>
          </cell>
          <cell r="BE2489" t="str">
            <v/>
          </cell>
          <cell r="BF2489" t="str">
            <v/>
          </cell>
          <cell r="BG2489" t="str">
            <v/>
          </cell>
          <cell r="BH2489" t="str">
            <v/>
          </cell>
          <cell r="BI2489" t="str">
            <v/>
          </cell>
          <cell r="BJ2489" t="str">
            <v/>
          </cell>
          <cell r="BK2489" t="str">
            <v/>
          </cell>
          <cell r="BL2489" t="str">
            <v/>
          </cell>
          <cell r="BM2489" t="str">
            <v/>
          </cell>
          <cell r="BN2489" t="str">
            <v/>
          </cell>
          <cell r="BO2489" t="str">
            <v/>
          </cell>
          <cell r="BP2489" t="str">
            <v/>
          </cell>
          <cell r="BQ2489" t="str">
            <v/>
          </cell>
          <cell r="BR2489" t="str">
            <v/>
          </cell>
          <cell r="BS2489" t="str">
            <v/>
          </cell>
          <cell r="BT2489" t="str">
            <v/>
          </cell>
          <cell r="BU2489" t="str">
            <v/>
          </cell>
          <cell r="BV2489" t="str">
            <v/>
          </cell>
        </row>
        <row r="2490">
          <cell r="AQ2490" t="str">
            <v/>
          </cell>
          <cell r="AR2490" t="str">
            <v/>
          </cell>
          <cell r="AS2490" t="str">
            <v/>
          </cell>
          <cell r="AT2490" t="str">
            <v/>
          </cell>
          <cell r="AU2490" t="str">
            <v/>
          </cell>
          <cell r="AV2490" t="str">
            <v/>
          </cell>
          <cell r="AW2490" t="str">
            <v/>
          </cell>
          <cell r="AX2490" t="str">
            <v/>
          </cell>
          <cell r="AY2490" t="str">
            <v/>
          </cell>
          <cell r="AZ2490" t="str">
            <v/>
          </cell>
          <cell r="BA2490" t="str">
            <v/>
          </cell>
          <cell r="BB2490" t="str">
            <v/>
          </cell>
          <cell r="BC2490" t="str">
            <v/>
          </cell>
          <cell r="BD2490" t="str">
            <v/>
          </cell>
          <cell r="BE2490" t="str">
            <v/>
          </cell>
          <cell r="BF2490" t="str">
            <v/>
          </cell>
          <cell r="BG2490" t="str">
            <v/>
          </cell>
          <cell r="BH2490" t="str">
            <v/>
          </cell>
          <cell r="BI2490" t="str">
            <v/>
          </cell>
          <cell r="BJ2490" t="str">
            <v/>
          </cell>
          <cell r="BK2490" t="str">
            <v/>
          </cell>
          <cell r="BL2490" t="str">
            <v/>
          </cell>
          <cell r="BM2490" t="str">
            <v/>
          </cell>
          <cell r="BN2490" t="str">
            <v/>
          </cell>
          <cell r="BO2490" t="str">
            <v/>
          </cell>
          <cell r="BP2490" t="str">
            <v/>
          </cell>
          <cell r="BQ2490" t="str">
            <v/>
          </cell>
          <cell r="BR2490" t="str">
            <v/>
          </cell>
          <cell r="BS2490" t="str">
            <v/>
          </cell>
          <cell r="BT2490" t="str">
            <v/>
          </cell>
          <cell r="BU2490" t="str">
            <v/>
          </cell>
          <cell r="BV2490" t="str">
            <v/>
          </cell>
        </row>
        <row r="2491">
          <cell r="AQ2491" t="str">
            <v/>
          </cell>
          <cell r="AR2491" t="str">
            <v/>
          </cell>
          <cell r="AS2491" t="str">
            <v/>
          </cell>
          <cell r="AT2491" t="str">
            <v/>
          </cell>
          <cell r="AU2491" t="str">
            <v/>
          </cell>
          <cell r="AV2491" t="str">
            <v/>
          </cell>
          <cell r="AW2491" t="str">
            <v/>
          </cell>
          <cell r="AX2491" t="str">
            <v/>
          </cell>
          <cell r="AY2491" t="str">
            <v/>
          </cell>
          <cell r="AZ2491" t="str">
            <v/>
          </cell>
          <cell r="BA2491" t="str">
            <v/>
          </cell>
          <cell r="BB2491" t="str">
            <v/>
          </cell>
          <cell r="BC2491" t="str">
            <v/>
          </cell>
          <cell r="BD2491" t="str">
            <v/>
          </cell>
          <cell r="BE2491" t="str">
            <v/>
          </cell>
          <cell r="BF2491" t="str">
            <v/>
          </cell>
          <cell r="BG2491" t="str">
            <v/>
          </cell>
          <cell r="BH2491" t="str">
            <v/>
          </cell>
          <cell r="BI2491" t="str">
            <v/>
          </cell>
          <cell r="BJ2491" t="str">
            <v/>
          </cell>
          <cell r="BK2491" t="str">
            <v/>
          </cell>
          <cell r="BL2491" t="str">
            <v/>
          </cell>
          <cell r="BM2491" t="str">
            <v/>
          </cell>
          <cell r="BN2491" t="str">
            <v/>
          </cell>
          <cell r="BO2491" t="str">
            <v/>
          </cell>
          <cell r="BP2491" t="str">
            <v/>
          </cell>
          <cell r="BQ2491" t="str">
            <v/>
          </cell>
          <cell r="BR2491" t="str">
            <v/>
          </cell>
          <cell r="BS2491" t="str">
            <v/>
          </cell>
          <cell r="BT2491" t="str">
            <v/>
          </cell>
          <cell r="BU2491" t="str">
            <v/>
          </cell>
          <cell r="BV2491" t="str">
            <v/>
          </cell>
        </row>
        <row r="2492">
          <cell r="AQ2492" t="str">
            <v/>
          </cell>
          <cell r="AR2492" t="str">
            <v/>
          </cell>
          <cell r="AS2492" t="str">
            <v/>
          </cell>
          <cell r="AT2492" t="str">
            <v/>
          </cell>
          <cell r="AU2492" t="str">
            <v/>
          </cell>
          <cell r="AV2492" t="str">
            <v/>
          </cell>
          <cell r="AW2492" t="str">
            <v/>
          </cell>
          <cell r="AX2492" t="str">
            <v/>
          </cell>
          <cell r="AY2492" t="str">
            <v/>
          </cell>
          <cell r="AZ2492" t="str">
            <v/>
          </cell>
          <cell r="BA2492" t="str">
            <v/>
          </cell>
          <cell r="BB2492" t="str">
            <v/>
          </cell>
          <cell r="BC2492" t="str">
            <v/>
          </cell>
          <cell r="BD2492" t="str">
            <v/>
          </cell>
          <cell r="BE2492" t="str">
            <v/>
          </cell>
          <cell r="BF2492" t="str">
            <v/>
          </cell>
          <cell r="BG2492" t="str">
            <v/>
          </cell>
          <cell r="BH2492" t="str">
            <v/>
          </cell>
          <cell r="BI2492" t="str">
            <v/>
          </cell>
          <cell r="BJ2492" t="str">
            <v/>
          </cell>
          <cell r="BK2492" t="str">
            <v/>
          </cell>
          <cell r="BL2492" t="str">
            <v/>
          </cell>
          <cell r="BM2492" t="str">
            <v/>
          </cell>
          <cell r="BN2492" t="str">
            <v/>
          </cell>
          <cell r="BO2492" t="str">
            <v/>
          </cell>
          <cell r="BP2492" t="str">
            <v/>
          </cell>
          <cell r="BQ2492" t="str">
            <v/>
          </cell>
          <cell r="BR2492" t="str">
            <v/>
          </cell>
          <cell r="BS2492" t="str">
            <v/>
          </cell>
          <cell r="BT2492" t="str">
            <v/>
          </cell>
          <cell r="BU2492" t="str">
            <v/>
          </cell>
          <cell r="BV2492" t="str">
            <v/>
          </cell>
        </row>
        <row r="2493">
          <cell r="AQ2493" t="str">
            <v/>
          </cell>
          <cell r="AR2493" t="str">
            <v/>
          </cell>
          <cell r="AS2493" t="str">
            <v/>
          </cell>
          <cell r="AT2493" t="str">
            <v/>
          </cell>
          <cell r="AU2493" t="str">
            <v/>
          </cell>
          <cell r="AV2493" t="str">
            <v/>
          </cell>
          <cell r="AW2493" t="str">
            <v/>
          </cell>
          <cell r="AX2493" t="str">
            <v/>
          </cell>
          <cell r="AY2493" t="str">
            <v/>
          </cell>
          <cell r="AZ2493" t="str">
            <v/>
          </cell>
          <cell r="BA2493" t="str">
            <v/>
          </cell>
          <cell r="BB2493" t="str">
            <v/>
          </cell>
          <cell r="BC2493" t="str">
            <v/>
          </cell>
          <cell r="BD2493" t="str">
            <v/>
          </cell>
          <cell r="BE2493" t="str">
            <v/>
          </cell>
          <cell r="BF2493" t="str">
            <v/>
          </cell>
          <cell r="BG2493" t="str">
            <v/>
          </cell>
          <cell r="BH2493" t="str">
            <v/>
          </cell>
          <cell r="BI2493" t="str">
            <v/>
          </cell>
          <cell r="BJ2493" t="str">
            <v/>
          </cell>
          <cell r="BK2493" t="str">
            <v/>
          </cell>
          <cell r="BL2493" t="str">
            <v/>
          </cell>
          <cell r="BM2493" t="str">
            <v/>
          </cell>
          <cell r="BN2493" t="str">
            <v/>
          </cell>
          <cell r="BO2493" t="str">
            <v/>
          </cell>
          <cell r="BP2493" t="str">
            <v/>
          </cell>
          <cell r="BQ2493" t="str">
            <v/>
          </cell>
          <cell r="BR2493" t="str">
            <v/>
          </cell>
          <cell r="BS2493" t="str">
            <v/>
          </cell>
          <cell r="BT2493" t="str">
            <v/>
          </cell>
          <cell r="BU2493" t="str">
            <v/>
          </cell>
          <cell r="BV2493" t="str">
            <v/>
          </cell>
        </row>
        <row r="2494">
          <cell r="AQ2494" t="str">
            <v/>
          </cell>
          <cell r="AR2494" t="str">
            <v/>
          </cell>
          <cell r="AS2494" t="str">
            <v/>
          </cell>
          <cell r="AT2494" t="str">
            <v/>
          </cell>
          <cell r="AU2494" t="str">
            <v/>
          </cell>
          <cell r="AV2494" t="str">
            <v/>
          </cell>
          <cell r="AW2494" t="str">
            <v/>
          </cell>
          <cell r="AX2494" t="str">
            <v/>
          </cell>
          <cell r="AY2494" t="str">
            <v/>
          </cell>
          <cell r="AZ2494" t="str">
            <v/>
          </cell>
          <cell r="BA2494" t="str">
            <v/>
          </cell>
          <cell r="BB2494" t="str">
            <v/>
          </cell>
          <cell r="BC2494" t="str">
            <v/>
          </cell>
          <cell r="BD2494" t="str">
            <v/>
          </cell>
          <cell r="BE2494" t="str">
            <v/>
          </cell>
          <cell r="BF2494" t="str">
            <v/>
          </cell>
          <cell r="BG2494" t="str">
            <v/>
          </cell>
          <cell r="BH2494" t="str">
            <v/>
          </cell>
          <cell r="BI2494" t="str">
            <v/>
          </cell>
          <cell r="BJ2494" t="str">
            <v/>
          </cell>
          <cell r="BK2494" t="str">
            <v/>
          </cell>
          <cell r="BL2494" t="str">
            <v/>
          </cell>
          <cell r="BM2494" t="str">
            <v/>
          </cell>
          <cell r="BN2494" t="str">
            <v/>
          </cell>
          <cell r="BO2494" t="str">
            <v/>
          </cell>
          <cell r="BP2494" t="str">
            <v/>
          </cell>
          <cell r="BQ2494" t="str">
            <v/>
          </cell>
          <cell r="BR2494" t="str">
            <v/>
          </cell>
          <cell r="BS2494" t="str">
            <v/>
          </cell>
          <cell r="BT2494" t="str">
            <v/>
          </cell>
          <cell r="BU2494" t="str">
            <v/>
          </cell>
          <cell r="BV2494" t="str">
            <v/>
          </cell>
        </row>
        <row r="2495">
          <cell r="AQ2495" t="str">
            <v/>
          </cell>
          <cell r="AR2495" t="str">
            <v/>
          </cell>
          <cell r="AS2495" t="str">
            <v/>
          </cell>
          <cell r="AT2495" t="str">
            <v/>
          </cell>
          <cell r="AU2495" t="str">
            <v/>
          </cell>
          <cell r="AV2495" t="str">
            <v/>
          </cell>
          <cell r="AW2495" t="str">
            <v/>
          </cell>
          <cell r="AX2495" t="str">
            <v/>
          </cell>
          <cell r="AY2495" t="str">
            <v/>
          </cell>
          <cell r="AZ2495" t="str">
            <v/>
          </cell>
          <cell r="BA2495" t="str">
            <v/>
          </cell>
          <cell r="BB2495" t="str">
            <v/>
          </cell>
          <cell r="BC2495" t="str">
            <v/>
          </cell>
          <cell r="BD2495" t="str">
            <v/>
          </cell>
          <cell r="BE2495" t="str">
            <v/>
          </cell>
          <cell r="BF2495" t="str">
            <v/>
          </cell>
          <cell r="BG2495" t="str">
            <v/>
          </cell>
          <cell r="BH2495" t="str">
            <v/>
          </cell>
          <cell r="BI2495" t="str">
            <v/>
          </cell>
          <cell r="BJ2495" t="str">
            <v/>
          </cell>
          <cell r="BK2495" t="str">
            <v/>
          </cell>
          <cell r="BL2495" t="str">
            <v/>
          </cell>
          <cell r="BM2495" t="str">
            <v/>
          </cell>
          <cell r="BN2495" t="str">
            <v/>
          </cell>
          <cell r="BO2495" t="str">
            <v/>
          </cell>
          <cell r="BP2495" t="str">
            <v/>
          </cell>
          <cell r="BQ2495" t="str">
            <v/>
          </cell>
          <cell r="BR2495" t="str">
            <v/>
          </cell>
          <cell r="BS2495" t="str">
            <v/>
          </cell>
          <cell r="BT2495" t="str">
            <v/>
          </cell>
          <cell r="BU2495" t="str">
            <v/>
          </cell>
          <cell r="BV2495" t="str">
            <v/>
          </cell>
        </row>
        <row r="2496">
          <cell r="AQ2496" t="str">
            <v/>
          </cell>
          <cell r="AR2496" t="str">
            <v/>
          </cell>
          <cell r="AS2496" t="str">
            <v/>
          </cell>
          <cell r="AT2496" t="str">
            <v/>
          </cell>
          <cell r="AU2496" t="str">
            <v/>
          </cell>
          <cell r="AV2496" t="str">
            <v/>
          </cell>
          <cell r="AW2496" t="str">
            <v/>
          </cell>
          <cell r="AX2496" t="str">
            <v/>
          </cell>
          <cell r="AY2496" t="str">
            <v/>
          </cell>
          <cell r="AZ2496" t="str">
            <v/>
          </cell>
          <cell r="BA2496" t="str">
            <v/>
          </cell>
          <cell r="BB2496" t="str">
            <v/>
          </cell>
          <cell r="BC2496" t="str">
            <v/>
          </cell>
          <cell r="BD2496" t="str">
            <v/>
          </cell>
          <cell r="BE2496" t="str">
            <v/>
          </cell>
          <cell r="BF2496" t="str">
            <v/>
          </cell>
          <cell r="BG2496" t="str">
            <v/>
          </cell>
          <cell r="BH2496" t="str">
            <v/>
          </cell>
          <cell r="BI2496" t="str">
            <v/>
          </cell>
          <cell r="BJ2496" t="str">
            <v/>
          </cell>
          <cell r="BK2496" t="str">
            <v/>
          </cell>
          <cell r="BL2496" t="str">
            <v/>
          </cell>
          <cell r="BM2496" t="str">
            <v/>
          </cell>
          <cell r="BN2496" t="str">
            <v/>
          </cell>
          <cell r="BO2496" t="str">
            <v/>
          </cell>
          <cell r="BP2496" t="str">
            <v/>
          </cell>
          <cell r="BQ2496" t="str">
            <v/>
          </cell>
          <cell r="BR2496" t="str">
            <v/>
          </cell>
          <cell r="BS2496" t="str">
            <v/>
          </cell>
          <cell r="BT2496" t="str">
            <v/>
          </cell>
          <cell r="BU2496" t="str">
            <v/>
          </cell>
          <cell r="BV2496" t="str">
            <v/>
          </cell>
        </row>
        <row r="2497">
          <cell r="AQ2497" t="str">
            <v/>
          </cell>
          <cell r="AR2497" t="str">
            <v/>
          </cell>
          <cell r="AS2497" t="str">
            <v/>
          </cell>
          <cell r="AT2497" t="str">
            <v/>
          </cell>
          <cell r="AU2497" t="str">
            <v/>
          </cell>
          <cell r="AV2497" t="str">
            <v/>
          </cell>
          <cell r="AW2497" t="str">
            <v/>
          </cell>
          <cell r="AX2497" t="str">
            <v/>
          </cell>
          <cell r="AY2497" t="str">
            <v/>
          </cell>
          <cell r="AZ2497" t="str">
            <v/>
          </cell>
          <cell r="BA2497" t="str">
            <v/>
          </cell>
          <cell r="BB2497" t="str">
            <v/>
          </cell>
          <cell r="BC2497" t="str">
            <v/>
          </cell>
          <cell r="BD2497" t="str">
            <v/>
          </cell>
          <cell r="BE2497" t="str">
            <v/>
          </cell>
          <cell r="BF2497" t="str">
            <v/>
          </cell>
          <cell r="BG2497" t="str">
            <v/>
          </cell>
          <cell r="BH2497" t="str">
            <v/>
          </cell>
          <cell r="BI2497" t="str">
            <v/>
          </cell>
          <cell r="BJ2497" t="str">
            <v/>
          </cell>
          <cell r="BK2497" t="str">
            <v/>
          </cell>
          <cell r="BL2497" t="str">
            <v/>
          </cell>
          <cell r="BM2497" t="str">
            <v/>
          </cell>
          <cell r="BN2497" t="str">
            <v/>
          </cell>
          <cell r="BO2497" t="str">
            <v/>
          </cell>
          <cell r="BP2497" t="str">
            <v/>
          </cell>
          <cell r="BQ2497" t="str">
            <v/>
          </cell>
          <cell r="BR2497" t="str">
            <v/>
          </cell>
          <cell r="BS2497" t="str">
            <v/>
          </cell>
          <cell r="BT2497" t="str">
            <v/>
          </cell>
          <cell r="BU2497" t="str">
            <v/>
          </cell>
          <cell r="BV2497" t="str">
            <v/>
          </cell>
        </row>
        <row r="2498">
          <cell r="AQ2498" t="str">
            <v/>
          </cell>
          <cell r="AR2498" t="str">
            <v/>
          </cell>
          <cell r="AS2498" t="str">
            <v/>
          </cell>
          <cell r="AT2498" t="str">
            <v/>
          </cell>
          <cell r="AU2498" t="str">
            <v/>
          </cell>
          <cell r="AV2498" t="str">
            <v/>
          </cell>
          <cell r="AW2498" t="str">
            <v/>
          </cell>
          <cell r="AX2498" t="str">
            <v/>
          </cell>
          <cell r="AY2498" t="str">
            <v/>
          </cell>
          <cell r="AZ2498" t="str">
            <v/>
          </cell>
          <cell r="BA2498" t="str">
            <v/>
          </cell>
          <cell r="BB2498" t="str">
            <v/>
          </cell>
          <cell r="BC2498" t="str">
            <v/>
          </cell>
          <cell r="BD2498" t="str">
            <v/>
          </cell>
          <cell r="BE2498" t="str">
            <v/>
          </cell>
          <cell r="BF2498" t="str">
            <v/>
          </cell>
          <cell r="BG2498" t="str">
            <v/>
          </cell>
          <cell r="BH2498" t="str">
            <v/>
          </cell>
          <cell r="BI2498" t="str">
            <v/>
          </cell>
          <cell r="BJ2498" t="str">
            <v/>
          </cell>
          <cell r="BK2498" t="str">
            <v/>
          </cell>
          <cell r="BL2498" t="str">
            <v/>
          </cell>
          <cell r="BM2498" t="str">
            <v/>
          </cell>
          <cell r="BN2498" t="str">
            <v/>
          </cell>
          <cell r="BO2498" t="str">
            <v/>
          </cell>
          <cell r="BP2498" t="str">
            <v/>
          </cell>
          <cell r="BQ2498" t="str">
            <v/>
          </cell>
          <cell r="BR2498" t="str">
            <v/>
          </cell>
          <cell r="BS2498" t="str">
            <v/>
          </cell>
          <cell r="BT2498" t="str">
            <v/>
          </cell>
          <cell r="BU2498" t="str">
            <v/>
          </cell>
          <cell r="BV2498" t="str">
            <v/>
          </cell>
        </row>
        <row r="2499">
          <cell r="AQ2499" t="str">
            <v/>
          </cell>
          <cell r="AR2499" t="str">
            <v/>
          </cell>
          <cell r="AS2499" t="str">
            <v/>
          </cell>
          <cell r="AT2499" t="str">
            <v/>
          </cell>
          <cell r="AU2499" t="str">
            <v/>
          </cell>
          <cell r="AV2499" t="str">
            <v/>
          </cell>
          <cell r="AW2499" t="str">
            <v/>
          </cell>
          <cell r="AX2499" t="str">
            <v/>
          </cell>
          <cell r="AY2499" t="str">
            <v/>
          </cell>
          <cell r="AZ2499" t="str">
            <v/>
          </cell>
          <cell r="BA2499" t="str">
            <v/>
          </cell>
          <cell r="BB2499" t="str">
            <v/>
          </cell>
          <cell r="BC2499" t="str">
            <v/>
          </cell>
          <cell r="BD2499" t="str">
            <v/>
          </cell>
          <cell r="BE2499" t="str">
            <v/>
          </cell>
          <cell r="BF2499" t="str">
            <v/>
          </cell>
          <cell r="BG2499" t="str">
            <v/>
          </cell>
          <cell r="BH2499" t="str">
            <v/>
          </cell>
          <cell r="BI2499" t="str">
            <v/>
          </cell>
          <cell r="BJ2499" t="str">
            <v/>
          </cell>
          <cell r="BK2499" t="str">
            <v/>
          </cell>
          <cell r="BL2499" t="str">
            <v/>
          </cell>
          <cell r="BM2499" t="str">
            <v/>
          </cell>
          <cell r="BN2499" t="str">
            <v/>
          </cell>
          <cell r="BO2499" t="str">
            <v/>
          </cell>
          <cell r="BP2499" t="str">
            <v/>
          </cell>
          <cell r="BQ2499" t="str">
            <v/>
          </cell>
          <cell r="BR2499" t="str">
            <v/>
          </cell>
          <cell r="BS2499" t="str">
            <v/>
          </cell>
          <cell r="BT2499" t="str">
            <v/>
          </cell>
          <cell r="BU2499" t="str">
            <v/>
          </cell>
          <cell r="BV2499" t="str">
            <v/>
          </cell>
        </row>
        <row r="2500">
          <cell r="AQ2500" t="str">
            <v/>
          </cell>
          <cell r="AR2500" t="str">
            <v/>
          </cell>
          <cell r="AS2500" t="str">
            <v/>
          </cell>
          <cell r="AT2500" t="str">
            <v/>
          </cell>
          <cell r="AU2500" t="str">
            <v/>
          </cell>
          <cell r="AV2500" t="str">
            <v/>
          </cell>
          <cell r="AW2500" t="str">
            <v/>
          </cell>
          <cell r="AX2500" t="str">
            <v/>
          </cell>
          <cell r="AY2500" t="str">
            <v/>
          </cell>
          <cell r="AZ2500" t="str">
            <v/>
          </cell>
          <cell r="BA2500" t="str">
            <v/>
          </cell>
          <cell r="BB2500" t="str">
            <v/>
          </cell>
          <cell r="BC2500" t="str">
            <v/>
          </cell>
          <cell r="BD2500" t="str">
            <v/>
          </cell>
          <cell r="BE2500" t="str">
            <v/>
          </cell>
          <cell r="BF2500" t="str">
            <v/>
          </cell>
          <cell r="BG2500" t="str">
            <v/>
          </cell>
          <cell r="BH2500" t="str">
            <v/>
          </cell>
          <cell r="BI2500" t="str">
            <v/>
          </cell>
          <cell r="BJ2500" t="str">
            <v/>
          </cell>
          <cell r="BK2500" t="str">
            <v/>
          </cell>
          <cell r="BL2500" t="str">
            <v/>
          </cell>
          <cell r="BM2500" t="str">
            <v/>
          </cell>
          <cell r="BN2500" t="str">
            <v/>
          </cell>
          <cell r="BO2500" t="str">
            <v/>
          </cell>
          <cell r="BP2500" t="str">
            <v/>
          </cell>
          <cell r="BQ2500" t="str">
            <v/>
          </cell>
          <cell r="BR2500" t="str">
            <v/>
          </cell>
          <cell r="BS2500" t="str">
            <v/>
          </cell>
          <cell r="BT2500" t="str">
            <v/>
          </cell>
          <cell r="BU2500" t="str">
            <v/>
          </cell>
          <cell r="BV2500" t="str">
            <v/>
          </cell>
        </row>
        <row r="2501">
          <cell r="AQ2501" t="str">
            <v/>
          </cell>
          <cell r="AR2501" t="str">
            <v/>
          </cell>
          <cell r="AS2501" t="str">
            <v/>
          </cell>
          <cell r="AT2501" t="str">
            <v/>
          </cell>
          <cell r="AU2501" t="str">
            <v/>
          </cell>
          <cell r="AV2501" t="str">
            <v/>
          </cell>
          <cell r="AW2501" t="str">
            <v/>
          </cell>
          <cell r="AX2501" t="str">
            <v/>
          </cell>
          <cell r="AY2501" t="str">
            <v/>
          </cell>
          <cell r="AZ2501" t="str">
            <v/>
          </cell>
          <cell r="BA2501" t="str">
            <v/>
          </cell>
          <cell r="BB2501" t="str">
            <v/>
          </cell>
          <cell r="BC2501" t="str">
            <v/>
          </cell>
          <cell r="BD2501" t="str">
            <v/>
          </cell>
          <cell r="BE2501" t="str">
            <v/>
          </cell>
          <cell r="BF2501" t="str">
            <v/>
          </cell>
          <cell r="BG2501" t="str">
            <v/>
          </cell>
          <cell r="BH2501" t="str">
            <v/>
          </cell>
          <cell r="BI2501" t="str">
            <v/>
          </cell>
          <cell r="BJ2501" t="str">
            <v/>
          </cell>
          <cell r="BK2501" t="str">
            <v/>
          </cell>
          <cell r="BL2501" t="str">
            <v/>
          </cell>
          <cell r="BM2501" t="str">
            <v/>
          </cell>
          <cell r="BN2501" t="str">
            <v/>
          </cell>
          <cell r="BO2501" t="str">
            <v/>
          </cell>
          <cell r="BP2501" t="str">
            <v/>
          </cell>
          <cell r="BQ2501" t="str">
            <v/>
          </cell>
          <cell r="BR2501" t="str">
            <v/>
          </cell>
          <cell r="BS2501" t="str">
            <v/>
          </cell>
          <cell r="BT2501" t="str">
            <v/>
          </cell>
          <cell r="BU2501" t="str">
            <v/>
          </cell>
          <cell r="BV2501" t="str">
            <v/>
          </cell>
        </row>
        <row r="2502">
          <cell r="AQ2502" t="str">
            <v/>
          </cell>
          <cell r="AR2502" t="str">
            <v/>
          </cell>
          <cell r="AS2502" t="str">
            <v/>
          </cell>
          <cell r="AT2502" t="str">
            <v/>
          </cell>
          <cell r="AU2502" t="str">
            <v/>
          </cell>
          <cell r="AV2502" t="str">
            <v/>
          </cell>
          <cell r="AW2502" t="str">
            <v/>
          </cell>
          <cell r="AX2502" t="str">
            <v/>
          </cell>
          <cell r="AY2502" t="str">
            <v/>
          </cell>
          <cell r="AZ2502" t="str">
            <v/>
          </cell>
          <cell r="BA2502" t="str">
            <v/>
          </cell>
          <cell r="BB2502" t="str">
            <v/>
          </cell>
          <cell r="BC2502" t="str">
            <v/>
          </cell>
          <cell r="BD2502" t="str">
            <v/>
          </cell>
          <cell r="BE2502" t="str">
            <v/>
          </cell>
          <cell r="BF2502" t="str">
            <v/>
          </cell>
          <cell r="BG2502" t="str">
            <v/>
          </cell>
          <cell r="BH2502" t="str">
            <v/>
          </cell>
          <cell r="BI2502" t="str">
            <v/>
          </cell>
          <cell r="BJ2502" t="str">
            <v/>
          </cell>
          <cell r="BK2502" t="str">
            <v/>
          </cell>
          <cell r="BL2502" t="str">
            <v/>
          </cell>
          <cell r="BM2502" t="str">
            <v/>
          </cell>
          <cell r="BN2502" t="str">
            <v/>
          </cell>
          <cell r="BO2502" t="str">
            <v/>
          </cell>
          <cell r="BP2502" t="str">
            <v/>
          </cell>
          <cell r="BQ2502" t="str">
            <v/>
          </cell>
          <cell r="BR2502" t="str">
            <v/>
          </cell>
          <cell r="BS2502" t="str">
            <v/>
          </cell>
          <cell r="BT2502" t="str">
            <v/>
          </cell>
          <cell r="BU2502" t="str">
            <v/>
          </cell>
          <cell r="BV2502" t="str">
            <v/>
          </cell>
        </row>
        <row r="2503">
          <cell r="AQ2503" t="str">
            <v/>
          </cell>
          <cell r="AR2503" t="str">
            <v/>
          </cell>
          <cell r="AS2503" t="str">
            <v/>
          </cell>
          <cell r="AT2503" t="str">
            <v/>
          </cell>
          <cell r="AU2503" t="str">
            <v/>
          </cell>
          <cell r="AV2503" t="str">
            <v/>
          </cell>
          <cell r="AW2503" t="str">
            <v/>
          </cell>
          <cell r="AX2503" t="str">
            <v/>
          </cell>
          <cell r="AY2503" t="str">
            <v/>
          </cell>
          <cell r="AZ2503" t="str">
            <v/>
          </cell>
          <cell r="BA2503" t="str">
            <v/>
          </cell>
          <cell r="BB2503" t="str">
            <v/>
          </cell>
          <cell r="BC2503" t="str">
            <v/>
          </cell>
          <cell r="BD2503" t="str">
            <v/>
          </cell>
          <cell r="BE2503" t="str">
            <v/>
          </cell>
          <cell r="BF2503" t="str">
            <v/>
          </cell>
          <cell r="BG2503" t="str">
            <v/>
          </cell>
          <cell r="BH2503" t="str">
            <v/>
          </cell>
          <cell r="BI2503" t="str">
            <v/>
          </cell>
          <cell r="BJ2503" t="str">
            <v/>
          </cell>
          <cell r="BK2503" t="str">
            <v/>
          </cell>
          <cell r="BL2503" t="str">
            <v/>
          </cell>
          <cell r="BM2503" t="str">
            <v/>
          </cell>
          <cell r="BN2503" t="str">
            <v/>
          </cell>
          <cell r="BO2503" t="str">
            <v/>
          </cell>
          <cell r="BP2503" t="str">
            <v/>
          </cell>
          <cell r="BQ2503" t="str">
            <v/>
          </cell>
          <cell r="BR2503" t="str">
            <v/>
          </cell>
          <cell r="BS2503" t="str">
            <v/>
          </cell>
          <cell r="BT2503" t="str">
            <v/>
          </cell>
          <cell r="BU2503" t="str">
            <v/>
          </cell>
          <cell r="BV2503" t="str">
            <v/>
          </cell>
        </row>
        <row r="2504">
          <cell r="AQ2504" t="str">
            <v/>
          </cell>
          <cell r="AR2504" t="str">
            <v/>
          </cell>
          <cell r="AS2504" t="str">
            <v/>
          </cell>
          <cell r="AT2504" t="str">
            <v/>
          </cell>
          <cell r="AU2504" t="str">
            <v/>
          </cell>
          <cell r="AV2504" t="str">
            <v/>
          </cell>
          <cell r="AW2504" t="str">
            <v/>
          </cell>
          <cell r="AX2504" t="str">
            <v/>
          </cell>
          <cell r="AY2504" t="str">
            <v/>
          </cell>
          <cell r="AZ2504" t="str">
            <v/>
          </cell>
          <cell r="BA2504" t="str">
            <v/>
          </cell>
          <cell r="BB2504" t="str">
            <v/>
          </cell>
          <cell r="BC2504" t="str">
            <v/>
          </cell>
          <cell r="BD2504" t="str">
            <v/>
          </cell>
          <cell r="BE2504" t="str">
            <v/>
          </cell>
          <cell r="BF2504" t="str">
            <v/>
          </cell>
          <cell r="BG2504" t="str">
            <v/>
          </cell>
          <cell r="BH2504" t="str">
            <v/>
          </cell>
          <cell r="BI2504" t="str">
            <v/>
          </cell>
          <cell r="BJ2504" t="str">
            <v/>
          </cell>
          <cell r="BK2504" t="str">
            <v/>
          </cell>
          <cell r="BL2504" t="str">
            <v/>
          </cell>
          <cell r="BM2504" t="str">
            <v/>
          </cell>
          <cell r="BN2504" t="str">
            <v/>
          </cell>
          <cell r="BO2504" t="str">
            <v/>
          </cell>
          <cell r="BP2504" t="str">
            <v/>
          </cell>
          <cell r="BQ2504" t="str">
            <v/>
          </cell>
          <cell r="BR2504" t="str">
            <v/>
          </cell>
          <cell r="BS2504" t="str">
            <v/>
          </cell>
          <cell r="BT2504" t="str">
            <v/>
          </cell>
          <cell r="BU2504" t="str">
            <v/>
          </cell>
          <cell r="BV2504" t="str">
            <v/>
          </cell>
        </row>
        <row r="2505">
          <cell r="AQ2505" t="str">
            <v/>
          </cell>
          <cell r="AR2505" t="str">
            <v/>
          </cell>
          <cell r="AS2505" t="str">
            <v/>
          </cell>
          <cell r="AT2505" t="str">
            <v/>
          </cell>
          <cell r="AU2505" t="str">
            <v/>
          </cell>
          <cell r="AV2505" t="str">
            <v/>
          </cell>
          <cell r="AW2505" t="str">
            <v/>
          </cell>
          <cell r="AX2505" t="str">
            <v/>
          </cell>
          <cell r="AY2505" t="str">
            <v/>
          </cell>
          <cell r="AZ2505" t="str">
            <v/>
          </cell>
          <cell r="BA2505" t="str">
            <v/>
          </cell>
          <cell r="BB2505" t="str">
            <v/>
          </cell>
          <cell r="BC2505" t="str">
            <v/>
          </cell>
          <cell r="BD2505" t="str">
            <v/>
          </cell>
          <cell r="BE2505" t="str">
            <v/>
          </cell>
          <cell r="BF2505" t="str">
            <v/>
          </cell>
          <cell r="BG2505" t="str">
            <v/>
          </cell>
          <cell r="BH2505" t="str">
            <v/>
          </cell>
          <cell r="BI2505" t="str">
            <v/>
          </cell>
          <cell r="BJ2505" t="str">
            <v/>
          </cell>
          <cell r="BK2505" t="str">
            <v/>
          </cell>
          <cell r="BL2505" t="str">
            <v/>
          </cell>
          <cell r="BM2505" t="str">
            <v/>
          </cell>
          <cell r="BN2505" t="str">
            <v/>
          </cell>
          <cell r="BO2505" t="str">
            <v/>
          </cell>
          <cell r="BP2505" t="str">
            <v/>
          </cell>
          <cell r="BQ2505" t="str">
            <v/>
          </cell>
          <cell r="BR2505" t="str">
            <v/>
          </cell>
          <cell r="BS2505" t="str">
            <v/>
          </cell>
          <cell r="BT2505" t="str">
            <v/>
          </cell>
          <cell r="BU2505" t="str">
            <v/>
          </cell>
          <cell r="BV2505" t="str">
            <v/>
          </cell>
        </row>
        <row r="2506">
          <cell r="AQ2506" t="str">
            <v/>
          </cell>
          <cell r="AR2506" t="str">
            <v/>
          </cell>
          <cell r="AS2506" t="str">
            <v/>
          </cell>
          <cell r="AT2506" t="str">
            <v/>
          </cell>
          <cell r="AU2506" t="str">
            <v/>
          </cell>
          <cell r="AV2506" t="str">
            <v/>
          </cell>
          <cell r="AW2506" t="str">
            <v/>
          </cell>
          <cell r="AX2506" t="str">
            <v/>
          </cell>
          <cell r="AY2506" t="str">
            <v/>
          </cell>
          <cell r="AZ2506" t="str">
            <v/>
          </cell>
          <cell r="BA2506" t="str">
            <v/>
          </cell>
          <cell r="BB2506" t="str">
            <v/>
          </cell>
          <cell r="BC2506" t="str">
            <v/>
          </cell>
          <cell r="BD2506" t="str">
            <v/>
          </cell>
          <cell r="BE2506" t="str">
            <v/>
          </cell>
          <cell r="BF2506" t="str">
            <v/>
          </cell>
          <cell r="BG2506" t="str">
            <v/>
          </cell>
          <cell r="BH2506" t="str">
            <v/>
          </cell>
          <cell r="BI2506" t="str">
            <v/>
          </cell>
          <cell r="BJ2506" t="str">
            <v/>
          </cell>
          <cell r="BK2506" t="str">
            <v/>
          </cell>
          <cell r="BL2506" t="str">
            <v/>
          </cell>
          <cell r="BM2506" t="str">
            <v/>
          </cell>
          <cell r="BN2506" t="str">
            <v/>
          </cell>
          <cell r="BO2506" t="str">
            <v/>
          </cell>
          <cell r="BP2506" t="str">
            <v/>
          </cell>
          <cell r="BQ2506" t="str">
            <v/>
          </cell>
          <cell r="BR2506" t="str">
            <v/>
          </cell>
          <cell r="BS2506" t="str">
            <v/>
          </cell>
          <cell r="BT2506" t="str">
            <v/>
          </cell>
          <cell r="BU2506" t="str">
            <v/>
          </cell>
          <cell r="BV2506" t="str">
            <v/>
          </cell>
        </row>
        <row r="2507">
          <cell r="AQ2507" t="str">
            <v/>
          </cell>
          <cell r="AR2507" t="str">
            <v/>
          </cell>
          <cell r="AS2507" t="str">
            <v/>
          </cell>
          <cell r="AT2507" t="str">
            <v/>
          </cell>
          <cell r="AU2507" t="str">
            <v/>
          </cell>
          <cell r="AV2507" t="str">
            <v/>
          </cell>
          <cell r="AW2507" t="str">
            <v/>
          </cell>
          <cell r="AX2507" t="str">
            <v/>
          </cell>
          <cell r="AY2507" t="str">
            <v/>
          </cell>
          <cell r="AZ2507" t="str">
            <v/>
          </cell>
          <cell r="BA2507" t="str">
            <v/>
          </cell>
          <cell r="BB2507" t="str">
            <v/>
          </cell>
          <cell r="BC2507" t="str">
            <v/>
          </cell>
          <cell r="BD2507" t="str">
            <v/>
          </cell>
          <cell r="BE2507" t="str">
            <v/>
          </cell>
          <cell r="BF2507" t="str">
            <v/>
          </cell>
          <cell r="BG2507" t="str">
            <v/>
          </cell>
          <cell r="BH2507" t="str">
            <v/>
          </cell>
          <cell r="BI2507" t="str">
            <v/>
          </cell>
          <cell r="BJ2507" t="str">
            <v/>
          </cell>
          <cell r="BK2507" t="str">
            <v/>
          </cell>
          <cell r="BL2507" t="str">
            <v/>
          </cell>
          <cell r="BM2507" t="str">
            <v/>
          </cell>
          <cell r="BN2507" t="str">
            <v/>
          </cell>
          <cell r="BO2507" t="str">
            <v/>
          </cell>
          <cell r="BP2507" t="str">
            <v/>
          </cell>
          <cell r="BQ2507" t="str">
            <v/>
          </cell>
          <cell r="BR2507" t="str">
            <v/>
          </cell>
          <cell r="BS2507" t="str">
            <v/>
          </cell>
          <cell r="BT2507" t="str">
            <v/>
          </cell>
          <cell r="BU2507" t="str">
            <v/>
          </cell>
          <cell r="BV2507" t="str">
            <v/>
          </cell>
        </row>
        <row r="2508">
          <cell r="AQ2508" t="str">
            <v/>
          </cell>
          <cell r="AR2508" t="str">
            <v/>
          </cell>
          <cell r="AS2508" t="str">
            <v/>
          </cell>
          <cell r="AT2508" t="str">
            <v/>
          </cell>
          <cell r="AU2508" t="str">
            <v/>
          </cell>
          <cell r="AV2508" t="str">
            <v/>
          </cell>
          <cell r="AW2508" t="str">
            <v/>
          </cell>
          <cell r="AX2508" t="str">
            <v/>
          </cell>
          <cell r="AY2508" t="str">
            <v/>
          </cell>
          <cell r="AZ2508" t="str">
            <v/>
          </cell>
          <cell r="BA2508" t="str">
            <v/>
          </cell>
          <cell r="BB2508" t="str">
            <v/>
          </cell>
          <cell r="BC2508" t="str">
            <v/>
          </cell>
          <cell r="BD2508" t="str">
            <v/>
          </cell>
          <cell r="BE2508" t="str">
            <v/>
          </cell>
          <cell r="BF2508" t="str">
            <v/>
          </cell>
          <cell r="BG2508" t="str">
            <v/>
          </cell>
          <cell r="BH2508" t="str">
            <v/>
          </cell>
          <cell r="BI2508" t="str">
            <v/>
          </cell>
          <cell r="BJ2508" t="str">
            <v/>
          </cell>
          <cell r="BK2508" t="str">
            <v/>
          </cell>
          <cell r="BL2508" t="str">
            <v/>
          </cell>
          <cell r="BM2508" t="str">
            <v/>
          </cell>
          <cell r="BN2508" t="str">
            <v/>
          </cell>
          <cell r="BO2508" t="str">
            <v/>
          </cell>
          <cell r="BP2508" t="str">
            <v/>
          </cell>
          <cell r="BQ2508" t="str">
            <v/>
          </cell>
          <cell r="BR2508" t="str">
            <v/>
          </cell>
          <cell r="BS2508" t="str">
            <v/>
          </cell>
          <cell r="BT2508" t="str">
            <v/>
          </cell>
          <cell r="BU2508" t="str">
            <v/>
          </cell>
          <cell r="BV2508" t="str">
            <v/>
          </cell>
        </row>
        <row r="2509">
          <cell r="AQ2509" t="str">
            <v/>
          </cell>
          <cell r="AR2509" t="str">
            <v/>
          </cell>
          <cell r="AS2509" t="str">
            <v/>
          </cell>
          <cell r="AT2509" t="str">
            <v/>
          </cell>
          <cell r="AU2509" t="str">
            <v/>
          </cell>
          <cell r="AV2509" t="str">
            <v/>
          </cell>
          <cell r="AW2509" t="str">
            <v/>
          </cell>
          <cell r="AX2509" t="str">
            <v/>
          </cell>
          <cell r="AY2509" t="str">
            <v/>
          </cell>
          <cell r="AZ2509" t="str">
            <v/>
          </cell>
          <cell r="BA2509" t="str">
            <v/>
          </cell>
          <cell r="BB2509" t="str">
            <v/>
          </cell>
          <cell r="BC2509" t="str">
            <v/>
          </cell>
          <cell r="BD2509" t="str">
            <v/>
          </cell>
          <cell r="BE2509" t="str">
            <v/>
          </cell>
          <cell r="BF2509" t="str">
            <v/>
          </cell>
          <cell r="BG2509" t="str">
            <v/>
          </cell>
          <cell r="BH2509" t="str">
            <v/>
          </cell>
          <cell r="BI2509" t="str">
            <v/>
          </cell>
          <cell r="BJ2509" t="str">
            <v/>
          </cell>
          <cell r="BK2509" t="str">
            <v/>
          </cell>
          <cell r="BL2509" t="str">
            <v/>
          </cell>
          <cell r="BM2509" t="str">
            <v/>
          </cell>
          <cell r="BN2509" t="str">
            <v/>
          </cell>
          <cell r="BO2509" t="str">
            <v/>
          </cell>
          <cell r="BP2509" t="str">
            <v/>
          </cell>
          <cell r="BQ2509" t="str">
            <v/>
          </cell>
          <cell r="BR2509" t="str">
            <v/>
          </cell>
          <cell r="BS2509" t="str">
            <v/>
          </cell>
          <cell r="BT2509" t="str">
            <v/>
          </cell>
          <cell r="BU2509" t="str">
            <v/>
          </cell>
          <cell r="BV2509" t="str">
            <v/>
          </cell>
        </row>
        <row r="2510">
          <cell r="AQ2510" t="str">
            <v/>
          </cell>
          <cell r="AR2510" t="str">
            <v/>
          </cell>
          <cell r="AS2510" t="str">
            <v/>
          </cell>
          <cell r="AT2510" t="str">
            <v/>
          </cell>
          <cell r="AU2510" t="str">
            <v/>
          </cell>
          <cell r="AV2510" t="str">
            <v/>
          </cell>
          <cell r="AW2510" t="str">
            <v/>
          </cell>
          <cell r="AX2510" t="str">
            <v/>
          </cell>
          <cell r="AY2510" t="str">
            <v/>
          </cell>
          <cell r="AZ2510" t="str">
            <v/>
          </cell>
          <cell r="BA2510" t="str">
            <v/>
          </cell>
          <cell r="BB2510" t="str">
            <v/>
          </cell>
          <cell r="BC2510" t="str">
            <v/>
          </cell>
          <cell r="BD2510" t="str">
            <v/>
          </cell>
          <cell r="BE2510" t="str">
            <v/>
          </cell>
          <cell r="BF2510" t="str">
            <v/>
          </cell>
          <cell r="BG2510" t="str">
            <v/>
          </cell>
          <cell r="BH2510" t="str">
            <v/>
          </cell>
          <cell r="BI2510" t="str">
            <v/>
          </cell>
          <cell r="BJ2510" t="str">
            <v/>
          </cell>
          <cell r="BK2510" t="str">
            <v/>
          </cell>
          <cell r="BL2510" t="str">
            <v/>
          </cell>
          <cell r="BM2510" t="str">
            <v/>
          </cell>
          <cell r="BN2510" t="str">
            <v/>
          </cell>
          <cell r="BO2510" t="str">
            <v/>
          </cell>
          <cell r="BP2510" t="str">
            <v/>
          </cell>
          <cell r="BQ2510" t="str">
            <v/>
          </cell>
          <cell r="BR2510" t="str">
            <v/>
          </cell>
          <cell r="BS2510" t="str">
            <v/>
          </cell>
          <cell r="BT2510" t="str">
            <v/>
          </cell>
          <cell r="BU2510" t="str">
            <v/>
          </cell>
          <cell r="BV2510" t="str">
            <v/>
          </cell>
        </row>
        <row r="2511">
          <cell r="AQ2511" t="str">
            <v/>
          </cell>
          <cell r="AR2511" t="str">
            <v/>
          </cell>
          <cell r="AS2511" t="str">
            <v/>
          </cell>
          <cell r="AT2511" t="str">
            <v/>
          </cell>
          <cell r="AU2511" t="str">
            <v/>
          </cell>
          <cell r="AV2511" t="str">
            <v/>
          </cell>
          <cell r="AW2511" t="str">
            <v/>
          </cell>
          <cell r="AX2511" t="str">
            <v/>
          </cell>
          <cell r="AY2511" t="str">
            <v/>
          </cell>
          <cell r="AZ2511" t="str">
            <v/>
          </cell>
          <cell r="BA2511" t="str">
            <v/>
          </cell>
          <cell r="BB2511" t="str">
            <v/>
          </cell>
          <cell r="BC2511" t="str">
            <v/>
          </cell>
          <cell r="BD2511" t="str">
            <v/>
          </cell>
          <cell r="BE2511" t="str">
            <v/>
          </cell>
          <cell r="BF2511" t="str">
            <v/>
          </cell>
          <cell r="BG2511" t="str">
            <v/>
          </cell>
          <cell r="BH2511" t="str">
            <v/>
          </cell>
          <cell r="BI2511" t="str">
            <v/>
          </cell>
          <cell r="BJ2511" t="str">
            <v/>
          </cell>
          <cell r="BK2511" t="str">
            <v/>
          </cell>
          <cell r="BL2511" t="str">
            <v/>
          </cell>
          <cell r="BM2511" t="str">
            <v/>
          </cell>
          <cell r="BN2511" t="str">
            <v/>
          </cell>
          <cell r="BO2511" t="str">
            <v/>
          </cell>
          <cell r="BP2511" t="str">
            <v/>
          </cell>
          <cell r="BQ2511" t="str">
            <v/>
          </cell>
          <cell r="BR2511" t="str">
            <v/>
          </cell>
          <cell r="BS2511" t="str">
            <v/>
          </cell>
          <cell r="BT2511" t="str">
            <v/>
          </cell>
          <cell r="BU2511" t="str">
            <v/>
          </cell>
          <cell r="BV2511" t="str">
            <v/>
          </cell>
        </row>
        <row r="2512">
          <cell r="AQ2512" t="str">
            <v/>
          </cell>
          <cell r="AR2512" t="str">
            <v/>
          </cell>
          <cell r="AS2512" t="str">
            <v/>
          </cell>
          <cell r="AT2512" t="str">
            <v/>
          </cell>
          <cell r="AU2512" t="str">
            <v/>
          </cell>
          <cell r="AV2512" t="str">
            <v/>
          </cell>
          <cell r="AW2512" t="str">
            <v/>
          </cell>
          <cell r="AX2512" t="str">
            <v/>
          </cell>
          <cell r="AY2512" t="str">
            <v/>
          </cell>
          <cell r="AZ2512" t="str">
            <v/>
          </cell>
          <cell r="BA2512" t="str">
            <v/>
          </cell>
          <cell r="BB2512" t="str">
            <v/>
          </cell>
          <cell r="BC2512" t="str">
            <v/>
          </cell>
          <cell r="BD2512" t="str">
            <v/>
          </cell>
          <cell r="BE2512" t="str">
            <v/>
          </cell>
          <cell r="BF2512" t="str">
            <v/>
          </cell>
          <cell r="BG2512" t="str">
            <v/>
          </cell>
          <cell r="BH2512" t="str">
            <v/>
          </cell>
          <cell r="BI2512" t="str">
            <v/>
          </cell>
          <cell r="BJ2512" t="str">
            <v/>
          </cell>
          <cell r="BK2512" t="str">
            <v/>
          </cell>
          <cell r="BL2512" t="str">
            <v/>
          </cell>
          <cell r="BM2512" t="str">
            <v/>
          </cell>
          <cell r="BN2512" t="str">
            <v/>
          </cell>
          <cell r="BO2512" t="str">
            <v/>
          </cell>
          <cell r="BP2512" t="str">
            <v/>
          </cell>
          <cell r="BQ2512" t="str">
            <v/>
          </cell>
          <cell r="BR2512" t="str">
            <v/>
          </cell>
          <cell r="BS2512" t="str">
            <v/>
          </cell>
          <cell r="BT2512" t="str">
            <v/>
          </cell>
          <cell r="BU2512" t="str">
            <v/>
          </cell>
          <cell r="BV2512" t="str">
            <v/>
          </cell>
        </row>
        <row r="2513">
          <cell r="AQ2513" t="str">
            <v/>
          </cell>
          <cell r="AR2513" t="str">
            <v/>
          </cell>
          <cell r="AS2513" t="str">
            <v/>
          </cell>
          <cell r="AT2513" t="str">
            <v/>
          </cell>
          <cell r="AU2513" t="str">
            <v/>
          </cell>
          <cell r="AV2513" t="str">
            <v/>
          </cell>
          <cell r="AW2513" t="str">
            <v/>
          </cell>
          <cell r="AX2513" t="str">
            <v/>
          </cell>
          <cell r="AY2513" t="str">
            <v/>
          </cell>
          <cell r="AZ2513" t="str">
            <v/>
          </cell>
          <cell r="BA2513" t="str">
            <v/>
          </cell>
          <cell r="BB2513" t="str">
            <v/>
          </cell>
          <cell r="BC2513" t="str">
            <v/>
          </cell>
          <cell r="BD2513" t="str">
            <v/>
          </cell>
          <cell r="BE2513" t="str">
            <v/>
          </cell>
          <cell r="BF2513" t="str">
            <v/>
          </cell>
          <cell r="BG2513" t="str">
            <v/>
          </cell>
          <cell r="BH2513" t="str">
            <v/>
          </cell>
          <cell r="BI2513" t="str">
            <v/>
          </cell>
          <cell r="BJ2513" t="str">
            <v/>
          </cell>
          <cell r="BK2513" t="str">
            <v/>
          </cell>
          <cell r="BL2513" t="str">
            <v/>
          </cell>
          <cell r="BM2513" t="str">
            <v/>
          </cell>
          <cell r="BN2513" t="str">
            <v/>
          </cell>
          <cell r="BO2513" t="str">
            <v/>
          </cell>
          <cell r="BP2513" t="str">
            <v/>
          </cell>
          <cell r="BQ2513" t="str">
            <v/>
          </cell>
          <cell r="BR2513" t="str">
            <v/>
          </cell>
          <cell r="BS2513" t="str">
            <v/>
          </cell>
          <cell r="BT2513" t="str">
            <v/>
          </cell>
          <cell r="BU2513" t="str">
            <v/>
          </cell>
          <cell r="BV2513" t="str">
            <v/>
          </cell>
        </row>
        <row r="2514">
          <cell r="AQ2514" t="str">
            <v/>
          </cell>
          <cell r="AR2514" t="str">
            <v/>
          </cell>
          <cell r="AS2514" t="str">
            <v/>
          </cell>
          <cell r="AT2514" t="str">
            <v/>
          </cell>
          <cell r="AU2514" t="str">
            <v/>
          </cell>
          <cell r="AV2514" t="str">
            <v/>
          </cell>
          <cell r="AW2514" t="str">
            <v/>
          </cell>
          <cell r="AX2514" t="str">
            <v/>
          </cell>
          <cell r="AY2514" t="str">
            <v/>
          </cell>
          <cell r="AZ2514" t="str">
            <v/>
          </cell>
          <cell r="BA2514" t="str">
            <v/>
          </cell>
          <cell r="BB2514" t="str">
            <v/>
          </cell>
          <cell r="BC2514" t="str">
            <v/>
          </cell>
          <cell r="BD2514" t="str">
            <v/>
          </cell>
          <cell r="BE2514" t="str">
            <v/>
          </cell>
          <cell r="BF2514" t="str">
            <v/>
          </cell>
          <cell r="BG2514" t="str">
            <v/>
          </cell>
          <cell r="BH2514" t="str">
            <v/>
          </cell>
          <cell r="BI2514" t="str">
            <v/>
          </cell>
          <cell r="BJ2514" t="str">
            <v/>
          </cell>
          <cell r="BK2514" t="str">
            <v/>
          </cell>
          <cell r="BL2514" t="str">
            <v/>
          </cell>
          <cell r="BM2514" t="str">
            <v/>
          </cell>
          <cell r="BN2514" t="str">
            <v/>
          </cell>
          <cell r="BO2514" t="str">
            <v/>
          </cell>
          <cell r="BP2514" t="str">
            <v/>
          </cell>
          <cell r="BQ2514" t="str">
            <v/>
          </cell>
          <cell r="BR2514" t="str">
            <v/>
          </cell>
          <cell r="BS2514" t="str">
            <v/>
          </cell>
          <cell r="BT2514" t="str">
            <v/>
          </cell>
          <cell r="BU2514" t="str">
            <v/>
          </cell>
          <cell r="BV2514" t="str">
            <v/>
          </cell>
        </row>
        <row r="2515">
          <cell r="AQ2515" t="str">
            <v/>
          </cell>
          <cell r="AR2515" t="str">
            <v/>
          </cell>
          <cell r="AS2515" t="str">
            <v/>
          </cell>
          <cell r="AT2515" t="str">
            <v/>
          </cell>
          <cell r="AU2515" t="str">
            <v/>
          </cell>
          <cell r="AV2515" t="str">
            <v/>
          </cell>
          <cell r="AW2515" t="str">
            <v/>
          </cell>
          <cell r="AX2515" t="str">
            <v/>
          </cell>
          <cell r="AY2515" t="str">
            <v/>
          </cell>
          <cell r="AZ2515" t="str">
            <v/>
          </cell>
          <cell r="BA2515" t="str">
            <v/>
          </cell>
          <cell r="BB2515" t="str">
            <v/>
          </cell>
          <cell r="BC2515" t="str">
            <v/>
          </cell>
          <cell r="BD2515" t="str">
            <v/>
          </cell>
          <cell r="BE2515" t="str">
            <v/>
          </cell>
          <cell r="BF2515" t="str">
            <v/>
          </cell>
          <cell r="BG2515" t="str">
            <v/>
          </cell>
          <cell r="BH2515" t="str">
            <v/>
          </cell>
          <cell r="BI2515" t="str">
            <v/>
          </cell>
          <cell r="BJ2515" t="str">
            <v/>
          </cell>
          <cell r="BK2515" t="str">
            <v/>
          </cell>
          <cell r="BL2515" t="str">
            <v/>
          </cell>
          <cell r="BM2515" t="str">
            <v/>
          </cell>
          <cell r="BN2515" t="str">
            <v/>
          </cell>
          <cell r="BO2515" t="str">
            <v/>
          </cell>
          <cell r="BP2515" t="str">
            <v/>
          </cell>
          <cell r="BQ2515" t="str">
            <v/>
          </cell>
          <cell r="BR2515" t="str">
            <v/>
          </cell>
          <cell r="BS2515" t="str">
            <v/>
          </cell>
          <cell r="BT2515" t="str">
            <v/>
          </cell>
          <cell r="BU2515" t="str">
            <v/>
          </cell>
          <cell r="BV2515" t="str">
            <v/>
          </cell>
        </row>
        <row r="2516">
          <cell r="AQ2516" t="str">
            <v/>
          </cell>
          <cell r="AR2516" t="str">
            <v/>
          </cell>
          <cell r="AS2516" t="str">
            <v/>
          </cell>
          <cell r="AT2516" t="str">
            <v/>
          </cell>
          <cell r="AU2516" t="str">
            <v/>
          </cell>
          <cell r="AV2516" t="str">
            <v/>
          </cell>
          <cell r="AW2516" t="str">
            <v/>
          </cell>
          <cell r="AX2516" t="str">
            <v/>
          </cell>
          <cell r="AY2516" t="str">
            <v/>
          </cell>
          <cell r="AZ2516" t="str">
            <v/>
          </cell>
          <cell r="BA2516" t="str">
            <v/>
          </cell>
          <cell r="BB2516" t="str">
            <v/>
          </cell>
          <cell r="BC2516" t="str">
            <v/>
          </cell>
          <cell r="BD2516" t="str">
            <v/>
          </cell>
          <cell r="BE2516" t="str">
            <v/>
          </cell>
          <cell r="BF2516" t="str">
            <v/>
          </cell>
          <cell r="BG2516" t="str">
            <v/>
          </cell>
          <cell r="BH2516" t="str">
            <v/>
          </cell>
          <cell r="BI2516" t="str">
            <v/>
          </cell>
          <cell r="BJ2516" t="str">
            <v/>
          </cell>
          <cell r="BK2516" t="str">
            <v/>
          </cell>
          <cell r="BL2516" t="str">
            <v/>
          </cell>
          <cell r="BM2516" t="str">
            <v/>
          </cell>
          <cell r="BN2516" t="str">
            <v/>
          </cell>
          <cell r="BO2516" t="str">
            <v/>
          </cell>
          <cell r="BP2516" t="str">
            <v/>
          </cell>
          <cell r="BQ2516" t="str">
            <v/>
          </cell>
          <cell r="BR2516" t="str">
            <v/>
          </cell>
          <cell r="BS2516" t="str">
            <v/>
          </cell>
          <cell r="BT2516" t="str">
            <v/>
          </cell>
          <cell r="BU2516" t="str">
            <v/>
          </cell>
          <cell r="BV2516" t="str">
            <v/>
          </cell>
        </row>
        <row r="2517">
          <cell r="AQ2517" t="str">
            <v/>
          </cell>
          <cell r="AR2517" t="str">
            <v/>
          </cell>
          <cell r="AS2517" t="str">
            <v/>
          </cell>
          <cell r="AT2517" t="str">
            <v/>
          </cell>
          <cell r="AU2517" t="str">
            <v/>
          </cell>
          <cell r="AV2517" t="str">
            <v/>
          </cell>
          <cell r="AW2517" t="str">
            <v/>
          </cell>
          <cell r="AX2517" t="str">
            <v/>
          </cell>
          <cell r="AY2517" t="str">
            <v/>
          </cell>
          <cell r="AZ2517" t="str">
            <v/>
          </cell>
          <cell r="BA2517" t="str">
            <v/>
          </cell>
          <cell r="BB2517" t="str">
            <v/>
          </cell>
          <cell r="BC2517" t="str">
            <v/>
          </cell>
          <cell r="BD2517" t="str">
            <v/>
          </cell>
          <cell r="BE2517" t="str">
            <v/>
          </cell>
          <cell r="BF2517" t="str">
            <v/>
          </cell>
          <cell r="BG2517" t="str">
            <v/>
          </cell>
          <cell r="BH2517" t="str">
            <v/>
          </cell>
          <cell r="BI2517" t="str">
            <v/>
          </cell>
          <cell r="BJ2517" t="str">
            <v/>
          </cell>
          <cell r="BK2517" t="str">
            <v/>
          </cell>
          <cell r="BL2517" t="str">
            <v/>
          </cell>
          <cell r="BM2517" t="str">
            <v/>
          </cell>
          <cell r="BN2517" t="str">
            <v/>
          </cell>
          <cell r="BO2517" t="str">
            <v/>
          </cell>
          <cell r="BP2517" t="str">
            <v/>
          </cell>
          <cell r="BQ2517" t="str">
            <v/>
          </cell>
          <cell r="BR2517" t="str">
            <v/>
          </cell>
          <cell r="BS2517" t="str">
            <v/>
          </cell>
          <cell r="BT2517" t="str">
            <v/>
          </cell>
          <cell r="BU2517" t="str">
            <v/>
          </cell>
          <cell r="BV2517" t="str">
            <v/>
          </cell>
        </row>
        <row r="2518">
          <cell r="AQ2518" t="str">
            <v/>
          </cell>
          <cell r="AR2518" t="str">
            <v/>
          </cell>
          <cell r="AS2518" t="str">
            <v/>
          </cell>
          <cell r="AT2518" t="str">
            <v/>
          </cell>
          <cell r="AU2518" t="str">
            <v/>
          </cell>
          <cell r="AV2518" t="str">
            <v/>
          </cell>
          <cell r="AW2518" t="str">
            <v/>
          </cell>
          <cell r="AX2518" t="str">
            <v/>
          </cell>
          <cell r="AY2518" t="str">
            <v/>
          </cell>
          <cell r="AZ2518" t="str">
            <v/>
          </cell>
          <cell r="BA2518" t="str">
            <v/>
          </cell>
          <cell r="BB2518" t="str">
            <v/>
          </cell>
          <cell r="BC2518" t="str">
            <v/>
          </cell>
          <cell r="BD2518" t="str">
            <v/>
          </cell>
          <cell r="BE2518" t="str">
            <v/>
          </cell>
          <cell r="BF2518" t="str">
            <v/>
          </cell>
          <cell r="BG2518" t="str">
            <v/>
          </cell>
          <cell r="BH2518" t="str">
            <v/>
          </cell>
          <cell r="BI2518" t="str">
            <v/>
          </cell>
          <cell r="BJ2518" t="str">
            <v/>
          </cell>
          <cell r="BK2518" t="str">
            <v/>
          </cell>
          <cell r="BL2518" t="str">
            <v/>
          </cell>
          <cell r="BM2518" t="str">
            <v/>
          </cell>
          <cell r="BN2518" t="str">
            <v/>
          </cell>
          <cell r="BO2518" t="str">
            <v/>
          </cell>
          <cell r="BP2518" t="str">
            <v/>
          </cell>
          <cell r="BQ2518" t="str">
            <v/>
          </cell>
          <cell r="BR2518" t="str">
            <v/>
          </cell>
          <cell r="BS2518" t="str">
            <v/>
          </cell>
          <cell r="BT2518" t="str">
            <v/>
          </cell>
          <cell r="BU2518" t="str">
            <v/>
          </cell>
          <cell r="BV2518" t="str">
            <v/>
          </cell>
        </row>
        <row r="2519">
          <cell r="AQ2519" t="str">
            <v/>
          </cell>
          <cell r="AR2519" t="str">
            <v/>
          </cell>
          <cell r="AS2519" t="str">
            <v/>
          </cell>
          <cell r="AT2519" t="str">
            <v/>
          </cell>
          <cell r="AU2519" t="str">
            <v/>
          </cell>
          <cell r="AV2519" t="str">
            <v/>
          </cell>
          <cell r="AW2519" t="str">
            <v/>
          </cell>
          <cell r="AX2519" t="str">
            <v/>
          </cell>
          <cell r="AY2519" t="str">
            <v/>
          </cell>
          <cell r="AZ2519" t="str">
            <v/>
          </cell>
          <cell r="BA2519" t="str">
            <v/>
          </cell>
          <cell r="BB2519" t="str">
            <v/>
          </cell>
          <cell r="BC2519" t="str">
            <v/>
          </cell>
          <cell r="BD2519" t="str">
            <v/>
          </cell>
          <cell r="BE2519" t="str">
            <v/>
          </cell>
          <cell r="BF2519" t="str">
            <v/>
          </cell>
          <cell r="BG2519" t="str">
            <v/>
          </cell>
          <cell r="BH2519" t="str">
            <v/>
          </cell>
          <cell r="BI2519" t="str">
            <v/>
          </cell>
          <cell r="BJ2519" t="str">
            <v/>
          </cell>
          <cell r="BK2519" t="str">
            <v/>
          </cell>
          <cell r="BL2519" t="str">
            <v/>
          </cell>
          <cell r="BM2519" t="str">
            <v/>
          </cell>
          <cell r="BN2519" t="str">
            <v/>
          </cell>
          <cell r="BO2519" t="str">
            <v/>
          </cell>
          <cell r="BP2519" t="str">
            <v/>
          </cell>
          <cell r="BQ2519" t="str">
            <v/>
          </cell>
          <cell r="BR2519" t="str">
            <v/>
          </cell>
          <cell r="BS2519" t="str">
            <v/>
          </cell>
          <cell r="BT2519" t="str">
            <v/>
          </cell>
          <cell r="BU2519" t="str">
            <v/>
          </cell>
          <cell r="BV2519" t="str">
            <v/>
          </cell>
        </row>
        <row r="2520">
          <cell r="AQ2520" t="str">
            <v/>
          </cell>
          <cell r="AR2520" t="str">
            <v/>
          </cell>
          <cell r="AS2520" t="str">
            <v/>
          </cell>
          <cell r="AT2520" t="str">
            <v/>
          </cell>
          <cell r="AU2520" t="str">
            <v/>
          </cell>
          <cell r="AV2520" t="str">
            <v/>
          </cell>
          <cell r="AW2520" t="str">
            <v/>
          </cell>
          <cell r="AX2520" t="str">
            <v/>
          </cell>
          <cell r="AY2520" t="str">
            <v/>
          </cell>
          <cell r="AZ2520" t="str">
            <v/>
          </cell>
          <cell r="BA2520" t="str">
            <v/>
          </cell>
          <cell r="BB2520" t="str">
            <v/>
          </cell>
          <cell r="BC2520" t="str">
            <v/>
          </cell>
          <cell r="BD2520" t="str">
            <v/>
          </cell>
          <cell r="BE2520" t="str">
            <v/>
          </cell>
          <cell r="BF2520" t="str">
            <v/>
          </cell>
          <cell r="BG2520" t="str">
            <v/>
          </cell>
          <cell r="BH2520" t="str">
            <v/>
          </cell>
          <cell r="BI2520" t="str">
            <v/>
          </cell>
          <cell r="BJ2520" t="str">
            <v/>
          </cell>
          <cell r="BK2520" t="str">
            <v/>
          </cell>
          <cell r="BL2520" t="str">
            <v/>
          </cell>
          <cell r="BM2520" t="str">
            <v/>
          </cell>
          <cell r="BN2520" t="str">
            <v/>
          </cell>
          <cell r="BO2520" t="str">
            <v/>
          </cell>
          <cell r="BP2520" t="str">
            <v/>
          </cell>
          <cell r="BQ2520" t="str">
            <v/>
          </cell>
          <cell r="BR2520" t="str">
            <v/>
          </cell>
          <cell r="BS2520" t="str">
            <v/>
          </cell>
          <cell r="BT2520" t="str">
            <v/>
          </cell>
          <cell r="BU2520" t="str">
            <v/>
          </cell>
          <cell r="BV2520" t="str">
            <v/>
          </cell>
        </row>
        <row r="2521">
          <cell r="AQ2521" t="str">
            <v/>
          </cell>
          <cell r="AR2521" t="str">
            <v/>
          </cell>
          <cell r="AS2521" t="str">
            <v/>
          </cell>
          <cell r="AT2521" t="str">
            <v/>
          </cell>
          <cell r="AU2521" t="str">
            <v/>
          </cell>
          <cell r="AV2521" t="str">
            <v/>
          </cell>
          <cell r="AW2521" t="str">
            <v/>
          </cell>
          <cell r="AX2521" t="str">
            <v/>
          </cell>
          <cell r="AY2521" t="str">
            <v/>
          </cell>
          <cell r="AZ2521" t="str">
            <v/>
          </cell>
          <cell r="BA2521" t="str">
            <v/>
          </cell>
          <cell r="BB2521" t="str">
            <v/>
          </cell>
          <cell r="BC2521" t="str">
            <v/>
          </cell>
          <cell r="BD2521" t="str">
            <v/>
          </cell>
          <cell r="BE2521" t="str">
            <v/>
          </cell>
          <cell r="BF2521" t="str">
            <v/>
          </cell>
          <cell r="BG2521" t="str">
            <v/>
          </cell>
          <cell r="BH2521" t="str">
            <v/>
          </cell>
          <cell r="BI2521" t="str">
            <v/>
          </cell>
          <cell r="BJ2521" t="str">
            <v/>
          </cell>
          <cell r="BK2521" t="str">
            <v/>
          </cell>
          <cell r="BL2521" t="str">
            <v/>
          </cell>
          <cell r="BM2521" t="str">
            <v/>
          </cell>
          <cell r="BN2521" t="str">
            <v/>
          </cell>
          <cell r="BO2521" t="str">
            <v/>
          </cell>
          <cell r="BP2521" t="str">
            <v/>
          </cell>
          <cell r="BQ2521" t="str">
            <v/>
          </cell>
          <cell r="BR2521" t="str">
            <v/>
          </cell>
          <cell r="BS2521" t="str">
            <v/>
          </cell>
          <cell r="BT2521" t="str">
            <v/>
          </cell>
          <cell r="BU2521" t="str">
            <v/>
          </cell>
          <cell r="BV2521" t="str">
            <v/>
          </cell>
        </row>
        <row r="2522">
          <cell r="AQ2522" t="str">
            <v/>
          </cell>
          <cell r="AR2522" t="str">
            <v/>
          </cell>
          <cell r="AS2522" t="str">
            <v/>
          </cell>
          <cell r="AT2522" t="str">
            <v/>
          </cell>
          <cell r="AU2522" t="str">
            <v/>
          </cell>
          <cell r="AV2522" t="str">
            <v/>
          </cell>
          <cell r="AW2522" t="str">
            <v/>
          </cell>
          <cell r="AX2522" t="str">
            <v/>
          </cell>
          <cell r="AY2522" t="str">
            <v/>
          </cell>
          <cell r="AZ2522" t="str">
            <v/>
          </cell>
          <cell r="BA2522" t="str">
            <v/>
          </cell>
          <cell r="BB2522" t="str">
            <v/>
          </cell>
          <cell r="BC2522" t="str">
            <v/>
          </cell>
          <cell r="BD2522" t="str">
            <v/>
          </cell>
          <cell r="BE2522" t="str">
            <v/>
          </cell>
          <cell r="BF2522" t="str">
            <v/>
          </cell>
          <cell r="BG2522" t="str">
            <v/>
          </cell>
          <cell r="BH2522" t="str">
            <v/>
          </cell>
          <cell r="BI2522" t="str">
            <v/>
          </cell>
          <cell r="BJ2522" t="str">
            <v/>
          </cell>
          <cell r="BK2522" t="str">
            <v/>
          </cell>
          <cell r="BL2522" t="str">
            <v/>
          </cell>
          <cell r="BM2522" t="str">
            <v/>
          </cell>
          <cell r="BN2522" t="str">
            <v/>
          </cell>
          <cell r="BO2522" t="str">
            <v/>
          </cell>
          <cell r="BP2522" t="str">
            <v/>
          </cell>
          <cell r="BQ2522" t="str">
            <v/>
          </cell>
          <cell r="BR2522" t="str">
            <v/>
          </cell>
          <cell r="BS2522" t="str">
            <v/>
          </cell>
          <cell r="BT2522" t="str">
            <v/>
          </cell>
          <cell r="BU2522" t="str">
            <v/>
          </cell>
          <cell r="BV2522" t="str">
            <v/>
          </cell>
        </row>
        <row r="2523">
          <cell r="AQ2523" t="str">
            <v/>
          </cell>
          <cell r="AR2523" t="str">
            <v/>
          </cell>
          <cell r="AS2523" t="str">
            <v/>
          </cell>
          <cell r="AT2523" t="str">
            <v/>
          </cell>
          <cell r="AU2523" t="str">
            <v/>
          </cell>
          <cell r="AV2523" t="str">
            <v/>
          </cell>
          <cell r="AW2523" t="str">
            <v/>
          </cell>
          <cell r="AX2523" t="str">
            <v/>
          </cell>
          <cell r="AY2523" t="str">
            <v/>
          </cell>
          <cell r="AZ2523" t="str">
            <v/>
          </cell>
          <cell r="BA2523" t="str">
            <v/>
          </cell>
          <cell r="BB2523" t="str">
            <v/>
          </cell>
          <cell r="BC2523" t="str">
            <v/>
          </cell>
          <cell r="BD2523" t="str">
            <v/>
          </cell>
          <cell r="BE2523" t="str">
            <v/>
          </cell>
          <cell r="BF2523" t="str">
            <v/>
          </cell>
          <cell r="BG2523" t="str">
            <v/>
          </cell>
          <cell r="BH2523" t="str">
            <v/>
          </cell>
          <cell r="BI2523" t="str">
            <v/>
          </cell>
          <cell r="BJ2523" t="str">
            <v/>
          </cell>
          <cell r="BK2523" t="str">
            <v/>
          </cell>
          <cell r="BL2523" t="str">
            <v/>
          </cell>
          <cell r="BM2523" t="str">
            <v/>
          </cell>
          <cell r="BN2523" t="str">
            <v/>
          </cell>
          <cell r="BO2523" t="str">
            <v/>
          </cell>
          <cell r="BP2523" t="str">
            <v/>
          </cell>
          <cell r="BQ2523" t="str">
            <v/>
          </cell>
          <cell r="BR2523" t="str">
            <v/>
          </cell>
          <cell r="BS2523" t="str">
            <v/>
          </cell>
          <cell r="BT2523" t="str">
            <v/>
          </cell>
          <cell r="BU2523" t="str">
            <v/>
          </cell>
          <cell r="BV2523" t="str">
            <v/>
          </cell>
        </row>
        <row r="2524">
          <cell r="AQ2524" t="str">
            <v/>
          </cell>
          <cell r="AR2524" t="str">
            <v/>
          </cell>
          <cell r="AS2524" t="str">
            <v/>
          </cell>
          <cell r="AT2524" t="str">
            <v/>
          </cell>
          <cell r="AU2524" t="str">
            <v/>
          </cell>
          <cell r="AV2524" t="str">
            <v/>
          </cell>
          <cell r="AW2524" t="str">
            <v/>
          </cell>
          <cell r="AX2524" t="str">
            <v/>
          </cell>
          <cell r="AY2524" t="str">
            <v/>
          </cell>
          <cell r="AZ2524" t="str">
            <v/>
          </cell>
          <cell r="BA2524" t="str">
            <v/>
          </cell>
          <cell r="BB2524" t="str">
            <v/>
          </cell>
          <cell r="BC2524" t="str">
            <v/>
          </cell>
          <cell r="BD2524" t="str">
            <v/>
          </cell>
          <cell r="BE2524" t="str">
            <v/>
          </cell>
          <cell r="BF2524" t="str">
            <v/>
          </cell>
          <cell r="BG2524" t="str">
            <v/>
          </cell>
          <cell r="BH2524" t="str">
            <v/>
          </cell>
          <cell r="BI2524" t="str">
            <v/>
          </cell>
          <cell r="BJ2524" t="str">
            <v/>
          </cell>
          <cell r="BK2524" t="str">
            <v/>
          </cell>
          <cell r="BL2524" t="str">
            <v/>
          </cell>
          <cell r="BM2524" t="str">
            <v/>
          </cell>
          <cell r="BN2524" t="str">
            <v/>
          </cell>
          <cell r="BO2524" t="str">
            <v/>
          </cell>
          <cell r="BP2524" t="str">
            <v/>
          </cell>
          <cell r="BQ2524" t="str">
            <v/>
          </cell>
          <cell r="BR2524" t="str">
            <v/>
          </cell>
          <cell r="BS2524" t="str">
            <v/>
          </cell>
          <cell r="BT2524" t="str">
            <v/>
          </cell>
          <cell r="BU2524" t="str">
            <v/>
          </cell>
          <cell r="BV2524" t="str">
            <v/>
          </cell>
        </row>
        <row r="2525">
          <cell r="AQ2525" t="str">
            <v/>
          </cell>
          <cell r="AR2525" t="str">
            <v/>
          </cell>
          <cell r="AS2525" t="str">
            <v/>
          </cell>
          <cell r="AT2525" t="str">
            <v/>
          </cell>
          <cell r="AU2525" t="str">
            <v/>
          </cell>
          <cell r="AV2525" t="str">
            <v/>
          </cell>
          <cell r="AW2525" t="str">
            <v/>
          </cell>
          <cell r="AX2525" t="str">
            <v/>
          </cell>
          <cell r="AY2525" t="str">
            <v/>
          </cell>
          <cell r="AZ2525" t="str">
            <v/>
          </cell>
          <cell r="BA2525" t="str">
            <v/>
          </cell>
          <cell r="BB2525" t="str">
            <v/>
          </cell>
          <cell r="BC2525" t="str">
            <v/>
          </cell>
          <cell r="BD2525" t="str">
            <v/>
          </cell>
          <cell r="BE2525" t="str">
            <v/>
          </cell>
          <cell r="BF2525" t="str">
            <v/>
          </cell>
          <cell r="BG2525" t="str">
            <v/>
          </cell>
          <cell r="BH2525" t="str">
            <v/>
          </cell>
          <cell r="BI2525" t="str">
            <v/>
          </cell>
          <cell r="BJ2525" t="str">
            <v/>
          </cell>
          <cell r="BK2525" t="str">
            <v/>
          </cell>
          <cell r="BL2525" t="str">
            <v/>
          </cell>
          <cell r="BM2525" t="str">
            <v/>
          </cell>
          <cell r="BN2525" t="str">
            <v/>
          </cell>
          <cell r="BO2525" t="str">
            <v/>
          </cell>
          <cell r="BP2525" t="str">
            <v/>
          </cell>
          <cell r="BQ2525" t="str">
            <v/>
          </cell>
          <cell r="BR2525" t="str">
            <v/>
          </cell>
          <cell r="BS2525" t="str">
            <v/>
          </cell>
          <cell r="BT2525" t="str">
            <v/>
          </cell>
          <cell r="BU2525" t="str">
            <v/>
          </cell>
          <cell r="BV2525" t="str">
            <v/>
          </cell>
        </row>
        <row r="2526">
          <cell r="AQ2526" t="str">
            <v/>
          </cell>
          <cell r="AR2526" t="str">
            <v/>
          </cell>
          <cell r="AS2526" t="str">
            <v/>
          </cell>
          <cell r="AT2526" t="str">
            <v/>
          </cell>
          <cell r="AU2526" t="str">
            <v/>
          </cell>
          <cell r="AV2526" t="str">
            <v/>
          </cell>
          <cell r="AW2526" t="str">
            <v/>
          </cell>
          <cell r="AX2526" t="str">
            <v/>
          </cell>
          <cell r="AY2526" t="str">
            <v/>
          </cell>
          <cell r="AZ2526" t="str">
            <v/>
          </cell>
          <cell r="BA2526" t="str">
            <v/>
          </cell>
          <cell r="BB2526" t="str">
            <v/>
          </cell>
          <cell r="BC2526" t="str">
            <v/>
          </cell>
          <cell r="BD2526" t="str">
            <v/>
          </cell>
          <cell r="BE2526" t="str">
            <v/>
          </cell>
          <cell r="BF2526" t="str">
            <v/>
          </cell>
          <cell r="BG2526" t="str">
            <v/>
          </cell>
          <cell r="BH2526" t="str">
            <v/>
          </cell>
          <cell r="BI2526" t="str">
            <v/>
          </cell>
          <cell r="BJ2526" t="str">
            <v/>
          </cell>
          <cell r="BK2526" t="str">
            <v/>
          </cell>
          <cell r="BL2526" t="str">
            <v/>
          </cell>
          <cell r="BM2526" t="str">
            <v/>
          </cell>
          <cell r="BN2526" t="str">
            <v/>
          </cell>
          <cell r="BO2526" t="str">
            <v/>
          </cell>
          <cell r="BP2526" t="str">
            <v/>
          </cell>
          <cell r="BQ2526" t="str">
            <v/>
          </cell>
          <cell r="BR2526" t="str">
            <v/>
          </cell>
          <cell r="BS2526" t="str">
            <v/>
          </cell>
          <cell r="BT2526" t="str">
            <v/>
          </cell>
          <cell r="BU2526" t="str">
            <v/>
          </cell>
          <cell r="BV2526" t="str">
            <v/>
          </cell>
        </row>
        <row r="2527">
          <cell r="AQ2527" t="str">
            <v/>
          </cell>
          <cell r="AR2527" t="str">
            <v/>
          </cell>
          <cell r="AS2527" t="str">
            <v/>
          </cell>
          <cell r="AT2527" t="str">
            <v/>
          </cell>
          <cell r="AU2527" t="str">
            <v/>
          </cell>
          <cell r="AV2527" t="str">
            <v/>
          </cell>
          <cell r="AW2527" t="str">
            <v/>
          </cell>
          <cell r="AX2527" t="str">
            <v/>
          </cell>
          <cell r="AY2527" t="str">
            <v/>
          </cell>
          <cell r="AZ2527" t="str">
            <v/>
          </cell>
          <cell r="BA2527" t="str">
            <v/>
          </cell>
          <cell r="BB2527" t="str">
            <v/>
          </cell>
          <cell r="BC2527" t="str">
            <v/>
          </cell>
          <cell r="BD2527" t="str">
            <v/>
          </cell>
          <cell r="BE2527" t="str">
            <v/>
          </cell>
          <cell r="BF2527" t="str">
            <v/>
          </cell>
          <cell r="BG2527" t="str">
            <v/>
          </cell>
          <cell r="BH2527" t="str">
            <v/>
          </cell>
          <cell r="BI2527" t="str">
            <v/>
          </cell>
          <cell r="BJ2527" t="str">
            <v/>
          </cell>
          <cell r="BK2527" t="str">
            <v/>
          </cell>
          <cell r="BL2527" t="str">
            <v/>
          </cell>
          <cell r="BM2527" t="str">
            <v/>
          </cell>
          <cell r="BN2527" t="str">
            <v/>
          </cell>
          <cell r="BO2527" t="str">
            <v/>
          </cell>
          <cell r="BP2527" t="str">
            <v/>
          </cell>
          <cell r="BQ2527" t="str">
            <v/>
          </cell>
          <cell r="BR2527" t="str">
            <v/>
          </cell>
          <cell r="BS2527" t="str">
            <v/>
          </cell>
          <cell r="BT2527" t="str">
            <v/>
          </cell>
          <cell r="BU2527" t="str">
            <v/>
          </cell>
          <cell r="BV2527" t="str">
            <v/>
          </cell>
        </row>
        <row r="2528">
          <cell r="AQ2528" t="str">
            <v/>
          </cell>
          <cell r="AR2528" t="str">
            <v/>
          </cell>
          <cell r="AS2528" t="str">
            <v/>
          </cell>
          <cell r="AT2528" t="str">
            <v/>
          </cell>
          <cell r="AU2528" t="str">
            <v/>
          </cell>
          <cell r="AV2528" t="str">
            <v/>
          </cell>
          <cell r="AW2528" t="str">
            <v/>
          </cell>
          <cell r="AX2528" t="str">
            <v/>
          </cell>
          <cell r="AY2528" t="str">
            <v/>
          </cell>
          <cell r="AZ2528" t="str">
            <v/>
          </cell>
          <cell r="BA2528" t="str">
            <v/>
          </cell>
          <cell r="BB2528" t="str">
            <v/>
          </cell>
          <cell r="BC2528" t="str">
            <v/>
          </cell>
          <cell r="BD2528" t="str">
            <v/>
          </cell>
          <cell r="BE2528" t="str">
            <v/>
          </cell>
          <cell r="BF2528" t="str">
            <v/>
          </cell>
          <cell r="BG2528" t="str">
            <v/>
          </cell>
          <cell r="BH2528" t="str">
            <v/>
          </cell>
          <cell r="BI2528" t="str">
            <v/>
          </cell>
          <cell r="BJ2528" t="str">
            <v/>
          </cell>
          <cell r="BK2528" t="str">
            <v/>
          </cell>
          <cell r="BL2528" t="str">
            <v/>
          </cell>
          <cell r="BM2528" t="str">
            <v/>
          </cell>
          <cell r="BN2528" t="str">
            <v/>
          </cell>
          <cell r="BO2528" t="str">
            <v/>
          </cell>
          <cell r="BP2528" t="str">
            <v/>
          </cell>
          <cell r="BQ2528" t="str">
            <v/>
          </cell>
          <cell r="BR2528" t="str">
            <v/>
          </cell>
          <cell r="BS2528" t="str">
            <v/>
          </cell>
          <cell r="BT2528" t="str">
            <v/>
          </cell>
          <cell r="BU2528" t="str">
            <v/>
          </cell>
          <cell r="BV2528" t="str">
            <v/>
          </cell>
        </row>
        <row r="2529">
          <cell r="AQ2529" t="str">
            <v/>
          </cell>
          <cell r="AR2529" t="str">
            <v/>
          </cell>
          <cell r="AS2529" t="str">
            <v/>
          </cell>
          <cell r="AT2529" t="str">
            <v/>
          </cell>
          <cell r="AU2529" t="str">
            <v/>
          </cell>
          <cell r="AV2529" t="str">
            <v/>
          </cell>
          <cell r="AW2529" t="str">
            <v/>
          </cell>
          <cell r="AX2529" t="str">
            <v/>
          </cell>
          <cell r="AY2529" t="str">
            <v/>
          </cell>
          <cell r="AZ2529" t="str">
            <v/>
          </cell>
          <cell r="BA2529" t="str">
            <v/>
          </cell>
          <cell r="BB2529" t="str">
            <v/>
          </cell>
          <cell r="BC2529" t="str">
            <v/>
          </cell>
          <cell r="BD2529" t="str">
            <v/>
          </cell>
          <cell r="BE2529" t="str">
            <v/>
          </cell>
          <cell r="BF2529" t="str">
            <v/>
          </cell>
          <cell r="BG2529" t="str">
            <v/>
          </cell>
          <cell r="BH2529" t="str">
            <v/>
          </cell>
          <cell r="BI2529" t="str">
            <v/>
          </cell>
          <cell r="BJ2529" t="str">
            <v/>
          </cell>
          <cell r="BK2529" t="str">
            <v/>
          </cell>
          <cell r="BL2529" t="str">
            <v/>
          </cell>
          <cell r="BM2529" t="str">
            <v/>
          </cell>
          <cell r="BN2529" t="str">
            <v/>
          </cell>
          <cell r="BO2529" t="str">
            <v/>
          </cell>
          <cell r="BP2529" t="str">
            <v/>
          </cell>
          <cell r="BQ2529" t="str">
            <v/>
          </cell>
          <cell r="BR2529" t="str">
            <v/>
          </cell>
          <cell r="BS2529" t="str">
            <v/>
          </cell>
          <cell r="BT2529" t="str">
            <v/>
          </cell>
          <cell r="BU2529" t="str">
            <v/>
          </cell>
          <cell r="BV2529" t="str">
            <v/>
          </cell>
        </row>
        <row r="2530">
          <cell r="AQ2530" t="str">
            <v/>
          </cell>
          <cell r="AR2530" t="str">
            <v/>
          </cell>
          <cell r="AS2530" t="str">
            <v/>
          </cell>
          <cell r="AT2530" t="str">
            <v/>
          </cell>
          <cell r="AU2530" t="str">
            <v/>
          </cell>
          <cell r="AV2530" t="str">
            <v/>
          </cell>
          <cell r="AW2530" t="str">
            <v/>
          </cell>
          <cell r="AX2530" t="str">
            <v/>
          </cell>
          <cell r="AY2530" t="str">
            <v/>
          </cell>
          <cell r="AZ2530" t="str">
            <v/>
          </cell>
          <cell r="BA2530" t="str">
            <v/>
          </cell>
          <cell r="BB2530" t="str">
            <v/>
          </cell>
          <cell r="BC2530" t="str">
            <v/>
          </cell>
          <cell r="BD2530" t="str">
            <v/>
          </cell>
          <cell r="BE2530" t="str">
            <v/>
          </cell>
          <cell r="BF2530" t="str">
            <v/>
          </cell>
          <cell r="BG2530" t="str">
            <v/>
          </cell>
          <cell r="BH2530" t="str">
            <v/>
          </cell>
          <cell r="BI2530" t="str">
            <v/>
          </cell>
          <cell r="BJ2530" t="str">
            <v/>
          </cell>
          <cell r="BK2530" t="str">
            <v/>
          </cell>
          <cell r="BL2530" t="str">
            <v/>
          </cell>
          <cell r="BM2530" t="str">
            <v/>
          </cell>
          <cell r="BN2530" t="str">
            <v/>
          </cell>
          <cell r="BO2530" t="str">
            <v/>
          </cell>
          <cell r="BP2530" t="str">
            <v/>
          </cell>
          <cell r="BQ2530" t="str">
            <v/>
          </cell>
          <cell r="BR2530" t="str">
            <v/>
          </cell>
          <cell r="BS2530" t="str">
            <v/>
          </cell>
          <cell r="BT2530" t="str">
            <v/>
          </cell>
          <cell r="BU2530" t="str">
            <v/>
          </cell>
          <cell r="BV2530" t="str">
            <v/>
          </cell>
        </row>
        <row r="2531">
          <cell r="AQ2531" t="str">
            <v/>
          </cell>
          <cell r="AR2531" t="str">
            <v/>
          </cell>
          <cell r="AS2531" t="str">
            <v/>
          </cell>
          <cell r="AT2531" t="str">
            <v/>
          </cell>
          <cell r="AU2531" t="str">
            <v/>
          </cell>
          <cell r="AV2531" t="str">
            <v/>
          </cell>
          <cell r="AW2531" t="str">
            <v/>
          </cell>
          <cell r="AX2531" t="str">
            <v/>
          </cell>
          <cell r="AY2531" t="str">
            <v/>
          </cell>
          <cell r="AZ2531" t="str">
            <v/>
          </cell>
          <cell r="BA2531" t="str">
            <v/>
          </cell>
          <cell r="BB2531" t="str">
            <v/>
          </cell>
          <cell r="BC2531" t="str">
            <v/>
          </cell>
          <cell r="BD2531" t="str">
            <v/>
          </cell>
          <cell r="BE2531" t="str">
            <v/>
          </cell>
          <cell r="BF2531" t="str">
            <v/>
          </cell>
          <cell r="BG2531" t="str">
            <v/>
          </cell>
          <cell r="BH2531" t="str">
            <v/>
          </cell>
          <cell r="BI2531" t="str">
            <v/>
          </cell>
          <cell r="BJ2531" t="str">
            <v/>
          </cell>
          <cell r="BK2531" t="str">
            <v/>
          </cell>
          <cell r="BL2531" t="str">
            <v/>
          </cell>
          <cell r="BM2531" t="str">
            <v/>
          </cell>
          <cell r="BN2531" t="str">
            <v/>
          </cell>
          <cell r="BO2531" t="str">
            <v/>
          </cell>
          <cell r="BP2531" t="str">
            <v/>
          </cell>
          <cell r="BQ2531" t="str">
            <v/>
          </cell>
          <cell r="BR2531" t="str">
            <v/>
          </cell>
          <cell r="BS2531" t="str">
            <v/>
          </cell>
          <cell r="BT2531" t="str">
            <v/>
          </cell>
          <cell r="BU2531" t="str">
            <v/>
          </cell>
          <cell r="BV2531" t="str">
            <v/>
          </cell>
        </row>
        <row r="2532">
          <cell r="AQ2532" t="str">
            <v/>
          </cell>
          <cell r="AR2532" t="str">
            <v/>
          </cell>
          <cell r="AS2532" t="str">
            <v/>
          </cell>
          <cell r="AT2532" t="str">
            <v/>
          </cell>
          <cell r="AU2532" t="str">
            <v/>
          </cell>
          <cell r="AV2532" t="str">
            <v/>
          </cell>
          <cell r="AW2532" t="str">
            <v/>
          </cell>
          <cell r="AX2532" t="str">
            <v/>
          </cell>
          <cell r="AY2532" t="str">
            <v/>
          </cell>
          <cell r="AZ2532" t="str">
            <v/>
          </cell>
          <cell r="BA2532" t="str">
            <v/>
          </cell>
          <cell r="BB2532" t="str">
            <v/>
          </cell>
          <cell r="BC2532" t="str">
            <v/>
          </cell>
          <cell r="BD2532" t="str">
            <v/>
          </cell>
          <cell r="BE2532" t="str">
            <v/>
          </cell>
          <cell r="BF2532" t="str">
            <v/>
          </cell>
          <cell r="BG2532" t="str">
            <v/>
          </cell>
          <cell r="BH2532" t="str">
            <v/>
          </cell>
          <cell r="BI2532" t="str">
            <v/>
          </cell>
          <cell r="BJ2532" t="str">
            <v/>
          </cell>
          <cell r="BK2532" t="str">
            <v/>
          </cell>
          <cell r="BL2532" t="str">
            <v/>
          </cell>
          <cell r="BM2532" t="str">
            <v/>
          </cell>
          <cell r="BN2532" t="str">
            <v/>
          </cell>
          <cell r="BO2532" t="str">
            <v/>
          </cell>
          <cell r="BP2532" t="str">
            <v/>
          </cell>
          <cell r="BQ2532" t="str">
            <v/>
          </cell>
          <cell r="BR2532" t="str">
            <v/>
          </cell>
          <cell r="BS2532" t="str">
            <v/>
          </cell>
          <cell r="BT2532" t="str">
            <v/>
          </cell>
          <cell r="BU2532" t="str">
            <v/>
          </cell>
          <cell r="BV2532" t="str">
            <v/>
          </cell>
        </row>
        <row r="2533">
          <cell r="AQ2533" t="str">
            <v/>
          </cell>
          <cell r="AR2533" t="str">
            <v/>
          </cell>
          <cell r="AS2533" t="str">
            <v/>
          </cell>
          <cell r="AT2533" t="str">
            <v/>
          </cell>
          <cell r="AU2533" t="str">
            <v/>
          </cell>
          <cell r="AV2533" t="str">
            <v/>
          </cell>
          <cell r="AW2533" t="str">
            <v/>
          </cell>
          <cell r="AX2533" t="str">
            <v/>
          </cell>
          <cell r="AY2533" t="str">
            <v/>
          </cell>
          <cell r="AZ2533" t="str">
            <v/>
          </cell>
          <cell r="BA2533" t="str">
            <v/>
          </cell>
          <cell r="BB2533" t="str">
            <v/>
          </cell>
          <cell r="BC2533" t="str">
            <v/>
          </cell>
          <cell r="BD2533" t="str">
            <v/>
          </cell>
          <cell r="BE2533" t="str">
            <v/>
          </cell>
          <cell r="BF2533" t="str">
            <v/>
          </cell>
          <cell r="BG2533" t="str">
            <v/>
          </cell>
          <cell r="BH2533" t="str">
            <v/>
          </cell>
          <cell r="BI2533" t="str">
            <v/>
          </cell>
          <cell r="BJ2533" t="str">
            <v/>
          </cell>
          <cell r="BK2533" t="str">
            <v/>
          </cell>
          <cell r="BL2533" t="str">
            <v/>
          </cell>
          <cell r="BM2533" t="str">
            <v/>
          </cell>
          <cell r="BN2533" t="str">
            <v/>
          </cell>
          <cell r="BO2533" t="str">
            <v/>
          </cell>
          <cell r="BP2533" t="str">
            <v/>
          </cell>
          <cell r="BQ2533" t="str">
            <v/>
          </cell>
          <cell r="BR2533" t="str">
            <v/>
          </cell>
          <cell r="BS2533" t="str">
            <v/>
          </cell>
          <cell r="BT2533" t="str">
            <v/>
          </cell>
          <cell r="BU2533" t="str">
            <v/>
          </cell>
          <cell r="BV2533" t="str">
            <v/>
          </cell>
        </row>
        <row r="2534">
          <cell r="AQ2534" t="str">
            <v/>
          </cell>
          <cell r="AR2534" t="str">
            <v/>
          </cell>
          <cell r="AS2534" t="str">
            <v/>
          </cell>
          <cell r="AT2534" t="str">
            <v/>
          </cell>
          <cell r="AU2534" t="str">
            <v/>
          </cell>
          <cell r="AV2534" t="str">
            <v/>
          </cell>
          <cell r="AW2534" t="str">
            <v/>
          </cell>
          <cell r="AX2534" t="str">
            <v/>
          </cell>
          <cell r="AY2534" t="str">
            <v/>
          </cell>
          <cell r="AZ2534" t="str">
            <v/>
          </cell>
          <cell r="BA2534" t="str">
            <v/>
          </cell>
          <cell r="BB2534" t="str">
            <v/>
          </cell>
          <cell r="BC2534" t="str">
            <v/>
          </cell>
          <cell r="BD2534" t="str">
            <v/>
          </cell>
          <cell r="BE2534" t="str">
            <v/>
          </cell>
          <cell r="BF2534" t="str">
            <v/>
          </cell>
          <cell r="BG2534" t="str">
            <v/>
          </cell>
          <cell r="BH2534" t="str">
            <v/>
          </cell>
          <cell r="BI2534" t="str">
            <v/>
          </cell>
          <cell r="BJ2534" t="str">
            <v/>
          </cell>
          <cell r="BK2534" t="str">
            <v/>
          </cell>
          <cell r="BL2534" t="str">
            <v/>
          </cell>
          <cell r="BM2534" t="str">
            <v/>
          </cell>
          <cell r="BN2534" t="str">
            <v/>
          </cell>
          <cell r="BO2534" t="str">
            <v/>
          </cell>
          <cell r="BP2534" t="str">
            <v/>
          </cell>
          <cell r="BQ2534" t="str">
            <v/>
          </cell>
          <cell r="BR2534" t="str">
            <v/>
          </cell>
          <cell r="BS2534" t="str">
            <v/>
          </cell>
          <cell r="BT2534" t="str">
            <v/>
          </cell>
          <cell r="BU2534" t="str">
            <v/>
          </cell>
          <cell r="BV2534" t="str">
            <v/>
          </cell>
        </row>
        <row r="2535">
          <cell r="AQ2535" t="str">
            <v/>
          </cell>
          <cell r="AR2535" t="str">
            <v/>
          </cell>
          <cell r="AS2535" t="str">
            <v/>
          </cell>
          <cell r="AT2535" t="str">
            <v/>
          </cell>
          <cell r="AU2535" t="str">
            <v/>
          </cell>
          <cell r="AV2535" t="str">
            <v/>
          </cell>
          <cell r="AW2535" t="str">
            <v/>
          </cell>
          <cell r="AX2535" t="str">
            <v/>
          </cell>
          <cell r="AY2535" t="str">
            <v/>
          </cell>
          <cell r="AZ2535" t="str">
            <v/>
          </cell>
          <cell r="BA2535" t="str">
            <v/>
          </cell>
          <cell r="BB2535" t="str">
            <v/>
          </cell>
          <cell r="BC2535" t="str">
            <v/>
          </cell>
          <cell r="BD2535" t="str">
            <v/>
          </cell>
          <cell r="BE2535" t="str">
            <v/>
          </cell>
          <cell r="BF2535" t="str">
            <v/>
          </cell>
          <cell r="BG2535" t="str">
            <v/>
          </cell>
          <cell r="BH2535" t="str">
            <v/>
          </cell>
          <cell r="BI2535" t="str">
            <v/>
          </cell>
          <cell r="BJ2535" t="str">
            <v/>
          </cell>
          <cell r="BK2535" t="str">
            <v/>
          </cell>
          <cell r="BL2535" t="str">
            <v/>
          </cell>
          <cell r="BM2535" t="str">
            <v/>
          </cell>
          <cell r="BN2535" t="str">
            <v/>
          </cell>
          <cell r="BO2535" t="str">
            <v/>
          </cell>
          <cell r="BP2535" t="str">
            <v/>
          </cell>
          <cell r="BQ2535" t="str">
            <v/>
          </cell>
          <cell r="BR2535" t="str">
            <v/>
          </cell>
          <cell r="BS2535" t="str">
            <v/>
          </cell>
          <cell r="BT2535" t="str">
            <v/>
          </cell>
          <cell r="BU2535" t="str">
            <v/>
          </cell>
          <cell r="BV2535" t="str">
            <v/>
          </cell>
        </row>
        <row r="2536">
          <cell r="AQ2536" t="str">
            <v/>
          </cell>
          <cell r="AR2536" t="str">
            <v/>
          </cell>
          <cell r="AS2536" t="str">
            <v/>
          </cell>
          <cell r="AT2536" t="str">
            <v/>
          </cell>
          <cell r="AU2536" t="str">
            <v/>
          </cell>
          <cell r="AV2536" t="str">
            <v/>
          </cell>
          <cell r="AW2536" t="str">
            <v/>
          </cell>
          <cell r="AX2536" t="str">
            <v/>
          </cell>
          <cell r="AY2536" t="str">
            <v/>
          </cell>
          <cell r="AZ2536" t="str">
            <v/>
          </cell>
          <cell r="BA2536" t="str">
            <v/>
          </cell>
          <cell r="BB2536" t="str">
            <v/>
          </cell>
          <cell r="BC2536" t="str">
            <v/>
          </cell>
          <cell r="BD2536" t="str">
            <v/>
          </cell>
          <cell r="BE2536" t="str">
            <v/>
          </cell>
          <cell r="BF2536" t="str">
            <v/>
          </cell>
          <cell r="BG2536" t="str">
            <v/>
          </cell>
          <cell r="BH2536" t="str">
            <v/>
          </cell>
          <cell r="BI2536" t="str">
            <v/>
          </cell>
          <cell r="BJ2536" t="str">
            <v/>
          </cell>
          <cell r="BK2536" t="str">
            <v/>
          </cell>
          <cell r="BL2536" t="str">
            <v/>
          </cell>
          <cell r="BM2536" t="str">
            <v/>
          </cell>
          <cell r="BN2536" t="str">
            <v/>
          </cell>
          <cell r="BO2536" t="str">
            <v/>
          </cell>
          <cell r="BP2536" t="str">
            <v/>
          </cell>
          <cell r="BQ2536" t="str">
            <v/>
          </cell>
          <cell r="BR2536" t="str">
            <v/>
          </cell>
          <cell r="BS2536" t="str">
            <v/>
          </cell>
          <cell r="BT2536" t="str">
            <v/>
          </cell>
          <cell r="BU2536" t="str">
            <v/>
          </cell>
          <cell r="BV2536" t="str">
            <v/>
          </cell>
        </row>
        <row r="2537">
          <cell r="AQ2537" t="str">
            <v/>
          </cell>
          <cell r="AR2537" t="str">
            <v/>
          </cell>
          <cell r="AS2537" t="str">
            <v/>
          </cell>
          <cell r="AT2537" t="str">
            <v/>
          </cell>
          <cell r="AU2537" t="str">
            <v/>
          </cell>
          <cell r="AV2537" t="str">
            <v/>
          </cell>
          <cell r="AW2537" t="str">
            <v/>
          </cell>
          <cell r="AX2537" t="str">
            <v/>
          </cell>
          <cell r="AY2537" t="str">
            <v/>
          </cell>
          <cell r="AZ2537" t="str">
            <v/>
          </cell>
          <cell r="BA2537" t="str">
            <v/>
          </cell>
          <cell r="BB2537" t="str">
            <v/>
          </cell>
          <cell r="BC2537" t="str">
            <v/>
          </cell>
          <cell r="BD2537" t="str">
            <v/>
          </cell>
          <cell r="BE2537" t="str">
            <v/>
          </cell>
          <cell r="BF2537" t="str">
            <v/>
          </cell>
          <cell r="BG2537" t="str">
            <v/>
          </cell>
          <cell r="BH2537" t="str">
            <v/>
          </cell>
          <cell r="BI2537" t="str">
            <v/>
          </cell>
          <cell r="BJ2537" t="str">
            <v/>
          </cell>
          <cell r="BK2537" t="str">
            <v/>
          </cell>
          <cell r="BL2537" t="str">
            <v/>
          </cell>
          <cell r="BM2537" t="str">
            <v/>
          </cell>
          <cell r="BN2537" t="str">
            <v/>
          </cell>
          <cell r="BO2537" t="str">
            <v/>
          </cell>
          <cell r="BP2537" t="str">
            <v/>
          </cell>
          <cell r="BQ2537" t="str">
            <v/>
          </cell>
          <cell r="BR2537" t="str">
            <v/>
          </cell>
          <cell r="BS2537" t="str">
            <v/>
          </cell>
          <cell r="BT2537" t="str">
            <v/>
          </cell>
          <cell r="BU2537" t="str">
            <v/>
          </cell>
          <cell r="BV2537" t="str">
            <v/>
          </cell>
        </row>
        <row r="2538">
          <cell r="AQ2538" t="str">
            <v/>
          </cell>
          <cell r="AR2538" t="str">
            <v/>
          </cell>
          <cell r="AS2538" t="str">
            <v/>
          </cell>
          <cell r="AT2538" t="str">
            <v/>
          </cell>
          <cell r="AU2538" t="str">
            <v/>
          </cell>
          <cell r="AV2538" t="str">
            <v/>
          </cell>
          <cell r="AW2538" t="str">
            <v/>
          </cell>
          <cell r="AX2538" t="str">
            <v/>
          </cell>
          <cell r="AY2538" t="str">
            <v/>
          </cell>
          <cell r="AZ2538" t="str">
            <v/>
          </cell>
          <cell r="BA2538" t="str">
            <v/>
          </cell>
          <cell r="BB2538" t="str">
            <v/>
          </cell>
          <cell r="BC2538" t="str">
            <v/>
          </cell>
          <cell r="BD2538" t="str">
            <v/>
          </cell>
          <cell r="BE2538" t="str">
            <v/>
          </cell>
          <cell r="BF2538" t="str">
            <v/>
          </cell>
          <cell r="BG2538" t="str">
            <v/>
          </cell>
          <cell r="BH2538" t="str">
            <v/>
          </cell>
          <cell r="BI2538" t="str">
            <v/>
          </cell>
          <cell r="BJ2538" t="str">
            <v/>
          </cell>
          <cell r="BK2538" t="str">
            <v/>
          </cell>
          <cell r="BL2538" t="str">
            <v/>
          </cell>
          <cell r="BM2538" t="str">
            <v/>
          </cell>
          <cell r="BN2538" t="str">
            <v/>
          </cell>
          <cell r="BO2538" t="str">
            <v/>
          </cell>
          <cell r="BP2538" t="str">
            <v/>
          </cell>
          <cell r="BQ2538" t="str">
            <v/>
          </cell>
          <cell r="BR2538" t="str">
            <v/>
          </cell>
          <cell r="BS2538" t="str">
            <v/>
          </cell>
          <cell r="BT2538" t="str">
            <v/>
          </cell>
          <cell r="BU2538" t="str">
            <v/>
          </cell>
          <cell r="BV2538" t="str">
            <v/>
          </cell>
        </row>
        <row r="2539">
          <cell r="AQ2539" t="str">
            <v/>
          </cell>
          <cell r="AR2539" t="str">
            <v/>
          </cell>
          <cell r="AS2539" t="str">
            <v/>
          </cell>
          <cell r="AT2539" t="str">
            <v/>
          </cell>
          <cell r="AU2539" t="str">
            <v/>
          </cell>
          <cell r="AV2539" t="str">
            <v/>
          </cell>
          <cell r="AW2539" t="str">
            <v/>
          </cell>
          <cell r="AX2539" t="str">
            <v/>
          </cell>
          <cell r="AY2539" t="str">
            <v/>
          </cell>
          <cell r="AZ2539" t="str">
            <v/>
          </cell>
          <cell r="BA2539" t="str">
            <v/>
          </cell>
          <cell r="BB2539" t="str">
            <v/>
          </cell>
          <cell r="BC2539" t="str">
            <v/>
          </cell>
          <cell r="BD2539" t="str">
            <v/>
          </cell>
          <cell r="BE2539" t="str">
            <v/>
          </cell>
          <cell r="BF2539" t="str">
            <v/>
          </cell>
          <cell r="BG2539" t="str">
            <v/>
          </cell>
          <cell r="BH2539" t="str">
            <v/>
          </cell>
          <cell r="BI2539" t="str">
            <v/>
          </cell>
          <cell r="BJ2539" t="str">
            <v/>
          </cell>
          <cell r="BK2539" t="str">
            <v/>
          </cell>
          <cell r="BL2539" t="str">
            <v/>
          </cell>
          <cell r="BM2539" t="str">
            <v/>
          </cell>
          <cell r="BN2539" t="str">
            <v/>
          </cell>
          <cell r="BO2539" t="str">
            <v/>
          </cell>
          <cell r="BP2539" t="str">
            <v/>
          </cell>
          <cell r="BQ2539" t="str">
            <v/>
          </cell>
          <cell r="BR2539" t="str">
            <v/>
          </cell>
          <cell r="BS2539" t="str">
            <v/>
          </cell>
          <cell r="BT2539" t="str">
            <v/>
          </cell>
          <cell r="BU2539" t="str">
            <v/>
          </cell>
          <cell r="BV2539" t="str">
            <v/>
          </cell>
        </row>
        <row r="2540">
          <cell r="AQ2540" t="str">
            <v/>
          </cell>
          <cell r="AR2540" t="str">
            <v/>
          </cell>
          <cell r="AS2540" t="str">
            <v/>
          </cell>
          <cell r="AT2540" t="str">
            <v/>
          </cell>
          <cell r="AU2540" t="str">
            <v/>
          </cell>
          <cell r="AV2540" t="str">
            <v/>
          </cell>
          <cell r="AW2540" t="str">
            <v/>
          </cell>
          <cell r="AX2540" t="str">
            <v/>
          </cell>
          <cell r="AY2540" t="str">
            <v/>
          </cell>
          <cell r="AZ2540" t="str">
            <v/>
          </cell>
          <cell r="BA2540" t="str">
            <v/>
          </cell>
          <cell r="BB2540" t="str">
            <v/>
          </cell>
          <cell r="BC2540" t="str">
            <v/>
          </cell>
          <cell r="BD2540" t="str">
            <v/>
          </cell>
          <cell r="BE2540" t="str">
            <v/>
          </cell>
          <cell r="BF2540" t="str">
            <v/>
          </cell>
          <cell r="BG2540" t="str">
            <v/>
          </cell>
          <cell r="BH2540" t="str">
            <v/>
          </cell>
          <cell r="BI2540" t="str">
            <v/>
          </cell>
          <cell r="BJ2540" t="str">
            <v/>
          </cell>
          <cell r="BK2540" t="str">
            <v/>
          </cell>
          <cell r="BL2540" t="str">
            <v/>
          </cell>
          <cell r="BM2540" t="str">
            <v/>
          </cell>
          <cell r="BN2540" t="str">
            <v/>
          </cell>
          <cell r="BO2540" t="str">
            <v/>
          </cell>
          <cell r="BP2540" t="str">
            <v/>
          </cell>
          <cell r="BQ2540" t="str">
            <v/>
          </cell>
          <cell r="BR2540" t="str">
            <v/>
          </cell>
          <cell r="BS2540" t="str">
            <v/>
          </cell>
          <cell r="BT2540" t="str">
            <v/>
          </cell>
          <cell r="BU2540" t="str">
            <v/>
          </cell>
          <cell r="BV2540" t="str">
            <v/>
          </cell>
        </row>
        <row r="2541">
          <cell r="AQ2541" t="str">
            <v/>
          </cell>
          <cell r="AR2541" t="str">
            <v/>
          </cell>
          <cell r="AS2541" t="str">
            <v/>
          </cell>
          <cell r="AT2541" t="str">
            <v/>
          </cell>
          <cell r="AU2541" t="str">
            <v/>
          </cell>
          <cell r="AV2541" t="str">
            <v/>
          </cell>
          <cell r="AW2541" t="str">
            <v/>
          </cell>
          <cell r="AX2541" t="str">
            <v/>
          </cell>
          <cell r="AY2541" t="str">
            <v/>
          </cell>
          <cell r="AZ2541" t="str">
            <v/>
          </cell>
          <cell r="BA2541" t="str">
            <v/>
          </cell>
          <cell r="BB2541" t="str">
            <v/>
          </cell>
          <cell r="BC2541" t="str">
            <v/>
          </cell>
          <cell r="BD2541" t="str">
            <v/>
          </cell>
          <cell r="BE2541" t="str">
            <v/>
          </cell>
          <cell r="BF2541" t="str">
            <v/>
          </cell>
          <cell r="BG2541" t="str">
            <v/>
          </cell>
          <cell r="BH2541" t="str">
            <v/>
          </cell>
          <cell r="BI2541" t="str">
            <v/>
          </cell>
          <cell r="BJ2541" t="str">
            <v/>
          </cell>
          <cell r="BK2541" t="str">
            <v/>
          </cell>
          <cell r="BL2541" t="str">
            <v/>
          </cell>
          <cell r="BM2541" t="str">
            <v/>
          </cell>
          <cell r="BN2541" t="str">
            <v/>
          </cell>
          <cell r="BO2541" t="str">
            <v/>
          </cell>
          <cell r="BP2541" t="str">
            <v/>
          </cell>
          <cell r="BQ2541" t="str">
            <v/>
          </cell>
          <cell r="BR2541" t="str">
            <v/>
          </cell>
          <cell r="BS2541" t="str">
            <v/>
          </cell>
          <cell r="BT2541" t="str">
            <v/>
          </cell>
          <cell r="BU2541" t="str">
            <v/>
          </cell>
          <cell r="BV2541" t="str">
            <v/>
          </cell>
        </row>
        <row r="2542">
          <cell r="AQ2542" t="str">
            <v/>
          </cell>
          <cell r="AR2542" t="str">
            <v/>
          </cell>
          <cell r="AS2542" t="str">
            <v/>
          </cell>
          <cell r="AT2542" t="str">
            <v/>
          </cell>
          <cell r="AU2542" t="str">
            <v/>
          </cell>
          <cell r="AV2542" t="str">
            <v/>
          </cell>
          <cell r="AW2542" t="str">
            <v/>
          </cell>
          <cell r="AX2542" t="str">
            <v/>
          </cell>
          <cell r="AY2542" t="str">
            <v/>
          </cell>
          <cell r="AZ2542" t="str">
            <v/>
          </cell>
          <cell r="BA2542" t="str">
            <v/>
          </cell>
          <cell r="BB2542" t="str">
            <v/>
          </cell>
          <cell r="BC2542" t="str">
            <v/>
          </cell>
          <cell r="BD2542" t="str">
            <v/>
          </cell>
          <cell r="BE2542" t="str">
            <v/>
          </cell>
          <cell r="BF2542" t="str">
            <v/>
          </cell>
          <cell r="BG2542" t="str">
            <v/>
          </cell>
          <cell r="BH2542" t="str">
            <v/>
          </cell>
          <cell r="BI2542" t="str">
            <v/>
          </cell>
          <cell r="BJ2542" t="str">
            <v/>
          </cell>
          <cell r="BK2542" t="str">
            <v/>
          </cell>
          <cell r="BL2542" t="str">
            <v/>
          </cell>
          <cell r="BM2542" t="str">
            <v/>
          </cell>
          <cell r="BN2542" t="str">
            <v/>
          </cell>
          <cell r="BO2542" t="str">
            <v/>
          </cell>
          <cell r="BP2542" t="str">
            <v/>
          </cell>
          <cell r="BQ2542" t="str">
            <v/>
          </cell>
          <cell r="BR2542" t="str">
            <v/>
          </cell>
          <cell r="BS2542" t="str">
            <v/>
          </cell>
          <cell r="BT2542" t="str">
            <v/>
          </cell>
          <cell r="BU2542" t="str">
            <v/>
          </cell>
          <cell r="BV2542" t="str">
            <v/>
          </cell>
        </row>
        <row r="2543">
          <cell r="AQ2543" t="str">
            <v/>
          </cell>
          <cell r="AR2543" t="str">
            <v/>
          </cell>
          <cell r="AS2543" t="str">
            <v/>
          </cell>
          <cell r="AT2543" t="str">
            <v/>
          </cell>
          <cell r="AU2543" t="str">
            <v/>
          </cell>
          <cell r="AV2543" t="str">
            <v/>
          </cell>
          <cell r="AW2543" t="str">
            <v/>
          </cell>
          <cell r="AX2543" t="str">
            <v/>
          </cell>
          <cell r="AY2543" t="str">
            <v/>
          </cell>
          <cell r="AZ2543" t="str">
            <v/>
          </cell>
          <cell r="BA2543" t="str">
            <v/>
          </cell>
          <cell r="BB2543" t="str">
            <v/>
          </cell>
          <cell r="BC2543" t="str">
            <v/>
          </cell>
          <cell r="BD2543" t="str">
            <v/>
          </cell>
          <cell r="BE2543" t="str">
            <v/>
          </cell>
          <cell r="BF2543" t="str">
            <v/>
          </cell>
          <cell r="BG2543" t="str">
            <v/>
          </cell>
          <cell r="BH2543" t="str">
            <v/>
          </cell>
          <cell r="BI2543" t="str">
            <v/>
          </cell>
          <cell r="BJ2543" t="str">
            <v/>
          </cell>
          <cell r="BK2543" t="str">
            <v/>
          </cell>
          <cell r="BL2543" t="str">
            <v/>
          </cell>
          <cell r="BM2543" t="str">
            <v/>
          </cell>
          <cell r="BN2543" t="str">
            <v/>
          </cell>
          <cell r="BO2543" t="str">
            <v/>
          </cell>
          <cell r="BP2543" t="str">
            <v/>
          </cell>
          <cell r="BQ2543" t="str">
            <v/>
          </cell>
          <cell r="BR2543" t="str">
            <v/>
          </cell>
          <cell r="BS2543" t="str">
            <v/>
          </cell>
          <cell r="BT2543" t="str">
            <v/>
          </cell>
          <cell r="BU2543" t="str">
            <v/>
          </cell>
          <cell r="BV2543" t="str">
            <v/>
          </cell>
        </row>
        <row r="2544">
          <cell r="AQ2544" t="str">
            <v/>
          </cell>
          <cell r="AR2544" t="str">
            <v/>
          </cell>
          <cell r="AS2544" t="str">
            <v/>
          </cell>
          <cell r="AT2544" t="str">
            <v/>
          </cell>
          <cell r="AU2544" t="str">
            <v/>
          </cell>
          <cell r="AV2544" t="str">
            <v/>
          </cell>
          <cell r="AW2544" t="str">
            <v/>
          </cell>
          <cell r="AX2544" t="str">
            <v/>
          </cell>
          <cell r="AY2544" t="str">
            <v/>
          </cell>
          <cell r="AZ2544" t="str">
            <v/>
          </cell>
          <cell r="BA2544" t="str">
            <v/>
          </cell>
          <cell r="BB2544" t="str">
            <v/>
          </cell>
          <cell r="BC2544" t="str">
            <v/>
          </cell>
          <cell r="BD2544" t="str">
            <v/>
          </cell>
          <cell r="BE2544" t="str">
            <v/>
          </cell>
          <cell r="BF2544" t="str">
            <v/>
          </cell>
          <cell r="BG2544" t="str">
            <v/>
          </cell>
          <cell r="BH2544" t="str">
            <v/>
          </cell>
          <cell r="BI2544" t="str">
            <v/>
          </cell>
          <cell r="BJ2544" t="str">
            <v/>
          </cell>
          <cell r="BK2544" t="str">
            <v/>
          </cell>
          <cell r="BL2544" t="str">
            <v/>
          </cell>
          <cell r="BM2544" t="str">
            <v/>
          </cell>
          <cell r="BN2544" t="str">
            <v/>
          </cell>
          <cell r="BO2544" t="str">
            <v/>
          </cell>
          <cell r="BP2544" t="str">
            <v/>
          </cell>
          <cell r="BQ2544" t="str">
            <v/>
          </cell>
          <cell r="BR2544" t="str">
            <v/>
          </cell>
          <cell r="BS2544" t="str">
            <v/>
          </cell>
          <cell r="BT2544" t="str">
            <v/>
          </cell>
          <cell r="BU2544" t="str">
            <v/>
          </cell>
          <cell r="BV2544" t="str">
            <v/>
          </cell>
        </row>
        <row r="2545">
          <cell r="AQ2545" t="str">
            <v/>
          </cell>
          <cell r="AR2545" t="str">
            <v/>
          </cell>
          <cell r="AS2545" t="str">
            <v/>
          </cell>
          <cell r="AT2545" t="str">
            <v/>
          </cell>
          <cell r="AU2545" t="str">
            <v/>
          </cell>
          <cell r="AV2545" t="str">
            <v/>
          </cell>
          <cell r="AW2545" t="str">
            <v/>
          </cell>
          <cell r="AX2545" t="str">
            <v/>
          </cell>
          <cell r="AY2545" t="str">
            <v/>
          </cell>
          <cell r="AZ2545" t="str">
            <v/>
          </cell>
          <cell r="BA2545" t="str">
            <v/>
          </cell>
          <cell r="BB2545" t="str">
            <v/>
          </cell>
          <cell r="BC2545" t="str">
            <v/>
          </cell>
          <cell r="BD2545" t="str">
            <v/>
          </cell>
          <cell r="BE2545" t="str">
            <v/>
          </cell>
          <cell r="BF2545" t="str">
            <v/>
          </cell>
          <cell r="BG2545" t="str">
            <v/>
          </cell>
          <cell r="BH2545" t="str">
            <v/>
          </cell>
          <cell r="BI2545" t="str">
            <v/>
          </cell>
          <cell r="BJ2545" t="str">
            <v/>
          </cell>
          <cell r="BK2545" t="str">
            <v/>
          </cell>
          <cell r="BL2545" t="str">
            <v/>
          </cell>
          <cell r="BM2545" t="str">
            <v/>
          </cell>
          <cell r="BN2545" t="str">
            <v/>
          </cell>
          <cell r="BO2545" t="str">
            <v/>
          </cell>
          <cell r="BP2545" t="str">
            <v/>
          </cell>
          <cell r="BQ2545" t="str">
            <v/>
          </cell>
          <cell r="BR2545" t="str">
            <v/>
          </cell>
          <cell r="BS2545" t="str">
            <v/>
          </cell>
          <cell r="BT2545" t="str">
            <v/>
          </cell>
          <cell r="BU2545" t="str">
            <v/>
          </cell>
          <cell r="BV2545" t="str">
            <v/>
          </cell>
        </row>
        <row r="2546">
          <cell r="AQ2546" t="str">
            <v/>
          </cell>
          <cell r="AR2546" t="str">
            <v/>
          </cell>
          <cell r="AS2546" t="str">
            <v/>
          </cell>
          <cell r="AT2546" t="str">
            <v/>
          </cell>
          <cell r="AU2546" t="str">
            <v/>
          </cell>
          <cell r="AV2546" t="str">
            <v/>
          </cell>
          <cell r="AW2546" t="str">
            <v/>
          </cell>
          <cell r="AX2546" t="str">
            <v/>
          </cell>
          <cell r="AY2546" t="str">
            <v/>
          </cell>
          <cell r="AZ2546" t="str">
            <v/>
          </cell>
          <cell r="BA2546" t="str">
            <v/>
          </cell>
          <cell r="BB2546" t="str">
            <v/>
          </cell>
          <cell r="BC2546" t="str">
            <v/>
          </cell>
          <cell r="BD2546" t="str">
            <v/>
          </cell>
          <cell r="BE2546" t="str">
            <v/>
          </cell>
          <cell r="BF2546" t="str">
            <v/>
          </cell>
          <cell r="BG2546" t="str">
            <v/>
          </cell>
          <cell r="BH2546" t="str">
            <v/>
          </cell>
          <cell r="BI2546" t="str">
            <v/>
          </cell>
          <cell r="BJ2546" t="str">
            <v/>
          </cell>
          <cell r="BK2546" t="str">
            <v/>
          </cell>
          <cell r="BL2546" t="str">
            <v/>
          </cell>
          <cell r="BM2546" t="str">
            <v/>
          </cell>
          <cell r="BN2546" t="str">
            <v/>
          </cell>
          <cell r="BO2546" t="str">
            <v/>
          </cell>
          <cell r="BP2546" t="str">
            <v/>
          </cell>
          <cell r="BQ2546" t="str">
            <v/>
          </cell>
          <cell r="BR2546" t="str">
            <v/>
          </cell>
          <cell r="BS2546" t="str">
            <v/>
          </cell>
          <cell r="BT2546" t="str">
            <v/>
          </cell>
          <cell r="BU2546" t="str">
            <v/>
          </cell>
          <cell r="BV2546" t="str">
            <v/>
          </cell>
        </row>
        <row r="2547">
          <cell r="AQ2547" t="str">
            <v/>
          </cell>
          <cell r="AR2547" t="str">
            <v/>
          </cell>
          <cell r="AS2547" t="str">
            <v/>
          </cell>
          <cell r="AT2547" t="str">
            <v/>
          </cell>
          <cell r="AU2547" t="str">
            <v/>
          </cell>
          <cell r="AV2547" t="str">
            <v/>
          </cell>
          <cell r="AW2547" t="str">
            <v/>
          </cell>
          <cell r="AX2547" t="str">
            <v/>
          </cell>
          <cell r="AY2547" t="str">
            <v/>
          </cell>
          <cell r="AZ2547" t="str">
            <v/>
          </cell>
          <cell r="BA2547" t="str">
            <v/>
          </cell>
          <cell r="BB2547" t="str">
            <v/>
          </cell>
          <cell r="BC2547" t="str">
            <v/>
          </cell>
          <cell r="BD2547" t="str">
            <v/>
          </cell>
          <cell r="BE2547" t="str">
            <v/>
          </cell>
          <cell r="BF2547" t="str">
            <v/>
          </cell>
          <cell r="BG2547" t="str">
            <v/>
          </cell>
          <cell r="BH2547" t="str">
            <v/>
          </cell>
          <cell r="BI2547" t="str">
            <v/>
          </cell>
          <cell r="BJ2547" t="str">
            <v/>
          </cell>
          <cell r="BK2547" t="str">
            <v/>
          </cell>
          <cell r="BL2547" t="str">
            <v/>
          </cell>
          <cell r="BM2547" t="str">
            <v/>
          </cell>
          <cell r="BN2547" t="str">
            <v/>
          </cell>
          <cell r="BO2547" t="str">
            <v/>
          </cell>
          <cell r="BP2547" t="str">
            <v/>
          </cell>
          <cell r="BQ2547" t="str">
            <v/>
          </cell>
          <cell r="BR2547" t="str">
            <v/>
          </cell>
          <cell r="BS2547" t="str">
            <v/>
          </cell>
          <cell r="BT2547" t="str">
            <v/>
          </cell>
          <cell r="BU2547" t="str">
            <v/>
          </cell>
          <cell r="BV2547" t="str">
            <v/>
          </cell>
        </row>
        <row r="2548">
          <cell r="AQ2548" t="str">
            <v/>
          </cell>
          <cell r="AR2548" t="str">
            <v/>
          </cell>
          <cell r="AS2548" t="str">
            <v/>
          </cell>
          <cell r="AT2548" t="str">
            <v/>
          </cell>
          <cell r="AU2548" t="str">
            <v/>
          </cell>
          <cell r="AV2548" t="str">
            <v/>
          </cell>
          <cell r="AW2548" t="str">
            <v/>
          </cell>
          <cell r="AX2548" t="str">
            <v/>
          </cell>
          <cell r="AY2548" t="str">
            <v/>
          </cell>
          <cell r="AZ2548" t="str">
            <v/>
          </cell>
          <cell r="BA2548" t="str">
            <v/>
          </cell>
          <cell r="BB2548" t="str">
            <v/>
          </cell>
          <cell r="BC2548" t="str">
            <v/>
          </cell>
          <cell r="BD2548" t="str">
            <v/>
          </cell>
          <cell r="BE2548" t="str">
            <v/>
          </cell>
          <cell r="BF2548" t="str">
            <v/>
          </cell>
          <cell r="BG2548" t="str">
            <v/>
          </cell>
          <cell r="BH2548" t="str">
            <v/>
          </cell>
          <cell r="BI2548" t="str">
            <v/>
          </cell>
          <cell r="BJ2548" t="str">
            <v/>
          </cell>
          <cell r="BK2548" t="str">
            <v/>
          </cell>
          <cell r="BL2548" t="str">
            <v/>
          </cell>
          <cell r="BM2548" t="str">
            <v/>
          </cell>
          <cell r="BN2548" t="str">
            <v/>
          </cell>
          <cell r="BO2548" t="str">
            <v/>
          </cell>
          <cell r="BP2548" t="str">
            <v/>
          </cell>
          <cell r="BQ2548" t="str">
            <v/>
          </cell>
          <cell r="BR2548" t="str">
            <v/>
          </cell>
          <cell r="BS2548" t="str">
            <v/>
          </cell>
          <cell r="BT2548" t="str">
            <v/>
          </cell>
          <cell r="BU2548" t="str">
            <v/>
          </cell>
          <cell r="BV2548" t="str">
            <v/>
          </cell>
        </row>
        <row r="2549">
          <cell r="AQ2549" t="str">
            <v/>
          </cell>
          <cell r="AR2549" t="str">
            <v/>
          </cell>
          <cell r="AS2549" t="str">
            <v/>
          </cell>
          <cell r="AT2549" t="str">
            <v/>
          </cell>
          <cell r="AU2549" t="str">
            <v/>
          </cell>
          <cell r="AV2549" t="str">
            <v/>
          </cell>
          <cell r="AW2549" t="str">
            <v/>
          </cell>
          <cell r="AX2549" t="str">
            <v/>
          </cell>
          <cell r="AY2549" t="str">
            <v/>
          </cell>
          <cell r="AZ2549" t="str">
            <v/>
          </cell>
          <cell r="BA2549" t="str">
            <v/>
          </cell>
          <cell r="BB2549" t="str">
            <v/>
          </cell>
          <cell r="BC2549" t="str">
            <v/>
          </cell>
          <cell r="BD2549" t="str">
            <v/>
          </cell>
          <cell r="BE2549" t="str">
            <v/>
          </cell>
          <cell r="BF2549" t="str">
            <v/>
          </cell>
          <cell r="BG2549" t="str">
            <v/>
          </cell>
          <cell r="BH2549" t="str">
            <v/>
          </cell>
          <cell r="BI2549" t="str">
            <v/>
          </cell>
          <cell r="BJ2549" t="str">
            <v/>
          </cell>
          <cell r="BK2549" t="str">
            <v/>
          </cell>
          <cell r="BL2549" t="str">
            <v/>
          </cell>
          <cell r="BM2549" t="str">
            <v/>
          </cell>
          <cell r="BN2549" t="str">
            <v/>
          </cell>
          <cell r="BO2549" t="str">
            <v/>
          </cell>
          <cell r="BP2549" t="str">
            <v/>
          </cell>
          <cell r="BQ2549" t="str">
            <v/>
          </cell>
          <cell r="BR2549" t="str">
            <v/>
          </cell>
          <cell r="BS2549" t="str">
            <v/>
          </cell>
          <cell r="BT2549" t="str">
            <v/>
          </cell>
          <cell r="BU2549" t="str">
            <v/>
          </cell>
          <cell r="BV2549" t="str">
            <v/>
          </cell>
        </row>
        <row r="2550">
          <cell r="AQ2550" t="str">
            <v/>
          </cell>
          <cell r="AR2550" t="str">
            <v/>
          </cell>
          <cell r="AS2550" t="str">
            <v/>
          </cell>
          <cell r="AT2550" t="str">
            <v/>
          </cell>
          <cell r="AU2550" t="str">
            <v/>
          </cell>
          <cell r="AV2550" t="str">
            <v/>
          </cell>
          <cell r="AW2550" t="str">
            <v/>
          </cell>
          <cell r="AX2550" t="str">
            <v/>
          </cell>
          <cell r="AY2550" t="str">
            <v/>
          </cell>
          <cell r="AZ2550" t="str">
            <v/>
          </cell>
          <cell r="BA2550" t="str">
            <v/>
          </cell>
          <cell r="BB2550" t="str">
            <v/>
          </cell>
          <cell r="BC2550" t="str">
            <v/>
          </cell>
          <cell r="BD2550" t="str">
            <v/>
          </cell>
          <cell r="BE2550" t="str">
            <v/>
          </cell>
          <cell r="BF2550" t="str">
            <v/>
          </cell>
          <cell r="BG2550" t="str">
            <v/>
          </cell>
          <cell r="BH2550" t="str">
            <v/>
          </cell>
          <cell r="BI2550" t="str">
            <v/>
          </cell>
          <cell r="BJ2550" t="str">
            <v/>
          </cell>
          <cell r="BK2550" t="str">
            <v/>
          </cell>
          <cell r="BL2550" t="str">
            <v/>
          </cell>
          <cell r="BM2550" t="str">
            <v/>
          </cell>
          <cell r="BN2550" t="str">
            <v/>
          </cell>
          <cell r="BO2550" t="str">
            <v/>
          </cell>
          <cell r="BP2550" t="str">
            <v/>
          </cell>
          <cell r="BQ2550" t="str">
            <v/>
          </cell>
          <cell r="BR2550" t="str">
            <v/>
          </cell>
          <cell r="BS2550" t="str">
            <v/>
          </cell>
          <cell r="BT2550" t="str">
            <v/>
          </cell>
          <cell r="BU2550" t="str">
            <v/>
          </cell>
          <cell r="BV2550" t="str">
            <v/>
          </cell>
        </row>
        <row r="2551">
          <cell r="AQ2551" t="str">
            <v/>
          </cell>
          <cell r="AR2551" t="str">
            <v/>
          </cell>
          <cell r="AS2551" t="str">
            <v/>
          </cell>
          <cell r="AT2551" t="str">
            <v/>
          </cell>
          <cell r="AU2551" t="str">
            <v/>
          </cell>
          <cell r="AV2551" t="str">
            <v/>
          </cell>
          <cell r="AW2551" t="str">
            <v/>
          </cell>
          <cell r="AX2551" t="str">
            <v/>
          </cell>
          <cell r="AY2551" t="str">
            <v/>
          </cell>
          <cell r="AZ2551" t="str">
            <v/>
          </cell>
          <cell r="BA2551" t="str">
            <v/>
          </cell>
          <cell r="BB2551" t="str">
            <v/>
          </cell>
          <cell r="BC2551" t="str">
            <v/>
          </cell>
          <cell r="BD2551" t="str">
            <v/>
          </cell>
          <cell r="BE2551" t="str">
            <v/>
          </cell>
          <cell r="BF2551" t="str">
            <v/>
          </cell>
          <cell r="BG2551" t="str">
            <v/>
          </cell>
          <cell r="BH2551" t="str">
            <v/>
          </cell>
          <cell r="BI2551" t="str">
            <v/>
          </cell>
          <cell r="BJ2551" t="str">
            <v/>
          </cell>
          <cell r="BK2551" t="str">
            <v/>
          </cell>
          <cell r="BL2551" t="str">
            <v/>
          </cell>
          <cell r="BM2551" t="str">
            <v/>
          </cell>
          <cell r="BN2551" t="str">
            <v/>
          </cell>
          <cell r="BO2551" t="str">
            <v/>
          </cell>
          <cell r="BP2551" t="str">
            <v/>
          </cell>
          <cell r="BQ2551" t="str">
            <v/>
          </cell>
          <cell r="BR2551" t="str">
            <v/>
          </cell>
          <cell r="BS2551" t="str">
            <v/>
          </cell>
          <cell r="BT2551" t="str">
            <v/>
          </cell>
          <cell r="BU2551" t="str">
            <v/>
          </cell>
          <cell r="BV2551" t="str">
            <v/>
          </cell>
        </row>
        <row r="2552">
          <cell r="AQ2552" t="str">
            <v/>
          </cell>
          <cell r="AR2552" t="str">
            <v/>
          </cell>
          <cell r="AS2552" t="str">
            <v/>
          </cell>
          <cell r="AT2552" t="str">
            <v/>
          </cell>
          <cell r="AU2552" t="str">
            <v/>
          </cell>
          <cell r="AV2552" t="str">
            <v/>
          </cell>
          <cell r="AW2552" t="str">
            <v/>
          </cell>
          <cell r="AX2552" t="str">
            <v/>
          </cell>
          <cell r="AY2552" t="str">
            <v/>
          </cell>
          <cell r="AZ2552" t="str">
            <v/>
          </cell>
          <cell r="BA2552" t="str">
            <v/>
          </cell>
          <cell r="BB2552" t="str">
            <v/>
          </cell>
          <cell r="BC2552" t="str">
            <v/>
          </cell>
          <cell r="BD2552" t="str">
            <v/>
          </cell>
          <cell r="BE2552" t="str">
            <v/>
          </cell>
          <cell r="BF2552" t="str">
            <v/>
          </cell>
          <cell r="BG2552" t="str">
            <v/>
          </cell>
          <cell r="BH2552" t="str">
            <v/>
          </cell>
          <cell r="BI2552" t="str">
            <v/>
          </cell>
          <cell r="BJ2552" t="str">
            <v/>
          </cell>
          <cell r="BK2552" t="str">
            <v/>
          </cell>
          <cell r="BL2552" t="str">
            <v/>
          </cell>
          <cell r="BM2552" t="str">
            <v/>
          </cell>
          <cell r="BN2552" t="str">
            <v/>
          </cell>
          <cell r="BO2552" t="str">
            <v/>
          </cell>
          <cell r="BP2552" t="str">
            <v/>
          </cell>
          <cell r="BQ2552" t="str">
            <v/>
          </cell>
          <cell r="BR2552" t="str">
            <v/>
          </cell>
          <cell r="BS2552" t="str">
            <v/>
          </cell>
          <cell r="BT2552" t="str">
            <v/>
          </cell>
          <cell r="BU2552" t="str">
            <v/>
          </cell>
          <cell r="BV2552" t="str">
            <v/>
          </cell>
        </row>
        <row r="2553">
          <cell r="AQ2553" t="str">
            <v/>
          </cell>
          <cell r="AR2553" t="str">
            <v/>
          </cell>
          <cell r="AS2553" t="str">
            <v/>
          </cell>
          <cell r="AT2553" t="str">
            <v/>
          </cell>
          <cell r="AU2553" t="str">
            <v/>
          </cell>
          <cell r="AV2553" t="str">
            <v/>
          </cell>
          <cell r="AW2553" t="str">
            <v/>
          </cell>
          <cell r="AX2553" t="str">
            <v/>
          </cell>
          <cell r="AY2553" t="str">
            <v/>
          </cell>
          <cell r="AZ2553" t="str">
            <v/>
          </cell>
          <cell r="BA2553" t="str">
            <v/>
          </cell>
          <cell r="BB2553" t="str">
            <v/>
          </cell>
          <cell r="BC2553" t="str">
            <v/>
          </cell>
          <cell r="BD2553" t="str">
            <v/>
          </cell>
          <cell r="BE2553" t="str">
            <v/>
          </cell>
          <cell r="BF2553" t="str">
            <v/>
          </cell>
          <cell r="BG2553" t="str">
            <v/>
          </cell>
          <cell r="BH2553" t="str">
            <v/>
          </cell>
          <cell r="BI2553" t="str">
            <v/>
          </cell>
          <cell r="BJ2553" t="str">
            <v/>
          </cell>
          <cell r="BK2553" t="str">
            <v/>
          </cell>
          <cell r="BL2553" t="str">
            <v/>
          </cell>
          <cell r="BM2553" t="str">
            <v/>
          </cell>
          <cell r="BN2553" t="str">
            <v/>
          </cell>
          <cell r="BO2553" t="str">
            <v/>
          </cell>
          <cell r="BP2553" t="str">
            <v/>
          </cell>
          <cell r="BQ2553" t="str">
            <v/>
          </cell>
          <cell r="BR2553" t="str">
            <v/>
          </cell>
          <cell r="BS2553" t="str">
            <v/>
          </cell>
          <cell r="BT2553" t="str">
            <v/>
          </cell>
          <cell r="BU2553" t="str">
            <v/>
          </cell>
          <cell r="BV2553" t="str">
            <v/>
          </cell>
        </row>
        <row r="2554">
          <cell r="AQ2554" t="str">
            <v/>
          </cell>
          <cell r="AR2554" t="str">
            <v/>
          </cell>
          <cell r="AS2554" t="str">
            <v/>
          </cell>
          <cell r="AT2554" t="str">
            <v/>
          </cell>
          <cell r="AU2554" t="str">
            <v/>
          </cell>
          <cell r="AV2554" t="str">
            <v/>
          </cell>
          <cell r="AW2554" t="str">
            <v/>
          </cell>
          <cell r="AX2554" t="str">
            <v/>
          </cell>
          <cell r="AY2554" t="str">
            <v/>
          </cell>
          <cell r="AZ2554" t="str">
            <v/>
          </cell>
          <cell r="BA2554" t="str">
            <v/>
          </cell>
          <cell r="BB2554" t="str">
            <v/>
          </cell>
          <cell r="BC2554" t="str">
            <v/>
          </cell>
          <cell r="BD2554" t="str">
            <v/>
          </cell>
          <cell r="BE2554" t="str">
            <v/>
          </cell>
          <cell r="BF2554" t="str">
            <v/>
          </cell>
          <cell r="BG2554" t="str">
            <v/>
          </cell>
          <cell r="BH2554" t="str">
            <v/>
          </cell>
          <cell r="BI2554" t="str">
            <v/>
          </cell>
          <cell r="BJ2554" t="str">
            <v/>
          </cell>
          <cell r="BK2554" t="str">
            <v/>
          </cell>
          <cell r="BL2554" t="str">
            <v/>
          </cell>
          <cell r="BM2554" t="str">
            <v/>
          </cell>
          <cell r="BN2554" t="str">
            <v/>
          </cell>
          <cell r="BO2554" t="str">
            <v/>
          </cell>
          <cell r="BP2554" t="str">
            <v/>
          </cell>
          <cell r="BQ2554" t="str">
            <v/>
          </cell>
          <cell r="BR2554" t="str">
            <v/>
          </cell>
          <cell r="BS2554" t="str">
            <v/>
          </cell>
          <cell r="BT2554" t="str">
            <v/>
          </cell>
          <cell r="BU2554" t="str">
            <v/>
          </cell>
          <cell r="BV2554" t="str">
            <v/>
          </cell>
        </row>
        <row r="2555">
          <cell r="AQ2555" t="str">
            <v/>
          </cell>
          <cell r="AR2555" t="str">
            <v/>
          </cell>
          <cell r="AS2555" t="str">
            <v/>
          </cell>
          <cell r="AT2555" t="str">
            <v/>
          </cell>
          <cell r="AU2555" t="str">
            <v/>
          </cell>
          <cell r="AV2555" t="str">
            <v/>
          </cell>
          <cell r="AW2555" t="str">
            <v/>
          </cell>
          <cell r="AX2555" t="str">
            <v/>
          </cell>
          <cell r="AY2555" t="str">
            <v/>
          </cell>
          <cell r="AZ2555" t="str">
            <v/>
          </cell>
          <cell r="BA2555" t="str">
            <v/>
          </cell>
          <cell r="BB2555" t="str">
            <v/>
          </cell>
          <cell r="BC2555" t="str">
            <v/>
          </cell>
          <cell r="BD2555" t="str">
            <v/>
          </cell>
          <cell r="BE2555" t="str">
            <v/>
          </cell>
          <cell r="BF2555" t="str">
            <v/>
          </cell>
          <cell r="BG2555" t="str">
            <v/>
          </cell>
          <cell r="BH2555" t="str">
            <v/>
          </cell>
          <cell r="BI2555" t="str">
            <v/>
          </cell>
          <cell r="BJ2555" t="str">
            <v/>
          </cell>
          <cell r="BK2555" t="str">
            <v/>
          </cell>
          <cell r="BL2555" t="str">
            <v/>
          </cell>
          <cell r="BM2555" t="str">
            <v/>
          </cell>
          <cell r="BN2555" t="str">
            <v/>
          </cell>
          <cell r="BO2555" t="str">
            <v/>
          </cell>
          <cell r="BP2555" t="str">
            <v/>
          </cell>
          <cell r="BQ2555" t="str">
            <v/>
          </cell>
          <cell r="BR2555" t="str">
            <v/>
          </cell>
          <cell r="BS2555" t="str">
            <v/>
          </cell>
          <cell r="BT2555" t="str">
            <v/>
          </cell>
          <cell r="BU2555" t="str">
            <v/>
          </cell>
          <cell r="BV2555" t="str">
            <v/>
          </cell>
        </row>
        <row r="2556">
          <cell r="AQ2556" t="str">
            <v/>
          </cell>
          <cell r="AR2556" t="str">
            <v/>
          </cell>
          <cell r="AS2556" t="str">
            <v/>
          </cell>
          <cell r="AT2556" t="str">
            <v/>
          </cell>
          <cell r="AU2556" t="str">
            <v/>
          </cell>
          <cell r="AV2556" t="str">
            <v/>
          </cell>
          <cell r="AW2556" t="str">
            <v/>
          </cell>
          <cell r="AX2556" t="str">
            <v/>
          </cell>
          <cell r="AY2556" t="str">
            <v/>
          </cell>
          <cell r="AZ2556" t="str">
            <v/>
          </cell>
          <cell r="BA2556" t="str">
            <v/>
          </cell>
          <cell r="BB2556" t="str">
            <v/>
          </cell>
          <cell r="BC2556" t="str">
            <v/>
          </cell>
          <cell r="BD2556" t="str">
            <v/>
          </cell>
          <cell r="BE2556" t="str">
            <v/>
          </cell>
          <cell r="BF2556" t="str">
            <v/>
          </cell>
          <cell r="BG2556" t="str">
            <v/>
          </cell>
          <cell r="BH2556" t="str">
            <v/>
          </cell>
          <cell r="BI2556" t="str">
            <v/>
          </cell>
          <cell r="BJ2556" t="str">
            <v/>
          </cell>
          <cell r="BK2556" t="str">
            <v/>
          </cell>
          <cell r="BL2556" t="str">
            <v/>
          </cell>
          <cell r="BM2556" t="str">
            <v/>
          </cell>
          <cell r="BN2556" t="str">
            <v/>
          </cell>
          <cell r="BO2556" t="str">
            <v/>
          </cell>
          <cell r="BP2556" t="str">
            <v/>
          </cell>
          <cell r="BQ2556" t="str">
            <v/>
          </cell>
          <cell r="BR2556" t="str">
            <v/>
          </cell>
          <cell r="BS2556" t="str">
            <v/>
          </cell>
          <cell r="BT2556" t="str">
            <v/>
          </cell>
          <cell r="BU2556" t="str">
            <v/>
          </cell>
          <cell r="BV2556" t="str">
            <v/>
          </cell>
        </row>
        <row r="2557">
          <cell r="AQ2557" t="str">
            <v/>
          </cell>
          <cell r="AR2557" t="str">
            <v/>
          </cell>
          <cell r="AS2557" t="str">
            <v/>
          </cell>
          <cell r="AT2557" t="str">
            <v/>
          </cell>
          <cell r="AU2557" t="str">
            <v/>
          </cell>
          <cell r="AV2557" t="str">
            <v/>
          </cell>
          <cell r="AW2557" t="str">
            <v/>
          </cell>
          <cell r="AX2557" t="str">
            <v/>
          </cell>
          <cell r="AY2557" t="str">
            <v/>
          </cell>
          <cell r="AZ2557" t="str">
            <v/>
          </cell>
          <cell r="BA2557" t="str">
            <v/>
          </cell>
          <cell r="BB2557" t="str">
            <v/>
          </cell>
          <cell r="BC2557" t="str">
            <v/>
          </cell>
          <cell r="BD2557" t="str">
            <v/>
          </cell>
          <cell r="BE2557" t="str">
            <v/>
          </cell>
          <cell r="BF2557" t="str">
            <v/>
          </cell>
          <cell r="BG2557" t="str">
            <v/>
          </cell>
          <cell r="BH2557" t="str">
            <v/>
          </cell>
          <cell r="BI2557" t="str">
            <v/>
          </cell>
          <cell r="BJ2557" t="str">
            <v/>
          </cell>
          <cell r="BK2557" t="str">
            <v/>
          </cell>
          <cell r="BL2557" t="str">
            <v/>
          </cell>
          <cell r="BM2557" t="str">
            <v/>
          </cell>
          <cell r="BN2557" t="str">
            <v/>
          </cell>
          <cell r="BO2557" t="str">
            <v/>
          </cell>
          <cell r="BP2557" t="str">
            <v/>
          </cell>
          <cell r="BQ2557" t="str">
            <v/>
          </cell>
          <cell r="BR2557" t="str">
            <v/>
          </cell>
          <cell r="BS2557" t="str">
            <v/>
          </cell>
          <cell r="BT2557" t="str">
            <v/>
          </cell>
          <cell r="BU2557" t="str">
            <v/>
          </cell>
          <cell r="BV2557" t="str">
            <v/>
          </cell>
        </row>
        <row r="2558">
          <cell r="AQ2558" t="str">
            <v/>
          </cell>
          <cell r="AR2558" t="str">
            <v/>
          </cell>
          <cell r="AS2558" t="str">
            <v/>
          </cell>
          <cell r="AT2558" t="str">
            <v/>
          </cell>
          <cell r="AU2558" t="str">
            <v/>
          </cell>
          <cell r="AV2558" t="str">
            <v/>
          </cell>
          <cell r="AW2558" t="str">
            <v/>
          </cell>
          <cell r="AX2558" t="str">
            <v/>
          </cell>
          <cell r="AY2558" t="str">
            <v/>
          </cell>
          <cell r="AZ2558" t="str">
            <v/>
          </cell>
          <cell r="BA2558" t="str">
            <v/>
          </cell>
          <cell r="BB2558" t="str">
            <v/>
          </cell>
          <cell r="BC2558" t="str">
            <v/>
          </cell>
          <cell r="BD2558" t="str">
            <v/>
          </cell>
          <cell r="BE2558" t="str">
            <v/>
          </cell>
          <cell r="BF2558" t="str">
            <v/>
          </cell>
          <cell r="BG2558" t="str">
            <v/>
          </cell>
          <cell r="BH2558" t="str">
            <v/>
          </cell>
          <cell r="BI2558" t="str">
            <v/>
          </cell>
          <cell r="BJ2558" t="str">
            <v/>
          </cell>
          <cell r="BK2558" t="str">
            <v/>
          </cell>
          <cell r="BL2558" t="str">
            <v/>
          </cell>
          <cell r="BM2558" t="str">
            <v/>
          </cell>
          <cell r="BN2558" t="str">
            <v/>
          </cell>
          <cell r="BO2558" t="str">
            <v/>
          </cell>
          <cell r="BP2558" t="str">
            <v/>
          </cell>
          <cell r="BQ2558" t="str">
            <v/>
          </cell>
          <cell r="BR2558" t="str">
            <v/>
          </cell>
          <cell r="BS2558" t="str">
            <v/>
          </cell>
          <cell r="BT2558" t="str">
            <v/>
          </cell>
          <cell r="BU2558" t="str">
            <v/>
          </cell>
          <cell r="BV2558" t="str">
            <v/>
          </cell>
        </row>
        <row r="2559">
          <cell r="AQ2559" t="str">
            <v/>
          </cell>
          <cell r="AR2559" t="str">
            <v/>
          </cell>
          <cell r="AS2559" t="str">
            <v/>
          </cell>
          <cell r="AT2559" t="str">
            <v/>
          </cell>
          <cell r="AU2559" t="str">
            <v/>
          </cell>
          <cell r="AV2559" t="str">
            <v/>
          </cell>
          <cell r="AW2559" t="str">
            <v/>
          </cell>
          <cell r="AX2559" t="str">
            <v/>
          </cell>
          <cell r="AY2559" t="str">
            <v/>
          </cell>
          <cell r="AZ2559" t="str">
            <v/>
          </cell>
          <cell r="BA2559" t="str">
            <v/>
          </cell>
          <cell r="BB2559" t="str">
            <v/>
          </cell>
          <cell r="BC2559" t="str">
            <v/>
          </cell>
          <cell r="BD2559" t="str">
            <v/>
          </cell>
          <cell r="BE2559" t="str">
            <v/>
          </cell>
          <cell r="BF2559" t="str">
            <v/>
          </cell>
          <cell r="BG2559" t="str">
            <v/>
          </cell>
          <cell r="BH2559" t="str">
            <v/>
          </cell>
          <cell r="BI2559" t="str">
            <v/>
          </cell>
          <cell r="BJ2559" t="str">
            <v/>
          </cell>
          <cell r="BK2559" t="str">
            <v/>
          </cell>
          <cell r="BL2559" t="str">
            <v/>
          </cell>
          <cell r="BM2559" t="str">
            <v/>
          </cell>
          <cell r="BN2559" t="str">
            <v/>
          </cell>
          <cell r="BO2559" t="str">
            <v/>
          </cell>
          <cell r="BP2559" t="str">
            <v/>
          </cell>
          <cell r="BQ2559" t="str">
            <v/>
          </cell>
          <cell r="BR2559" t="str">
            <v/>
          </cell>
          <cell r="BS2559" t="str">
            <v/>
          </cell>
          <cell r="BT2559" t="str">
            <v/>
          </cell>
          <cell r="BU2559" t="str">
            <v/>
          </cell>
          <cell r="BV2559" t="str">
            <v/>
          </cell>
        </row>
        <row r="2560">
          <cell r="AQ2560" t="str">
            <v/>
          </cell>
          <cell r="AR2560" t="str">
            <v/>
          </cell>
          <cell r="AS2560" t="str">
            <v/>
          </cell>
          <cell r="AT2560" t="str">
            <v/>
          </cell>
          <cell r="AU2560" t="str">
            <v/>
          </cell>
          <cell r="AV2560" t="str">
            <v/>
          </cell>
          <cell r="AW2560" t="str">
            <v/>
          </cell>
          <cell r="AX2560" t="str">
            <v/>
          </cell>
          <cell r="AY2560" t="str">
            <v/>
          </cell>
          <cell r="AZ2560" t="str">
            <v/>
          </cell>
          <cell r="BA2560" t="str">
            <v/>
          </cell>
          <cell r="BB2560" t="str">
            <v/>
          </cell>
          <cell r="BC2560" t="str">
            <v/>
          </cell>
          <cell r="BD2560" t="str">
            <v/>
          </cell>
          <cell r="BE2560" t="str">
            <v/>
          </cell>
          <cell r="BF2560" t="str">
            <v/>
          </cell>
          <cell r="BG2560" t="str">
            <v/>
          </cell>
          <cell r="BH2560" t="str">
            <v/>
          </cell>
          <cell r="BI2560" t="str">
            <v/>
          </cell>
          <cell r="BJ2560" t="str">
            <v/>
          </cell>
          <cell r="BK2560" t="str">
            <v/>
          </cell>
          <cell r="BL2560" t="str">
            <v/>
          </cell>
          <cell r="BM2560" t="str">
            <v/>
          </cell>
          <cell r="BN2560" t="str">
            <v/>
          </cell>
          <cell r="BO2560" t="str">
            <v/>
          </cell>
          <cell r="BP2560" t="str">
            <v/>
          </cell>
          <cell r="BQ2560" t="str">
            <v/>
          </cell>
          <cell r="BR2560" t="str">
            <v/>
          </cell>
          <cell r="BS2560" t="str">
            <v/>
          </cell>
          <cell r="BT2560" t="str">
            <v/>
          </cell>
          <cell r="BU2560" t="str">
            <v/>
          </cell>
          <cell r="BV2560" t="str">
            <v/>
          </cell>
        </row>
        <row r="2561">
          <cell r="AQ2561" t="str">
            <v/>
          </cell>
          <cell r="AR2561" t="str">
            <v/>
          </cell>
          <cell r="AS2561" t="str">
            <v/>
          </cell>
          <cell r="AT2561" t="str">
            <v/>
          </cell>
          <cell r="AU2561" t="str">
            <v/>
          </cell>
          <cell r="AV2561" t="str">
            <v/>
          </cell>
          <cell r="AW2561" t="str">
            <v/>
          </cell>
          <cell r="AX2561" t="str">
            <v/>
          </cell>
          <cell r="AY2561" t="str">
            <v/>
          </cell>
          <cell r="AZ2561" t="str">
            <v/>
          </cell>
          <cell r="BA2561" t="str">
            <v/>
          </cell>
          <cell r="BB2561" t="str">
            <v/>
          </cell>
          <cell r="BC2561" t="str">
            <v/>
          </cell>
          <cell r="BD2561" t="str">
            <v/>
          </cell>
          <cell r="BE2561" t="str">
            <v/>
          </cell>
          <cell r="BF2561" t="str">
            <v/>
          </cell>
          <cell r="BG2561" t="str">
            <v/>
          </cell>
          <cell r="BH2561" t="str">
            <v/>
          </cell>
          <cell r="BI2561" t="str">
            <v/>
          </cell>
          <cell r="BJ2561" t="str">
            <v/>
          </cell>
          <cell r="BK2561" t="str">
            <v/>
          </cell>
          <cell r="BL2561" t="str">
            <v/>
          </cell>
          <cell r="BM2561" t="str">
            <v/>
          </cell>
          <cell r="BN2561" t="str">
            <v/>
          </cell>
          <cell r="BO2561" t="str">
            <v/>
          </cell>
          <cell r="BP2561" t="str">
            <v/>
          </cell>
          <cell r="BQ2561" t="str">
            <v/>
          </cell>
          <cell r="BR2561" t="str">
            <v/>
          </cell>
          <cell r="BS2561" t="str">
            <v/>
          </cell>
          <cell r="BT2561" t="str">
            <v/>
          </cell>
          <cell r="BU2561" t="str">
            <v/>
          </cell>
          <cell r="BV2561" t="str">
            <v/>
          </cell>
        </row>
        <row r="2562">
          <cell r="AQ2562" t="str">
            <v/>
          </cell>
          <cell r="AR2562" t="str">
            <v/>
          </cell>
          <cell r="AS2562" t="str">
            <v/>
          </cell>
          <cell r="AT2562" t="str">
            <v/>
          </cell>
          <cell r="AU2562" t="str">
            <v/>
          </cell>
          <cell r="AV2562" t="str">
            <v/>
          </cell>
          <cell r="AW2562" t="str">
            <v/>
          </cell>
          <cell r="AX2562" t="str">
            <v/>
          </cell>
          <cell r="AY2562" t="str">
            <v/>
          </cell>
          <cell r="AZ2562" t="str">
            <v/>
          </cell>
          <cell r="BA2562" t="str">
            <v/>
          </cell>
          <cell r="BB2562" t="str">
            <v/>
          </cell>
          <cell r="BC2562" t="str">
            <v/>
          </cell>
          <cell r="BD2562" t="str">
            <v/>
          </cell>
          <cell r="BE2562" t="str">
            <v/>
          </cell>
          <cell r="BF2562" t="str">
            <v/>
          </cell>
          <cell r="BG2562" t="str">
            <v/>
          </cell>
          <cell r="BH2562" t="str">
            <v/>
          </cell>
          <cell r="BI2562" t="str">
            <v/>
          </cell>
          <cell r="BJ2562" t="str">
            <v/>
          </cell>
          <cell r="BK2562" t="str">
            <v/>
          </cell>
          <cell r="BL2562" t="str">
            <v/>
          </cell>
          <cell r="BM2562" t="str">
            <v/>
          </cell>
          <cell r="BN2562" t="str">
            <v/>
          </cell>
          <cell r="BO2562" t="str">
            <v/>
          </cell>
          <cell r="BP2562" t="str">
            <v/>
          </cell>
          <cell r="BQ2562" t="str">
            <v/>
          </cell>
          <cell r="BR2562" t="str">
            <v/>
          </cell>
          <cell r="BS2562" t="str">
            <v/>
          </cell>
          <cell r="BT2562" t="str">
            <v/>
          </cell>
          <cell r="BU2562" t="str">
            <v/>
          </cell>
          <cell r="BV2562" t="str">
            <v/>
          </cell>
        </row>
        <row r="2563">
          <cell r="AQ2563" t="str">
            <v/>
          </cell>
          <cell r="AR2563" t="str">
            <v/>
          </cell>
          <cell r="AS2563" t="str">
            <v/>
          </cell>
          <cell r="AT2563" t="str">
            <v/>
          </cell>
          <cell r="AU2563" t="str">
            <v/>
          </cell>
          <cell r="AV2563" t="str">
            <v/>
          </cell>
          <cell r="AW2563" t="str">
            <v/>
          </cell>
          <cell r="AX2563" t="str">
            <v/>
          </cell>
          <cell r="AY2563" t="str">
            <v/>
          </cell>
          <cell r="AZ2563" t="str">
            <v/>
          </cell>
          <cell r="BA2563" t="str">
            <v/>
          </cell>
          <cell r="BB2563" t="str">
            <v/>
          </cell>
          <cell r="BC2563" t="str">
            <v/>
          </cell>
          <cell r="BD2563" t="str">
            <v/>
          </cell>
          <cell r="BE2563" t="str">
            <v/>
          </cell>
          <cell r="BF2563" t="str">
            <v/>
          </cell>
          <cell r="BG2563" t="str">
            <v/>
          </cell>
          <cell r="BH2563" t="str">
            <v/>
          </cell>
          <cell r="BI2563" t="str">
            <v/>
          </cell>
          <cell r="BJ2563" t="str">
            <v/>
          </cell>
          <cell r="BK2563" t="str">
            <v/>
          </cell>
          <cell r="BL2563" t="str">
            <v/>
          </cell>
          <cell r="BM2563" t="str">
            <v/>
          </cell>
          <cell r="BN2563" t="str">
            <v/>
          </cell>
          <cell r="BO2563" t="str">
            <v/>
          </cell>
          <cell r="BP2563" t="str">
            <v/>
          </cell>
          <cell r="BQ2563" t="str">
            <v/>
          </cell>
          <cell r="BR2563" t="str">
            <v/>
          </cell>
          <cell r="BS2563" t="str">
            <v/>
          </cell>
          <cell r="BT2563" t="str">
            <v/>
          </cell>
          <cell r="BU2563" t="str">
            <v/>
          </cell>
          <cell r="BV2563" t="str">
            <v/>
          </cell>
        </row>
        <row r="2564">
          <cell r="AQ2564" t="str">
            <v/>
          </cell>
          <cell r="AR2564" t="str">
            <v/>
          </cell>
          <cell r="AS2564" t="str">
            <v/>
          </cell>
          <cell r="AT2564" t="str">
            <v/>
          </cell>
          <cell r="AU2564" t="str">
            <v/>
          </cell>
          <cell r="AV2564" t="str">
            <v/>
          </cell>
          <cell r="AW2564" t="str">
            <v/>
          </cell>
          <cell r="AX2564" t="str">
            <v/>
          </cell>
          <cell r="AY2564" t="str">
            <v/>
          </cell>
          <cell r="AZ2564" t="str">
            <v/>
          </cell>
          <cell r="BA2564" t="str">
            <v/>
          </cell>
          <cell r="BB2564" t="str">
            <v/>
          </cell>
          <cell r="BC2564" t="str">
            <v/>
          </cell>
          <cell r="BD2564" t="str">
            <v/>
          </cell>
          <cell r="BE2564" t="str">
            <v/>
          </cell>
          <cell r="BF2564" t="str">
            <v/>
          </cell>
          <cell r="BG2564" t="str">
            <v/>
          </cell>
          <cell r="BH2564" t="str">
            <v/>
          </cell>
          <cell r="BI2564" t="str">
            <v/>
          </cell>
          <cell r="BJ2564" t="str">
            <v/>
          </cell>
          <cell r="BK2564" t="str">
            <v/>
          </cell>
          <cell r="BL2564" t="str">
            <v/>
          </cell>
          <cell r="BM2564" t="str">
            <v/>
          </cell>
          <cell r="BN2564" t="str">
            <v/>
          </cell>
          <cell r="BO2564" t="str">
            <v/>
          </cell>
          <cell r="BP2564" t="str">
            <v/>
          </cell>
          <cell r="BQ2564" t="str">
            <v/>
          </cell>
          <cell r="BR2564" t="str">
            <v/>
          </cell>
          <cell r="BS2564" t="str">
            <v/>
          </cell>
          <cell r="BT2564" t="str">
            <v/>
          </cell>
          <cell r="BU2564" t="str">
            <v/>
          </cell>
          <cell r="BV2564" t="str">
            <v/>
          </cell>
        </row>
        <row r="2565">
          <cell r="AQ2565" t="str">
            <v/>
          </cell>
          <cell r="AR2565" t="str">
            <v/>
          </cell>
          <cell r="AS2565" t="str">
            <v/>
          </cell>
          <cell r="AT2565" t="str">
            <v/>
          </cell>
          <cell r="AU2565" t="str">
            <v/>
          </cell>
          <cell r="AV2565" t="str">
            <v/>
          </cell>
          <cell r="AW2565" t="str">
            <v/>
          </cell>
          <cell r="AX2565" t="str">
            <v/>
          </cell>
          <cell r="AY2565" t="str">
            <v/>
          </cell>
          <cell r="AZ2565" t="str">
            <v/>
          </cell>
          <cell r="BA2565" t="str">
            <v/>
          </cell>
          <cell r="BB2565" t="str">
            <v/>
          </cell>
          <cell r="BC2565" t="str">
            <v/>
          </cell>
          <cell r="BD2565" t="str">
            <v/>
          </cell>
          <cell r="BE2565" t="str">
            <v/>
          </cell>
          <cell r="BF2565" t="str">
            <v/>
          </cell>
          <cell r="BG2565" t="str">
            <v/>
          </cell>
          <cell r="BH2565" t="str">
            <v/>
          </cell>
          <cell r="BI2565" t="str">
            <v/>
          </cell>
          <cell r="BJ2565" t="str">
            <v/>
          </cell>
          <cell r="BK2565" t="str">
            <v/>
          </cell>
          <cell r="BL2565" t="str">
            <v/>
          </cell>
          <cell r="BM2565" t="str">
            <v/>
          </cell>
          <cell r="BN2565" t="str">
            <v/>
          </cell>
          <cell r="BO2565" t="str">
            <v/>
          </cell>
          <cell r="BP2565" t="str">
            <v/>
          </cell>
          <cell r="BQ2565" t="str">
            <v/>
          </cell>
          <cell r="BR2565" t="str">
            <v/>
          </cell>
          <cell r="BS2565" t="str">
            <v/>
          </cell>
          <cell r="BT2565" t="str">
            <v/>
          </cell>
          <cell r="BU2565" t="str">
            <v/>
          </cell>
          <cell r="BV2565" t="str">
            <v/>
          </cell>
        </row>
        <row r="2566">
          <cell r="AQ2566" t="str">
            <v/>
          </cell>
          <cell r="AR2566" t="str">
            <v/>
          </cell>
          <cell r="AS2566" t="str">
            <v/>
          </cell>
          <cell r="AT2566" t="str">
            <v/>
          </cell>
          <cell r="AU2566" t="str">
            <v/>
          </cell>
          <cell r="AV2566" t="str">
            <v/>
          </cell>
          <cell r="AW2566" t="str">
            <v/>
          </cell>
          <cell r="AX2566" t="str">
            <v/>
          </cell>
          <cell r="AY2566" t="str">
            <v/>
          </cell>
          <cell r="AZ2566" t="str">
            <v/>
          </cell>
          <cell r="BA2566" t="str">
            <v/>
          </cell>
          <cell r="BB2566" t="str">
            <v/>
          </cell>
          <cell r="BC2566" t="str">
            <v/>
          </cell>
          <cell r="BD2566" t="str">
            <v/>
          </cell>
          <cell r="BE2566" t="str">
            <v/>
          </cell>
          <cell r="BF2566" t="str">
            <v/>
          </cell>
          <cell r="BG2566" t="str">
            <v/>
          </cell>
          <cell r="BH2566" t="str">
            <v/>
          </cell>
          <cell r="BI2566" t="str">
            <v/>
          </cell>
          <cell r="BJ2566" t="str">
            <v/>
          </cell>
          <cell r="BK2566" t="str">
            <v/>
          </cell>
          <cell r="BL2566" t="str">
            <v/>
          </cell>
          <cell r="BM2566" t="str">
            <v/>
          </cell>
          <cell r="BN2566" t="str">
            <v/>
          </cell>
          <cell r="BO2566" t="str">
            <v/>
          </cell>
          <cell r="BP2566" t="str">
            <v/>
          </cell>
          <cell r="BQ2566" t="str">
            <v/>
          </cell>
          <cell r="BR2566" t="str">
            <v/>
          </cell>
          <cell r="BS2566" t="str">
            <v/>
          </cell>
          <cell r="BT2566" t="str">
            <v/>
          </cell>
          <cell r="BU2566" t="str">
            <v/>
          </cell>
          <cell r="BV2566" t="str">
            <v/>
          </cell>
        </row>
        <row r="2567">
          <cell r="AQ2567" t="str">
            <v/>
          </cell>
          <cell r="AR2567" t="str">
            <v/>
          </cell>
          <cell r="AS2567" t="str">
            <v/>
          </cell>
          <cell r="AT2567" t="str">
            <v/>
          </cell>
          <cell r="AU2567" t="str">
            <v/>
          </cell>
          <cell r="AV2567" t="str">
            <v/>
          </cell>
          <cell r="AW2567" t="str">
            <v/>
          </cell>
          <cell r="AX2567" t="str">
            <v/>
          </cell>
          <cell r="AY2567" t="str">
            <v/>
          </cell>
          <cell r="AZ2567" t="str">
            <v/>
          </cell>
          <cell r="BA2567" t="str">
            <v/>
          </cell>
          <cell r="BB2567" t="str">
            <v/>
          </cell>
          <cell r="BC2567" t="str">
            <v/>
          </cell>
          <cell r="BD2567" t="str">
            <v/>
          </cell>
          <cell r="BE2567" t="str">
            <v/>
          </cell>
          <cell r="BF2567" t="str">
            <v/>
          </cell>
          <cell r="BG2567" t="str">
            <v/>
          </cell>
          <cell r="BH2567" t="str">
            <v/>
          </cell>
          <cell r="BI2567" t="str">
            <v/>
          </cell>
          <cell r="BJ2567" t="str">
            <v/>
          </cell>
          <cell r="BK2567" t="str">
            <v/>
          </cell>
          <cell r="BL2567" t="str">
            <v/>
          </cell>
          <cell r="BM2567" t="str">
            <v/>
          </cell>
          <cell r="BN2567" t="str">
            <v/>
          </cell>
          <cell r="BO2567" t="str">
            <v/>
          </cell>
          <cell r="BP2567" t="str">
            <v/>
          </cell>
          <cell r="BQ2567" t="str">
            <v/>
          </cell>
          <cell r="BR2567" t="str">
            <v/>
          </cell>
          <cell r="BS2567" t="str">
            <v/>
          </cell>
          <cell r="BT2567" t="str">
            <v/>
          </cell>
          <cell r="BU2567" t="str">
            <v/>
          </cell>
          <cell r="BV2567" t="str">
            <v/>
          </cell>
        </row>
        <row r="2568">
          <cell r="AQ2568" t="str">
            <v/>
          </cell>
          <cell r="AR2568" t="str">
            <v/>
          </cell>
          <cell r="AS2568" t="str">
            <v/>
          </cell>
          <cell r="AT2568" t="str">
            <v/>
          </cell>
          <cell r="AU2568" t="str">
            <v/>
          </cell>
          <cell r="AV2568" t="str">
            <v/>
          </cell>
          <cell r="AW2568" t="str">
            <v/>
          </cell>
          <cell r="AX2568" t="str">
            <v/>
          </cell>
          <cell r="AY2568" t="str">
            <v/>
          </cell>
          <cell r="AZ2568" t="str">
            <v/>
          </cell>
          <cell r="BA2568" t="str">
            <v/>
          </cell>
          <cell r="BB2568" t="str">
            <v/>
          </cell>
          <cell r="BC2568" t="str">
            <v/>
          </cell>
          <cell r="BD2568" t="str">
            <v/>
          </cell>
          <cell r="BE2568" t="str">
            <v/>
          </cell>
          <cell r="BF2568" t="str">
            <v/>
          </cell>
          <cell r="BG2568" t="str">
            <v/>
          </cell>
          <cell r="BH2568" t="str">
            <v/>
          </cell>
          <cell r="BI2568" t="str">
            <v/>
          </cell>
          <cell r="BJ2568" t="str">
            <v/>
          </cell>
          <cell r="BK2568" t="str">
            <v/>
          </cell>
          <cell r="BL2568" t="str">
            <v/>
          </cell>
          <cell r="BM2568" t="str">
            <v/>
          </cell>
          <cell r="BN2568" t="str">
            <v/>
          </cell>
          <cell r="BO2568" t="str">
            <v/>
          </cell>
          <cell r="BP2568" t="str">
            <v/>
          </cell>
          <cell r="BQ2568" t="str">
            <v/>
          </cell>
          <cell r="BR2568" t="str">
            <v/>
          </cell>
          <cell r="BS2568" t="str">
            <v/>
          </cell>
          <cell r="BT2568" t="str">
            <v/>
          </cell>
          <cell r="BU2568" t="str">
            <v/>
          </cell>
          <cell r="BV2568" t="str">
            <v/>
          </cell>
        </row>
        <row r="2569">
          <cell r="AQ2569" t="str">
            <v/>
          </cell>
          <cell r="AR2569" t="str">
            <v/>
          </cell>
          <cell r="AS2569" t="str">
            <v/>
          </cell>
          <cell r="AT2569" t="str">
            <v/>
          </cell>
          <cell r="AU2569" t="str">
            <v/>
          </cell>
          <cell r="AV2569" t="str">
            <v/>
          </cell>
          <cell r="AW2569" t="str">
            <v/>
          </cell>
          <cell r="AX2569" t="str">
            <v/>
          </cell>
          <cell r="AY2569" t="str">
            <v/>
          </cell>
          <cell r="AZ2569" t="str">
            <v/>
          </cell>
          <cell r="BA2569" t="str">
            <v/>
          </cell>
          <cell r="BB2569" t="str">
            <v/>
          </cell>
          <cell r="BC2569" t="str">
            <v/>
          </cell>
          <cell r="BD2569" t="str">
            <v/>
          </cell>
          <cell r="BE2569" t="str">
            <v/>
          </cell>
          <cell r="BF2569" t="str">
            <v/>
          </cell>
          <cell r="BG2569" t="str">
            <v/>
          </cell>
          <cell r="BH2569" t="str">
            <v/>
          </cell>
          <cell r="BI2569" t="str">
            <v/>
          </cell>
          <cell r="BJ2569" t="str">
            <v/>
          </cell>
          <cell r="BK2569" t="str">
            <v/>
          </cell>
          <cell r="BL2569" t="str">
            <v/>
          </cell>
          <cell r="BM2569" t="str">
            <v/>
          </cell>
          <cell r="BN2569" t="str">
            <v/>
          </cell>
          <cell r="BO2569" t="str">
            <v/>
          </cell>
          <cell r="BP2569" t="str">
            <v/>
          </cell>
          <cell r="BQ2569" t="str">
            <v/>
          </cell>
          <cell r="BR2569" t="str">
            <v/>
          </cell>
          <cell r="BS2569" t="str">
            <v/>
          </cell>
          <cell r="BT2569" t="str">
            <v/>
          </cell>
          <cell r="BU2569" t="str">
            <v/>
          </cell>
          <cell r="BV2569" t="str">
            <v/>
          </cell>
        </row>
        <row r="2570">
          <cell r="AQ2570" t="str">
            <v/>
          </cell>
          <cell r="AR2570" t="str">
            <v/>
          </cell>
          <cell r="AS2570" t="str">
            <v/>
          </cell>
          <cell r="AT2570" t="str">
            <v/>
          </cell>
          <cell r="AU2570" t="str">
            <v/>
          </cell>
          <cell r="AV2570" t="str">
            <v/>
          </cell>
          <cell r="AW2570" t="str">
            <v/>
          </cell>
          <cell r="AX2570" t="str">
            <v/>
          </cell>
          <cell r="AY2570" t="str">
            <v/>
          </cell>
          <cell r="AZ2570" t="str">
            <v/>
          </cell>
          <cell r="BA2570" t="str">
            <v/>
          </cell>
          <cell r="BB2570" t="str">
            <v/>
          </cell>
          <cell r="BC2570" t="str">
            <v/>
          </cell>
          <cell r="BD2570" t="str">
            <v/>
          </cell>
          <cell r="BE2570" t="str">
            <v/>
          </cell>
          <cell r="BF2570" t="str">
            <v/>
          </cell>
          <cell r="BG2570" t="str">
            <v/>
          </cell>
          <cell r="BH2570" t="str">
            <v/>
          </cell>
          <cell r="BI2570" t="str">
            <v/>
          </cell>
          <cell r="BJ2570" t="str">
            <v/>
          </cell>
          <cell r="BK2570" t="str">
            <v/>
          </cell>
          <cell r="BL2570" t="str">
            <v/>
          </cell>
          <cell r="BM2570" t="str">
            <v/>
          </cell>
          <cell r="BN2570" t="str">
            <v/>
          </cell>
          <cell r="BO2570" t="str">
            <v/>
          </cell>
          <cell r="BP2570" t="str">
            <v/>
          </cell>
          <cell r="BQ2570" t="str">
            <v/>
          </cell>
          <cell r="BR2570" t="str">
            <v/>
          </cell>
          <cell r="BS2570" t="str">
            <v/>
          </cell>
          <cell r="BT2570" t="str">
            <v/>
          </cell>
          <cell r="BU2570" t="str">
            <v/>
          </cell>
          <cell r="BV2570" t="str">
            <v/>
          </cell>
        </row>
        <row r="2571">
          <cell r="AQ2571" t="str">
            <v/>
          </cell>
          <cell r="AR2571" t="str">
            <v/>
          </cell>
          <cell r="AS2571" t="str">
            <v/>
          </cell>
          <cell r="AT2571" t="str">
            <v/>
          </cell>
          <cell r="AU2571" t="str">
            <v/>
          </cell>
          <cell r="AV2571" t="str">
            <v/>
          </cell>
          <cell r="AW2571" t="str">
            <v/>
          </cell>
          <cell r="AX2571" t="str">
            <v/>
          </cell>
          <cell r="AY2571" t="str">
            <v/>
          </cell>
          <cell r="AZ2571" t="str">
            <v/>
          </cell>
          <cell r="BA2571" t="str">
            <v/>
          </cell>
          <cell r="BB2571" t="str">
            <v/>
          </cell>
          <cell r="BC2571" t="str">
            <v/>
          </cell>
          <cell r="BD2571" t="str">
            <v/>
          </cell>
          <cell r="BE2571" t="str">
            <v/>
          </cell>
          <cell r="BF2571" t="str">
            <v/>
          </cell>
          <cell r="BG2571" t="str">
            <v/>
          </cell>
          <cell r="BH2571" t="str">
            <v/>
          </cell>
          <cell r="BI2571" t="str">
            <v/>
          </cell>
          <cell r="BJ2571" t="str">
            <v/>
          </cell>
          <cell r="BK2571" t="str">
            <v/>
          </cell>
          <cell r="BL2571" t="str">
            <v/>
          </cell>
          <cell r="BM2571" t="str">
            <v/>
          </cell>
          <cell r="BN2571" t="str">
            <v/>
          </cell>
          <cell r="BO2571" t="str">
            <v/>
          </cell>
          <cell r="BP2571" t="str">
            <v/>
          </cell>
          <cell r="BQ2571" t="str">
            <v/>
          </cell>
          <cell r="BR2571" t="str">
            <v/>
          </cell>
          <cell r="BS2571" t="str">
            <v/>
          </cell>
          <cell r="BT2571" t="str">
            <v/>
          </cell>
          <cell r="BU2571" t="str">
            <v/>
          </cell>
          <cell r="BV2571" t="str">
            <v/>
          </cell>
        </row>
        <row r="2572">
          <cell r="AQ2572" t="str">
            <v/>
          </cell>
          <cell r="AR2572" t="str">
            <v/>
          </cell>
          <cell r="AS2572" t="str">
            <v/>
          </cell>
          <cell r="AT2572" t="str">
            <v/>
          </cell>
          <cell r="AU2572" t="str">
            <v/>
          </cell>
          <cell r="AV2572" t="str">
            <v/>
          </cell>
          <cell r="AW2572" t="str">
            <v/>
          </cell>
          <cell r="AX2572" t="str">
            <v/>
          </cell>
          <cell r="AY2572" t="str">
            <v/>
          </cell>
          <cell r="AZ2572" t="str">
            <v/>
          </cell>
          <cell r="BA2572" t="str">
            <v/>
          </cell>
          <cell r="BB2572" t="str">
            <v/>
          </cell>
          <cell r="BC2572" t="str">
            <v/>
          </cell>
          <cell r="BD2572" t="str">
            <v/>
          </cell>
          <cell r="BE2572" t="str">
            <v/>
          </cell>
          <cell r="BF2572" t="str">
            <v/>
          </cell>
          <cell r="BG2572" t="str">
            <v/>
          </cell>
          <cell r="BH2572" t="str">
            <v/>
          </cell>
          <cell r="BI2572" t="str">
            <v/>
          </cell>
          <cell r="BJ2572" t="str">
            <v/>
          </cell>
          <cell r="BK2572" t="str">
            <v/>
          </cell>
          <cell r="BL2572" t="str">
            <v/>
          </cell>
          <cell r="BM2572" t="str">
            <v/>
          </cell>
          <cell r="BN2572" t="str">
            <v/>
          </cell>
          <cell r="BO2572" t="str">
            <v/>
          </cell>
          <cell r="BP2572" t="str">
            <v/>
          </cell>
          <cell r="BQ2572" t="str">
            <v/>
          </cell>
          <cell r="BR2572" t="str">
            <v/>
          </cell>
          <cell r="BS2572" t="str">
            <v/>
          </cell>
          <cell r="BT2572" t="str">
            <v/>
          </cell>
          <cell r="BU2572" t="str">
            <v/>
          </cell>
          <cell r="BV2572" t="str">
            <v/>
          </cell>
        </row>
        <row r="2573">
          <cell r="AQ2573" t="str">
            <v/>
          </cell>
          <cell r="AR2573" t="str">
            <v/>
          </cell>
          <cell r="AS2573" t="str">
            <v/>
          </cell>
          <cell r="AT2573" t="str">
            <v/>
          </cell>
          <cell r="AU2573" t="str">
            <v/>
          </cell>
          <cell r="AV2573" t="str">
            <v/>
          </cell>
          <cell r="AW2573" t="str">
            <v/>
          </cell>
          <cell r="AX2573" t="str">
            <v/>
          </cell>
          <cell r="AY2573" t="str">
            <v/>
          </cell>
          <cell r="AZ2573" t="str">
            <v/>
          </cell>
          <cell r="BA2573" t="str">
            <v/>
          </cell>
          <cell r="BB2573" t="str">
            <v/>
          </cell>
          <cell r="BC2573" t="str">
            <v/>
          </cell>
          <cell r="BD2573" t="str">
            <v/>
          </cell>
          <cell r="BE2573" t="str">
            <v/>
          </cell>
          <cell r="BF2573" t="str">
            <v/>
          </cell>
          <cell r="BG2573" t="str">
            <v/>
          </cell>
          <cell r="BH2573" t="str">
            <v/>
          </cell>
          <cell r="BI2573" t="str">
            <v/>
          </cell>
          <cell r="BJ2573" t="str">
            <v/>
          </cell>
          <cell r="BK2573" t="str">
            <v/>
          </cell>
          <cell r="BL2573" t="str">
            <v/>
          </cell>
          <cell r="BM2573" t="str">
            <v/>
          </cell>
          <cell r="BN2573" t="str">
            <v/>
          </cell>
          <cell r="BO2573" t="str">
            <v/>
          </cell>
          <cell r="BP2573" t="str">
            <v/>
          </cell>
          <cell r="BQ2573" t="str">
            <v/>
          </cell>
          <cell r="BR2573" t="str">
            <v/>
          </cell>
          <cell r="BS2573" t="str">
            <v/>
          </cell>
          <cell r="BT2573" t="str">
            <v/>
          </cell>
          <cell r="BU2573" t="str">
            <v/>
          </cell>
          <cell r="BV2573" t="str">
            <v/>
          </cell>
        </row>
        <row r="2574">
          <cell r="AQ2574" t="str">
            <v/>
          </cell>
          <cell r="AR2574" t="str">
            <v/>
          </cell>
          <cell r="AS2574" t="str">
            <v/>
          </cell>
          <cell r="AT2574" t="str">
            <v/>
          </cell>
          <cell r="AU2574" t="str">
            <v/>
          </cell>
          <cell r="AV2574" t="str">
            <v/>
          </cell>
          <cell r="AW2574" t="str">
            <v/>
          </cell>
          <cell r="AX2574" t="str">
            <v/>
          </cell>
          <cell r="AY2574" t="str">
            <v/>
          </cell>
          <cell r="AZ2574" t="str">
            <v/>
          </cell>
          <cell r="BA2574" t="str">
            <v/>
          </cell>
          <cell r="BB2574" t="str">
            <v/>
          </cell>
          <cell r="BC2574" t="str">
            <v/>
          </cell>
          <cell r="BD2574" t="str">
            <v/>
          </cell>
          <cell r="BE2574" t="str">
            <v/>
          </cell>
          <cell r="BF2574" t="str">
            <v/>
          </cell>
          <cell r="BG2574" t="str">
            <v/>
          </cell>
          <cell r="BH2574" t="str">
            <v/>
          </cell>
          <cell r="BI2574" t="str">
            <v/>
          </cell>
          <cell r="BJ2574" t="str">
            <v/>
          </cell>
          <cell r="BK2574" t="str">
            <v/>
          </cell>
          <cell r="BL2574" t="str">
            <v/>
          </cell>
          <cell r="BM2574" t="str">
            <v/>
          </cell>
          <cell r="BN2574" t="str">
            <v/>
          </cell>
          <cell r="BO2574" t="str">
            <v/>
          </cell>
          <cell r="BP2574" t="str">
            <v/>
          </cell>
          <cell r="BQ2574" t="str">
            <v/>
          </cell>
          <cell r="BR2574" t="str">
            <v/>
          </cell>
          <cell r="BS2574" t="str">
            <v/>
          </cell>
          <cell r="BT2574" t="str">
            <v/>
          </cell>
          <cell r="BU2574" t="str">
            <v/>
          </cell>
          <cell r="BV2574" t="str">
            <v/>
          </cell>
        </row>
        <row r="2575">
          <cell r="AQ2575" t="str">
            <v/>
          </cell>
          <cell r="AR2575" t="str">
            <v/>
          </cell>
          <cell r="AS2575" t="str">
            <v/>
          </cell>
          <cell r="AT2575" t="str">
            <v/>
          </cell>
          <cell r="AU2575" t="str">
            <v/>
          </cell>
          <cell r="AV2575" t="str">
            <v/>
          </cell>
          <cell r="AW2575" t="str">
            <v/>
          </cell>
          <cell r="AX2575" t="str">
            <v/>
          </cell>
          <cell r="AY2575" t="str">
            <v/>
          </cell>
          <cell r="AZ2575" t="str">
            <v/>
          </cell>
          <cell r="BA2575" t="str">
            <v/>
          </cell>
          <cell r="BB2575" t="str">
            <v/>
          </cell>
          <cell r="BC2575" t="str">
            <v/>
          </cell>
          <cell r="BD2575" t="str">
            <v/>
          </cell>
          <cell r="BE2575" t="str">
            <v/>
          </cell>
          <cell r="BF2575" t="str">
            <v/>
          </cell>
          <cell r="BG2575" t="str">
            <v/>
          </cell>
          <cell r="BH2575" t="str">
            <v/>
          </cell>
          <cell r="BI2575" t="str">
            <v/>
          </cell>
          <cell r="BJ2575" t="str">
            <v/>
          </cell>
          <cell r="BK2575" t="str">
            <v/>
          </cell>
          <cell r="BL2575" t="str">
            <v/>
          </cell>
          <cell r="BM2575" t="str">
            <v/>
          </cell>
          <cell r="BN2575" t="str">
            <v/>
          </cell>
          <cell r="BO2575" t="str">
            <v/>
          </cell>
          <cell r="BP2575" t="str">
            <v/>
          </cell>
          <cell r="BQ2575" t="str">
            <v/>
          </cell>
          <cell r="BR2575" t="str">
            <v/>
          </cell>
          <cell r="BS2575" t="str">
            <v/>
          </cell>
          <cell r="BT2575" t="str">
            <v/>
          </cell>
          <cell r="BU2575" t="str">
            <v/>
          </cell>
          <cell r="BV2575" t="str">
            <v/>
          </cell>
        </row>
        <row r="2576">
          <cell r="AQ2576" t="str">
            <v/>
          </cell>
          <cell r="AR2576" t="str">
            <v/>
          </cell>
          <cell r="AS2576" t="str">
            <v/>
          </cell>
          <cell r="AT2576" t="str">
            <v/>
          </cell>
          <cell r="AU2576" t="str">
            <v/>
          </cell>
          <cell r="AV2576" t="str">
            <v/>
          </cell>
          <cell r="AW2576" t="str">
            <v/>
          </cell>
          <cell r="AX2576" t="str">
            <v/>
          </cell>
          <cell r="AY2576" t="str">
            <v/>
          </cell>
          <cell r="AZ2576" t="str">
            <v/>
          </cell>
          <cell r="BA2576" t="str">
            <v/>
          </cell>
          <cell r="BB2576" t="str">
            <v/>
          </cell>
          <cell r="BC2576" t="str">
            <v/>
          </cell>
          <cell r="BD2576" t="str">
            <v/>
          </cell>
          <cell r="BE2576" t="str">
            <v/>
          </cell>
          <cell r="BF2576" t="str">
            <v/>
          </cell>
          <cell r="BG2576" t="str">
            <v/>
          </cell>
          <cell r="BH2576" t="str">
            <v/>
          </cell>
          <cell r="BI2576" t="str">
            <v/>
          </cell>
          <cell r="BJ2576" t="str">
            <v/>
          </cell>
          <cell r="BK2576" t="str">
            <v/>
          </cell>
          <cell r="BL2576" t="str">
            <v/>
          </cell>
          <cell r="BM2576" t="str">
            <v/>
          </cell>
          <cell r="BN2576" t="str">
            <v/>
          </cell>
          <cell r="BO2576" t="str">
            <v/>
          </cell>
          <cell r="BP2576" t="str">
            <v/>
          </cell>
          <cell r="BQ2576" t="str">
            <v/>
          </cell>
          <cell r="BR2576" t="str">
            <v/>
          </cell>
          <cell r="BS2576" t="str">
            <v/>
          </cell>
          <cell r="BT2576" t="str">
            <v/>
          </cell>
          <cell r="BU2576" t="str">
            <v/>
          </cell>
          <cell r="BV2576" t="str">
            <v/>
          </cell>
        </row>
        <row r="2577">
          <cell r="AQ2577" t="str">
            <v/>
          </cell>
          <cell r="AR2577" t="str">
            <v/>
          </cell>
          <cell r="AS2577" t="str">
            <v/>
          </cell>
          <cell r="AT2577" t="str">
            <v/>
          </cell>
          <cell r="AU2577" t="str">
            <v/>
          </cell>
          <cell r="AV2577" t="str">
            <v/>
          </cell>
          <cell r="AW2577" t="str">
            <v/>
          </cell>
          <cell r="AX2577" t="str">
            <v/>
          </cell>
          <cell r="AY2577" t="str">
            <v/>
          </cell>
          <cell r="AZ2577" t="str">
            <v/>
          </cell>
          <cell r="BA2577" t="str">
            <v/>
          </cell>
          <cell r="BB2577" t="str">
            <v/>
          </cell>
          <cell r="BC2577" t="str">
            <v/>
          </cell>
          <cell r="BD2577" t="str">
            <v/>
          </cell>
          <cell r="BE2577" t="str">
            <v/>
          </cell>
          <cell r="BF2577" t="str">
            <v/>
          </cell>
          <cell r="BG2577" t="str">
            <v/>
          </cell>
          <cell r="BH2577" t="str">
            <v/>
          </cell>
          <cell r="BI2577" t="str">
            <v/>
          </cell>
          <cell r="BJ2577" t="str">
            <v/>
          </cell>
          <cell r="BK2577" t="str">
            <v/>
          </cell>
          <cell r="BL2577" t="str">
            <v/>
          </cell>
          <cell r="BM2577" t="str">
            <v/>
          </cell>
          <cell r="BN2577" t="str">
            <v/>
          </cell>
          <cell r="BO2577" t="str">
            <v/>
          </cell>
          <cell r="BP2577" t="str">
            <v/>
          </cell>
          <cell r="BQ2577" t="str">
            <v/>
          </cell>
          <cell r="BR2577" t="str">
            <v/>
          </cell>
          <cell r="BS2577" t="str">
            <v/>
          </cell>
          <cell r="BT2577" t="str">
            <v/>
          </cell>
          <cell r="BU2577" t="str">
            <v/>
          </cell>
          <cell r="BV2577" t="str">
            <v/>
          </cell>
        </row>
        <row r="2578">
          <cell r="AQ2578" t="str">
            <v/>
          </cell>
          <cell r="AR2578" t="str">
            <v/>
          </cell>
          <cell r="AS2578" t="str">
            <v/>
          </cell>
          <cell r="AT2578" t="str">
            <v/>
          </cell>
          <cell r="AU2578" t="str">
            <v/>
          </cell>
          <cell r="AV2578" t="str">
            <v/>
          </cell>
          <cell r="AW2578" t="str">
            <v/>
          </cell>
          <cell r="AX2578" t="str">
            <v/>
          </cell>
          <cell r="AY2578" t="str">
            <v/>
          </cell>
          <cell r="AZ2578" t="str">
            <v/>
          </cell>
          <cell r="BA2578" t="str">
            <v/>
          </cell>
          <cell r="BB2578" t="str">
            <v/>
          </cell>
          <cell r="BC2578" t="str">
            <v/>
          </cell>
          <cell r="BD2578" t="str">
            <v/>
          </cell>
          <cell r="BE2578" t="str">
            <v/>
          </cell>
          <cell r="BF2578" t="str">
            <v/>
          </cell>
          <cell r="BG2578" t="str">
            <v/>
          </cell>
          <cell r="BH2578" t="str">
            <v/>
          </cell>
          <cell r="BI2578" t="str">
            <v/>
          </cell>
          <cell r="BJ2578" t="str">
            <v/>
          </cell>
          <cell r="BK2578" t="str">
            <v/>
          </cell>
          <cell r="BL2578" t="str">
            <v/>
          </cell>
          <cell r="BM2578" t="str">
            <v/>
          </cell>
          <cell r="BN2578" t="str">
            <v/>
          </cell>
          <cell r="BO2578" t="str">
            <v/>
          </cell>
          <cell r="BP2578" t="str">
            <v/>
          </cell>
          <cell r="BQ2578" t="str">
            <v/>
          </cell>
          <cell r="BR2578" t="str">
            <v/>
          </cell>
          <cell r="BS2578" t="str">
            <v/>
          </cell>
          <cell r="BT2578" t="str">
            <v/>
          </cell>
          <cell r="BU2578" t="str">
            <v/>
          </cell>
          <cell r="BV2578" t="str">
            <v/>
          </cell>
        </row>
        <row r="2579">
          <cell r="AQ2579" t="str">
            <v/>
          </cell>
          <cell r="AR2579" t="str">
            <v/>
          </cell>
          <cell r="AS2579" t="str">
            <v/>
          </cell>
          <cell r="AT2579" t="str">
            <v/>
          </cell>
          <cell r="AU2579" t="str">
            <v/>
          </cell>
          <cell r="AV2579" t="str">
            <v/>
          </cell>
          <cell r="AW2579" t="str">
            <v/>
          </cell>
          <cell r="AX2579" t="str">
            <v/>
          </cell>
          <cell r="AY2579" t="str">
            <v/>
          </cell>
          <cell r="AZ2579" t="str">
            <v/>
          </cell>
          <cell r="BA2579" t="str">
            <v/>
          </cell>
          <cell r="BB2579" t="str">
            <v/>
          </cell>
          <cell r="BC2579" t="str">
            <v/>
          </cell>
          <cell r="BD2579" t="str">
            <v/>
          </cell>
          <cell r="BE2579" t="str">
            <v/>
          </cell>
          <cell r="BF2579" t="str">
            <v/>
          </cell>
          <cell r="BG2579" t="str">
            <v/>
          </cell>
          <cell r="BH2579" t="str">
            <v/>
          </cell>
          <cell r="BI2579" t="str">
            <v/>
          </cell>
          <cell r="BJ2579" t="str">
            <v/>
          </cell>
          <cell r="BK2579" t="str">
            <v/>
          </cell>
          <cell r="BL2579" t="str">
            <v/>
          </cell>
          <cell r="BM2579" t="str">
            <v/>
          </cell>
          <cell r="BN2579" t="str">
            <v/>
          </cell>
          <cell r="BO2579" t="str">
            <v/>
          </cell>
          <cell r="BP2579" t="str">
            <v/>
          </cell>
          <cell r="BQ2579" t="str">
            <v/>
          </cell>
          <cell r="BR2579" t="str">
            <v/>
          </cell>
          <cell r="BS2579" t="str">
            <v/>
          </cell>
          <cell r="BT2579" t="str">
            <v/>
          </cell>
          <cell r="BU2579" t="str">
            <v/>
          </cell>
          <cell r="BV2579" t="str">
            <v/>
          </cell>
        </row>
        <row r="2580">
          <cell r="AQ2580" t="str">
            <v/>
          </cell>
          <cell r="AR2580" t="str">
            <v/>
          </cell>
          <cell r="AS2580" t="str">
            <v/>
          </cell>
          <cell r="AT2580" t="str">
            <v/>
          </cell>
          <cell r="AU2580" t="str">
            <v/>
          </cell>
          <cell r="AV2580" t="str">
            <v/>
          </cell>
          <cell r="AW2580" t="str">
            <v/>
          </cell>
          <cell r="AX2580" t="str">
            <v/>
          </cell>
          <cell r="AY2580" t="str">
            <v/>
          </cell>
          <cell r="AZ2580" t="str">
            <v/>
          </cell>
          <cell r="BA2580" t="str">
            <v/>
          </cell>
          <cell r="BB2580" t="str">
            <v/>
          </cell>
          <cell r="BC2580" t="str">
            <v/>
          </cell>
          <cell r="BD2580" t="str">
            <v/>
          </cell>
          <cell r="BE2580" t="str">
            <v/>
          </cell>
          <cell r="BF2580" t="str">
            <v/>
          </cell>
          <cell r="BG2580" t="str">
            <v/>
          </cell>
          <cell r="BH2580" t="str">
            <v/>
          </cell>
          <cell r="BI2580" t="str">
            <v/>
          </cell>
          <cell r="BJ2580" t="str">
            <v/>
          </cell>
          <cell r="BK2580" t="str">
            <v/>
          </cell>
          <cell r="BL2580" t="str">
            <v/>
          </cell>
          <cell r="BM2580" t="str">
            <v/>
          </cell>
          <cell r="BN2580" t="str">
            <v/>
          </cell>
          <cell r="BO2580" t="str">
            <v/>
          </cell>
          <cell r="BP2580" t="str">
            <v/>
          </cell>
          <cell r="BQ2580" t="str">
            <v/>
          </cell>
          <cell r="BR2580" t="str">
            <v/>
          </cell>
          <cell r="BS2580" t="str">
            <v/>
          </cell>
          <cell r="BT2580" t="str">
            <v/>
          </cell>
          <cell r="BU2580" t="str">
            <v/>
          </cell>
          <cell r="BV2580" t="str">
            <v/>
          </cell>
        </row>
        <row r="2581">
          <cell r="AQ2581" t="str">
            <v/>
          </cell>
          <cell r="AR2581" t="str">
            <v/>
          </cell>
          <cell r="AS2581" t="str">
            <v/>
          </cell>
          <cell r="AT2581" t="str">
            <v/>
          </cell>
          <cell r="AU2581" t="str">
            <v/>
          </cell>
          <cell r="AV2581" t="str">
            <v/>
          </cell>
          <cell r="AW2581" t="str">
            <v/>
          </cell>
          <cell r="AX2581" t="str">
            <v/>
          </cell>
          <cell r="AY2581" t="str">
            <v/>
          </cell>
          <cell r="AZ2581" t="str">
            <v/>
          </cell>
          <cell r="BA2581" t="str">
            <v/>
          </cell>
          <cell r="BB2581" t="str">
            <v/>
          </cell>
          <cell r="BC2581" t="str">
            <v/>
          </cell>
          <cell r="BD2581" t="str">
            <v/>
          </cell>
          <cell r="BE2581" t="str">
            <v/>
          </cell>
          <cell r="BF2581" t="str">
            <v/>
          </cell>
          <cell r="BG2581" t="str">
            <v/>
          </cell>
          <cell r="BH2581" t="str">
            <v/>
          </cell>
          <cell r="BI2581" t="str">
            <v/>
          </cell>
          <cell r="BJ2581" t="str">
            <v/>
          </cell>
          <cell r="BK2581" t="str">
            <v/>
          </cell>
          <cell r="BL2581" t="str">
            <v/>
          </cell>
          <cell r="BM2581" t="str">
            <v/>
          </cell>
          <cell r="BN2581" t="str">
            <v/>
          </cell>
          <cell r="BO2581" t="str">
            <v/>
          </cell>
          <cell r="BP2581" t="str">
            <v/>
          </cell>
          <cell r="BQ2581" t="str">
            <v/>
          </cell>
          <cell r="BR2581" t="str">
            <v/>
          </cell>
          <cell r="BS2581" t="str">
            <v/>
          </cell>
          <cell r="BT2581" t="str">
            <v/>
          </cell>
          <cell r="BU2581" t="str">
            <v/>
          </cell>
          <cell r="BV2581" t="str">
            <v/>
          </cell>
        </row>
        <row r="2582">
          <cell r="AQ2582" t="str">
            <v/>
          </cell>
          <cell r="AR2582" t="str">
            <v/>
          </cell>
          <cell r="AS2582" t="str">
            <v/>
          </cell>
          <cell r="AT2582" t="str">
            <v/>
          </cell>
          <cell r="AU2582" t="str">
            <v/>
          </cell>
          <cell r="AV2582" t="str">
            <v/>
          </cell>
          <cell r="AW2582" t="str">
            <v/>
          </cell>
          <cell r="AX2582" t="str">
            <v/>
          </cell>
          <cell r="AY2582" t="str">
            <v/>
          </cell>
          <cell r="AZ2582" t="str">
            <v/>
          </cell>
          <cell r="BA2582" t="str">
            <v/>
          </cell>
          <cell r="BB2582" t="str">
            <v/>
          </cell>
          <cell r="BC2582" t="str">
            <v/>
          </cell>
          <cell r="BD2582" t="str">
            <v/>
          </cell>
          <cell r="BE2582" t="str">
            <v/>
          </cell>
          <cell r="BF2582" t="str">
            <v/>
          </cell>
          <cell r="BG2582" t="str">
            <v/>
          </cell>
          <cell r="BH2582" t="str">
            <v/>
          </cell>
          <cell r="BI2582" t="str">
            <v/>
          </cell>
          <cell r="BJ2582" t="str">
            <v/>
          </cell>
          <cell r="BK2582" t="str">
            <v/>
          </cell>
          <cell r="BL2582" t="str">
            <v/>
          </cell>
          <cell r="BM2582" t="str">
            <v/>
          </cell>
          <cell r="BN2582" t="str">
            <v/>
          </cell>
          <cell r="BO2582" t="str">
            <v/>
          </cell>
          <cell r="BP2582" t="str">
            <v/>
          </cell>
          <cell r="BQ2582" t="str">
            <v/>
          </cell>
          <cell r="BR2582" t="str">
            <v/>
          </cell>
          <cell r="BS2582" t="str">
            <v/>
          </cell>
          <cell r="BT2582" t="str">
            <v/>
          </cell>
          <cell r="BU2582" t="str">
            <v/>
          </cell>
          <cell r="BV2582" t="str">
            <v/>
          </cell>
        </row>
        <row r="2583">
          <cell r="AQ2583" t="str">
            <v/>
          </cell>
          <cell r="AR2583" t="str">
            <v/>
          </cell>
          <cell r="AS2583" t="str">
            <v/>
          </cell>
          <cell r="AT2583" t="str">
            <v/>
          </cell>
          <cell r="AU2583" t="str">
            <v/>
          </cell>
          <cell r="AV2583" t="str">
            <v/>
          </cell>
          <cell r="AW2583" t="str">
            <v/>
          </cell>
          <cell r="AX2583" t="str">
            <v/>
          </cell>
          <cell r="AY2583" t="str">
            <v/>
          </cell>
          <cell r="AZ2583" t="str">
            <v/>
          </cell>
          <cell r="BA2583" t="str">
            <v/>
          </cell>
          <cell r="BB2583" t="str">
            <v/>
          </cell>
          <cell r="BC2583" t="str">
            <v/>
          </cell>
          <cell r="BD2583" t="str">
            <v/>
          </cell>
          <cell r="BE2583" t="str">
            <v/>
          </cell>
          <cell r="BF2583" t="str">
            <v/>
          </cell>
          <cell r="BG2583" t="str">
            <v/>
          </cell>
          <cell r="BH2583" t="str">
            <v/>
          </cell>
          <cell r="BI2583" t="str">
            <v/>
          </cell>
          <cell r="BJ2583" t="str">
            <v/>
          </cell>
          <cell r="BK2583" t="str">
            <v/>
          </cell>
          <cell r="BL2583" t="str">
            <v/>
          </cell>
          <cell r="BM2583" t="str">
            <v/>
          </cell>
          <cell r="BN2583" t="str">
            <v/>
          </cell>
          <cell r="BO2583" t="str">
            <v/>
          </cell>
          <cell r="BP2583" t="str">
            <v/>
          </cell>
          <cell r="BQ2583" t="str">
            <v/>
          </cell>
          <cell r="BR2583" t="str">
            <v/>
          </cell>
          <cell r="BS2583" t="str">
            <v/>
          </cell>
          <cell r="BT2583" t="str">
            <v/>
          </cell>
          <cell r="BU2583" t="str">
            <v/>
          </cell>
          <cell r="BV2583" t="str">
            <v/>
          </cell>
        </row>
        <row r="2584">
          <cell r="AQ2584" t="str">
            <v/>
          </cell>
          <cell r="AR2584" t="str">
            <v/>
          </cell>
          <cell r="AS2584" t="str">
            <v/>
          </cell>
          <cell r="AT2584" t="str">
            <v/>
          </cell>
          <cell r="AU2584" t="str">
            <v/>
          </cell>
          <cell r="AV2584" t="str">
            <v/>
          </cell>
          <cell r="AW2584" t="str">
            <v/>
          </cell>
          <cell r="AX2584" t="str">
            <v/>
          </cell>
          <cell r="AY2584" t="str">
            <v/>
          </cell>
          <cell r="AZ2584" t="str">
            <v/>
          </cell>
          <cell r="BA2584" t="str">
            <v/>
          </cell>
          <cell r="BB2584" t="str">
            <v/>
          </cell>
          <cell r="BC2584" t="str">
            <v/>
          </cell>
          <cell r="BD2584" t="str">
            <v/>
          </cell>
          <cell r="BE2584" t="str">
            <v/>
          </cell>
          <cell r="BF2584" t="str">
            <v/>
          </cell>
          <cell r="BG2584" t="str">
            <v/>
          </cell>
          <cell r="BH2584" t="str">
            <v/>
          </cell>
          <cell r="BI2584" t="str">
            <v/>
          </cell>
          <cell r="BJ2584" t="str">
            <v/>
          </cell>
          <cell r="BK2584" t="str">
            <v/>
          </cell>
          <cell r="BL2584" t="str">
            <v/>
          </cell>
          <cell r="BM2584" t="str">
            <v/>
          </cell>
          <cell r="BN2584" t="str">
            <v/>
          </cell>
          <cell r="BO2584" t="str">
            <v/>
          </cell>
          <cell r="BP2584" t="str">
            <v/>
          </cell>
          <cell r="BQ2584" t="str">
            <v/>
          </cell>
          <cell r="BR2584" t="str">
            <v/>
          </cell>
          <cell r="BS2584" t="str">
            <v/>
          </cell>
          <cell r="BT2584" t="str">
            <v/>
          </cell>
          <cell r="BU2584" t="str">
            <v/>
          </cell>
          <cell r="BV2584" t="str">
            <v/>
          </cell>
        </row>
        <row r="2585">
          <cell r="AQ2585" t="str">
            <v/>
          </cell>
          <cell r="AR2585" t="str">
            <v/>
          </cell>
          <cell r="AS2585" t="str">
            <v/>
          </cell>
          <cell r="AT2585" t="str">
            <v/>
          </cell>
          <cell r="AU2585" t="str">
            <v/>
          </cell>
          <cell r="AV2585" t="str">
            <v/>
          </cell>
          <cell r="AW2585" t="str">
            <v/>
          </cell>
          <cell r="AX2585" t="str">
            <v/>
          </cell>
          <cell r="AY2585" t="str">
            <v/>
          </cell>
          <cell r="AZ2585" t="str">
            <v/>
          </cell>
          <cell r="BA2585" t="str">
            <v/>
          </cell>
          <cell r="BB2585" t="str">
            <v/>
          </cell>
          <cell r="BC2585" t="str">
            <v/>
          </cell>
          <cell r="BD2585" t="str">
            <v/>
          </cell>
          <cell r="BE2585" t="str">
            <v/>
          </cell>
          <cell r="BF2585" t="str">
            <v/>
          </cell>
          <cell r="BG2585" t="str">
            <v/>
          </cell>
          <cell r="BH2585" t="str">
            <v/>
          </cell>
          <cell r="BI2585" t="str">
            <v/>
          </cell>
          <cell r="BJ2585" t="str">
            <v/>
          </cell>
          <cell r="BK2585" t="str">
            <v/>
          </cell>
          <cell r="BL2585" t="str">
            <v/>
          </cell>
          <cell r="BM2585" t="str">
            <v/>
          </cell>
          <cell r="BN2585" t="str">
            <v/>
          </cell>
          <cell r="BO2585" t="str">
            <v/>
          </cell>
          <cell r="BP2585" t="str">
            <v/>
          </cell>
          <cell r="BQ2585" t="str">
            <v/>
          </cell>
          <cell r="BR2585" t="str">
            <v/>
          </cell>
          <cell r="BS2585" t="str">
            <v/>
          </cell>
          <cell r="BT2585" t="str">
            <v/>
          </cell>
          <cell r="BU2585" t="str">
            <v/>
          </cell>
          <cell r="BV2585" t="str">
            <v/>
          </cell>
        </row>
        <row r="2586">
          <cell r="AQ2586" t="str">
            <v/>
          </cell>
          <cell r="AR2586" t="str">
            <v/>
          </cell>
          <cell r="AS2586" t="str">
            <v/>
          </cell>
          <cell r="AT2586" t="str">
            <v/>
          </cell>
          <cell r="AU2586" t="str">
            <v/>
          </cell>
          <cell r="AV2586" t="str">
            <v/>
          </cell>
          <cell r="AW2586" t="str">
            <v/>
          </cell>
          <cell r="AX2586" t="str">
            <v/>
          </cell>
          <cell r="AY2586" t="str">
            <v/>
          </cell>
          <cell r="AZ2586" t="str">
            <v/>
          </cell>
          <cell r="BA2586" t="str">
            <v/>
          </cell>
          <cell r="BB2586" t="str">
            <v/>
          </cell>
          <cell r="BC2586" t="str">
            <v/>
          </cell>
          <cell r="BD2586" t="str">
            <v/>
          </cell>
          <cell r="BE2586" t="str">
            <v/>
          </cell>
          <cell r="BF2586" t="str">
            <v/>
          </cell>
          <cell r="BG2586" t="str">
            <v/>
          </cell>
          <cell r="BH2586" t="str">
            <v/>
          </cell>
          <cell r="BI2586" t="str">
            <v/>
          </cell>
          <cell r="BJ2586" t="str">
            <v/>
          </cell>
          <cell r="BK2586" t="str">
            <v/>
          </cell>
          <cell r="BL2586" t="str">
            <v/>
          </cell>
          <cell r="BM2586" t="str">
            <v/>
          </cell>
          <cell r="BN2586" t="str">
            <v/>
          </cell>
          <cell r="BO2586" t="str">
            <v/>
          </cell>
          <cell r="BP2586" t="str">
            <v/>
          </cell>
          <cell r="BQ2586" t="str">
            <v/>
          </cell>
          <cell r="BR2586" t="str">
            <v/>
          </cell>
          <cell r="BS2586" t="str">
            <v/>
          </cell>
          <cell r="BT2586" t="str">
            <v/>
          </cell>
          <cell r="BU2586" t="str">
            <v/>
          </cell>
          <cell r="BV2586" t="str">
            <v/>
          </cell>
        </row>
        <row r="2587">
          <cell r="AQ2587" t="str">
            <v/>
          </cell>
          <cell r="AR2587" t="str">
            <v/>
          </cell>
          <cell r="AS2587" t="str">
            <v/>
          </cell>
          <cell r="AT2587" t="str">
            <v/>
          </cell>
          <cell r="AU2587" t="str">
            <v/>
          </cell>
          <cell r="AV2587" t="str">
            <v/>
          </cell>
          <cell r="AW2587" t="str">
            <v/>
          </cell>
          <cell r="AX2587" t="str">
            <v/>
          </cell>
          <cell r="AY2587" t="str">
            <v/>
          </cell>
          <cell r="AZ2587" t="str">
            <v/>
          </cell>
          <cell r="BA2587" t="str">
            <v/>
          </cell>
          <cell r="BB2587" t="str">
            <v/>
          </cell>
          <cell r="BC2587" t="str">
            <v/>
          </cell>
          <cell r="BD2587" t="str">
            <v/>
          </cell>
          <cell r="BE2587" t="str">
            <v/>
          </cell>
          <cell r="BF2587" t="str">
            <v/>
          </cell>
          <cell r="BG2587" t="str">
            <v/>
          </cell>
          <cell r="BH2587" t="str">
            <v/>
          </cell>
          <cell r="BI2587" t="str">
            <v/>
          </cell>
          <cell r="BJ2587" t="str">
            <v/>
          </cell>
          <cell r="BK2587" t="str">
            <v/>
          </cell>
          <cell r="BL2587" t="str">
            <v/>
          </cell>
          <cell r="BM2587" t="str">
            <v/>
          </cell>
          <cell r="BN2587" t="str">
            <v/>
          </cell>
          <cell r="BO2587" t="str">
            <v/>
          </cell>
          <cell r="BP2587" t="str">
            <v/>
          </cell>
          <cell r="BQ2587" t="str">
            <v/>
          </cell>
          <cell r="BR2587" t="str">
            <v/>
          </cell>
          <cell r="BS2587" t="str">
            <v/>
          </cell>
          <cell r="BT2587" t="str">
            <v/>
          </cell>
          <cell r="BU2587" t="str">
            <v/>
          </cell>
          <cell r="BV2587" t="str">
            <v/>
          </cell>
        </row>
        <row r="2588">
          <cell r="AQ2588" t="str">
            <v/>
          </cell>
          <cell r="AR2588" t="str">
            <v/>
          </cell>
          <cell r="AS2588" t="str">
            <v/>
          </cell>
          <cell r="AT2588" t="str">
            <v/>
          </cell>
          <cell r="AU2588" t="str">
            <v/>
          </cell>
          <cell r="AV2588" t="str">
            <v/>
          </cell>
          <cell r="AW2588" t="str">
            <v/>
          </cell>
          <cell r="AX2588" t="str">
            <v/>
          </cell>
          <cell r="AY2588" t="str">
            <v/>
          </cell>
          <cell r="AZ2588" t="str">
            <v/>
          </cell>
          <cell r="BA2588" t="str">
            <v/>
          </cell>
          <cell r="BB2588" t="str">
            <v/>
          </cell>
          <cell r="BC2588" t="str">
            <v/>
          </cell>
          <cell r="BD2588" t="str">
            <v/>
          </cell>
          <cell r="BE2588" t="str">
            <v/>
          </cell>
          <cell r="BF2588" t="str">
            <v/>
          </cell>
          <cell r="BG2588" t="str">
            <v/>
          </cell>
          <cell r="BH2588" t="str">
            <v/>
          </cell>
          <cell r="BI2588" t="str">
            <v/>
          </cell>
          <cell r="BJ2588" t="str">
            <v/>
          </cell>
          <cell r="BK2588" t="str">
            <v/>
          </cell>
          <cell r="BL2588" t="str">
            <v/>
          </cell>
          <cell r="BM2588" t="str">
            <v/>
          </cell>
          <cell r="BN2588" t="str">
            <v/>
          </cell>
          <cell r="BO2588" t="str">
            <v/>
          </cell>
          <cell r="BP2588" t="str">
            <v/>
          </cell>
          <cell r="BQ2588" t="str">
            <v/>
          </cell>
          <cell r="BR2588" t="str">
            <v/>
          </cell>
          <cell r="BS2588" t="str">
            <v/>
          </cell>
          <cell r="BT2588" t="str">
            <v/>
          </cell>
          <cell r="BU2588" t="str">
            <v/>
          </cell>
          <cell r="BV2588" t="str">
            <v/>
          </cell>
        </row>
        <row r="2589">
          <cell r="AQ2589" t="str">
            <v/>
          </cell>
          <cell r="AR2589" t="str">
            <v/>
          </cell>
          <cell r="AS2589" t="str">
            <v/>
          </cell>
          <cell r="AT2589" t="str">
            <v/>
          </cell>
          <cell r="AU2589" t="str">
            <v/>
          </cell>
          <cell r="AV2589" t="str">
            <v/>
          </cell>
          <cell r="AW2589" t="str">
            <v/>
          </cell>
          <cell r="AX2589" t="str">
            <v/>
          </cell>
          <cell r="AY2589" t="str">
            <v/>
          </cell>
          <cell r="AZ2589" t="str">
            <v/>
          </cell>
          <cell r="BA2589" t="str">
            <v/>
          </cell>
          <cell r="BB2589" t="str">
            <v/>
          </cell>
          <cell r="BC2589" t="str">
            <v/>
          </cell>
          <cell r="BD2589" t="str">
            <v/>
          </cell>
          <cell r="BE2589" t="str">
            <v/>
          </cell>
          <cell r="BF2589" t="str">
            <v/>
          </cell>
          <cell r="BG2589" t="str">
            <v/>
          </cell>
          <cell r="BH2589" t="str">
            <v/>
          </cell>
          <cell r="BI2589" t="str">
            <v/>
          </cell>
          <cell r="BJ2589" t="str">
            <v/>
          </cell>
          <cell r="BK2589" t="str">
            <v/>
          </cell>
          <cell r="BL2589" t="str">
            <v/>
          </cell>
          <cell r="BM2589" t="str">
            <v/>
          </cell>
          <cell r="BN2589" t="str">
            <v/>
          </cell>
          <cell r="BO2589" t="str">
            <v/>
          </cell>
          <cell r="BP2589" t="str">
            <v/>
          </cell>
          <cell r="BQ2589" t="str">
            <v/>
          </cell>
          <cell r="BR2589" t="str">
            <v/>
          </cell>
          <cell r="BS2589" t="str">
            <v/>
          </cell>
          <cell r="BT2589" t="str">
            <v/>
          </cell>
          <cell r="BU2589" t="str">
            <v/>
          </cell>
          <cell r="BV2589" t="str">
            <v/>
          </cell>
        </row>
        <row r="2590">
          <cell r="AQ2590" t="str">
            <v/>
          </cell>
          <cell r="AR2590" t="str">
            <v/>
          </cell>
          <cell r="AS2590" t="str">
            <v/>
          </cell>
          <cell r="AT2590" t="str">
            <v/>
          </cell>
          <cell r="AU2590" t="str">
            <v/>
          </cell>
          <cell r="AV2590" t="str">
            <v/>
          </cell>
          <cell r="AW2590" t="str">
            <v/>
          </cell>
          <cell r="AX2590" t="str">
            <v/>
          </cell>
          <cell r="AY2590" t="str">
            <v/>
          </cell>
          <cell r="AZ2590" t="str">
            <v/>
          </cell>
          <cell r="BA2590" t="str">
            <v/>
          </cell>
          <cell r="BB2590" t="str">
            <v/>
          </cell>
          <cell r="BC2590" t="str">
            <v/>
          </cell>
          <cell r="BD2590" t="str">
            <v/>
          </cell>
          <cell r="BE2590" t="str">
            <v/>
          </cell>
          <cell r="BF2590" t="str">
            <v/>
          </cell>
          <cell r="BG2590" t="str">
            <v/>
          </cell>
          <cell r="BH2590" t="str">
            <v/>
          </cell>
          <cell r="BI2590" t="str">
            <v/>
          </cell>
          <cell r="BJ2590" t="str">
            <v/>
          </cell>
          <cell r="BK2590" t="str">
            <v/>
          </cell>
          <cell r="BL2590" t="str">
            <v/>
          </cell>
          <cell r="BM2590" t="str">
            <v/>
          </cell>
          <cell r="BN2590" t="str">
            <v/>
          </cell>
          <cell r="BO2590" t="str">
            <v/>
          </cell>
          <cell r="BP2590" t="str">
            <v/>
          </cell>
          <cell r="BQ2590" t="str">
            <v/>
          </cell>
          <cell r="BR2590" t="str">
            <v/>
          </cell>
          <cell r="BS2590" t="str">
            <v/>
          </cell>
          <cell r="BT2590" t="str">
            <v/>
          </cell>
          <cell r="BU2590" t="str">
            <v/>
          </cell>
          <cell r="BV2590" t="str">
            <v/>
          </cell>
        </row>
        <row r="2591">
          <cell r="AQ2591" t="str">
            <v/>
          </cell>
          <cell r="AR2591" t="str">
            <v/>
          </cell>
          <cell r="AS2591" t="str">
            <v/>
          </cell>
          <cell r="AT2591" t="str">
            <v/>
          </cell>
          <cell r="AU2591" t="str">
            <v/>
          </cell>
          <cell r="AV2591" t="str">
            <v/>
          </cell>
          <cell r="AW2591" t="str">
            <v/>
          </cell>
          <cell r="AX2591" t="str">
            <v/>
          </cell>
          <cell r="AY2591" t="str">
            <v/>
          </cell>
          <cell r="AZ2591" t="str">
            <v/>
          </cell>
          <cell r="BA2591" t="str">
            <v/>
          </cell>
          <cell r="BB2591" t="str">
            <v/>
          </cell>
          <cell r="BC2591" t="str">
            <v/>
          </cell>
          <cell r="BD2591" t="str">
            <v/>
          </cell>
          <cell r="BE2591" t="str">
            <v/>
          </cell>
          <cell r="BF2591" t="str">
            <v/>
          </cell>
          <cell r="BG2591" t="str">
            <v/>
          </cell>
          <cell r="BH2591" t="str">
            <v/>
          </cell>
          <cell r="BI2591" t="str">
            <v/>
          </cell>
          <cell r="BJ2591" t="str">
            <v/>
          </cell>
          <cell r="BK2591" t="str">
            <v/>
          </cell>
          <cell r="BL2591" t="str">
            <v/>
          </cell>
          <cell r="BM2591" t="str">
            <v/>
          </cell>
          <cell r="BN2591" t="str">
            <v/>
          </cell>
          <cell r="BO2591" t="str">
            <v/>
          </cell>
          <cell r="BP2591" t="str">
            <v/>
          </cell>
          <cell r="BQ2591" t="str">
            <v/>
          </cell>
          <cell r="BR2591" t="str">
            <v/>
          </cell>
          <cell r="BS2591" t="str">
            <v/>
          </cell>
          <cell r="BT2591" t="str">
            <v/>
          </cell>
          <cell r="BU2591" t="str">
            <v/>
          </cell>
          <cell r="BV2591" t="str">
            <v/>
          </cell>
        </row>
        <row r="2592">
          <cell r="AQ2592" t="str">
            <v/>
          </cell>
          <cell r="AR2592" t="str">
            <v/>
          </cell>
          <cell r="AS2592" t="str">
            <v/>
          </cell>
          <cell r="AT2592" t="str">
            <v/>
          </cell>
          <cell r="AU2592" t="str">
            <v/>
          </cell>
          <cell r="AV2592" t="str">
            <v/>
          </cell>
          <cell r="AW2592" t="str">
            <v/>
          </cell>
          <cell r="AX2592" t="str">
            <v/>
          </cell>
          <cell r="AY2592" t="str">
            <v/>
          </cell>
          <cell r="AZ2592" t="str">
            <v/>
          </cell>
          <cell r="BA2592" t="str">
            <v/>
          </cell>
          <cell r="BB2592" t="str">
            <v/>
          </cell>
          <cell r="BC2592" t="str">
            <v/>
          </cell>
          <cell r="BD2592" t="str">
            <v/>
          </cell>
          <cell r="BE2592" t="str">
            <v/>
          </cell>
          <cell r="BF2592" t="str">
            <v/>
          </cell>
          <cell r="BG2592" t="str">
            <v/>
          </cell>
          <cell r="BH2592" t="str">
            <v/>
          </cell>
          <cell r="BI2592" t="str">
            <v/>
          </cell>
          <cell r="BJ2592" t="str">
            <v/>
          </cell>
          <cell r="BK2592" t="str">
            <v/>
          </cell>
          <cell r="BL2592" t="str">
            <v/>
          </cell>
          <cell r="BM2592" t="str">
            <v/>
          </cell>
          <cell r="BN2592" t="str">
            <v/>
          </cell>
          <cell r="BO2592" t="str">
            <v/>
          </cell>
          <cell r="BP2592" t="str">
            <v/>
          </cell>
          <cell r="BQ2592" t="str">
            <v/>
          </cell>
          <cell r="BR2592" t="str">
            <v/>
          </cell>
          <cell r="BS2592" t="str">
            <v/>
          </cell>
          <cell r="BT2592" t="str">
            <v/>
          </cell>
          <cell r="BU2592" t="str">
            <v/>
          </cell>
          <cell r="BV2592" t="str">
            <v/>
          </cell>
        </row>
        <row r="2593">
          <cell r="AQ2593" t="str">
            <v/>
          </cell>
          <cell r="AR2593" t="str">
            <v/>
          </cell>
          <cell r="AS2593" t="str">
            <v/>
          </cell>
          <cell r="AT2593" t="str">
            <v/>
          </cell>
          <cell r="AU2593" t="str">
            <v/>
          </cell>
          <cell r="AV2593" t="str">
            <v/>
          </cell>
          <cell r="AW2593" t="str">
            <v/>
          </cell>
          <cell r="AX2593" t="str">
            <v/>
          </cell>
          <cell r="AY2593" t="str">
            <v/>
          </cell>
          <cell r="AZ2593" t="str">
            <v/>
          </cell>
          <cell r="BA2593" t="str">
            <v/>
          </cell>
          <cell r="BB2593" t="str">
            <v/>
          </cell>
          <cell r="BC2593" t="str">
            <v/>
          </cell>
          <cell r="BD2593" t="str">
            <v/>
          </cell>
          <cell r="BE2593" t="str">
            <v/>
          </cell>
          <cell r="BF2593" t="str">
            <v/>
          </cell>
          <cell r="BG2593" t="str">
            <v/>
          </cell>
          <cell r="BH2593" t="str">
            <v/>
          </cell>
          <cell r="BI2593" t="str">
            <v/>
          </cell>
          <cell r="BJ2593" t="str">
            <v/>
          </cell>
          <cell r="BK2593" t="str">
            <v/>
          </cell>
          <cell r="BL2593" t="str">
            <v/>
          </cell>
          <cell r="BM2593" t="str">
            <v/>
          </cell>
          <cell r="BN2593" t="str">
            <v/>
          </cell>
          <cell r="BO2593" t="str">
            <v/>
          </cell>
          <cell r="BP2593" t="str">
            <v/>
          </cell>
          <cell r="BQ2593" t="str">
            <v/>
          </cell>
          <cell r="BR2593" t="str">
            <v/>
          </cell>
          <cell r="BS2593" t="str">
            <v/>
          </cell>
          <cell r="BT2593" t="str">
            <v/>
          </cell>
          <cell r="BU2593" t="str">
            <v/>
          </cell>
          <cell r="BV2593" t="str">
            <v/>
          </cell>
        </row>
        <row r="2594">
          <cell r="AQ2594" t="str">
            <v/>
          </cell>
          <cell r="AR2594" t="str">
            <v/>
          </cell>
          <cell r="AS2594" t="str">
            <v/>
          </cell>
          <cell r="AT2594" t="str">
            <v/>
          </cell>
          <cell r="AU2594" t="str">
            <v/>
          </cell>
          <cell r="AV2594" t="str">
            <v/>
          </cell>
          <cell r="AW2594" t="str">
            <v/>
          </cell>
          <cell r="AX2594" t="str">
            <v/>
          </cell>
          <cell r="AY2594" t="str">
            <v/>
          </cell>
          <cell r="AZ2594" t="str">
            <v/>
          </cell>
          <cell r="BA2594" t="str">
            <v/>
          </cell>
          <cell r="BB2594" t="str">
            <v/>
          </cell>
          <cell r="BC2594" t="str">
            <v/>
          </cell>
          <cell r="BD2594" t="str">
            <v/>
          </cell>
          <cell r="BE2594" t="str">
            <v/>
          </cell>
          <cell r="BF2594" t="str">
            <v/>
          </cell>
          <cell r="BG2594" t="str">
            <v/>
          </cell>
          <cell r="BH2594" t="str">
            <v/>
          </cell>
          <cell r="BI2594" t="str">
            <v/>
          </cell>
          <cell r="BJ2594" t="str">
            <v/>
          </cell>
          <cell r="BK2594" t="str">
            <v/>
          </cell>
          <cell r="BL2594" t="str">
            <v/>
          </cell>
          <cell r="BM2594" t="str">
            <v/>
          </cell>
          <cell r="BN2594" t="str">
            <v/>
          </cell>
          <cell r="BO2594" t="str">
            <v/>
          </cell>
          <cell r="BP2594" t="str">
            <v/>
          </cell>
          <cell r="BQ2594" t="str">
            <v/>
          </cell>
          <cell r="BR2594" t="str">
            <v/>
          </cell>
          <cell r="BS2594" t="str">
            <v/>
          </cell>
          <cell r="BT2594" t="str">
            <v/>
          </cell>
          <cell r="BU2594" t="str">
            <v/>
          </cell>
          <cell r="BV2594" t="str">
            <v/>
          </cell>
        </row>
        <row r="2595">
          <cell r="AQ2595" t="str">
            <v/>
          </cell>
          <cell r="AR2595" t="str">
            <v/>
          </cell>
          <cell r="AS2595" t="str">
            <v/>
          </cell>
          <cell r="AT2595" t="str">
            <v/>
          </cell>
          <cell r="AU2595" t="str">
            <v/>
          </cell>
          <cell r="AV2595" t="str">
            <v/>
          </cell>
          <cell r="AW2595" t="str">
            <v/>
          </cell>
          <cell r="AX2595" t="str">
            <v/>
          </cell>
          <cell r="AY2595" t="str">
            <v/>
          </cell>
          <cell r="AZ2595" t="str">
            <v/>
          </cell>
          <cell r="BA2595" t="str">
            <v/>
          </cell>
          <cell r="BB2595" t="str">
            <v/>
          </cell>
          <cell r="BC2595" t="str">
            <v/>
          </cell>
          <cell r="BD2595" t="str">
            <v/>
          </cell>
          <cell r="BE2595" t="str">
            <v/>
          </cell>
          <cell r="BF2595" t="str">
            <v/>
          </cell>
          <cell r="BG2595" t="str">
            <v/>
          </cell>
          <cell r="BH2595" t="str">
            <v/>
          </cell>
          <cell r="BI2595" t="str">
            <v/>
          </cell>
          <cell r="BJ2595" t="str">
            <v/>
          </cell>
          <cell r="BK2595" t="str">
            <v/>
          </cell>
          <cell r="BL2595" t="str">
            <v/>
          </cell>
          <cell r="BM2595" t="str">
            <v/>
          </cell>
          <cell r="BN2595" t="str">
            <v/>
          </cell>
          <cell r="BO2595" t="str">
            <v/>
          </cell>
          <cell r="BP2595" t="str">
            <v/>
          </cell>
          <cell r="BQ2595" t="str">
            <v/>
          </cell>
          <cell r="BR2595" t="str">
            <v/>
          </cell>
          <cell r="BS2595" t="str">
            <v/>
          </cell>
          <cell r="BT2595" t="str">
            <v/>
          </cell>
          <cell r="BU2595" t="str">
            <v/>
          </cell>
          <cell r="BV2595" t="str">
            <v/>
          </cell>
        </row>
        <row r="2596">
          <cell r="AQ2596" t="str">
            <v/>
          </cell>
          <cell r="AR2596" t="str">
            <v/>
          </cell>
          <cell r="AS2596" t="str">
            <v/>
          </cell>
          <cell r="AT2596" t="str">
            <v/>
          </cell>
          <cell r="AU2596" t="str">
            <v/>
          </cell>
          <cell r="AV2596" t="str">
            <v/>
          </cell>
          <cell r="AW2596" t="str">
            <v/>
          </cell>
          <cell r="AX2596" t="str">
            <v/>
          </cell>
          <cell r="AY2596" t="str">
            <v/>
          </cell>
          <cell r="AZ2596" t="str">
            <v/>
          </cell>
          <cell r="BA2596" t="str">
            <v/>
          </cell>
          <cell r="BB2596" t="str">
            <v/>
          </cell>
          <cell r="BC2596" t="str">
            <v/>
          </cell>
          <cell r="BD2596" t="str">
            <v/>
          </cell>
          <cell r="BE2596" t="str">
            <v/>
          </cell>
          <cell r="BF2596" t="str">
            <v/>
          </cell>
          <cell r="BG2596" t="str">
            <v/>
          </cell>
          <cell r="BH2596" t="str">
            <v/>
          </cell>
          <cell r="BI2596" t="str">
            <v/>
          </cell>
          <cell r="BJ2596" t="str">
            <v/>
          </cell>
          <cell r="BK2596" t="str">
            <v/>
          </cell>
          <cell r="BL2596" t="str">
            <v/>
          </cell>
          <cell r="BM2596" t="str">
            <v/>
          </cell>
          <cell r="BN2596" t="str">
            <v/>
          </cell>
          <cell r="BO2596" t="str">
            <v/>
          </cell>
          <cell r="BP2596" t="str">
            <v/>
          </cell>
          <cell r="BQ2596" t="str">
            <v/>
          </cell>
          <cell r="BR2596" t="str">
            <v/>
          </cell>
          <cell r="BS2596" t="str">
            <v/>
          </cell>
          <cell r="BT2596" t="str">
            <v/>
          </cell>
          <cell r="BU2596" t="str">
            <v/>
          </cell>
          <cell r="BV2596" t="str">
            <v/>
          </cell>
        </row>
        <row r="2597">
          <cell r="AQ2597" t="str">
            <v/>
          </cell>
          <cell r="AR2597" t="str">
            <v/>
          </cell>
          <cell r="AS2597" t="str">
            <v/>
          </cell>
          <cell r="AT2597" t="str">
            <v/>
          </cell>
          <cell r="AU2597" t="str">
            <v/>
          </cell>
          <cell r="AV2597" t="str">
            <v/>
          </cell>
          <cell r="AW2597" t="str">
            <v/>
          </cell>
          <cell r="AX2597" t="str">
            <v/>
          </cell>
          <cell r="AY2597" t="str">
            <v/>
          </cell>
          <cell r="AZ2597" t="str">
            <v/>
          </cell>
          <cell r="BA2597" t="str">
            <v/>
          </cell>
          <cell r="BB2597" t="str">
            <v/>
          </cell>
          <cell r="BC2597" t="str">
            <v/>
          </cell>
          <cell r="BD2597" t="str">
            <v/>
          </cell>
          <cell r="BE2597" t="str">
            <v/>
          </cell>
          <cell r="BF2597" t="str">
            <v/>
          </cell>
          <cell r="BG2597" t="str">
            <v/>
          </cell>
          <cell r="BH2597" t="str">
            <v/>
          </cell>
          <cell r="BI2597" t="str">
            <v/>
          </cell>
          <cell r="BJ2597" t="str">
            <v/>
          </cell>
          <cell r="BK2597" t="str">
            <v/>
          </cell>
          <cell r="BL2597" t="str">
            <v/>
          </cell>
          <cell r="BM2597" t="str">
            <v/>
          </cell>
          <cell r="BN2597" t="str">
            <v/>
          </cell>
          <cell r="BO2597" t="str">
            <v/>
          </cell>
          <cell r="BP2597" t="str">
            <v/>
          </cell>
          <cell r="BQ2597" t="str">
            <v/>
          </cell>
          <cell r="BR2597" t="str">
            <v/>
          </cell>
          <cell r="BS2597" t="str">
            <v/>
          </cell>
          <cell r="BT2597" t="str">
            <v/>
          </cell>
          <cell r="BU2597" t="str">
            <v/>
          </cell>
          <cell r="BV2597" t="str">
            <v/>
          </cell>
        </row>
        <row r="2598">
          <cell r="AQ2598" t="str">
            <v/>
          </cell>
          <cell r="AR2598" t="str">
            <v/>
          </cell>
          <cell r="AS2598" t="str">
            <v/>
          </cell>
          <cell r="AT2598" t="str">
            <v/>
          </cell>
          <cell r="AU2598" t="str">
            <v/>
          </cell>
          <cell r="AV2598" t="str">
            <v/>
          </cell>
          <cell r="AW2598" t="str">
            <v/>
          </cell>
          <cell r="AX2598" t="str">
            <v/>
          </cell>
          <cell r="AY2598" t="str">
            <v/>
          </cell>
          <cell r="AZ2598" t="str">
            <v/>
          </cell>
          <cell r="BA2598" t="str">
            <v/>
          </cell>
          <cell r="BB2598" t="str">
            <v/>
          </cell>
          <cell r="BC2598" t="str">
            <v/>
          </cell>
          <cell r="BD2598" t="str">
            <v/>
          </cell>
          <cell r="BE2598" t="str">
            <v/>
          </cell>
          <cell r="BF2598" t="str">
            <v/>
          </cell>
          <cell r="BG2598" t="str">
            <v/>
          </cell>
          <cell r="BH2598" t="str">
            <v/>
          </cell>
          <cell r="BI2598" t="str">
            <v/>
          </cell>
          <cell r="BJ2598" t="str">
            <v/>
          </cell>
          <cell r="BK2598" t="str">
            <v/>
          </cell>
          <cell r="BL2598" t="str">
            <v/>
          </cell>
          <cell r="BM2598" t="str">
            <v/>
          </cell>
          <cell r="BN2598" t="str">
            <v/>
          </cell>
          <cell r="BO2598" t="str">
            <v/>
          </cell>
          <cell r="BP2598" t="str">
            <v/>
          </cell>
          <cell r="BQ2598" t="str">
            <v/>
          </cell>
          <cell r="BR2598" t="str">
            <v/>
          </cell>
          <cell r="BS2598" t="str">
            <v/>
          </cell>
          <cell r="BT2598" t="str">
            <v/>
          </cell>
          <cell r="BU2598" t="str">
            <v/>
          </cell>
          <cell r="BV2598" t="str">
            <v/>
          </cell>
        </row>
        <row r="2599">
          <cell r="AQ2599" t="str">
            <v/>
          </cell>
          <cell r="AR2599" t="str">
            <v/>
          </cell>
          <cell r="AS2599" t="str">
            <v/>
          </cell>
          <cell r="AT2599" t="str">
            <v/>
          </cell>
          <cell r="AU2599" t="str">
            <v/>
          </cell>
          <cell r="AV2599" t="str">
            <v/>
          </cell>
          <cell r="AW2599" t="str">
            <v/>
          </cell>
          <cell r="AX2599" t="str">
            <v/>
          </cell>
          <cell r="AY2599" t="str">
            <v/>
          </cell>
          <cell r="AZ2599" t="str">
            <v/>
          </cell>
          <cell r="BA2599" t="str">
            <v/>
          </cell>
          <cell r="BB2599" t="str">
            <v/>
          </cell>
          <cell r="BC2599" t="str">
            <v/>
          </cell>
          <cell r="BD2599" t="str">
            <v/>
          </cell>
          <cell r="BE2599" t="str">
            <v/>
          </cell>
          <cell r="BF2599" t="str">
            <v/>
          </cell>
          <cell r="BG2599" t="str">
            <v/>
          </cell>
          <cell r="BH2599" t="str">
            <v/>
          </cell>
          <cell r="BI2599" t="str">
            <v/>
          </cell>
          <cell r="BJ2599" t="str">
            <v/>
          </cell>
          <cell r="BK2599" t="str">
            <v/>
          </cell>
          <cell r="BL2599" t="str">
            <v/>
          </cell>
          <cell r="BM2599" t="str">
            <v/>
          </cell>
          <cell r="BN2599" t="str">
            <v/>
          </cell>
          <cell r="BO2599" t="str">
            <v/>
          </cell>
          <cell r="BP2599" t="str">
            <v/>
          </cell>
          <cell r="BQ2599" t="str">
            <v/>
          </cell>
          <cell r="BR2599" t="str">
            <v/>
          </cell>
          <cell r="BS2599" t="str">
            <v/>
          </cell>
          <cell r="BT2599" t="str">
            <v/>
          </cell>
          <cell r="BU2599" t="str">
            <v/>
          </cell>
          <cell r="BV2599" t="str">
            <v/>
          </cell>
        </row>
        <row r="2600">
          <cell r="AQ2600" t="str">
            <v/>
          </cell>
          <cell r="AR2600" t="str">
            <v/>
          </cell>
          <cell r="AS2600" t="str">
            <v/>
          </cell>
          <cell r="AT2600" t="str">
            <v/>
          </cell>
          <cell r="AU2600" t="str">
            <v/>
          </cell>
          <cell r="AV2600" t="str">
            <v/>
          </cell>
          <cell r="AW2600" t="str">
            <v/>
          </cell>
          <cell r="AX2600" t="str">
            <v/>
          </cell>
          <cell r="AY2600" t="str">
            <v/>
          </cell>
          <cell r="AZ2600" t="str">
            <v/>
          </cell>
          <cell r="BA2600" t="str">
            <v/>
          </cell>
          <cell r="BB2600" t="str">
            <v/>
          </cell>
          <cell r="BC2600" t="str">
            <v/>
          </cell>
          <cell r="BD2600" t="str">
            <v/>
          </cell>
          <cell r="BE2600" t="str">
            <v/>
          </cell>
          <cell r="BF2600" t="str">
            <v/>
          </cell>
          <cell r="BG2600" t="str">
            <v/>
          </cell>
          <cell r="BH2600" t="str">
            <v/>
          </cell>
          <cell r="BI2600" t="str">
            <v/>
          </cell>
          <cell r="BJ2600" t="str">
            <v/>
          </cell>
          <cell r="BK2600" t="str">
            <v/>
          </cell>
          <cell r="BL2600" t="str">
            <v/>
          </cell>
          <cell r="BM2600" t="str">
            <v/>
          </cell>
          <cell r="BN2600" t="str">
            <v/>
          </cell>
          <cell r="BO2600" t="str">
            <v/>
          </cell>
          <cell r="BP2600" t="str">
            <v/>
          </cell>
          <cell r="BQ2600" t="str">
            <v/>
          </cell>
          <cell r="BR2600" t="str">
            <v/>
          </cell>
          <cell r="BS2600" t="str">
            <v/>
          </cell>
          <cell r="BT2600" t="str">
            <v/>
          </cell>
          <cell r="BU2600" t="str">
            <v/>
          </cell>
          <cell r="BV2600" t="str">
            <v/>
          </cell>
        </row>
        <row r="2601">
          <cell r="AQ2601" t="str">
            <v/>
          </cell>
          <cell r="AR2601" t="str">
            <v/>
          </cell>
          <cell r="AS2601" t="str">
            <v/>
          </cell>
          <cell r="AT2601" t="str">
            <v/>
          </cell>
          <cell r="AU2601" t="str">
            <v/>
          </cell>
          <cell r="AV2601" t="str">
            <v/>
          </cell>
          <cell r="AW2601" t="str">
            <v/>
          </cell>
          <cell r="AX2601" t="str">
            <v/>
          </cell>
          <cell r="AY2601" t="str">
            <v/>
          </cell>
          <cell r="AZ2601" t="str">
            <v/>
          </cell>
          <cell r="BA2601" t="str">
            <v/>
          </cell>
          <cell r="BB2601" t="str">
            <v/>
          </cell>
          <cell r="BC2601" t="str">
            <v/>
          </cell>
          <cell r="BD2601" t="str">
            <v/>
          </cell>
          <cell r="BE2601" t="str">
            <v/>
          </cell>
          <cell r="BF2601" t="str">
            <v/>
          </cell>
          <cell r="BG2601" t="str">
            <v/>
          </cell>
          <cell r="BH2601" t="str">
            <v/>
          </cell>
          <cell r="BI2601" t="str">
            <v/>
          </cell>
          <cell r="BJ2601" t="str">
            <v/>
          </cell>
          <cell r="BK2601" t="str">
            <v/>
          </cell>
          <cell r="BL2601" t="str">
            <v/>
          </cell>
          <cell r="BM2601" t="str">
            <v/>
          </cell>
          <cell r="BN2601" t="str">
            <v/>
          </cell>
          <cell r="BO2601" t="str">
            <v/>
          </cell>
          <cell r="BP2601" t="str">
            <v/>
          </cell>
          <cell r="BQ2601" t="str">
            <v/>
          </cell>
          <cell r="BR2601" t="str">
            <v/>
          </cell>
          <cell r="BS2601" t="str">
            <v/>
          </cell>
          <cell r="BT2601" t="str">
            <v/>
          </cell>
          <cell r="BU2601" t="str">
            <v/>
          </cell>
          <cell r="BV2601" t="str">
            <v/>
          </cell>
        </row>
        <row r="2602">
          <cell r="AQ2602" t="str">
            <v/>
          </cell>
          <cell r="AR2602" t="str">
            <v/>
          </cell>
          <cell r="AS2602" t="str">
            <v/>
          </cell>
          <cell r="AT2602" t="str">
            <v/>
          </cell>
          <cell r="AU2602" t="str">
            <v/>
          </cell>
          <cell r="AV2602" t="str">
            <v/>
          </cell>
          <cell r="AW2602" t="str">
            <v/>
          </cell>
          <cell r="AX2602" t="str">
            <v/>
          </cell>
          <cell r="AY2602" t="str">
            <v/>
          </cell>
          <cell r="AZ2602" t="str">
            <v/>
          </cell>
          <cell r="BA2602" t="str">
            <v/>
          </cell>
          <cell r="BB2602" t="str">
            <v/>
          </cell>
          <cell r="BC2602" t="str">
            <v/>
          </cell>
          <cell r="BD2602" t="str">
            <v/>
          </cell>
          <cell r="BE2602" t="str">
            <v/>
          </cell>
          <cell r="BF2602" t="str">
            <v/>
          </cell>
          <cell r="BG2602" t="str">
            <v/>
          </cell>
          <cell r="BH2602" t="str">
            <v/>
          </cell>
          <cell r="BI2602" t="str">
            <v/>
          </cell>
          <cell r="BJ2602" t="str">
            <v/>
          </cell>
          <cell r="BK2602" t="str">
            <v/>
          </cell>
          <cell r="BL2602" t="str">
            <v/>
          </cell>
          <cell r="BM2602" t="str">
            <v/>
          </cell>
          <cell r="BN2602" t="str">
            <v/>
          </cell>
          <cell r="BO2602" t="str">
            <v/>
          </cell>
          <cell r="BP2602" t="str">
            <v/>
          </cell>
          <cell r="BQ2602" t="str">
            <v/>
          </cell>
          <cell r="BR2602" t="str">
            <v/>
          </cell>
          <cell r="BS2602" t="str">
            <v/>
          </cell>
          <cell r="BT2602" t="str">
            <v/>
          </cell>
          <cell r="BU2602" t="str">
            <v/>
          </cell>
          <cell r="BV2602" t="str">
            <v/>
          </cell>
        </row>
        <row r="2603">
          <cell r="AQ2603" t="str">
            <v/>
          </cell>
          <cell r="AR2603" t="str">
            <v/>
          </cell>
          <cell r="AS2603" t="str">
            <v/>
          </cell>
          <cell r="AT2603" t="str">
            <v/>
          </cell>
          <cell r="AU2603" t="str">
            <v/>
          </cell>
          <cell r="AV2603" t="str">
            <v/>
          </cell>
          <cell r="AW2603" t="str">
            <v/>
          </cell>
          <cell r="AX2603" t="str">
            <v/>
          </cell>
          <cell r="AY2603" t="str">
            <v/>
          </cell>
          <cell r="AZ2603" t="str">
            <v/>
          </cell>
          <cell r="BA2603" t="str">
            <v/>
          </cell>
          <cell r="BB2603" t="str">
            <v/>
          </cell>
          <cell r="BC2603" t="str">
            <v/>
          </cell>
          <cell r="BD2603" t="str">
            <v/>
          </cell>
          <cell r="BE2603" t="str">
            <v/>
          </cell>
          <cell r="BF2603" t="str">
            <v/>
          </cell>
          <cell r="BG2603" t="str">
            <v/>
          </cell>
          <cell r="BH2603" t="str">
            <v/>
          </cell>
          <cell r="BI2603" t="str">
            <v/>
          </cell>
          <cell r="BJ2603" t="str">
            <v/>
          </cell>
          <cell r="BK2603" t="str">
            <v/>
          </cell>
          <cell r="BL2603" t="str">
            <v/>
          </cell>
          <cell r="BM2603" t="str">
            <v/>
          </cell>
          <cell r="BN2603" t="str">
            <v/>
          </cell>
          <cell r="BO2603" t="str">
            <v/>
          </cell>
          <cell r="BP2603" t="str">
            <v/>
          </cell>
          <cell r="BQ2603" t="str">
            <v/>
          </cell>
          <cell r="BR2603" t="str">
            <v/>
          </cell>
          <cell r="BS2603" t="str">
            <v/>
          </cell>
          <cell r="BT2603" t="str">
            <v/>
          </cell>
          <cell r="BU2603" t="str">
            <v/>
          </cell>
          <cell r="BV2603" t="str">
            <v/>
          </cell>
        </row>
        <row r="2604">
          <cell r="AQ2604" t="str">
            <v/>
          </cell>
          <cell r="AR2604" t="str">
            <v/>
          </cell>
          <cell r="AS2604" t="str">
            <v/>
          </cell>
          <cell r="AT2604" t="str">
            <v/>
          </cell>
          <cell r="AU2604" t="str">
            <v/>
          </cell>
          <cell r="AV2604" t="str">
            <v/>
          </cell>
          <cell r="AW2604" t="str">
            <v/>
          </cell>
          <cell r="AX2604" t="str">
            <v/>
          </cell>
          <cell r="AY2604" t="str">
            <v/>
          </cell>
          <cell r="AZ2604" t="str">
            <v/>
          </cell>
          <cell r="BA2604" t="str">
            <v/>
          </cell>
          <cell r="BB2604" t="str">
            <v/>
          </cell>
          <cell r="BC2604" t="str">
            <v/>
          </cell>
          <cell r="BD2604" t="str">
            <v/>
          </cell>
          <cell r="BE2604" t="str">
            <v/>
          </cell>
          <cell r="BF2604" t="str">
            <v/>
          </cell>
          <cell r="BG2604" t="str">
            <v/>
          </cell>
          <cell r="BH2604" t="str">
            <v/>
          </cell>
          <cell r="BI2604" t="str">
            <v/>
          </cell>
          <cell r="BJ2604" t="str">
            <v/>
          </cell>
          <cell r="BK2604" t="str">
            <v/>
          </cell>
          <cell r="BL2604" t="str">
            <v/>
          </cell>
          <cell r="BM2604" t="str">
            <v/>
          </cell>
          <cell r="BN2604" t="str">
            <v/>
          </cell>
          <cell r="BO2604" t="str">
            <v/>
          </cell>
          <cell r="BP2604" t="str">
            <v/>
          </cell>
          <cell r="BQ2604" t="str">
            <v/>
          </cell>
          <cell r="BR2604" t="str">
            <v/>
          </cell>
          <cell r="BS2604" t="str">
            <v/>
          </cell>
          <cell r="BT2604" t="str">
            <v/>
          </cell>
          <cell r="BU2604" t="str">
            <v/>
          </cell>
          <cell r="BV2604" t="str">
            <v/>
          </cell>
        </row>
        <row r="2605">
          <cell r="AQ2605" t="str">
            <v/>
          </cell>
          <cell r="AR2605" t="str">
            <v/>
          </cell>
          <cell r="AS2605" t="str">
            <v/>
          </cell>
          <cell r="AT2605" t="str">
            <v/>
          </cell>
          <cell r="AU2605" t="str">
            <v/>
          </cell>
          <cell r="AV2605" t="str">
            <v/>
          </cell>
          <cell r="AW2605" t="str">
            <v/>
          </cell>
          <cell r="AX2605" t="str">
            <v/>
          </cell>
          <cell r="AY2605" t="str">
            <v/>
          </cell>
          <cell r="AZ2605" t="str">
            <v/>
          </cell>
          <cell r="BA2605" t="str">
            <v/>
          </cell>
          <cell r="BB2605" t="str">
            <v/>
          </cell>
          <cell r="BC2605" t="str">
            <v/>
          </cell>
          <cell r="BD2605" t="str">
            <v/>
          </cell>
          <cell r="BE2605" t="str">
            <v/>
          </cell>
          <cell r="BF2605" t="str">
            <v/>
          </cell>
          <cell r="BG2605" t="str">
            <v/>
          </cell>
          <cell r="BH2605" t="str">
            <v/>
          </cell>
          <cell r="BI2605" t="str">
            <v/>
          </cell>
          <cell r="BJ2605" t="str">
            <v/>
          </cell>
          <cell r="BK2605" t="str">
            <v/>
          </cell>
          <cell r="BL2605" t="str">
            <v/>
          </cell>
          <cell r="BM2605" t="str">
            <v/>
          </cell>
          <cell r="BN2605" t="str">
            <v/>
          </cell>
          <cell r="BO2605" t="str">
            <v/>
          </cell>
          <cell r="BP2605" t="str">
            <v/>
          </cell>
          <cell r="BQ2605" t="str">
            <v/>
          </cell>
          <cell r="BR2605" t="str">
            <v/>
          </cell>
          <cell r="BS2605" t="str">
            <v/>
          </cell>
          <cell r="BT2605" t="str">
            <v/>
          </cell>
          <cell r="BU2605" t="str">
            <v/>
          </cell>
          <cell r="BV2605" t="str">
            <v/>
          </cell>
        </row>
        <row r="2606">
          <cell r="AQ2606" t="str">
            <v/>
          </cell>
          <cell r="AR2606" t="str">
            <v/>
          </cell>
          <cell r="AS2606" t="str">
            <v/>
          </cell>
          <cell r="AT2606" t="str">
            <v/>
          </cell>
          <cell r="AU2606" t="str">
            <v/>
          </cell>
          <cell r="AV2606" t="str">
            <v/>
          </cell>
          <cell r="AW2606" t="str">
            <v/>
          </cell>
          <cell r="AX2606" t="str">
            <v/>
          </cell>
          <cell r="AY2606" t="str">
            <v/>
          </cell>
          <cell r="AZ2606" t="str">
            <v/>
          </cell>
          <cell r="BA2606" t="str">
            <v/>
          </cell>
          <cell r="BB2606" t="str">
            <v/>
          </cell>
          <cell r="BC2606" t="str">
            <v/>
          </cell>
          <cell r="BD2606" t="str">
            <v/>
          </cell>
          <cell r="BE2606" t="str">
            <v/>
          </cell>
          <cell r="BF2606" t="str">
            <v/>
          </cell>
          <cell r="BG2606" t="str">
            <v/>
          </cell>
          <cell r="BH2606" t="str">
            <v/>
          </cell>
          <cell r="BI2606" t="str">
            <v/>
          </cell>
          <cell r="BJ2606" t="str">
            <v/>
          </cell>
          <cell r="BK2606" t="str">
            <v/>
          </cell>
          <cell r="BL2606" t="str">
            <v/>
          </cell>
          <cell r="BM2606" t="str">
            <v/>
          </cell>
          <cell r="BN2606" t="str">
            <v/>
          </cell>
          <cell r="BO2606" t="str">
            <v/>
          </cell>
          <cell r="BP2606" t="str">
            <v/>
          </cell>
          <cell r="BQ2606" t="str">
            <v/>
          </cell>
          <cell r="BR2606" t="str">
            <v/>
          </cell>
          <cell r="BS2606" t="str">
            <v/>
          </cell>
          <cell r="BT2606" t="str">
            <v/>
          </cell>
          <cell r="BU2606" t="str">
            <v/>
          </cell>
          <cell r="BV2606" t="str">
            <v/>
          </cell>
        </row>
        <row r="2607">
          <cell r="AQ2607" t="str">
            <v/>
          </cell>
          <cell r="AR2607" t="str">
            <v/>
          </cell>
          <cell r="AS2607" t="str">
            <v/>
          </cell>
          <cell r="AT2607" t="str">
            <v/>
          </cell>
          <cell r="AU2607" t="str">
            <v/>
          </cell>
          <cell r="AV2607" t="str">
            <v/>
          </cell>
          <cell r="AW2607" t="str">
            <v/>
          </cell>
          <cell r="AX2607" t="str">
            <v/>
          </cell>
          <cell r="AY2607" t="str">
            <v/>
          </cell>
          <cell r="AZ2607" t="str">
            <v/>
          </cell>
          <cell r="BA2607" t="str">
            <v/>
          </cell>
          <cell r="BB2607" t="str">
            <v/>
          </cell>
          <cell r="BC2607" t="str">
            <v/>
          </cell>
          <cell r="BD2607" t="str">
            <v/>
          </cell>
          <cell r="BE2607" t="str">
            <v/>
          </cell>
          <cell r="BF2607" t="str">
            <v/>
          </cell>
          <cell r="BG2607" t="str">
            <v/>
          </cell>
          <cell r="BH2607" t="str">
            <v/>
          </cell>
          <cell r="BI2607" t="str">
            <v/>
          </cell>
          <cell r="BJ2607" t="str">
            <v/>
          </cell>
          <cell r="BK2607" t="str">
            <v/>
          </cell>
          <cell r="BL2607" t="str">
            <v/>
          </cell>
          <cell r="BM2607" t="str">
            <v/>
          </cell>
          <cell r="BN2607" t="str">
            <v/>
          </cell>
          <cell r="BO2607" t="str">
            <v/>
          </cell>
          <cell r="BP2607" t="str">
            <v/>
          </cell>
          <cell r="BQ2607" t="str">
            <v/>
          </cell>
          <cell r="BR2607" t="str">
            <v/>
          </cell>
          <cell r="BS2607" t="str">
            <v/>
          </cell>
          <cell r="BT2607" t="str">
            <v/>
          </cell>
          <cell r="BU2607" t="str">
            <v/>
          </cell>
          <cell r="BV2607" t="str">
            <v/>
          </cell>
        </row>
        <row r="2608">
          <cell r="AQ2608" t="str">
            <v/>
          </cell>
          <cell r="AR2608" t="str">
            <v/>
          </cell>
          <cell r="AS2608" t="str">
            <v/>
          </cell>
          <cell r="AT2608" t="str">
            <v/>
          </cell>
          <cell r="AU2608" t="str">
            <v/>
          </cell>
          <cell r="AV2608" t="str">
            <v/>
          </cell>
          <cell r="AW2608" t="str">
            <v/>
          </cell>
          <cell r="AX2608" t="str">
            <v/>
          </cell>
          <cell r="AY2608" t="str">
            <v/>
          </cell>
          <cell r="AZ2608" t="str">
            <v/>
          </cell>
          <cell r="BA2608" t="str">
            <v/>
          </cell>
          <cell r="BB2608" t="str">
            <v/>
          </cell>
          <cell r="BC2608" t="str">
            <v/>
          </cell>
          <cell r="BD2608" t="str">
            <v/>
          </cell>
          <cell r="BE2608" t="str">
            <v/>
          </cell>
          <cell r="BF2608" t="str">
            <v/>
          </cell>
          <cell r="BG2608" t="str">
            <v/>
          </cell>
          <cell r="BH2608" t="str">
            <v/>
          </cell>
          <cell r="BI2608" t="str">
            <v/>
          </cell>
          <cell r="BJ2608" t="str">
            <v/>
          </cell>
          <cell r="BK2608" t="str">
            <v/>
          </cell>
          <cell r="BL2608" t="str">
            <v/>
          </cell>
          <cell r="BM2608" t="str">
            <v/>
          </cell>
          <cell r="BN2608" t="str">
            <v/>
          </cell>
          <cell r="BO2608" t="str">
            <v/>
          </cell>
          <cell r="BP2608" t="str">
            <v/>
          </cell>
          <cell r="BQ2608" t="str">
            <v/>
          </cell>
          <cell r="BR2608" t="str">
            <v/>
          </cell>
          <cell r="BS2608" t="str">
            <v/>
          </cell>
          <cell r="BT2608" t="str">
            <v/>
          </cell>
          <cell r="BU2608" t="str">
            <v/>
          </cell>
          <cell r="BV2608" t="str">
            <v/>
          </cell>
        </row>
        <row r="2609">
          <cell r="AQ2609" t="str">
            <v/>
          </cell>
          <cell r="AR2609" t="str">
            <v/>
          </cell>
          <cell r="AS2609" t="str">
            <v/>
          </cell>
          <cell r="AT2609" t="str">
            <v/>
          </cell>
          <cell r="AU2609" t="str">
            <v/>
          </cell>
          <cell r="AV2609" t="str">
            <v/>
          </cell>
          <cell r="AW2609" t="str">
            <v/>
          </cell>
          <cell r="AX2609" t="str">
            <v/>
          </cell>
          <cell r="AY2609" t="str">
            <v/>
          </cell>
          <cell r="AZ2609" t="str">
            <v/>
          </cell>
          <cell r="BA2609" t="str">
            <v/>
          </cell>
          <cell r="BB2609" t="str">
            <v/>
          </cell>
          <cell r="BC2609" t="str">
            <v/>
          </cell>
          <cell r="BD2609" t="str">
            <v/>
          </cell>
          <cell r="BE2609" t="str">
            <v/>
          </cell>
          <cell r="BF2609" t="str">
            <v/>
          </cell>
          <cell r="BG2609" t="str">
            <v/>
          </cell>
          <cell r="BH2609" t="str">
            <v/>
          </cell>
          <cell r="BI2609" t="str">
            <v/>
          </cell>
          <cell r="BJ2609" t="str">
            <v/>
          </cell>
          <cell r="BK2609" t="str">
            <v/>
          </cell>
          <cell r="BL2609" t="str">
            <v/>
          </cell>
          <cell r="BM2609" t="str">
            <v/>
          </cell>
          <cell r="BN2609" t="str">
            <v/>
          </cell>
          <cell r="BO2609" t="str">
            <v/>
          </cell>
          <cell r="BP2609" t="str">
            <v/>
          </cell>
          <cell r="BQ2609" t="str">
            <v/>
          </cell>
          <cell r="BR2609" t="str">
            <v/>
          </cell>
          <cell r="BS2609" t="str">
            <v/>
          </cell>
          <cell r="BT2609" t="str">
            <v/>
          </cell>
          <cell r="BU2609" t="str">
            <v/>
          </cell>
          <cell r="BV2609" t="str">
            <v/>
          </cell>
        </row>
        <row r="2610">
          <cell r="AQ2610" t="str">
            <v/>
          </cell>
          <cell r="AR2610" t="str">
            <v/>
          </cell>
          <cell r="AS2610" t="str">
            <v/>
          </cell>
          <cell r="AT2610" t="str">
            <v/>
          </cell>
          <cell r="AU2610" t="str">
            <v/>
          </cell>
          <cell r="AV2610" t="str">
            <v/>
          </cell>
          <cell r="AW2610" t="str">
            <v/>
          </cell>
          <cell r="AX2610" t="str">
            <v/>
          </cell>
          <cell r="AY2610" t="str">
            <v/>
          </cell>
          <cell r="AZ2610" t="str">
            <v/>
          </cell>
          <cell r="BA2610" t="str">
            <v/>
          </cell>
          <cell r="BB2610" t="str">
            <v/>
          </cell>
          <cell r="BC2610" t="str">
            <v/>
          </cell>
          <cell r="BD2610" t="str">
            <v/>
          </cell>
          <cell r="BE2610" t="str">
            <v/>
          </cell>
          <cell r="BF2610" t="str">
            <v/>
          </cell>
          <cell r="BG2610" t="str">
            <v/>
          </cell>
          <cell r="BH2610" t="str">
            <v/>
          </cell>
          <cell r="BI2610" t="str">
            <v/>
          </cell>
          <cell r="BJ2610" t="str">
            <v/>
          </cell>
          <cell r="BK2610" t="str">
            <v/>
          </cell>
          <cell r="BL2610" t="str">
            <v/>
          </cell>
          <cell r="BM2610" t="str">
            <v/>
          </cell>
          <cell r="BN2610" t="str">
            <v/>
          </cell>
          <cell r="BO2610" t="str">
            <v/>
          </cell>
          <cell r="BP2610" t="str">
            <v/>
          </cell>
          <cell r="BQ2610" t="str">
            <v/>
          </cell>
          <cell r="BR2610" t="str">
            <v/>
          </cell>
          <cell r="BS2610" t="str">
            <v/>
          </cell>
          <cell r="BT2610" t="str">
            <v/>
          </cell>
          <cell r="BU2610" t="str">
            <v/>
          </cell>
          <cell r="BV2610" t="str">
            <v/>
          </cell>
        </row>
        <row r="2611">
          <cell r="AQ2611" t="str">
            <v/>
          </cell>
          <cell r="AR2611" t="str">
            <v/>
          </cell>
          <cell r="AS2611" t="str">
            <v/>
          </cell>
          <cell r="AT2611" t="str">
            <v/>
          </cell>
          <cell r="AU2611" t="str">
            <v/>
          </cell>
          <cell r="AV2611" t="str">
            <v/>
          </cell>
          <cell r="AW2611" t="str">
            <v/>
          </cell>
          <cell r="AX2611" t="str">
            <v/>
          </cell>
          <cell r="AY2611" t="str">
            <v/>
          </cell>
          <cell r="AZ2611" t="str">
            <v/>
          </cell>
          <cell r="BA2611" t="str">
            <v/>
          </cell>
          <cell r="BB2611" t="str">
            <v/>
          </cell>
          <cell r="BC2611" t="str">
            <v/>
          </cell>
          <cell r="BD2611" t="str">
            <v/>
          </cell>
          <cell r="BE2611" t="str">
            <v/>
          </cell>
          <cell r="BF2611" t="str">
            <v/>
          </cell>
          <cell r="BG2611" t="str">
            <v/>
          </cell>
          <cell r="BH2611" t="str">
            <v/>
          </cell>
          <cell r="BI2611" t="str">
            <v/>
          </cell>
          <cell r="BJ2611" t="str">
            <v/>
          </cell>
          <cell r="BK2611" t="str">
            <v/>
          </cell>
          <cell r="BL2611" t="str">
            <v/>
          </cell>
          <cell r="BM2611" t="str">
            <v/>
          </cell>
          <cell r="BN2611" t="str">
            <v/>
          </cell>
          <cell r="BO2611" t="str">
            <v/>
          </cell>
          <cell r="BP2611" t="str">
            <v/>
          </cell>
          <cell r="BQ2611" t="str">
            <v/>
          </cell>
          <cell r="BR2611" t="str">
            <v/>
          </cell>
          <cell r="BS2611" t="str">
            <v/>
          </cell>
          <cell r="BT2611" t="str">
            <v/>
          </cell>
          <cell r="BU2611" t="str">
            <v/>
          </cell>
          <cell r="BV2611" t="str">
            <v/>
          </cell>
        </row>
        <row r="2612">
          <cell r="AQ2612" t="str">
            <v/>
          </cell>
          <cell r="AR2612" t="str">
            <v/>
          </cell>
          <cell r="AS2612" t="str">
            <v/>
          </cell>
          <cell r="AT2612" t="str">
            <v/>
          </cell>
          <cell r="AU2612" t="str">
            <v/>
          </cell>
          <cell r="AV2612" t="str">
            <v/>
          </cell>
          <cell r="AW2612" t="str">
            <v/>
          </cell>
          <cell r="AX2612" t="str">
            <v/>
          </cell>
          <cell r="AY2612" t="str">
            <v/>
          </cell>
          <cell r="AZ2612" t="str">
            <v/>
          </cell>
          <cell r="BA2612" t="str">
            <v/>
          </cell>
          <cell r="BB2612" t="str">
            <v/>
          </cell>
          <cell r="BC2612" t="str">
            <v/>
          </cell>
          <cell r="BD2612" t="str">
            <v/>
          </cell>
          <cell r="BE2612" t="str">
            <v/>
          </cell>
          <cell r="BF2612" t="str">
            <v/>
          </cell>
          <cell r="BG2612" t="str">
            <v/>
          </cell>
          <cell r="BH2612" t="str">
            <v/>
          </cell>
          <cell r="BI2612" t="str">
            <v/>
          </cell>
          <cell r="BJ2612" t="str">
            <v/>
          </cell>
          <cell r="BK2612" t="str">
            <v/>
          </cell>
          <cell r="BL2612" t="str">
            <v/>
          </cell>
          <cell r="BM2612" t="str">
            <v/>
          </cell>
          <cell r="BN2612" t="str">
            <v/>
          </cell>
          <cell r="BO2612" t="str">
            <v/>
          </cell>
          <cell r="BP2612" t="str">
            <v/>
          </cell>
          <cell r="BQ2612" t="str">
            <v/>
          </cell>
          <cell r="BR2612" t="str">
            <v/>
          </cell>
          <cell r="BS2612" t="str">
            <v/>
          </cell>
          <cell r="BT2612" t="str">
            <v/>
          </cell>
          <cell r="BU2612" t="str">
            <v/>
          </cell>
          <cell r="BV2612" t="str">
            <v/>
          </cell>
        </row>
        <row r="2613">
          <cell r="AQ2613" t="str">
            <v/>
          </cell>
          <cell r="AR2613" t="str">
            <v/>
          </cell>
          <cell r="AS2613" t="str">
            <v/>
          </cell>
          <cell r="AT2613" t="str">
            <v/>
          </cell>
          <cell r="AU2613" t="str">
            <v/>
          </cell>
          <cell r="AV2613" t="str">
            <v/>
          </cell>
          <cell r="AW2613" t="str">
            <v/>
          </cell>
          <cell r="AX2613" t="str">
            <v/>
          </cell>
          <cell r="AY2613" t="str">
            <v/>
          </cell>
          <cell r="AZ2613" t="str">
            <v/>
          </cell>
          <cell r="BA2613" t="str">
            <v/>
          </cell>
          <cell r="BB2613" t="str">
            <v/>
          </cell>
          <cell r="BC2613" t="str">
            <v/>
          </cell>
          <cell r="BD2613" t="str">
            <v/>
          </cell>
          <cell r="BE2613" t="str">
            <v/>
          </cell>
          <cell r="BF2613" t="str">
            <v/>
          </cell>
          <cell r="BG2613" t="str">
            <v/>
          </cell>
          <cell r="BH2613" t="str">
            <v/>
          </cell>
          <cell r="BI2613" t="str">
            <v/>
          </cell>
          <cell r="BJ2613" t="str">
            <v/>
          </cell>
          <cell r="BK2613" t="str">
            <v/>
          </cell>
          <cell r="BL2613" t="str">
            <v/>
          </cell>
          <cell r="BM2613" t="str">
            <v/>
          </cell>
          <cell r="BN2613" t="str">
            <v/>
          </cell>
          <cell r="BO2613" t="str">
            <v/>
          </cell>
          <cell r="BP2613" t="str">
            <v/>
          </cell>
          <cell r="BQ2613" t="str">
            <v/>
          </cell>
          <cell r="BR2613" t="str">
            <v/>
          </cell>
          <cell r="BS2613" t="str">
            <v/>
          </cell>
          <cell r="BT2613" t="str">
            <v/>
          </cell>
          <cell r="BU2613" t="str">
            <v/>
          </cell>
          <cell r="BV2613" t="str">
            <v/>
          </cell>
        </row>
        <row r="2614">
          <cell r="AQ2614" t="str">
            <v/>
          </cell>
          <cell r="AR2614" t="str">
            <v/>
          </cell>
          <cell r="AS2614" t="str">
            <v/>
          </cell>
          <cell r="AT2614" t="str">
            <v/>
          </cell>
          <cell r="AU2614" t="str">
            <v/>
          </cell>
          <cell r="AV2614" t="str">
            <v/>
          </cell>
          <cell r="AW2614" t="str">
            <v/>
          </cell>
          <cell r="AX2614" t="str">
            <v/>
          </cell>
          <cell r="AY2614" t="str">
            <v/>
          </cell>
          <cell r="AZ2614" t="str">
            <v/>
          </cell>
          <cell r="BA2614" t="str">
            <v/>
          </cell>
          <cell r="BB2614" t="str">
            <v/>
          </cell>
          <cell r="BC2614" t="str">
            <v/>
          </cell>
          <cell r="BD2614" t="str">
            <v/>
          </cell>
          <cell r="BE2614" t="str">
            <v/>
          </cell>
          <cell r="BF2614" t="str">
            <v/>
          </cell>
          <cell r="BG2614" t="str">
            <v/>
          </cell>
          <cell r="BH2614" t="str">
            <v/>
          </cell>
          <cell r="BI2614" t="str">
            <v/>
          </cell>
          <cell r="BJ2614" t="str">
            <v/>
          </cell>
          <cell r="BK2614" t="str">
            <v/>
          </cell>
          <cell r="BL2614" t="str">
            <v/>
          </cell>
          <cell r="BM2614" t="str">
            <v/>
          </cell>
          <cell r="BN2614" t="str">
            <v/>
          </cell>
          <cell r="BO2614" t="str">
            <v/>
          </cell>
          <cell r="BP2614" t="str">
            <v/>
          </cell>
          <cell r="BQ2614" t="str">
            <v/>
          </cell>
          <cell r="BR2614" t="str">
            <v/>
          </cell>
          <cell r="BS2614" t="str">
            <v/>
          </cell>
          <cell r="BT2614" t="str">
            <v/>
          </cell>
          <cell r="BU2614" t="str">
            <v/>
          </cell>
          <cell r="BV2614" t="str">
            <v/>
          </cell>
        </row>
        <row r="2615">
          <cell r="AQ2615" t="str">
            <v/>
          </cell>
          <cell r="AR2615" t="str">
            <v/>
          </cell>
          <cell r="AS2615" t="str">
            <v/>
          </cell>
          <cell r="AT2615" t="str">
            <v/>
          </cell>
          <cell r="AU2615" t="str">
            <v/>
          </cell>
          <cell r="AV2615" t="str">
            <v/>
          </cell>
          <cell r="AW2615" t="str">
            <v/>
          </cell>
          <cell r="AX2615" t="str">
            <v/>
          </cell>
          <cell r="AY2615" t="str">
            <v/>
          </cell>
          <cell r="AZ2615" t="str">
            <v/>
          </cell>
          <cell r="BA2615" t="str">
            <v/>
          </cell>
          <cell r="BB2615" t="str">
            <v/>
          </cell>
          <cell r="BC2615" t="str">
            <v/>
          </cell>
          <cell r="BD2615" t="str">
            <v/>
          </cell>
          <cell r="BE2615" t="str">
            <v/>
          </cell>
          <cell r="BF2615" t="str">
            <v/>
          </cell>
          <cell r="BG2615" t="str">
            <v/>
          </cell>
          <cell r="BH2615" t="str">
            <v/>
          </cell>
          <cell r="BI2615" t="str">
            <v/>
          </cell>
          <cell r="BJ2615" t="str">
            <v/>
          </cell>
          <cell r="BK2615" t="str">
            <v/>
          </cell>
          <cell r="BL2615" t="str">
            <v/>
          </cell>
          <cell r="BM2615" t="str">
            <v/>
          </cell>
          <cell r="BN2615" t="str">
            <v/>
          </cell>
          <cell r="BO2615" t="str">
            <v/>
          </cell>
          <cell r="BP2615" t="str">
            <v/>
          </cell>
          <cell r="BQ2615" t="str">
            <v/>
          </cell>
          <cell r="BR2615" t="str">
            <v/>
          </cell>
          <cell r="BS2615" t="str">
            <v/>
          </cell>
          <cell r="BT2615" t="str">
            <v/>
          </cell>
          <cell r="BU2615" t="str">
            <v/>
          </cell>
          <cell r="BV2615" t="str">
            <v/>
          </cell>
        </row>
        <row r="2616">
          <cell r="AQ2616" t="str">
            <v/>
          </cell>
          <cell r="AR2616" t="str">
            <v/>
          </cell>
          <cell r="AS2616" t="str">
            <v/>
          </cell>
          <cell r="AT2616" t="str">
            <v/>
          </cell>
          <cell r="AU2616" t="str">
            <v/>
          </cell>
          <cell r="AV2616" t="str">
            <v/>
          </cell>
          <cell r="AW2616" t="str">
            <v/>
          </cell>
          <cell r="AX2616" t="str">
            <v/>
          </cell>
          <cell r="AY2616" t="str">
            <v/>
          </cell>
          <cell r="AZ2616" t="str">
            <v/>
          </cell>
          <cell r="BA2616" t="str">
            <v/>
          </cell>
          <cell r="BB2616" t="str">
            <v/>
          </cell>
          <cell r="BC2616" t="str">
            <v/>
          </cell>
          <cell r="BD2616" t="str">
            <v/>
          </cell>
          <cell r="BE2616" t="str">
            <v/>
          </cell>
          <cell r="BF2616" t="str">
            <v/>
          </cell>
          <cell r="BG2616" t="str">
            <v/>
          </cell>
          <cell r="BH2616" t="str">
            <v/>
          </cell>
          <cell r="BI2616" t="str">
            <v/>
          </cell>
          <cell r="BJ2616" t="str">
            <v/>
          </cell>
          <cell r="BK2616" t="str">
            <v/>
          </cell>
          <cell r="BL2616" t="str">
            <v/>
          </cell>
          <cell r="BM2616" t="str">
            <v/>
          </cell>
          <cell r="BN2616" t="str">
            <v/>
          </cell>
          <cell r="BO2616" t="str">
            <v/>
          </cell>
          <cell r="BP2616" t="str">
            <v/>
          </cell>
          <cell r="BQ2616" t="str">
            <v/>
          </cell>
          <cell r="BR2616" t="str">
            <v/>
          </cell>
          <cell r="BS2616" t="str">
            <v/>
          </cell>
          <cell r="BT2616" t="str">
            <v/>
          </cell>
          <cell r="BU2616" t="str">
            <v/>
          </cell>
          <cell r="BV2616" t="str">
            <v/>
          </cell>
        </row>
        <row r="2617">
          <cell r="AQ2617" t="str">
            <v/>
          </cell>
          <cell r="AR2617" t="str">
            <v/>
          </cell>
          <cell r="AS2617" t="str">
            <v/>
          </cell>
          <cell r="AT2617" t="str">
            <v/>
          </cell>
          <cell r="AU2617" t="str">
            <v/>
          </cell>
          <cell r="AV2617" t="str">
            <v/>
          </cell>
          <cell r="AW2617" t="str">
            <v/>
          </cell>
          <cell r="AX2617" t="str">
            <v/>
          </cell>
          <cell r="AY2617" t="str">
            <v/>
          </cell>
          <cell r="AZ2617" t="str">
            <v/>
          </cell>
          <cell r="BA2617" t="str">
            <v/>
          </cell>
          <cell r="BB2617" t="str">
            <v/>
          </cell>
          <cell r="BC2617" t="str">
            <v/>
          </cell>
          <cell r="BD2617" t="str">
            <v/>
          </cell>
          <cell r="BE2617" t="str">
            <v/>
          </cell>
          <cell r="BF2617" t="str">
            <v/>
          </cell>
          <cell r="BG2617" t="str">
            <v/>
          </cell>
          <cell r="BH2617" t="str">
            <v/>
          </cell>
          <cell r="BI2617" t="str">
            <v/>
          </cell>
          <cell r="BJ2617" t="str">
            <v/>
          </cell>
          <cell r="BK2617" t="str">
            <v/>
          </cell>
          <cell r="BL2617" t="str">
            <v/>
          </cell>
          <cell r="BM2617" t="str">
            <v/>
          </cell>
          <cell r="BN2617" t="str">
            <v/>
          </cell>
          <cell r="BO2617" t="str">
            <v/>
          </cell>
          <cell r="BP2617" t="str">
            <v/>
          </cell>
          <cell r="BQ2617" t="str">
            <v/>
          </cell>
          <cell r="BR2617" t="str">
            <v/>
          </cell>
          <cell r="BS2617" t="str">
            <v/>
          </cell>
          <cell r="BT2617" t="str">
            <v/>
          </cell>
          <cell r="BU2617" t="str">
            <v/>
          </cell>
          <cell r="BV2617" t="str">
            <v/>
          </cell>
        </row>
        <row r="2618">
          <cell r="AQ2618" t="str">
            <v/>
          </cell>
          <cell r="AR2618" t="str">
            <v/>
          </cell>
          <cell r="AS2618" t="str">
            <v/>
          </cell>
          <cell r="AT2618" t="str">
            <v/>
          </cell>
          <cell r="AU2618" t="str">
            <v/>
          </cell>
          <cell r="AV2618" t="str">
            <v/>
          </cell>
          <cell r="AW2618" t="str">
            <v/>
          </cell>
          <cell r="AX2618" t="str">
            <v/>
          </cell>
          <cell r="AY2618" t="str">
            <v/>
          </cell>
          <cell r="AZ2618" t="str">
            <v/>
          </cell>
          <cell r="BA2618" t="str">
            <v/>
          </cell>
          <cell r="BB2618" t="str">
            <v/>
          </cell>
          <cell r="BC2618" t="str">
            <v/>
          </cell>
          <cell r="BD2618" t="str">
            <v/>
          </cell>
          <cell r="BE2618" t="str">
            <v/>
          </cell>
          <cell r="BF2618" t="str">
            <v/>
          </cell>
          <cell r="BG2618" t="str">
            <v/>
          </cell>
          <cell r="BH2618" t="str">
            <v/>
          </cell>
          <cell r="BI2618" t="str">
            <v/>
          </cell>
          <cell r="BJ2618" t="str">
            <v/>
          </cell>
          <cell r="BK2618" t="str">
            <v/>
          </cell>
          <cell r="BL2618" t="str">
            <v/>
          </cell>
          <cell r="BM2618" t="str">
            <v/>
          </cell>
          <cell r="BN2618" t="str">
            <v/>
          </cell>
          <cell r="BO2618" t="str">
            <v/>
          </cell>
          <cell r="BP2618" t="str">
            <v/>
          </cell>
          <cell r="BQ2618" t="str">
            <v/>
          </cell>
          <cell r="BR2618" t="str">
            <v/>
          </cell>
          <cell r="BS2618" t="str">
            <v/>
          </cell>
          <cell r="BT2618" t="str">
            <v/>
          </cell>
          <cell r="BU2618" t="str">
            <v/>
          </cell>
          <cell r="BV2618" t="str">
            <v/>
          </cell>
        </row>
        <row r="2619">
          <cell r="AQ2619" t="str">
            <v/>
          </cell>
          <cell r="AR2619" t="str">
            <v/>
          </cell>
          <cell r="AS2619" t="str">
            <v/>
          </cell>
          <cell r="AT2619" t="str">
            <v/>
          </cell>
          <cell r="AU2619" t="str">
            <v/>
          </cell>
          <cell r="AV2619" t="str">
            <v/>
          </cell>
          <cell r="AW2619" t="str">
            <v/>
          </cell>
          <cell r="AX2619" t="str">
            <v/>
          </cell>
          <cell r="AY2619" t="str">
            <v/>
          </cell>
          <cell r="AZ2619" t="str">
            <v/>
          </cell>
          <cell r="BA2619" t="str">
            <v/>
          </cell>
          <cell r="BB2619" t="str">
            <v/>
          </cell>
          <cell r="BC2619" t="str">
            <v/>
          </cell>
          <cell r="BD2619" t="str">
            <v/>
          </cell>
          <cell r="BE2619" t="str">
            <v/>
          </cell>
          <cell r="BF2619" t="str">
            <v/>
          </cell>
          <cell r="BG2619" t="str">
            <v/>
          </cell>
          <cell r="BH2619" t="str">
            <v/>
          </cell>
          <cell r="BI2619" t="str">
            <v/>
          </cell>
          <cell r="BJ2619" t="str">
            <v/>
          </cell>
          <cell r="BK2619" t="str">
            <v/>
          </cell>
          <cell r="BL2619" t="str">
            <v/>
          </cell>
          <cell r="BM2619" t="str">
            <v/>
          </cell>
          <cell r="BN2619" t="str">
            <v/>
          </cell>
          <cell r="BO2619" t="str">
            <v/>
          </cell>
          <cell r="BP2619" t="str">
            <v/>
          </cell>
          <cell r="BQ2619" t="str">
            <v/>
          </cell>
          <cell r="BR2619" t="str">
            <v/>
          </cell>
          <cell r="BS2619" t="str">
            <v/>
          </cell>
          <cell r="BT2619" t="str">
            <v/>
          </cell>
          <cell r="BU2619" t="str">
            <v/>
          </cell>
          <cell r="BV2619" t="str">
            <v/>
          </cell>
        </row>
        <row r="2620">
          <cell r="AQ2620" t="str">
            <v/>
          </cell>
          <cell r="AR2620" t="str">
            <v/>
          </cell>
          <cell r="AS2620" t="str">
            <v/>
          </cell>
          <cell r="AT2620" t="str">
            <v/>
          </cell>
          <cell r="AU2620" t="str">
            <v/>
          </cell>
          <cell r="AV2620" t="str">
            <v/>
          </cell>
          <cell r="AW2620" t="str">
            <v/>
          </cell>
          <cell r="AX2620" t="str">
            <v/>
          </cell>
          <cell r="AY2620" t="str">
            <v/>
          </cell>
          <cell r="AZ2620" t="str">
            <v/>
          </cell>
          <cell r="BA2620" t="str">
            <v/>
          </cell>
          <cell r="BB2620" t="str">
            <v/>
          </cell>
          <cell r="BC2620" t="str">
            <v/>
          </cell>
          <cell r="BD2620" t="str">
            <v/>
          </cell>
          <cell r="BE2620" t="str">
            <v/>
          </cell>
          <cell r="BF2620" t="str">
            <v/>
          </cell>
          <cell r="BG2620" t="str">
            <v/>
          </cell>
          <cell r="BH2620" t="str">
            <v/>
          </cell>
          <cell r="BI2620" t="str">
            <v/>
          </cell>
          <cell r="BJ2620" t="str">
            <v/>
          </cell>
          <cell r="BK2620" t="str">
            <v/>
          </cell>
          <cell r="BL2620" t="str">
            <v/>
          </cell>
          <cell r="BM2620" t="str">
            <v/>
          </cell>
          <cell r="BN2620" t="str">
            <v/>
          </cell>
          <cell r="BO2620" t="str">
            <v/>
          </cell>
          <cell r="BP2620" t="str">
            <v/>
          </cell>
          <cell r="BQ2620" t="str">
            <v/>
          </cell>
          <cell r="BR2620" t="str">
            <v/>
          </cell>
          <cell r="BS2620" t="str">
            <v/>
          </cell>
          <cell r="BT2620" t="str">
            <v/>
          </cell>
          <cell r="BU2620" t="str">
            <v/>
          </cell>
          <cell r="BV2620" t="str">
            <v/>
          </cell>
        </row>
        <row r="2621">
          <cell r="AQ2621" t="str">
            <v/>
          </cell>
          <cell r="AR2621" t="str">
            <v/>
          </cell>
          <cell r="AS2621" t="str">
            <v/>
          </cell>
          <cell r="AT2621" t="str">
            <v/>
          </cell>
          <cell r="AU2621" t="str">
            <v/>
          </cell>
          <cell r="AV2621" t="str">
            <v/>
          </cell>
          <cell r="AW2621" t="str">
            <v/>
          </cell>
          <cell r="AX2621" t="str">
            <v/>
          </cell>
          <cell r="AY2621" t="str">
            <v/>
          </cell>
          <cell r="AZ2621" t="str">
            <v/>
          </cell>
          <cell r="BA2621" t="str">
            <v/>
          </cell>
          <cell r="BB2621" t="str">
            <v/>
          </cell>
          <cell r="BC2621" t="str">
            <v/>
          </cell>
          <cell r="BD2621" t="str">
            <v/>
          </cell>
          <cell r="BE2621" t="str">
            <v/>
          </cell>
          <cell r="BF2621" t="str">
            <v/>
          </cell>
          <cell r="BG2621" t="str">
            <v/>
          </cell>
          <cell r="BH2621" t="str">
            <v/>
          </cell>
          <cell r="BI2621" t="str">
            <v/>
          </cell>
          <cell r="BJ2621" t="str">
            <v/>
          </cell>
          <cell r="BK2621" t="str">
            <v/>
          </cell>
          <cell r="BL2621" t="str">
            <v/>
          </cell>
          <cell r="BM2621" t="str">
            <v/>
          </cell>
          <cell r="BN2621" t="str">
            <v/>
          </cell>
          <cell r="BO2621" t="str">
            <v/>
          </cell>
          <cell r="BP2621" t="str">
            <v/>
          </cell>
          <cell r="BQ2621" t="str">
            <v/>
          </cell>
          <cell r="BR2621" t="str">
            <v/>
          </cell>
          <cell r="BS2621" t="str">
            <v/>
          </cell>
          <cell r="BT2621" t="str">
            <v/>
          </cell>
          <cell r="BU2621" t="str">
            <v/>
          </cell>
          <cell r="BV2621" t="str">
            <v/>
          </cell>
        </row>
        <row r="2622">
          <cell r="AQ2622" t="str">
            <v/>
          </cell>
          <cell r="AR2622" t="str">
            <v/>
          </cell>
          <cell r="AS2622" t="str">
            <v/>
          </cell>
          <cell r="AT2622" t="str">
            <v/>
          </cell>
          <cell r="AU2622" t="str">
            <v/>
          </cell>
          <cell r="AV2622" t="str">
            <v/>
          </cell>
          <cell r="AW2622" t="str">
            <v/>
          </cell>
          <cell r="AX2622" t="str">
            <v/>
          </cell>
          <cell r="AY2622" t="str">
            <v/>
          </cell>
          <cell r="AZ2622" t="str">
            <v/>
          </cell>
          <cell r="BA2622" t="str">
            <v/>
          </cell>
          <cell r="BB2622" t="str">
            <v/>
          </cell>
          <cell r="BC2622" t="str">
            <v/>
          </cell>
          <cell r="BD2622" t="str">
            <v/>
          </cell>
          <cell r="BE2622" t="str">
            <v/>
          </cell>
          <cell r="BF2622" t="str">
            <v/>
          </cell>
          <cell r="BG2622" t="str">
            <v/>
          </cell>
          <cell r="BH2622" t="str">
            <v/>
          </cell>
          <cell r="BI2622" t="str">
            <v/>
          </cell>
          <cell r="BJ2622" t="str">
            <v/>
          </cell>
          <cell r="BK2622" t="str">
            <v/>
          </cell>
          <cell r="BL2622" t="str">
            <v/>
          </cell>
          <cell r="BM2622" t="str">
            <v/>
          </cell>
          <cell r="BN2622" t="str">
            <v/>
          </cell>
          <cell r="BO2622" t="str">
            <v/>
          </cell>
          <cell r="BP2622" t="str">
            <v/>
          </cell>
          <cell r="BQ2622" t="str">
            <v/>
          </cell>
          <cell r="BR2622" t="str">
            <v/>
          </cell>
          <cell r="BS2622" t="str">
            <v/>
          </cell>
          <cell r="BT2622" t="str">
            <v/>
          </cell>
          <cell r="BU2622" t="str">
            <v/>
          </cell>
          <cell r="BV2622" t="str">
            <v/>
          </cell>
        </row>
        <row r="2623">
          <cell r="AQ2623" t="str">
            <v/>
          </cell>
          <cell r="AR2623" t="str">
            <v/>
          </cell>
          <cell r="AS2623" t="str">
            <v/>
          </cell>
          <cell r="AT2623" t="str">
            <v/>
          </cell>
          <cell r="AU2623" t="str">
            <v/>
          </cell>
          <cell r="AV2623" t="str">
            <v/>
          </cell>
          <cell r="AW2623" t="str">
            <v/>
          </cell>
          <cell r="AX2623" t="str">
            <v/>
          </cell>
          <cell r="AY2623" t="str">
            <v/>
          </cell>
          <cell r="AZ2623" t="str">
            <v/>
          </cell>
          <cell r="BA2623" t="str">
            <v/>
          </cell>
          <cell r="BB2623" t="str">
            <v/>
          </cell>
          <cell r="BC2623" t="str">
            <v/>
          </cell>
          <cell r="BD2623" t="str">
            <v/>
          </cell>
          <cell r="BE2623" t="str">
            <v/>
          </cell>
          <cell r="BF2623" t="str">
            <v/>
          </cell>
          <cell r="BG2623" t="str">
            <v/>
          </cell>
          <cell r="BH2623" t="str">
            <v/>
          </cell>
          <cell r="BI2623" t="str">
            <v/>
          </cell>
          <cell r="BJ2623" t="str">
            <v/>
          </cell>
          <cell r="BK2623" t="str">
            <v/>
          </cell>
          <cell r="BL2623" t="str">
            <v/>
          </cell>
          <cell r="BM2623" t="str">
            <v/>
          </cell>
          <cell r="BN2623" t="str">
            <v/>
          </cell>
          <cell r="BO2623" t="str">
            <v/>
          </cell>
          <cell r="BP2623" t="str">
            <v/>
          </cell>
          <cell r="BQ2623" t="str">
            <v/>
          </cell>
          <cell r="BR2623" t="str">
            <v/>
          </cell>
          <cell r="BS2623" t="str">
            <v/>
          </cell>
          <cell r="BT2623" t="str">
            <v/>
          </cell>
          <cell r="BU2623" t="str">
            <v/>
          </cell>
          <cell r="BV2623" t="str">
            <v/>
          </cell>
        </row>
        <row r="2624">
          <cell r="AQ2624" t="str">
            <v/>
          </cell>
          <cell r="AR2624" t="str">
            <v/>
          </cell>
          <cell r="AS2624" t="str">
            <v/>
          </cell>
          <cell r="AT2624" t="str">
            <v/>
          </cell>
          <cell r="AU2624" t="str">
            <v/>
          </cell>
          <cell r="AV2624" t="str">
            <v/>
          </cell>
          <cell r="AW2624" t="str">
            <v/>
          </cell>
          <cell r="AX2624" t="str">
            <v/>
          </cell>
          <cell r="AY2624" t="str">
            <v/>
          </cell>
          <cell r="AZ2624" t="str">
            <v/>
          </cell>
          <cell r="BA2624" t="str">
            <v/>
          </cell>
          <cell r="BB2624" t="str">
            <v/>
          </cell>
          <cell r="BC2624" t="str">
            <v/>
          </cell>
          <cell r="BD2624" t="str">
            <v/>
          </cell>
          <cell r="BE2624" t="str">
            <v/>
          </cell>
          <cell r="BF2624" t="str">
            <v/>
          </cell>
          <cell r="BG2624" t="str">
            <v/>
          </cell>
          <cell r="BH2624" t="str">
            <v/>
          </cell>
          <cell r="BI2624" t="str">
            <v/>
          </cell>
          <cell r="BJ2624" t="str">
            <v/>
          </cell>
          <cell r="BK2624" t="str">
            <v/>
          </cell>
          <cell r="BL2624" t="str">
            <v/>
          </cell>
          <cell r="BM2624" t="str">
            <v/>
          </cell>
          <cell r="BN2624" t="str">
            <v/>
          </cell>
          <cell r="BO2624" t="str">
            <v/>
          </cell>
          <cell r="BP2624" t="str">
            <v/>
          </cell>
          <cell r="BQ2624" t="str">
            <v/>
          </cell>
          <cell r="BR2624" t="str">
            <v/>
          </cell>
          <cell r="BS2624" t="str">
            <v/>
          </cell>
          <cell r="BT2624" t="str">
            <v/>
          </cell>
          <cell r="BU2624" t="str">
            <v/>
          </cell>
          <cell r="BV2624" t="str">
            <v/>
          </cell>
        </row>
        <row r="2625">
          <cell r="AQ2625" t="str">
            <v/>
          </cell>
          <cell r="AR2625" t="str">
            <v/>
          </cell>
          <cell r="AS2625" t="str">
            <v/>
          </cell>
          <cell r="AT2625" t="str">
            <v/>
          </cell>
          <cell r="AU2625" t="str">
            <v/>
          </cell>
          <cell r="AV2625" t="str">
            <v/>
          </cell>
          <cell r="AW2625" t="str">
            <v/>
          </cell>
          <cell r="AX2625" t="str">
            <v/>
          </cell>
          <cell r="AY2625" t="str">
            <v/>
          </cell>
          <cell r="AZ2625" t="str">
            <v/>
          </cell>
          <cell r="BA2625" t="str">
            <v/>
          </cell>
          <cell r="BB2625" t="str">
            <v/>
          </cell>
          <cell r="BC2625" t="str">
            <v/>
          </cell>
          <cell r="BD2625" t="str">
            <v/>
          </cell>
          <cell r="BE2625" t="str">
            <v/>
          </cell>
          <cell r="BF2625" t="str">
            <v/>
          </cell>
          <cell r="BG2625" t="str">
            <v/>
          </cell>
          <cell r="BH2625" t="str">
            <v/>
          </cell>
          <cell r="BI2625" t="str">
            <v/>
          </cell>
          <cell r="BJ2625" t="str">
            <v/>
          </cell>
          <cell r="BK2625" t="str">
            <v/>
          </cell>
          <cell r="BL2625" t="str">
            <v/>
          </cell>
          <cell r="BM2625" t="str">
            <v/>
          </cell>
          <cell r="BN2625" t="str">
            <v/>
          </cell>
          <cell r="BO2625" t="str">
            <v/>
          </cell>
          <cell r="BP2625" t="str">
            <v/>
          </cell>
          <cell r="BQ2625" t="str">
            <v/>
          </cell>
          <cell r="BR2625" t="str">
            <v/>
          </cell>
          <cell r="BS2625" t="str">
            <v/>
          </cell>
          <cell r="BT2625" t="str">
            <v/>
          </cell>
          <cell r="BU2625" t="str">
            <v/>
          </cell>
          <cell r="BV2625" t="str">
            <v/>
          </cell>
        </row>
        <row r="2626">
          <cell r="AQ2626" t="str">
            <v/>
          </cell>
          <cell r="AR2626" t="str">
            <v/>
          </cell>
          <cell r="AS2626" t="str">
            <v/>
          </cell>
          <cell r="AT2626" t="str">
            <v/>
          </cell>
          <cell r="AU2626" t="str">
            <v/>
          </cell>
          <cell r="AV2626" t="str">
            <v/>
          </cell>
          <cell r="AW2626" t="str">
            <v/>
          </cell>
          <cell r="AX2626" t="str">
            <v/>
          </cell>
          <cell r="AY2626" t="str">
            <v/>
          </cell>
          <cell r="AZ2626" t="str">
            <v/>
          </cell>
          <cell r="BA2626" t="str">
            <v/>
          </cell>
          <cell r="BB2626" t="str">
            <v/>
          </cell>
          <cell r="BC2626" t="str">
            <v/>
          </cell>
          <cell r="BD2626" t="str">
            <v/>
          </cell>
          <cell r="BE2626" t="str">
            <v/>
          </cell>
          <cell r="BF2626" t="str">
            <v/>
          </cell>
          <cell r="BG2626" t="str">
            <v/>
          </cell>
          <cell r="BH2626" t="str">
            <v/>
          </cell>
          <cell r="BI2626" t="str">
            <v/>
          </cell>
          <cell r="BJ2626" t="str">
            <v/>
          </cell>
          <cell r="BK2626" t="str">
            <v/>
          </cell>
          <cell r="BL2626" t="str">
            <v/>
          </cell>
          <cell r="BM2626" t="str">
            <v/>
          </cell>
          <cell r="BN2626" t="str">
            <v/>
          </cell>
          <cell r="BO2626" t="str">
            <v/>
          </cell>
          <cell r="BP2626" t="str">
            <v/>
          </cell>
          <cell r="BQ2626" t="str">
            <v/>
          </cell>
          <cell r="BR2626" t="str">
            <v/>
          </cell>
          <cell r="BS2626" t="str">
            <v/>
          </cell>
          <cell r="BT2626" t="str">
            <v/>
          </cell>
          <cell r="BU2626" t="str">
            <v/>
          </cell>
          <cell r="BV2626" t="str">
            <v/>
          </cell>
        </row>
        <row r="2627">
          <cell r="AQ2627" t="str">
            <v/>
          </cell>
          <cell r="AR2627" t="str">
            <v/>
          </cell>
          <cell r="AS2627" t="str">
            <v/>
          </cell>
          <cell r="AT2627" t="str">
            <v/>
          </cell>
          <cell r="AU2627" t="str">
            <v/>
          </cell>
          <cell r="AV2627" t="str">
            <v/>
          </cell>
          <cell r="AW2627" t="str">
            <v/>
          </cell>
          <cell r="AX2627" t="str">
            <v/>
          </cell>
          <cell r="AY2627" t="str">
            <v/>
          </cell>
          <cell r="AZ2627" t="str">
            <v/>
          </cell>
          <cell r="BA2627" t="str">
            <v/>
          </cell>
          <cell r="BB2627" t="str">
            <v/>
          </cell>
          <cell r="BC2627" t="str">
            <v/>
          </cell>
          <cell r="BD2627" t="str">
            <v/>
          </cell>
          <cell r="BE2627" t="str">
            <v/>
          </cell>
          <cell r="BF2627" t="str">
            <v/>
          </cell>
          <cell r="BG2627" t="str">
            <v/>
          </cell>
          <cell r="BH2627" t="str">
            <v/>
          </cell>
          <cell r="BI2627" t="str">
            <v/>
          </cell>
          <cell r="BJ2627" t="str">
            <v/>
          </cell>
          <cell r="BK2627" t="str">
            <v/>
          </cell>
          <cell r="BL2627" t="str">
            <v/>
          </cell>
          <cell r="BM2627" t="str">
            <v/>
          </cell>
          <cell r="BN2627" t="str">
            <v/>
          </cell>
          <cell r="BO2627" t="str">
            <v/>
          </cell>
          <cell r="BP2627" t="str">
            <v/>
          </cell>
          <cell r="BQ2627" t="str">
            <v/>
          </cell>
          <cell r="BR2627" t="str">
            <v/>
          </cell>
          <cell r="BS2627" t="str">
            <v/>
          </cell>
          <cell r="BT2627" t="str">
            <v/>
          </cell>
          <cell r="BU2627" t="str">
            <v/>
          </cell>
          <cell r="BV2627" t="str">
            <v/>
          </cell>
        </row>
        <row r="2628">
          <cell r="AQ2628" t="str">
            <v/>
          </cell>
          <cell r="AR2628" t="str">
            <v/>
          </cell>
          <cell r="AS2628" t="str">
            <v/>
          </cell>
          <cell r="AT2628" t="str">
            <v/>
          </cell>
          <cell r="AU2628" t="str">
            <v/>
          </cell>
          <cell r="AV2628" t="str">
            <v/>
          </cell>
          <cell r="AW2628" t="str">
            <v/>
          </cell>
          <cell r="AX2628" t="str">
            <v/>
          </cell>
          <cell r="AY2628" t="str">
            <v/>
          </cell>
          <cell r="AZ2628" t="str">
            <v/>
          </cell>
          <cell r="BA2628" t="str">
            <v/>
          </cell>
          <cell r="BB2628" t="str">
            <v/>
          </cell>
          <cell r="BC2628" t="str">
            <v/>
          </cell>
          <cell r="BD2628" t="str">
            <v/>
          </cell>
          <cell r="BE2628" t="str">
            <v/>
          </cell>
          <cell r="BF2628" t="str">
            <v/>
          </cell>
          <cell r="BG2628" t="str">
            <v/>
          </cell>
          <cell r="BH2628" t="str">
            <v/>
          </cell>
          <cell r="BI2628" t="str">
            <v/>
          </cell>
          <cell r="BJ2628" t="str">
            <v/>
          </cell>
          <cell r="BK2628" t="str">
            <v/>
          </cell>
          <cell r="BL2628" t="str">
            <v/>
          </cell>
          <cell r="BM2628" t="str">
            <v/>
          </cell>
          <cell r="BN2628" t="str">
            <v/>
          </cell>
          <cell r="BO2628" t="str">
            <v/>
          </cell>
          <cell r="BP2628" t="str">
            <v/>
          </cell>
          <cell r="BQ2628" t="str">
            <v/>
          </cell>
          <cell r="BR2628" t="str">
            <v/>
          </cell>
          <cell r="BS2628" t="str">
            <v/>
          </cell>
          <cell r="BT2628" t="str">
            <v/>
          </cell>
          <cell r="BU2628" t="str">
            <v/>
          </cell>
          <cell r="BV2628" t="str">
            <v/>
          </cell>
        </row>
        <row r="2629">
          <cell r="AQ2629" t="str">
            <v/>
          </cell>
          <cell r="AR2629" t="str">
            <v/>
          </cell>
          <cell r="AS2629" t="str">
            <v/>
          </cell>
          <cell r="AT2629" t="str">
            <v/>
          </cell>
          <cell r="AU2629" t="str">
            <v/>
          </cell>
          <cell r="AV2629" t="str">
            <v/>
          </cell>
          <cell r="AW2629" t="str">
            <v/>
          </cell>
          <cell r="AX2629" t="str">
            <v/>
          </cell>
          <cell r="AY2629" t="str">
            <v/>
          </cell>
          <cell r="AZ2629" t="str">
            <v/>
          </cell>
          <cell r="BA2629" t="str">
            <v/>
          </cell>
          <cell r="BB2629" t="str">
            <v/>
          </cell>
          <cell r="BC2629" t="str">
            <v/>
          </cell>
          <cell r="BD2629" t="str">
            <v/>
          </cell>
          <cell r="BE2629" t="str">
            <v/>
          </cell>
          <cell r="BF2629" t="str">
            <v/>
          </cell>
          <cell r="BG2629" t="str">
            <v/>
          </cell>
          <cell r="BH2629" t="str">
            <v/>
          </cell>
          <cell r="BI2629" t="str">
            <v/>
          </cell>
          <cell r="BJ2629" t="str">
            <v/>
          </cell>
          <cell r="BK2629" t="str">
            <v/>
          </cell>
          <cell r="BL2629" t="str">
            <v/>
          </cell>
          <cell r="BM2629" t="str">
            <v/>
          </cell>
          <cell r="BN2629" t="str">
            <v/>
          </cell>
          <cell r="BO2629" t="str">
            <v/>
          </cell>
          <cell r="BP2629" t="str">
            <v/>
          </cell>
          <cell r="BQ2629" t="str">
            <v/>
          </cell>
          <cell r="BR2629" t="str">
            <v/>
          </cell>
          <cell r="BS2629" t="str">
            <v/>
          </cell>
          <cell r="BT2629" t="str">
            <v/>
          </cell>
          <cell r="BU2629" t="str">
            <v/>
          </cell>
          <cell r="BV2629" t="str">
            <v/>
          </cell>
        </row>
        <row r="2630">
          <cell r="AQ2630" t="str">
            <v/>
          </cell>
          <cell r="AR2630" t="str">
            <v/>
          </cell>
          <cell r="AS2630" t="str">
            <v/>
          </cell>
          <cell r="AT2630" t="str">
            <v/>
          </cell>
          <cell r="AU2630" t="str">
            <v/>
          </cell>
          <cell r="AV2630" t="str">
            <v/>
          </cell>
          <cell r="AW2630" t="str">
            <v/>
          </cell>
          <cell r="AX2630" t="str">
            <v/>
          </cell>
          <cell r="AY2630" t="str">
            <v/>
          </cell>
          <cell r="AZ2630" t="str">
            <v/>
          </cell>
          <cell r="BA2630" t="str">
            <v/>
          </cell>
          <cell r="BB2630" t="str">
            <v/>
          </cell>
          <cell r="BC2630" t="str">
            <v/>
          </cell>
          <cell r="BD2630" t="str">
            <v/>
          </cell>
          <cell r="BE2630" t="str">
            <v/>
          </cell>
          <cell r="BF2630" t="str">
            <v/>
          </cell>
          <cell r="BG2630" t="str">
            <v/>
          </cell>
          <cell r="BH2630" t="str">
            <v/>
          </cell>
          <cell r="BI2630" t="str">
            <v/>
          </cell>
          <cell r="BJ2630" t="str">
            <v/>
          </cell>
          <cell r="BK2630" t="str">
            <v/>
          </cell>
          <cell r="BL2630" t="str">
            <v/>
          </cell>
          <cell r="BM2630" t="str">
            <v/>
          </cell>
          <cell r="BN2630" t="str">
            <v/>
          </cell>
          <cell r="BO2630" t="str">
            <v/>
          </cell>
          <cell r="BP2630" t="str">
            <v/>
          </cell>
          <cell r="BQ2630" t="str">
            <v/>
          </cell>
          <cell r="BR2630" t="str">
            <v/>
          </cell>
          <cell r="BS2630" t="str">
            <v/>
          </cell>
          <cell r="BT2630" t="str">
            <v/>
          </cell>
          <cell r="BU2630" t="str">
            <v/>
          </cell>
          <cell r="BV2630" t="str">
            <v/>
          </cell>
        </row>
        <row r="2631">
          <cell r="AQ2631" t="str">
            <v/>
          </cell>
          <cell r="AR2631" t="str">
            <v/>
          </cell>
          <cell r="AS2631" t="str">
            <v/>
          </cell>
          <cell r="AT2631" t="str">
            <v/>
          </cell>
          <cell r="AU2631" t="str">
            <v/>
          </cell>
          <cell r="AV2631" t="str">
            <v/>
          </cell>
          <cell r="AW2631" t="str">
            <v/>
          </cell>
          <cell r="AX2631" t="str">
            <v/>
          </cell>
          <cell r="AY2631" t="str">
            <v/>
          </cell>
          <cell r="AZ2631" t="str">
            <v/>
          </cell>
          <cell r="BA2631" t="str">
            <v/>
          </cell>
          <cell r="BB2631" t="str">
            <v/>
          </cell>
          <cell r="BC2631" t="str">
            <v/>
          </cell>
          <cell r="BD2631" t="str">
            <v/>
          </cell>
          <cell r="BE2631" t="str">
            <v/>
          </cell>
          <cell r="BF2631" t="str">
            <v/>
          </cell>
          <cell r="BG2631" t="str">
            <v/>
          </cell>
          <cell r="BH2631" t="str">
            <v/>
          </cell>
          <cell r="BI2631" t="str">
            <v/>
          </cell>
          <cell r="BJ2631" t="str">
            <v/>
          </cell>
          <cell r="BK2631" t="str">
            <v/>
          </cell>
          <cell r="BL2631" t="str">
            <v/>
          </cell>
          <cell r="BM2631" t="str">
            <v/>
          </cell>
          <cell r="BN2631" t="str">
            <v/>
          </cell>
          <cell r="BO2631" t="str">
            <v/>
          </cell>
          <cell r="BP2631" t="str">
            <v/>
          </cell>
          <cell r="BQ2631" t="str">
            <v/>
          </cell>
          <cell r="BR2631" t="str">
            <v/>
          </cell>
          <cell r="BS2631" t="str">
            <v/>
          </cell>
          <cell r="BT2631" t="str">
            <v/>
          </cell>
          <cell r="BU2631" t="str">
            <v/>
          </cell>
          <cell r="BV2631" t="str">
            <v/>
          </cell>
        </row>
        <row r="2632">
          <cell r="AQ2632" t="str">
            <v/>
          </cell>
          <cell r="AR2632" t="str">
            <v/>
          </cell>
          <cell r="AS2632" t="str">
            <v/>
          </cell>
          <cell r="AT2632" t="str">
            <v/>
          </cell>
          <cell r="AU2632" t="str">
            <v/>
          </cell>
          <cell r="AV2632" t="str">
            <v/>
          </cell>
          <cell r="AW2632" t="str">
            <v/>
          </cell>
          <cell r="AX2632" t="str">
            <v/>
          </cell>
          <cell r="AY2632" t="str">
            <v/>
          </cell>
          <cell r="AZ2632" t="str">
            <v/>
          </cell>
          <cell r="BA2632" t="str">
            <v/>
          </cell>
          <cell r="BB2632" t="str">
            <v/>
          </cell>
          <cell r="BC2632" t="str">
            <v/>
          </cell>
          <cell r="BD2632" t="str">
            <v/>
          </cell>
          <cell r="BE2632" t="str">
            <v/>
          </cell>
          <cell r="BF2632" t="str">
            <v/>
          </cell>
          <cell r="BG2632" t="str">
            <v/>
          </cell>
          <cell r="BH2632" t="str">
            <v/>
          </cell>
          <cell r="BI2632" t="str">
            <v/>
          </cell>
          <cell r="BJ2632" t="str">
            <v/>
          </cell>
          <cell r="BK2632" t="str">
            <v/>
          </cell>
          <cell r="BL2632" t="str">
            <v/>
          </cell>
          <cell r="BM2632" t="str">
            <v/>
          </cell>
          <cell r="BN2632" t="str">
            <v/>
          </cell>
          <cell r="BO2632" t="str">
            <v/>
          </cell>
          <cell r="BP2632" t="str">
            <v/>
          </cell>
          <cell r="BQ2632" t="str">
            <v/>
          </cell>
          <cell r="BR2632" t="str">
            <v/>
          </cell>
          <cell r="BS2632" t="str">
            <v/>
          </cell>
          <cell r="BT2632" t="str">
            <v/>
          </cell>
          <cell r="BU2632" t="str">
            <v/>
          </cell>
          <cell r="BV2632" t="str">
            <v/>
          </cell>
        </row>
        <row r="2633">
          <cell r="AQ2633" t="str">
            <v/>
          </cell>
          <cell r="AR2633" t="str">
            <v/>
          </cell>
          <cell r="AS2633" t="str">
            <v/>
          </cell>
          <cell r="AT2633" t="str">
            <v/>
          </cell>
          <cell r="AU2633" t="str">
            <v/>
          </cell>
          <cell r="AV2633" t="str">
            <v/>
          </cell>
          <cell r="AW2633" t="str">
            <v/>
          </cell>
          <cell r="AX2633" t="str">
            <v/>
          </cell>
          <cell r="AY2633" t="str">
            <v/>
          </cell>
          <cell r="AZ2633" t="str">
            <v/>
          </cell>
          <cell r="BA2633" t="str">
            <v/>
          </cell>
          <cell r="BB2633" t="str">
            <v/>
          </cell>
          <cell r="BC2633" t="str">
            <v/>
          </cell>
          <cell r="BD2633" t="str">
            <v/>
          </cell>
          <cell r="BE2633" t="str">
            <v/>
          </cell>
          <cell r="BF2633" t="str">
            <v/>
          </cell>
          <cell r="BG2633" t="str">
            <v/>
          </cell>
          <cell r="BH2633" t="str">
            <v/>
          </cell>
          <cell r="BI2633" t="str">
            <v/>
          </cell>
          <cell r="BJ2633" t="str">
            <v/>
          </cell>
          <cell r="BK2633" t="str">
            <v/>
          </cell>
          <cell r="BL2633" t="str">
            <v/>
          </cell>
          <cell r="BM2633" t="str">
            <v/>
          </cell>
          <cell r="BN2633" t="str">
            <v/>
          </cell>
          <cell r="BO2633" t="str">
            <v/>
          </cell>
          <cell r="BP2633" t="str">
            <v/>
          </cell>
          <cell r="BQ2633" t="str">
            <v/>
          </cell>
          <cell r="BR2633" t="str">
            <v/>
          </cell>
          <cell r="BS2633" t="str">
            <v/>
          </cell>
          <cell r="BT2633" t="str">
            <v/>
          </cell>
          <cell r="BU2633" t="str">
            <v/>
          </cell>
          <cell r="BV2633" t="str">
            <v/>
          </cell>
        </row>
        <row r="2634">
          <cell r="AQ2634" t="str">
            <v/>
          </cell>
          <cell r="AR2634" t="str">
            <v/>
          </cell>
          <cell r="AS2634" t="str">
            <v/>
          </cell>
          <cell r="AT2634" t="str">
            <v/>
          </cell>
          <cell r="AU2634" t="str">
            <v/>
          </cell>
          <cell r="AV2634" t="str">
            <v/>
          </cell>
          <cell r="AW2634" t="str">
            <v/>
          </cell>
          <cell r="AX2634" t="str">
            <v/>
          </cell>
          <cell r="AY2634" t="str">
            <v/>
          </cell>
          <cell r="AZ2634" t="str">
            <v/>
          </cell>
          <cell r="BA2634" t="str">
            <v/>
          </cell>
          <cell r="BB2634" t="str">
            <v/>
          </cell>
          <cell r="BC2634" t="str">
            <v/>
          </cell>
          <cell r="BD2634" t="str">
            <v/>
          </cell>
          <cell r="BE2634" t="str">
            <v/>
          </cell>
          <cell r="BF2634" t="str">
            <v/>
          </cell>
          <cell r="BG2634" t="str">
            <v/>
          </cell>
          <cell r="BH2634" t="str">
            <v/>
          </cell>
          <cell r="BI2634" t="str">
            <v/>
          </cell>
          <cell r="BJ2634" t="str">
            <v/>
          </cell>
          <cell r="BK2634" t="str">
            <v/>
          </cell>
          <cell r="BL2634" t="str">
            <v/>
          </cell>
          <cell r="BM2634" t="str">
            <v/>
          </cell>
          <cell r="BN2634" t="str">
            <v/>
          </cell>
          <cell r="BO2634" t="str">
            <v/>
          </cell>
          <cell r="BP2634" t="str">
            <v/>
          </cell>
          <cell r="BQ2634" t="str">
            <v/>
          </cell>
          <cell r="BR2634" t="str">
            <v/>
          </cell>
          <cell r="BS2634" t="str">
            <v/>
          </cell>
          <cell r="BT2634" t="str">
            <v/>
          </cell>
          <cell r="BU2634" t="str">
            <v/>
          </cell>
          <cell r="BV2634" t="str">
            <v/>
          </cell>
        </row>
        <row r="2635">
          <cell r="AQ2635" t="str">
            <v/>
          </cell>
          <cell r="AR2635" t="str">
            <v/>
          </cell>
          <cell r="AS2635" t="str">
            <v/>
          </cell>
          <cell r="AT2635" t="str">
            <v/>
          </cell>
          <cell r="AU2635" t="str">
            <v/>
          </cell>
          <cell r="AV2635" t="str">
            <v/>
          </cell>
          <cell r="AW2635" t="str">
            <v/>
          </cell>
          <cell r="AX2635" t="str">
            <v/>
          </cell>
          <cell r="AY2635" t="str">
            <v/>
          </cell>
          <cell r="AZ2635" t="str">
            <v/>
          </cell>
          <cell r="BA2635" t="str">
            <v/>
          </cell>
          <cell r="BB2635" t="str">
            <v/>
          </cell>
          <cell r="BC2635" t="str">
            <v/>
          </cell>
          <cell r="BD2635" t="str">
            <v/>
          </cell>
          <cell r="BE2635" t="str">
            <v/>
          </cell>
          <cell r="BF2635" t="str">
            <v/>
          </cell>
          <cell r="BG2635" t="str">
            <v/>
          </cell>
          <cell r="BH2635" t="str">
            <v/>
          </cell>
          <cell r="BI2635" t="str">
            <v/>
          </cell>
          <cell r="BJ2635" t="str">
            <v/>
          </cell>
          <cell r="BK2635" t="str">
            <v/>
          </cell>
          <cell r="BL2635" t="str">
            <v/>
          </cell>
          <cell r="BM2635" t="str">
            <v/>
          </cell>
          <cell r="BN2635" t="str">
            <v/>
          </cell>
          <cell r="BO2635" t="str">
            <v/>
          </cell>
          <cell r="BP2635" t="str">
            <v/>
          </cell>
          <cell r="BQ2635" t="str">
            <v/>
          </cell>
          <cell r="BR2635" t="str">
            <v/>
          </cell>
          <cell r="BS2635" t="str">
            <v/>
          </cell>
          <cell r="BT2635" t="str">
            <v/>
          </cell>
          <cell r="BU2635" t="str">
            <v/>
          </cell>
          <cell r="BV2635" t="str">
            <v/>
          </cell>
        </row>
        <row r="2636">
          <cell r="AQ2636" t="str">
            <v/>
          </cell>
          <cell r="AR2636" t="str">
            <v/>
          </cell>
          <cell r="AS2636" t="str">
            <v/>
          </cell>
          <cell r="AT2636" t="str">
            <v/>
          </cell>
          <cell r="AU2636" t="str">
            <v/>
          </cell>
          <cell r="AV2636" t="str">
            <v/>
          </cell>
          <cell r="AW2636" t="str">
            <v/>
          </cell>
          <cell r="AX2636" t="str">
            <v/>
          </cell>
          <cell r="AY2636" t="str">
            <v/>
          </cell>
          <cell r="AZ2636" t="str">
            <v/>
          </cell>
          <cell r="BA2636" t="str">
            <v/>
          </cell>
          <cell r="BB2636" t="str">
            <v/>
          </cell>
          <cell r="BC2636" t="str">
            <v/>
          </cell>
          <cell r="BD2636" t="str">
            <v/>
          </cell>
          <cell r="BE2636" t="str">
            <v/>
          </cell>
          <cell r="BF2636" t="str">
            <v/>
          </cell>
          <cell r="BG2636" t="str">
            <v/>
          </cell>
          <cell r="BH2636" t="str">
            <v/>
          </cell>
          <cell r="BI2636" t="str">
            <v/>
          </cell>
          <cell r="BJ2636" t="str">
            <v/>
          </cell>
          <cell r="BK2636" t="str">
            <v/>
          </cell>
          <cell r="BL2636" t="str">
            <v/>
          </cell>
          <cell r="BM2636" t="str">
            <v/>
          </cell>
          <cell r="BN2636" t="str">
            <v/>
          </cell>
          <cell r="BO2636" t="str">
            <v/>
          </cell>
          <cell r="BP2636" t="str">
            <v/>
          </cell>
          <cell r="BQ2636" t="str">
            <v/>
          </cell>
          <cell r="BR2636" t="str">
            <v/>
          </cell>
          <cell r="BS2636" t="str">
            <v/>
          </cell>
          <cell r="BT2636" t="str">
            <v/>
          </cell>
          <cell r="BU2636" t="str">
            <v/>
          </cell>
          <cell r="BV2636" t="str">
            <v/>
          </cell>
        </row>
        <row r="2637">
          <cell r="AQ2637" t="str">
            <v/>
          </cell>
          <cell r="AR2637" t="str">
            <v/>
          </cell>
          <cell r="AS2637" t="str">
            <v/>
          </cell>
          <cell r="AT2637" t="str">
            <v/>
          </cell>
          <cell r="AU2637" t="str">
            <v/>
          </cell>
          <cell r="AV2637" t="str">
            <v/>
          </cell>
          <cell r="AW2637" t="str">
            <v/>
          </cell>
          <cell r="AX2637" t="str">
            <v/>
          </cell>
          <cell r="AY2637" t="str">
            <v/>
          </cell>
          <cell r="AZ2637" t="str">
            <v/>
          </cell>
          <cell r="BA2637" t="str">
            <v/>
          </cell>
          <cell r="BB2637" t="str">
            <v/>
          </cell>
          <cell r="BC2637" t="str">
            <v/>
          </cell>
          <cell r="BD2637" t="str">
            <v/>
          </cell>
          <cell r="BE2637" t="str">
            <v/>
          </cell>
          <cell r="BF2637" t="str">
            <v/>
          </cell>
          <cell r="BG2637" t="str">
            <v/>
          </cell>
          <cell r="BH2637" t="str">
            <v/>
          </cell>
          <cell r="BI2637" t="str">
            <v/>
          </cell>
          <cell r="BJ2637" t="str">
            <v/>
          </cell>
          <cell r="BK2637" t="str">
            <v/>
          </cell>
          <cell r="BL2637" t="str">
            <v/>
          </cell>
          <cell r="BM2637" t="str">
            <v/>
          </cell>
          <cell r="BN2637" t="str">
            <v/>
          </cell>
          <cell r="BO2637" t="str">
            <v/>
          </cell>
          <cell r="BP2637" t="str">
            <v/>
          </cell>
          <cell r="BQ2637" t="str">
            <v/>
          </cell>
          <cell r="BR2637" t="str">
            <v/>
          </cell>
          <cell r="BS2637" t="str">
            <v/>
          </cell>
          <cell r="BT2637" t="str">
            <v/>
          </cell>
          <cell r="BU2637" t="str">
            <v/>
          </cell>
          <cell r="BV2637" t="str">
            <v/>
          </cell>
        </row>
        <row r="2638">
          <cell r="AQ2638" t="str">
            <v/>
          </cell>
          <cell r="AR2638" t="str">
            <v/>
          </cell>
          <cell r="AS2638" t="str">
            <v/>
          </cell>
          <cell r="AT2638" t="str">
            <v/>
          </cell>
          <cell r="AU2638" t="str">
            <v/>
          </cell>
          <cell r="AV2638" t="str">
            <v/>
          </cell>
          <cell r="AW2638" t="str">
            <v/>
          </cell>
          <cell r="AX2638" t="str">
            <v/>
          </cell>
          <cell r="AY2638" t="str">
            <v/>
          </cell>
          <cell r="AZ2638" t="str">
            <v/>
          </cell>
          <cell r="BA2638" t="str">
            <v/>
          </cell>
          <cell r="BB2638" t="str">
            <v/>
          </cell>
          <cell r="BC2638" t="str">
            <v/>
          </cell>
          <cell r="BD2638" t="str">
            <v/>
          </cell>
          <cell r="BE2638" t="str">
            <v/>
          </cell>
          <cell r="BF2638" t="str">
            <v/>
          </cell>
          <cell r="BG2638" t="str">
            <v/>
          </cell>
          <cell r="BH2638" t="str">
            <v/>
          </cell>
          <cell r="BI2638" t="str">
            <v/>
          </cell>
          <cell r="BJ2638" t="str">
            <v/>
          </cell>
          <cell r="BK2638" t="str">
            <v/>
          </cell>
          <cell r="BL2638" t="str">
            <v/>
          </cell>
          <cell r="BM2638" t="str">
            <v/>
          </cell>
          <cell r="BN2638" t="str">
            <v/>
          </cell>
          <cell r="BO2638" t="str">
            <v/>
          </cell>
          <cell r="BP2638" t="str">
            <v/>
          </cell>
          <cell r="BQ2638" t="str">
            <v/>
          </cell>
          <cell r="BR2638" t="str">
            <v/>
          </cell>
          <cell r="BS2638" t="str">
            <v/>
          </cell>
          <cell r="BT2638" t="str">
            <v/>
          </cell>
          <cell r="BU2638" t="str">
            <v/>
          </cell>
          <cell r="BV2638" t="str">
            <v/>
          </cell>
        </row>
        <row r="2639">
          <cell r="AQ2639" t="str">
            <v/>
          </cell>
          <cell r="AR2639" t="str">
            <v/>
          </cell>
          <cell r="AS2639" t="str">
            <v/>
          </cell>
          <cell r="AT2639" t="str">
            <v/>
          </cell>
          <cell r="AU2639" t="str">
            <v/>
          </cell>
          <cell r="AV2639" t="str">
            <v/>
          </cell>
          <cell r="AW2639" t="str">
            <v/>
          </cell>
          <cell r="AX2639" t="str">
            <v/>
          </cell>
          <cell r="AY2639" t="str">
            <v/>
          </cell>
          <cell r="AZ2639" t="str">
            <v/>
          </cell>
          <cell r="BA2639" t="str">
            <v/>
          </cell>
          <cell r="BB2639" t="str">
            <v/>
          </cell>
          <cell r="BC2639" t="str">
            <v/>
          </cell>
          <cell r="BD2639" t="str">
            <v/>
          </cell>
          <cell r="BE2639" t="str">
            <v/>
          </cell>
          <cell r="BF2639" t="str">
            <v/>
          </cell>
          <cell r="BG2639" t="str">
            <v/>
          </cell>
          <cell r="BH2639" t="str">
            <v/>
          </cell>
          <cell r="BI2639" t="str">
            <v/>
          </cell>
          <cell r="BJ2639" t="str">
            <v/>
          </cell>
          <cell r="BK2639" t="str">
            <v/>
          </cell>
          <cell r="BL2639" t="str">
            <v/>
          </cell>
          <cell r="BM2639" t="str">
            <v/>
          </cell>
          <cell r="BN2639" t="str">
            <v/>
          </cell>
          <cell r="BO2639" t="str">
            <v/>
          </cell>
          <cell r="BP2639" t="str">
            <v/>
          </cell>
          <cell r="BQ2639" t="str">
            <v/>
          </cell>
          <cell r="BR2639" t="str">
            <v/>
          </cell>
          <cell r="BS2639" t="str">
            <v/>
          </cell>
          <cell r="BT2639" t="str">
            <v/>
          </cell>
          <cell r="BU2639" t="str">
            <v/>
          </cell>
          <cell r="BV2639" t="str">
            <v/>
          </cell>
        </row>
        <row r="2640">
          <cell r="AQ2640" t="str">
            <v/>
          </cell>
          <cell r="AR2640" t="str">
            <v/>
          </cell>
          <cell r="AS2640" t="str">
            <v/>
          </cell>
          <cell r="AT2640" t="str">
            <v/>
          </cell>
          <cell r="AU2640" t="str">
            <v/>
          </cell>
          <cell r="AV2640" t="str">
            <v/>
          </cell>
          <cell r="AW2640" t="str">
            <v/>
          </cell>
          <cell r="AX2640" t="str">
            <v/>
          </cell>
          <cell r="AY2640" t="str">
            <v/>
          </cell>
          <cell r="AZ2640" t="str">
            <v/>
          </cell>
          <cell r="BA2640" t="str">
            <v/>
          </cell>
          <cell r="BB2640" t="str">
            <v/>
          </cell>
          <cell r="BC2640" t="str">
            <v/>
          </cell>
          <cell r="BD2640" t="str">
            <v/>
          </cell>
          <cell r="BE2640" t="str">
            <v/>
          </cell>
          <cell r="BF2640" t="str">
            <v/>
          </cell>
          <cell r="BG2640" t="str">
            <v/>
          </cell>
          <cell r="BH2640" t="str">
            <v/>
          </cell>
          <cell r="BI2640" t="str">
            <v/>
          </cell>
          <cell r="BJ2640" t="str">
            <v/>
          </cell>
          <cell r="BK2640" t="str">
            <v/>
          </cell>
          <cell r="BL2640" t="str">
            <v/>
          </cell>
          <cell r="BM2640" t="str">
            <v/>
          </cell>
          <cell r="BN2640" t="str">
            <v/>
          </cell>
          <cell r="BO2640" t="str">
            <v/>
          </cell>
          <cell r="BP2640" t="str">
            <v/>
          </cell>
          <cell r="BQ2640" t="str">
            <v/>
          </cell>
          <cell r="BR2640" t="str">
            <v/>
          </cell>
          <cell r="BS2640" t="str">
            <v/>
          </cell>
          <cell r="BT2640" t="str">
            <v/>
          </cell>
          <cell r="BU2640" t="str">
            <v/>
          </cell>
          <cell r="BV2640" t="str">
            <v/>
          </cell>
        </row>
        <row r="2641">
          <cell r="AQ2641" t="str">
            <v/>
          </cell>
          <cell r="AR2641" t="str">
            <v/>
          </cell>
          <cell r="AS2641" t="str">
            <v/>
          </cell>
          <cell r="AT2641" t="str">
            <v/>
          </cell>
          <cell r="AU2641" t="str">
            <v/>
          </cell>
          <cell r="AV2641" t="str">
            <v/>
          </cell>
          <cell r="AW2641" t="str">
            <v/>
          </cell>
          <cell r="AX2641" t="str">
            <v/>
          </cell>
          <cell r="AY2641" t="str">
            <v/>
          </cell>
          <cell r="AZ2641" t="str">
            <v/>
          </cell>
          <cell r="BA2641" t="str">
            <v/>
          </cell>
          <cell r="BB2641" t="str">
            <v/>
          </cell>
          <cell r="BC2641" t="str">
            <v/>
          </cell>
          <cell r="BD2641" t="str">
            <v/>
          </cell>
          <cell r="BE2641" t="str">
            <v/>
          </cell>
          <cell r="BF2641" t="str">
            <v/>
          </cell>
          <cell r="BG2641" t="str">
            <v/>
          </cell>
          <cell r="BH2641" t="str">
            <v/>
          </cell>
          <cell r="BI2641" t="str">
            <v/>
          </cell>
          <cell r="BJ2641" t="str">
            <v/>
          </cell>
          <cell r="BK2641" t="str">
            <v/>
          </cell>
          <cell r="BL2641" t="str">
            <v/>
          </cell>
          <cell r="BM2641" t="str">
            <v/>
          </cell>
          <cell r="BN2641" t="str">
            <v/>
          </cell>
          <cell r="BO2641" t="str">
            <v/>
          </cell>
          <cell r="BP2641" t="str">
            <v/>
          </cell>
          <cell r="BQ2641" t="str">
            <v/>
          </cell>
          <cell r="BR2641" t="str">
            <v/>
          </cell>
          <cell r="BS2641" t="str">
            <v/>
          </cell>
          <cell r="BT2641" t="str">
            <v/>
          </cell>
          <cell r="BU2641" t="str">
            <v/>
          </cell>
          <cell r="BV2641" t="str">
            <v/>
          </cell>
        </row>
        <row r="2642">
          <cell r="AQ2642" t="str">
            <v/>
          </cell>
          <cell r="AR2642" t="str">
            <v/>
          </cell>
          <cell r="AS2642" t="str">
            <v/>
          </cell>
          <cell r="AT2642" t="str">
            <v/>
          </cell>
          <cell r="AU2642" t="str">
            <v/>
          </cell>
          <cell r="AV2642" t="str">
            <v/>
          </cell>
          <cell r="AW2642" t="str">
            <v/>
          </cell>
          <cell r="AX2642" t="str">
            <v/>
          </cell>
          <cell r="AY2642" t="str">
            <v/>
          </cell>
          <cell r="AZ2642" t="str">
            <v/>
          </cell>
          <cell r="BA2642" t="str">
            <v/>
          </cell>
          <cell r="BB2642" t="str">
            <v/>
          </cell>
          <cell r="BC2642" t="str">
            <v/>
          </cell>
          <cell r="BD2642" t="str">
            <v/>
          </cell>
          <cell r="BE2642" t="str">
            <v/>
          </cell>
          <cell r="BF2642" t="str">
            <v/>
          </cell>
          <cell r="BG2642" t="str">
            <v/>
          </cell>
          <cell r="BH2642" t="str">
            <v/>
          </cell>
          <cell r="BI2642" t="str">
            <v/>
          </cell>
          <cell r="BJ2642" t="str">
            <v/>
          </cell>
          <cell r="BK2642" t="str">
            <v/>
          </cell>
          <cell r="BL2642" t="str">
            <v/>
          </cell>
          <cell r="BM2642" t="str">
            <v/>
          </cell>
          <cell r="BN2642" t="str">
            <v/>
          </cell>
          <cell r="BO2642" t="str">
            <v/>
          </cell>
          <cell r="BP2642" t="str">
            <v/>
          </cell>
          <cell r="BQ2642" t="str">
            <v/>
          </cell>
          <cell r="BR2642" t="str">
            <v/>
          </cell>
          <cell r="BS2642" t="str">
            <v/>
          </cell>
          <cell r="BT2642" t="str">
            <v/>
          </cell>
          <cell r="BU2642" t="str">
            <v/>
          </cell>
          <cell r="BV2642" t="str">
            <v/>
          </cell>
        </row>
        <row r="2643">
          <cell r="AQ2643" t="str">
            <v/>
          </cell>
          <cell r="AR2643" t="str">
            <v/>
          </cell>
          <cell r="AS2643" t="str">
            <v/>
          </cell>
          <cell r="AT2643" t="str">
            <v/>
          </cell>
          <cell r="AU2643" t="str">
            <v/>
          </cell>
          <cell r="AV2643" t="str">
            <v/>
          </cell>
          <cell r="AW2643" t="str">
            <v/>
          </cell>
          <cell r="AX2643" t="str">
            <v/>
          </cell>
          <cell r="AY2643" t="str">
            <v/>
          </cell>
          <cell r="AZ2643" t="str">
            <v/>
          </cell>
          <cell r="BA2643" t="str">
            <v/>
          </cell>
          <cell r="BB2643" t="str">
            <v/>
          </cell>
          <cell r="BC2643" t="str">
            <v/>
          </cell>
          <cell r="BD2643" t="str">
            <v/>
          </cell>
          <cell r="BE2643" t="str">
            <v/>
          </cell>
          <cell r="BF2643" t="str">
            <v/>
          </cell>
          <cell r="BG2643" t="str">
            <v/>
          </cell>
          <cell r="BH2643" t="str">
            <v/>
          </cell>
          <cell r="BI2643" t="str">
            <v/>
          </cell>
          <cell r="BJ2643" t="str">
            <v/>
          </cell>
          <cell r="BK2643" t="str">
            <v/>
          </cell>
          <cell r="BL2643" t="str">
            <v/>
          </cell>
          <cell r="BM2643" t="str">
            <v/>
          </cell>
          <cell r="BN2643" t="str">
            <v/>
          </cell>
          <cell r="BO2643" t="str">
            <v/>
          </cell>
          <cell r="BP2643" t="str">
            <v/>
          </cell>
          <cell r="BQ2643" t="str">
            <v/>
          </cell>
          <cell r="BR2643" t="str">
            <v/>
          </cell>
          <cell r="BS2643" t="str">
            <v/>
          </cell>
          <cell r="BT2643" t="str">
            <v/>
          </cell>
          <cell r="BU2643" t="str">
            <v/>
          </cell>
          <cell r="BV2643" t="str">
            <v/>
          </cell>
        </row>
        <row r="2644">
          <cell r="AQ2644" t="str">
            <v/>
          </cell>
          <cell r="AR2644" t="str">
            <v/>
          </cell>
          <cell r="AS2644" t="str">
            <v/>
          </cell>
          <cell r="AT2644" t="str">
            <v/>
          </cell>
          <cell r="AU2644" t="str">
            <v/>
          </cell>
          <cell r="AV2644" t="str">
            <v/>
          </cell>
          <cell r="AW2644" t="str">
            <v/>
          </cell>
          <cell r="AX2644" t="str">
            <v/>
          </cell>
          <cell r="AY2644" t="str">
            <v/>
          </cell>
          <cell r="AZ2644" t="str">
            <v/>
          </cell>
          <cell r="BA2644" t="str">
            <v/>
          </cell>
          <cell r="BB2644" t="str">
            <v/>
          </cell>
          <cell r="BC2644" t="str">
            <v/>
          </cell>
          <cell r="BD2644" t="str">
            <v/>
          </cell>
          <cell r="BE2644" t="str">
            <v/>
          </cell>
          <cell r="BF2644" t="str">
            <v/>
          </cell>
          <cell r="BG2644" t="str">
            <v/>
          </cell>
          <cell r="BH2644" t="str">
            <v/>
          </cell>
          <cell r="BI2644" t="str">
            <v/>
          </cell>
          <cell r="BJ2644" t="str">
            <v/>
          </cell>
          <cell r="BK2644" t="str">
            <v/>
          </cell>
          <cell r="BL2644" t="str">
            <v/>
          </cell>
          <cell r="BM2644" t="str">
            <v/>
          </cell>
          <cell r="BN2644" t="str">
            <v/>
          </cell>
          <cell r="BO2644" t="str">
            <v/>
          </cell>
          <cell r="BP2644" t="str">
            <v/>
          </cell>
          <cell r="BQ2644" t="str">
            <v/>
          </cell>
          <cell r="BR2644" t="str">
            <v/>
          </cell>
          <cell r="BS2644" t="str">
            <v/>
          </cell>
          <cell r="BT2644" t="str">
            <v/>
          </cell>
          <cell r="BU2644" t="str">
            <v/>
          </cell>
          <cell r="BV2644" t="str">
            <v/>
          </cell>
        </row>
        <row r="2645">
          <cell r="AQ2645" t="str">
            <v/>
          </cell>
          <cell r="AR2645" t="str">
            <v/>
          </cell>
          <cell r="AS2645" t="str">
            <v/>
          </cell>
          <cell r="AT2645" t="str">
            <v/>
          </cell>
          <cell r="AU2645" t="str">
            <v/>
          </cell>
          <cell r="AV2645" t="str">
            <v/>
          </cell>
          <cell r="AW2645" t="str">
            <v/>
          </cell>
          <cell r="AX2645" t="str">
            <v/>
          </cell>
          <cell r="AY2645" t="str">
            <v/>
          </cell>
          <cell r="AZ2645" t="str">
            <v/>
          </cell>
          <cell r="BA2645" t="str">
            <v/>
          </cell>
          <cell r="BB2645" t="str">
            <v/>
          </cell>
          <cell r="BC2645" t="str">
            <v/>
          </cell>
          <cell r="BD2645" t="str">
            <v/>
          </cell>
          <cell r="BE2645" t="str">
            <v/>
          </cell>
          <cell r="BF2645" t="str">
            <v/>
          </cell>
          <cell r="BG2645" t="str">
            <v/>
          </cell>
          <cell r="BH2645" t="str">
            <v/>
          </cell>
          <cell r="BI2645" t="str">
            <v/>
          </cell>
          <cell r="BJ2645" t="str">
            <v/>
          </cell>
          <cell r="BK2645" t="str">
            <v/>
          </cell>
          <cell r="BL2645" t="str">
            <v/>
          </cell>
          <cell r="BM2645" t="str">
            <v/>
          </cell>
          <cell r="BN2645" t="str">
            <v/>
          </cell>
          <cell r="BO2645" t="str">
            <v/>
          </cell>
          <cell r="BP2645" t="str">
            <v/>
          </cell>
          <cell r="BQ2645" t="str">
            <v/>
          </cell>
          <cell r="BR2645" t="str">
            <v/>
          </cell>
          <cell r="BS2645" t="str">
            <v/>
          </cell>
          <cell r="BT2645" t="str">
            <v/>
          </cell>
          <cell r="BU2645" t="str">
            <v/>
          </cell>
          <cell r="BV2645" t="str">
            <v/>
          </cell>
        </row>
        <row r="2646">
          <cell r="AQ2646" t="str">
            <v/>
          </cell>
          <cell r="AR2646" t="str">
            <v/>
          </cell>
          <cell r="AS2646" t="str">
            <v/>
          </cell>
          <cell r="AT2646" t="str">
            <v/>
          </cell>
          <cell r="AU2646" t="str">
            <v/>
          </cell>
          <cell r="AV2646" t="str">
            <v/>
          </cell>
          <cell r="AW2646" t="str">
            <v/>
          </cell>
          <cell r="AX2646" t="str">
            <v/>
          </cell>
          <cell r="AY2646" t="str">
            <v/>
          </cell>
          <cell r="AZ2646" t="str">
            <v/>
          </cell>
          <cell r="BA2646" t="str">
            <v/>
          </cell>
          <cell r="BB2646" t="str">
            <v/>
          </cell>
          <cell r="BC2646" t="str">
            <v/>
          </cell>
          <cell r="BD2646" t="str">
            <v/>
          </cell>
          <cell r="BE2646" t="str">
            <v/>
          </cell>
          <cell r="BF2646" t="str">
            <v/>
          </cell>
          <cell r="BG2646" t="str">
            <v/>
          </cell>
          <cell r="BH2646" t="str">
            <v/>
          </cell>
          <cell r="BI2646" t="str">
            <v/>
          </cell>
          <cell r="BJ2646" t="str">
            <v/>
          </cell>
          <cell r="BK2646" t="str">
            <v/>
          </cell>
          <cell r="BL2646" t="str">
            <v/>
          </cell>
          <cell r="BM2646" t="str">
            <v/>
          </cell>
          <cell r="BN2646" t="str">
            <v/>
          </cell>
          <cell r="BO2646" t="str">
            <v/>
          </cell>
          <cell r="BP2646" t="str">
            <v/>
          </cell>
          <cell r="BQ2646" t="str">
            <v/>
          </cell>
          <cell r="BR2646" t="str">
            <v/>
          </cell>
          <cell r="BS2646" t="str">
            <v/>
          </cell>
          <cell r="BT2646" t="str">
            <v/>
          </cell>
          <cell r="BU2646" t="str">
            <v/>
          </cell>
          <cell r="BV2646" t="str">
            <v/>
          </cell>
        </row>
        <row r="2647">
          <cell r="AQ2647" t="str">
            <v/>
          </cell>
          <cell r="AR2647" t="str">
            <v/>
          </cell>
          <cell r="AS2647" t="str">
            <v/>
          </cell>
          <cell r="AT2647" t="str">
            <v/>
          </cell>
          <cell r="AU2647" t="str">
            <v/>
          </cell>
          <cell r="AV2647" t="str">
            <v/>
          </cell>
          <cell r="AW2647" t="str">
            <v/>
          </cell>
          <cell r="AX2647" t="str">
            <v/>
          </cell>
          <cell r="AY2647" t="str">
            <v/>
          </cell>
          <cell r="AZ2647" t="str">
            <v/>
          </cell>
          <cell r="BA2647" t="str">
            <v/>
          </cell>
          <cell r="BB2647" t="str">
            <v/>
          </cell>
          <cell r="BC2647" t="str">
            <v/>
          </cell>
          <cell r="BD2647" t="str">
            <v/>
          </cell>
          <cell r="BE2647" t="str">
            <v/>
          </cell>
          <cell r="BF2647" t="str">
            <v/>
          </cell>
          <cell r="BG2647" t="str">
            <v/>
          </cell>
          <cell r="BH2647" t="str">
            <v/>
          </cell>
          <cell r="BI2647" t="str">
            <v/>
          </cell>
          <cell r="BJ2647" t="str">
            <v/>
          </cell>
          <cell r="BK2647" t="str">
            <v/>
          </cell>
          <cell r="BL2647" t="str">
            <v/>
          </cell>
          <cell r="BM2647" t="str">
            <v/>
          </cell>
          <cell r="BN2647" t="str">
            <v/>
          </cell>
          <cell r="BO2647" t="str">
            <v/>
          </cell>
          <cell r="BP2647" t="str">
            <v/>
          </cell>
          <cell r="BQ2647" t="str">
            <v/>
          </cell>
          <cell r="BR2647" t="str">
            <v/>
          </cell>
          <cell r="BS2647" t="str">
            <v/>
          </cell>
          <cell r="BT2647" t="str">
            <v/>
          </cell>
          <cell r="BU2647" t="str">
            <v/>
          </cell>
          <cell r="BV2647" t="str">
            <v/>
          </cell>
        </row>
        <row r="2648">
          <cell r="AQ2648" t="str">
            <v/>
          </cell>
          <cell r="AR2648" t="str">
            <v/>
          </cell>
          <cell r="AS2648" t="str">
            <v/>
          </cell>
          <cell r="AT2648" t="str">
            <v/>
          </cell>
          <cell r="AU2648" t="str">
            <v/>
          </cell>
          <cell r="AV2648" t="str">
            <v/>
          </cell>
          <cell r="AW2648" t="str">
            <v/>
          </cell>
          <cell r="AX2648" t="str">
            <v/>
          </cell>
          <cell r="AY2648" t="str">
            <v/>
          </cell>
          <cell r="AZ2648" t="str">
            <v/>
          </cell>
          <cell r="BA2648" t="str">
            <v/>
          </cell>
          <cell r="BB2648" t="str">
            <v/>
          </cell>
          <cell r="BC2648" t="str">
            <v/>
          </cell>
          <cell r="BD2648" t="str">
            <v/>
          </cell>
          <cell r="BE2648" t="str">
            <v/>
          </cell>
          <cell r="BF2648" t="str">
            <v/>
          </cell>
          <cell r="BG2648" t="str">
            <v/>
          </cell>
          <cell r="BH2648" t="str">
            <v/>
          </cell>
          <cell r="BI2648" t="str">
            <v/>
          </cell>
          <cell r="BJ2648" t="str">
            <v/>
          </cell>
          <cell r="BK2648" t="str">
            <v/>
          </cell>
          <cell r="BL2648" t="str">
            <v/>
          </cell>
          <cell r="BM2648" t="str">
            <v/>
          </cell>
          <cell r="BN2648" t="str">
            <v/>
          </cell>
          <cell r="BO2648" t="str">
            <v/>
          </cell>
          <cell r="BP2648" t="str">
            <v/>
          </cell>
          <cell r="BQ2648" t="str">
            <v/>
          </cell>
          <cell r="BR2648" t="str">
            <v/>
          </cell>
          <cell r="BS2648" t="str">
            <v/>
          </cell>
          <cell r="BT2648" t="str">
            <v/>
          </cell>
          <cell r="BU2648" t="str">
            <v/>
          </cell>
          <cell r="BV2648" t="str">
            <v/>
          </cell>
        </row>
        <row r="2649">
          <cell r="AQ2649" t="str">
            <v/>
          </cell>
          <cell r="AR2649" t="str">
            <v/>
          </cell>
          <cell r="AS2649" t="str">
            <v/>
          </cell>
          <cell r="AT2649" t="str">
            <v/>
          </cell>
          <cell r="AU2649" t="str">
            <v/>
          </cell>
          <cell r="AV2649" t="str">
            <v/>
          </cell>
          <cell r="AW2649" t="str">
            <v/>
          </cell>
          <cell r="AX2649" t="str">
            <v/>
          </cell>
          <cell r="AY2649" t="str">
            <v/>
          </cell>
          <cell r="AZ2649" t="str">
            <v/>
          </cell>
          <cell r="BA2649" t="str">
            <v/>
          </cell>
          <cell r="BB2649" t="str">
            <v/>
          </cell>
          <cell r="BC2649" t="str">
            <v/>
          </cell>
          <cell r="BD2649" t="str">
            <v/>
          </cell>
          <cell r="BE2649" t="str">
            <v/>
          </cell>
          <cell r="BF2649" t="str">
            <v/>
          </cell>
          <cell r="BG2649" t="str">
            <v/>
          </cell>
          <cell r="BH2649" t="str">
            <v/>
          </cell>
          <cell r="BI2649" t="str">
            <v/>
          </cell>
          <cell r="BJ2649" t="str">
            <v/>
          </cell>
          <cell r="BK2649" t="str">
            <v/>
          </cell>
          <cell r="BL2649" t="str">
            <v/>
          </cell>
          <cell r="BM2649" t="str">
            <v/>
          </cell>
          <cell r="BN2649" t="str">
            <v/>
          </cell>
          <cell r="BO2649" t="str">
            <v/>
          </cell>
          <cell r="BP2649" t="str">
            <v/>
          </cell>
          <cell r="BQ2649" t="str">
            <v/>
          </cell>
          <cell r="BR2649" t="str">
            <v/>
          </cell>
          <cell r="BS2649" t="str">
            <v/>
          </cell>
          <cell r="BT2649" t="str">
            <v/>
          </cell>
          <cell r="BU2649" t="str">
            <v/>
          </cell>
          <cell r="BV2649" t="str">
            <v/>
          </cell>
        </row>
        <row r="2650">
          <cell r="AQ2650" t="str">
            <v/>
          </cell>
          <cell r="AR2650" t="str">
            <v/>
          </cell>
          <cell r="AS2650" t="str">
            <v/>
          </cell>
          <cell r="AT2650" t="str">
            <v/>
          </cell>
          <cell r="AU2650" t="str">
            <v/>
          </cell>
          <cell r="AV2650" t="str">
            <v/>
          </cell>
          <cell r="AW2650" t="str">
            <v/>
          </cell>
          <cell r="AX2650" t="str">
            <v/>
          </cell>
          <cell r="AY2650" t="str">
            <v/>
          </cell>
          <cell r="AZ2650" t="str">
            <v/>
          </cell>
          <cell r="BA2650" t="str">
            <v/>
          </cell>
          <cell r="BB2650" t="str">
            <v/>
          </cell>
          <cell r="BC2650" t="str">
            <v/>
          </cell>
          <cell r="BD2650" t="str">
            <v/>
          </cell>
          <cell r="BE2650" t="str">
            <v/>
          </cell>
          <cell r="BF2650" t="str">
            <v/>
          </cell>
          <cell r="BG2650" t="str">
            <v/>
          </cell>
          <cell r="BH2650" t="str">
            <v/>
          </cell>
          <cell r="BI2650" t="str">
            <v/>
          </cell>
          <cell r="BJ2650" t="str">
            <v/>
          </cell>
          <cell r="BK2650" t="str">
            <v/>
          </cell>
          <cell r="BL2650" t="str">
            <v/>
          </cell>
          <cell r="BM2650" t="str">
            <v/>
          </cell>
          <cell r="BN2650" t="str">
            <v/>
          </cell>
          <cell r="BO2650" t="str">
            <v/>
          </cell>
          <cell r="BP2650" t="str">
            <v/>
          </cell>
          <cell r="BQ2650" t="str">
            <v/>
          </cell>
          <cell r="BR2650" t="str">
            <v/>
          </cell>
          <cell r="BS2650" t="str">
            <v/>
          </cell>
          <cell r="BT2650" t="str">
            <v/>
          </cell>
          <cell r="BU2650" t="str">
            <v/>
          </cell>
          <cell r="BV2650" t="str">
            <v/>
          </cell>
        </row>
        <row r="2651">
          <cell r="AQ2651" t="str">
            <v/>
          </cell>
          <cell r="AR2651" t="str">
            <v/>
          </cell>
          <cell r="AS2651" t="str">
            <v/>
          </cell>
          <cell r="AT2651" t="str">
            <v/>
          </cell>
          <cell r="AU2651" t="str">
            <v/>
          </cell>
          <cell r="AV2651" t="str">
            <v/>
          </cell>
          <cell r="AW2651" t="str">
            <v/>
          </cell>
          <cell r="AX2651" t="str">
            <v/>
          </cell>
          <cell r="AY2651" t="str">
            <v/>
          </cell>
          <cell r="AZ2651" t="str">
            <v/>
          </cell>
          <cell r="BA2651" t="str">
            <v/>
          </cell>
          <cell r="BB2651" t="str">
            <v/>
          </cell>
          <cell r="BC2651" t="str">
            <v/>
          </cell>
          <cell r="BD2651" t="str">
            <v/>
          </cell>
          <cell r="BE2651" t="str">
            <v/>
          </cell>
          <cell r="BF2651" t="str">
            <v/>
          </cell>
          <cell r="BG2651" t="str">
            <v/>
          </cell>
          <cell r="BH2651" t="str">
            <v/>
          </cell>
          <cell r="BI2651" t="str">
            <v/>
          </cell>
          <cell r="BJ2651" t="str">
            <v/>
          </cell>
          <cell r="BK2651" t="str">
            <v/>
          </cell>
          <cell r="BL2651" t="str">
            <v/>
          </cell>
          <cell r="BM2651" t="str">
            <v/>
          </cell>
          <cell r="BN2651" t="str">
            <v/>
          </cell>
          <cell r="BO2651" t="str">
            <v/>
          </cell>
          <cell r="BP2651" t="str">
            <v/>
          </cell>
          <cell r="BQ2651" t="str">
            <v/>
          </cell>
          <cell r="BR2651" t="str">
            <v/>
          </cell>
          <cell r="BS2651" t="str">
            <v/>
          </cell>
          <cell r="BT2651" t="str">
            <v/>
          </cell>
          <cell r="BU2651" t="str">
            <v/>
          </cell>
          <cell r="BV2651" t="str">
            <v/>
          </cell>
        </row>
        <row r="2652">
          <cell r="AQ2652" t="str">
            <v/>
          </cell>
          <cell r="AR2652" t="str">
            <v/>
          </cell>
          <cell r="AS2652" t="str">
            <v/>
          </cell>
          <cell r="AT2652" t="str">
            <v/>
          </cell>
          <cell r="AU2652" t="str">
            <v/>
          </cell>
          <cell r="AV2652" t="str">
            <v/>
          </cell>
          <cell r="AW2652" t="str">
            <v/>
          </cell>
          <cell r="AX2652" t="str">
            <v/>
          </cell>
          <cell r="AY2652" t="str">
            <v/>
          </cell>
          <cell r="AZ2652" t="str">
            <v/>
          </cell>
          <cell r="BA2652" t="str">
            <v/>
          </cell>
          <cell r="BB2652" t="str">
            <v/>
          </cell>
          <cell r="BC2652" t="str">
            <v/>
          </cell>
          <cell r="BD2652" t="str">
            <v/>
          </cell>
          <cell r="BE2652" t="str">
            <v/>
          </cell>
          <cell r="BF2652" t="str">
            <v/>
          </cell>
          <cell r="BG2652" t="str">
            <v/>
          </cell>
          <cell r="BH2652" t="str">
            <v/>
          </cell>
          <cell r="BI2652" t="str">
            <v/>
          </cell>
          <cell r="BJ2652" t="str">
            <v/>
          </cell>
          <cell r="BK2652" t="str">
            <v/>
          </cell>
          <cell r="BL2652" t="str">
            <v/>
          </cell>
          <cell r="BM2652" t="str">
            <v/>
          </cell>
          <cell r="BN2652" t="str">
            <v/>
          </cell>
          <cell r="BO2652" t="str">
            <v/>
          </cell>
          <cell r="BP2652" t="str">
            <v/>
          </cell>
          <cell r="BQ2652" t="str">
            <v/>
          </cell>
          <cell r="BR2652" t="str">
            <v/>
          </cell>
          <cell r="BS2652" t="str">
            <v/>
          </cell>
          <cell r="BT2652" t="str">
            <v/>
          </cell>
          <cell r="BU2652" t="str">
            <v/>
          </cell>
          <cell r="BV2652" t="str">
            <v/>
          </cell>
        </row>
        <row r="2653">
          <cell r="AQ2653" t="str">
            <v/>
          </cell>
          <cell r="AR2653" t="str">
            <v/>
          </cell>
          <cell r="AS2653" t="str">
            <v/>
          </cell>
          <cell r="AT2653" t="str">
            <v/>
          </cell>
          <cell r="AU2653" t="str">
            <v/>
          </cell>
          <cell r="AV2653" t="str">
            <v/>
          </cell>
          <cell r="AW2653" t="str">
            <v/>
          </cell>
          <cell r="AX2653" t="str">
            <v/>
          </cell>
          <cell r="AY2653" t="str">
            <v/>
          </cell>
          <cell r="AZ2653" t="str">
            <v/>
          </cell>
          <cell r="BA2653" t="str">
            <v/>
          </cell>
          <cell r="BB2653" t="str">
            <v/>
          </cell>
          <cell r="BC2653" t="str">
            <v/>
          </cell>
          <cell r="BD2653" t="str">
            <v/>
          </cell>
          <cell r="BE2653" t="str">
            <v/>
          </cell>
          <cell r="BF2653" t="str">
            <v/>
          </cell>
          <cell r="BG2653" t="str">
            <v/>
          </cell>
          <cell r="BH2653" t="str">
            <v/>
          </cell>
          <cell r="BI2653" t="str">
            <v/>
          </cell>
          <cell r="BJ2653" t="str">
            <v/>
          </cell>
          <cell r="BK2653" t="str">
            <v/>
          </cell>
          <cell r="BL2653" t="str">
            <v/>
          </cell>
          <cell r="BM2653" t="str">
            <v/>
          </cell>
          <cell r="BN2653" t="str">
            <v/>
          </cell>
          <cell r="BO2653" t="str">
            <v/>
          </cell>
          <cell r="BP2653" t="str">
            <v/>
          </cell>
          <cell r="BQ2653" t="str">
            <v/>
          </cell>
          <cell r="BR2653" t="str">
            <v/>
          </cell>
          <cell r="BS2653" t="str">
            <v/>
          </cell>
          <cell r="BT2653" t="str">
            <v/>
          </cell>
          <cell r="BU2653" t="str">
            <v/>
          </cell>
          <cell r="BV2653" t="str">
            <v/>
          </cell>
        </row>
        <row r="2654">
          <cell r="AQ2654" t="str">
            <v/>
          </cell>
          <cell r="AR2654" t="str">
            <v/>
          </cell>
          <cell r="AS2654" t="str">
            <v/>
          </cell>
          <cell r="AT2654" t="str">
            <v/>
          </cell>
          <cell r="AU2654" t="str">
            <v/>
          </cell>
          <cell r="AV2654" t="str">
            <v/>
          </cell>
          <cell r="AW2654" t="str">
            <v/>
          </cell>
          <cell r="AX2654" t="str">
            <v/>
          </cell>
          <cell r="AY2654" t="str">
            <v/>
          </cell>
          <cell r="AZ2654" t="str">
            <v/>
          </cell>
          <cell r="BA2654" t="str">
            <v/>
          </cell>
          <cell r="BB2654" t="str">
            <v/>
          </cell>
          <cell r="BC2654" t="str">
            <v/>
          </cell>
          <cell r="BD2654" t="str">
            <v/>
          </cell>
          <cell r="BE2654" t="str">
            <v/>
          </cell>
          <cell r="BF2654" t="str">
            <v/>
          </cell>
          <cell r="BG2654" t="str">
            <v/>
          </cell>
          <cell r="BH2654" t="str">
            <v/>
          </cell>
          <cell r="BI2654" t="str">
            <v/>
          </cell>
          <cell r="BJ2654" t="str">
            <v/>
          </cell>
          <cell r="BK2654" t="str">
            <v/>
          </cell>
          <cell r="BL2654" t="str">
            <v/>
          </cell>
          <cell r="BM2654" t="str">
            <v/>
          </cell>
          <cell r="BN2654" t="str">
            <v/>
          </cell>
          <cell r="BO2654" t="str">
            <v/>
          </cell>
          <cell r="BP2654" t="str">
            <v/>
          </cell>
          <cell r="BQ2654" t="str">
            <v/>
          </cell>
          <cell r="BR2654" t="str">
            <v/>
          </cell>
          <cell r="BS2654" t="str">
            <v/>
          </cell>
          <cell r="BT2654" t="str">
            <v/>
          </cell>
          <cell r="BU2654" t="str">
            <v/>
          </cell>
          <cell r="BV2654" t="str">
            <v/>
          </cell>
        </row>
        <row r="2655">
          <cell r="AQ2655" t="str">
            <v/>
          </cell>
          <cell r="AR2655" t="str">
            <v/>
          </cell>
          <cell r="AS2655" t="str">
            <v/>
          </cell>
          <cell r="AT2655" t="str">
            <v/>
          </cell>
          <cell r="AU2655" t="str">
            <v/>
          </cell>
          <cell r="AV2655" t="str">
            <v/>
          </cell>
          <cell r="AW2655" t="str">
            <v/>
          </cell>
          <cell r="AX2655" t="str">
            <v/>
          </cell>
          <cell r="AY2655" t="str">
            <v/>
          </cell>
          <cell r="AZ2655" t="str">
            <v/>
          </cell>
          <cell r="BA2655" t="str">
            <v/>
          </cell>
          <cell r="BB2655" t="str">
            <v/>
          </cell>
          <cell r="BC2655" t="str">
            <v/>
          </cell>
          <cell r="BD2655" t="str">
            <v/>
          </cell>
          <cell r="BE2655" t="str">
            <v/>
          </cell>
          <cell r="BF2655" t="str">
            <v/>
          </cell>
          <cell r="BG2655" t="str">
            <v/>
          </cell>
          <cell r="BH2655" t="str">
            <v/>
          </cell>
          <cell r="BI2655" t="str">
            <v/>
          </cell>
          <cell r="BJ2655" t="str">
            <v/>
          </cell>
          <cell r="BK2655" t="str">
            <v/>
          </cell>
          <cell r="BL2655" t="str">
            <v/>
          </cell>
          <cell r="BM2655" t="str">
            <v/>
          </cell>
          <cell r="BN2655" t="str">
            <v/>
          </cell>
          <cell r="BO2655" t="str">
            <v/>
          </cell>
          <cell r="BP2655" t="str">
            <v/>
          </cell>
          <cell r="BQ2655" t="str">
            <v/>
          </cell>
          <cell r="BR2655" t="str">
            <v/>
          </cell>
          <cell r="BS2655" t="str">
            <v/>
          </cell>
          <cell r="BT2655" t="str">
            <v/>
          </cell>
          <cell r="BU2655" t="str">
            <v/>
          </cell>
          <cell r="BV2655" t="str">
            <v/>
          </cell>
        </row>
        <row r="2656">
          <cell r="AQ2656" t="str">
            <v/>
          </cell>
          <cell r="AR2656" t="str">
            <v/>
          </cell>
          <cell r="AS2656" t="str">
            <v/>
          </cell>
          <cell r="AT2656" t="str">
            <v/>
          </cell>
          <cell r="AU2656" t="str">
            <v/>
          </cell>
          <cell r="AV2656" t="str">
            <v/>
          </cell>
          <cell r="AW2656" t="str">
            <v/>
          </cell>
          <cell r="AX2656" t="str">
            <v/>
          </cell>
          <cell r="AY2656" t="str">
            <v/>
          </cell>
          <cell r="AZ2656" t="str">
            <v/>
          </cell>
          <cell r="BA2656" t="str">
            <v/>
          </cell>
          <cell r="BB2656" t="str">
            <v/>
          </cell>
          <cell r="BC2656" t="str">
            <v/>
          </cell>
          <cell r="BD2656" t="str">
            <v/>
          </cell>
          <cell r="BE2656" t="str">
            <v/>
          </cell>
          <cell r="BF2656" t="str">
            <v/>
          </cell>
          <cell r="BG2656" t="str">
            <v/>
          </cell>
          <cell r="BH2656" t="str">
            <v/>
          </cell>
          <cell r="BI2656" t="str">
            <v/>
          </cell>
          <cell r="BJ2656" t="str">
            <v/>
          </cell>
          <cell r="BK2656" t="str">
            <v/>
          </cell>
          <cell r="BL2656" t="str">
            <v/>
          </cell>
          <cell r="BM2656" t="str">
            <v/>
          </cell>
          <cell r="BN2656" t="str">
            <v/>
          </cell>
          <cell r="BO2656" t="str">
            <v/>
          </cell>
          <cell r="BP2656" t="str">
            <v/>
          </cell>
          <cell r="BQ2656" t="str">
            <v/>
          </cell>
          <cell r="BR2656" t="str">
            <v/>
          </cell>
          <cell r="BS2656" t="str">
            <v/>
          </cell>
          <cell r="BT2656" t="str">
            <v/>
          </cell>
          <cell r="BU2656" t="str">
            <v/>
          </cell>
          <cell r="BV2656" t="str">
            <v/>
          </cell>
        </row>
        <row r="2657">
          <cell r="AQ2657" t="str">
            <v/>
          </cell>
          <cell r="AR2657" t="str">
            <v/>
          </cell>
          <cell r="AS2657" t="str">
            <v/>
          </cell>
          <cell r="AT2657" t="str">
            <v/>
          </cell>
          <cell r="AU2657" t="str">
            <v/>
          </cell>
          <cell r="AV2657" t="str">
            <v/>
          </cell>
          <cell r="AW2657" t="str">
            <v/>
          </cell>
          <cell r="AX2657" t="str">
            <v/>
          </cell>
          <cell r="AY2657" t="str">
            <v/>
          </cell>
          <cell r="AZ2657" t="str">
            <v/>
          </cell>
          <cell r="BA2657" t="str">
            <v/>
          </cell>
          <cell r="BB2657" t="str">
            <v/>
          </cell>
          <cell r="BC2657" t="str">
            <v/>
          </cell>
          <cell r="BD2657" t="str">
            <v/>
          </cell>
          <cell r="BE2657" t="str">
            <v/>
          </cell>
          <cell r="BF2657" t="str">
            <v/>
          </cell>
          <cell r="BG2657" t="str">
            <v/>
          </cell>
          <cell r="BH2657" t="str">
            <v/>
          </cell>
          <cell r="BI2657" t="str">
            <v/>
          </cell>
          <cell r="BJ2657" t="str">
            <v/>
          </cell>
          <cell r="BK2657" t="str">
            <v/>
          </cell>
          <cell r="BL2657" t="str">
            <v/>
          </cell>
          <cell r="BM2657" t="str">
            <v/>
          </cell>
          <cell r="BN2657" t="str">
            <v/>
          </cell>
          <cell r="BO2657" t="str">
            <v/>
          </cell>
          <cell r="BP2657" t="str">
            <v/>
          </cell>
          <cell r="BQ2657" t="str">
            <v/>
          </cell>
          <cell r="BR2657" t="str">
            <v/>
          </cell>
          <cell r="BS2657" t="str">
            <v/>
          </cell>
          <cell r="BT2657" t="str">
            <v/>
          </cell>
          <cell r="BU2657" t="str">
            <v/>
          </cell>
          <cell r="BV2657" t="str">
            <v/>
          </cell>
        </row>
        <row r="2658">
          <cell r="AQ2658" t="str">
            <v/>
          </cell>
          <cell r="AR2658" t="str">
            <v/>
          </cell>
          <cell r="AS2658" t="str">
            <v/>
          </cell>
          <cell r="AT2658" t="str">
            <v/>
          </cell>
          <cell r="AU2658" t="str">
            <v/>
          </cell>
          <cell r="AV2658" t="str">
            <v/>
          </cell>
          <cell r="AW2658" t="str">
            <v/>
          </cell>
          <cell r="AX2658" t="str">
            <v/>
          </cell>
          <cell r="AY2658" t="str">
            <v/>
          </cell>
          <cell r="AZ2658" t="str">
            <v/>
          </cell>
          <cell r="BA2658" t="str">
            <v/>
          </cell>
          <cell r="BB2658" t="str">
            <v/>
          </cell>
          <cell r="BC2658" t="str">
            <v/>
          </cell>
          <cell r="BD2658" t="str">
            <v/>
          </cell>
          <cell r="BE2658" t="str">
            <v/>
          </cell>
          <cell r="BF2658" t="str">
            <v/>
          </cell>
          <cell r="BG2658" t="str">
            <v/>
          </cell>
          <cell r="BH2658" t="str">
            <v/>
          </cell>
          <cell r="BI2658" t="str">
            <v/>
          </cell>
          <cell r="BJ2658" t="str">
            <v/>
          </cell>
          <cell r="BK2658" t="str">
            <v/>
          </cell>
          <cell r="BL2658" t="str">
            <v/>
          </cell>
          <cell r="BM2658" t="str">
            <v/>
          </cell>
          <cell r="BN2658" t="str">
            <v/>
          </cell>
          <cell r="BO2658" t="str">
            <v/>
          </cell>
          <cell r="BP2658" t="str">
            <v/>
          </cell>
          <cell r="BQ2658" t="str">
            <v/>
          </cell>
          <cell r="BR2658" t="str">
            <v/>
          </cell>
          <cell r="BS2658" t="str">
            <v/>
          </cell>
          <cell r="BT2658" t="str">
            <v/>
          </cell>
          <cell r="BU2658" t="str">
            <v/>
          </cell>
          <cell r="BV2658" t="str">
            <v/>
          </cell>
        </row>
        <row r="2659">
          <cell r="AQ2659" t="str">
            <v/>
          </cell>
          <cell r="AR2659" t="str">
            <v/>
          </cell>
          <cell r="AS2659" t="str">
            <v/>
          </cell>
          <cell r="AT2659" t="str">
            <v/>
          </cell>
          <cell r="AU2659" t="str">
            <v/>
          </cell>
          <cell r="AV2659" t="str">
            <v/>
          </cell>
          <cell r="AW2659" t="str">
            <v/>
          </cell>
          <cell r="AX2659" t="str">
            <v/>
          </cell>
          <cell r="AY2659" t="str">
            <v/>
          </cell>
          <cell r="AZ2659" t="str">
            <v/>
          </cell>
          <cell r="BA2659" t="str">
            <v/>
          </cell>
          <cell r="BB2659" t="str">
            <v/>
          </cell>
          <cell r="BC2659" t="str">
            <v/>
          </cell>
          <cell r="BD2659" t="str">
            <v/>
          </cell>
          <cell r="BE2659" t="str">
            <v/>
          </cell>
          <cell r="BF2659" t="str">
            <v/>
          </cell>
          <cell r="BG2659" t="str">
            <v/>
          </cell>
          <cell r="BH2659" t="str">
            <v/>
          </cell>
          <cell r="BI2659" t="str">
            <v/>
          </cell>
          <cell r="BJ2659" t="str">
            <v/>
          </cell>
          <cell r="BK2659" t="str">
            <v/>
          </cell>
          <cell r="BL2659" t="str">
            <v/>
          </cell>
          <cell r="BM2659" t="str">
            <v/>
          </cell>
          <cell r="BN2659" t="str">
            <v/>
          </cell>
          <cell r="BO2659" t="str">
            <v/>
          </cell>
          <cell r="BP2659" t="str">
            <v/>
          </cell>
          <cell r="BQ2659" t="str">
            <v/>
          </cell>
          <cell r="BR2659" t="str">
            <v/>
          </cell>
          <cell r="BS2659" t="str">
            <v/>
          </cell>
          <cell r="BT2659" t="str">
            <v/>
          </cell>
          <cell r="BU2659" t="str">
            <v/>
          </cell>
          <cell r="BV2659" t="str">
            <v/>
          </cell>
        </row>
        <row r="2660">
          <cell r="AQ2660" t="str">
            <v/>
          </cell>
          <cell r="AR2660" t="str">
            <v/>
          </cell>
          <cell r="AS2660" t="str">
            <v/>
          </cell>
          <cell r="AT2660" t="str">
            <v/>
          </cell>
          <cell r="AU2660" t="str">
            <v/>
          </cell>
          <cell r="AV2660" t="str">
            <v/>
          </cell>
          <cell r="AW2660" t="str">
            <v/>
          </cell>
          <cell r="AX2660" t="str">
            <v/>
          </cell>
          <cell r="AY2660" t="str">
            <v/>
          </cell>
          <cell r="AZ2660" t="str">
            <v/>
          </cell>
          <cell r="BA2660" t="str">
            <v/>
          </cell>
          <cell r="BB2660" t="str">
            <v/>
          </cell>
          <cell r="BC2660" t="str">
            <v/>
          </cell>
          <cell r="BD2660" t="str">
            <v/>
          </cell>
          <cell r="BE2660" t="str">
            <v/>
          </cell>
          <cell r="BF2660" t="str">
            <v/>
          </cell>
          <cell r="BG2660" t="str">
            <v/>
          </cell>
          <cell r="BH2660" t="str">
            <v/>
          </cell>
          <cell r="BI2660" t="str">
            <v/>
          </cell>
          <cell r="BJ2660" t="str">
            <v/>
          </cell>
          <cell r="BK2660" t="str">
            <v/>
          </cell>
          <cell r="BL2660" t="str">
            <v/>
          </cell>
          <cell r="BM2660" t="str">
            <v/>
          </cell>
          <cell r="BN2660" t="str">
            <v/>
          </cell>
          <cell r="BO2660" t="str">
            <v/>
          </cell>
          <cell r="BP2660" t="str">
            <v/>
          </cell>
          <cell r="BQ2660" t="str">
            <v/>
          </cell>
          <cell r="BR2660" t="str">
            <v/>
          </cell>
          <cell r="BS2660" t="str">
            <v/>
          </cell>
          <cell r="BT2660" t="str">
            <v/>
          </cell>
          <cell r="BU2660" t="str">
            <v/>
          </cell>
          <cell r="BV2660" t="str">
            <v/>
          </cell>
        </row>
        <row r="2661">
          <cell r="AQ2661" t="str">
            <v/>
          </cell>
          <cell r="AR2661" t="str">
            <v/>
          </cell>
          <cell r="AS2661" t="str">
            <v/>
          </cell>
          <cell r="AT2661" t="str">
            <v/>
          </cell>
          <cell r="AU2661" t="str">
            <v/>
          </cell>
          <cell r="AV2661" t="str">
            <v/>
          </cell>
          <cell r="AW2661" t="str">
            <v/>
          </cell>
          <cell r="AX2661" t="str">
            <v/>
          </cell>
          <cell r="AY2661" t="str">
            <v/>
          </cell>
          <cell r="AZ2661" t="str">
            <v/>
          </cell>
          <cell r="BA2661" t="str">
            <v/>
          </cell>
          <cell r="BB2661" t="str">
            <v/>
          </cell>
          <cell r="BC2661" t="str">
            <v/>
          </cell>
          <cell r="BD2661" t="str">
            <v/>
          </cell>
          <cell r="BE2661" t="str">
            <v/>
          </cell>
          <cell r="BF2661" t="str">
            <v/>
          </cell>
          <cell r="BG2661" t="str">
            <v/>
          </cell>
          <cell r="BH2661" t="str">
            <v/>
          </cell>
          <cell r="BI2661" t="str">
            <v/>
          </cell>
          <cell r="BJ2661" t="str">
            <v/>
          </cell>
          <cell r="BK2661" t="str">
            <v/>
          </cell>
          <cell r="BL2661" t="str">
            <v/>
          </cell>
          <cell r="BM2661" t="str">
            <v/>
          </cell>
          <cell r="BN2661" t="str">
            <v/>
          </cell>
          <cell r="BO2661" t="str">
            <v/>
          </cell>
          <cell r="BP2661" t="str">
            <v/>
          </cell>
          <cell r="BQ2661" t="str">
            <v/>
          </cell>
          <cell r="BR2661" t="str">
            <v/>
          </cell>
          <cell r="BS2661" t="str">
            <v/>
          </cell>
          <cell r="BT2661" t="str">
            <v/>
          </cell>
          <cell r="BU2661" t="str">
            <v/>
          </cell>
          <cell r="BV2661" t="str">
            <v/>
          </cell>
        </row>
        <row r="2662">
          <cell r="AQ2662" t="str">
            <v/>
          </cell>
          <cell r="AR2662" t="str">
            <v/>
          </cell>
          <cell r="AS2662" t="str">
            <v/>
          </cell>
          <cell r="AT2662" t="str">
            <v/>
          </cell>
          <cell r="AU2662" t="str">
            <v/>
          </cell>
          <cell r="AV2662" t="str">
            <v/>
          </cell>
          <cell r="AW2662" t="str">
            <v/>
          </cell>
          <cell r="AX2662" t="str">
            <v/>
          </cell>
          <cell r="AY2662" t="str">
            <v/>
          </cell>
          <cell r="AZ2662" t="str">
            <v/>
          </cell>
          <cell r="BA2662" t="str">
            <v/>
          </cell>
          <cell r="BB2662" t="str">
            <v/>
          </cell>
          <cell r="BC2662" t="str">
            <v/>
          </cell>
          <cell r="BD2662" t="str">
            <v/>
          </cell>
          <cell r="BE2662" t="str">
            <v/>
          </cell>
          <cell r="BF2662" t="str">
            <v/>
          </cell>
          <cell r="BG2662" t="str">
            <v/>
          </cell>
          <cell r="BH2662" t="str">
            <v/>
          </cell>
          <cell r="BI2662" t="str">
            <v/>
          </cell>
          <cell r="BJ2662" t="str">
            <v/>
          </cell>
          <cell r="BK2662" t="str">
            <v/>
          </cell>
          <cell r="BL2662" t="str">
            <v/>
          </cell>
          <cell r="BM2662" t="str">
            <v/>
          </cell>
          <cell r="BN2662" t="str">
            <v/>
          </cell>
          <cell r="BO2662" t="str">
            <v/>
          </cell>
          <cell r="BP2662" t="str">
            <v/>
          </cell>
          <cell r="BQ2662" t="str">
            <v/>
          </cell>
          <cell r="BR2662" t="str">
            <v/>
          </cell>
          <cell r="BS2662" t="str">
            <v/>
          </cell>
          <cell r="BT2662" t="str">
            <v/>
          </cell>
          <cell r="BU2662" t="str">
            <v/>
          </cell>
          <cell r="BV2662" t="str">
            <v/>
          </cell>
        </row>
        <row r="2663">
          <cell r="AQ2663" t="str">
            <v/>
          </cell>
          <cell r="AR2663" t="str">
            <v/>
          </cell>
          <cell r="AS2663" t="str">
            <v/>
          </cell>
          <cell r="AT2663" t="str">
            <v/>
          </cell>
          <cell r="AU2663" t="str">
            <v/>
          </cell>
          <cell r="AV2663" t="str">
            <v/>
          </cell>
          <cell r="AW2663" t="str">
            <v/>
          </cell>
          <cell r="AX2663" t="str">
            <v/>
          </cell>
          <cell r="AY2663" t="str">
            <v/>
          </cell>
          <cell r="AZ2663" t="str">
            <v/>
          </cell>
          <cell r="BA2663" t="str">
            <v/>
          </cell>
          <cell r="BB2663" t="str">
            <v/>
          </cell>
          <cell r="BC2663" t="str">
            <v/>
          </cell>
          <cell r="BD2663" t="str">
            <v/>
          </cell>
          <cell r="BE2663" t="str">
            <v/>
          </cell>
          <cell r="BF2663" t="str">
            <v/>
          </cell>
          <cell r="BG2663" t="str">
            <v/>
          </cell>
          <cell r="BH2663" t="str">
            <v/>
          </cell>
          <cell r="BI2663" t="str">
            <v/>
          </cell>
          <cell r="BJ2663" t="str">
            <v/>
          </cell>
          <cell r="BK2663" t="str">
            <v/>
          </cell>
          <cell r="BL2663" t="str">
            <v/>
          </cell>
          <cell r="BM2663" t="str">
            <v/>
          </cell>
          <cell r="BN2663" t="str">
            <v/>
          </cell>
          <cell r="BO2663" t="str">
            <v/>
          </cell>
          <cell r="BP2663" t="str">
            <v/>
          </cell>
          <cell r="BQ2663" t="str">
            <v/>
          </cell>
          <cell r="BR2663" t="str">
            <v/>
          </cell>
          <cell r="BS2663" t="str">
            <v/>
          </cell>
          <cell r="BT2663" t="str">
            <v/>
          </cell>
          <cell r="BU2663" t="str">
            <v/>
          </cell>
          <cell r="BV2663" t="str">
            <v/>
          </cell>
        </row>
        <row r="2664">
          <cell r="AQ2664" t="str">
            <v/>
          </cell>
          <cell r="AR2664" t="str">
            <v/>
          </cell>
          <cell r="AS2664" t="str">
            <v/>
          </cell>
          <cell r="AT2664" t="str">
            <v/>
          </cell>
          <cell r="AU2664" t="str">
            <v/>
          </cell>
          <cell r="AV2664" t="str">
            <v/>
          </cell>
          <cell r="AW2664" t="str">
            <v/>
          </cell>
          <cell r="AX2664" t="str">
            <v/>
          </cell>
          <cell r="AY2664" t="str">
            <v/>
          </cell>
          <cell r="AZ2664" t="str">
            <v/>
          </cell>
          <cell r="BA2664" t="str">
            <v/>
          </cell>
          <cell r="BB2664" t="str">
            <v/>
          </cell>
          <cell r="BC2664" t="str">
            <v/>
          </cell>
          <cell r="BD2664" t="str">
            <v/>
          </cell>
          <cell r="BE2664" t="str">
            <v/>
          </cell>
          <cell r="BF2664" t="str">
            <v/>
          </cell>
          <cell r="BG2664" t="str">
            <v/>
          </cell>
          <cell r="BH2664" t="str">
            <v/>
          </cell>
          <cell r="BI2664" t="str">
            <v/>
          </cell>
          <cell r="BJ2664" t="str">
            <v/>
          </cell>
          <cell r="BK2664" t="str">
            <v/>
          </cell>
          <cell r="BL2664" t="str">
            <v/>
          </cell>
          <cell r="BM2664" t="str">
            <v/>
          </cell>
          <cell r="BN2664" t="str">
            <v/>
          </cell>
          <cell r="BO2664" t="str">
            <v/>
          </cell>
          <cell r="BP2664" t="str">
            <v/>
          </cell>
          <cell r="BQ2664" t="str">
            <v/>
          </cell>
          <cell r="BR2664" t="str">
            <v/>
          </cell>
          <cell r="BS2664" t="str">
            <v/>
          </cell>
          <cell r="BT2664" t="str">
            <v/>
          </cell>
          <cell r="BU2664" t="str">
            <v/>
          </cell>
          <cell r="BV2664" t="str">
            <v/>
          </cell>
        </row>
        <row r="2665">
          <cell r="AQ2665" t="str">
            <v/>
          </cell>
          <cell r="AR2665" t="str">
            <v/>
          </cell>
          <cell r="AS2665" t="str">
            <v/>
          </cell>
          <cell r="AT2665" t="str">
            <v/>
          </cell>
          <cell r="AU2665" t="str">
            <v/>
          </cell>
          <cell r="AV2665" t="str">
            <v/>
          </cell>
          <cell r="AW2665" t="str">
            <v/>
          </cell>
          <cell r="AX2665" t="str">
            <v/>
          </cell>
          <cell r="AY2665" t="str">
            <v/>
          </cell>
          <cell r="AZ2665" t="str">
            <v/>
          </cell>
          <cell r="BA2665" t="str">
            <v/>
          </cell>
          <cell r="BB2665" t="str">
            <v/>
          </cell>
          <cell r="BC2665" t="str">
            <v/>
          </cell>
          <cell r="BD2665" t="str">
            <v/>
          </cell>
          <cell r="BE2665" t="str">
            <v/>
          </cell>
          <cell r="BF2665" t="str">
            <v/>
          </cell>
          <cell r="BG2665" t="str">
            <v/>
          </cell>
          <cell r="BH2665" t="str">
            <v/>
          </cell>
          <cell r="BI2665" t="str">
            <v/>
          </cell>
          <cell r="BJ2665" t="str">
            <v/>
          </cell>
          <cell r="BK2665" t="str">
            <v/>
          </cell>
          <cell r="BL2665" t="str">
            <v/>
          </cell>
          <cell r="BM2665" t="str">
            <v/>
          </cell>
          <cell r="BN2665" t="str">
            <v/>
          </cell>
          <cell r="BO2665" t="str">
            <v/>
          </cell>
          <cell r="BP2665" t="str">
            <v/>
          </cell>
          <cell r="BQ2665" t="str">
            <v/>
          </cell>
          <cell r="BR2665" t="str">
            <v/>
          </cell>
          <cell r="BS2665" t="str">
            <v/>
          </cell>
          <cell r="BT2665" t="str">
            <v/>
          </cell>
          <cell r="BU2665" t="str">
            <v/>
          </cell>
          <cell r="BV2665" t="str">
            <v/>
          </cell>
        </row>
        <row r="2666">
          <cell r="AQ2666" t="str">
            <v/>
          </cell>
          <cell r="AR2666" t="str">
            <v/>
          </cell>
          <cell r="AS2666" t="str">
            <v/>
          </cell>
          <cell r="AT2666" t="str">
            <v/>
          </cell>
          <cell r="AU2666" t="str">
            <v/>
          </cell>
          <cell r="AV2666" t="str">
            <v/>
          </cell>
          <cell r="AW2666" t="str">
            <v/>
          </cell>
          <cell r="AX2666" t="str">
            <v/>
          </cell>
          <cell r="AY2666" t="str">
            <v/>
          </cell>
          <cell r="AZ2666" t="str">
            <v/>
          </cell>
          <cell r="BA2666" t="str">
            <v/>
          </cell>
          <cell r="BB2666" t="str">
            <v/>
          </cell>
          <cell r="BC2666" t="str">
            <v/>
          </cell>
          <cell r="BD2666" t="str">
            <v/>
          </cell>
          <cell r="BE2666" t="str">
            <v/>
          </cell>
          <cell r="BF2666" t="str">
            <v/>
          </cell>
          <cell r="BG2666" t="str">
            <v/>
          </cell>
          <cell r="BH2666" t="str">
            <v/>
          </cell>
          <cell r="BI2666" t="str">
            <v/>
          </cell>
          <cell r="BJ2666" t="str">
            <v/>
          </cell>
          <cell r="BK2666" t="str">
            <v/>
          </cell>
          <cell r="BL2666" t="str">
            <v/>
          </cell>
          <cell r="BM2666" t="str">
            <v/>
          </cell>
          <cell r="BN2666" t="str">
            <v/>
          </cell>
          <cell r="BO2666" t="str">
            <v/>
          </cell>
          <cell r="BP2666" t="str">
            <v/>
          </cell>
          <cell r="BQ2666" t="str">
            <v/>
          </cell>
          <cell r="BR2666" t="str">
            <v/>
          </cell>
          <cell r="BS2666" t="str">
            <v/>
          </cell>
          <cell r="BT2666" t="str">
            <v/>
          </cell>
          <cell r="BU2666" t="str">
            <v/>
          </cell>
          <cell r="BV2666" t="str">
            <v/>
          </cell>
        </row>
        <row r="2667">
          <cell r="AQ2667" t="str">
            <v/>
          </cell>
          <cell r="AR2667" t="str">
            <v/>
          </cell>
          <cell r="AS2667" t="str">
            <v/>
          </cell>
          <cell r="AT2667" t="str">
            <v/>
          </cell>
          <cell r="AU2667" t="str">
            <v/>
          </cell>
          <cell r="AV2667" t="str">
            <v/>
          </cell>
          <cell r="AW2667" t="str">
            <v/>
          </cell>
          <cell r="AX2667" t="str">
            <v/>
          </cell>
          <cell r="AY2667" t="str">
            <v/>
          </cell>
          <cell r="AZ2667" t="str">
            <v/>
          </cell>
          <cell r="BA2667" t="str">
            <v/>
          </cell>
          <cell r="BB2667" t="str">
            <v/>
          </cell>
          <cell r="BC2667" t="str">
            <v/>
          </cell>
          <cell r="BD2667" t="str">
            <v/>
          </cell>
          <cell r="BE2667" t="str">
            <v/>
          </cell>
          <cell r="BF2667" t="str">
            <v/>
          </cell>
          <cell r="BG2667" t="str">
            <v/>
          </cell>
          <cell r="BH2667" t="str">
            <v/>
          </cell>
          <cell r="BI2667" t="str">
            <v/>
          </cell>
          <cell r="BJ2667" t="str">
            <v/>
          </cell>
          <cell r="BK2667" t="str">
            <v/>
          </cell>
          <cell r="BL2667" t="str">
            <v/>
          </cell>
          <cell r="BM2667" t="str">
            <v/>
          </cell>
          <cell r="BN2667" t="str">
            <v/>
          </cell>
          <cell r="BO2667" t="str">
            <v/>
          </cell>
          <cell r="BP2667" t="str">
            <v/>
          </cell>
          <cell r="BQ2667" t="str">
            <v/>
          </cell>
          <cell r="BR2667" t="str">
            <v/>
          </cell>
          <cell r="BS2667" t="str">
            <v/>
          </cell>
          <cell r="BT2667" t="str">
            <v/>
          </cell>
          <cell r="BU2667" t="str">
            <v/>
          </cell>
          <cell r="BV2667" t="str">
            <v/>
          </cell>
        </row>
        <row r="2668">
          <cell r="AQ2668" t="str">
            <v/>
          </cell>
          <cell r="AR2668" t="str">
            <v/>
          </cell>
          <cell r="AS2668" t="str">
            <v/>
          </cell>
          <cell r="AT2668" t="str">
            <v/>
          </cell>
          <cell r="AU2668" t="str">
            <v/>
          </cell>
          <cell r="AV2668" t="str">
            <v/>
          </cell>
          <cell r="AW2668" t="str">
            <v/>
          </cell>
          <cell r="AX2668" t="str">
            <v/>
          </cell>
          <cell r="AY2668" t="str">
            <v/>
          </cell>
          <cell r="AZ2668" t="str">
            <v/>
          </cell>
          <cell r="BA2668" t="str">
            <v/>
          </cell>
          <cell r="BB2668" t="str">
            <v/>
          </cell>
          <cell r="BC2668" t="str">
            <v/>
          </cell>
          <cell r="BD2668" t="str">
            <v/>
          </cell>
          <cell r="BE2668" t="str">
            <v/>
          </cell>
          <cell r="BF2668" t="str">
            <v/>
          </cell>
          <cell r="BG2668" t="str">
            <v/>
          </cell>
          <cell r="BH2668" t="str">
            <v/>
          </cell>
          <cell r="BI2668" t="str">
            <v/>
          </cell>
          <cell r="BJ2668" t="str">
            <v/>
          </cell>
          <cell r="BK2668" t="str">
            <v/>
          </cell>
          <cell r="BL2668" t="str">
            <v/>
          </cell>
          <cell r="BM2668" t="str">
            <v/>
          </cell>
          <cell r="BN2668" t="str">
            <v/>
          </cell>
          <cell r="BO2668" t="str">
            <v/>
          </cell>
          <cell r="BP2668" t="str">
            <v/>
          </cell>
          <cell r="BQ2668" t="str">
            <v/>
          </cell>
          <cell r="BR2668" t="str">
            <v/>
          </cell>
          <cell r="BS2668" t="str">
            <v/>
          </cell>
          <cell r="BT2668" t="str">
            <v/>
          </cell>
          <cell r="BU2668" t="str">
            <v/>
          </cell>
          <cell r="BV2668" t="str">
            <v/>
          </cell>
        </row>
        <row r="2669">
          <cell r="AQ2669" t="str">
            <v/>
          </cell>
          <cell r="AR2669" t="str">
            <v/>
          </cell>
          <cell r="AS2669" t="str">
            <v/>
          </cell>
          <cell r="AT2669" t="str">
            <v/>
          </cell>
          <cell r="AU2669" t="str">
            <v/>
          </cell>
          <cell r="AV2669" t="str">
            <v/>
          </cell>
          <cell r="AW2669" t="str">
            <v/>
          </cell>
          <cell r="AX2669" t="str">
            <v/>
          </cell>
          <cell r="AY2669" t="str">
            <v/>
          </cell>
          <cell r="AZ2669" t="str">
            <v/>
          </cell>
          <cell r="BA2669" t="str">
            <v/>
          </cell>
          <cell r="BB2669" t="str">
            <v/>
          </cell>
          <cell r="BC2669" t="str">
            <v/>
          </cell>
          <cell r="BD2669" t="str">
            <v/>
          </cell>
          <cell r="BE2669" t="str">
            <v/>
          </cell>
          <cell r="BF2669" t="str">
            <v/>
          </cell>
          <cell r="BG2669" t="str">
            <v/>
          </cell>
          <cell r="BH2669" t="str">
            <v/>
          </cell>
          <cell r="BI2669" t="str">
            <v/>
          </cell>
          <cell r="BJ2669" t="str">
            <v/>
          </cell>
          <cell r="BK2669" t="str">
            <v/>
          </cell>
          <cell r="BL2669" t="str">
            <v/>
          </cell>
          <cell r="BM2669" t="str">
            <v/>
          </cell>
          <cell r="BN2669" t="str">
            <v/>
          </cell>
          <cell r="BO2669" t="str">
            <v/>
          </cell>
          <cell r="BP2669" t="str">
            <v/>
          </cell>
          <cell r="BQ2669" t="str">
            <v/>
          </cell>
          <cell r="BR2669" t="str">
            <v/>
          </cell>
          <cell r="BS2669" t="str">
            <v/>
          </cell>
          <cell r="BT2669" t="str">
            <v/>
          </cell>
          <cell r="BU2669" t="str">
            <v/>
          </cell>
          <cell r="BV2669" t="str">
            <v/>
          </cell>
        </row>
        <row r="2670">
          <cell r="AQ2670" t="str">
            <v/>
          </cell>
          <cell r="AR2670" t="str">
            <v/>
          </cell>
          <cell r="AS2670" t="str">
            <v/>
          </cell>
          <cell r="AT2670" t="str">
            <v/>
          </cell>
          <cell r="AU2670" t="str">
            <v/>
          </cell>
          <cell r="AV2670" t="str">
            <v/>
          </cell>
          <cell r="AW2670" t="str">
            <v/>
          </cell>
          <cell r="AX2670" t="str">
            <v/>
          </cell>
          <cell r="AY2670" t="str">
            <v/>
          </cell>
          <cell r="AZ2670" t="str">
            <v/>
          </cell>
          <cell r="BA2670" t="str">
            <v/>
          </cell>
          <cell r="BB2670" t="str">
            <v/>
          </cell>
          <cell r="BC2670" t="str">
            <v/>
          </cell>
          <cell r="BD2670" t="str">
            <v/>
          </cell>
          <cell r="BE2670" t="str">
            <v/>
          </cell>
          <cell r="BF2670" t="str">
            <v/>
          </cell>
          <cell r="BG2670" t="str">
            <v/>
          </cell>
          <cell r="BH2670" t="str">
            <v/>
          </cell>
          <cell r="BI2670" t="str">
            <v/>
          </cell>
          <cell r="BJ2670" t="str">
            <v/>
          </cell>
          <cell r="BK2670" t="str">
            <v/>
          </cell>
          <cell r="BL2670" t="str">
            <v/>
          </cell>
          <cell r="BM2670" t="str">
            <v/>
          </cell>
          <cell r="BN2670" t="str">
            <v/>
          </cell>
          <cell r="BO2670" t="str">
            <v/>
          </cell>
          <cell r="BP2670" t="str">
            <v/>
          </cell>
          <cell r="BQ2670" t="str">
            <v/>
          </cell>
          <cell r="BR2670" t="str">
            <v/>
          </cell>
          <cell r="BS2670" t="str">
            <v/>
          </cell>
          <cell r="BT2670" t="str">
            <v/>
          </cell>
          <cell r="BU2670" t="str">
            <v/>
          </cell>
          <cell r="BV2670" t="str">
            <v/>
          </cell>
        </row>
        <row r="2671">
          <cell r="AQ2671" t="str">
            <v/>
          </cell>
          <cell r="AR2671" t="str">
            <v/>
          </cell>
          <cell r="AS2671" t="str">
            <v/>
          </cell>
          <cell r="AT2671" t="str">
            <v/>
          </cell>
          <cell r="AU2671" t="str">
            <v/>
          </cell>
          <cell r="AV2671" t="str">
            <v/>
          </cell>
          <cell r="AW2671" t="str">
            <v/>
          </cell>
          <cell r="AX2671" t="str">
            <v/>
          </cell>
          <cell r="AY2671" t="str">
            <v/>
          </cell>
          <cell r="AZ2671" t="str">
            <v/>
          </cell>
          <cell r="BA2671" t="str">
            <v/>
          </cell>
          <cell r="BB2671" t="str">
            <v/>
          </cell>
          <cell r="BC2671" t="str">
            <v/>
          </cell>
          <cell r="BD2671" t="str">
            <v/>
          </cell>
          <cell r="BE2671" t="str">
            <v/>
          </cell>
          <cell r="BF2671" t="str">
            <v/>
          </cell>
          <cell r="BG2671" t="str">
            <v/>
          </cell>
          <cell r="BH2671" t="str">
            <v/>
          </cell>
          <cell r="BI2671" t="str">
            <v/>
          </cell>
          <cell r="BJ2671" t="str">
            <v/>
          </cell>
          <cell r="BK2671" t="str">
            <v/>
          </cell>
          <cell r="BL2671" t="str">
            <v/>
          </cell>
          <cell r="BM2671" t="str">
            <v/>
          </cell>
          <cell r="BN2671" t="str">
            <v/>
          </cell>
          <cell r="BO2671" t="str">
            <v/>
          </cell>
          <cell r="BP2671" t="str">
            <v/>
          </cell>
          <cell r="BQ2671" t="str">
            <v/>
          </cell>
          <cell r="BR2671" t="str">
            <v/>
          </cell>
          <cell r="BS2671" t="str">
            <v/>
          </cell>
          <cell r="BT2671" t="str">
            <v/>
          </cell>
          <cell r="BU2671" t="str">
            <v/>
          </cell>
          <cell r="BV2671" t="str">
            <v/>
          </cell>
        </row>
        <row r="2672">
          <cell r="AQ2672" t="str">
            <v/>
          </cell>
          <cell r="AR2672" t="str">
            <v/>
          </cell>
          <cell r="AS2672" t="str">
            <v/>
          </cell>
          <cell r="AT2672" t="str">
            <v/>
          </cell>
          <cell r="AU2672" t="str">
            <v/>
          </cell>
          <cell r="AV2672" t="str">
            <v/>
          </cell>
          <cell r="AW2672" t="str">
            <v/>
          </cell>
          <cell r="AX2672" t="str">
            <v/>
          </cell>
          <cell r="AY2672" t="str">
            <v/>
          </cell>
          <cell r="AZ2672" t="str">
            <v/>
          </cell>
          <cell r="BA2672" t="str">
            <v/>
          </cell>
          <cell r="BB2672" t="str">
            <v/>
          </cell>
          <cell r="BC2672" t="str">
            <v/>
          </cell>
          <cell r="BD2672" t="str">
            <v/>
          </cell>
          <cell r="BE2672" t="str">
            <v/>
          </cell>
          <cell r="BF2672" t="str">
            <v/>
          </cell>
          <cell r="BG2672" t="str">
            <v/>
          </cell>
          <cell r="BH2672" t="str">
            <v/>
          </cell>
          <cell r="BI2672" t="str">
            <v/>
          </cell>
          <cell r="BJ2672" t="str">
            <v/>
          </cell>
          <cell r="BK2672" t="str">
            <v/>
          </cell>
          <cell r="BL2672" t="str">
            <v/>
          </cell>
          <cell r="BM2672" t="str">
            <v/>
          </cell>
          <cell r="BN2672" t="str">
            <v/>
          </cell>
          <cell r="BO2672" t="str">
            <v/>
          </cell>
          <cell r="BP2672" t="str">
            <v/>
          </cell>
          <cell r="BQ2672" t="str">
            <v/>
          </cell>
          <cell r="BR2672" t="str">
            <v/>
          </cell>
          <cell r="BS2672" t="str">
            <v/>
          </cell>
          <cell r="BT2672" t="str">
            <v/>
          </cell>
          <cell r="BU2672" t="str">
            <v/>
          </cell>
          <cell r="BV2672" t="str">
            <v/>
          </cell>
        </row>
        <row r="2673">
          <cell r="AQ2673" t="str">
            <v/>
          </cell>
          <cell r="AR2673" t="str">
            <v/>
          </cell>
          <cell r="AS2673" t="str">
            <v/>
          </cell>
          <cell r="AT2673" t="str">
            <v/>
          </cell>
          <cell r="AU2673" t="str">
            <v/>
          </cell>
          <cell r="AV2673" t="str">
            <v/>
          </cell>
          <cell r="AW2673" t="str">
            <v/>
          </cell>
          <cell r="AX2673" t="str">
            <v/>
          </cell>
          <cell r="AY2673" t="str">
            <v/>
          </cell>
          <cell r="AZ2673" t="str">
            <v/>
          </cell>
          <cell r="BA2673" t="str">
            <v/>
          </cell>
          <cell r="BB2673" t="str">
            <v/>
          </cell>
          <cell r="BC2673" t="str">
            <v/>
          </cell>
          <cell r="BD2673" t="str">
            <v/>
          </cell>
          <cell r="BE2673" t="str">
            <v/>
          </cell>
          <cell r="BF2673" t="str">
            <v/>
          </cell>
          <cell r="BG2673" t="str">
            <v/>
          </cell>
          <cell r="BH2673" t="str">
            <v/>
          </cell>
          <cell r="BI2673" t="str">
            <v/>
          </cell>
          <cell r="BJ2673" t="str">
            <v/>
          </cell>
          <cell r="BK2673" t="str">
            <v/>
          </cell>
          <cell r="BL2673" t="str">
            <v/>
          </cell>
          <cell r="BM2673" t="str">
            <v/>
          </cell>
          <cell r="BN2673" t="str">
            <v/>
          </cell>
          <cell r="BO2673" t="str">
            <v/>
          </cell>
          <cell r="BP2673" t="str">
            <v/>
          </cell>
          <cell r="BQ2673" t="str">
            <v/>
          </cell>
          <cell r="BR2673" t="str">
            <v/>
          </cell>
          <cell r="BS2673" t="str">
            <v/>
          </cell>
          <cell r="BT2673" t="str">
            <v/>
          </cell>
          <cell r="BU2673" t="str">
            <v/>
          </cell>
          <cell r="BV2673" t="str">
            <v/>
          </cell>
        </row>
        <row r="2674">
          <cell r="AQ2674" t="str">
            <v/>
          </cell>
          <cell r="AR2674" t="str">
            <v/>
          </cell>
          <cell r="AS2674" t="str">
            <v/>
          </cell>
          <cell r="AT2674" t="str">
            <v/>
          </cell>
          <cell r="AU2674" t="str">
            <v/>
          </cell>
          <cell r="AV2674" t="str">
            <v/>
          </cell>
          <cell r="AW2674" t="str">
            <v/>
          </cell>
          <cell r="AX2674" t="str">
            <v/>
          </cell>
          <cell r="AY2674" t="str">
            <v/>
          </cell>
          <cell r="AZ2674" t="str">
            <v/>
          </cell>
          <cell r="BA2674" t="str">
            <v/>
          </cell>
          <cell r="BB2674" t="str">
            <v/>
          </cell>
          <cell r="BC2674" t="str">
            <v/>
          </cell>
          <cell r="BD2674" t="str">
            <v/>
          </cell>
          <cell r="BE2674" t="str">
            <v/>
          </cell>
          <cell r="BF2674" t="str">
            <v/>
          </cell>
          <cell r="BG2674" t="str">
            <v/>
          </cell>
          <cell r="BH2674" t="str">
            <v/>
          </cell>
          <cell r="BI2674" t="str">
            <v/>
          </cell>
          <cell r="BJ2674" t="str">
            <v/>
          </cell>
          <cell r="BK2674" t="str">
            <v/>
          </cell>
          <cell r="BL2674" t="str">
            <v/>
          </cell>
          <cell r="BM2674" t="str">
            <v/>
          </cell>
          <cell r="BN2674" t="str">
            <v/>
          </cell>
          <cell r="BO2674" t="str">
            <v/>
          </cell>
          <cell r="BP2674" t="str">
            <v/>
          </cell>
          <cell r="BQ2674" t="str">
            <v/>
          </cell>
          <cell r="BR2674" t="str">
            <v/>
          </cell>
          <cell r="BS2674" t="str">
            <v/>
          </cell>
          <cell r="BT2674" t="str">
            <v/>
          </cell>
          <cell r="BU2674" t="str">
            <v/>
          </cell>
          <cell r="BV2674" t="str">
            <v/>
          </cell>
        </row>
        <row r="2675">
          <cell r="AQ2675" t="str">
            <v/>
          </cell>
          <cell r="AR2675" t="str">
            <v/>
          </cell>
          <cell r="AS2675" t="str">
            <v/>
          </cell>
          <cell r="AT2675" t="str">
            <v/>
          </cell>
          <cell r="AU2675" t="str">
            <v/>
          </cell>
          <cell r="AV2675" t="str">
            <v/>
          </cell>
          <cell r="AW2675" t="str">
            <v/>
          </cell>
          <cell r="AX2675" t="str">
            <v/>
          </cell>
          <cell r="AY2675" t="str">
            <v/>
          </cell>
          <cell r="AZ2675" t="str">
            <v/>
          </cell>
          <cell r="BA2675" t="str">
            <v/>
          </cell>
          <cell r="BB2675" t="str">
            <v/>
          </cell>
          <cell r="BC2675" t="str">
            <v/>
          </cell>
          <cell r="BD2675" t="str">
            <v/>
          </cell>
          <cell r="BE2675" t="str">
            <v/>
          </cell>
          <cell r="BF2675" t="str">
            <v/>
          </cell>
          <cell r="BG2675" t="str">
            <v/>
          </cell>
          <cell r="BH2675" t="str">
            <v/>
          </cell>
          <cell r="BI2675" t="str">
            <v/>
          </cell>
          <cell r="BJ2675" t="str">
            <v/>
          </cell>
          <cell r="BK2675" t="str">
            <v/>
          </cell>
          <cell r="BL2675" t="str">
            <v/>
          </cell>
          <cell r="BM2675" t="str">
            <v/>
          </cell>
          <cell r="BN2675" t="str">
            <v/>
          </cell>
          <cell r="BO2675" t="str">
            <v/>
          </cell>
          <cell r="BP2675" t="str">
            <v/>
          </cell>
          <cell r="BQ2675" t="str">
            <v/>
          </cell>
          <cell r="BR2675" t="str">
            <v/>
          </cell>
          <cell r="BS2675" t="str">
            <v/>
          </cell>
          <cell r="BT2675" t="str">
            <v/>
          </cell>
          <cell r="BU2675" t="str">
            <v/>
          </cell>
          <cell r="BV2675" t="str">
            <v/>
          </cell>
        </row>
        <row r="2676">
          <cell r="AQ2676" t="str">
            <v/>
          </cell>
          <cell r="AR2676" t="str">
            <v/>
          </cell>
          <cell r="AS2676" t="str">
            <v/>
          </cell>
          <cell r="AT2676" t="str">
            <v/>
          </cell>
          <cell r="AU2676" t="str">
            <v/>
          </cell>
          <cell r="AV2676" t="str">
            <v/>
          </cell>
          <cell r="AW2676" t="str">
            <v/>
          </cell>
          <cell r="AX2676" t="str">
            <v/>
          </cell>
          <cell r="AY2676" t="str">
            <v/>
          </cell>
          <cell r="AZ2676" t="str">
            <v/>
          </cell>
          <cell r="BA2676" t="str">
            <v/>
          </cell>
          <cell r="BB2676" t="str">
            <v/>
          </cell>
          <cell r="BC2676" t="str">
            <v/>
          </cell>
          <cell r="BD2676" t="str">
            <v/>
          </cell>
          <cell r="BE2676" t="str">
            <v/>
          </cell>
          <cell r="BF2676" t="str">
            <v/>
          </cell>
          <cell r="BG2676" t="str">
            <v/>
          </cell>
          <cell r="BH2676" t="str">
            <v/>
          </cell>
          <cell r="BI2676" t="str">
            <v/>
          </cell>
          <cell r="BJ2676" t="str">
            <v/>
          </cell>
          <cell r="BK2676" t="str">
            <v/>
          </cell>
          <cell r="BL2676" t="str">
            <v/>
          </cell>
          <cell r="BM2676" t="str">
            <v/>
          </cell>
          <cell r="BN2676" t="str">
            <v/>
          </cell>
          <cell r="BO2676" t="str">
            <v/>
          </cell>
          <cell r="BP2676" t="str">
            <v/>
          </cell>
          <cell r="BQ2676" t="str">
            <v/>
          </cell>
          <cell r="BR2676" t="str">
            <v/>
          </cell>
          <cell r="BS2676" t="str">
            <v/>
          </cell>
          <cell r="BT2676" t="str">
            <v/>
          </cell>
          <cell r="BU2676" t="str">
            <v/>
          </cell>
          <cell r="BV2676" t="str">
            <v/>
          </cell>
        </row>
        <row r="2677">
          <cell r="AQ2677" t="str">
            <v/>
          </cell>
          <cell r="AR2677" t="str">
            <v/>
          </cell>
          <cell r="AS2677" t="str">
            <v/>
          </cell>
          <cell r="AT2677" t="str">
            <v/>
          </cell>
          <cell r="AU2677" t="str">
            <v/>
          </cell>
          <cell r="AV2677" t="str">
            <v/>
          </cell>
          <cell r="AW2677" t="str">
            <v/>
          </cell>
          <cell r="AX2677" t="str">
            <v/>
          </cell>
          <cell r="AY2677" t="str">
            <v/>
          </cell>
          <cell r="AZ2677" t="str">
            <v/>
          </cell>
          <cell r="BA2677" t="str">
            <v/>
          </cell>
          <cell r="BB2677" t="str">
            <v/>
          </cell>
          <cell r="BC2677" t="str">
            <v/>
          </cell>
          <cell r="BD2677" t="str">
            <v/>
          </cell>
          <cell r="BE2677" t="str">
            <v/>
          </cell>
          <cell r="BF2677" t="str">
            <v/>
          </cell>
          <cell r="BG2677" t="str">
            <v/>
          </cell>
          <cell r="BH2677" t="str">
            <v/>
          </cell>
          <cell r="BI2677" t="str">
            <v/>
          </cell>
          <cell r="BJ2677" t="str">
            <v/>
          </cell>
          <cell r="BK2677" t="str">
            <v/>
          </cell>
          <cell r="BL2677" t="str">
            <v/>
          </cell>
          <cell r="BM2677" t="str">
            <v/>
          </cell>
          <cell r="BN2677" t="str">
            <v/>
          </cell>
          <cell r="BO2677" t="str">
            <v/>
          </cell>
          <cell r="BP2677" t="str">
            <v/>
          </cell>
          <cell r="BQ2677" t="str">
            <v/>
          </cell>
          <cell r="BR2677" t="str">
            <v/>
          </cell>
          <cell r="BS2677" t="str">
            <v/>
          </cell>
          <cell r="BT2677" t="str">
            <v/>
          </cell>
          <cell r="BU2677" t="str">
            <v/>
          </cell>
          <cell r="BV2677" t="str">
            <v/>
          </cell>
        </row>
        <row r="2678">
          <cell r="AQ2678" t="str">
            <v/>
          </cell>
          <cell r="AR2678" t="str">
            <v/>
          </cell>
          <cell r="AS2678" t="str">
            <v/>
          </cell>
          <cell r="AT2678" t="str">
            <v/>
          </cell>
          <cell r="AU2678" t="str">
            <v/>
          </cell>
          <cell r="AV2678" t="str">
            <v/>
          </cell>
          <cell r="AW2678" t="str">
            <v/>
          </cell>
          <cell r="AX2678" t="str">
            <v/>
          </cell>
          <cell r="AY2678" t="str">
            <v/>
          </cell>
          <cell r="AZ2678" t="str">
            <v/>
          </cell>
          <cell r="BA2678" t="str">
            <v/>
          </cell>
          <cell r="BB2678" t="str">
            <v/>
          </cell>
          <cell r="BC2678" t="str">
            <v/>
          </cell>
          <cell r="BD2678" t="str">
            <v/>
          </cell>
          <cell r="BE2678" t="str">
            <v/>
          </cell>
          <cell r="BF2678" t="str">
            <v/>
          </cell>
          <cell r="BG2678" t="str">
            <v/>
          </cell>
          <cell r="BH2678" t="str">
            <v/>
          </cell>
          <cell r="BI2678" t="str">
            <v/>
          </cell>
          <cell r="BJ2678" t="str">
            <v/>
          </cell>
          <cell r="BK2678" t="str">
            <v/>
          </cell>
          <cell r="BL2678" t="str">
            <v/>
          </cell>
          <cell r="BM2678" t="str">
            <v/>
          </cell>
          <cell r="BN2678" t="str">
            <v/>
          </cell>
          <cell r="BO2678" t="str">
            <v/>
          </cell>
          <cell r="BP2678" t="str">
            <v/>
          </cell>
          <cell r="BQ2678" t="str">
            <v/>
          </cell>
          <cell r="BR2678" t="str">
            <v/>
          </cell>
          <cell r="BS2678" t="str">
            <v/>
          </cell>
          <cell r="BT2678" t="str">
            <v/>
          </cell>
          <cell r="BU2678" t="str">
            <v/>
          </cell>
          <cell r="BV2678" t="str">
            <v/>
          </cell>
        </row>
        <row r="2679">
          <cell r="AQ2679" t="str">
            <v/>
          </cell>
          <cell r="AR2679" t="str">
            <v/>
          </cell>
          <cell r="AS2679" t="str">
            <v/>
          </cell>
          <cell r="AT2679" t="str">
            <v/>
          </cell>
          <cell r="AU2679" t="str">
            <v/>
          </cell>
          <cell r="AV2679" t="str">
            <v/>
          </cell>
          <cell r="AW2679" t="str">
            <v/>
          </cell>
          <cell r="AX2679" t="str">
            <v/>
          </cell>
          <cell r="AY2679" t="str">
            <v/>
          </cell>
          <cell r="AZ2679" t="str">
            <v/>
          </cell>
          <cell r="BA2679" t="str">
            <v/>
          </cell>
          <cell r="BB2679" t="str">
            <v/>
          </cell>
          <cell r="BC2679" t="str">
            <v/>
          </cell>
          <cell r="BD2679" t="str">
            <v/>
          </cell>
          <cell r="BE2679" t="str">
            <v/>
          </cell>
          <cell r="BF2679" t="str">
            <v/>
          </cell>
          <cell r="BG2679" t="str">
            <v/>
          </cell>
          <cell r="BH2679" t="str">
            <v/>
          </cell>
          <cell r="BI2679" t="str">
            <v/>
          </cell>
          <cell r="BJ2679" t="str">
            <v/>
          </cell>
          <cell r="BK2679" t="str">
            <v/>
          </cell>
          <cell r="BL2679" t="str">
            <v/>
          </cell>
          <cell r="BM2679" t="str">
            <v/>
          </cell>
          <cell r="BN2679" t="str">
            <v/>
          </cell>
          <cell r="BO2679" t="str">
            <v/>
          </cell>
          <cell r="BP2679" t="str">
            <v/>
          </cell>
          <cell r="BQ2679" t="str">
            <v/>
          </cell>
          <cell r="BR2679" t="str">
            <v/>
          </cell>
          <cell r="BS2679" t="str">
            <v/>
          </cell>
          <cell r="BT2679" t="str">
            <v/>
          </cell>
          <cell r="BU2679" t="str">
            <v/>
          </cell>
          <cell r="BV2679" t="str">
            <v/>
          </cell>
        </row>
        <row r="2680">
          <cell r="AQ2680" t="str">
            <v/>
          </cell>
          <cell r="AR2680" t="str">
            <v/>
          </cell>
          <cell r="AS2680" t="str">
            <v/>
          </cell>
          <cell r="AT2680" t="str">
            <v/>
          </cell>
          <cell r="AU2680" t="str">
            <v/>
          </cell>
          <cell r="AV2680" t="str">
            <v/>
          </cell>
          <cell r="AW2680" t="str">
            <v/>
          </cell>
          <cell r="AX2680" t="str">
            <v/>
          </cell>
          <cell r="AY2680" t="str">
            <v/>
          </cell>
          <cell r="AZ2680" t="str">
            <v/>
          </cell>
          <cell r="BA2680" t="str">
            <v/>
          </cell>
          <cell r="BB2680" t="str">
            <v/>
          </cell>
          <cell r="BC2680" t="str">
            <v/>
          </cell>
          <cell r="BD2680" t="str">
            <v/>
          </cell>
          <cell r="BE2680" t="str">
            <v/>
          </cell>
          <cell r="BF2680" t="str">
            <v/>
          </cell>
          <cell r="BG2680" t="str">
            <v/>
          </cell>
          <cell r="BH2680" t="str">
            <v/>
          </cell>
          <cell r="BI2680" t="str">
            <v/>
          </cell>
          <cell r="BJ2680" t="str">
            <v/>
          </cell>
          <cell r="BK2680" t="str">
            <v/>
          </cell>
          <cell r="BL2680" t="str">
            <v/>
          </cell>
          <cell r="BM2680" t="str">
            <v/>
          </cell>
          <cell r="BN2680" t="str">
            <v/>
          </cell>
          <cell r="BO2680" t="str">
            <v/>
          </cell>
          <cell r="BP2680" t="str">
            <v/>
          </cell>
          <cell r="BQ2680" t="str">
            <v/>
          </cell>
          <cell r="BR2680" t="str">
            <v/>
          </cell>
          <cell r="BS2680" t="str">
            <v/>
          </cell>
          <cell r="BT2680" t="str">
            <v/>
          </cell>
          <cell r="BU2680" t="str">
            <v/>
          </cell>
          <cell r="BV2680" t="str">
            <v/>
          </cell>
        </row>
        <row r="2681">
          <cell r="AQ2681" t="str">
            <v/>
          </cell>
          <cell r="AR2681" t="str">
            <v/>
          </cell>
          <cell r="AS2681" t="str">
            <v/>
          </cell>
          <cell r="AT2681" t="str">
            <v/>
          </cell>
          <cell r="AU2681" t="str">
            <v/>
          </cell>
          <cell r="AV2681" t="str">
            <v/>
          </cell>
          <cell r="AW2681" t="str">
            <v/>
          </cell>
          <cell r="AX2681" t="str">
            <v/>
          </cell>
          <cell r="AY2681" t="str">
            <v/>
          </cell>
          <cell r="AZ2681" t="str">
            <v/>
          </cell>
          <cell r="BA2681" t="str">
            <v/>
          </cell>
          <cell r="BB2681" t="str">
            <v/>
          </cell>
          <cell r="BC2681" t="str">
            <v/>
          </cell>
          <cell r="BD2681" t="str">
            <v/>
          </cell>
          <cell r="BE2681" t="str">
            <v/>
          </cell>
          <cell r="BF2681" t="str">
            <v/>
          </cell>
          <cell r="BG2681" t="str">
            <v/>
          </cell>
          <cell r="BH2681" t="str">
            <v/>
          </cell>
          <cell r="BI2681" t="str">
            <v/>
          </cell>
          <cell r="BJ2681" t="str">
            <v/>
          </cell>
          <cell r="BK2681" t="str">
            <v/>
          </cell>
          <cell r="BL2681" t="str">
            <v/>
          </cell>
          <cell r="BM2681" t="str">
            <v/>
          </cell>
          <cell r="BN2681" t="str">
            <v/>
          </cell>
          <cell r="BO2681" t="str">
            <v/>
          </cell>
          <cell r="BP2681" t="str">
            <v/>
          </cell>
          <cell r="BQ2681" t="str">
            <v/>
          </cell>
          <cell r="BR2681" t="str">
            <v/>
          </cell>
          <cell r="BS2681" t="str">
            <v/>
          </cell>
          <cell r="BT2681" t="str">
            <v/>
          </cell>
          <cell r="BU2681" t="str">
            <v/>
          </cell>
          <cell r="BV2681" t="str">
            <v/>
          </cell>
        </row>
        <row r="2682">
          <cell r="AQ2682" t="str">
            <v/>
          </cell>
          <cell r="AR2682" t="str">
            <v/>
          </cell>
          <cell r="AS2682" t="str">
            <v/>
          </cell>
          <cell r="AT2682" t="str">
            <v/>
          </cell>
          <cell r="AU2682" t="str">
            <v/>
          </cell>
          <cell r="AV2682" t="str">
            <v/>
          </cell>
          <cell r="AW2682" t="str">
            <v/>
          </cell>
          <cell r="AX2682" t="str">
            <v/>
          </cell>
          <cell r="AY2682" t="str">
            <v/>
          </cell>
          <cell r="AZ2682" t="str">
            <v/>
          </cell>
          <cell r="BA2682" t="str">
            <v/>
          </cell>
          <cell r="BB2682" t="str">
            <v/>
          </cell>
          <cell r="BC2682" t="str">
            <v/>
          </cell>
          <cell r="BD2682" t="str">
            <v/>
          </cell>
          <cell r="BE2682" t="str">
            <v/>
          </cell>
          <cell r="BF2682" t="str">
            <v/>
          </cell>
          <cell r="BG2682" t="str">
            <v/>
          </cell>
          <cell r="BH2682" t="str">
            <v/>
          </cell>
          <cell r="BI2682" t="str">
            <v/>
          </cell>
          <cell r="BJ2682" t="str">
            <v/>
          </cell>
          <cell r="BK2682" t="str">
            <v/>
          </cell>
          <cell r="BL2682" t="str">
            <v/>
          </cell>
          <cell r="BM2682" t="str">
            <v/>
          </cell>
          <cell r="BN2682" t="str">
            <v/>
          </cell>
          <cell r="BO2682" t="str">
            <v/>
          </cell>
          <cell r="BP2682" t="str">
            <v/>
          </cell>
          <cell r="BQ2682" t="str">
            <v/>
          </cell>
          <cell r="BR2682" t="str">
            <v/>
          </cell>
          <cell r="BS2682" t="str">
            <v/>
          </cell>
          <cell r="BT2682" t="str">
            <v/>
          </cell>
          <cell r="BU2682" t="str">
            <v/>
          </cell>
          <cell r="BV2682" t="str">
            <v/>
          </cell>
        </row>
        <row r="2683">
          <cell r="AQ2683" t="str">
            <v/>
          </cell>
          <cell r="AR2683" t="str">
            <v/>
          </cell>
          <cell r="AS2683" t="str">
            <v/>
          </cell>
          <cell r="AT2683" t="str">
            <v/>
          </cell>
          <cell r="AU2683" t="str">
            <v/>
          </cell>
          <cell r="AV2683" t="str">
            <v/>
          </cell>
          <cell r="AW2683" t="str">
            <v/>
          </cell>
          <cell r="AX2683" t="str">
            <v/>
          </cell>
          <cell r="AY2683" t="str">
            <v/>
          </cell>
          <cell r="AZ2683" t="str">
            <v/>
          </cell>
          <cell r="BA2683" t="str">
            <v/>
          </cell>
          <cell r="BB2683" t="str">
            <v/>
          </cell>
          <cell r="BC2683" t="str">
            <v/>
          </cell>
          <cell r="BD2683" t="str">
            <v/>
          </cell>
          <cell r="BE2683" t="str">
            <v/>
          </cell>
          <cell r="BF2683" t="str">
            <v/>
          </cell>
          <cell r="BG2683" t="str">
            <v/>
          </cell>
          <cell r="BH2683" t="str">
            <v/>
          </cell>
          <cell r="BI2683" t="str">
            <v/>
          </cell>
          <cell r="BJ2683" t="str">
            <v/>
          </cell>
          <cell r="BK2683" t="str">
            <v/>
          </cell>
          <cell r="BL2683" t="str">
            <v/>
          </cell>
          <cell r="BM2683" t="str">
            <v/>
          </cell>
          <cell r="BN2683" t="str">
            <v/>
          </cell>
          <cell r="BO2683" t="str">
            <v/>
          </cell>
          <cell r="BP2683" t="str">
            <v/>
          </cell>
          <cell r="BQ2683" t="str">
            <v/>
          </cell>
          <cell r="BR2683" t="str">
            <v/>
          </cell>
          <cell r="BS2683" t="str">
            <v/>
          </cell>
          <cell r="BT2683" t="str">
            <v/>
          </cell>
          <cell r="BU2683" t="str">
            <v/>
          </cell>
          <cell r="BV2683" t="str">
            <v/>
          </cell>
        </row>
        <row r="2684">
          <cell r="AQ2684" t="str">
            <v/>
          </cell>
          <cell r="AR2684" t="str">
            <v/>
          </cell>
          <cell r="AS2684" t="str">
            <v/>
          </cell>
          <cell r="AT2684" t="str">
            <v/>
          </cell>
          <cell r="AU2684" t="str">
            <v/>
          </cell>
          <cell r="AV2684" t="str">
            <v/>
          </cell>
          <cell r="AW2684" t="str">
            <v/>
          </cell>
          <cell r="AX2684" t="str">
            <v/>
          </cell>
          <cell r="AY2684" t="str">
            <v/>
          </cell>
          <cell r="AZ2684" t="str">
            <v/>
          </cell>
          <cell r="BA2684" t="str">
            <v/>
          </cell>
          <cell r="BB2684" t="str">
            <v/>
          </cell>
          <cell r="BC2684" t="str">
            <v/>
          </cell>
          <cell r="BD2684" t="str">
            <v/>
          </cell>
          <cell r="BE2684" t="str">
            <v/>
          </cell>
          <cell r="BF2684" t="str">
            <v/>
          </cell>
          <cell r="BG2684" t="str">
            <v/>
          </cell>
          <cell r="BH2684" t="str">
            <v/>
          </cell>
          <cell r="BI2684" t="str">
            <v/>
          </cell>
          <cell r="BJ2684" t="str">
            <v/>
          </cell>
          <cell r="BK2684" t="str">
            <v/>
          </cell>
          <cell r="BL2684" t="str">
            <v/>
          </cell>
          <cell r="BM2684" t="str">
            <v/>
          </cell>
          <cell r="BN2684" t="str">
            <v/>
          </cell>
          <cell r="BO2684" t="str">
            <v/>
          </cell>
          <cell r="BP2684" t="str">
            <v/>
          </cell>
          <cell r="BQ2684" t="str">
            <v/>
          </cell>
          <cell r="BR2684" t="str">
            <v/>
          </cell>
          <cell r="BS2684" t="str">
            <v/>
          </cell>
          <cell r="BT2684" t="str">
            <v/>
          </cell>
          <cell r="BU2684" t="str">
            <v/>
          </cell>
          <cell r="BV2684" t="str">
            <v/>
          </cell>
        </row>
        <row r="2685">
          <cell r="AQ2685" t="str">
            <v/>
          </cell>
          <cell r="AR2685" t="str">
            <v/>
          </cell>
          <cell r="AS2685" t="str">
            <v/>
          </cell>
          <cell r="AT2685" t="str">
            <v/>
          </cell>
          <cell r="AU2685" t="str">
            <v/>
          </cell>
          <cell r="AV2685" t="str">
            <v/>
          </cell>
          <cell r="AW2685" t="str">
            <v/>
          </cell>
          <cell r="AX2685" t="str">
            <v/>
          </cell>
          <cell r="AY2685" t="str">
            <v/>
          </cell>
          <cell r="AZ2685" t="str">
            <v/>
          </cell>
          <cell r="BA2685" t="str">
            <v/>
          </cell>
          <cell r="BB2685" t="str">
            <v/>
          </cell>
          <cell r="BC2685" t="str">
            <v/>
          </cell>
          <cell r="BD2685" t="str">
            <v/>
          </cell>
          <cell r="BE2685" t="str">
            <v/>
          </cell>
          <cell r="BF2685" t="str">
            <v/>
          </cell>
          <cell r="BG2685" t="str">
            <v/>
          </cell>
          <cell r="BH2685" t="str">
            <v/>
          </cell>
          <cell r="BI2685" t="str">
            <v/>
          </cell>
          <cell r="BJ2685" t="str">
            <v/>
          </cell>
          <cell r="BK2685" t="str">
            <v/>
          </cell>
          <cell r="BL2685" t="str">
            <v/>
          </cell>
          <cell r="BM2685" t="str">
            <v/>
          </cell>
          <cell r="BN2685" t="str">
            <v/>
          </cell>
          <cell r="BO2685" t="str">
            <v/>
          </cell>
          <cell r="BP2685" t="str">
            <v/>
          </cell>
          <cell r="BQ2685" t="str">
            <v/>
          </cell>
          <cell r="BR2685" t="str">
            <v/>
          </cell>
          <cell r="BS2685" t="str">
            <v/>
          </cell>
          <cell r="BT2685" t="str">
            <v/>
          </cell>
          <cell r="BU2685" t="str">
            <v/>
          </cell>
          <cell r="BV2685" t="str">
            <v/>
          </cell>
        </row>
        <row r="2686">
          <cell r="AQ2686" t="str">
            <v/>
          </cell>
          <cell r="AR2686" t="str">
            <v/>
          </cell>
          <cell r="AS2686" t="str">
            <v/>
          </cell>
          <cell r="AT2686" t="str">
            <v/>
          </cell>
          <cell r="AU2686" t="str">
            <v/>
          </cell>
          <cell r="AV2686" t="str">
            <v/>
          </cell>
          <cell r="AW2686" t="str">
            <v/>
          </cell>
          <cell r="AX2686" t="str">
            <v/>
          </cell>
          <cell r="AY2686" t="str">
            <v/>
          </cell>
          <cell r="AZ2686" t="str">
            <v/>
          </cell>
          <cell r="BA2686" t="str">
            <v/>
          </cell>
          <cell r="BB2686" t="str">
            <v/>
          </cell>
          <cell r="BC2686" t="str">
            <v/>
          </cell>
          <cell r="BD2686" t="str">
            <v/>
          </cell>
          <cell r="BE2686" t="str">
            <v/>
          </cell>
          <cell r="BF2686" t="str">
            <v/>
          </cell>
          <cell r="BG2686" t="str">
            <v/>
          </cell>
          <cell r="BH2686" t="str">
            <v/>
          </cell>
          <cell r="BI2686" t="str">
            <v/>
          </cell>
          <cell r="BJ2686" t="str">
            <v/>
          </cell>
          <cell r="BK2686" t="str">
            <v/>
          </cell>
          <cell r="BL2686" t="str">
            <v/>
          </cell>
          <cell r="BM2686" t="str">
            <v/>
          </cell>
          <cell r="BN2686" t="str">
            <v/>
          </cell>
          <cell r="BO2686" t="str">
            <v/>
          </cell>
          <cell r="BP2686" t="str">
            <v/>
          </cell>
          <cell r="BQ2686" t="str">
            <v/>
          </cell>
          <cell r="BR2686" t="str">
            <v/>
          </cell>
          <cell r="BS2686" t="str">
            <v/>
          </cell>
          <cell r="BT2686" t="str">
            <v/>
          </cell>
          <cell r="BU2686" t="str">
            <v/>
          </cell>
          <cell r="BV2686" t="str">
            <v/>
          </cell>
        </row>
        <row r="2687">
          <cell r="AQ2687" t="str">
            <v/>
          </cell>
          <cell r="AR2687" t="str">
            <v/>
          </cell>
          <cell r="AS2687" t="str">
            <v/>
          </cell>
          <cell r="AT2687" t="str">
            <v/>
          </cell>
          <cell r="AU2687" t="str">
            <v/>
          </cell>
          <cell r="AV2687" t="str">
            <v/>
          </cell>
          <cell r="AW2687" t="str">
            <v/>
          </cell>
          <cell r="AX2687" t="str">
            <v/>
          </cell>
          <cell r="AY2687" t="str">
            <v/>
          </cell>
          <cell r="AZ2687" t="str">
            <v/>
          </cell>
          <cell r="BA2687" t="str">
            <v/>
          </cell>
          <cell r="BB2687" t="str">
            <v/>
          </cell>
          <cell r="BC2687" t="str">
            <v/>
          </cell>
          <cell r="BD2687" t="str">
            <v/>
          </cell>
          <cell r="BE2687" t="str">
            <v/>
          </cell>
          <cell r="BF2687" t="str">
            <v/>
          </cell>
          <cell r="BG2687" t="str">
            <v/>
          </cell>
          <cell r="BH2687" t="str">
            <v/>
          </cell>
          <cell r="BI2687" t="str">
            <v/>
          </cell>
          <cell r="BJ2687" t="str">
            <v/>
          </cell>
          <cell r="BK2687" t="str">
            <v/>
          </cell>
          <cell r="BL2687" t="str">
            <v/>
          </cell>
          <cell r="BM2687" t="str">
            <v/>
          </cell>
          <cell r="BN2687" t="str">
            <v/>
          </cell>
          <cell r="BO2687" t="str">
            <v/>
          </cell>
          <cell r="BP2687" t="str">
            <v/>
          </cell>
          <cell r="BQ2687" t="str">
            <v/>
          </cell>
          <cell r="BR2687" t="str">
            <v/>
          </cell>
          <cell r="BS2687" t="str">
            <v/>
          </cell>
          <cell r="BT2687" t="str">
            <v/>
          </cell>
          <cell r="BU2687" t="str">
            <v/>
          </cell>
          <cell r="BV2687" t="str">
            <v/>
          </cell>
        </row>
        <row r="2688">
          <cell r="AQ2688" t="str">
            <v/>
          </cell>
          <cell r="AR2688" t="str">
            <v/>
          </cell>
          <cell r="AS2688" t="str">
            <v/>
          </cell>
          <cell r="AT2688" t="str">
            <v/>
          </cell>
          <cell r="AU2688" t="str">
            <v/>
          </cell>
          <cell r="AV2688" t="str">
            <v/>
          </cell>
          <cell r="AW2688" t="str">
            <v/>
          </cell>
          <cell r="AX2688" t="str">
            <v/>
          </cell>
          <cell r="AY2688" t="str">
            <v/>
          </cell>
          <cell r="AZ2688" t="str">
            <v/>
          </cell>
          <cell r="BA2688" t="str">
            <v/>
          </cell>
          <cell r="BB2688" t="str">
            <v/>
          </cell>
          <cell r="BC2688" t="str">
            <v/>
          </cell>
          <cell r="BD2688" t="str">
            <v/>
          </cell>
          <cell r="BE2688" t="str">
            <v/>
          </cell>
          <cell r="BF2688" t="str">
            <v/>
          </cell>
          <cell r="BG2688" t="str">
            <v/>
          </cell>
          <cell r="BH2688" t="str">
            <v/>
          </cell>
          <cell r="BI2688" t="str">
            <v/>
          </cell>
          <cell r="BJ2688" t="str">
            <v/>
          </cell>
          <cell r="BK2688" t="str">
            <v/>
          </cell>
          <cell r="BL2688" t="str">
            <v/>
          </cell>
          <cell r="BM2688" t="str">
            <v/>
          </cell>
          <cell r="BN2688" t="str">
            <v/>
          </cell>
          <cell r="BO2688" t="str">
            <v/>
          </cell>
          <cell r="BP2688" t="str">
            <v/>
          </cell>
          <cell r="BQ2688" t="str">
            <v/>
          </cell>
          <cell r="BR2688" t="str">
            <v/>
          </cell>
          <cell r="BS2688" t="str">
            <v/>
          </cell>
          <cell r="BT2688" t="str">
            <v/>
          </cell>
          <cell r="BU2688" t="str">
            <v/>
          </cell>
          <cell r="BV2688" t="str">
            <v/>
          </cell>
        </row>
        <row r="2689">
          <cell r="AQ2689" t="str">
            <v/>
          </cell>
          <cell r="AR2689" t="str">
            <v/>
          </cell>
          <cell r="AS2689" t="str">
            <v/>
          </cell>
          <cell r="AT2689" t="str">
            <v/>
          </cell>
          <cell r="AU2689" t="str">
            <v/>
          </cell>
          <cell r="AV2689" t="str">
            <v/>
          </cell>
          <cell r="AW2689" t="str">
            <v/>
          </cell>
          <cell r="AX2689" t="str">
            <v/>
          </cell>
          <cell r="AY2689" t="str">
            <v/>
          </cell>
          <cell r="AZ2689" t="str">
            <v/>
          </cell>
          <cell r="BA2689" t="str">
            <v/>
          </cell>
          <cell r="BB2689" t="str">
            <v/>
          </cell>
          <cell r="BC2689" t="str">
            <v/>
          </cell>
          <cell r="BD2689" t="str">
            <v/>
          </cell>
          <cell r="BE2689" t="str">
            <v/>
          </cell>
          <cell r="BF2689" t="str">
            <v/>
          </cell>
          <cell r="BG2689" t="str">
            <v/>
          </cell>
          <cell r="BH2689" t="str">
            <v/>
          </cell>
          <cell r="BI2689" t="str">
            <v/>
          </cell>
          <cell r="BJ2689" t="str">
            <v/>
          </cell>
          <cell r="BK2689" t="str">
            <v/>
          </cell>
          <cell r="BL2689" t="str">
            <v/>
          </cell>
          <cell r="BM2689" t="str">
            <v/>
          </cell>
          <cell r="BN2689" t="str">
            <v/>
          </cell>
          <cell r="BO2689" t="str">
            <v/>
          </cell>
          <cell r="BP2689" t="str">
            <v/>
          </cell>
          <cell r="BQ2689" t="str">
            <v/>
          </cell>
          <cell r="BR2689" t="str">
            <v/>
          </cell>
          <cell r="BS2689" t="str">
            <v/>
          </cell>
          <cell r="BT2689" t="str">
            <v/>
          </cell>
          <cell r="BU2689" t="str">
            <v/>
          </cell>
          <cell r="BV2689" t="str">
            <v/>
          </cell>
        </row>
        <row r="2690">
          <cell r="AQ2690" t="str">
            <v/>
          </cell>
          <cell r="AR2690" t="str">
            <v/>
          </cell>
          <cell r="AS2690" t="str">
            <v/>
          </cell>
          <cell r="AT2690" t="str">
            <v/>
          </cell>
          <cell r="AU2690" t="str">
            <v/>
          </cell>
          <cell r="AV2690" t="str">
            <v/>
          </cell>
          <cell r="AW2690" t="str">
            <v/>
          </cell>
          <cell r="AX2690" t="str">
            <v/>
          </cell>
          <cell r="AY2690" t="str">
            <v/>
          </cell>
          <cell r="AZ2690" t="str">
            <v/>
          </cell>
          <cell r="BA2690" t="str">
            <v/>
          </cell>
          <cell r="BB2690" t="str">
            <v/>
          </cell>
          <cell r="BC2690" t="str">
            <v/>
          </cell>
          <cell r="BD2690" t="str">
            <v/>
          </cell>
          <cell r="BE2690" t="str">
            <v/>
          </cell>
          <cell r="BF2690" t="str">
            <v/>
          </cell>
          <cell r="BG2690" t="str">
            <v/>
          </cell>
          <cell r="BH2690" t="str">
            <v/>
          </cell>
          <cell r="BI2690" t="str">
            <v/>
          </cell>
          <cell r="BJ2690" t="str">
            <v/>
          </cell>
          <cell r="BK2690" t="str">
            <v/>
          </cell>
          <cell r="BL2690" t="str">
            <v/>
          </cell>
          <cell r="BM2690" t="str">
            <v/>
          </cell>
          <cell r="BN2690" t="str">
            <v/>
          </cell>
          <cell r="BO2690" t="str">
            <v/>
          </cell>
          <cell r="BP2690" t="str">
            <v/>
          </cell>
          <cell r="BQ2690" t="str">
            <v/>
          </cell>
          <cell r="BR2690" t="str">
            <v/>
          </cell>
          <cell r="BS2690" t="str">
            <v/>
          </cell>
          <cell r="BT2690" t="str">
            <v/>
          </cell>
          <cell r="BU2690" t="str">
            <v/>
          </cell>
          <cell r="BV2690" t="str">
            <v/>
          </cell>
        </row>
        <row r="2691">
          <cell r="AQ2691" t="str">
            <v/>
          </cell>
          <cell r="AR2691" t="str">
            <v/>
          </cell>
          <cell r="AS2691" t="str">
            <v/>
          </cell>
          <cell r="AT2691" t="str">
            <v/>
          </cell>
          <cell r="AU2691" t="str">
            <v/>
          </cell>
          <cell r="AV2691" t="str">
            <v/>
          </cell>
          <cell r="AW2691" t="str">
            <v/>
          </cell>
          <cell r="AX2691" t="str">
            <v/>
          </cell>
          <cell r="AY2691" t="str">
            <v/>
          </cell>
          <cell r="AZ2691" t="str">
            <v/>
          </cell>
          <cell r="BA2691" t="str">
            <v/>
          </cell>
          <cell r="BB2691" t="str">
            <v/>
          </cell>
          <cell r="BC2691" t="str">
            <v/>
          </cell>
          <cell r="BD2691" t="str">
            <v/>
          </cell>
          <cell r="BE2691" t="str">
            <v/>
          </cell>
          <cell r="BF2691" t="str">
            <v/>
          </cell>
          <cell r="BG2691" t="str">
            <v/>
          </cell>
          <cell r="BH2691" t="str">
            <v/>
          </cell>
          <cell r="BI2691" t="str">
            <v/>
          </cell>
          <cell r="BJ2691" t="str">
            <v/>
          </cell>
          <cell r="BK2691" t="str">
            <v/>
          </cell>
          <cell r="BL2691" t="str">
            <v/>
          </cell>
          <cell r="BM2691" t="str">
            <v/>
          </cell>
          <cell r="BN2691" t="str">
            <v/>
          </cell>
          <cell r="BO2691" t="str">
            <v/>
          </cell>
          <cell r="BP2691" t="str">
            <v/>
          </cell>
          <cell r="BQ2691" t="str">
            <v/>
          </cell>
          <cell r="BR2691" t="str">
            <v/>
          </cell>
          <cell r="BS2691" t="str">
            <v/>
          </cell>
          <cell r="BT2691" t="str">
            <v/>
          </cell>
          <cell r="BU2691" t="str">
            <v/>
          </cell>
          <cell r="BV2691" t="str">
            <v/>
          </cell>
        </row>
        <row r="2692">
          <cell r="AQ2692" t="str">
            <v/>
          </cell>
          <cell r="AR2692" t="str">
            <v/>
          </cell>
          <cell r="AS2692" t="str">
            <v/>
          </cell>
          <cell r="AT2692" t="str">
            <v/>
          </cell>
          <cell r="AU2692" t="str">
            <v/>
          </cell>
          <cell r="AV2692" t="str">
            <v/>
          </cell>
          <cell r="AW2692" t="str">
            <v/>
          </cell>
          <cell r="AX2692" t="str">
            <v/>
          </cell>
          <cell r="AY2692" t="str">
            <v/>
          </cell>
          <cell r="AZ2692" t="str">
            <v/>
          </cell>
          <cell r="BA2692" t="str">
            <v/>
          </cell>
          <cell r="BB2692" t="str">
            <v/>
          </cell>
          <cell r="BC2692" t="str">
            <v/>
          </cell>
          <cell r="BD2692" t="str">
            <v/>
          </cell>
          <cell r="BE2692" t="str">
            <v/>
          </cell>
          <cell r="BF2692" t="str">
            <v/>
          </cell>
          <cell r="BG2692" t="str">
            <v/>
          </cell>
          <cell r="BH2692" t="str">
            <v/>
          </cell>
          <cell r="BI2692" t="str">
            <v/>
          </cell>
          <cell r="BJ2692" t="str">
            <v/>
          </cell>
          <cell r="BK2692" t="str">
            <v/>
          </cell>
          <cell r="BL2692" t="str">
            <v/>
          </cell>
          <cell r="BM2692" t="str">
            <v/>
          </cell>
          <cell r="BN2692" t="str">
            <v/>
          </cell>
          <cell r="BO2692" t="str">
            <v/>
          </cell>
          <cell r="BP2692" t="str">
            <v/>
          </cell>
          <cell r="BQ2692" t="str">
            <v/>
          </cell>
          <cell r="BR2692" t="str">
            <v/>
          </cell>
          <cell r="BS2692" t="str">
            <v/>
          </cell>
          <cell r="BT2692" t="str">
            <v/>
          </cell>
          <cell r="BU2692" t="str">
            <v/>
          </cell>
          <cell r="BV2692" t="str">
            <v/>
          </cell>
        </row>
        <row r="2693">
          <cell r="AQ2693" t="str">
            <v/>
          </cell>
          <cell r="AR2693" t="str">
            <v/>
          </cell>
          <cell r="AS2693" t="str">
            <v/>
          </cell>
          <cell r="AT2693" t="str">
            <v/>
          </cell>
          <cell r="AU2693" t="str">
            <v/>
          </cell>
          <cell r="AV2693" t="str">
            <v/>
          </cell>
          <cell r="AW2693" t="str">
            <v/>
          </cell>
          <cell r="AX2693" t="str">
            <v/>
          </cell>
          <cell r="AY2693" t="str">
            <v/>
          </cell>
          <cell r="AZ2693" t="str">
            <v/>
          </cell>
          <cell r="BA2693" t="str">
            <v/>
          </cell>
          <cell r="BB2693" t="str">
            <v/>
          </cell>
          <cell r="BC2693" t="str">
            <v/>
          </cell>
          <cell r="BD2693" t="str">
            <v/>
          </cell>
          <cell r="BE2693" t="str">
            <v/>
          </cell>
          <cell r="BF2693" t="str">
            <v/>
          </cell>
          <cell r="BG2693" t="str">
            <v/>
          </cell>
          <cell r="BH2693" t="str">
            <v/>
          </cell>
          <cell r="BI2693" t="str">
            <v/>
          </cell>
          <cell r="BJ2693" t="str">
            <v/>
          </cell>
          <cell r="BK2693" t="str">
            <v/>
          </cell>
          <cell r="BL2693" t="str">
            <v/>
          </cell>
          <cell r="BM2693" t="str">
            <v/>
          </cell>
          <cell r="BN2693" t="str">
            <v/>
          </cell>
          <cell r="BO2693" t="str">
            <v/>
          </cell>
          <cell r="BP2693" t="str">
            <v/>
          </cell>
          <cell r="BQ2693" t="str">
            <v/>
          </cell>
          <cell r="BR2693" t="str">
            <v/>
          </cell>
          <cell r="BS2693" t="str">
            <v/>
          </cell>
          <cell r="BT2693" t="str">
            <v/>
          </cell>
          <cell r="BU2693" t="str">
            <v/>
          </cell>
          <cell r="BV2693" t="str">
            <v/>
          </cell>
        </row>
        <row r="2694">
          <cell r="AQ2694" t="str">
            <v/>
          </cell>
          <cell r="AR2694" t="str">
            <v/>
          </cell>
          <cell r="AS2694" t="str">
            <v/>
          </cell>
          <cell r="AT2694" t="str">
            <v/>
          </cell>
          <cell r="AU2694" t="str">
            <v/>
          </cell>
          <cell r="AV2694" t="str">
            <v/>
          </cell>
          <cell r="AW2694" t="str">
            <v/>
          </cell>
          <cell r="AX2694" t="str">
            <v/>
          </cell>
          <cell r="AY2694" t="str">
            <v/>
          </cell>
          <cell r="AZ2694" t="str">
            <v/>
          </cell>
          <cell r="BA2694" t="str">
            <v/>
          </cell>
          <cell r="BB2694" t="str">
            <v/>
          </cell>
          <cell r="BC2694" t="str">
            <v/>
          </cell>
          <cell r="BD2694" t="str">
            <v/>
          </cell>
          <cell r="BE2694" t="str">
            <v/>
          </cell>
          <cell r="BF2694" t="str">
            <v/>
          </cell>
          <cell r="BG2694" t="str">
            <v/>
          </cell>
          <cell r="BH2694" t="str">
            <v/>
          </cell>
          <cell r="BI2694" t="str">
            <v/>
          </cell>
          <cell r="BJ2694" t="str">
            <v/>
          </cell>
          <cell r="BK2694" t="str">
            <v/>
          </cell>
          <cell r="BL2694" t="str">
            <v/>
          </cell>
          <cell r="BM2694" t="str">
            <v/>
          </cell>
          <cell r="BN2694" t="str">
            <v/>
          </cell>
          <cell r="BO2694" t="str">
            <v/>
          </cell>
          <cell r="BP2694" t="str">
            <v/>
          </cell>
          <cell r="BQ2694" t="str">
            <v/>
          </cell>
          <cell r="BR2694" t="str">
            <v/>
          </cell>
          <cell r="BS2694" t="str">
            <v/>
          </cell>
          <cell r="BT2694" t="str">
            <v/>
          </cell>
          <cell r="BU2694" t="str">
            <v/>
          </cell>
          <cell r="BV2694" t="str">
            <v/>
          </cell>
        </row>
        <row r="2695">
          <cell r="AQ2695" t="str">
            <v/>
          </cell>
          <cell r="AR2695" t="str">
            <v/>
          </cell>
          <cell r="AS2695" t="str">
            <v/>
          </cell>
          <cell r="AT2695" t="str">
            <v/>
          </cell>
          <cell r="AU2695" t="str">
            <v/>
          </cell>
          <cell r="AV2695" t="str">
            <v/>
          </cell>
          <cell r="AW2695" t="str">
            <v/>
          </cell>
          <cell r="AX2695" t="str">
            <v/>
          </cell>
          <cell r="AY2695" t="str">
            <v/>
          </cell>
          <cell r="AZ2695" t="str">
            <v/>
          </cell>
          <cell r="BA2695" t="str">
            <v/>
          </cell>
          <cell r="BB2695" t="str">
            <v/>
          </cell>
          <cell r="BC2695" t="str">
            <v/>
          </cell>
          <cell r="BD2695" t="str">
            <v/>
          </cell>
          <cell r="BE2695" t="str">
            <v/>
          </cell>
          <cell r="BF2695" t="str">
            <v/>
          </cell>
          <cell r="BG2695" t="str">
            <v/>
          </cell>
          <cell r="BH2695" t="str">
            <v/>
          </cell>
          <cell r="BI2695" t="str">
            <v/>
          </cell>
          <cell r="BJ2695" t="str">
            <v/>
          </cell>
          <cell r="BK2695" t="str">
            <v/>
          </cell>
          <cell r="BL2695" t="str">
            <v/>
          </cell>
          <cell r="BM2695" t="str">
            <v/>
          </cell>
          <cell r="BN2695" t="str">
            <v/>
          </cell>
          <cell r="BO2695" t="str">
            <v/>
          </cell>
          <cell r="BP2695" t="str">
            <v/>
          </cell>
          <cell r="BQ2695" t="str">
            <v/>
          </cell>
          <cell r="BR2695" t="str">
            <v/>
          </cell>
          <cell r="BS2695" t="str">
            <v/>
          </cell>
          <cell r="BT2695" t="str">
            <v/>
          </cell>
          <cell r="BU2695" t="str">
            <v/>
          </cell>
          <cell r="BV2695" t="str">
            <v/>
          </cell>
        </row>
        <row r="2696">
          <cell r="AQ2696" t="str">
            <v/>
          </cell>
          <cell r="AR2696" t="str">
            <v/>
          </cell>
          <cell r="AS2696" t="str">
            <v/>
          </cell>
          <cell r="AT2696" t="str">
            <v/>
          </cell>
          <cell r="AU2696" t="str">
            <v/>
          </cell>
          <cell r="AV2696" t="str">
            <v/>
          </cell>
          <cell r="AW2696" t="str">
            <v/>
          </cell>
          <cell r="AX2696" t="str">
            <v/>
          </cell>
          <cell r="AY2696" t="str">
            <v/>
          </cell>
          <cell r="AZ2696" t="str">
            <v/>
          </cell>
          <cell r="BA2696" t="str">
            <v/>
          </cell>
          <cell r="BB2696" t="str">
            <v/>
          </cell>
          <cell r="BC2696" t="str">
            <v/>
          </cell>
          <cell r="BD2696" t="str">
            <v/>
          </cell>
          <cell r="BE2696" t="str">
            <v/>
          </cell>
          <cell r="BF2696" t="str">
            <v/>
          </cell>
          <cell r="BG2696" t="str">
            <v/>
          </cell>
          <cell r="BH2696" t="str">
            <v/>
          </cell>
          <cell r="BI2696" t="str">
            <v/>
          </cell>
          <cell r="BJ2696" t="str">
            <v/>
          </cell>
          <cell r="BK2696" t="str">
            <v/>
          </cell>
          <cell r="BL2696" t="str">
            <v/>
          </cell>
          <cell r="BM2696" t="str">
            <v/>
          </cell>
          <cell r="BN2696" t="str">
            <v/>
          </cell>
          <cell r="BO2696" t="str">
            <v/>
          </cell>
          <cell r="BP2696" t="str">
            <v/>
          </cell>
          <cell r="BQ2696" t="str">
            <v/>
          </cell>
          <cell r="BR2696" t="str">
            <v/>
          </cell>
          <cell r="BS2696" t="str">
            <v/>
          </cell>
          <cell r="BT2696" t="str">
            <v/>
          </cell>
          <cell r="BU2696" t="str">
            <v/>
          </cell>
          <cell r="BV2696" t="str">
            <v/>
          </cell>
        </row>
        <row r="2697">
          <cell r="AQ2697" t="str">
            <v/>
          </cell>
          <cell r="AR2697" t="str">
            <v/>
          </cell>
          <cell r="AS2697" t="str">
            <v/>
          </cell>
          <cell r="AT2697" t="str">
            <v/>
          </cell>
          <cell r="AU2697" t="str">
            <v/>
          </cell>
          <cell r="AV2697" t="str">
            <v/>
          </cell>
          <cell r="AW2697" t="str">
            <v/>
          </cell>
          <cell r="AX2697" t="str">
            <v/>
          </cell>
          <cell r="AY2697" t="str">
            <v/>
          </cell>
          <cell r="AZ2697" t="str">
            <v/>
          </cell>
          <cell r="BA2697" t="str">
            <v/>
          </cell>
          <cell r="BB2697" t="str">
            <v/>
          </cell>
          <cell r="BC2697" t="str">
            <v/>
          </cell>
          <cell r="BD2697" t="str">
            <v/>
          </cell>
          <cell r="BE2697" t="str">
            <v/>
          </cell>
          <cell r="BF2697" t="str">
            <v/>
          </cell>
          <cell r="BG2697" t="str">
            <v/>
          </cell>
          <cell r="BH2697" t="str">
            <v/>
          </cell>
          <cell r="BI2697" t="str">
            <v/>
          </cell>
          <cell r="BJ2697" t="str">
            <v/>
          </cell>
          <cell r="BK2697" t="str">
            <v/>
          </cell>
          <cell r="BL2697" t="str">
            <v/>
          </cell>
          <cell r="BM2697" t="str">
            <v/>
          </cell>
          <cell r="BN2697" t="str">
            <v/>
          </cell>
          <cell r="BO2697" t="str">
            <v/>
          </cell>
          <cell r="BP2697" t="str">
            <v/>
          </cell>
          <cell r="BQ2697" t="str">
            <v/>
          </cell>
          <cell r="BR2697" t="str">
            <v/>
          </cell>
          <cell r="BS2697" t="str">
            <v/>
          </cell>
          <cell r="BT2697" t="str">
            <v/>
          </cell>
          <cell r="BU2697" t="str">
            <v/>
          </cell>
          <cell r="BV2697" t="str">
            <v/>
          </cell>
        </row>
        <row r="2698">
          <cell r="AQ2698" t="str">
            <v/>
          </cell>
          <cell r="AR2698" t="str">
            <v/>
          </cell>
          <cell r="AS2698" t="str">
            <v/>
          </cell>
          <cell r="AT2698" t="str">
            <v/>
          </cell>
          <cell r="AU2698" t="str">
            <v/>
          </cell>
          <cell r="AV2698" t="str">
            <v/>
          </cell>
          <cell r="AW2698" t="str">
            <v/>
          </cell>
          <cell r="AX2698" t="str">
            <v/>
          </cell>
          <cell r="AY2698" t="str">
            <v/>
          </cell>
          <cell r="AZ2698" t="str">
            <v/>
          </cell>
          <cell r="BA2698" t="str">
            <v/>
          </cell>
          <cell r="BB2698" t="str">
            <v/>
          </cell>
          <cell r="BC2698" t="str">
            <v/>
          </cell>
          <cell r="BD2698" t="str">
            <v/>
          </cell>
          <cell r="BE2698" t="str">
            <v/>
          </cell>
          <cell r="BF2698" t="str">
            <v/>
          </cell>
          <cell r="BG2698" t="str">
            <v/>
          </cell>
          <cell r="BH2698" t="str">
            <v/>
          </cell>
          <cell r="BI2698" t="str">
            <v/>
          </cell>
          <cell r="BJ2698" t="str">
            <v/>
          </cell>
          <cell r="BK2698" t="str">
            <v/>
          </cell>
          <cell r="BL2698" t="str">
            <v/>
          </cell>
          <cell r="BM2698" t="str">
            <v/>
          </cell>
          <cell r="BN2698" t="str">
            <v/>
          </cell>
          <cell r="BO2698" t="str">
            <v/>
          </cell>
          <cell r="BP2698" t="str">
            <v/>
          </cell>
          <cell r="BQ2698" t="str">
            <v/>
          </cell>
          <cell r="BR2698" t="str">
            <v/>
          </cell>
          <cell r="BS2698" t="str">
            <v/>
          </cell>
          <cell r="BT2698" t="str">
            <v/>
          </cell>
          <cell r="BU2698" t="str">
            <v/>
          </cell>
          <cell r="BV2698" t="str">
            <v/>
          </cell>
        </row>
        <row r="2699">
          <cell r="AQ2699" t="str">
            <v/>
          </cell>
          <cell r="AR2699" t="str">
            <v/>
          </cell>
          <cell r="AS2699" t="str">
            <v/>
          </cell>
          <cell r="AT2699" t="str">
            <v/>
          </cell>
          <cell r="AU2699" t="str">
            <v/>
          </cell>
          <cell r="AV2699" t="str">
            <v/>
          </cell>
          <cell r="AW2699" t="str">
            <v/>
          </cell>
          <cell r="AX2699" t="str">
            <v/>
          </cell>
          <cell r="AY2699" t="str">
            <v/>
          </cell>
          <cell r="AZ2699" t="str">
            <v/>
          </cell>
          <cell r="BA2699" t="str">
            <v/>
          </cell>
          <cell r="BB2699" t="str">
            <v/>
          </cell>
          <cell r="BC2699" t="str">
            <v/>
          </cell>
          <cell r="BD2699" t="str">
            <v/>
          </cell>
          <cell r="BE2699" t="str">
            <v/>
          </cell>
          <cell r="BF2699" t="str">
            <v/>
          </cell>
          <cell r="BG2699" t="str">
            <v/>
          </cell>
          <cell r="BH2699" t="str">
            <v/>
          </cell>
          <cell r="BI2699" t="str">
            <v/>
          </cell>
          <cell r="BJ2699" t="str">
            <v/>
          </cell>
          <cell r="BK2699" t="str">
            <v/>
          </cell>
          <cell r="BL2699" t="str">
            <v/>
          </cell>
          <cell r="BM2699" t="str">
            <v/>
          </cell>
          <cell r="BN2699" t="str">
            <v/>
          </cell>
          <cell r="BO2699" t="str">
            <v/>
          </cell>
          <cell r="BP2699" t="str">
            <v/>
          </cell>
          <cell r="BQ2699" t="str">
            <v/>
          </cell>
          <cell r="BR2699" t="str">
            <v/>
          </cell>
          <cell r="BS2699" t="str">
            <v/>
          </cell>
          <cell r="BT2699" t="str">
            <v/>
          </cell>
          <cell r="BU2699" t="str">
            <v/>
          </cell>
          <cell r="BV2699" t="str">
            <v/>
          </cell>
        </row>
        <row r="2700">
          <cell r="AQ2700" t="str">
            <v/>
          </cell>
          <cell r="AR2700" t="str">
            <v/>
          </cell>
          <cell r="AS2700" t="str">
            <v/>
          </cell>
          <cell r="AT2700" t="str">
            <v/>
          </cell>
          <cell r="AU2700" t="str">
            <v/>
          </cell>
          <cell r="AV2700" t="str">
            <v/>
          </cell>
          <cell r="AW2700" t="str">
            <v/>
          </cell>
          <cell r="AX2700" t="str">
            <v/>
          </cell>
          <cell r="AY2700" t="str">
            <v/>
          </cell>
          <cell r="AZ2700" t="str">
            <v/>
          </cell>
          <cell r="BA2700" t="str">
            <v/>
          </cell>
          <cell r="BB2700" t="str">
            <v/>
          </cell>
          <cell r="BC2700" t="str">
            <v/>
          </cell>
          <cell r="BD2700" t="str">
            <v/>
          </cell>
          <cell r="BE2700" t="str">
            <v/>
          </cell>
          <cell r="BF2700" t="str">
            <v/>
          </cell>
          <cell r="BG2700" t="str">
            <v/>
          </cell>
          <cell r="BH2700" t="str">
            <v/>
          </cell>
          <cell r="BI2700" t="str">
            <v/>
          </cell>
          <cell r="BJ2700" t="str">
            <v/>
          </cell>
          <cell r="BK2700" t="str">
            <v/>
          </cell>
          <cell r="BL2700" t="str">
            <v/>
          </cell>
          <cell r="BM2700" t="str">
            <v/>
          </cell>
          <cell r="BN2700" t="str">
            <v/>
          </cell>
          <cell r="BO2700" t="str">
            <v/>
          </cell>
          <cell r="BP2700" t="str">
            <v/>
          </cell>
          <cell r="BQ2700" t="str">
            <v/>
          </cell>
          <cell r="BR2700" t="str">
            <v/>
          </cell>
          <cell r="BS2700" t="str">
            <v/>
          </cell>
          <cell r="BT2700" t="str">
            <v/>
          </cell>
          <cell r="BU2700" t="str">
            <v/>
          </cell>
          <cell r="BV2700" t="str">
            <v/>
          </cell>
        </row>
        <row r="2701">
          <cell r="AQ2701" t="str">
            <v/>
          </cell>
          <cell r="AR2701" t="str">
            <v/>
          </cell>
          <cell r="AS2701" t="str">
            <v/>
          </cell>
          <cell r="AT2701" t="str">
            <v/>
          </cell>
          <cell r="AU2701" t="str">
            <v/>
          </cell>
          <cell r="AV2701" t="str">
            <v/>
          </cell>
          <cell r="AW2701" t="str">
            <v/>
          </cell>
          <cell r="AX2701" t="str">
            <v/>
          </cell>
          <cell r="AY2701" t="str">
            <v/>
          </cell>
          <cell r="AZ2701" t="str">
            <v/>
          </cell>
          <cell r="BA2701" t="str">
            <v/>
          </cell>
          <cell r="BB2701" t="str">
            <v/>
          </cell>
          <cell r="BC2701" t="str">
            <v/>
          </cell>
          <cell r="BD2701" t="str">
            <v/>
          </cell>
          <cell r="BE2701" t="str">
            <v/>
          </cell>
          <cell r="BF2701" t="str">
            <v/>
          </cell>
          <cell r="BG2701" t="str">
            <v/>
          </cell>
          <cell r="BH2701" t="str">
            <v/>
          </cell>
          <cell r="BI2701" t="str">
            <v/>
          </cell>
          <cell r="BJ2701" t="str">
            <v/>
          </cell>
          <cell r="BK2701" t="str">
            <v/>
          </cell>
          <cell r="BL2701" t="str">
            <v/>
          </cell>
          <cell r="BM2701" t="str">
            <v/>
          </cell>
          <cell r="BN2701" t="str">
            <v/>
          </cell>
          <cell r="BO2701" t="str">
            <v/>
          </cell>
          <cell r="BP2701" t="str">
            <v/>
          </cell>
          <cell r="BQ2701" t="str">
            <v/>
          </cell>
          <cell r="BR2701" t="str">
            <v/>
          </cell>
          <cell r="BS2701" t="str">
            <v/>
          </cell>
          <cell r="BT2701" t="str">
            <v/>
          </cell>
          <cell r="BU2701" t="str">
            <v/>
          </cell>
          <cell r="BV2701" t="str">
            <v/>
          </cell>
        </row>
        <row r="2702">
          <cell r="AQ2702" t="str">
            <v/>
          </cell>
          <cell r="AR2702" t="str">
            <v/>
          </cell>
          <cell r="AS2702" t="str">
            <v/>
          </cell>
          <cell r="AT2702" t="str">
            <v/>
          </cell>
          <cell r="AU2702" t="str">
            <v/>
          </cell>
          <cell r="AV2702" t="str">
            <v/>
          </cell>
          <cell r="AW2702" t="str">
            <v/>
          </cell>
          <cell r="AX2702" t="str">
            <v/>
          </cell>
          <cell r="AY2702" t="str">
            <v/>
          </cell>
          <cell r="AZ2702" t="str">
            <v/>
          </cell>
          <cell r="BA2702" t="str">
            <v/>
          </cell>
          <cell r="BB2702" t="str">
            <v/>
          </cell>
          <cell r="BC2702" t="str">
            <v/>
          </cell>
          <cell r="BD2702" t="str">
            <v/>
          </cell>
          <cell r="BE2702" t="str">
            <v/>
          </cell>
          <cell r="BF2702" t="str">
            <v/>
          </cell>
          <cell r="BG2702" t="str">
            <v/>
          </cell>
          <cell r="BH2702" t="str">
            <v/>
          </cell>
          <cell r="BI2702" t="str">
            <v/>
          </cell>
          <cell r="BJ2702" t="str">
            <v/>
          </cell>
          <cell r="BK2702" t="str">
            <v/>
          </cell>
          <cell r="BL2702" t="str">
            <v/>
          </cell>
          <cell r="BM2702" t="str">
            <v/>
          </cell>
          <cell r="BN2702" t="str">
            <v/>
          </cell>
          <cell r="BO2702" t="str">
            <v/>
          </cell>
          <cell r="BP2702" t="str">
            <v/>
          </cell>
          <cell r="BQ2702" t="str">
            <v/>
          </cell>
          <cell r="BR2702" t="str">
            <v/>
          </cell>
          <cell r="BS2702" t="str">
            <v/>
          </cell>
          <cell r="BT2702" t="str">
            <v/>
          </cell>
          <cell r="BU2702" t="str">
            <v/>
          </cell>
          <cell r="BV2702" t="str">
            <v/>
          </cell>
        </row>
        <row r="2703">
          <cell r="AQ2703" t="str">
            <v/>
          </cell>
          <cell r="AR2703" t="str">
            <v/>
          </cell>
          <cell r="AS2703" t="str">
            <v/>
          </cell>
          <cell r="AT2703" t="str">
            <v/>
          </cell>
          <cell r="AU2703" t="str">
            <v/>
          </cell>
          <cell r="AV2703" t="str">
            <v/>
          </cell>
          <cell r="AW2703" t="str">
            <v/>
          </cell>
          <cell r="AX2703" t="str">
            <v/>
          </cell>
          <cell r="AY2703" t="str">
            <v/>
          </cell>
          <cell r="AZ2703" t="str">
            <v/>
          </cell>
          <cell r="BA2703" t="str">
            <v/>
          </cell>
          <cell r="BB2703" t="str">
            <v/>
          </cell>
          <cell r="BC2703" t="str">
            <v/>
          </cell>
          <cell r="BD2703" t="str">
            <v/>
          </cell>
          <cell r="BE2703" t="str">
            <v/>
          </cell>
          <cell r="BF2703" t="str">
            <v/>
          </cell>
          <cell r="BG2703" t="str">
            <v/>
          </cell>
          <cell r="BH2703" t="str">
            <v/>
          </cell>
          <cell r="BI2703" t="str">
            <v/>
          </cell>
          <cell r="BJ2703" t="str">
            <v/>
          </cell>
          <cell r="BK2703" t="str">
            <v/>
          </cell>
          <cell r="BL2703" t="str">
            <v/>
          </cell>
          <cell r="BM2703" t="str">
            <v/>
          </cell>
          <cell r="BN2703" t="str">
            <v/>
          </cell>
          <cell r="BO2703" t="str">
            <v/>
          </cell>
          <cell r="BP2703" t="str">
            <v/>
          </cell>
          <cell r="BQ2703" t="str">
            <v/>
          </cell>
          <cell r="BR2703" t="str">
            <v/>
          </cell>
          <cell r="BS2703" t="str">
            <v/>
          </cell>
          <cell r="BT2703" t="str">
            <v/>
          </cell>
          <cell r="BU2703" t="str">
            <v/>
          </cell>
          <cell r="BV2703" t="str">
            <v/>
          </cell>
        </row>
        <row r="2704">
          <cell r="AQ2704" t="str">
            <v/>
          </cell>
          <cell r="AR2704" t="str">
            <v/>
          </cell>
          <cell r="AS2704" t="str">
            <v/>
          </cell>
          <cell r="AT2704" t="str">
            <v/>
          </cell>
          <cell r="AU2704" t="str">
            <v/>
          </cell>
          <cell r="AV2704" t="str">
            <v/>
          </cell>
          <cell r="AW2704" t="str">
            <v/>
          </cell>
          <cell r="AX2704" t="str">
            <v/>
          </cell>
          <cell r="AY2704" t="str">
            <v/>
          </cell>
          <cell r="AZ2704" t="str">
            <v/>
          </cell>
          <cell r="BA2704" t="str">
            <v/>
          </cell>
          <cell r="BB2704" t="str">
            <v/>
          </cell>
          <cell r="BC2704" t="str">
            <v/>
          </cell>
          <cell r="BD2704" t="str">
            <v/>
          </cell>
          <cell r="BE2704" t="str">
            <v/>
          </cell>
          <cell r="BF2704" t="str">
            <v/>
          </cell>
          <cell r="BG2704" t="str">
            <v/>
          </cell>
          <cell r="BH2704" t="str">
            <v/>
          </cell>
          <cell r="BI2704" t="str">
            <v/>
          </cell>
          <cell r="BJ2704" t="str">
            <v/>
          </cell>
          <cell r="BK2704" t="str">
            <v/>
          </cell>
          <cell r="BL2704" t="str">
            <v/>
          </cell>
          <cell r="BM2704" t="str">
            <v/>
          </cell>
          <cell r="BN2704" t="str">
            <v/>
          </cell>
          <cell r="BO2704" t="str">
            <v/>
          </cell>
          <cell r="BP2704" t="str">
            <v/>
          </cell>
          <cell r="BQ2704" t="str">
            <v/>
          </cell>
          <cell r="BR2704" t="str">
            <v/>
          </cell>
          <cell r="BS2704" t="str">
            <v/>
          </cell>
          <cell r="BT2704" t="str">
            <v/>
          </cell>
          <cell r="BU2704" t="str">
            <v/>
          </cell>
          <cell r="BV2704" t="str">
            <v/>
          </cell>
        </row>
        <row r="2705">
          <cell r="AQ2705" t="str">
            <v/>
          </cell>
          <cell r="AR2705" t="str">
            <v/>
          </cell>
          <cell r="AS2705" t="str">
            <v/>
          </cell>
          <cell r="AT2705" t="str">
            <v/>
          </cell>
          <cell r="AU2705" t="str">
            <v/>
          </cell>
          <cell r="AV2705" t="str">
            <v/>
          </cell>
          <cell r="AW2705" t="str">
            <v/>
          </cell>
          <cell r="AX2705" t="str">
            <v/>
          </cell>
          <cell r="AY2705" t="str">
            <v/>
          </cell>
          <cell r="AZ2705" t="str">
            <v/>
          </cell>
          <cell r="BA2705" t="str">
            <v/>
          </cell>
          <cell r="BB2705" t="str">
            <v/>
          </cell>
          <cell r="BC2705" t="str">
            <v/>
          </cell>
          <cell r="BD2705" t="str">
            <v/>
          </cell>
          <cell r="BE2705" t="str">
            <v/>
          </cell>
          <cell r="BF2705" t="str">
            <v/>
          </cell>
          <cell r="BG2705" t="str">
            <v/>
          </cell>
          <cell r="BH2705" t="str">
            <v/>
          </cell>
          <cell r="BI2705" t="str">
            <v/>
          </cell>
          <cell r="BJ2705" t="str">
            <v/>
          </cell>
          <cell r="BK2705" t="str">
            <v/>
          </cell>
          <cell r="BL2705" t="str">
            <v/>
          </cell>
          <cell r="BM2705" t="str">
            <v/>
          </cell>
          <cell r="BN2705" t="str">
            <v/>
          </cell>
          <cell r="BO2705" t="str">
            <v/>
          </cell>
          <cell r="BP2705" t="str">
            <v/>
          </cell>
          <cell r="BQ2705" t="str">
            <v/>
          </cell>
          <cell r="BR2705" t="str">
            <v/>
          </cell>
          <cell r="BS2705" t="str">
            <v/>
          </cell>
          <cell r="BT2705" t="str">
            <v/>
          </cell>
          <cell r="BU2705" t="str">
            <v/>
          </cell>
          <cell r="BV2705" t="str">
            <v/>
          </cell>
        </row>
        <row r="2706">
          <cell r="AQ2706" t="str">
            <v/>
          </cell>
          <cell r="AR2706" t="str">
            <v/>
          </cell>
          <cell r="AS2706" t="str">
            <v/>
          </cell>
          <cell r="AT2706" t="str">
            <v/>
          </cell>
          <cell r="AU2706" t="str">
            <v/>
          </cell>
          <cell r="AV2706" t="str">
            <v/>
          </cell>
          <cell r="AW2706" t="str">
            <v/>
          </cell>
          <cell r="AX2706" t="str">
            <v/>
          </cell>
          <cell r="AY2706" t="str">
            <v/>
          </cell>
          <cell r="AZ2706" t="str">
            <v/>
          </cell>
          <cell r="BA2706" t="str">
            <v/>
          </cell>
          <cell r="BB2706" t="str">
            <v/>
          </cell>
          <cell r="BC2706" t="str">
            <v/>
          </cell>
          <cell r="BD2706" t="str">
            <v/>
          </cell>
          <cell r="BE2706" t="str">
            <v/>
          </cell>
          <cell r="BF2706" t="str">
            <v/>
          </cell>
          <cell r="BG2706" t="str">
            <v/>
          </cell>
          <cell r="BH2706" t="str">
            <v/>
          </cell>
          <cell r="BI2706" t="str">
            <v/>
          </cell>
          <cell r="BJ2706" t="str">
            <v/>
          </cell>
          <cell r="BK2706" t="str">
            <v/>
          </cell>
          <cell r="BL2706" t="str">
            <v/>
          </cell>
          <cell r="BM2706" t="str">
            <v/>
          </cell>
          <cell r="BN2706" t="str">
            <v/>
          </cell>
          <cell r="BO2706" t="str">
            <v/>
          </cell>
          <cell r="BP2706" t="str">
            <v/>
          </cell>
          <cell r="BQ2706" t="str">
            <v/>
          </cell>
          <cell r="BR2706" t="str">
            <v/>
          </cell>
          <cell r="BS2706" t="str">
            <v/>
          </cell>
          <cell r="BT2706" t="str">
            <v/>
          </cell>
          <cell r="BU2706" t="str">
            <v/>
          </cell>
          <cell r="BV2706" t="str">
            <v/>
          </cell>
        </row>
        <row r="2707">
          <cell r="AQ2707" t="str">
            <v/>
          </cell>
          <cell r="AR2707" t="str">
            <v/>
          </cell>
          <cell r="AS2707" t="str">
            <v/>
          </cell>
          <cell r="AT2707" t="str">
            <v/>
          </cell>
          <cell r="AU2707" t="str">
            <v/>
          </cell>
          <cell r="AV2707" t="str">
            <v/>
          </cell>
          <cell r="AW2707" t="str">
            <v/>
          </cell>
          <cell r="AX2707" t="str">
            <v/>
          </cell>
          <cell r="AY2707" t="str">
            <v/>
          </cell>
          <cell r="AZ2707" t="str">
            <v/>
          </cell>
          <cell r="BA2707" t="str">
            <v/>
          </cell>
          <cell r="BB2707" t="str">
            <v/>
          </cell>
          <cell r="BC2707" t="str">
            <v/>
          </cell>
          <cell r="BD2707" t="str">
            <v/>
          </cell>
          <cell r="BE2707" t="str">
            <v/>
          </cell>
          <cell r="BF2707" t="str">
            <v/>
          </cell>
          <cell r="BG2707" t="str">
            <v/>
          </cell>
          <cell r="BH2707" t="str">
            <v/>
          </cell>
          <cell r="BI2707" t="str">
            <v/>
          </cell>
          <cell r="BJ2707" t="str">
            <v/>
          </cell>
          <cell r="BK2707" t="str">
            <v/>
          </cell>
          <cell r="BL2707" t="str">
            <v/>
          </cell>
          <cell r="BM2707" t="str">
            <v/>
          </cell>
          <cell r="BN2707" t="str">
            <v/>
          </cell>
          <cell r="BO2707" t="str">
            <v/>
          </cell>
          <cell r="BP2707" t="str">
            <v/>
          </cell>
          <cell r="BQ2707" t="str">
            <v/>
          </cell>
          <cell r="BR2707" t="str">
            <v/>
          </cell>
          <cell r="BS2707" t="str">
            <v/>
          </cell>
          <cell r="BT2707" t="str">
            <v/>
          </cell>
          <cell r="BU2707" t="str">
            <v/>
          </cell>
          <cell r="BV2707" t="str">
            <v/>
          </cell>
        </row>
        <row r="2708">
          <cell r="AQ2708" t="str">
            <v/>
          </cell>
          <cell r="AR2708" t="str">
            <v/>
          </cell>
          <cell r="AS2708" t="str">
            <v/>
          </cell>
          <cell r="AT2708" t="str">
            <v/>
          </cell>
          <cell r="AU2708" t="str">
            <v/>
          </cell>
          <cell r="AV2708" t="str">
            <v/>
          </cell>
          <cell r="AW2708" t="str">
            <v/>
          </cell>
          <cell r="AX2708" t="str">
            <v/>
          </cell>
          <cell r="AY2708" t="str">
            <v/>
          </cell>
          <cell r="AZ2708" t="str">
            <v/>
          </cell>
          <cell r="BA2708" t="str">
            <v/>
          </cell>
          <cell r="BB2708" t="str">
            <v/>
          </cell>
          <cell r="BC2708" t="str">
            <v/>
          </cell>
          <cell r="BD2708" t="str">
            <v/>
          </cell>
          <cell r="BE2708" t="str">
            <v/>
          </cell>
          <cell r="BF2708" t="str">
            <v/>
          </cell>
          <cell r="BG2708" t="str">
            <v/>
          </cell>
          <cell r="BH2708" t="str">
            <v/>
          </cell>
          <cell r="BI2708" t="str">
            <v/>
          </cell>
          <cell r="BJ2708" t="str">
            <v/>
          </cell>
          <cell r="BK2708" t="str">
            <v/>
          </cell>
          <cell r="BL2708" t="str">
            <v/>
          </cell>
          <cell r="BM2708" t="str">
            <v/>
          </cell>
          <cell r="BN2708" t="str">
            <v/>
          </cell>
          <cell r="BO2708" t="str">
            <v/>
          </cell>
          <cell r="BP2708" t="str">
            <v/>
          </cell>
          <cell r="BQ2708" t="str">
            <v/>
          </cell>
          <cell r="BR2708" t="str">
            <v/>
          </cell>
          <cell r="BS2708" t="str">
            <v/>
          </cell>
          <cell r="BT2708" t="str">
            <v/>
          </cell>
          <cell r="BU2708" t="str">
            <v/>
          </cell>
          <cell r="BV2708" t="str">
            <v/>
          </cell>
        </row>
        <row r="2709">
          <cell r="AQ2709" t="str">
            <v/>
          </cell>
          <cell r="AR2709" t="str">
            <v/>
          </cell>
          <cell r="AS2709" t="str">
            <v/>
          </cell>
          <cell r="AT2709" t="str">
            <v/>
          </cell>
          <cell r="AU2709" t="str">
            <v/>
          </cell>
          <cell r="AV2709" t="str">
            <v/>
          </cell>
          <cell r="AW2709" t="str">
            <v/>
          </cell>
          <cell r="AX2709" t="str">
            <v/>
          </cell>
          <cell r="AY2709" t="str">
            <v/>
          </cell>
          <cell r="AZ2709" t="str">
            <v/>
          </cell>
          <cell r="BA2709" t="str">
            <v/>
          </cell>
          <cell r="BB2709" t="str">
            <v/>
          </cell>
          <cell r="BC2709" t="str">
            <v/>
          </cell>
          <cell r="BD2709" t="str">
            <v/>
          </cell>
          <cell r="BE2709" t="str">
            <v/>
          </cell>
          <cell r="BF2709" t="str">
            <v/>
          </cell>
          <cell r="BG2709" t="str">
            <v/>
          </cell>
          <cell r="BH2709" t="str">
            <v/>
          </cell>
          <cell r="BI2709" t="str">
            <v/>
          </cell>
          <cell r="BJ2709" t="str">
            <v/>
          </cell>
          <cell r="BK2709" t="str">
            <v/>
          </cell>
          <cell r="BL2709" t="str">
            <v/>
          </cell>
          <cell r="BM2709" t="str">
            <v/>
          </cell>
          <cell r="BN2709" t="str">
            <v/>
          </cell>
          <cell r="BO2709" t="str">
            <v/>
          </cell>
          <cell r="BP2709" t="str">
            <v/>
          </cell>
          <cell r="BQ2709" t="str">
            <v/>
          </cell>
          <cell r="BR2709" t="str">
            <v/>
          </cell>
          <cell r="BS2709" t="str">
            <v/>
          </cell>
          <cell r="BT2709" t="str">
            <v/>
          </cell>
          <cell r="BU2709" t="str">
            <v/>
          </cell>
          <cell r="BV2709" t="str">
            <v/>
          </cell>
        </row>
        <row r="2710">
          <cell r="AQ2710" t="str">
            <v/>
          </cell>
          <cell r="AR2710" t="str">
            <v/>
          </cell>
          <cell r="AS2710" t="str">
            <v/>
          </cell>
          <cell r="AT2710" t="str">
            <v/>
          </cell>
          <cell r="AU2710" t="str">
            <v/>
          </cell>
          <cell r="AV2710" t="str">
            <v/>
          </cell>
          <cell r="AW2710" t="str">
            <v/>
          </cell>
          <cell r="AX2710" t="str">
            <v/>
          </cell>
          <cell r="AY2710" t="str">
            <v/>
          </cell>
          <cell r="AZ2710" t="str">
            <v/>
          </cell>
          <cell r="BA2710" t="str">
            <v/>
          </cell>
          <cell r="BB2710" t="str">
            <v/>
          </cell>
          <cell r="BC2710" t="str">
            <v/>
          </cell>
          <cell r="BD2710" t="str">
            <v/>
          </cell>
          <cell r="BE2710" t="str">
            <v/>
          </cell>
          <cell r="BF2710" t="str">
            <v/>
          </cell>
          <cell r="BG2710" t="str">
            <v/>
          </cell>
          <cell r="BH2710" t="str">
            <v/>
          </cell>
          <cell r="BI2710" t="str">
            <v/>
          </cell>
          <cell r="BJ2710" t="str">
            <v/>
          </cell>
          <cell r="BK2710" t="str">
            <v/>
          </cell>
          <cell r="BL2710" t="str">
            <v/>
          </cell>
          <cell r="BM2710" t="str">
            <v/>
          </cell>
          <cell r="BN2710" t="str">
            <v/>
          </cell>
          <cell r="BO2710" t="str">
            <v/>
          </cell>
          <cell r="BP2710" t="str">
            <v/>
          </cell>
          <cell r="BQ2710" t="str">
            <v/>
          </cell>
          <cell r="BR2710" t="str">
            <v/>
          </cell>
          <cell r="BS2710" t="str">
            <v/>
          </cell>
          <cell r="BT2710" t="str">
            <v/>
          </cell>
          <cell r="BU2710" t="str">
            <v/>
          </cell>
          <cell r="BV2710" t="str">
            <v/>
          </cell>
        </row>
        <row r="2711">
          <cell r="AQ2711" t="str">
            <v/>
          </cell>
          <cell r="AR2711" t="str">
            <v/>
          </cell>
          <cell r="AS2711" t="str">
            <v/>
          </cell>
          <cell r="AT2711" t="str">
            <v/>
          </cell>
          <cell r="AU2711" t="str">
            <v/>
          </cell>
          <cell r="AV2711" t="str">
            <v/>
          </cell>
          <cell r="AW2711" t="str">
            <v/>
          </cell>
          <cell r="AX2711" t="str">
            <v/>
          </cell>
          <cell r="AY2711" t="str">
            <v/>
          </cell>
          <cell r="AZ2711" t="str">
            <v/>
          </cell>
          <cell r="BA2711" t="str">
            <v/>
          </cell>
          <cell r="BB2711" t="str">
            <v/>
          </cell>
          <cell r="BC2711" t="str">
            <v/>
          </cell>
          <cell r="BD2711" t="str">
            <v/>
          </cell>
          <cell r="BE2711" t="str">
            <v/>
          </cell>
          <cell r="BF2711" t="str">
            <v/>
          </cell>
          <cell r="BG2711" t="str">
            <v/>
          </cell>
          <cell r="BH2711" t="str">
            <v/>
          </cell>
          <cell r="BI2711" t="str">
            <v/>
          </cell>
          <cell r="BJ2711" t="str">
            <v/>
          </cell>
          <cell r="BK2711" t="str">
            <v/>
          </cell>
          <cell r="BL2711" t="str">
            <v/>
          </cell>
          <cell r="BM2711" t="str">
            <v/>
          </cell>
          <cell r="BN2711" t="str">
            <v/>
          </cell>
          <cell r="BO2711" t="str">
            <v/>
          </cell>
          <cell r="BP2711" t="str">
            <v/>
          </cell>
          <cell r="BQ2711" t="str">
            <v/>
          </cell>
          <cell r="BR2711" t="str">
            <v/>
          </cell>
          <cell r="BS2711" t="str">
            <v/>
          </cell>
          <cell r="BT2711" t="str">
            <v/>
          </cell>
          <cell r="BU2711" t="str">
            <v/>
          </cell>
          <cell r="BV2711" t="str">
            <v/>
          </cell>
        </row>
        <row r="2712">
          <cell r="AQ2712" t="str">
            <v/>
          </cell>
          <cell r="AR2712" t="str">
            <v/>
          </cell>
          <cell r="AS2712" t="str">
            <v/>
          </cell>
          <cell r="AT2712" t="str">
            <v/>
          </cell>
          <cell r="AU2712" t="str">
            <v/>
          </cell>
          <cell r="AV2712" t="str">
            <v/>
          </cell>
          <cell r="AW2712" t="str">
            <v/>
          </cell>
          <cell r="AX2712" t="str">
            <v/>
          </cell>
          <cell r="AY2712" t="str">
            <v/>
          </cell>
          <cell r="AZ2712" t="str">
            <v/>
          </cell>
          <cell r="BA2712" t="str">
            <v/>
          </cell>
          <cell r="BB2712" t="str">
            <v/>
          </cell>
          <cell r="BC2712" t="str">
            <v/>
          </cell>
          <cell r="BD2712" t="str">
            <v/>
          </cell>
          <cell r="BE2712" t="str">
            <v/>
          </cell>
          <cell r="BF2712" t="str">
            <v/>
          </cell>
          <cell r="BG2712" t="str">
            <v/>
          </cell>
          <cell r="BH2712" t="str">
            <v/>
          </cell>
          <cell r="BI2712" t="str">
            <v/>
          </cell>
          <cell r="BJ2712" t="str">
            <v/>
          </cell>
          <cell r="BK2712" t="str">
            <v/>
          </cell>
          <cell r="BL2712" t="str">
            <v/>
          </cell>
          <cell r="BM2712" t="str">
            <v/>
          </cell>
          <cell r="BN2712" t="str">
            <v/>
          </cell>
          <cell r="BO2712" t="str">
            <v/>
          </cell>
          <cell r="BP2712" t="str">
            <v/>
          </cell>
          <cell r="BQ2712" t="str">
            <v/>
          </cell>
          <cell r="BR2712" t="str">
            <v/>
          </cell>
          <cell r="BS2712" t="str">
            <v/>
          </cell>
          <cell r="BT2712" t="str">
            <v/>
          </cell>
          <cell r="BU2712" t="str">
            <v/>
          </cell>
          <cell r="BV2712" t="str">
            <v/>
          </cell>
        </row>
        <row r="2713">
          <cell r="AQ2713" t="str">
            <v/>
          </cell>
          <cell r="AR2713" t="str">
            <v/>
          </cell>
          <cell r="AS2713" t="str">
            <v/>
          </cell>
          <cell r="AT2713" t="str">
            <v/>
          </cell>
          <cell r="AU2713" t="str">
            <v/>
          </cell>
          <cell r="AV2713" t="str">
            <v/>
          </cell>
          <cell r="AW2713" t="str">
            <v/>
          </cell>
          <cell r="AX2713" t="str">
            <v/>
          </cell>
          <cell r="AY2713" t="str">
            <v/>
          </cell>
          <cell r="AZ2713" t="str">
            <v/>
          </cell>
          <cell r="BA2713" t="str">
            <v/>
          </cell>
          <cell r="BB2713" t="str">
            <v/>
          </cell>
          <cell r="BC2713" t="str">
            <v/>
          </cell>
          <cell r="BD2713" t="str">
            <v/>
          </cell>
          <cell r="BE2713" t="str">
            <v/>
          </cell>
          <cell r="BF2713" t="str">
            <v/>
          </cell>
          <cell r="BG2713" t="str">
            <v/>
          </cell>
          <cell r="BH2713" t="str">
            <v/>
          </cell>
          <cell r="BI2713" t="str">
            <v/>
          </cell>
          <cell r="BJ2713" t="str">
            <v/>
          </cell>
          <cell r="BK2713" t="str">
            <v/>
          </cell>
          <cell r="BL2713" t="str">
            <v/>
          </cell>
          <cell r="BM2713" t="str">
            <v/>
          </cell>
          <cell r="BN2713" t="str">
            <v/>
          </cell>
          <cell r="BO2713" t="str">
            <v/>
          </cell>
          <cell r="BP2713" t="str">
            <v/>
          </cell>
          <cell r="BQ2713" t="str">
            <v/>
          </cell>
          <cell r="BR2713" t="str">
            <v/>
          </cell>
          <cell r="BS2713" t="str">
            <v/>
          </cell>
          <cell r="BT2713" t="str">
            <v/>
          </cell>
          <cell r="BU2713" t="str">
            <v/>
          </cell>
          <cell r="BV2713" t="str">
            <v/>
          </cell>
        </row>
        <row r="2714">
          <cell r="AQ2714" t="str">
            <v/>
          </cell>
          <cell r="AR2714" t="str">
            <v/>
          </cell>
          <cell r="AS2714" t="str">
            <v/>
          </cell>
          <cell r="AT2714" t="str">
            <v/>
          </cell>
          <cell r="AU2714" t="str">
            <v/>
          </cell>
          <cell r="AV2714" t="str">
            <v/>
          </cell>
          <cell r="AW2714" t="str">
            <v/>
          </cell>
          <cell r="AX2714" t="str">
            <v/>
          </cell>
          <cell r="AY2714" t="str">
            <v/>
          </cell>
          <cell r="AZ2714" t="str">
            <v/>
          </cell>
          <cell r="BA2714" t="str">
            <v/>
          </cell>
          <cell r="BB2714" t="str">
            <v/>
          </cell>
          <cell r="BC2714" t="str">
            <v/>
          </cell>
          <cell r="BD2714" t="str">
            <v/>
          </cell>
          <cell r="BE2714" t="str">
            <v/>
          </cell>
          <cell r="BF2714" t="str">
            <v/>
          </cell>
          <cell r="BG2714" t="str">
            <v/>
          </cell>
          <cell r="BH2714" t="str">
            <v/>
          </cell>
          <cell r="BI2714" t="str">
            <v/>
          </cell>
          <cell r="BJ2714" t="str">
            <v/>
          </cell>
          <cell r="BK2714" t="str">
            <v/>
          </cell>
          <cell r="BL2714" t="str">
            <v/>
          </cell>
          <cell r="BM2714" t="str">
            <v/>
          </cell>
          <cell r="BN2714" t="str">
            <v/>
          </cell>
          <cell r="BO2714" t="str">
            <v/>
          </cell>
          <cell r="BP2714" t="str">
            <v/>
          </cell>
          <cell r="BQ2714" t="str">
            <v/>
          </cell>
          <cell r="BR2714" t="str">
            <v/>
          </cell>
          <cell r="BS2714" t="str">
            <v/>
          </cell>
          <cell r="BT2714" t="str">
            <v/>
          </cell>
          <cell r="BU2714" t="str">
            <v/>
          </cell>
          <cell r="BV2714" t="str">
            <v/>
          </cell>
        </row>
        <row r="2715">
          <cell r="AQ2715" t="str">
            <v/>
          </cell>
          <cell r="AR2715" t="str">
            <v/>
          </cell>
          <cell r="AS2715" t="str">
            <v/>
          </cell>
          <cell r="AT2715" t="str">
            <v/>
          </cell>
          <cell r="AU2715" t="str">
            <v/>
          </cell>
          <cell r="AV2715" t="str">
            <v/>
          </cell>
          <cell r="AW2715" t="str">
            <v/>
          </cell>
          <cell r="AX2715" t="str">
            <v/>
          </cell>
          <cell r="AY2715" t="str">
            <v/>
          </cell>
          <cell r="AZ2715" t="str">
            <v/>
          </cell>
          <cell r="BA2715" t="str">
            <v/>
          </cell>
          <cell r="BB2715" t="str">
            <v/>
          </cell>
          <cell r="BC2715" t="str">
            <v/>
          </cell>
          <cell r="BD2715" t="str">
            <v/>
          </cell>
          <cell r="BE2715" t="str">
            <v/>
          </cell>
          <cell r="BF2715" t="str">
            <v/>
          </cell>
          <cell r="BG2715" t="str">
            <v/>
          </cell>
          <cell r="BH2715" t="str">
            <v/>
          </cell>
          <cell r="BI2715" t="str">
            <v/>
          </cell>
          <cell r="BJ2715" t="str">
            <v/>
          </cell>
          <cell r="BK2715" t="str">
            <v/>
          </cell>
          <cell r="BL2715" t="str">
            <v/>
          </cell>
          <cell r="BM2715" t="str">
            <v/>
          </cell>
          <cell r="BN2715" t="str">
            <v/>
          </cell>
          <cell r="BO2715" t="str">
            <v/>
          </cell>
          <cell r="BP2715" t="str">
            <v/>
          </cell>
          <cell r="BQ2715" t="str">
            <v/>
          </cell>
          <cell r="BR2715" t="str">
            <v/>
          </cell>
          <cell r="BS2715" t="str">
            <v/>
          </cell>
          <cell r="BT2715" t="str">
            <v/>
          </cell>
          <cell r="BU2715" t="str">
            <v/>
          </cell>
          <cell r="BV2715" t="str">
            <v/>
          </cell>
        </row>
        <row r="2716">
          <cell r="AQ2716" t="str">
            <v/>
          </cell>
          <cell r="AR2716" t="str">
            <v/>
          </cell>
          <cell r="AS2716" t="str">
            <v/>
          </cell>
          <cell r="AT2716" t="str">
            <v/>
          </cell>
          <cell r="AU2716" t="str">
            <v/>
          </cell>
          <cell r="AV2716" t="str">
            <v/>
          </cell>
          <cell r="AW2716" t="str">
            <v/>
          </cell>
          <cell r="AX2716" t="str">
            <v/>
          </cell>
          <cell r="AY2716" t="str">
            <v/>
          </cell>
          <cell r="AZ2716" t="str">
            <v/>
          </cell>
          <cell r="BA2716" t="str">
            <v/>
          </cell>
          <cell r="BB2716" t="str">
            <v/>
          </cell>
          <cell r="BC2716" t="str">
            <v/>
          </cell>
          <cell r="BD2716" t="str">
            <v/>
          </cell>
          <cell r="BE2716" t="str">
            <v/>
          </cell>
          <cell r="BF2716" t="str">
            <v/>
          </cell>
          <cell r="BG2716" t="str">
            <v/>
          </cell>
          <cell r="BH2716" t="str">
            <v/>
          </cell>
          <cell r="BI2716" t="str">
            <v/>
          </cell>
          <cell r="BJ2716" t="str">
            <v/>
          </cell>
          <cell r="BK2716" t="str">
            <v/>
          </cell>
          <cell r="BL2716" t="str">
            <v/>
          </cell>
          <cell r="BM2716" t="str">
            <v/>
          </cell>
          <cell r="BN2716" t="str">
            <v/>
          </cell>
          <cell r="BO2716" t="str">
            <v/>
          </cell>
          <cell r="BP2716" t="str">
            <v/>
          </cell>
          <cell r="BQ2716" t="str">
            <v/>
          </cell>
          <cell r="BR2716" t="str">
            <v/>
          </cell>
          <cell r="BS2716" t="str">
            <v/>
          </cell>
          <cell r="BT2716" t="str">
            <v/>
          </cell>
          <cell r="BU2716" t="str">
            <v/>
          </cell>
          <cell r="BV2716" t="str">
            <v/>
          </cell>
        </row>
        <row r="2717">
          <cell r="AQ2717" t="str">
            <v/>
          </cell>
          <cell r="AR2717" t="str">
            <v/>
          </cell>
          <cell r="AS2717" t="str">
            <v/>
          </cell>
          <cell r="AT2717" t="str">
            <v/>
          </cell>
          <cell r="AU2717" t="str">
            <v/>
          </cell>
          <cell r="AV2717" t="str">
            <v/>
          </cell>
          <cell r="AW2717" t="str">
            <v/>
          </cell>
          <cell r="AX2717" t="str">
            <v/>
          </cell>
          <cell r="AY2717" t="str">
            <v/>
          </cell>
          <cell r="AZ2717" t="str">
            <v/>
          </cell>
          <cell r="BA2717" t="str">
            <v/>
          </cell>
          <cell r="BB2717" t="str">
            <v/>
          </cell>
          <cell r="BC2717" t="str">
            <v/>
          </cell>
          <cell r="BD2717" t="str">
            <v/>
          </cell>
          <cell r="BE2717" t="str">
            <v/>
          </cell>
          <cell r="BF2717" t="str">
            <v/>
          </cell>
          <cell r="BG2717" t="str">
            <v/>
          </cell>
          <cell r="BH2717" t="str">
            <v/>
          </cell>
          <cell r="BI2717" t="str">
            <v/>
          </cell>
          <cell r="BJ2717" t="str">
            <v/>
          </cell>
          <cell r="BK2717" t="str">
            <v/>
          </cell>
          <cell r="BL2717" t="str">
            <v/>
          </cell>
          <cell r="BM2717" t="str">
            <v/>
          </cell>
          <cell r="BN2717" t="str">
            <v/>
          </cell>
          <cell r="BO2717" t="str">
            <v/>
          </cell>
          <cell r="BP2717" t="str">
            <v/>
          </cell>
          <cell r="BQ2717" t="str">
            <v/>
          </cell>
          <cell r="BR2717" t="str">
            <v/>
          </cell>
          <cell r="BS2717" t="str">
            <v/>
          </cell>
          <cell r="BT2717" t="str">
            <v/>
          </cell>
          <cell r="BU2717" t="str">
            <v/>
          </cell>
          <cell r="BV2717" t="str">
            <v/>
          </cell>
        </row>
        <row r="2718">
          <cell r="AQ2718" t="str">
            <v/>
          </cell>
          <cell r="AR2718" t="str">
            <v/>
          </cell>
          <cell r="AS2718" t="str">
            <v/>
          </cell>
          <cell r="AT2718" t="str">
            <v/>
          </cell>
          <cell r="AU2718" t="str">
            <v/>
          </cell>
          <cell r="AV2718" t="str">
            <v/>
          </cell>
          <cell r="AW2718" t="str">
            <v/>
          </cell>
          <cell r="AX2718" t="str">
            <v/>
          </cell>
          <cell r="AY2718" t="str">
            <v/>
          </cell>
          <cell r="AZ2718" t="str">
            <v/>
          </cell>
          <cell r="BA2718" t="str">
            <v/>
          </cell>
          <cell r="BB2718" t="str">
            <v/>
          </cell>
          <cell r="BC2718" t="str">
            <v/>
          </cell>
          <cell r="BD2718" t="str">
            <v/>
          </cell>
          <cell r="BE2718" t="str">
            <v/>
          </cell>
          <cell r="BF2718" t="str">
            <v/>
          </cell>
          <cell r="BG2718" t="str">
            <v/>
          </cell>
          <cell r="BH2718" t="str">
            <v/>
          </cell>
          <cell r="BI2718" t="str">
            <v/>
          </cell>
          <cell r="BJ2718" t="str">
            <v/>
          </cell>
          <cell r="BK2718" t="str">
            <v/>
          </cell>
          <cell r="BL2718" t="str">
            <v/>
          </cell>
          <cell r="BM2718" t="str">
            <v/>
          </cell>
          <cell r="BN2718" t="str">
            <v/>
          </cell>
          <cell r="BO2718" t="str">
            <v/>
          </cell>
          <cell r="BP2718" t="str">
            <v/>
          </cell>
          <cell r="BQ2718" t="str">
            <v/>
          </cell>
          <cell r="BR2718" t="str">
            <v/>
          </cell>
          <cell r="BS2718" t="str">
            <v/>
          </cell>
          <cell r="BT2718" t="str">
            <v/>
          </cell>
          <cell r="BU2718" t="str">
            <v/>
          </cell>
          <cell r="BV2718" t="str">
            <v/>
          </cell>
        </row>
        <row r="2719">
          <cell r="AQ2719" t="str">
            <v/>
          </cell>
          <cell r="AR2719" t="str">
            <v/>
          </cell>
          <cell r="AS2719" t="str">
            <v/>
          </cell>
          <cell r="AT2719" t="str">
            <v/>
          </cell>
          <cell r="AU2719" t="str">
            <v/>
          </cell>
          <cell r="AV2719" t="str">
            <v/>
          </cell>
          <cell r="AW2719" t="str">
            <v/>
          </cell>
          <cell r="AX2719" t="str">
            <v/>
          </cell>
          <cell r="AY2719" t="str">
            <v/>
          </cell>
          <cell r="AZ2719" t="str">
            <v/>
          </cell>
          <cell r="BA2719" t="str">
            <v/>
          </cell>
          <cell r="BB2719" t="str">
            <v/>
          </cell>
          <cell r="BC2719" t="str">
            <v/>
          </cell>
          <cell r="BD2719" t="str">
            <v/>
          </cell>
          <cell r="BE2719" t="str">
            <v/>
          </cell>
          <cell r="BF2719" t="str">
            <v/>
          </cell>
          <cell r="BG2719" t="str">
            <v/>
          </cell>
          <cell r="BH2719" t="str">
            <v/>
          </cell>
          <cell r="BI2719" t="str">
            <v/>
          </cell>
          <cell r="BJ2719" t="str">
            <v/>
          </cell>
          <cell r="BK2719" t="str">
            <v/>
          </cell>
          <cell r="BL2719" t="str">
            <v/>
          </cell>
          <cell r="BM2719" t="str">
            <v/>
          </cell>
          <cell r="BN2719" t="str">
            <v/>
          </cell>
          <cell r="BO2719" t="str">
            <v/>
          </cell>
          <cell r="BP2719" t="str">
            <v/>
          </cell>
          <cell r="BQ2719" t="str">
            <v/>
          </cell>
          <cell r="BR2719" t="str">
            <v/>
          </cell>
          <cell r="BS2719" t="str">
            <v/>
          </cell>
          <cell r="BT2719" t="str">
            <v/>
          </cell>
          <cell r="BU2719" t="str">
            <v/>
          </cell>
          <cell r="BV2719" t="str">
            <v/>
          </cell>
        </row>
        <row r="2720">
          <cell r="AQ2720" t="str">
            <v/>
          </cell>
          <cell r="AR2720" t="str">
            <v/>
          </cell>
          <cell r="AS2720" t="str">
            <v/>
          </cell>
          <cell r="AT2720" t="str">
            <v/>
          </cell>
          <cell r="AU2720" t="str">
            <v/>
          </cell>
          <cell r="AV2720" t="str">
            <v/>
          </cell>
          <cell r="AW2720" t="str">
            <v/>
          </cell>
          <cell r="AX2720" t="str">
            <v/>
          </cell>
          <cell r="AY2720" t="str">
            <v/>
          </cell>
          <cell r="AZ2720" t="str">
            <v/>
          </cell>
          <cell r="BA2720" t="str">
            <v/>
          </cell>
          <cell r="BB2720" t="str">
            <v/>
          </cell>
          <cell r="BC2720" t="str">
            <v/>
          </cell>
          <cell r="BD2720" t="str">
            <v/>
          </cell>
          <cell r="BE2720" t="str">
            <v/>
          </cell>
          <cell r="BF2720" t="str">
            <v/>
          </cell>
          <cell r="BG2720" t="str">
            <v/>
          </cell>
          <cell r="BH2720" t="str">
            <v/>
          </cell>
          <cell r="BI2720" t="str">
            <v/>
          </cell>
          <cell r="BJ2720" t="str">
            <v/>
          </cell>
          <cell r="BK2720" t="str">
            <v/>
          </cell>
          <cell r="BL2720" t="str">
            <v/>
          </cell>
          <cell r="BM2720" t="str">
            <v/>
          </cell>
          <cell r="BN2720" t="str">
            <v/>
          </cell>
          <cell r="BO2720" t="str">
            <v/>
          </cell>
          <cell r="BP2720" t="str">
            <v/>
          </cell>
          <cell r="BQ2720" t="str">
            <v/>
          </cell>
          <cell r="BR2720" t="str">
            <v/>
          </cell>
          <cell r="BS2720" t="str">
            <v/>
          </cell>
          <cell r="BT2720" t="str">
            <v/>
          </cell>
          <cell r="BU2720" t="str">
            <v/>
          </cell>
          <cell r="BV2720" t="str">
            <v/>
          </cell>
        </row>
        <row r="2721">
          <cell r="AQ2721" t="str">
            <v/>
          </cell>
          <cell r="AR2721" t="str">
            <v/>
          </cell>
          <cell r="AS2721" t="str">
            <v/>
          </cell>
          <cell r="AT2721" t="str">
            <v/>
          </cell>
          <cell r="AU2721" t="str">
            <v/>
          </cell>
          <cell r="AV2721" t="str">
            <v/>
          </cell>
          <cell r="AW2721" t="str">
            <v/>
          </cell>
          <cell r="AX2721" t="str">
            <v/>
          </cell>
          <cell r="AY2721" t="str">
            <v/>
          </cell>
          <cell r="AZ2721" t="str">
            <v/>
          </cell>
          <cell r="BA2721" t="str">
            <v/>
          </cell>
          <cell r="BB2721" t="str">
            <v/>
          </cell>
          <cell r="BC2721" t="str">
            <v/>
          </cell>
          <cell r="BD2721" t="str">
            <v/>
          </cell>
          <cell r="BE2721" t="str">
            <v/>
          </cell>
          <cell r="BF2721" t="str">
            <v/>
          </cell>
          <cell r="BG2721" t="str">
            <v/>
          </cell>
          <cell r="BH2721" t="str">
            <v/>
          </cell>
          <cell r="BI2721" t="str">
            <v/>
          </cell>
          <cell r="BJ2721" t="str">
            <v/>
          </cell>
          <cell r="BK2721" t="str">
            <v/>
          </cell>
          <cell r="BL2721" t="str">
            <v/>
          </cell>
          <cell r="BM2721" t="str">
            <v/>
          </cell>
          <cell r="BN2721" t="str">
            <v/>
          </cell>
          <cell r="BO2721" t="str">
            <v/>
          </cell>
          <cell r="BP2721" t="str">
            <v/>
          </cell>
          <cell r="BQ2721" t="str">
            <v/>
          </cell>
          <cell r="BR2721" t="str">
            <v/>
          </cell>
          <cell r="BS2721" t="str">
            <v/>
          </cell>
          <cell r="BT2721" t="str">
            <v/>
          </cell>
          <cell r="BU2721" t="str">
            <v/>
          </cell>
          <cell r="BV2721" t="str">
            <v/>
          </cell>
        </row>
        <row r="2722">
          <cell r="AQ2722" t="str">
            <v/>
          </cell>
          <cell r="AR2722" t="str">
            <v/>
          </cell>
          <cell r="AS2722" t="str">
            <v/>
          </cell>
          <cell r="AT2722" t="str">
            <v/>
          </cell>
          <cell r="AU2722" t="str">
            <v/>
          </cell>
          <cell r="AV2722" t="str">
            <v/>
          </cell>
          <cell r="AW2722" t="str">
            <v/>
          </cell>
          <cell r="AX2722" t="str">
            <v/>
          </cell>
          <cell r="AY2722" t="str">
            <v/>
          </cell>
          <cell r="AZ2722" t="str">
            <v/>
          </cell>
          <cell r="BA2722" t="str">
            <v/>
          </cell>
          <cell r="BB2722" t="str">
            <v/>
          </cell>
          <cell r="BC2722" t="str">
            <v/>
          </cell>
          <cell r="BD2722" t="str">
            <v/>
          </cell>
          <cell r="BE2722" t="str">
            <v/>
          </cell>
          <cell r="BF2722" t="str">
            <v/>
          </cell>
          <cell r="BG2722" t="str">
            <v/>
          </cell>
          <cell r="BH2722" t="str">
            <v/>
          </cell>
          <cell r="BI2722" t="str">
            <v/>
          </cell>
          <cell r="BJ2722" t="str">
            <v/>
          </cell>
          <cell r="BK2722" t="str">
            <v/>
          </cell>
          <cell r="BL2722" t="str">
            <v/>
          </cell>
          <cell r="BM2722" t="str">
            <v/>
          </cell>
          <cell r="BN2722" t="str">
            <v/>
          </cell>
          <cell r="BO2722" t="str">
            <v/>
          </cell>
          <cell r="BP2722" t="str">
            <v/>
          </cell>
          <cell r="BQ2722" t="str">
            <v/>
          </cell>
          <cell r="BR2722" t="str">
            <v/>
          </cell>
          <cell r="BS2722" t="str">
            <v/>
          </cell>
          <cell r="BT2722" t="str">
            <v/>
          </cell>
          <cell r="BU2722" t="str">
            <v/>
          </cell>
          <cell r="BV2722" t="str">
            <v/>
          </cell>
        </row>
        <row r="2723">
          <cell r="AQ2723" t="str">
            <v/>
          </cell>
          <cell r="AR2723" t="str">
            <v/>
          </cell>
          <cell r="AS2723" t="str">
            <v/>
          </cell>
          <cell r="AT2723" t="str">
            <v/>
          </cell>
          <cell r="AU2723" t="str">
            <v/>
          </cell>
          <cell r="AV2723" t="str">
            <v/>
          </cell>
          <cell r="AW2723" t="str">
            <v/>
          </cell>
          <cell r="AX2723" t="str">
            <v/>
          </cell>
          <cell r="AY2723" t="str">
            <v/>
          </cell>
          <cell r="AZ2723" t="str">
            <v/>
          </cell>
          <cell r="BA2723" t="str">
            <v/>
          </cell>
          <cell r="BB2723" t="str">
            <v/>
          </cell>
          <cell r="BC2723" t="str">
            <v/>
          </cell>
          <cell r="BD2723" t="str">
            <v/>
          </cell>
          <cell r="BE2723" t="str">
            <v/>
          </cell>
          <cell r="BF2723" t="str">
            <v/>
          </cell>
          <cell r="BG2723" t="str">
            <v/>
          </cell>
          <cell r="BH2723" t="str">
            <v/>
          </cell>
          <cell r="BI2723" t="str">
            <v/>
          </cell>
          <cell r="BJ2723" t="str">
            <v/>
          </cell>
          <cell r="BK2723" t="str">
            <v/>
          </cell>
          <cell r="BL2723" t="str">
            <v/>
          </cell>
          <cell r="BM2723" t="str">
            <v/>
          </cell>
          <cell r="BN2723" t="str">
            <v/>
          </cell>
          <cell r="BO2723" t="str">
            <v/>
          </cell>
          <cell r="BP2723" t="str">
            <v/>
          </cell>
          <cell r="BQ2723" t="str">
            <v/>
          </cell>
          <cell r="BR2723" t="str">
            <v/>
          </cell>
          <cell r="BS2723" t="str">
            <v/>
          </cell>
          <cell r="BT2723" t="str">
            <v/>
          </cell>
          <cell r="BU2723" t="str">
            <v/>
          </cell>
          <cell r="BV2723" t="str">
            <v/>
          </cell>
        </row>
        <row r="2724">
          <cell r="AQ2724" t="str">
            <v/>
          </cell>
          <cell r="AR2724" t="str">
            <v/>
          </cell>
          <cell r="AS2724" t="str">
            <v/>
          </cell>
          <cell r="AT2724" t="str">
            <v/>
          </cell>
          <cell r="AU2724" t="str">
            <v/>
          </cell>
          <cell r="AV2724" t="str">
            <v/>
          </cell>
          <cell r="AW2724" t="str">
            <v/>
          </cell>
          <cell r="AX2724" t="str">
            <v/>
          </cell>
          <cell r="AY2724" t="str">
            <v/>
          </cell>
          <cell r="AZ2724" t="str">
            <v/>
          </cell>
          <cell r="BA2724" t="str">
            <v/>
          </cell>
          <cell r="BB2724" t="str">
            <v/>
          </cell>
          <cell r="BC2724" t="str">
            <v/>
          </cell>
          <cell r="BD2724" t="str">
            <v/>
          </cell>
          <cell r="BE2724" t="str">
            <v/>
          </cell>
          <cell r="BF2724" t="str">
            <v/>
          </cell>
          <cell r="BG2724" t="str">
            <v/>
          </cell>
          <cell r="BH2724" t="str">
            <v/>
          </cell>
          <cell r="BI2724" t="str">
            <v/>
          </cell>
          <cell r="BJ2724" t="str">
            <v/>
          </cell>
          <cell r="BK2724" t="str">
            <v/>
          </cell>
          <cell r="BL2724" t="str">
            <v/>
          </cell>
          <cell r="BM2724" t="str">
            <v/>
          </cell>
          <cell r="BN2724" t="str">
            <v/>
          </cell>
          <cell r="BO2724" t="str">
            <v/>
          </cell>
          <cell r="BP2724" t="str">
            <v/>
          </cell>
          <cell r="BQ2724" t="str">
            <v/>
          </cell>
          <cell r="BR2724" t="str">
            <v/>
          </cell>
          <cell r="BS2724" t="str">
            <v/>
          </cell>
          <cell r="BT2724" t="str">
            <v/>
          </cell>
          <cell r="BU2724" t="str">
            <v/>
          </cell>
          <cell r="BV2724" t="str">
            <v/>
          </cell>
        </row>
        <row r="2725">
          <cell r="AQ2725" t="str">
            <v/>
          </cell>
          <cell r="AR2725" t="str">
            <v/>
          </cell>
          <cell r="AS2725" t="str">
            <v/>
          </cell>
          <cell r="AT2725" t="str">
            <v/>
          </cell>
          <cell r="AU2725" t="str">
            <v/>
          </cell>
          <cell r="AV2725" t="str">
            <v/>
          </cell>
          <cell r="AW2725" t="str">
            <v/>
          </cell>
          <cell r="AX2725" t="str">
            <v/>
          </cell>
          <cell r="AY2725" t="str">
            <v/>
          </cell>
          <cell r="AZ2725" t="str">
            <v/>
          </cell>
          <cell r="BA2725" t="str">
            <v/>
          </cell>
          <cell r="BB2725" t="str">
            <v/>
          </cell>
          <cell r="BC2725" t="str">
            <v/>
          </cell>
          <cell r="BD2725" t="str">
            <v/>
          </cell>
          <cell r="BE2725" t="str">
            <v/>
          </cell>
          <cell r="BF2725" t="str">
            <v/>
          </cell>
          <cell r="BG2725" t="str">
            <v/>
          </cell>
          <cell r="BH2725" t="str">
            <v/>
          </cell>
          <cell r="BI2725" t="str">
            <v/>
          </cell>
          <cell r="BJ2725" t="str">
            <v/>
          </cell>
          <cell r="BK2725" t="str">
            <v/>
          </cell>
          <cell r="BL2725" t="str">
            <v/>
          </cell>
          <cell r="BM2725" t="str">
            <v/>
          </cell>
          <cell r="BN2725" t="str">
            <v/>
          </cell>
          <cell r="BO2725" t="str">
            <v/>
          </cell>
          <cell r="BP2725" t="str">
            <v/>
          </cell>
          <cell r="BQ2725" t="str">
            <v/>
          </cell>
          <cell r="BR2725" t="str">
            <v/>
          </cell>
          <cell r="BS2725" t="str">
            <v/>
          </cell>
          <cell r="BT2725" t="str">
            <v/>
          </cell>
          <cell r="BU2725" t="str">
            <v/>
          </cell>
          <cell r="BV2725" t="str">
            <v/>
          </cell>
        </row>
        <row r="2726">
          <cell r="AQ2726" t="str">
            <v/>
          </cell>
          <cell r="AR2726" t="str">
            <v/>
          </cell>
          <cell r="AS2726" t="str">
            <v/>
          </cell>
          <cell r="AT2726" t="str">
            <v/>
          </cell>
          <cell r="AU2726" t="str">
            <v/>
          </cell>
          <cell r="AV2726" t="str">
            <v/>
          </cell>
          <cell r="AW2726" t="str">
            <v/>
          </cell>
          <cell r="AX2726" t="str">
            <v/>
          </cell>
          <cell r="AY2726" t="str">
            <v/>
          </cell>
          <cell r="AZ2726" t="str">
            <v/>
          </cell>
          <cell r="BA2726" t="str">
            <v/>
          </cell>
          <cell r="BB2726" t="str">
            <v/>
          </cell>
          <cell r="BC2726" t="str">
            <v/>
          </cell>
          <cell r="BD2726" t="str">
            <v/>
          </cell>
          <cell r="BE2726" t="str">
            <v/>
          </cell>
          <cell r="BF2726" t="str">
            <v/>
          </cell>
          <cell r="BG2726" t="str">
            <v/>
          </cell>
          <cell r="BH2726" t="str">
            <v/>
          </cell>
          <cell r="BI2726" t="str">
            <v/>
          </cell>
          <cell r="BJ2726" t="str">
            <v/>
          </cell>
          <cell r="BK2726" t="str">
            <v/>
          </cell>
          <cell r="BL2726" t="str">
            <v/>
          </cell>
          <cell r="BM2726" t="str">
            <v/>
          </cell>
          <cell r="BN2726" t="str">
            <v/>
          </cell>
          <cell r="BO2726" t="str">
            <v/>
          </cell>
          <cell r="BP2726" t="str">
            <v/>
          </cell>
          <cell r="BQ2726" t="str">
            <v/>
          </cell>
          <cell r="BR2726" t="str">
            <v/>
          </cell>
          <cell r="BS2726" t="str">
            <v/>
          </cell>
          <cell r="BT2726" t="str">
            <v/>
          </cell>
          <cell r="BU2726" t="str">
            <v/>
          </cell>
          <cell r="BV2726" t="str">
            <v/>
          </cell>
        </row>
        <row r="2727">
          <cell r="AQ2727" t="str">
            <v/>
          </cell>
          <cell r="AR2727" t="str">
            <v/>
          </cell>
          <cell r="AS2727" t="str">
            <v/>
          </cell>
          <cell r="AT2727" t="str">
            <v/>
          </cell>
          <cell r="AU2727" t="str">
            <v/>
          </cell>
          <cell r="AV2727" t="str">
            <v/>
          </cell>
          <cell r="AW2727" t="str">
            <v/>
          </cell>
          <cell r="AX2727" t="str">
            <v/>
          </cell>
          <cell r="AY2727" t="str">
            <v/>
          </cell>
          <cell r="AZ2727" t="str">
            <v/>
          </cell>
          <cell r="BA2727" t="str">
            <v/>
          </cell>
          <cell r="BB2727" t="str">
            <v/>
          </cell>
          <cell r="BC2727" t="str">
            <v/>
          </cell>
          <cell r="BD2727" t="str">
            <v/>
          </cell>
          <cell r="BE2727" t="str">
            <v/>
          </cell>
          <cell r="BF2727" t="str">
            <v/>
          </cell>
          <cell r="BG2727" t="str">
            <v/>
          </cell>
          <cell r="BH2727" t="str">
            <v/>
          </cell>
          <cell r="BI2727" t="str">
            <v/>
          </cell>
          <cell r="BJ2727" t="str">
            <v/>
          </cell>
          <cell r="BK2727" t="str">
            <v/>
          </cell>
          <cell r="BL2727" t="str">
            <v/>
          </cell>
          <cell r="BM2727" t="str">
            <v/>
          </cell>
          <cell r="BN2727" t="str">
            <v/>
          </cell>
          <cell r="BO2727" t="str">
            <v/>
          </cell>
          <cell r="BP2727" t="str">
            <v/>
          </cell>
          <cell r="BQ2727" t="str">
            <v/>
          </cell>
          <cell r="BR2727" t="str">
            <v/>
          </cell>
          <cell r="BS2727" t="str">
            <v/>
          </cell>
          <cell r="BT2727" t="str">
            <v/>
          </cell>
          <cell r="BU2727" t="str">
            <v/>
          </cell>
          <cell r="BV2727" t="str">
            <v/>
          </cell>
        </row>
        <row r="2728">
          <cell r="AQ2728" t="str">
            <v/>
          </cell>
          <cell r="AR2728" t="str">
            <v/>
          </cell>
          <cell r="AS2728" t="str">
            <v/>
          </cell>
          <cell r="AT2728" t="str">
            <v/>
          </cell>
          <cell r="AU2728" t="str">
            <v/>
          </cell>
          <cell r="AV2728" t="str">
            <v/>
          </cell>
          <cell r="AW2728" t="str">
            <v/>
          </cell>
          <cell r="AX2728" t="str">
            <v/>
          </cell>
          <cell r="AY2728" t="str">
            <v/>
          </cell>
          <cell r="AZ2728" t="str">
            <v/>
          </cell>
          <cell r="BA2728" t="str">
            <v/>
          </cell>
          <cell r="BB2728" t="str">
            <v/>
          </cell>
          <cell r="BC2728" t="str">
            <v/>
          </cell>
          <cell r="BD2728" t="str">
            <v/>
          </cell>
          <cell r="BE2728" t="str">
            <v/>
          </cell>
          <cell r="BF2728" t="str">
            <v/>
          </cell>
          <cell r="BG2728" t="str">
            <v/>
          </cell>
          <cell r="BH2728" t="str">
            <v/>
          </cell>
          <cell r="BI2728" t="str">
            <v/>
          </cell>
          <cell r="BJ2728" t="str">
            <v/>
          </cell>
          <cell r="BK2728" t="str">
            <v/>
          </cell>
          <cell r="BL2728" t="str">
            <v/>
          </cell>
          <cell r="BM2728" t="str">
            <v/>
          </cell>
          <cell r="BN2728" t="str">
            <v/>
          </cell>
          <cell r="BO2728" t="str">
            <v/>
          </cell>
          <cell r="BP2728" t="str">
            <v/>
          </cell>
          <cell r="BQ2728" t="str">
            <v/>
          </cell>
          <cell r="BR2728" t="str">
            <v/>
          </cell>
          <cell r="BS2728" t="str">
            <v/>
          </cell>
          <cell r="BT2728" t="str">
            <v/>
          </cell>
          <cell r="BU2728" t="str">
            <v/>
          </cell>
          <cell r="BV2728" t="str">
            <v/>
          </cell>
        </row>
        <row r="2729">
          <cell r="AQ2729" t="str">
            <v/>
          </cell>
          <cell r="AR2729" t="str">
            <v/>
          </cell>
          <cell r="AS2729" t="str">
            <v/>
          </cell>
          <cell r="AT2729" t="str">
            <v/>
          </cell>
          <cell r="AU2729" t="str">
            <v/>
          </cell>
          <cell r="AV2729" t="str">
            <v/>
          </cell>
          <cell r="AW2729" t="str">
            <v/>
          </cell>
          <cell r="AX2729" t="str">
            <v/>
          </cell>
          <cell r="AY2729" t="str">
            <v/>
          </cell>
          <cell r="AZ2729" t="str">
            <v/>
          </cell>
          <cell r="BA2729" t="str">
            <v/>
          </cell>
          <cell r="BB2729" t="str">
            <v/>
          </cell>
          <cell r="BC2729" t="str">
            <v/>
          </cell>
          <cell r="BD2729" t="str">
            <v/>
          </cell>
          <cell r="BE2729" t="str">
            <v/>
          </cell>
          <cell r="BF2729" t="str">
            <v/>
          </cell>
          <cell r="BG2729" t="str">
            <v/>
          </cell>
          <cell r="BH2729" t="str">
            <v/>
          </cell>
          <cell r="BI2729" t="str">
            <v/>
          </cell>
          <cell r="BJ2729" t="str">
            <v/>
          </cell>
          <cell r="BK2729" t="str">
            <v/>
          </cell>
          <cell r="BL2729" t="str">
            <v/>
          </cell>
          <cell r="BM2729" t="str">
            <v/>
          </cell>
          <cell r="BN2729" t="str">
            <v/>
          </cell>
          <cell r="BO2729" t="str">
            <v/>
          </cell>
          <cell r="BP2729" t="str">
            <v/>
          </cell>
          <cell r="BQ2729" t="str">
            <v/>
          </cell>
          <cell r="BR2729" t="str">
            <v/>
          </cell>
          <cell r="BS2729" t="str">
            <v/>
          </cell>
          <cell r="BT2729" t="str">
            <v/>
          </cell>
          <cell r="BU2729" t="str">
            <v/>
          </cell>
          <cell r="BV2729" t="str">
            <v/>
          </cell>
        </row>
        <row r="2730">
          <cell r="AQ2730" t="str">
            <v/>
          </cell>
          <cell r="AR2730" t="str">
            <v/>
          </cell>
          <cell r="AS2730" t="str">
            <v/>
          </cell>
          <cell r="AT2730" t="str">
            <v/>
          </cell>
          <cell r="AU2730" t="str">
            <v/>
          </cell>
          <cell r="AV2730" t="str">
            <v/>
          </cell>
          <cell r="AW2730" t="str">
            <v/>
          </cell>
          <cell r="AX2730" t="str">
            <v/>
          </cell>
          <cell r="AY2730" t="str">
            <v/>
          </cell>
          <cell r="AZ2730" t="str">
            <v/>
          </cell>
          <cell r="BA2730" t="str">
            <v/>
          </cell>
          <cell r="BB2730" t="str">
            <v/>
          </cell>
          <cell r="BC2730" t="str">
            <v/>
          </cell>
          <cell r="BD2730" t="str">
            <v/>
          </cell>
          <cell r="BE2730" t="str">
            <v/>
          </cell>
          <cell r="BF2730" t="str">
            <v/>
          </cell>
          <cell r="BG2730" t="str">
            <v/>
          </cell>
          <cell r="BH2730" t="str">
            <v/>
          </cell>
          <cell r="BI2730" t="str">
            <v/>
          </cell>
          <cell r="BJ2730" t="str">
            <v/>
          </cell>
          <cell r="BK2730" t="str">
            <v/>
          </cell>
          <cell r="BL2730" t="str">
            <v/>
          </cell>
          <cell r="BM2730" t="str">
            <v/>
          </cell>
          <cell r="BN2730" t="str">
            <v/>
          </cell>
          <cell r="BO2730" t="str">
            <v/>
          </cell>
          <cell r="BP2730" t="str">
            <v/>
          </cell>
          <cell r="BQ2730" t="str">
            <v/>
          </cell>
          <cell r="BR2730" t="str">
            <v/>
          </cell>
          <cell r="BS2730" t="str">
            <v/>
          </cell>
          <cell r="BT2730" t="str">
            <v/>
          </cell>
          <cell r="BU2730" t="str">
            <v/>
          </cell>
          <cell r="BV2730" t="str">
            <v/>
          </cell>
        </row>
        <row r="2731">
          <cell r="AQ2731" t="str">
            <v/>
          </cell>
          <cell r="AR2731" t="str">
            <v/>
          </cell>
          <cell r="AS2731" t="str">
            <v/>
          </cell>
          <cell r="AT2731" t="str">
            <v/>
          </cell>
          <cell r="AU2731" t="str">
            <v/>
          </cell>
          <cell r="AV2731" t="str">
            <v/>
          </cell>
          <cell r="AW2731" t="str">
            <v/>
          </cell>
          <cell r="AX2731" t="str">
            <v/>
          </cell>
          <cell r="AY2731" t="str">
            <v/>
          </cell>
          <cell r="AZ2731" t="str">
            <v/>
          </cell>
          <cell r="BA2731" t="str">
            <v/>
          </cell>
          <cell r="BB2731" t="str">
            <v/>
          </cell>
          <cell r="BC2731" t="str">
            <v/>
          </cell>
          <cell r="BD2731" t="str">
            <v/>
          </cell>
          <cell r="BE2731" t="str">
            <v/>
          </cell>
          <cell r="BF2731" t="str">
            <v/>
          </cell>
          <cell r="BG2731" t="str">
            <v/>
          </cell>
          <cell r="BH2731" t="str">
            <v/>
          </cell>
          <cell r="BI2731" t="str">
            <v/>
          </cell>
          <cell r="BJ2731" t="str">
            <v/>
          </cell>
          <cell r="BK2731" t="str">
            <v/>
          </cell>
          <cell r="BL2731" t="str">
            <v/>
          </cell>
          <cell r="BM2731" t="str">
            <v/>
          </cell>
          <cell r="BN2731" t="str">
            <v/>
          </cell>
          <cell r="BO2731" t="str">
            <v/>
          </cell>
          <cell r="BP2731" t="str">
            <v/>
          </cell>
          <cell r="BQ2731" t="str">
            <v/>
          </cell>
          <cell r="BR2731" t="str">
            <v/>
          </cell>
          <cell r="BS2731" t="str">
            <v/>
          </cell>
          <cell r="BT2731" t="str">
            <v/>
          </cell>
          <cell r="BU2731" t="str">
            <v/>
          </cell>
          <cell r="BV2731" t="str">
            <v/>
          </cell>
        </row>
        <row r="2732">
          <cell r="AQ2732" t="str">
            <v/>
          </cell>
          <cell r="AR2732" t="str">
            <v/>
          </cell>
          <cell r="AS2732" t="str">
            <v/>
          </cell>
          <cell r="AT2732" t="str">
            <v/>
          </cell>
          <cell r="AU2732" t="str">
            <v/>
          </cell>
          <cell r="AV2732" t="str">
            <v/>
          </cell>
          <cell r="AW2732" t="str">
            <v/>
          </cell>
          <cell r="AX2732" t="str">
            <v/>
          </cell>
          <cell r="AY2732" t="str">
            <v/>
          </cell>
          <cell r="AZ2732" t="str">
            <v/>
          </cell>
          <cell r="BA2732" t="str">
            <v/>
          </cell>
          <cell r="BB2732" t="str">
            <v/>
          </cell>
          <cell r="BC2732" t="str">
            <v/>
          </cell>
          <cell r="BD2732" t="str">
            <v/>
          </cell>
          <cell r="BE2732" t="str">
            <v/>
          </cell>
          <cell r="BF2732" t="str">
            <v/>
          </cell>
          <cell r="BG2732" t="str">
            <v/>
          </cell>
          <cell r="BH2732" t="str">
            <v/>
          </cell>
          <cell r="BI2732" t="str">
            <v/>
          </cell>
          <cell r="BJ2732" t="str">
            <v/>
          </cell>
          <cell r="BK2732" t="str">
            <v/>
          </cell>
          <cell r="BL2732" t="str">
            <v/>
          </cell>
          <cell r="BM2732" t="str">
            <v/>
          </cell>
          <cell r="BN2732" t="str">
            <v/>
          </cell>
          <cell r="BO2732" t="str">
            <v/>
          </cell>
          <cell r="BP2732" t="str">
            <v/>
          </cell>
          <cell r="BQ2732" t="str">
            <v/>
          </cell>
          <cell r="BR2732" t="str">
            <v/>
          </cell>
          <cell r="BS2732" t="str">
            <v/>
          </cell>
          <cell r="BT2732" t="str">
            <v/>
          </cell>
          <cell r="BU2732" t="str">
            <v/>
          </cell>
          <cell r="BV2732" t="str">
            <v/>
          </cell>
        </row>
        <row r="2733">
          <cell r="AQ2733" t="str">
            <v/>
          </cell>
          <cell r="AR2733" t="str">
            <v/>
          </cell>
          <cell r="AS2733" t="str">
            <v/>
          </cell>
          <cell r="AT2733" t="str">
            <v/>
          </cell>
          <cell r="AU2733" t="str">
            <v/>
          </cell>
          <cell r="AV2733" t="str">
            <v/>
          </cell>
          <cell r="AW2733" t="str">
            <v/>
          </cell>
          <cell r="AX2733" t="str">
            <v/>
          </cell>
          <cell r="AY2733" t="str">
            <v/>
          </cell>
          <cell r="AZ2733" t="str">
            <v/>
          </cell>
          <cell r="BA2733" t="str">
            <v/>
          </cell>
          <cell r="BB2733" t="str">
            <v/>
          </cell>
          <cell r="BC2733" t="str">
            <v/>
          </cell>
          <cell r="BD2733" t="str">
            <v/>
          </cell>
          <cell r="BE2733" t="str">
            <v/>
          </cell>
          <cell r="BF2733" t="str">
            <v/>
          </cell>
          <cell r="BG2733" t="str">
            <v/>
          </cell>
          <cell r="BH2733" t="str">
            <v/>
          </cell>
          <cell r="BI2733" t="str">
            <v/>
          </cell>
          <cell r="BJ2733" t="str">
            <v/>
          </cell>
          <cell r="BK2733" t="str">
            <v/>
          </cell>
          <cell r="BL2733" t="str">
            <v/>
          </cell>
          <cell r="BM2733" t="str">
            <v/>
          </cell>
          <cell r="BN2733" t="str">
            <v/>
          </cell>
          <cell r="BO2733" t="str">
            <v/>
          </cell>
          <cell r="BP2733" t="str">
            <v/>
          </cell>
          <cell r="BQ2733" t="str">
            <v/>
          </cell>
          <cell r="BR2733" t="str">
            <v/>
          </cell>
          <cell r="BS2733" t="str">
            <v/>
          </cell>
          <cell r="BT2733" t="str">
            <v/>
          </cell>
          <cell r="BU2733" t="str">
            <v/>
          </cell>
          <cell r="BV2733" t="str">
            <v/>
          </cell>
        </row>
        <row r="2734">
          <cell r="AQ2734" t="str">
            <v/>
          </cell>
          <cell r="AR2734" t="str">
            <v/>
          </cell>
          <cell r="AS2734" t="str">
            <v/>
          </cell>
          <cell r="AT2734" t="str">
            <v/>
          </cell>
          <cell r="AU2734" t="str">
            <v/>
          </cell>
          <cell r="AV2734" t="str">
            <v/>
          </cell>
          <cell r="AW2734" t="str">
            <v/>
          </cell>
          <cell r="AX2734" t="str">
            <v/>
          </cell>
          <cell r="AY2734" t="str">
            <v/>
          </cell>
          <cell r="AZ2734" t="str">
            <v/>
          </cell>
          <cell r="BA2734" t="str">
            <v/>
          </cell>
          <cell r="BB2734" t="str">
            <v/>
          </cell>
          <cell r="BC2734" t="str">
            <v/>
          </cell>
          <cell r="BD2734" t="str">
            <v/>
          </cell>
          <cell r="BE2734" t="str">
            <v/>
          </cell>
          <cell r="BF2734" t="str">
            <v/>
          </cell>
          <cell r="BG2734" t="str">
            <v/>
          </cell>
          <cell r="BH2734" t="str">
            <v/>
          </cell>
          <cell r="BI2734" t="str">
            <v/>
          </cell>
          <cell r="BJ2734" t="str">
            <v/>
          </cell>
          <cell r="BK2734" t="str">
            <v/>
          </cell>
          <cell r="BL2734" t="str">
            <v/>
          </cell>
          <cell r="BM2734" t="str">
            <v/>
          </cell>
          <cell r="BN2734" t="str">
            <v/>
          </cell>
          <cell r="BO2734" t="str">
            <v/>
          </cell>
          <cell r="BP2734" t="str">
            <v/>
          </cell>
          <cell r="BQ2734" t="str">
            <v/>
          </cell>
          <cell r="BR2734" t="str">
            <v/>
          </cell>
          <cell r="BS2734" t="str">
            <v/>
          </cell>
          <cell r="BT2734" t="str">
            <v/>
          </cell>
          <cell r="BU2734" t="str">
            <v/>
          </cell>
          <cell r="BV2734" t="str">
            <v/>
          </cell>
        </row>
        <row r="2735">
          <cell r="AQ2735" t="str">
            <v/>
          </cell>
          <cell r="AR2735" t="str">
            <v/>
          </cell>
          <cell r="AS2735" t="str">
            <v/>
          </cell>
          <cell r="AT2735" t="str">
            <v/>
          </cell>
          <cell r="AU2735" t="str">
            <v/>
          </cell>
          <cell r="AV2735" t="str">
            <v/>
          </cell>
          <cell r="AW2735" t="str">
            <v/>
          </cell>
          <cell r="AX2735" t="str">
            <v/>
          </cell>
          <cell r="AY2735" t="str">
            <v/>
          </cell>
          <cell r="AZ2735" t="str">
            <v/>
          </cell>
          <cell r="BA2735" t="str">
            <v/>
          </cell>
          <cell r="BB2735" t="str">
            <v/>
          </cell>
          <cell r="BC2735" t="str">
            <v/>
          </cell>
          <cell r="BD2735" t="str">
            <v/>
          </cell>
          <cell r="BE2735" t="str">
            <v/>
          </cell>
          <cell r="BF2735" t="str">
            <v/>
          </cell>
          <cell r="BG2735" t="str">
            <v/>
          </cell>
          <cell r="BH2735" t="str">
            <v/>
          </cell>
          <cell r="BI2735" t="str">
            <v/>
          </cell>
          <cell r="BJ2735" t="str">
            <v/>
          </cell>
          <cell r="BK2735" t="str">
            <v/>
          </cell>
          <cell r="BL2735" t="str">
            <v/>
          </cell>
          <cell r="BM2735" t="str">
            <v/>
          </cell>
          <cell r="BN2735" t="str">
            <v/>
          </cell>
          <cell r="BO2735" t="str">
            <v/>
          </cell>
          <cell r="BP2735" t="str">
            <v/>
          </cell>
          <cell r="BQ2735" t="str">
            <v/>
          </cell>
          <cell r="BR2735" t="str">
            <v/>
          </cell>
          <cell r="BS2735" t="str">
            <v/>
          </cell>
          <cell r="BT2735" t="str">
            <v/>
          </cell>
          <cell r="BU2735" t="str">
            <v/>
          </cell>
          <cell r="BV2735" t="str">
            <v/>
          </cell>
        </row>
        <row r="2736">
          <cell r="AQ2736" t="str">
            <v/>
          </cell>
          <cell r="AR2736" t="str">
            <v/>
          </cell>
          <cell r="AS2736" t="str">
            <v/>
          </cell>
          <cell r="AT2736" t="str">
            <v/>
          </cell>
          <cell r="AU2736" t="str">
            <v/>
          </cell>
          <cell r="AV2736" t="str">
            <v/>
          </cell>
          <cell r="AW2736" t="str">
            <v/>
          </cell>
          <cell r="AX2736" t="str">
            <v/>
          </cell>
          <cell r="AY2736" t="str">
            <v/>
          </cell>
          <cell r="AZ2736" t="str">
            <v/>
          </cell>
          <cell r="BA2736" t="str">
            <v/>
          </cell>
          <cell r="BB2736" t="str">
            <v/>
          </cell>
          <cell r="BC2736" t="str">
            <v/>
          </cell>
          <cell r="BD2736" t="str">
            <v/>
          </cell>
          <cell r="BE2736" t="str">
            <v/>
          </cell>
          <cell r="BF2736" t="str">
            <v/>
          </cell>
          <cell r="BG2736" t="str">
            <v/>
          </cell>
          <cell r="BH2736" t="str">
            <v/>
          </cell>
          <cell r="BI2736" t="str">
            <v/>
          </cell>
          <cell r="BJ2736" t="str">
            <v/>
          </cell>
          <cell r="BK2736" t="str">
            <v/>
          </cell>
          <cell r="BL2736" t="str">
            <v/>
          </cell>
          <cell r="BM2736" t="str">
            <v/>
          </cell>
          <cell r="BN2736" t="str">
            <v/>
          </cell>
          <cell r="BO2736" t="str">
            <v/>
          </cell>
          <cell r="BP2736" t="str">
            <v/>
          </cell>
          <cell r="BQ2736" t="str">
            <v/>
          </cell>
          <cell r="BR2736" t="str">
            <v/>
          </cell>
          <cell r="BS2736" t="str">
            <v/>
          </cell>
          <cell r="BT2736" t="str">
            <v/>
          </cell>
          <cell r="BU2736" t="str">
            <v/>
          </cell>
          <cell r="BV2736" t="str">
            <v/>
          </cell>
        </row>
        <row r="2737">
          <cell r="AQ2737" t="str">
            <v/>
          </cell>
          <cell r="AR2737" t="str">
            <v/>
          </cell>
          <cell r="AS2737" t="str">
            <v/>
          </cell>
          <cell r="AT2737" t="str">
            <v/>
          </cell>
          <cell r="AU2737" t="str">
            <v/>
          </cell>
          <cell r="AV2737" t="str">
            <v/>
          </cell>
          <cell r="AW2737" t="str">
            <v/>
          </cell>
          <cell r="AX2737" t="str">
            <v/>
          </cell>
          <cell r="AY2737" t="str">
            <v/>
          </cell>
          <cell r="AZ2737" t="str">
            <v/>
          </cell>
          <cell r="BA2737" t="str">
            <v/>
          </cell>
          <cell r="BB2737" t="str">
            <v/>
          </cell>
          <cell r="BC2737" t="str">
            <v/>
          </cell>
          <cell r="BD2737" t="str">
            <v/>
          </cell>
          <cell r="BE2737" t="str">
            <v/>
          </cell>
          <cell r="BF2737" t="str">
            <v/>
          </cell>
          <cell r="BG2737" t="str">
            <v/>
          </cell>
          <cell r="BH2737" t="str">
            <v/>
          </cell>
          <cell r="BI2737" t="str">
            <v/>
          </cell>
          <cell r="BJ2737" t="str">
            <v/>
          </cell>
          <cell r="BK2737" t="str">
            <v/>
          </cell>
          <cell r="BL2737" t="str">
            <v/>
          </cell>
          <cell r="BM2737" t="str">
            <v/>
          </cell>
          <cell r="BN2737" t="str">
            <v/>
          </cell>
          <cell r="BO2737" t="str">
            <v/>
          </cell>
          <cell r="BP2737" t="str">
            <v/>
          </cell>
          <cell r="BQ2737" t="str">
            <v/>
          </cell>
          <cell r="BR2737" t="str">
            <v/>
          </cell>
          <cell r="BS2737" t="str">
            <v/>
          </cell>
          <cell r="BT2737" t="str">
            <v/>
          </cell>
          <cell r="BU2737" t="str">
            <v/>
          </cell>
          <cell r="BV2737" t="str">
            <v/>
          </cell>
        </row>
        <row r="2738">
          <cell r="AQ2738" t="str">
            <v/>
          </cell>
          <cell r="AR2738" t="str">
            <v/>
          </cell>
          <cell r="AS2738" t="str">
            <v/>
          </cell>
          <cell r="AT2738" t="str">
            <v/>
          </cell>
          <cell r="AU2738" t="str">
            <v/>
          </cell>
          <cell r="AV2738" t="str">
            <v/>
          </cell>
          <cell r="AW2738" t="str">
            <v/>
          </cell>
          <cell r="AX2738" t="str">
            <v/>
          </cell>
          <cell r="AY2738" t="str">
            <v/>
          </cell>
          <cell r="AZ2738" t="str">
            <v/>
          </cell>
          <cell r="BA2738" t="str">
            <v/>
          </cell>
          <cell r="BB2738" t="str">
            <v/>
          </cell>
          <cell r="BC2738" t="str">
            <v/>
          </cell>
          <cell r="BD2738" t="str">
            <v/>
          </cell>
          <cell r="BE2738" t="str">
            <v/>
          </cell>
          <cell r="BF2738" t="str">
            <v/>
          </cell>
          <cell r="BG2738" t="str">
            <v/>
          </cell>
          <cell r="BH2738" t="str">
            <v/>
          </cell>
          <cell r="BI2738" t="str">
            <v/>
          </cell>
          <cell r="BJ2738" t="str">
            <v/>
          </cell>
          <cell r="BK2738" t="str">
            <v/>
          </cell>
          <cell r="BL2738" t="str">
            <v/>
          </cell>
          <cell r="BM2738" t="str">
            <v/>
          </cell>
          <cell r="BN2738" t="str">
            <v/>
          </cell>
          <cell r="BO2738" t="str">
            <v/>
          </cell>
          <cell r="BP2738" t="str">
            <v/>
          </cell>
          <cell r="BQ2738" t="str">
            <v/>
          </cell>
          <cell r="BR2738" t="str">
            <v/>
          </cell>
          <cell r="BS2738" t="str">
            <v/>
          </cell>
          <cell r="BT2738" t="str">
            <v/>
          </cell>
          <cell r="BU2738" t="str">
            <v/>
          </cell>
          <cell r="BV2738" t="str">
            <v/>
          </cell>
        </row>
        <row r="2739">
          <cell r="AQ2739" t="str">
            <v/>
          </cell>
          <cell r="AR2739" t="str">
            <v/>
          </cell>
          <cell r="AS2739" t="str">
            <v/>
          </cell>
          <cell r="AT2739" t="str">
            <v/>
          </cell>
          <cell r="AU2739" t="str">
            <v/>
          </cell>
          <cell r="AV2739" t="str">
            <v/>
          </cell>
          <cell r="AW2739" t="str">
            <v/>
          </cell>
          <cell r="AX2739" t="str">
            <v/>
          </cell>
          <cell r="AY2739" t="str">
            <v/>
          </cell>
          <cell r="AZ2739" t="str">
            <v/>
          </cell>
          <cell r="BA2739" t="str">
            <v/>
          </cell>
          <cell r="BB2739" t="str">
            <v/>
          </cell>
          <cell r="BC2739" t="str">
            <v/>
          </cell>
          <cell r="BD2739" t="str">
            <v/>
          </cell>
          <cell r="BE2739" t="str">
            <v/>
          </cell>
          <cell r="BF2739" t="str">
            <v/>
          </cell>
          <cell r="BG2739" t="str">
            <v/>
          </cell>
          <cell r="BH2739" t="str">
            <v/>
          </cell>
          <cell r="BI2739" t="str">
            <v/>
          </cell>
          <cell r="BJ2739" t="str">
            <v/>
          </cell>
          <cell r="BK2739" t="str">
            <v/>
          </cell>
          <cell r="BL2739" t="str">
            <v/>
          </cell>
          <cell r="BM2739" t="str">
            <v/>
          </cell>
          <cell r="BN2739" t="str">
            <v/>
          </cell>
          <cell r="BO2739" t="str">
            <v/>
          </cell>
          <cell r="BP2739" t="str">
            <v/>
          </cell>
          <cell r="BQ2739" t="str">
            <v/>
          </cell>
          <cell r="BR2739" t="str">
            <v/>
          </cell>
          <cell r="BS2739" t="str">
            <v/>
          </cell>
          <cell r="BT2739" t="str">
            <v/>
          </cell>
          <cell r="BU2739" t="str">
            <v/>
          </cell>
          <cell r="BV2739" t="str">
            <v/>
          </cell>
        </row>
        <row r="2740">
          <cell r="AQ2740" t="str">
            <v/>
          </cell>
          <cell r="AR2740" t="str">
            <v/>
          </cell>
          <cell r="AS2740" t="str">
            <v/>
          </cell>
          <cell r="AT2740" t="str">
            <v/>
          </cell>
          <cell r="AU2740" t="str">
            <v/>
          </cell>
          <cell r="AV2740" t="str">
            <v/>
          </cell>
          <cell r="AW2740" t="str">
            <v/>
          </cell>
          <cell r="AX2740" t="str">
            <v/>
          </cell>
          <cell r="AY2740" t="str">
            <v/>
          </cell>
          <cell r="AZ2740" t="str">
            <v/>
          </cell>
          <cell r="BA2740" t="str">
            <v/>
          </cell>
          <cell r="BB2740" t="str">
            <v/>
          </cell>
          <cell r="BC2740" t="str">
            <v/>
          </cell>
          <cell r="BD2740" t="str">
            <v/>
          </cell>
          <cell r="BE2740" t="str">
            <v/>
          </cell>
          <cell r="BF2740" t="str">
            <v/>
          </cell>
          <cell r="BG2740" t="str">
            <v/>
          </cell>
          <cell r="BH2740" t="str">
            <v/>
          </cell>
          <cell r="BI2740" t="str">
            <v/>
          </cell>
          <cell r="BJ2740" t="str">
            <v/>
          </cell>
          <cell r="BK2740" t="str">
            <v/>
          </cell>
          <cell r="BL2740" t="str">
            <v/>
          </cell>
          <cell r="BM2740" t="str">
            <v/>
          </cell>
          <cell r="BN2740" t="str">
            <v/>
          </cell>
          <cell r="BO2740" t="str">
            <v/>
          </cell>
          <cell r="BP2740" t="str">
            <v/>
          </cell>
          <cell r="BQ2740" t="str">
            <v/>
          </cell>
          <cell r="BR2740" t="str">
            <v/>
          </cell>
          <cell r="BS2740" t="str">
            <v/>
          </cell>
          <cell r="BT2740" t="str">
            <v/>
          </cell>
          <cell r="BU2740" t="str">
            <v/>
          </cell>
          <cell r="BV2740" t="str">
            <v/>
          </cell>
        </row>
        <row r="2741">
          <cell r="AQ2741" t="str">
            <v/>
          </cell>
          <cell r="AR2741" t="str">
            <v/>
          </cell>
          <cell r="AS2741" t="str">
            <v/>
          </cell>
          <cell r="AT2741" t="str">
            <v/>
          </cell>
          <cell r="AU2741" t="str">
            <v/>
          </cell>
          <cell r="AV2741" t="str">
            <v/>
          </cell>
          <cell r="AW2741" t="str">
            <v/>
          </cell>
          <cell r="AX2741" t="str">
            <v/>
          </cell>
          <cell r="AY2741" t="str">
            <v/>
          </cell>
          <cell r="AZ2741" t="str">
            <v/>
          </cell>
          <cell r="BA2741" t="str">
            <v/>
          </cell>
          <cell r="BB2741" t="str">
            <v/>
          </cell>
          <cell r="BC2741" t="str">
            <v/>
          </cell>
          <cell r="BD2741" t="str">
            <v/>
          </cell>
          <cell r="BE2741" t="str">
            <v/>
          </cell>
          <cell r="BF2741" t="str">
            <v/>
          </cell>
          <cell r="BG2741" t="str">
            <v/>
          </cell>
          <cell r="BH2741" t="str">
            <v/>
          </cell>
          <cell r="BI2741" t="str">
            <v/>
          </cell>
          <cell r="BJ2741" t="str">
            <v/>
          </cell>
          <cell r="BK2741" t="str">
            <v/>
          </cell>
          <cell r="BL2741" t="str">
            <v/>
          </cell>
          <cell r="BM2741" t="str">
            <v/>
          </cell>
          <cell r="BN2741" t="str">
            <v/>
          </cell>
          <cell r="BO2741" t="str">
            <v/>
          </cell>
          <cell r="BP2741" t="str">
            <v/>
          </cell>
          <cell r="BQ2741" t="str">
            <v/>
          </cell>
          <cell r="BR2741" t="str">
            <v/>
          </cell>
          <cell r="BS2741" t="str">
            <v/>
          </cell>
          <cell r="BT2741" t="str">
            <v/>
          </cell>
          <cell r="BU2741" t="str">
            <v/>
          </cell>
          <cell r="BV2741" t="str">
            <v/>
          </cell>
        </row>
        <row r="2742">
          <cell r="AQ2742" t="str">
            <v/>
          </cell>
          <cell r="AR2742" t="str">
            <v/>
          </cell>
          <cell r="AS2742" t="str">
            <v/>
          </cell>
          <cell r="AT2742" t="str">
            <v/>
          </cell>
          <cell r="AU2742" t="str">
            <v/>
          </cell>
          <cell r="AV2742" t="str">
            <v/>
          </cell>
          <cell r="AW2742" t="str">
            <v/>
          </cell>
          <cell r="AX2742" t="str">
            <v/>
          </cell>
          <cell r="AY2742" t="str">
            <v/>
          </cell>
          <cell r="AZ2742" t="str">
            <v/>
          </cell>
          <cell r="BA2742" t="str">
            <v/>
          </cell>
          <cell r="BB2742" t="str">
            <v/>
          </cell>
          <cell r="BC2742" t="str">
            <v/>
          </cell>
          <cell r="BD2742" t="str">
            <v/>
          </cell>
          <cell r="BE2742" t="str">
            <v/>
          </cell>
          <cell r="BF2742" t="str">
            <v/>
          </cell>
          <cell r="BG2742" t="str">
            <v/>
          </cell>
          <cell r="BH2742" t="str">
            <v/>
          </cell>
          <cell r="BI2742" t="str">
            <v/>
          </cell>
          <cell r="BJ2742" t="str">
            <v/>
          </cell>
          <cell r="BK2742" t="str">
            <v/>
          </cell>
          <cell r="BL2742" t="str">
            <v/>
          </cell>
          <cell r="BM2742" t="str">
            <v/>
          </cell>
          <cell r="BN2742" t="str">
            <v/>
          </cell>
          <cell r="BO2742" t="str">
            <v/>
          </cell>
          <cell r="BP2742" t="str">
            <v/>
          </cell>
          <cell r="BQ2742" t="str">
            <v/>
          </cell>
          <cell r="BR2742" t="str">
            <v/>
          </cell>
          <cell r="BS2742" t="str">
            <v/>
          </cell>
          <cell r="BT2742" t="str">
            <v/>
          </cell>
          <cell r="BU2742" t="str">
            <v/>
          </cell>
          <cell r="BV2742" t="str">
            <v/>
          </cell>
        </row>
        <row r="2743">
          <cell r="AQ2743" t="str">
            <v/>
          </cell>
          <cell r="AR2743" t="str">
            <v/>
          </cell>
          <cell r="AS2743" t="str">
            <v/>
          </cell>
          <cell r="AT2743" t="str">
            <v/>
          </cell>
          <cell r="AU2743" t="str">
            <v/>
          </cell>
          <cell r="AV2743" t="str">
            <v/>
          </cell>
          <cell r="AW2743" t="str">
            <v/>
          </cell>
          <cell r="AX2743" t="str">
            <v/>
          </cell>
          <cell r="AY2743" t="str">
            <v/>
          </cell>
          <cell r="AZ2743" t="str">
            <v/>
          </cell>
          <cell r="BA2743" t="str">
            <v/>
          </cell>
          <cell r="BB2743" t="str">
            <v/>
          </cell>
          <cell r="BC2743" t="str">
            <v/>
          </cell>
          <cell r="BD2743" t="str">
            <v/>
          </cell>
          <cell r="BE2743" t="str">
            <v/>
          </cell>
          <cell r="BF2743" t="str">
            <v/>
          </cell>
          <cell r="BG2743" t="str">
            <v/>
          </cell>
          <cell r="BH2743" t="str">
            <v/>
          </cell>
          <cell r="BI2743" t="str">
            <v/>
          </cell>
          <cell r="BJ2743" t="str">
            <v/>
          </cell>
          <cell r="BK2743" t="str">
            <v/>
          </cell>
          <cell r="BL2743" t="str">
            <v/>
          </cell>
          <cell r="BM2743" t="str">
            <v/>
          </cell>
          <cell r="BN2743" t="str">
            <v/>
          </cell>
          <cell r="BO2743" t="str">
            <v/>
          </cell>
          <cell r="BP2743" t="str">
            <v/>
          </cell>
          <cell r="BQ2743" t="str">
            <v/>
          </cell>
          <cell r="BR2743" t="str">
            <v/>
          </cell>
          <cell r="BS2743" t="str">
            <v/>
          </cell>
          <cell r="BT2743" t="str">
            <v/>
          </cell>
          <cell r="BU2743" t="str">
            <v/>
          </cell>
          <cell r="BV2743" t="str">
            <v/>
          </cell>
        </row>
        <row r="2744">
          <cell r="AQ2744" t="str">
            <v/>
          </cell>
          <cell r="AR2744" t="str">
            <v/>
          </cell>
          <cell r="AS2744" t="str">
            <v/>
          </cell>
          <cell r="AT2744" t="str">
            <v/>
          </cell>
          <cell r="AU2744" t="str">
            <v/>
          </cell>
          <cell r="AV2744" t="str">
            <v/>
          </cell>
          <cell r="AW2744" t="str">
            <v/>
          </cell>
          <cell r="AX2744" t="str">
            <v/>
          </cell>
          <cell r="AY2744" t="str">
            <v/>
          </cell>
          <cell r="AZ2744" t="str">
            <v/>
          </cell>
          <cell r="BA2744" t="str">
            <v/>
          </cell>
          <cell r="BB2744" t="str">
            <v/>
          </cell>
          <cell r="BC2744" t="str">
            <v/>
          </cell>
          <cell r="BD2744" t="str">
            <v/>
          </cell>
          <cell r="BE2744" t="str">
            <v/>
          </cell>
          <cell r="BF2744" t="str">
            <v/>
          </cell>
          <cell r="BG2744" t="str">
            <v/>
          </cell>
          <cell r="BH2744" t="str">
            <v/>
          </cell>
          <cell r="BI2744" t="str">
            <v/>
          </cell>
          <cell r="BJ2744" t="str">
            <v/>
          </cell>
          <cell r="BK2744" t="str">
            <v/>
          </cell>
          <cell r="BL2744" t="str">
            <v/>
          </cell>
          <cell r="BM2744" t="str">
            <v/>
          </cell>
          <cell r="BN2744" t="str">
            <v/>
          </cell>
          <cell r="BO2744" t="str">
            <v/>
          </cell>
          <cell r="BP2744" t="str">
            <v/>
          </cell>
          <cell r="BQ2744" t="str">
            <v/>
          </cell>
          <cell r="BR2744" t="str">
            <v/>
          </cell>
          <cell r="BS2744" t="str">
            <v/>
          </cell>
          <cell r="BT2744" t="str">
            <v/>
          </cell>
          <cell r="BU2744" t="str">
            <v/>
          </cell>
          <cell r="BV2744" t="str">
            <v/>
          </cell>
        </row>
        <row r="2745">
          <cell r="AQ2745" t="str">
            <v/>
          </cell>
          <cell r="AR2745" t="str">
            <v/>
          </cell>
          <cell r="AS2745" t="str">
            <v/>
          </cell>
          <cell r="AT2745" t="str">
            <v/>
          </cell>
          <cell r="AU2745" t="str">
            <v/>
          </cell>
          <cell r="AV2745" t="str">
            <v/>
          </cell>
          <cell r="AW2745" t="str">
            <v/>
          </cell>
          <cell r="AX2745" t="str">
            <v/>
          </cell>
          <cell r="AY2745" t="str">
            <v/>
          </cell>
          <cell r="AZ2745" t="str">
            <v/>
          </cell>
          <cell r="BA2745" t="str">
            <v/>
          </cell>
          <cell r="BB2745" t="str">
            <v/>
          </cell>
          <cell r="BC2745" t="str">
            <v/>
          </cell>
          <cell r="BD2745" t="str">
            <v/>
          </cell>
          <cell r="BE2745" t="str">
            <v/>
          </cell>
          <cell r="BF2745" t="str">
            <v/>
          </cell>
          <cell r="BG2745" t="str">
            <v/>
          </cell>
          <cell r="BH2745" t="str">
            <v/>
          </cell>
          <cell r="BI2745" t="str">
            <v/>
          </cell>
          <cell r="BJ2745" t="str">
            <v/>
          </cell>
          <cell r="BK2745" t="str">
            <v/>
          </cell>
          <cell r="BL2745" t="str">
            <v/>
          </cell>
          <cell r="BM2745" t="str">
            <v/>
          </cell>
          <cell r="BN2745" t="str">
            <v/>
          </cell>
          <cell r="BO2745" t="str">
            <v/>
          </cell>
          <cell r="BP2745" t="str">
            <v/>
          </cell>
          <cell r="BQ2745" t="str">
            <v/>
          </cell>
          <cell r="BR2745" t="str">
            <v/>
          </cell>
          <cell r="BS2745" t="str">
            <v/>
          </cell>
          <cell r="BT2745" t="str">
            <v/>
          </cell>
          <cell r="BU2745" t="str">
            <v/>
          </cell>
          <cell r="BV2745" t="str">
            <v/>
          </cell>
        </row>
        <row r="2746">
          <cell r="AQ2746" t="str">
            <v/>
          </cell>
          <cell r="AR2746" t="str">
            <v/>
          </cell>
          <cell r="AS2746" t="str">
            <v/>
          </cell>
          <cell r="AT2746" t="str">
            <v/>
          </cell>
          <cell r="AU2746" t="str">
            <v/>
          </cell>
          <cell r="AV2746" t="str">
            <v/>
          </cell>
          <cell r="AW2746" t="str">
            <v/>
          </cell>
          <cell r="AX2746" t="str">
            <v/>
          </cell>
          <cell r="AY2746" t="str">
            <v/>
          </cell>
          <cell r="AZ2746" t="str">
            <v/>
          </cell>
          <cell r="BA2746" t="str">
            <v/>
          </cell>
          <cell r="BB2746" t="str">
            <v/>
          </cell>
          <cell r="BC2746" t="str">
            <v/>
          </cell>
          <cell r="BD2746" t="str">
            <v/>
          </cell>
          <cell r="BE2746" t="str">
            <v/>
          </cell>
          <cell r="BF2746" t="str">
            <v/>
          </cell>
          <cell r="BG2746" t="str">
            <v/>
          </cell>
          <cell r="BH2746" t="str">
            <v/>
          </cell>
          <cell r="BI2746" t="str">
            <v/>
          </cell>
          <cell r="BJ2746" t="str">
            <v/>
          </cell>
          <cell r="BK2746" t="str">
            <v/>
          </cell>
          <cell r="BL2746" t="str">
            <v/>
          </cell>
          <cell r="BM2746" t="str">
            <v/>
          </cell>
          <cell r="BN2746" t="str">
            <v/>
          </cell>
          <cell r="BO2746" t="str">
            <v/>
          </cell>
          <cell r="BP2746" t="str">
            <v/>
          </cell>
          <cell r="BQ2746" t="str">
            <v/>
          </cell>
          <cell r="BR2746" t="str">
            <v/>
          </cell>
          <cell r="BS2746" t="str">
            <v/>
          </cell>
          <cell r="BT2746" t="str">
            <v/>
          </cell>
          <cell r="BU2746" t="str">
            <v/>
          </cell>
          <cell r="BV2746" t="str">
            <v/>
          </cell>
        </row>
        <row r="2747">
          <cell r="AQ2747" t="str">
            <v/>
          </cell>
          <cell r="AR2747" t="str">
            <v/>
          </cell>
          <cell r="AS2747" t="str">
            <v/>
          </cell>
          <cell r="AT2747" t="str">
            <v/>
          </cell>
          <cell r="AU2747" t="str">
            <v/>
          </cell>
          <cell r="AV2747" t="str">
            <v/>
          </cell>
          <cell r="AW2747" t="str">
            <v/>
          </cell>
          <cell r="AX2747" t="str">
            <v/>
          </cell>
          <cell r="AY2747" t="str">
            <v/>
          </cell>
          <cell r="AZ2747" t="str">
            <v/>
          </cell>
          <cell r="BA2747" t="str">
            <v/>
          </cell>
          <cell r="BB2747" t="str">
            <v/>
          </cell>
          <cell r="BC2747" t="str">
            <v/>
          </cell>
          <cell r="BD2747" t="str">
            <v/>
          </cell>
          <cell r="BE2747" t="str">
            <v/>
          </cell>
          <cell r="BF2747" t="str">
            <v/>
          </cell>
          <cell r="BG2747" t="str">
            <v/>
          </cell>
          <cell r="BH2747" t="str">
            <v/>
          </cell>
          <cell r="BI2747" t="str">
            <v/>
          </cell>
          <cell r="BJ2747" t="str">
            <v/>
          </cell>
          <cell r="BK2747" t="str">
            <v/>
          </cell>
          <cell r="BL2747" t="str">
            <v/>
          </cell>
          <cell r="BM2747" t="str">
            <v/>
          </cell>
          <cell r="BN2747" t="str">
            <v/>
          </cell>
          <cell r="BO2747" t="str">
            <v/>
          </cell>
          <cell r="BP2747" t="str">
            <v/>
          </cell>
          <cell r="BQ2747" t="str">
            <v/>
          </cell>
          <cell r="BR2747" t="str">
            <v/>
          </cell>
          <cell r="BS2747" t="str">
            <v/>
          </cell>
          <cell r="BT2747" t="str">
            <v/>
          </cell>
          <cell r="BU2747" t="str">
            <v/>
          </cell>
          <cell r="BV2747" t="str">
            <v/>
          </cell>
        </row>
        <row r="2748">
          <cell r="AQ2748" t="str">
            <v/>
          </cell>
          <cell r="AR2748" t="str">
            <v/>
          </cell>
          <cell r="AS2748" t="str">
            <v/>
          </cell>
          <cell r="AT2748" t="str">
            <v/>
          </cell>
          <cell r="AU2748" t="str">
            <v/>
          </cell>
          <cell r="AV2748" t="str">
            <v/>
          </cell>
          <cell r="AW2748" t="str">
            <v/>
          </cell>
          <cell r="AX2748" t="str">
            <v/>
          </cell>
          <cell r="AY2748" t="str">
            <v/>
          </cell>
          <cell r="AZ2748" t="str">
            <v/>
          </cell>
          <cell r="BA2748" t="str">
            <v/>
          </cell>
          <cell r="BB2748" t="str">
            <v/>
          </cell>
          <cell r="BC2748" t="str">
            <v/>
          </cell>
          <cell r="BD2748" t="str">
            <v/>
          </cell>
          <cell r="BE2748" t="str">
            <v/>
          </cell>
          <cell r="BF2748" t="str">
            <v/>
          </cell>
          <cell r="BG2748" t="str">
            <v/>
          </cell>
          <cell r="BH2748" t="str">
            <v/>
          </cell>
          <cell r="BI2748" t="str">
            <v/>
          </cell>
          <cell r="BJ2748" t="str">
            <v/>
          </cell>
          <cell r="BK2748" t="str">
            <v/>
          </cell>
          <cell r="BL2748" t="str">
            <v/>
          </cell>
          <cell r="BM2748" t="str">
            <v/>
          </cell>
          <cell r="BN2748" t="str">
            <v/>
          </cell>
          <cell r="BO2748" t="str">
            <v/>
          </cell>
          <cell r="BP2748" t="str">
            <v/>
          </cell>
          <cell r="BQ2748" t="str">
            <v/>
          </cell>
          <cell r="BR2748" t="str">
            <v/>
          </cell>
          <cell r="BS2748" t="str">
            <v/>
          </cell>
          <cell r="BT2748" t="str">
            <v/>
          </cell>
          <cell r="BU2748" t="str">
            <v/>
          </cell>
          <cell r="BV2748" t="str">
            <v/>
          </cell>
        </row>
        <row r="2749">
          <cell r="AQ2749" t="str">
            <v/>
          </cell>
          <cell r="AR2749" t="str">
            <v/>
          </cell>
          <cell r="AS2749" t="str">
            <v/>
          </cell>
          <cell r="AT2749" t="str">
            <v/>
          </cell>
          <cell r="AU2749" t="str">
            <v/>
          </cell>
          <cell r="AV2749" t="str">
            <v/>
          </cell>
          <cell r="AW2749" t="str">
            <v/>
          </cell>
          <cell r="AX2749" t="str">
            <v/>
          </cell>
          <cell r="AY2749" t="str">
            <v/>
          </cell>
          <cell r="AZ2749" t="str">
            <v/>
          </cell>
          <cell r="BA2749" t="str">
            <v/>
          </cell>
          <cell r="BB2749" t="str">
            <v/>
          </cell>
          <cell r="BC2749" t="str">
            <v/>
          </cell>
          <cell r="BD2749" t="str">
            <v/>
          </cell>
          <cell r="BE2749" t="str">
            <v/>
          </cell>
          <cell r="BF2749" t="str">
            <v/>
          </cell>
          <cell r="BG2749" t="str">
            <v/>
          </cell>
          <cell r="BH2749" t="str">
            <v/>
          </cell>
          <cell r="BI2749" t="str">
            <v/>
          </cell>
          <cell r="BJ2749" t="str">
            <v/>
          </cell>
          <cell r="BK2749" t="str">
            <v/>
          </cell>
          <cell r="BL2749" t="str">
            <v/>
          </cell>
          <cell r="BM2749" t="str">
            <v/>
          </cell>
          <cell r="BN2749" t="str">
            <v/>
          </cell>
          <cell r="BO2749" t="str">
            <v/>
          </cell>
          <cell r="BP2749" t="str">
            <v/>
          </cell>
          <cell r="BQ2749" t="str">
            <v/>
          </cell>
          <cell r="BR2749" t="str">
            <v/>
          </cell>
          <cell r="BS2749" t="str">
            <v/>
          </cell>
          <cell r="BT2749" t="str">
            <v/>
          </cell>
          <cell r="BU2749" t="str">
            <v/>
          </cell>
          <cell r="BV2749" t="str">
            <v/>
          </cell>
        </row>
        <row r="2750">
          <cell r="AQ2750" t="str">
            <v/>
          </cell>
          <cell r="AR2750" t="str">
            <v/>
          </cell>
          <cell r="AS2750" t="str">
            <v/>
          </cell>
          <cell r="AT2750" t="str">
            <v/>
          </cell>
          <cell r="AU2750" t="str">
            <v/>
          </cell>
          <cell r="AV2750" t="str">
            <v/>
          </cell>
          <cell r="AW2750" t="str">
            <v/>
          </cell>
          <cell r="AX2750" t="str">
            <v/>
          </cell>
          <cell r="AY2750" t="str">
            <v/>
          </cell>
          <cell r="AZ2750" t="str">
            <v/>
          </cell>
          <cell r="BA2750" t="str">
            <v/>
          </cell>
          <cell r="BB2750" t="str">
            <v/>
          </cell>
          <cell r="BC2750" t="str">
            <v/>
          </cell>
          <cell r="BD2750" t="str">
            <v/>
          </cell>
          <cell r="BE2750" t="str">
            <v/>
          </cell>
          <cell r="BF2750" t="str">
            <v/>
          </cell>
          <cell r="BG2750" t="str">
            <v/>
          </cell>
          <cell r="BH2750" t="str">
            <v/>
          </cell>
          <cell r="BI2750" t="str">
            <v/>
          </cell>
          <cell r="BJ2750" t="str">
            <v/>
          </cell>
          <cell r="BK2750" t="str">
            <v/>
          </cell>
          <cell r="BL2750" t="str">
            <v/>
          </cell>
          <cell r="BM2750" t="str">
            <v/>
          </cell>
          <cell r="BN2750" t="str">
            <v/>
          </cell>
          <cell r="BO2750" t="str">
            <v/>
          </cell>
          <cell r="BP2750" t="str">
            <v/>
          </cell>
          <cell r="BQ2750" t="str">
            <v/>
          </cell>
          <cell r="BR2750" t="str">
            <v/>
          </cell>
          <cell r="BS2750" t="str">
            <v/>
          </cell>
          <cell r="BT2750" t="str">
            <v/>
          </cell>
          <cell r="BU2750" t="str">
            <v/>
          </cell>
          <cell r="BV2750" t="str">
            <v/>
          </cell>
        </row>
        <row r="2751">
          <cell r="AQ2751" t="str">
            <v/>
          </cell>
          <cell r="AR2751" t="str">
            <v/>
          </cell>
          <cell r="AS2751" t="str">
            <v/>
          </cell>
          <cell r="AT2751" t="str">
            <v/>
          </cell>
          <cell r="AU2751" t="str">
            <v/>
          </cell>
          <cell r="AV2751" t="str">
            <v/>
          </cell>
          <cell r="AW2751" t="str">
            <v/>
          </cell>
          <cell r="AX2751" t="str">
            <v/>
          </cell>
          <cell r="AY2751" t="str">
            <v/>
          </cell>
          <cell r="AZ2751" t="str">
            <v/>
          </cell>
          <cell r="BA2751" t="str">
            <v/>
          </cell>
          <cell r="BB2751" t="str">
            <v/>
          </cell>
          <cell r="BC2751" t="str">
            <v/>
          </cell>
          <cell r="BD2751" t="str">
            <v/>
          </cell>
          <cell r="BE2751" t="str">
            <v/>
          </cell>
          <cell r="BF2751" t="str">
            <v/>
          </cell>
          <cell r="BG2751" t="str">
            <v/>
          </cell>
          <cell r="BH2751" t="str">
            <v/>
          </cell>
          <cell r="BI2751" t="str">
            <v/>
          </cell>
          <cell r="BJ2751" t="str">
            <v/>
          </cell>
          <cell r="BK2751" t="str">
            <v/>
          </cell>
          <cell r="BL2751" t="str">
            <v/>
          </cell>
          <cell r="BM2751" t="str">
            <v/>
          </cell>
          <cell r="BN2751" t="str">
            <v/>
          </cell>
          <cell r="BO2751" t="str">
            <v/>
          </cell>
          <cell r="BP2751" t="str">
            <v/>
          </cell>
          <cell r="BQ2751" t="str">
            <v/>
          </cell>
          <cell r="BR2751" t="str">
            <v/>
          </cell>
          <cell r="BS2751" t="str">
            <v/>
          </cell>
          <cell r="BT2751" t="str">
            <v/>
          </cell>
          <cell r="BU2751" t="str">
            <v/>
          </cell>
          <cell r="BV2751" t="str">
            <v/>
          </cell>
        </row>
        <row r="2752">
          <cell r="AQ2752" t="str">
            <v/>
          </cell>
          <cell r="AR2752" t="str">
            <v/>
          </cell>
          <cell r="AS2752" t="str">
            <v/>
          </cell>
          <cell r="AT2752" t="str">
            <v/>
          </cell>
          <cell r="AU2752" t="str">
            <v/>
          </cell>
          <cell r="AV2752" t="str">
            <v/>
          </cell>
          <cell r="AW2752" t="str">
            <v/>
          </cell>
          <cell r="AX2752" t="str">
            <v/>
          </cell>
          <cell r="AY2752" t="str">
            <v/>
          </cell>
          <cell r="AZ2752" t="str">
            <v/>
          </cell>
          <cell r="BA2752" t="str">
            <v/>
          </cell>
          <cell r="BB2752" t="str">
            <v/>
          </cell>
          <cell r="BC2752" t="str">
            <v/>
          </cell>
          <cell r="BD2752" t="str">
            <v/>
          </cell>
          <cell r="BE2752" t="str">
            <v/>
          </cell>
          <cell r="BF2752" t="str">
            <v/>
          </cell>
          <cell r="BG2752" t="str">
            <v/>
          </cell>
          <cell r="BH2752" t="str">
            <v/>
          </cell>
          <cell r="BI2752" t="str">
            <v/>
          </cell>
          <cell r="BJ2752" t="str">
            <v/>
          </cell>
          <cell r="BK2752" t="str">
            <v/>
          </cell>
          <cell r="BL2752" t="str">
            <v/>
          </cell>
          <cell r="BM2752" t="str">
            <v/>
          </cell>
          <cell r="BN2752" t="str">
            <v/>
          </cell>
          <cell r="BO2752" t="str">
            <v/>
          </cell>
          <cell r="BP2752" t="str">
            <v/>
          </cell>
          <cell r="BQ2752" t="str">
            <v/>
          </cell>
          <cell r="BR2752" t="str">
            <v/>
          </cell>
          <cell r="BS2752" t="str">
            <v/>
          </cell>
          <cell r="BT2752" t="str">
            <v/>
          </cell>
          <cell r="BU2752" t="str">
            <v/>
          </cell>
          <cell r="BV2752" t="str">
            <v/>
          </cell>
        </row>
        <row r="2753">
          <cell r="AQ2753" t="str">
            <v/>
          </cell>
          <cell r="AR2753" t="str">
            <v/>
          </cell>
          <cell r="AS2753" t="str">
            <v/>
          </cell>
          <cell r="AT2753" t="str">
            <v/>
          </cell>
          <cell r="AU2753" t="str">
            <v/>
          </cell>
          <cell r="AV2753" t="str">
            <v/>
          </cell>
          <cell r="AW2753" t="str">
            <v/>
          </cell>
          <cell r="AX2753" t="str">
            <v/>
          </cell>
          <cell r="AY2753" t="str">
            <v/>
          </cell>
          <cell r="AZ2753" t="str">
            <v/>
          </cell>
          <cell r="BA2753" t="str">
            <v/>
          </cell>
          <cell r="BB2753" t="str">
            <v/>
          </cell>
          <cell r="BC2753" t="str">
            <v/>
          </cell>
          <cell r="BD2753" t="str">
            <v/>
          </cell>
          <cell r="BE2753" t="str">
            <v/>
          </cell>
          <cell r="BF2753" t="str">
            <v/>
          </cell>
          <cell r="BG2753" t="str">
            <v/>
          </cell>
          <cell r="BH2753" t="str">
            <v/>
          </cell>
          <cell r="BI2753" t="str">
            <v/>
          </cell>
          <cell r="BJ2753" t="str">
            <v/>
          </cell>
          <cell r="BK2753" t="str">
            <v/>
          </cell>
          <cell r="BL2753" t="str">
            <v/>
          </cell>
          <cell r="BM2753" t="str">
            <v/>
          </cell>
          <cell r="BN2753" t="str">
            <v/>
          </cell>
          <cell r="BO2753" t="str">
            <v/>
          </cell>
          <cell r="BP2753" t="str">
            <v/>
          </cell>
          <cell r="BQ2753" t="str">
            <v/>
          </cell>
          <cell r="BR2753" t="str">
            <v/>
          </cell>
          <cell r="BS2753" t="str">
            <v/>
          </cell>
          <cell r="BT2753" t="str">
            <v/>
          </cell>
          <cell r="BU2753" t="str">
            <v/>
          </cell>
          <cell r="BV2753" t="str">
            <v/>
          </cell>
        </row>
        <row r="2754">
          <cell r="AQ2754" t="str">
            <v/>
          </cell>
          <cell r="AR2754" t="str">
            <v/>
          </cell>
          <cell r="AS2754" t="str">
            <v/>
          </cell>
          <cell r="AT2754" t="str">
            <v/>
          </cell>
          <cell r="AU2754" t="str">
            <v/>
          </cell>
          <cell r="AV2754" t="str">
            <v/>
          </cell>
          <cell r="AW2754" t="str">
            <v/>
          </cell>
          <cell r="AX2754" t="str">
            <v/>
          </cell>
          <cell r="AY2754" t="str">
            <v/>
          </cell>
          <cell r="AZ2754" t="str">
            <v/>
          </cell>
          <cell r="BA2754" t="str">
            <v/>
          </cell>
          <cell r="BB2754" t="str">
            <v/>
          </cell>
          <cell r="BC2754" t="str">
            <v/>
          </cell>
          <cell r="BD2754" t="str">
            <v/>
          </cell>
          <cell r="BE2754" t="str">
            <v/>
          </cell>
          <cell r="BF2754" t="str">
            <v/>
          </cell>
          <cell r="BG2754" t="str">
            <v/>
          </cell>
          <cell r="BH2754" t="str">
            <v/>
          </cell>
          <cell r="BI2754" t="str">
            <v/>
          </cell>
          <cell r="BJ2754" t="str">
            <v/>
          </cell>
          <cell r="BK2754" t="str">
            <v/>
          </cell>
          <cell r="BL2754" t="str">
            <v/>
          </cell>
          <cell r="BM2754" t="str">
            <v/>
          </cell>
          <cell r="BN2754" t="str">
            <v/>
          </cell>
          <cell r="BO2754" t="str">
            <v/>
          </cell>
          <cell r="BP2754" t="str">
            <v/>
          </cell>
          <cell r="BQ2754" t="str">
            <v/>
          </cell>
          <cell r="BR2754" t="str">
            <v/>
          </cell>
          <cell r="BS2754" t="str">
            <v/>
          </cell>
          <cell r="BT2754" t="str">
            <v/>
          </cell>
          <cell r="BU2754" t="str">
            <v/>
          </cell>
          <cell r="BV2754" t="str">
            <v/>
          </cell>
        </row>
        <row r="2755">
          <cell r="AQ2755" t="str">
            <v/>
          </cell>
          <cell r="AR2755" t="str">
            <v/>
          </cell>
          <cell r="AS2755" t="str">
            <v/>
          </cell>
          <cell r="AT2755" t="str">
            <v/>
          </cell>
          <cell r="AU2755" t="str">
            <v/>
          </cell>
          <cell r="AV2755" t="str">
            <v/>
          </cell>
          <cell r="AW2755" t="str">
            <v/>
          </cell>
          <cell r="AX2755" t="str">
            <v/>
          </cell>
          <cell r="AY2755" t="str">
            <v/>
          </cell>
          <cell r="AZ2755" t="str">
            <v/>
          </cell>
          <cell r="BA2755" t="str">
            <v/>
          </cell>
          <cell r="BB2755" t="str">
            <v/>
          </cell>
          <cell r="BC2755" t="str">
            <v/>
          </cell>
          <cell r="BD2755" t="str">
            <v/>
          </cell>
          <cell r="BE2755" t="str">
            <v/>
          </cell>
          <cell r="BF2755" t="str">
            <v/>
          </cell>
          <cell r="BG2755" t="str">
            <v/>
          </cell>
          <cell r="BH2755" t="str">
            <v/>
          </cell>
          <cell r="BI2755" t="str">
            <v/>
          </cell>
          <cell r="BJ2755" t="str">
            <v/>
          </cell>
          <cell r="BK2755" t="str">
            <v/>
          </cell>
          <cell r="BL2755" t="str">
            <v/>
          </cell>
          <cell r="BM2755" t="str">
            <v/>
          </cell>
          <cell r="BN2755" t="str">
            <v/>
          </cell>
          <cell r="BO2755" t="str">
            <v/>
          </cell>
          <cell r="BP2755" t="str">
            <v/>
          </cell>
          <cell r="BQ2755" t="str">
            <v/>
          </cell>
          <cell r="BR2755" t="str">
            <v/>
          </cell>
          <cell r="BS2755" t="str">
            <v/>
          </cell>
          <cell r="BT2755" t="str">
            <v/>
          </cell>
          <cell r="BU2755" t="str">
            <v/>
          </cell>
          <cell r="BV2755" t="str">
            <v/>
          </cell>
        </row>
        <row r="2756">
          <cell r="AQ2756" t="str">
            <v/>
          </cell>
          <cell r="AR2756" t="str">
            <v/>
          </cell>
          <cell r="AS2756" t="str">
            <v/>
          </cell>
          <cell r="AT2756" t="str">
            <v/>
          </cell>
          <cell r="AU2756" t="str">
            <v/>
          </cell>
          <cell r="AV2756" t="str">
            <v/>
          </cell>
          <cell r="AW2756" t="str">
            <v/>
          </cell>
          <cell r="AX2756" t="str">
            <v/>
          </cell>
          <cell r="AY2756" t="str">
            <v/>
          </cell>
          <cell r="AZ2756" t="str">
            <v/>
          </cell>
          <cell r="BA2756" t="str">
            <v/>
          </cell>
          <cell r="BB2756" t="str">
            <v/>
          </cell>
          <cell r="BC2756" t="str">
            <v/>
          </cell>
          <cell r="BD2756" t="str">
            <v/>
          </cell>
          <cell r="BE2756" t="str">
            <v/>
          </cell>
          <cell r="BF2756" t="str">
            <v/>
          </cell>
          <cell r="BG2756" t="str">
            <v/>
          </cell>
          <cell r="BH2756" t="str">
            <v/>
          </cell>
          <cell r="BI2756" t="str">
            <v/>
          </cell>
          <cell r="BJ2756" t="str">
            <v/>
          </cell>
          <cell r="BK2756" t="str">
            <v/>
          </cell>
          <cell r="BL2756" t="str">
            <v/>
          </cell>
          <cell r="BM2756" t="str">
            <v/>
          </cell>
          <cell r="BN2756" t="str">
            <v/>
          </cell>
          <cell r="BO2756" t="str">
            <v/>
          </cell>
          <cell r="BP2756" t="str">
            <v/>
          </cell>
          <cell r="BQ2756" t="str">
            <v/>
          </cell>
          <cell r="BR2756" t="str">
            <v/>
          </cell>
          <cell r="BS2756" t="str">
            <v/>
          </cell>
          <cell r="BT2756" t="str">
            <v/>
          </cell>
          <cell r="BU2756" t="str">
            <v/>
          </cell>
          <cell r="BV2756" t="str">
            <v/>
          </cell>
        </row>
        <row r="2757">
          <cell r="AQ2757" t="str">
            <v/>
          </cell>
          <cell r="AR2757" t="str">
            <v/>
          </cell>
          <cell r="AS2757" t="str">
            <v/>
          </cell>
          <cell r="AT2757" t="str">
            <v/>
          </cell>
          <cell r="AU2757" t="str">
            <v/>
          </cell>
          <cell r="AV2757" t="str">
            <v/>
          </cell>
          <cell r="AW2757" t="str">
            <v/>
          </cell>
          <cell r="AX2757" t="str">
            <v/>
          </cell>
          <cell r="AY2757" t="str">
            <v/>
          </cell>
          <cell r="AZ2757" t="str">
            <v/>
          </cell>
          <cell r="BA2757" t="str">
            <v/>
          </cell>
          <cell r="BB2757" t="str">
            <v/>
          </cell>
          <cell r="BC2757" t="str">
            <v/>
          </cell>
          <cell r="BD2757" t="str">
            <v/>
          </cell>
          <cell r="BE2757" t="str">
            <v/>
          </cell>
          <cell r="BF2757" t="str">
            <v/>
          </cell>
          <cell r="BG2757" t="str">
            <v/>
          </cell>
          <cell r="BH2757" t="str">
            <v/>
          </cell>
          <cell r="BI2757" t="str">
            <v/>
          </cell>
          <cell r="BJ2757" t="str">
            <v/>
          </cell>
          <cell r="BK2757" t="str">
            <v/>
          </cell>
          <cell r="BL2757" t="str">
            <v/>
          </cell>
          <cell r="BM2757" t="str">
            <v/>
          </cell>
          <cell r="BN2757" t="str">
            <v/>
          </cell>
          <cell r="BO2757" t="str">
            <v/>
          </cell>
          <cell r="BP2757" t="str">
            <v/>
          </cell>
          <cell r="BQ2757" t="str">
            <v/>
          </cell>
          <cell r="BR2757" t="str">
            <v/>
          </cell>
          <cell r="BS2757" t="str">
            <v/>
          </cell>
          <cell r="BT2757" t="str">
            <v/>
          </cell>
          <cell r="BU2757" t="str">
            <v/>
          </cell>
          <cell r="BV2757" t="str">
            <v/>
          </cell>
        </row>
        <row r="2758">
          <cell r="AQ2758" t="str">
            <v/>
          </cell>
          <cell r="AR2758" t="str">
            <v/>
          </cell>
          <cell r="AS2758" t="str">
            <v/>
          </cell>
          <cell r="AT2758" t="str">
            <v/>
          </cell>
          <cell r="AU2758" t="str">
            <v/>
          </cell>
          <cell r="AV2758" t="str">
            <v/>
          </cell>
          <cell r="AW2758" t="str">
            <v/>
          </cell>
          <cell r="AX2758" t="str">
            <v/>
          </cell>
          <cell r="AY2758" t="str">
            <v/>
          </cell>
          <cell r="AZ2758" t="str">
            <v/>
          </cell>
          <cell r="BA2758" t="str">
            <v/>
          </cell>
          <cell r="BB2758" t="str">
            <v/>
          </cell>
          <cell r="BC2758" t="str">
            <v/>
          </cell>
          <cell r="BD2758" t="str">
            <v/>
          </cell>
          <cell r="BE2758" t="str">
            <v/>
          </cell>
          <cell r="BF2758" t="str">
            <v/>
          </cell>
          <cell r="BG2758" t="str">
            <v/>
          </cell>
          <cell r="BH2758" t="str">
            <v/>
          </cell>
          <cell r="BI2758" t="str">
            <v/>
          </cell>
          <cell r="BJ2758" t="str">
            <v/>
          </cell>
          <cell r="BK2758" t="str">
            <v/>
          </cell>
          <cell r="BL2758" t="str">
            <v/>
          </cell>
          <cell r="BM2758" t="str">
            <v/>
          </cell>
          <cell r="BN2758" t="str">
            <v/>
          </cell>
          <cell r="BO2758" t="str">
            <v/>
          </cell>
          <cell r="BP2758" t="str">
            <v/>
          </cell>
          <cell r="BQ2758" t="str">
            <v/>
          </cell>
          <cell r="BR2758" t="str">
            <v/>
          </cell>
          <cell r="BS2758" t="str">
            <v/>
          </cell>
          <cell r="BT2758" t="str">
            <v/>
          </cell>
          <cell r="BU2758" t="str">
            <v/>
          </cell>
          <cell r="BV2758" t="str">
            <v/>
          </cell>
        </row>
        <row r="2759">
          <cell r="AQ2759" t="str">
            <v/>
          </cell>
          <cell r="AR2759" t="str">
            <v/>
          </cell>
          <cell r="AS2759" t="str">
            <v/>
          </cell>
          <cell r="AT2759" t="str">
            <v/>
          </cell>
          <cell r="AU2759" t="str">
            <v/>
          </cell>
          <cell r="AV2759" t="str">
            <v/>
          </cell>
          <cell r="AW2759" t="str">
            <v/>
          </cell>
          <cell r="AX2759" t="str">
            <v/>
          </cell>
          <cell r="AY2759" t="str">
            <v/>
          </cell>
          <cell r="AZ2759" t="str">
            <v/>
          </cell>
          <cell r="BA2759" t="str">
            <v/>
          </cell>
          <cell r="BB2759" t="str">
            <v/>
          </cell>
          <cell r="BC2759" t="str">
            <v/>
          </cell>
          <cell r="BD2759" t="str">
            <v/>
          </cell>
          <cell r="BE2759" t="str">
            <v/>
          </cell>
          <cell r="BF2759" t="str">
            <v/>
          </cell>
          <cell r="BG2759" t="str">
            <v/>
          </cell>
          <cell r="BH2759" t="str">
            <v/>
          </cell>
          <cell r="BI2759" t="str">
            <v/>
          </cell>
          <cell r="BJ2759" t="str">
            <v/>
          </cell>
          <cell r="BK2759" t="str">
            <v/>
          </cell>
          <cell r="BL2759" t="str">
            <v/>
          </cell>
          <cell r="BM2759" t="str">
            <v/>
          </cell>
          <cell r="BN2759" t="str">
            <v/>
          </cell>
          <cell r="BO2759" t="str">
            <v/>
          </cell>
          <cell r="BP2759" t="str">
            <v/>
          </cell>
          <cell r="BQ2759" t="str">
            <v/>
          </cell>
          <cell r="BR2759" t="str">
            <v/>
          </cell>
          <cell r="BS2759" t="str">
            <v/>
          </cell>
          <cell r="BT2759" t="str">
            <v/>
          </cell>
          <cell r="BU2759" t="str">
            <v/>
          </cell>
          <cell r="BV2759" t="str">
            <v/>
          </cell>
        </row>
        <row r="2760">
          <cell r="AQ2760" t="str">
            <v/>
          </cell>
          <cell r="AR2760" t="str">
            <v/>
          </cell>
          <cell r="AS2760" t="str">
            <v/>
          </cell>
          <cell r="AT2760" t="str">
            <v/>
          </cell>
          <cell r="AU2760" t="str">
            <v/>
          </cell>
          <cell r="AV2760" t="str">
            <v/>
          </cell>
          <cell r="AW2760" t="str">
            <v/>
          </cell>
          <cell r="AX2760" t="str">
            <v/>
          </cell>
          <cell r="AY2760" t="str">
            <v/>
          </cell>
          <cell r="AZ2760" t="str">
            <v/>
          </cell>
          <cell r="BA2760" t="str">
            <v/>
          </cell>
          <cell r="BB2760" t="str">
            <v/>
          </cell>
          <cell r="BC2760" t="str">
            <v/>
          </cell>
          <cell r="BD2760" t="str">
            <v/>
          </cell>
          <cell r="BE2760" t="str">
            <v/>
          </cell>
          <cell r="BF2760" t="str">
            <v/>
          </cell>
          <cell r="BG2760" t="str">
            <v/>
          </cell>
          <cell r="BH2760" t="str">
            <v/>
          </cell>
          <cell r="BI2760" t="str">
            <v/>
          </cell>
          <cell r="BJ2760" t="str">
            <v/>
          </cell>
          <cell r="BK2760" t="str">
            <v/>
          </cell>
          <cell r="BL2760" t="str">
            <v/>
          </cell>
          <cell r="BM2760" t="str">
            <v/>
          </cell>
          <cell r="BN2760" t="str">
            <v/>
          </cell>
          <cell r="BO2760" t="str">
            <v/>
          </cell>
          <cell r="BP2760" t="str">
            <v/>
          </cell>
          <cell r="BQ2760" t="str">
            <v/>
          </cell>
          <cell r="BR2760" t="str">
            <v/>
          </cell>
          <cell r="BS2760" t="str">
            <v/>
          </cell>
          <cell r="BT2760" t="str">
            <v/>
          </cell>
          <cell r="BU2760" t="str">
            <v/>
          </cell>
          <cell r="BV2760" t="str">
            <v/>
          </cell>
        </row>
        <row r="2761">
          <cell r="AQ2761" t="str">
            <v/>
          </cell>
          <cell r="AR2761" t="str">
            <v/>
          </cell>
          <cell r="AS2761" t="str">
            <v/>
          </cell>
          <cell r="AT2761" t="str">
            <v/>
          </cell>
          <cell r="AU2761" t="str">
            <v/>
          </cell>
          <cell r="AV2761" t="str">
            <v/>
          </cell>
          <cell r="AW2761" t="str">
            <v/>
          </cell>
          <cell r="AX2761" t="str">
            <v/>
          </cell>
          <cell r="AY2761" t="str">
            <v/>
          </cell>
          <cell r="AZ2761" t="str">
            <v/>
          </cell>
          <cell r="BA2761" t="str">
            <v/>
          </cell>
          <cell r="BB2761" t="str">
            <v/>
          </cell>
          <cell r="BC2761" t="str">
            <v/>
          </cell>
          <cell r="BD2761" t="str">
            <v/>
          </cell>
          <cell r="BE2761" t="str">
            <v/>
          </cell>
          <cell r="BF2761" t="str">
            <v/>
          </cell>
          <cell r="BG2761" t="str">
            <v/>
          </cell>
          <cell r="BH2761" t="str">
            <v/>
          </cell>
          <cell r="BI2761" t="str">
            <v/>
          </cell>
          <cell r="BJ2761" t="str">
            <v/>
          </cell>
          <cell r="BK2761" t="str">
            <v/>
          </cell>
          <cell r="BL2761" t="str">
            <v/>
          </cell>
          <cell r="BM2761" t="str">
            <v/>
          </cell>
          <cell r="BN2761" t="str">
            <v/>
          </cell>
          <cell r="BO2761" t="str">
            <v/>
          </cell>
          <cell r="BP2761" t="str">
            <v/>
          </cell>
          <cell r="BQ2761" t="str">
            <v/>
          </cell>
          <cell r="BR2761" t="str">
            <v/>
          </cell>
          <cell r="BS2761" t="str">
            <v/>
          </cell>
          <cell r="BT2761" t="str">
            <v/>
          </cell>
          <cell r="BU2761" t="str">
            <v/>
          </cell>
          <cell r="BV2761" t="str">
            <v/>
          </cell>
        </row>
        <row r="2762">
          <cell r="AQ2762" t="str">
            <v/>
          </cell>
          <cell r="AR2762" t="str">
            <v/>
          </cell>
          <cell r="AS2762" t="str">
            <v/>
          </cell>
          <cell r="AT2762" t="str">
            <v/>
          </cell>
          <cell r="AU2762" t="str">
            <v/>
          </cell>
          <cell r="AV2762" t="str">
            <v/>
          </cell>
          <cell r="AW2762" t="str">
            <v/>
          </cell>
          <cell r="AX2762" t="str">
            <v/>
          </cell>
          <cell r="AY2762" t="str">
            <v/>
          </cell>
          <cell r="AZ2762" t="str">
            <v/>
          </cell>
          <cell r="BA2762" t="str">
            <v/>
          </cell>
          <cell r="BB2762" t="str">
            <v/>
          </cell>
          <cell r="BC2762" t="str">
            <v/>
          </cell>
          <cell r="BD2762" t="str">
            <v/>
          </cell>
          <cell r="BE2762" t="str">
            <v/>
          </cell>
          <cell r="BF2762" t="str">
            <v/>
          </cell>
          <cell r="BG2762" t="str">
            <v/>
          </cell>
          <cell r="BH2762" t="str">
            <v/>
          </cell>
          <cell r="BI2762" t="str">
            <v/>
          </cell>
          <cell r="BJ2762" t="str">
            <v/>
          </cell>
          <cell r="BK2762" t="str">
            <v/>
          </cell>
          <cell r="BL2762" t="str">
            <v/>
          </cell>
          <cell r="BM2762" t="str">
            <v/>
          </cell>
          <cell r="BN2762" t="str">
            <v/>
          </cell>
          <cell r="BO2762" t="str">
            <v/>
          </cell>
          <cell r="BP2762" t="str">
            <v/>
          </cell>
          <cell r="BQ2762" t="str">
            <v/>
          </cell>
          <cell r="BR2762" t="str">
            <v/>
          </cell>
          <cell r="BS2762" t="str">
            <v/>
          </cell>
          <cell r="BT2762" t="str">
            <v/>
          </cell>
          <cell r="BU2762" t="str">
            <v/>
          </cell>
          <cell r="BV2762" t="str">
            <v/>
          </cell>
        </row>
        <row r="2763">
          <cell r="AQ2763" t="str">
            <v/>
          </cell>
          <cell r="AR2763" t="str">
            <v/>
          </cell>
          <cell r="AS2763" t="str">
            <v/>
          </cell>
          <cell r="AT2763" t="str">
            <v/>
          </cell>
          <cell r="AU2763" t="str">
            <v/>
          </cell>
          <cell r="AV2763" t="str">
            <v/>
          </cell>
          <cell r="AW2763" t="str">
            <v/>
          </cell>
          <cell r="AX2763" t="str">
            <v/>
          </cell>
          <cell r="AY2763" t="str">
            <v/>
          </cell>
          <cell r="AZ2763" t="str">
            <v/>
          </cell>
          <cell r="BA2763" t="str">
            <v/>
          </cell>
          <cell r="BB2763" t="str">
            <v/>
          </cell>
          <cell r="BC2763" t="str">
            <v/>
          </cell>
          <cell r="BD2763" t="str">
            <v/>
          </cell>
          <cell r="BE2763" t="str">
            <v/>
          </cell>
          <cell r="BF2763" t="str">
            <v/>
          </cell>
          <cell r="BG2763" t="str">
            <v/>
          </cell>
          <cell r="BH2763" t="str">
            <v/>
          </cell>
          <cell r="BI2763" t="str">
            <v/>
          </cell>
          <cell r="BJ2763" t="str">
            <v/>
          </cell>
          <cell r="BK2763" t="str">
            <v/>
          </cell>
          <cell r="BL2763" t="str">
            <v/>
          </cell>
          <cell r="BM2763" t="str">
            <v/>
          </cell>
          <cell r="BN2763" t="str">
            <v/>
          </cell>
          <cell r="BO2763" t="str">
            <v/>
          </cell>
          <cell r="BP2763" t="str">
            <v/>
          </cell>
          <cell r="BQ2763" t="str">
            <v/>
          </cell>
          <cell r="BR2763" t="str">
            <v/>
          </cell>
          <cell r="BS2763" t="str">
            <v/>
          </cell>
          <cell r="BT2763" t="str">
            <v/>
          </cell>
          <cell r="BU2763" t="str">
            <v/>
          </cell>
          <cell r="BV2763" t="str">
            <v/>
          </cell>
        </row>
        <row r="2764">
          <cell r="AQ2764" t="str">
            <v/>
          </cell>
          <cell r="AR2764" t="str">
            <v/>
          </cell>
          <cell r="AS2764" t="str">
            <v/>
          </cell>
          <cell r="AT2764" t="str">
            <v/>
          </cell>
          <cell r="AU2764" t="str">
            <v/>
          </cell>
          <cell r="AV2764" t="str">
            <v/>
          </cell>
          <cell r="AW2764" t="str">
            <v/>
          </cell>
          <cell r="AX2764" t="str">
            <v/>
          </cell>
          <cell r="AY2764" t="str">
            <v/>
          </cell>
          <cell r="AZ2764" t="str">
            <v/>
          </cell>
          <cell r="BA2764" t="str">
            <v/>
          </cell>
          <cell r="BB2764" t="str">
            <v/>
          </cell>
          <cell r="BC2764" t="str">
            <v/>
          </cell>
          <cell r="BD2764" t="str">
            <v/>
          </cell>
          <cell r="BE2764" t="str">
            <v/>
          </cell>
          <cell r="BF2764" t="str">
            <v/>
          </cell>
          <cell r="BG2764" t="str">
            <v/>
          </cell>
          <cell r="BH2764" t="str">
            <v/>
          </cell>
          <cell r="BI2764" t="str">
            <v/>
          </cell>
          <cell r="BJ2764" t="str">
            <v/>
          </cell>
          <cell r="BK2764" t="str">
            <v/>
          </cell>
          <cell r="BL2764" t="str">
            <v/>
          </cell>
          <cell r="BM2764" t="str">
            <v/>
          </cell>
          <cell r="BN2764" t="str">
            <v/>
          </cell>
          <cell r="BO2764" t="str">
            <v/>
          </cell>
          <cell r="BP2764" t="str">
            <v/>
          </cell>
          <cell r="BQ2764" t="str">
            <v/>
          </cell>
          <cell r="BR2764" t="str">
            <v/>
          </cell>
          <cell r="BS2764" t="str">
            <v/>
          </cell>
          <cell r="BT2764" t="str">
            <v/>
          </cell>
          <cell r="BU2764" t="str">
            <v/>
          </cell>
          <cell r="BV2764" t="str">
            <v/>
          </cell>
        </row>
        <row r="2765">
          <cell r="AQ2765" t="str">
            <v/>
          </cell>
          <cell r="AR2765" t="str">
            <v/>
          </cell>
          <cell r="AS2765" t="str">
            <v/>
          </cell>
          <cell r="AT2765" t="str">
            <v/>
          </cell>
          <cell r="AU2765" t="str">
            <v/>
          </cell>
          <cell r="AV2765" t="str">
            <v/>
          </cell>
          <cell r="AW2765" t="str">
            <v/>
          </cell>
          <cell r="AX2765" t="str">
            <v/>
          </cell>
          <cell r="AY2765" t="str">
            <v/>
          </cell>
          <cell r="AZ2765" t="str">
            <v/>
          </cell>
          <cell r="BA2765" t="str">
            <v/>
          </cell>
          <cell r="BB2765" t="str">
            <v/>
          </cell>
          <cell r="BC2765" t="str">
            <v/>
          </cell>
          <cell r="BD2765" t="str">
            <v/>
          </cell>
          <cell r="BE2765" t="str">
            <v/>
          </cell>
          <cell r="BF2765" t="str">
            <v/>
          </cell>
          <cell r="BG2765" t="str">
            <v/>
          </cell>
          <cell r="BH2765" t="str">
            <v/>
          </cell>
          <cell r="BI2765" t="str">
            <v/>
          </cell>
          <cell r="BJ2765" t="str">
            <v/>
          </cell>
          <cell r="BK2765" t="str">
            <v/>
          </cell>
          <cell r="BL2765" t="str">
            <v/>
          </cell>
          <cell r="BM2765" t="str">
            <v/>
          </cell>
          <cell r="BN2765" t="str">
            <v/>
          </cell>
          <cell r="BO2765" t="str">
            <v/>
          </cell>
          <cell r="BP2765" t="str">
            <v/>
          </cell>
          <cell r="BQ2765" t="str">
            <v/>
          </cell>
          <cell r="BR2765" t="str">
            <v/>
          </cell>
          <cell r="BS2765" t="str">
            <v/>
          </cell>
          <cell r="BT2765" t="str">
            <v/>
          </cell>
          <cell r="BU2765" t="str">
            <v/>
          </cell>
          <cell r="BV2765" t="str">
            <v/>
          </cell>
        </row>
        <row r="2766">
          <cell r="AQ2766" t="str">
            <v/>
          </cell>
          <cell r="AR2766" t="str">
            <v/>
          </cell>
          <cell r="AS2766" t="str">
            <v/>
          </cell>
          <cell r="AT2766" t="str">
            <v/>
          </cell>
          <cell r="AU2766" t="str">
            <v/>
          </cell>
          <cell r="AV2766" t="str">
            <v/>
          </cell>
          <cell r="AW2766" t="str">
            <v/>
          </cell>
          <cell r="AX2766" t="str">
            <v/>
          </cell>
          <cell r="AY2766" t="str">
            <v/>
          </cell>
          <cell r="AZ2766" t="str">
            <v/>
          </cell>
          <cell r="BA2766" t="str">
            <v/>
          </cell>
          <cell r="BB2766" t="str">
            <v/>
          </cell>
          <cell r="BC2766" t="str">
            <v/>
          </cell>
          <cell r="BD2766" t="str">
            <v/>
          </cell>
          <cell r="BE2766" t="str">
            <v/>
          </cell>
          <cell r="BF2766" t="str">
            <v/>
          </cell>
          <cell r="BG2766" t="str">
            <v/>
          </cell>
          <cell r="BH2766" t="str">
            <v/>
          </cell>
          <cell r="BI2766" t="str">
            <v/>
          </cell>
          <cell r="BJ2766" t="str">
            <v/>
          </cell>
          <cell r="BK2766" t="str">
            <v/>
          </cell>
          <cell r="BL2766" t="str">
            <v/>
          </cell>
          <cell r="BM2766" t="str">
            <v/>
          </cell>
          <cell r="BN2766" t="str">
            <v/>
          </cell>
          <cell r="BO2766" t="str">
            <v/>
          </cell>
          <cell r="BP2766" t="str">
            <v/>
          </cell>
          <cell r="BQ2766" t="str">
            <v/>
          </cell>
          <cell r="BR2766" t="str">
            <v/>
          </cell>
          <cell r="BS2766" t="str">
            <v/>
          </cell>
          <cell r="BT2766" t="str">
            <v/>
          </cell>
          <cell r="BU2766" t="str">
            <v/>
          </cell>
          <cell r="BV2766" t="str">
            <v/>
          </cell>
        </row>
        <row r="2767">
          <cell r="AQ2767" t="str">
            <v/>
          </cell>
          <cell r="AR2767" t="str">
            <v/>
          </cell>
          <cell r="AS2767" t="str">
            <v/>
          </cell>
          <cell r="AT2767" t="str">
            <v/>
          </cell>
          <cell r="AU2767" t="str">
            <v/>
          </cell>
          <cell r="AV2767" t="str">
            <v/>
          </cell>
          <cell r="AW2767" t="str">
            <v/>
          </cell>
          <cell r="AX2767" t="str">
            <v/>
          </cell>
          <cell r="AY2767" t="str">
            <v/>
          </cell>
          <cell r="AZ2767" t="str">
            <v/>
          </cell>
          <cell r="BA2767" t="str">
            <v/>
          </cell>
          <cell r="BB2767" t="str">
            <v/>
          </cell>
          <cell r="BC2767" t="str">
            <v/>
          </cell>
          <cell r="BD2767" t="str">
            <v/>
          </cell>
          <cell r="BE2767" t="str">
            <v/>
          </cell>
          <cell r="BF2767" t="str">
            <v/>
          </cell>
          <cell r="BG2767" t="str">
            <v/>
          </cell>
          <cell r="BH2767" t="str">
            <v/>
          </cell>
          <cell r="BI2767" t="str">
            <v/>
          </cell>
          <cell r="BJ2767" t="str">
            <v/>
          </cell>
          <cell r="BK2767" t="str">
            <v/>
          </cell>
          <cell r="BL2767" t="str">
            <v/>
          </cell>
          <cell r="BM2767" t="str">
            <v/>
          </cell>
          <cell r="BN2767" t="str">
            <v/>
          </cell>
          <cell r="BO2767" t="str">
            <v/>
          </cell>
          <cell r="BP2767" t="str">
            <v/>
          </cell>
          <cell r="BQ2767" t="str">
            <v/>
          </cell>
          <cell r="BR2767" t="str">
            <v/>
          </cell>
          <cell r="BS2767" t="str">
            <v/>
          </cell>
          <cell r="BT2767" t="str">
            <v/>
          </cell>
          <cell r="BU2767" t="str">
            <v/>
          </cell>
          <cell r="BV2767" t="str">
            <v/>
          </cell>
        </row>
        <row r="2768">
          <cell r="AQ2768" t="str">
            <v/>
          </cell>
          <cell r="AR2768" t="str">
            <v/>
          </cell>
          <cell r="AS2768" t="str">
            <v/>
          </cell>
          <cell r="AT2768" t="str">
            <v/>
          </cell>
          <cell r="AU2768" t="str">
            <v/>
          </cell>
          <cell r="AV2768" t="str">
            <v/>
          </cell>
          <cell r="AW2768" t="str">
            <v/>
          </cell>
          <cell r="AX2768" t="str">
            <v/>
          </cell>
          <cell r="AY2768" t="str">
            <v/>
          </cell>
          <cell r="AZ2768" t="str">
            <v/>
          </cell>
          <cell r="BA2768" t="str">
            <v/>
          </cell>
          <cell r="BB2768" t="str">
            <v/>
          </cell>
          <cell r="BC2768" t="str">
            <v/>
          </cell>
          <cell r="BD2768" t="str">
            <v/>
          </cell>
          <cell r="BE2768" t="str">
            <v/>
          </cell>
          <cell r="BF2768" t="str">
            <v/>
          </cell>
          <cell r="BG2768" t="str">
            <v/>
          </cell>
          <cell r="BH2768" t="str">
            <v/>
          </cell>
          <cell r="BI2768" t="str">
            <v/>
          </cell>
          <cell r="BJ2768" t="str">
            <v/>
          </cell>
          <cell r="BK2768" t="str">
            <v/>
          </cell>
          <cell r="BL2768" t="str">
            <v/>
          </cell>
          <cell r="BM2768" t="str">
            <v/>
          </cell>
          <cell r="BN2768" t="str">
            <v/>
          </cell>
          <cell r="BO2768" t="str">
            <v/>
          </cell>
          <cell r="BP2768" t="str">
            <v/>
          </cell>
          <cell r="BQ2768" t="str">
            <v/>
          </cell>
          <cell r="BR2768" t="str">
            <v/>
          </cell>
          <cell r="BS2768" t="str">
            <v/>
          </cell>
          <cell r="BT2768" t="str">
            <v/>
          </cell>
          <cell r="BU2768" t="str">
            <v/>
          </cell>
          <cell r="BV2768" t="str">
            <v/>
          </cell>
        </row>
        <row r="2769">
          <cell r="AQ2769" t="str">
            <v/>
          </cell>
          <cell r="AR2769" t="str">
            <v/>
          </cell>
          <cell r="AS2769" t="str">
            <v/>
          </cell>
          <cell r="AT2769" t="str">
            <v/>
          </cell>
          <cell r="AU2769" t="str">
            <v/>
          </cell>
          <cell r="AV2769" t="str">
            <v/>
          </cell>
          <cell r="AW2769" t="str">
            <v/>
          </cell>
          <cell r="AX2769" t="str">
            <v/>
          </cell>
          <cell r="AY2769" t="str">
            <v/>
          </cell>
          <cell r="AZ2769" t="str">
            <v/>
          </cell>
          <cell r="BA2769" t="str">
            <v/>
          </cell>
          <cell r="BB2769" t="str">
            <v/>
          </cell>
          <cell r="BC2769" t="str">
            <v/>
          </cell>
          <cell r="BD2769" t="str">
            <v/>
          </cell>
          <cell r="BE2769" t="str">
            <v/>
          </cell>
          <cell r="BF2769" t="str">
            <v/>
          </cell>
          <cell r="BG2769" t="str">
            <v/>
          </cell>
          <cell r="BH2769" t="str">
            <v/>
          </cell>
          <cell r="BI2769" t="str">
            <v/>
          </cell>
          <cell r="BJ2769" t="str">
            <v/>
          </cell>
          <cell r="BK2769" t="str">
            <v/>
          </cell>
          <cell r="BL2769" t="str">
            <v/>
          </cell>
          <cell r="BM2769" t="str">
            <v/>
          </cell>
          <cell r="BN2769" t="str">
            <v/>
          </cell>
          <cell r="BO2769" t="str">
            <v/>
          </cell>
          <cell r="BP2769" t="str">
            <v/>
          </cell>
          <cell r="BQ2769" t="str">
            <v/>
          </cell>
          <cell r="BR2769" t="str">
            <v/>
          </cell>
          <cell r="BS2769" t="str">
            <v/>
          </cell>
          <cell r="BT2769" t="str">
            <v/>
          </cell>
          <cell r="BU2769" t="str">
            <v/>
          </cell>
          <cell r="BV2769" t="str">
            <v/>
          </cell>
        </row>
        <row r="2770">
          <cell r="AQ2770" t="str">
            <v/>
          </cell>
          <cell r="AR2770" t="str">
            <v/>
          </cell>
          <cell r="AS2770" t="str">
            <v/>
          </cell>
          <cell r="AT2770" t="str">
            <v/>
          </cell>
          <cell r="AU2770" t="str">
            <v/>
          </cell>
          <cell r="AV2770" t="str">
            <v/>
          </cell>
          <cell r="AW2770" t="str">
            <v/>
          </cell>
          <cell r="AX2770" t="str">
            <v/>
          </cell>
          <cell r="AY2770" t="str">
            <v/>
          </cell>
          <cell r="AZ2770" t="str">
            <v/>
          </cell>
          <cell r="BA2770" t="str">
            <v/>
          </cell>
          <cell r="BB2770" t="str">
            <v/>
          </cell>
          <cell r="BC2770" t="str">
            <v/>
          </cell>
          <cell r="BD2770" t="str">
            <v/>
          </cell>
          <cell r="BE2770" t="str">
            <v/>
          </cell>
          <cell r="BF2770" t="str">
            <v/>
          </cell>
          <cell r="BG2770" t="str">
            <v/>
          </cell>
          <cell r="BH2770" t="str">
            <v/>
          </cell>
          <cell r="BI2770" t="str">
            <v/>
          </cell>
          <cell r="BJ2770" t="str">
            <v/>
          </cell>
          <cell r="BK2770" t="str">
            <v/>
          </cell>
          <cell r="BL2770" t="str">
            <v/>
          </cell>
          <cell r="BM2770" t="str">
            <v/>
          </cell>
          <cell r="BN2770" t="str">
            <v/>
          </cell>
          <cell r="BO2770" t="str">
            <v/>
          </cell>
          <cell r="BP2770" t="str">
            <v/>
          </cell>
          <cell r="BQ2770" t="str">
            <v/>
          </cell>
          <cell r="BR2770" t="str">
            <v/>
          </cell>
          <cell r="BS2770" t="str">
            <v/>
          </cell>
          <cell r="BT2770" t="str">
            <v/>
          </cell>
          <cell r="BU2770" t="str">
            <v/>
          </cell>
          <cell r="BV2770" t="str">
            <v/>
          </cell>
        </row>
        <row r="2771">
          <cell r="AQ2771" t="str">
            <v/>
          </cell>
          <cell r="AR2771" t="str">
            <v/>
          </cell>
          <cell r="AS2771" t="str">
            <v/>
          </cell>
          <cell r="AT2771" t="str">
            <v/>
          </cell>
          <cell r="AU2771" t="str">
            <v/>
          </cell>
          <cell r="AV2771" t="str">
            <v/>
          </cell>
          <cell r="AW2771" t="str">
            <v/>
          </cell>
          <cell r="AX2771" t="str">
            <v/>
          </cell>
          <cell r="AY2771" t="str">
            <v/>
          </cell>
          <cell r="AZ2771" t="str">
            <v/>
          </cell>
          <cell r="BA2771" t="str">
            <v/>
          </cell>
          <cell r="BB2771" t="str">
            <v/>
          </cell>
          <cell r="BC2771" t="str">
            <v/>
          </cell>
          <cell r="BD2771" t="str">
            <v/>
          </cell>
          <cell r="BE2771" t="str">
            <v/>
          </cell>
          <cell r="BF2771" t="str">
            <v/>
          </cell>
          <cell r="BG2771" t="str">
            <v/>
          </cell>
          <cell r="BH2771" t="str">
            <v/>
          </cell>
          <cell r="BI2771" t="str">
            <v/>
          </cell>
          <cell r="BJ2771" t="str">
            <v/>
          </cell>
          <cell r="BK2771" t="str">
            <v/>
          </cell>
          <cell r="BL2771" t="str">
            <v/>
          </cell>
          <cell r="BM2771" t="str">
            <v/>
          </cell>
          <cell r="BN2771" t="str">
            <v/>
          </cell>
          <cell r="BO2771" t="str">
            <v/>
          </cell>
          <cell r="BP2771" t="str">
            <v/>
          </cell>
          <cell r="BQ2771" t="str">
            <v/>
          </cell>
          <cell r="BR2771" t="str">
            <v/>
          </cell>
          <cell r="BS2771" t="str">
            <v/>
          </cell>
          <cell r="BT2771" t="str">
            <v/>
          </cell>
          <cell r="BU2771" t="str">
            <v/>
          </cell>
          <cell r="BV2771" t="str">
            <v/>
          </cell>
        </row>
        <row r="2772">
          <cell r="AQ2772" t="str">
            <v/>
          </cell>
          <cell r="AR2772" t="str">
            <v/>
          </cell>
          <cell r="AS2772" t="str">
            <v/>
          </cell>
          <cell r="AT2772" t="str">
            <v/>
          </cell>
          <cell r="AU2772" t="str">
            <v/>
          </cell>
          <cell r="AV2772" t="str">
            <v/>
          </cell>
          <cell r="AW2772" t="str">
            <v/>
          </cell>
          <cell r="AX2772" t="str">
            <v/>
          </cell>
          <cell r="AY2772" t="str">
            <v/>
          </cell>
          <cell r="AZ2772" t="str">
            <v/>
          </cell>
          <cell r="BA2772" t="str">
            <v/>
          </cell>
          <cell r="BB2772" t="str">
            <v/>
          </cell>
          <cell r="BC2772" t="str">
            <v/>
          </cell>
          <cell r="BD2772" t="str">
            <v/>
          </cell>
          <cell r="BE2772" t="str">
            <v/>
          </cell>
          <cell r="BF2772" t="str">
            <v/>
          </cell>
          <cell r="BG2772" t="str">
            <v/>
          </cell>
          <cell r="BH2772" t="str">
            <v/>
          </cell>
          <cell r="BI2772" t="str">
            <v/>
          </cell>
          <cell r="BJ2772" t="str">
            <v/>
          </cell>
          <cell r="BK2772" t="str">
            <v/>
          </cell>
          <cell r="BL2772" t="str">
            <v/>
          </cell>
          <cell r="BM2772" t="str">
            <v/>
          </cell>
          <cell r="BN2772" t="str">
            <v/>
          </cell>
          <cell r="BO2772" t="str">
            <v/>
          </cell>
          <cell r="BP2772" t="str">
            <v/>
          </cell>
          <cell r="BQ2772" t="str">
            <v/>
          </cell>
          <cell r="BR2772" t="str">
            <v/>
          </cell>
          <cell r="BS2772" t="str">
            <v/>
          </cell>
          <cell r="BT2772" t="str">
            <v/>
          </cell>
          <cell r="BU2772" t="str">
            <v/>
          </cell>
          <cell r="BV2772" t="str">
            <v/>
          </cell>
        </row>
        <row r="2773">
          <cell r="AQ2773" t="str">
            <v/>
          </cell>
          <cell r="AR2773" t="str">
            <v/>
          </cell>
          <cell r="AS2773" t="str">
            <v/>
          </cell>
          <cell r="AT2773" t="str">
            <v/>
          </cell>
          <cell r="AU2773" t="str">
            <v/>
          </cell>
          <cell r="AV2773" t="str">
            <v/>
          </cell>
          <cell r="AW2773" t="str">
            <v/>
          </cell>
          <cell r="AX2773" t="str">
            <v/>
          </cell>
          <cell r="AY2773" t="str">
            <v/>
          </cell>
          <cell r="AZ2773" t="str">
            <v/>
          </cell>
          <cell r="BA2773" t="str">
            <v/>
          </cell>
          <cell r="BB2773" t="str">
            <v/>
          </cell>
          <cell r="BC2773" t="str">
            <v/>
          </cell>
          <cell r="BD2773" t="str">
            <v/>
          </cell>
          <cell r="BE2773" t="str">
            <v/>
          </cell>
          <cell r="BF2773" t="str">
            <v/>
          </cell>
          <cell r="BG2773" t="str">
            <v/>
          </cell>
          <cell r="BH2773" t="str">
            <v/>
          </cell>
          <cell r="BI2773" t="str">
            <v/>
          </cell>
          <cell r="BJ2773" t="str">
            <v/>
          </cell>
          <cell r="BK2773" t="str">
            <v/>
          </cell>
          <cell r="BL2773" t="str">
            <v/>
          </cell>
          <cell r="BM2773" t="str">
            <v/>
          </cell>
          <cell r="BN2773" t="str">
            <v/>
          </cell>
          <cell r="BO2773" t="str">
            <v/>
          </cell>
          <cell r="BP2773" t="str">
            <v/>
          </cell>
          <cell r="BQ2773" t="str">
            <v/>
          </cell>
          <cell r="BR2773" t="str">
            <v/>
          </cell>
          <cell r="BS2773" t="str">
            <v/>
          </cell>
          <cell r="BT2773" t="str">
            <v/>
          </cell>
          <cell r="BU2773" t="str">
            <v/>
          </cell>
          <cell r="BV2773" t="str">
            <v/>
          </cell>
        </row>
        <row r="2774">
          <cell r="AQ2774" t="str">
            <v/>
          </cell>
          <cell r="AR2774" t="str">
            <v/>
          </cell>
          <cell r="AS2774" t="str">
            <v/>
          </cell>
          <cell r="AT2774" t="str">
            <v/>
          </cell>
          <cell r="AU2774" t="str">
            <v/>
          </cell>
          <cell r="AV2774" t="str">
            <v/>
          </cell>
          <cell r="AW2774" t="str">
            <v/>
          </cell>
          <cell r="AX2774" t="str">
            <v/>
          </cell>
          <cell r="AY2774" t="str">
            <v/>
          </cell>
          <cell r="AZ2774" t="str">
            <v/>
          </cell>
          <cell r="BA2774" t="str">
            <v/>
          </cell>
          <cell r="BB2774" t="str">
            <v/>
          </cell>
          <cell r="BC2774" t="str">
            <v/>
          </cell>
          <cell r="BD2774" t="str">
            <v/>
          </cell>
          <cell r="BE2774" t="str">
            <v/>
          </cell>
          <cell r="BF2774" t="str">
            <v/>
          </cell>
          <cell r="BG2774" t="str">
            <v/>
          </cell>
          <cell r="BH2774" t="str">
            <v/>
          </cell>
          <cell r="BI2774" t="str">
            <v/>
          </cell>
          <cell r="BJ2774" t="str">
            <v/>
          </cell>
          <cell r="BK2774" t="str">
            <v/>
          </cell>
          <cell r="BL2774" t="str">
            <v/>
          </cell>
          <cell r="BM2774" t="str">
            <v/>
          </cell>
          <cell r="BN2774" t="str">
            <v/>
          </cell>
          <cell r="BO2774" t="str">
            <v/>
          </cell>
          <cell r="BP2774" t="str">
            <v/>
          </cell>
          <cell r="BQ2774" t="str">
            <v/>
          </cell>
          <cell r="BR2774" t="str">
            <v/>
          </cell>
          <cell r="BS2774" t="str">
            <v/>
          </cell>
          <cell r="BT2774" t="str">
            <v/>
          </cell>
          <cell r="BU2774" t="str">
            <v/>
          </cell>
          <cell r="BV2774" t="str">
            <v/>
          </cell>
        </row>
        <row r="2775">
          <cell r="AQ2775" t="str">
            <v/>
          </cell>
          <cell r="AR2775" t="str">
            <v/>
          </cell>
          <cell r="AS2775" t="str">
            <v/>
          </cell>
          <cell r="AT2775" t="str">
            <v/>
          </cell>
          <cell r="AU2775" t="str">
            <v/>
          </cell>
          <cell r="AV2775" t="str">
            <v/>
          </cell>
          <cell r="AW2775" t="str">
            <v/>
          </cell>
          <cell r="AX2775" t="str">
            <v/>
          </cell>
          <cell r="AY2775" t="str">
            <v/>
          </cell>
          <cell r="AZ2775" t="str">
            <v/>
          </cell>
          <cell r="BA2775" t="str">
            <v/>
          </cell>
          <cell r="BB2775" t="str">
            <v/>
          </cell>
          <cell r="BC2775" t="str">
            <v/>
          </cell>
          <cell r="BD2775" t="str">
            <v/>
          </cell>
          <cell r="BE2775" t="str">
            <v/>
          </cell>
          <cell r="BF2775" t="str">
            <v/>
          </cell>
          <cell r="BG2775" t="str">
            <v/>
          </cell>
          <cell r="BH2775" t="str">
            <v/>
          </cell>
          <cell r="BI2775" t="str">
            <v/>
          </cell>
          <cell r="BJ2775" t="str">
            <v/>
          </cell>
          <cell r="BK2775" t="str">
            <v/>
          </cell>
          <cell r="BL2775" t="str">
            <v/>
          </cell>
          <cell r="BM2775" t="str">
            <v/>
          </cell>
          <cell r="BN2775" t="str">
            <v/>
          </cell>
          <cell r="BO2775" t="str">
            <v/>
          </cell>
          <cell r="BP2775" t="str">
            <v/>
          </cell>
          <cell r="BQ2775" t="str">
            <v/>
          </cell>
          <cell r="BR2775" t="str">
            <v/>
          </cell>
          <cell r="BS2775" t="str">
            <v/>
          </cell>
          <cell r="BT2775" t="str">
            <v/>
          </cell>
          <cell r="BU2775" t="str">
            <v/>
          </cell>
          <cell r="BV2775" t="str">
            <v/>
          </cell>
        </row>
        <row r="2776">
          <cell r="AQ2776" t="str">
            <v/>
          </cell>
          <cell r="AR2776" t="str">
            <v/>
          </cell>
          <cell r="AS2776" t="str">
            <v/>
          </cell>
          <cell r="AT2776" t="str">
            <v/>
          </cell>
          <cell r="AU2776" t="str">
            <v/>
          </cell>
          <cell r="AV2776" t="str">
            <v/>
          </cell>
          <cell r="AW2776" t="str">
            <v/>
          </cell>
          <cell r="AX2776" t="str">
            <v/>
          </cell>
          <cell r="AY2776" t="str">
            <v/>
          </cell>
          <cell r="AZ2776" t="str">
            <v/>
          </cell>
          <cell r="BA2776" t="str">
            <v/>
          </cell>
          <cell r="BB2776" t="str">
            <v/>
          </cell>
          <cell r="BC2776" t="str">
            <v/>
          </cell>
          <cell r="BD2776" t="str">
            <v/>
          </cell>
          <cell r="BE2776" t="str">
            <v/>
          </cell>
          <cell r="BF2776" t="str">
            <v/>
          </cell>
          <cell r="BG2776" t="str">
            <v/>
          </cell>
          <cell r="BH2776" t="str">
            <v/>
          </cell>
          <cell r="BI2776" t="str">
            <v/>
          </cell>
          <cell r="BJ2776" t="str">
            <v/>
          </cell>
          <cell r="BK2776" t="str">
            <v/>
          </cell>
          <cell r="BL2776" t="str">
            <v/>
          </cell>
          <cell r="BM2776" t="str">
            <v/>
          </cell>
          <cell r="BN2776" t="str">
            <v/>
          </cell>
          <cell r="BO2776" t="str">
            <v/>
          </cell>
          <cell r="BP2776" t="str">
            <v/>
          </cell>
          <cell r="BQ2776" t="str">
            <v/>
          </cell>
          <cell r="BR2776" t="str">
            <v/>
          </cell>
          <cell r="BS2776" t="str">
            <v/>
          </cell>
          <cell r="BT2776" t="str">
            <v/>
          </cell>
          <cell r="BU2776" t="str">
            <v/>
          </cell>
          <cell r="BV2776" t="str">
            <v/>
          </cell>
        </row>
        <row r="2777">
          <cell r="AQ2777" t="str">
            <v/>
          </cell>
          <cell r="AR2777" t="str">
            <v/>
          </cell>
          <cell r="AS2777" t="str">
            <v/>
          </cell>
          <cell r="AT2777" t="str">
            <v/>
          </cell>
          <cell r="AU2777" t="str">
            <v/>
          </cell>
          <cell r="AV2777" t="str">
            <v/>
          </cell>
          <cell r="AW2777" t="str">
            <v/>
          </cell>
          <cell r="AX2777" t="str">
            <v/>
          </cell>
          <cell r="AY2777" t="str">
            <v/>
          </cell>
          <cell r="AZ2777" t="str">
            <v/>
          </cell>
          <cell r="BA2777" t="str">
            <v/>
          </cell>
          <cell r="BB2777" t="str">
            <v/>
          </cell>
          <cell r="BC2777" t="str">
            <v/>
          </cell>
          <cell r="BD2777" t="str">
            <v/>
          </cell>
          <cell r="BE2777" t="str">
            <v/>
          </cell>
          <cell r="BF2777" t="str">
            <v/>
          </cell>
          <cell r="BG2777" t="str">
            <v/>
          </cell>
          <cell r="BH2777" t="str">
            <v/>
          </cell>
          <cell r="BI2777" t="str">
            <v/>
          </cell>
          <cell r="BJ2777" t="str">
            <v/>
          </cell>
          <cell r="BK2777" t="str">
            <v/>
          </cell>
          <cell r="BL2777" t="str">
            <v/>
          </cell>
          <cell r="BM2777" t="str">
            <v/>
          </cell>
          <cell r="BN2777" t="str">
            <v/>
          </cell>
          <cell r="BO2777" t="str">
            <v/>
          </cell>
          <cell r="BP2777" t="str">
            <v/>
          </cell>
          <cell r="BQ2777" t="str">
            <v/>
          </cell>
          <cell r="BR2777" t="str">
            <v/>
          </cell>
          <cell r="BS2777" t="str">
            <v/>
          </cell>
          <cell r="BT2777" t="str">
            <v/>
          </cell>
          <cell r="BU2777" t="str">
            <v/>
          </cell>
          <cell r="BV2777" t="str">
            <v/>
          </cell>
        </row>
        <row r="2778">
          <cell r="AQ2778" t="str">
            <v/>
          </cell>
          <cell r="AR2778" t="str">
            <v/>
          </cell>
          <cell r="AS2778" t="str">
            <v/>
          </cell>
          <cell r="AT2778" t="str">
            <v/>
          </cell>
          <cell r="AU2778" t="str">
            <v/>
          </cell>
          <cell r="AV2778" t="str">
            <v/>
          </cell>
          <cell r="AW2778" t="str">
            <v/>
          </cell>
          <cell r="AX2778" t="str">
            <v/>
          </cell>
          <cell r="AY2778" t="str">
            <v/>
          </cell>
          <cell r="AZ2778" t="str">
            <v/>
          </cell>
          <cell r="BA2778" t="str">
            <v/>
          </cell>
          <cell r="BB2778" t="str">
            <v/>
          </cell>
          <cell r="BC2778" t="str">
            <v/>
          </cell>
          <cell r="BD2778" t="str">
            <v/>
          </cell>
          <cell r="BE2778" t="str">
            <v/>
          </cell>
          <cell r="BF2778" t="str">
            <v/>
          </cell>
          <cell r="BG2778" t="str">
            <v/>
          </cell>
          <cell r="BH2778" t="str">
            <v/>
          </cell>
          <cell r="BI2778" t="str">
            <v/>
          </cell>
          <cell r="BJ2778" t="str">
            <v/>
          </cell>
          <cell r="BK2778" t="str">
            <v/>
          </cell>
          <cell r="BL2778" t="str">
            <v/>
          </cell>
          <cell r="BM2778" t="str">
            <v/>
          </cell>
          <cell r="BN2778" t="str">
            <v/>
          </cell>
          <cell r="BO2778" t="str">
            <v/>
          </cell>
          <cell r="BP2778" t="str">
            <v/>
          </cell>
          <cell r="BQ2778" t="str">
            <v/>
          </cell>
          <cell r="BR2778" t="str">
            <v/>
          </cell>
          <cell r="BS2778" t="str">
            <v/>
          </cell>
          <cell r="BT2778" t="str">
            <v/>
          </cell>
          <cell r="BU2778" t="str">
            <v/>
          </cell>
          <cell r="BV2778" t="str">
            <v/>
          </cell>
        </row>
        <row r="2779">
          <cell r="AQ2779" t="str">
            <v/>
          </cell>
          <cell r="AR2779" t="str">
            <v/>
          </cell>
          <cell r="AS2779" t="str">
            <v/>
          </cell>
          <cell r="AT2779" t="str">
            <v/>
          </cell>
          <cell r="AU2779" t="str">
            <v/>
          </cell>
          <cell r="AV2779" t="str">
            <v/>
          </cell>
          <cell r="AW2779" t="str">
            <v/>
          </cell>
          <cell r="AX2779" t="str">
            <v/>
          </cell>
          <cell r="AY2779" t="str">
            <v/>
          </cell>
          <cell r="AZ2779" t="str">
            <v/>
          </cell>
          <cell r="BA2779" t="str">
            <v/>
          </cell>
          <cell r="BB2779" t="str">
            <v/>
          </cell>
          <cell r="BC2779" t="str">
            <v/>
          </cell>
          <cell r="BD2779" t="str">
            <v/>
          </cell>
          <cell r="BE2779" t="str">
            <v/>
          </cell>
          <cell r="BF2779" t="str">
            <v/>
          </cell>
          <cell r="BG2779" t="str">
            <v/>
          </cell>
          <cell r="BH2779" t="str">
            <v/>
          </cell>
          <cell r="BI2779" t="str">
            <v/>
          </cell>
          <cell r="BJ2779" t="str">
            <v/>
          </cell>
          <cell r="BK2779" t="str">
            <v/>
          </cell>
          <cell r="BL2779" t="str">
            <v/>
          </cell>
          <cell r="BM2779" t="str">
            <v/>
          </cell>
          <cell r="BN2779" t="str">
            <v/>
          </cell>
          <cell r="BO2779" t="str">
            <v/>
          </cell>
          <cell r="BP2779" t="str">
            <v/>
          </cell>
          <cell r="BQ2779" t="str">
            <v/>
          </cell>
          <cell r="BR2779" t="str">
            <v/>
          </cell>
          <cell r="BS2779" t="str">
            <v/>
          </cell>
          <cell r="BT2779" t="str">
            <v/>
          </cell>
          <cell r="BU2779" t="str">
            <v/>
          </cell>
          <cell r="BV2779" t="str">
            <v/>
          </cell>
        </row>
        <row r="2780">
          <cell r="AQ2780" t="str">
            <v/>
          </cell>
          <cell r="AR2780" t="str">
            <v/>
          </cell>
          <cell r="AS2780" t="str">
            <v/>
          </cell>
          <cell r="AT2780" t="str">
            <v/>
          </cell>
          <cell r="AU2780" t="str">
            <v/>
          </cell>
          <cell r="AV2780" t="str">
            <v/>
          </cell>
          <cell r="AW2780" t="str">
            <v/>
          </cell>
          <cell r="AX2780" t="str">
            <v/>
          </cell>
          <cell r="AY2780" t="str">
            <v/>
          </cell>
          <cell r="AZ2780" t="str">
            <v/>
          </cell>
          <cell r="BA2780" t="str">
            <v/>
          </cell>
          <cell r="BB2780" t="str">
            <v/>
          </cell>
          <cell r="BC2780" t="str">
            <v/>
          </cell>
          <cell r="BD2780" t="str">
            <v/>
          </cell>
          <cell r="BE2780" t="str">
            <v/>
          </cell>
          <cell r="BF2780" t="str">
            <v/>
          </cell>
          <cell r="BG2780" t="str">
            <v/>
          </cell>
          <cell r="BH2780" t="str">
            <v/>
          </cell>
          <cell r="BI2780" t="str">
            <v/>
          </cell>
          <cell r="BJ2780" t="str">
            <v/>
          </cell>
          <cell r="BK2780" t="str">
            <v/>
          </cell>
          <cell r="BL2780" t="str">
            <v/>
          </cell>
          <cell r="BM2780" t="str">
            <v/>
          </cell>
          <cell r="BN2780" t="str">
            <v/>
          </cell>
          <cell r="BO2780" t="str">
            <v/>
          </cell>
          <cell r="BP2780" t="str">
            <v/>
          </cell>
          <cell r="BQ2780" t="str">
            <v/>
          </cell>
          <cell r="BR2780" t="str">
            <v/>
          </cell>
          <cell r="BS2780" t="str">
            <v/>
          </cell>
          <cell r="BT2780" t="str">
            <v/>
          </cell>
          <cell r="BU2780" t="str">
            <v/>
          </cell>
          <cell r="BV2780" t="str">
            <v/>
          </cell>
        </row>
        <row r="2781">
          <cell r="AQ2781" t="str">
            <v/>
          </cell>
          <cell r="AR2781" t="str">
            <v/>
          </cell>
          <cell r="AS2781" t="str">
            <v/>
          </cell>
          <cell r="AT2781" t="str">
            <v/>
          </cell>
          <cell r="AU2781" t="str">
            <v/>
          </cell>
          <cell r="AV2781" t="str">
            <v/>
          </cell>
          <cell r="AW2781" t="str">
            <v/>
          </cell>
          <cell r="AX2781" t="str">
            <v/>
          </cell>
          <cell r="AY2781" t="str">
            <v/>
          </cell>
          <cell r="AZ2781" t="str">
            <v/>
          </cell>
          <cell r="BA2781" t="str">
            <v/>
          </cell>
          <cell r="BB2781" t="str">
            <v/>
          </cell>
          <cell r="BC2781" t="str">
            <v/>
          </cell>
          <cell r="BD2781" t="str">
            <v/>
          </cell>
          <cell r="BE2781" t="str">
            <v/>
          </cell>
          <cell r="BF2781" t="str">
            <v/>
          </cell>
          <cell r="BG2781" t="str">
            <v/>
          </cell>
          <cell r="BH2781" t="str">
            <v/>
          </cell>
          <cell r="BI2781" t="str">
            <v/>
          </cell>
          <cell r="BJ2781" t="str">
            <v/>
          </cell>
          <cell r="BK2781" t="str">
            <v/>
          </cell>
          <cell r="BL2781" t="str">
            <v/>
          </cell>
          <cell r="BM2781" t="str">
            <v/>
          </cell>
          <cell r="BN2781" t="str">
            <v/>
          </cell>
          <cell r="BO2781" t="str">
            <v/>
          </cell>
          <cell r="BP2781" t="str">
            <v/>
          </cell>
          <cell r="BQ2781" t="str">
            <v/>
          </cell>
          <cell r="BR2781" t="str">
            <v/>
          </cell>
          <cell r="BS2781" t="str">
            <v/>
          </cell>
          <cell r="BT2781" t="str">
            <v/>
          </cell>
          <cell r="BU2781" t="str">
            <v/>
          </cell>
          <cell r="BV2781" t="str">
            <v/>
          </cell>
        </row>
        <row r="2782">
          <cell r="AQ2782" t="str">
            <v/>
          </cell>
          <cell r="AR2782" t="str">
            <v/>
          </cell>
          <cell r="AS2782" t="str">
            <v/>
          </cell>
          <cell r="AT2782" t="str">
            <v/>
          </cell>
          <cell r="AU2782" t="str">
            <v/>
          </cell>
          <cell r="AV2782" t="str">
            <v/>
          </cell>
          <cell r="AW2782" t="str">
            <v/>
          </cell>
          <cell r="AX2782" t="str">
            <v/>
          </cell>
          <cell r="AY2782" t="str">
            <v/>
          </cell>
          <cell r="AZ2782" t="str">
            <v/>
          </cell>
          <cell r="BA2782" t="str">
            <v/>
          </cell>
          <cell r="BB2782" t="str">
            <v/>
          </cell>
          <cell r="BC2782" t="str">
            <v/>
          </cell>
          <cell r="BD2782" t="str">
            <v/>
          </cell>
          <cell r="BE2782" t="str">
            <v/>
          </cell>
          <cell r="BF2782" t="str">
            <v/>
          </cell>
          <cell r="BG2782" t="str">
            <v/>
          </cell>
          <cell r="BH2782" t="str">
            <v/>
          </cell>
          <cell r="BI2782" t="str">
            <v/>
          </cell>
          <cell r="BJ2782" t="str">
            <v/>
          </cell>
          <cell r="BK2782" t="str">
            <v/>
          </cell>
          <cell r="BL2782" t="str">
            <v/>
          </cell>
          <cell r="BM2782" t="str">
            <v/>
          </cell>
          <cell r="BN2782" t="str">
            <v/>
          </cell>
          <cell r="BO2782" t="str">
            <v/>
          </cell>
          <cell r="BP2782" t="str">
            <v/>
          </cell>
          <cell r="BQ2782" t="str">
            <v/>
          </cell>
          <cell r="BR2782" t="str">
            <v/>
          </cell>
          <cell r="BS2782" t="str">
            <v/>
          </cell>
          <cell r="BT2782" t="str">
            <v/>
          </cell>
          <cell r="BU2782" t="str">
            <v/>
          </cell>
          <cell r="BV2782" t="str">
            <v/>
          </cell>
        </row>
        <row r="2783">
          <cell r="AQ2783" t="str">
            <v/>
          </cell>
          <cell r="AR2783" t="str">
            <v/>
          </cell>
          <cell r="AS2783" t="str">
            <v/>
          </cell>
          <cell r="AT2783" t="str">
            <v/>
          </cell>
          <cell r="AU2783" t="str">
            <v/>
          </cell>
          <cell r="AV2783" t="str">
            <v/>
          </cell>
          <cell r="AW2783" t="str">
            <v/>
          </cell>
          <cell r="AX2783" t="str">
            <v/>
          </cell>
          <cell r="AY2783" t="str">
            <v/>
          </cell>
          <cell r="AZ2783" t="str">
            <v/>
          </cell>
          <cell r="BA2783" t="str">
            <v/>
          </cell>
          <cell r="BB2783" t="str">
            <v/>
          </cell>
          <cell r="BC2783" t="str">
            <v/>
          </cell>
          <cell r="BD2783" t="str">
            <v/>
          </cell>
          <cell r="BE2783" t="str">
            <v/>
          </cell>
          <cell r="BF2783" t="str">
            <v/>
          </cell>
          <cell r="BG2783" t="str">
            <v/>
          </cell>
          <cell r="BH2783" t="str">
            <v/>
          </cell>
          <cell r="BI2783" t="str">
            <v/>
          </cell>
          <cell r="BJ2783" t="str">
            <v/>
          </cell>
          <cell r="BK2783" t="str">
            <v/>
          </cell>
          <cell r="BL2783" t="str">
            <v/>
          </cell>
          <cell r="BM2783" t="str">
            <v/>
          </cell>
          <cell r="BN2783" t="str">
            <v/>
          </cell>
          <cell r="BO2783" t="str">
            <v/>
          </cell>
          <cell r="BP2783" t="str">
            <v/>
          </cell>
          <cell r="BQ2783" t="str">
            <v/>
          </cell>
          <cell r="BR2783" t="str">
            <v/>
          </cell>
          <cell r="BS2783" t="str">
            <v/>
          </cell>
          <cell r="BT2783" t="str">
            <v/>
          </cell>
          <cell r="BU2783" t="str">
            <v/>
          </cell>
          <cell r="BV2783" t="str">
            <v/>
          </cell>
        </row>
        <row r="2784">
          <cell r="AQ2784" t="str">
            <v/>
          </cell>
          <cell r="AR2784" t="str">
            <v/>
          </cell>
          <cell r="AS2784" t="str">
            <v/>
          </cell>
          <cell r="AT2784" t="str">
            <v/>
          </cell>
          <cell r="AU2784" t="str">
            <v/>
          </cell>
          <cell r="AV2784" t="str">
            <v/>
          </cell>
          <cell r="AW2784" t="str">
            <v/>
          </cell>
          <cell r="AX2784" t="str">
            <v/>
          </cell>
          <cell r="AY2784" t="str">
            <v/>
          </cell>
          <cell r="AZ2784" t="str">
            <v/>
          </cell>
          <cell r="BA2784" t="str">
            <v/>
          </cell>
          <cell r="BB2784" t="str">
            <v/>
          </cell>
          <cell r="BC2784" t="str">
            <v/>
          </cell>
          <cell r="BD2784" t="str">
            <v/>
          </cell>
          <cell r="BE2784" t="str">
            <v/>
          </cell>
          <cell r="BF2784" t="str">
            <v/>
          </cell>
          <cell r="BG2784" t="str">
            <v/>
          </cell>
          <cell r="BH2784" t="str">
            <v/>
          </cell>
          <cell r="BI2784" t="str">
            <v/>
          </cell>
          <cell r="BJ2784" t="str">
            <v/>
          </cell>
          <cell r="BK2784" t="str">
            <v/>
          </cell>
          <cell r="BL2784" t="str">
            <v/>
          </cell>
          <cell r="BM2784" t="str">
            <v/>
          </cell>
          <cell r="BN2784" t="str">
            <v/>
          </cell>
          <cell r="BO2784" t="str">
            <v/>
          </cell>
          <cell r="BP2784" t="str">
            <v/>
          </cell>
          <cell r="BQ2784" t="str">
            <v/>
          </cell>
          <cell r="BR2784" t="str">
            <v/>
          </cell>
          <cell r="BS2784" t="str">
            <v/>
          </cell>
          <cell r="BT2784" t="str">
            <v/>
          </cell>
          <cell r="BU2784" t="str">
            <v/>
          </cell>
          <cell r="BV2784" t="str">
            <v/>
          </cell>
        </row>
        <row r="2785">
          <cell r="AQ2785" t="str">
            <v/>
          </cell>
          <cell r="AR2785" t="str">
            <v/>
          </cell>
          <cell r="AS2785" t="str">
            <v/>
          </cell>
          <cell r="AT2785" t="str">
            <v/>
          </cell>
          <cell r="AU2785" t="str">
            <v/>
          </cell>
          <cell r="AV2785" t="str">
            <v/>
          </cell>
          <cell r="AW2785" t="str">
            <v/>
          </cell>
          <cell r="AX2785" t="str">
            <v/>
          </cell>
          <cell r="AY2785" t="str">
            <v/>
          </cell>
          <cell r="AZ2785" t="str">
            <v/>
          </cell>
          <cell r="BA2785" t="str">
            <v/>
          </cell>
          <cell r="BB2785" t="str">
            <v/>
          </cell>
          <cell r="BC2785" t="str">
            <v/>
          </cell>
          <cell r="BD2785" t="str">
            <v/>
          </cell>
          <cell r="BE2785" t="str">
            <v/>
          </cell>
          <cell r="BF2785" t="str">
            <v/>
          </cell>
          <cell r="BG2785" t="str">
            <v/>
          </cell>
          <cell r="BH2785" t="str">
            <v/>
          </cell>
          <cell r="BI2785" t="str">
            <v/>
          </cell>
          <cell r="BJ2785" t="str">
            <v/>
          </cell>
          <cell r="BK2785" t="str">
            <v/>
          </cell>
          <cell r="BL2785" t="str">
            <v/>
          </cell>
          <cell r="BM2785" t="str">
            <v/>
          </cell>
          <cell r="BN2785" t="str">
            <v/>
          </cell>
          <cell r="BO2785" t="str">
            <v/>
          </cell>
          <cell r="BP2785" t="str">
            <v/>
          </cell>
          <cell r="BQ2785" t="str">
            <v/>
          </cell>
          <cell r="BR2785" t="str">
            <v/>
          </cell>
          <cell r="BS2785" t="str">
            <v/>
          </cell>
          <cell r="BT2785" t="str">
            <v/>
          </cell>
          <cell r="BU2785" t="str">
            <v/>
          </cell>
          <cell r="BV2785" t="str">
            <v/>
          </cell>
        </row>
        <row r="2786">
          <cell r="AQ2786" t="str">
            <v/>
          </cell>
          <cell r="AR2786" t="str">
            <v/>
          </cell>
          <cell r="AS2786" t="str">
            <v/>
          </cell>
          <cell r="AT2786" t="str">
            <v/>
          </cell>
          <cell r="AU2786" t="str">
            <v/>
          </cell>
          <cell r="AV2786" t="str">
            <v/>
          </cell>
          <cell r="AW2786" t="str">
            <v/>
          </cell>
          <cell r="AX2786" t="str">
            <v/>
          </cell>
          <cell r="AY2786" t="str">
            <v/>
          </cell>
          <cell r="AZ2786" t="str">
            <v/>
          </cell>
          <cell r="BA2786" t="str">
            <v/>
          </cell>
          <cell r="BB2786" t="str">
            <v/>
          </cell>
          <cell r="BC2786" t="str">
            <v/>
          </cell>
          <cell r="BD2786" t="str">
            <v/>
          </cell>
          <cell r="BE2786" t="str">
            <v/>
          </cell>
          <cell r="BF2786" t="str">
            <v/>
          </cell>
          <cell r="BG2786" t="str">
            <v/>
          </cell>
          <cell r="BH2786" t="str">
            <v/>
          </cell>
          <cell r="BI2786" t="str">
            <v/>
          </cell>
          <cell r="BJ2786" t="str">
            <v/>
          </cell>
          <cell r="BK2786" t="str">
            <v/>
          </cell>
          <cell r="BL2786" t="str">
            <v/>
          </cell>
          <cell r="BM2786" t="str">
            <v/>
          </cell>
          <cell r="BN2786" t="str">
            <v/>
          </cell>
          <cell r="BO2786" t="str">
            <v/>
          </cell>
          <cell r="BP2786" t="str">
            <v/>
          </cell>
          <cell r="BQ2786" t="str">
            <v/>
          </cell>
          <cell r="BR2786" t="str">
            <v/>
          </cell>
          <cell r="BS2786" t="str">
            <v/>
          </cell>
          <cell r="BT2786" t="str">
            <v/>
          </cell>
          <cell r="BU2786" t="str">
            <v/>
          </cell>
          <cell r="BV2786" t="str">
            <v/>
          </cell>
        </row>
        <row r="2787">
          <cell r="AQ2787" t="str">
            <v/>
          </cell>
          <cell r="AR2787" t="str">
            <v/>
          </cell>
          <cell r="AS2787" t="str">
            <v/>
          </cell>
          <cell r="AT2787" t="str">
            <v/>
          </cell>
          <cell r="AU2787" t="str">
            <v/>
          </cell>
          <cell r="AV2787" t="str">
            <v/>
          </cell>
          <cell r="AW2787" t="str">
            <v/>
          </cell>
          <cell r="AX2787" t="str">
            <v/>
          </cell>
          <cell r="AY2787" t="str">
            <v/>
          </cell>
          <cell r="AZ2787" t="str">
            <v/>
          </cell>
          <cell r="BA2787" t="str">
            <v/>
          </cell>
          <cell r="BB2787" t="str">
            <v/>
          </cell>
          <cell r="BC2787" t="str">
            <v/>
          </cell>
          <cell r="BD2787" t="str">
            <v/>
          </cell>
          <cell r="BE2787" t="str">
            <v/>
          </cell>
          <cell r="BF2787" t="str">
            <v/>
          </cell>
          <cell r="BG2787" t="str">
            <v/>
          </cell>
          <cell r="BH2787" t="str">
            <v/>
          </cell>
          <cell r="BI2787" t="str">
            <v/>
          </cell>
          <cell r="BJ2787" t="str">
            <v/>
          </cell>
          <cell r="BK2787" t="str">
            <v/>
          </cell>
          <cell r="BL2787" t="str">
            <v/>
          </cell>
          <cell r="BM2787" t="str">
            <v/>
          </cell>
          <cell r="BN2787" t="str">
            <v/>
          </cell>
          <cell r="BO2787" t="str">
            <v/>
          </cell>
          <cell r="BP2787" t="str">
            <v/>
          </cell>
          <cell r="BQ2787" t="str">
            <v/>
          </cell>
          <cell r="BR2787" t="str">
            <v/>
          </cell>
          <cell r="BS2787" t="str">
            <v/>
          </cell>
          <cell r="BT2787" t="str">
            <v/>
          </cell>
          <cell r="BU2787" t="str">
            <v/>
          </cell>
          <cell r="BV2787" t="str">
            <v/>
          </cell>
        </row>
        <row r="2788">
          <cell r="AQ2788" t="str">
            <v/>
          </cell>
          <cell r="AR2788" t="str">
            <v/>
          </cell>
          <cell r="AS2788" t="str">
            <v/>
          </cell>
          <cell r="AT2788" t="str">
            <v/>
          </cell>
          <cell r="AU2788" t="str">
            <v/>
          </cell>
          <cell r="AV2788" t="str">
            <v/>
          </cell>
          <cell r="AW2788" t="str">
            <v/>
          </cell>
          <cell r="AX2788" t="str">
            <v/>
          </cell>
          <cell r="AY2788" t="str">
            <v/>
          </cell>
          <cell r="AZ2788" t="str">
            <v/>
          </cell>
          <cell r="BA2788" t="str">
            <v/>
          </cell>
          <cell r="BB2788" t="str">
            <v/>
          </cell>
          <cell r="BC2788" t="str">
            <v/>
          </cell>
          <cell r="BD2788" t="str">
            <v/>
          </cell>
          <cell r="BE2788" t="str">
            <v/>
          </cell>
          <cell r="BF2788" t="str">
            <v/>
          </cell>
          <cell r="BG2788" t="str">
            <v/>
          </cell>
          <cell r="BH2788" t="str">
            <v/>
          </cell>
          <cell r="BI2788" t="str">
            <v/>
          </cell>
          <cell r="BJ2788" t="str">
            <v/>
          </cell>
          <cell r="BK2788" t="str">
            <v/>
          </cell>
          <cell r="BL2788" t="str">
            <v/>
          </cell>
          <cell r="BM2788" t="str">
            <v/>
          </cell>
          <cell r="BN2788" t="str">
            <v/>
          </cell>
          <cell r="BO2788" t="str">
            <v/>
          </cell>
          <cell r="BP2788" t="str">
            <v/>
          </cell>
          <cell r="BQ2788" t="str">
            <v/>
          </cell>
          <cell r="BR2788" t="str">
            <v/>
          </cell>
          <cell r="BS2788" t="str">
            <v/>
          </cell>
          <cell r="BT2788" t="str">
            <v/>
          </cell>
          <cell r="BU2788" t="str">
            <v/>
          </cell>
          <cell r="BV2788" t="str">
            <v/>
          </cell>
        </row>
        <row r="2789">
          <cell r="AQ2789" t="str">
            <v/>
          </cell>
          <cell r="AR2789" t="str">
            <v/>
          </cell>
          <cell r="AS2789" t="str">
            <v/>
          </cell>
          <cell r="AT2789" t="str">
            <v/>
          </cell>
          <cell r="AU2789" t="str">
            <v/>
          </cell>
          <cell r="AV2789" t="str">
            <v/>
          </cell>
          <cell r="AW2789" t="str">
            <v/>
          </cell>
          <cell r="AX2789" t="str">
            <v/>
          </cell>
          <cell r="AY2789" t="str">
            <v/>
          </cell>
          <cell r="AZ2789" t="str">
            <v/>
          </cell>
          <cell r="BA2789" t="str">
            <v/>
          </cell>
          <cell r="BB2789" t="str">
            <v/>
          </cell>
          <cell r="BC2789" t="str">
            <v/>
          </cell>
          <cell r="BD2789" t="str">
            <v/>
          </cell>
          <cell r="BE2789" t="str">
            <v/>
          </cell>
          <cell r="BF2789" t="str">
            <v/>
          </cell>
          <cell r="BG2789" t="str">
            <v/>
          </cell>
          <cell r="BH2789" t="str">
            <v/>
          </cell>
          <cell r="BI2789" t="str">
            <v/>
          </cell>
          <cell r="BJ2789" t="str">
            <v/>
          </cell>
          <cell r="BK2789" t="str">
            <v/>
          </cell>
          <cell r="BL2789" t="str">
            <v/>
          </cell>
          <cell r="BM2789" t="str">
            <v/>
          </cell>
          <cell r="BN2789" t="str">
            <v/>
          </cell>
          <cell r="BO2789" t="str">
            <v/>
          </cell>
          <cell r="BP2789" t="str">
            <v/>
          </cell>
          <cell r="BQ2789" t="str">
            <v/>
          </cell>
          <cell r="BR2789" t="str">
            <v/>
          </cell>
          <cell r="BS2789" t="str">
            <v/>
          </cell>
          <cell r="BT2789" t="str">
            <v/>
          </cell>
          <cell r="BU2789" t="str">
            <v/>
          </cell>
          <cell r="BV2789" t="str">
            <v/>
          </cell>
        </row>
        <row r="2790">
          <cell r="AQ2790" t="str">
            <v/>
          </cell>
          <cell r="AR2790" t="str">
            <v/>
          </cell>
          <cell r="AS2790" t="str">
            <v/>
          </cell>
          <cell r="AT2790" t="str">
            <v/>
          </cell>
          <cell r="AU2790" t="str">
            <v/>
          </cell>
          <cell r="AV2790" t="str">
            <v/>
          </cell>
          <cell r="AW2790" t="str">
            <v/>
          </cell>
          <cell r="AX2790" t="str">
            <v/>
          </cell>
          <cell r="AY2790" t="str">
            <v/>
          </cell>
          <cell r="AZ2790" t="str">
            <v/>
          </cell>
          <cell r="BA2790" t="str">
            <v/>
          </cell>
          <cell r="BB2790" t="str">
            <v/>
          </cell>
          <cell r="BC2790" t="str">
            <v/>
          </cell>
          <cell r="BD2790" t="str">
            <v/>
          </cell>
          <cell r="BE2790" t="str">
            <v/>
          </cell>
          <cell r="BF2790" t="str">
            <v/>
          </cell>
          <cell r="BG2790" t="str">
            <v/>
          </cell>
          <cell r="BH2790" t="str">
            <v/>
          </cell>
          <cell r="BI2790" t="str">
            <v/>
          </cell>
          <cell r="BJ2790" t="str">
            <v/>
          </cell>
          <cell r="BK2790" t="str">
            <v/>
          </cell>
          <cell r="BL2790" t="str">
            <v/>
          </cell>
          <cell r="BM2790" t="str">
            <v/>
          </cell>
          <cell r="BN2790" t="str">
            <v/>
          </cell>
          <cell r="BO2790" t="str">
            <v/>
          </cell>
          <cell r="BP2790" t="str">
            <v/>
          </cell>
          <cell r="BQ2790" t="str">
            <v/>
          </cell>
          <cell r="BR2790" t="str">
            <v/>
          </cell>
          <cell r="BS2790" t="str">
            <v/>
          </cell>
          <cell r="BT2790" t="str">
            <v/>
          </cell>
          <cell r="BU2790" t="str">
            <v/>
          </cell>
          <cell r="BV2790" t="str">
            <v/>
          </cell>
        </row>
        <row r="2791">
          <cell r="AQ2791" t="str">
            <v/>
          </cell>
          <cell r="AR2791" t="str">
            <v/>
          </cell>
          <cell r="AS2791" t="str">
            <v/>
          </cell>
          <cell r="AT2791" t="str">
            <v/>
          </cell>
          <cell r="AU2791" t="str">
            <v/>
          </cell>
          <cell r="AV2791" t="str">
            <v/>
          </cell>
          <cell r="AW2791" t="str">
            <v/>
          </cell>
          <cell r="AX2791" t="str">
            <v/>
          </cell>
          <cell r="AY2791" t="str">
            <v/>
          </cell>
          <cell r="AZ2791" t="str">
            <v/>
          </cell>
          <cell r="BA2791" t="str">
            <v/>
          </cell>
          <cell r="BB2791" t="str">
            <v/>
          </cell>
          <cell r="BC2791" t="str">
            <v/>
          </cell>
          <cell r="BD2791" t="str">
            <v/>
          </cell>
          <cell r="BE2791" t="str">
            <v/>
          </cell>
          <cell r="BF2791" t="str">
            <v/>
          </cell>
          <cell r="BG2791" t="str">
            <v/>
          </cell>
          <cell r="BH2791" t="str">
            <v/>
          </cell>
          <cell r="BI2791" t="str">
            <v/>
          </cell>
          <cell r="BJ2791" t="str">
            <v/>
          </cell>
          <cell r="BK2791" t="str">
            <v/>
          </cell>
          <cell r="BL2791" t="str">
            <v/>
          </cell>
          <cell r="BM2791" t="str">
            <v/>
          </cell>
          <cell r="BN2791" t="str">
            <v/>
          </cell>
          <cell r="BO2791" t="str">
            <v/>
          </cell>
          <cell r="BP2791" t="str">
            <v/>
          </cell>
          <cell r="BQ2791" t="str">
            <v/>
          </cell>
          <cell r="BR2791" t="str">
            <v/>
          </cell>
          <cell r="BS2791" t="str">
            <v/>
          </cell>
          <cell r="BT2791" t="str">
            <v/>
          </cell>
          <cell r="BU2791" t="str">
            <v/>
          </cell>
          <cell r="BV2791" t="str">
            <v/>
          </cell>
        </row>
        <row r="2792">
          <cell r="AQ2792" t="str">
            <v/>
          </cell>
          <cell r="AR2792" t="str">
            <v/>
          </cell>
          <cell r="AS2792" t="str">
            <v/>
          </cell>
          <cell r="AT2792" t="str">
            <v/>
          </cell>
          <cell r="AU2792" t="str">
            <v/>
          </cell>
          <cell r="AV2792" t="str">
            <v/>
          </cell>
          <cell r="AW2792" t="str">
            <v/>
          </cell>
          <cell r="AX2792" t="str">
            <v/>
          </cell>
          <cell r="AY2792" t="str">
            <v/>
          </cell>
          <cell r="AZ2792" t="str">
            <v/>
          </cell>
          <cell r="BA2792" t="str">
            <v/>
          </cell>
          <cell r="BB2792" t="str">
            <v/>
          </cell>
          <cell r="BC2792" t="str">
            <v/>
          </cell>
          <cell r="BD2792" t="str">
            <v/>
          </cell>
          <cell r="BE2792" t="str">
            <v/>
          </cell>
          <cell r="BF2792" t="str">
            <v/>
          </cell>
          <cell r="BG2792" t="str">
            <v/>
          </cell>
          <cell r="BH2792" t="str">
            <v/>
          </cell>
          <cell r="BI2792" t="str">
            <v/>
          </cell>
          <cell r="BJ2792" t="str">
            <v/>
          </cell>
          <cell r="BK2792" t="str">
            <v/>
          </cell>
          <cell r="BL2792" t="str">
            <v/>
          </cell>
          <cell r="BM2792" t="str">
            <v/>
          </cell>
          <cell r="BN2792" t="str">
            <v/>
          </cell>
          <cell r="BO2792" t="str">
            <v/>
          </cell>
          <cell r="BP2792" t="str">
            <v/>
          </cell>
          <cell r="BQ2792" t="str">
            <v/>
          </cell>
          <cell r="BR2792" t="str">
            <v/>
          </cell>
          <cell r="BS2792" t="str">
            <v/>
          </cell>
          <cell r="BT2792" t="str">
            <v/>
          </cell>
          <cell r="BU2792" t="str">
            <v/>
          </cell>
          <cell r="BV2792" t="str">
            <v/>
          </cell>
        </row>
        <row r="2793">
          <cell r="AQ2793" t="str">
            <v/>
          </cell>
          <cell r="AR2793" t="str">
            <v/>
          </cell>
          <cell r="AS2793" t="str">
            <v/>
          </cell>
          <cell r="AT2793" t="str">
            <v/>
          </cell>
          <cell r="AU2793" t="str">
            <v/>
          </cell>
          <cell r="AV2793" t="str">
            <v/>
          </cell>
          <cell r="AW2793" t="str">
            <v/>
          </cell>
          <cell r="AX2793" t="str">
            <v/>
          </cell>
          <cell r="AY2793" t="str">
            <v/>
          </cell>
          <cell r="AZ2793" t="str">
            <v/>
          </cell>
          <cell r="BA2793" t="str">
            <v/>
          </cell>
          <cell r="BB2793" t="str">
            <v/>
          </cell>
          <cell r="BC2793" t="str">
            <v/>
          </cell>
          <cell r="BD2793" t="str">
            <v/>
          </cell>
          <cell r="BE2793" t="str">
            <v/>
          </cell>
          <cell r="BF2793" t="str">
            <v/>
          </cell>
          <cell r="BG2793" t="str">
            <v/>
          </cell>
          <cell r="BH2793" t="str">
            <v/>
          </cell>
          <cell r="BI2793" t="str">
            <v/>
          </cell>
          <cell r="BJ2793" t="str">
            <v/>
          </cell>
          <cell r="BK2793" t="str">
            <v/>
          </cell>
          <cell r="BL2793" t="str">
            <v/>
          </cell>
          <cell r="BM2793" t="str">
            <v/>
          </cell>
          <cell r="BN2793" t="str">
            <v/>
          </cell>
          <cell r="BO2793" t="str">
            <v/>
          </cell>
          <cell r="BP2793" t="str">
            <v/>
          </cell>
          <cell r="BQ2793" t="str">
            <v/>
          </cell>
          <cell r="BR2793" t="str">
            <v/>
          </cell>
          <cell r="BS2793" t="str">
            <v/>
          </cell>
          <cell r="BT2793" t="str">
            <v/>
          </cell>
          <cell r="BU2793" t="str">
            <v/>
          </cell>
          <cell r="BV2793" t="str">
            <v/>
          </cell>
        </row>
        <row r="2794">
          <cell r="AQ2794" t="str">
            <v/>
          </cell>
          <cell r="AR2794" t="str">
            <v/>
          </cell>
          <cell r="AS2794" t="str">
            <v/>
          </cell>
          <cell r="AT2794" t="str">
            <v/>
          </cell>
          <cell r="AU2794" t="str">
            <v/>
          </cell>
          <cell r="AV2794" t="str">
            <v/>
          </cell>
          <cell r="AW2794" t="str">
            <v/>
          </cell>
          <cell r="AX2794" t="str">
            <v/>
          </cell>
          <cell r="AY2794" t="str">
            <v/>
          </cell>
          <cell r="AZ2794" t="str">
            <v/>
          </cell>
          <cell r="BA2794" t="str">
            <v/>
          </cell>
          <cell r="BB2794" t="str">
            <v/>
          </cell>
          <cell r="BC2794" t="str">
            <v/>
          </cell>
          <cell r="BD2794" t="str">
            <v/>
          </cell>
          <cell r="BE2794" t="str">
            <v/>
          </cell>
          <cell r="BF2794" t="str">
            <v/>
          </cell>
          <cell r="BG2794" t="str">
            <v/>
          </cell>
          <cell r="BH2794" t="str">
            <v/>
          </cell>
          <cell r="BI2794" t="str">
            <v/>
          </cell>
          <cell r="BJ2794" t="str">
            <v/>
          </cell>
          <cell r="BK2794" t="str">
            <v/>
          </cell>
          <cell r="BL2794" t="str">
            <v/>
          </cell>
          <cell r="BM2794" t="str">
            <v/>
          </cell>
          <cell r="BN2794" t="str">
            <v/>
          </cell>
          <cell r="BO2794" t="str">
            <v/>
          </cell>
          <cell r="BP2794" t="str">
            <v/>
          </cell>
          <cell r="BQ2794" t="str">
            <v/>
          </cell>
          <cell r="BR2794" t="str">
            <v/>
          </cell>
          <cell r="BS2794" t="str">
            <v/>
          </cell>
          <cell r="BT2794" t="str">
            <v/>
          </cell>
          <cell r="BU2794" t="str">
            <v/>
          </cell>
          <cell r="BV2794" t="str">
            <v/>
          </cell>
        </row>
        <row r="2795">
          <cell r="AQ2795" t="str">
            <v/>
          </cell>
          <cell r="AR2795" t="str">
            <v/>
          </cell>
          <cell r="AS2795" t="str">
            <v/>
          </cell>
          <cell r="AT2795" t="str">
            <v/>
          </cell>
          <cell r="AU2795" t="str">
            <v/>
          </cell>
          <cell r="AV2795" t="str">
            <v/>
          </cell>
          <cell r="AW2795" t="str">
            <v/>
          </cell>
          <cell r="AX2795" t="str">
            <v/>
          </cell>
          <cell r="AY2795" t="str">
            <v/>
          </cell>
          <cell r="AZ2795" t="str">
            <v/>
          </cell>
          <cell r="BA2795" t="str">
            <v/>
          </cell>
          <cell r="BB2795" t="str">
            <v/>
          </cell>
          <cell r="BC2795" t="str">
            <v/>
          </cell>
          <cell r="BD2795" t="str">
            <v/>
          </cell>
          <cell r="BE2795" t="str">
            <v/>
          </cell>
          <cell r="BF2795" t="str">
            <v/>
          </cell>
          <cell r="BG2795" t="str">
            <v/>
          </cell>
          <cell r="BH2795" t="str">
            <v/>
          </cell>
          <cell r="BI2795" t="str">
            <v/>
          </cell>
          <cell r="BJ2795" t="str">
            <v/>
          </cell>
          <cell r="BK2795" t="str">
            <v/>
          </cell>
          <cell r="BL2795" t="str">
            <v/>
          </cell>
          <cell r="BM2795" t="str">
            <v/>
          </cell>
          <cell r="BN2795" t="str">
            <v/>
          </cell>
          <cell r="BO2795" t="str">
            <v/>
          </cell>
          <cell r="BP2795" t="str">
            <v/>
          </cell>
          <cell r="BQ2795" t="str">
            <v/>
          </cell>
          <cell r="BR2795" t="str">
            <v/>
          </cell>
          <cell r="BS2795" t="str">
            <v/>
          </cell>
          <cell r="BT2795" t="str">
            <v/>
          </cell>
          <cell r="BU2795" t="str">
            <v/>
          </cell>
          <cell r="BV2795" t="str">
            <v/>
          </cell>
        </row>
        <row r="2796">
          <cell r="AQ2796" t="str">
            <v/>
          </cell>
          <cell r="AR2796" t="str">
            <v/>
          </cell>
          <cell r="AS2796" t="str">
            <v/>
          </cell>
          <cell r="AT2796" t="str">
            <v/>
          </cell>
          <cell r="AU2796" t="str">
            <v/>
          </cell>
          <cell r="AV2796" t="str">
            <v/>
          </cell>
          <cell r="AW2796" t="str">
            <v/>
          </cell>
          <cell r="AX2796" t="str">
            <v/>
          </cell>
          <cell r="AY2796" t="str">
            <v/>
          </cell>
          <cell r="AZ2796" t="str">
            <v/>
          </cell>
          <cell r="BA2796" t="str">
            <v/>
          </cell>
          <cell r="BB2796" t="str">
            <v/>
          </cell>
          <cell r="BC2796" t="str">
            <v/>
          </cell>
          <cell r="BD2796" t="str">
            <v/>
          </cell>
          <cell r="BE2796" t="str">
            <v/>
          </cell>
          <cell r="BF2796" t="str">
            <v/>
          </cell>
          <cell r="BG2796" t="str">
            <v/>
          </cell>
          <cell r="BH2796" t="str">
            <v/>
          </cell>
          <cell r="BI2796" t="str">
            <v/>
          </cell>
          <cell r="BJ2796" t="str">
            <v/>
          </cell>
          <cell r="BK2796" t="str">
            <v/>
          </cell>
          <cell r="BL2796" t="str">
            <v/>
          </cell>
          <cell r="BM2796" t="str">
            <v/>
          </cell>
          <cell r="BN2796" t="str">
            <v/>
          </cell>
          <cell r="BO2796" t="str">
            <v/>
          </cell>
          <cell r="BP2796" t="str">
            <v/>
          </cell>
          <cell r="BQ2796" t="str">
            <v/>
          </cell>
          <cell r="BR2796" t="str">
            <v/>
          </cell>
          <cell r="BS2796" t="str">
            <v/>
          </cell>
          <cell r="BT2796" t="str">
            <v/>
          </cell>
          <cell r="BU2796" t="str">
            <v/>
          </cell>
          <cell r="BV2796" t="str">
            <v/>
          </cell>
        </row>
        <row r="2797">
          <cell r="AQ2797" t="str">
            <v/>
          </cell>
          <cell r="AR2797" t="str">
            <v/>
          </cell>
          <cell r="AS2797" t="str">
            <v/>
          </cell>
          <cell r="AT2797" t="str">
            <v/>
          </cell>
          <cell r="AU2797" t="str">
            <v/>
          </cell>
          <cell r="AV2797" t="str">
            <v/>
          </cell>
          <cell r="AW2797" t="str">
            <v/>
          </cell>
          <cell r="AX2797" t="str">
            <v/>
          </cell>
          <cell r="AY2797" t="str">
            <v/>
          </cell>
          <cell r="AZ2797" t="str">
            <v/>
          </cell>
          <cell r="BA2797" t="str">
            <v/>
          </cell>
          <cell r="BB2797" t="str">
            <v/>
          </cell>
          <cell r="BC2797" t="str">
            <v/>
          </cell>
          <cell r="BD2797" t="str">
            <v/>
          </cell>
          <cell r="BE2797" t="str">
            <v/>
          </cell>
          <cell r="BF2797" t="str">
            <v/>
          </cell>
          <cell r="BG2797" t="str">
            <v/>
          </cell>
          <cell r="BH2797" t="str">
            <v/>
          </cell>
          <cell r="BI2797" t="str">
            <v/>
          </cell>
          <cell r="BJ2797" t="str">
            <v/>
          </cell>
          <cell r="BK2797" t="str">
            <v/>
          </cell>
          <cell r="BL2797" t="str">
            <v/>
          </cell>
          <cell r="BM2797" t="str">
            <v/>
          </cell>
          <cell r="BN2797" t="str">
            <v/>
          </cell>
          <cell r="BO2797" t="str">
            <v/>
          </cell>
          <cell r="BP2797" t="str">
            <v/>
          </cell>
          <cell r="BQ2797" t="str">
            <v/>
          </cell>
          <cell r="BR2797" t="str">
            <v/>
          </cell>
          <cell r="BS2797" t="str">
            <v/>
          </cell>
          <cell r="BT2797" t="str">
            <v/>
          </cell>
          <cell r="BU2797" t="str">
            <v/>
          </cell>
          <cell r="BV2797" t="str">
            <v/>
          </cell>
        </row>
        <row r="2798">
          <cell r="AQ2798" t="str">
            <v/>
          </cell>
          <cell r="AR2798" t="str">
            <v/>
          </cell>
          <cell r="AS2798" t="str">
            <v/>
          </cell>
          <cell r="AT2798" t="str">
            <v/>
          </cell>
          <cell r="AU2798" t="str">
            <v/>
          </cell>
          <cell r="AV2798" t="str">
            <v/>
          </cell>
          <cell r="AW2798" t="str">
            <v/>
          </cell>
          <cell r="AX2798" t="str">
            <v/>
          </cell>
          <cell r="AY2798" t="str">
            <v/>
          </cell>
          <cell r="AZ2798" t="str">
            <v/>
          </cell>
          <cell r="BA2798" t="str">
            <v/>
          </cell>
          <cell r="BB2798" t="str">
            <v/>
          </cell>
          <cell r="BC2798" t="str">
            <v/>
          </cell>
          <cell r="BD2798" t="str">
            <v/>
          </cell>
          <cell r="BE2798" t="str">
            <v/>
          </cell>
          <cell r="BF2798" t="str">
            <v/>
          </cell>
          <cell r="BG2798" t="str">
            <v/>
          </cell>
          <cell r="BH2798" t="str">
            <v/>
          </cell>
          <cell r="BI2798" t="str">
            <v/>
          </cell>
          <cell r="BJ2798" t="str">
            <v/>
          </cell>
          <cell r="BK2798" t="str">
            <v/>
          </cell>
          <cell r="BL2798" t="str">
            <v/>
          </cell>
          <cell r="BM2798" t="str">
            <v/>
          </cell>
          <cell r="BN2798" t="str">
            <v/>
          </cell>
          <cell r="BO2798" t="str">
            <v/>
          </cell>
          <cell r="BP2798" t="str">
            <v/>
          </cell>
          <cell r="BQ2798" t="str">
            <v/>
          </cell>
          <cell r="BR2798" t="str">
            <v/>
          </cell>
          <cell r="BS2798" t="str">
            <v/>
          </cell>
          <cell r="BT2798" t="str">
            <v/>
          </cell>
          <cell r="BU2798" t="str">
            <v/>
          </cell>
          <cell r="BV2798" t="str">
            <v/>
          </cell>
        </row>
        <row r="2799">
          <cell r="AQ2799" t="str">
            <v/>
          </cell>
          <cell r="AR2799" t="str">
            <v/>
          </cell>
          <cell r="AS2799" t="str">
            <v/>
          </cell>
          <cell r="AT2799" t="str">
            <v/>
          </cell>
          <cell r="AU2799" t="str">
            <v/>
          </cell>
          <cell r="AV2799" t="str">
            <v/>
          </cell>
          <cell r="AW2799" t="str">
            <v/>
          </cell>
          <cell r="AX2799" t="str">
            <v/>
          </cell>
          <cell r="AY2799" t="str">
            <v/>
          </cell>
          <cell r="AZ2799" t="str">
            <v/>
          </cell>
          <cell r="BA2799" t="str">
            <v/>
          </cell>
          <cell r="BB2799" t="str">
            <v/>
          </cell>
          <cell r="BC2799" t="str">
            <v/>
          </cell>
          <cell r="BD2799" t="str">
            <v/>
          </cell>
          <cell r="BE2799" t="str">
            <v/>
          </cell>
          <cell r="BF2799" t="str">
            <v/>
          </cell>
          <cell r="BG2799" t="str">
            <v/>
          </cell>
          <cell r="BH2799" t="str">
            <v/>
          </cell>
          <cell r="BI2799" t="str">
            <v/>
          </cell>
          <cell r="BJ2799" t="str">
            <v/>
          </cell>
          <cell r="BK2799" t="str">
            <v/>
          </cell>
          <cell r="BL2799" t="str">
            <v/>
          </cell>
          <cell r="BM2799" t="str">
            <v/>
          </cell>
          <cell r="BN2799" t="str">
            <v/>
          </cell>
          <cell r="BO2799" t="str">
            <v/>
          </cell>
          <cell r="BP2799" t="str">
            <v/>
          </cell>
          <cell r="BQ2799" t="str">
            <v/>
          </cell>
          <cell r="BR2799" t="str">
            <v/>
          </cell>
          <cell r="BS2799" t="str">
            <v/>
          </cell>
          <cell r="BT2799" t="str">
            <v/>
          </cell>
          <cell r="BU2799" t="str">
            <v/>
          </cell>
          <cell r="BV2799" t="str">
            <v/>
          </cell>
        </row>
        <row r="2800">
          <cell r="AQ2800" t="str">
            <v/>
          </cell>
          <cell r="AR2800" t="str">
            <v/>
          </cell>
          <cell r="AS2800" t="str">
            <v/>
          </cell>
          <cell r="AT2800" t="str">
            <v/>
          </cell>
          <cell r="AU2800" t="str">
            <v/>
          </cell>
          <cell r="AV2800" t="str">
            <v/>
          </cell>
          <cell r="AW2800" t="str">
            <v/>
          </cell>
          <cell r="AX2800" t="str">
            <v/>
          </cell>
          <cell r="AY2800" t="str">
            <v/>
          </cell>
          <cell r="AZ2800" t="str">
            <v/>
          </cell>
          <cell r="BA2800" t="str">
            <v/>
          </cell>
          <cell r="BB2800" t="str">
            <v/>
          </cell>
          <cell r="BC2800" t="str">
            <v/>
          </cell>
          <cell r="BD2800" t="str">
            <v/>
          </cell>
          <cell r="BE2800" t="str">
            <v/>
          </cell>
          <cell r="BF2800" t="str">
            <v/>
          </cell>
          <cell r="BG2800" t="str">
            <v/>
          </cell>
          <cell r="BH2800" t="str">
            <v/>
          </cell>
          <cell r="BI2800" t="str">
            <v/>
          </cell>
          <cell r="BJ2800" t="str">
            <v/>
          </cell>
          <cell r="BK2800" t="str">
            <v/>
          </cell>
          <cell r="BL2800" t="str">
            <v/>
          </cell>
          <cell r="BM2800" t="str">
            <v/>
          </cell>
          <cell r="BN2800" t="str">
            <v/>
          </cell>
          <cell r="BO2800" t="str">
            <v/>
          </cell>
          <cell r="BP2800" t="str">
            <v/>
          </cell>
          <cell r="BQ2800" t="str">
            <v/>
          </cell>
          <cell r="BR2800" t="str">
            <v/>
          </cell>
          <cell r="BS2800" t="str">
            <v/>
          </cell>
          <cell r="BT2800" t="str">
            <v/>
          </cell>
          <cell r="BU2800" t="str">
            <v/>
          </cell>
          <cell r="BV2800" t="str">
            <v/>
          </cell>
        </row>
        <row r="2801">
          <cell r="AQ2801" t="str">
            <v/>
          </cell>
          <cell r="AR2801" t="str">
            <v/>
          </cell>
          <cell r="AS2801" t="str">
            <v/>
          </cell>
          <cell r="AT2801" t="str">
            <v/>
          </cell>
          <cell r="AU2801" t="str">
            <v/>
          </cell>
          <cell r="AV2801" t="str">
            <v/>
          </cell>
          <cell r="AW2801" t="str">
            <v/>
          </cell>
          <cell r="AX2801" t="str">
            <v/>
          </cell>
          <cell r="AY2801" t="str">
            <v/>
          </cell>
          <cell r="AZ2801" t="str">
            <v/>
          </cell>
          <cell r="BA2801" t="str">
            <v/>
          </cell>
          <cell r="BB2801" t="str">
            <v/>
          </cell>
          <cell r="BC2801" t="str">
            <v/>
          </cell>
          <cell r="BD2801" t="str">
            <v/>
          </cell>
          <cell r="BE2801" t="str">
            <v/>
          </cell>
          <cell r="BF2801" t="str">
            <v/>
          </cell>
          <cell r="BG2801" t="str">
            <v/>
          </cell>
          <cell r="BH2801" t="str">
            <v/>
          </cell>
          <cell r="BI2801" t="str">
            <v/>
          </cell>
          <cell r="BJ2801" t="str">
            <v/>
          </cell>
          <cell r="BK2801" t="str">
            <v/>
          </cell>
          <cell r="BL2801" t="str">
            <v/>
          </cell>
          <cell r="BM2801" t="str">
            <v/>
          </cell>
          <cell r="BN2801" t="str">
            <v/>
          </cell>
          <cell r="BO2801" t="str">
            <v/>
          </cell>
          <cell r="BP2801" t="str">
            <v/>
          </cell>
          <cell r="BQ2801" t="str">
            <v/>
          </cell>
          <cell r="BR2801" t="str">
            <v/>
          </cell>
          <cell r="BS2801" t="str">
            <v/>
          </cell>
          <cell r="BT2801" t="str">
            <v/>
          </cell>
          <cell r="BU2801" t="str">
            <v/>
          </cell>
          <cell r="BV2801" t="str">
            <v/>
          </cell>
        </row>
        <row r="2802">
          <cell r="AQ2802" t="str">
            <v/>
          </cell>
          <cell r="AR2802" t="str">
            <v/>
          </cell>
          <cell r="AS2802" t="str">
            <v/>
          </cell>
          <cell r="AT2802" t="str">
            <v/>
          </cell>
          <cell r="AU2802" t="str">
            <v/>
          </cell>
          <cell r="AV2802" t="str">
            <v/>
          </cell>
          <cell r="AW2802" t="str">
            <v/>
          </cell>
          <cell r="AX2802" t="str">
            <v/>
          </cell>
          <cell r="AY2802" t="str">
            <v/>
          </cell>
          <cell r="AZ2802" t="str">
            <v/>
          </cell>
          <cell r="BA2802" t="str">
            <v/>
          </cell>
          <cell r="BB2802" t="str">
            <v/>
          </cell>
          <cell r="BC2802" t="str">
            <v/>
          </cell>
          <cell r="BD2802" t="str">
            <v/>
          </cell>
          <cell r="BE2802" t="str">
            <v/>
          </cell>
          <cell r="BF2802" t="str">
            <v/>
          </cell>
          <cell r="BG2802" t="str">
            <v/>
          </cell>
          <cell r="BH2802" t="str">
            <v/>
          </cell>
          <cell r="BI2802" t="str">
            <v/>
          </cell>
          <cell r="BJ2802" t="str">
            <v/>
          </cell>
          <cell r="BK2802" t="str">
            <v/>
          </cell>
          <cell r="BL2802" t="str">
            <v/>
          </cell>
          <cell r="BM2802" t="str">
            <v/>
          </cell>
          <cell r="BN2802" t="str">
            <v/>
          </cell>
          <cell r="BO2802" t="str">
            <v/>
          </cell>
          <cell r="BP2802" t="str">
            <v/>
          </cell>
          <cell r="BQ2802" t="str">
            <v/>
          </cell>
          <cell r="BR2802" t="str">
            <v/>
          </cell>
          <cell r="BS2802" t="str">
            <v/>
          </cell>
          <cell r="BT2802" t="str">
            <v/>
          </cell>
          <cell r="BU2802" t="str">
            <v/>
          </cell>
          <cell r="BV2802" t="str">
            <v/>
          </cell>
        </row>
        <row r="2803">
          <cell r="AQ2803" t="str">
            <v/>
          </cell>
          <cell r="AR2803" t="str">
            <v/>
          </cell>
          <cell r="AS2803" t="str">
            <v/>
          </cell>
          <cell r="AT2803" t="str">
            <v/>
          </cell>
          <cell r="AU2803" t="str">
            <v/>
          </cell>
          <cell r="AV2803" t="str">
            <v/>
          </cell>
          <cell r="AW2803" t="str">
            <v/>
          </cell>
          <cell r="AX2803" t="str">
            <v/>
          </cell>
          <cell r="AY2803" t="str">
            <v/>
          </cell>
          <cell r="AZ2803" t="str">
            <v/>
          </cell>
          <cell r="BA2803" t="str">
            <v/>
          </cell>
          <cell r="BB2803" t="str">
            <v/>
          </cell>
          <cell r="BC2803" t="str">
            <v/>
          </cell>
          <cell r="BD2803" t="str">
            <v/>
          </cell>
          <cell r="BE2803" t="str">
            <v/>
          </cell>
          <cell r="BF2803" t="str">
            <v/>
          </cell>
          <cell r="BG2803" t="str">
            <v/>
          </cell>
          <cell r="BH2803" t="str">
            <v/>
          </cell>
          <cell r="BI2803" t="str">
            <v/>
          </cell>
          <cell r="BJ2803" t="str">
            <v/>
          </cell>
          <cell r="BK2803" t="str">
            <v/>
          </cell>
          <cell r="BL2803" t="str">
            <v/>
          </cell>
          <cell r="BM2803" t="str">
            <v/>
          </cell>
          <cell r="BN2803" t="str">
            <v/>
          </cell>
          <cell r="BO2803" t="str">
            <v/>
          </cell>
          <cell r="BP2803" t="str">
            <v/>
          </cell>
          <cell r="BQ2803" t="str">
            <v/>
          </cell>
          <cell r="BR2803" t="str">
            <v/>
          </cell>
          <cell r="BS2803" t="str">
            <v/>
          </cell>
          <cell r="BT2803" t="str">
            <v/>
          </cell>
          <cell r="BU2803" t="str">
            <v/>
          </cell>
          <cell r="BV2803" t="str">
            <v/>
          </cell>
        </row>
        <row r="2804">
          <cell r="AQ2804" t="str">
            <v/>
          </cell>
          <cell r="AR2804" t="str">
            <v/>
          </cell>
          <cell r="AS2804" t="str">
            <v/>
          </cell>
          <cell r="AT2804" t="str">
            <v/>
          </cell>
          <cell r="AU2804" t="str">
            <v/>
          </cell>
          <cell r="AV2804" t="str">
            <v/>
          </cell>
          <cell r="AW2804" t="str">
            <v/>
          </cell>
          <cell r="AX2804" t="str">
            <v/>
          </cell>
          <cell r="AY2804" t="str">
            <v/>
          </cell>
          <cell r="AZ2804" t="str">
            <v/>
          </cell>
          <cell r="BA2804" t="str">
            <v/>
          </cell>
          <cell r="BB2804" t="str">
            <v/>
          </cell>
          <cell r="BC2804" t="str">
            <v/>
          </cell>
          <cell r="BD2804" t="str">
            <v/>
          </cell>
          <cell r="BE2804" t="str">
            <v/>
          </cell>
          <cell r="BF2804" t="str">
            <v/>
          </cell>
          <cell r="BG2804" t="str">
            <v/>
          </cell>
          <cell r="BH2804" t="str">
            <v/>
          </cell>
          <cell r="BI2804" t="str">
            <v/>
          </cell>
          <cell r="BJ2804" t="str">
            <v/>
          </cell>
          <cell r="BK2804" t="str">
            <v/>
          </cell>
          <cell r="BL2804" t="str">
            <v/>
          </cell>
          <cell r="BM2804" t="str">
            <v/>
          </cell>
          <cell r="BN2804" t="str">
            <v/>
          </cell>
          <cell r="BO2804" t="str">
            <v/>
          </cell>
          <cell r="BP2804" t="str">
            <v/>
          </cell>
          <cell r="BQ2804" t="str">
            <v/>
          </cell>
          <cell r="BR2804" t="str">
            <v/>
          </cell>
          <cell r="BS2804" t="str">
            <v/>
          </cell>
          <cell r="BT2804" t="str">
            <v/>
          </cell>
          <cell r="BU2804" t="str">
            <v/>
          </cell>
          <cell r="BV2804" t="str">
            <v/>
          </cell>
        </row>
        <row r="2805">
          <cell r="AQ2805" t="str">
            <v/>
          </cell>
          <cell r="AR2805" t="str">
            <v/>
          </cell>
          <cell r="AS2805" t="str">
            <v/>
          </cell>
          <cell r="AT2805" t="str">
            <v/>
          </cell>
          <cell r="AU2805" t="str">
            <v/>
          </cell>
          <cell r="AV2805" t="str">
            <v/>
          </cell>
          <cell r="AW2805" t="str">
            <v/>
          </cell>
          <cell r="AX2805" t="str">
            <v/>
          </cell>
          <cell r="AY2805" t="str">
            <v/>
          </cell>
          <cell r="AZ2805" t="str">
            <v/>
          </cell>
          <cell r="BA2805" t="str">
            <v/>
          </cell>
          <cell r="BB2805" t="str">
            <v/>
          </cell>
          <cell r="BC2805" t="str">
            <v/>
          </cell>
          <cell r="BD2805" t="str">
            <v/>
          </cell>
          <cell r="BE2805" t="str">
            <v/>
          </cell>
          <cell r="BF2805" t="str">
            <v/>
          </cell>
          <cell r="BG2805" t="str">
            <v/>
          </cell>
          <cell r="BH2805" t="str">
            <v/>
          </cell>
          <cell r="BI2805" t="str">
            <v/>
          </cell>
          <cell r="BJ2805" t="str">
            <v/>
          </cell>
          <cell r="BK2805" t="str">
            <v/>
          </cell>
          <cell r="BL2805" t="str">
            <v/>
          </cell>
          <cell r="BM2805" t="str">
            <v/>
          </cell>
          <cell r="BN2805" t="str">
            <v/>
          </cell>
          <cell r="BO2805" t="str">
            <v/>
          </cell>
          <cell r="BP2805" t="str">
            <v/>
          </cell>
          <cell r="BQ2805" t="str">
            <v/>
          </cell>
          <cell r="BR2805" t="str">
            <v/>
          </cell>
          <cell r="BS2805" t="str">
            <v/>
          </cell>
          <cell r="BT2805" t="str">
            <v/>
          </cell>
          <cell r="BU2805" t="str">
            <v/>
          </cell>
          <cell r="BV2805" t="str">
            <v/>
          </cell>
        </row>
        <row r="2806">
          <cell r="AQ2806" t="str">
            <v/>
          </cell>
          <cell r="AR2806" t="str">
            <v/>
          </cell>
          <cell r="AS2806" t="str">
            <v/>
          </cell>
          <cell r="AT2806" t="str">
            <v/>
          </cell>
          <cell r="AU2806" t="str">
            <v/>
          </cell>
          <cell r="AV2806" t="str">
            <v/>
          </cell>
          <cell r="AW2806" t="str">
            <v/>
          </cell>
          <cell r="AX2806" t="str">
            <v/>
          </cell>
          <cell r="AY2806" t="str">
            <v/>
          </cell>
          <cell r="AZ2806" t="str">
            <v/>
          </cell>
          <cell r="BA2806" t="str">
            <v/>
          </cell>
          <cell r="BB2806" t="str">
            <v/>
          </cell>
          <cell r="BC2806" t="str">
            <v/>
          </cell>
          <cell r="BD2806" t="str">
            <v/>
          </cell>
          <cell r="BE2806" t="str">
            <v/>
          </cell>
          <cell r="BF2806" t="str">
            <v/>
          </cell>
          <cell r="BG2806" t="str">
            <v/>
          </cell>
          <cell r="BH2806" t="str">
            <v/>
          </cell>
          <cell r="BI2806" t="str">
            <v/>
          </cell>
          <cell r="BJ2806" t="str">
            <v/>
          </cell>
          <cell r="BK2806" t="str">
            <v/>
          </cell>
          <cell r="BL2806" t="str">
            <v/>
          </cell>
          <cell r="BM2806" t="str">
            <v/>
          </cell>
          <cell r="BN2806" t="str">
            <v/>
          </cell>
          <cell r="BO2806" t="str">
            <v/>
          </cell>
          <cell r="BP2806" t="str">
            <v/>
          </cell>
          <cell r="BQ2806" t="str">
            <v/>
          </cell>
          <cell r="BR2806" t="str">
            <v/>
          </cell>
          <cell r="BS2806" t="str">
            <v/>
          </cell>
          <cell r="BT2806" t="str">
            <v/>
          </cell>
          <cell r="BU2806" t="str">
            <v/>
          </cell>
          <cell r="BV2806" t="str">
            <v/>
          </cell>
        </row>
        <row r="2807">
          <cell r="AQ2807" t="str">
            <v/>
          </cell>
          <cell r="AR2807" t="str">
            <v/>
          </cell>
          <cell r="AS2807" t="str">
            <v/>
          </cell>
          <cell r="AT2807" t="str">
            <v/>
          </cell>
          <cell r="AU2807" t="str">
            <v/>
          </cell>
          <cell r="AV2807" t="str">
            <v/>
          </cell>
          <cell r="AW2807" t="str">
            <v/>
          </cell>
          <cell r="AX2807" t="str">
            <v/>
          </cell>
          <cell r="AY2807" t="str">
            <v/>
          </cell>
          <cell r="AZ2807" t="str">
            <v/>
          </cell>
          <cell r="BA2807" t="str">
            <v/>
          </cell>
          <cell r="BB2807" t="str">
            <v/>
          </cell>
          <cell r="BC2807" t="str">
            <v/>
          </cell>
          <cell r="BD2807" t="str">
            <v/>
          </cell>
          <cell r="BE2807" t="str">
            <v/>
          </cell>
          <cell r="BF2807" t="str">
            <v/>
          </cell>
          <cell r="BG2807" t="str">
            <v/>
          </cell>
          <cell r="BH2807" t="str">
            <v/>
          </cell>
          <cell r="BI2807" t="str">
            <v/>
          </cell>
          <cell r="BJ2807" t="str">
            <v/>
          </cell>
          <cell r="BK2807" t="str">
            <v/>
          </cell>
          <cell r="BL2807" t="str">
            <v/>
          </cell>
          <cell r="BM2807" t="str">
            <v/>
          </cell>
          <cell r="BN2807" t="str">
            <v/>
          </cell>
          <cell r="BO2807" t="str">
            <v/>
          </cell>
          <cell r="BP2807" t="str">
            <v/>
          </cell>
          <cell r="BQ2807" t="str">
            <v/>
          </cell>
          <cell r="BR2807" t="str">
            <v/>
          </cell>
          <cell r="BS2807" t="str">
            <v/>
          </cell>
          <cell r="BT2807" t="str">
            <v/>
          </cell>
          <cell r="BU2807" t="str">
            <v/>
          </cell>
          <cell r="BV2807" t="str">
            <v/>
          </cell>
        </row>
        <row r="2808">
          <cell r="AQ2808" t="str">
            <v/>
          </cell>
          <cell r="AR2808" t="str">
            <v/>
          </cell>
          <cell r="AS2808" t="str">
            <v/>
          </cell>
          <cell r="AT2808" t="str">
            <v/>
          </cell>
          <cell r="AU2808" t="str">
            <v/>
          </cell>
          <cell r="AV2808" t="str">
            <v/>
          </cell>
          <cell r="AW2808" t="str">
            <v/>
          </cell>
          <cell r="AX2808" t="str">
            <v/>
          </cell>
          <cell r="AY2808" t="str">
            <v/>
          </cell>
          <cell r="AZ2808" t="str">
            <v/>
          </cell>
          <cell r="BA2808" t="str">
            <v/>
          </cell>
          <cell r="BB2808" t="str">
            <v/>
          </cell>
          <cell r="BC2808" t="str">
            <v/>
          </cell>
          <cell r="BD2808" t="str">
            <v/>
          </cell>
          <cell r="BE2808" t="str">
            <v/>
          </cell>
          <cell r="BF2808" t="str">
            <v/>
          </cell>
          <cell r="BG2808" t="str">
            <v/>
          </cell>
          <cell r="BH2808" t="str">
            <v/>
          </cell>
          <cell r="BI2808" t="str">
            <v/>
          </cell>
          <cell r="BJ2808" t="str">
            <v/>
          </cell>
          <cell r="BK2808" t="str">
            <v/>
          </cell>
          <cell r="BL2808" t="str">
            <v/>
          </cell>
          <cell r="BM2808" t="str">
            <v/>
          </cell>
          <cell r="BN2808" t="str">
            <v/>
          </cell>
          <cell r="BO2808" t="str">
            <v/>
          </cell>
          <cell r="BP2808" t="str">
            <v/>
          </cell>
          <cell r="BQ2808" t="str">
            <v/>
          </cell>
          <cell r="BR2808" t="str">
            <v/>
          </cell>
          <cell r="BS2808" t="str">
            <v/>
          </cell>
          <cell r="BT2808" t="str">
            <v/>
          </cell>
          <cell r="BU2808" t="str">
            <v/>
          </cell>
          <cell r="BV2808" t="str">
            <v/>
          </cell>
        </row>
        <row r="2809">
          <cell r="AQ2809" t="str">
            <v/>
          </cell>
          <cell r="AR2809" t="str">
            <v/>
          </cell>
          <cell r="AS2809" t="str">
            <v/>
          </cell>
          <cell r="AT2809" t="str">
            <v/>
          </cell>
          <cell r="AU2809" t="str">
            <v/>
          </cell>
          <cell r="AV2809" t="str">
            <v/>
          </cell>
          <cell r="AW2809" t="str">
            <v/>
          </cell>
          <cell r="AX2809" t="str">
            <v/>
          </cell>
          <cell r="AY2809" t="str">
            <v/>
          </cell>
          <cell r="AZ2809" t="str">
            <v/>
          </cell>
          <cell r="BA2809" t="str">
            <v/>
          </cell>
          <cell r="BB2809" t="str">
            <v/>
          </cell>
          <cell r="BC2809" t="str">
            <v/>
          </cell>
          <cell r="BD2809" t="str">
            <v/>
          </cell>
          <cell r="BE2809" t="str">
            <v/>
          </cell>
          <cell r="BF2809" t="str">
            <v/>
          </cell>
          <cell r="BG2809" t="str">
            <v/>
          </cell>
          <cell r="BH2809" t="str">
            <v/>
          </cell>
          <cell r="BI2809" t="str">
            <v/>
          </cell>
          <cell r="BJ2809" t="str">
            <v/>
          </cell>
          <cell r="BK2809" t="str">
            <v/>
          </cell>
          <cell r="BL2809" t="str">
            <v/>
          </cell>
          <cell r="BM2809" t="str">
            <v/>
          </cell>
          <cell r="BN2809" t="str">
            <v/>
          </cell>
          <cell r="BO2809" t="str">
            <v/>
          </cell>
          <cell r="BP2809" t="str">
            <v/>
          </cell>
          <cell r="BQ2809" t="str">
            <v/>
          </cell>
          <cell r="BR2809" t="str">
            <v/>
          </cell>
          <cell r="BS2809" t="str">
            <v/>
          </cell>
          <cell r="BT2809" t="str">
            <v/>
          </cell>
          <cell r="BU2809" t="str">
            <v/>
          </cell>
          <cell r="BV2809" t="str">
            <v/>
          </cell>
        </row>
        <row r="2810">
          <cell r="AQ2810" t="str">
            <v/>
          </cell>
          <cell r="AR2810" t="str">
            <v/>
          </cell>
          <cell r="AS2810" t="str">
            <v/>
          </cell>
          <cell r="AT2810" t="str">
            <v/>
          </cell>
          <cell r="AU2810" t="str">
            <v/>
          </cell>
          <cell r="AV2810" t="str">
            <v/>
          </cell>
          <cell r="AW2810" t="str">
            <v/>
          </cell>
          <cell r="AX2810" t="str">
            <v/>
          </cell>
          <cell r="AY2810" t="str">
            <v/>
          </cell>
          <cell r="AZ2810" t="str">
            <v/>
          </cell>
          <cell r="BA2810" t="str">
            <v/>
          </cell>
          <cell r="BB2810" t="str">
            <v/>
          </cell>
          <cell r="BC2810" t="str">
            <v/>
          </cell>
          <cell r="BD2810" t="str">
            <v/>
          </cell>
          <cell r="BE2810" t="str">
            <v/>
          </cell>
          <cell r="BF2810" t="str">
            <v/>
          </cell>
          <cell r="BG2810" t="str">
            <v/>
          </cell>
          <cell r="BH2810" t="str">
            <v/>
          </cell>
          <cell r="BI2810" t="str">
            <v/>
          </cell>
          <cell r="BJ2810" t="str">
            <v/>
          </cell>
          <cell r="BK2810" t="str">
            <v/>
          </cell>
          <cell r="BL2810" t="str">
            <v/>
          </cell>
          <cell r="BM2810" t="str">
            <v/>
          </cell>
          <cell r="BN2810" t="str">
            <v/>
          </cell>
          <cell r="BO2810" t="str">
            <v/>
          </cell>
          <cell r="BP2810" t="str">
            <v/>
          </cell>
          <cell r="BQ2810" t="str">
            <v/>
          </cell>
          <cell r="BR2810" t="str">
            <v/>
          </cell>
          <cell r="BS2810" t="str">
            <v/>
          </cell>
          <cell r="BT2810" t="str">
            <v/>
          </cell>
          <cell r="BU2810" t="str">
            <v/>
          </cell>
          <cell r="BV2810" t="str">
            <v/>
          </cell>
        </row>
        <row r="2811">
          <cell r="AQ2811" t="str">
            <v/>
          </cell>
          <cell r="AR2811" t="str">
            <v/>
          </cell>
          <cell r="AS2811" t="str">
            <v/>
          </cell>
          <cell r="AT2811" t="str">
            <v/>
          </cell>
          <cell r="AU2811" t="str">
            <v/>
          </cell>
          <cell r="AV2811" t="str">
            <v/>
          </cell>
          <cell r="AW2811" t="str">
            <v/>
          </cell>
          <cell r="AX2811" t="str">
            <v/>
          </cell>
          <cell r="AY2811" t="str">
            <v/>
          </cell>
          <cell r="AZ2811" t="str">
            <v/>
          </cell>
          <cell r="BA2811" t="str">
            <v/>
          </cell>
          <cell r="BB2811" t="str">
            <v/>
          </cell>
          <cell r="BC2811" t="str">
            <v/>
          </cell>
          <cell r="BD2811" t="str">
            <v/>
          </cell>
          <cell r="BE2811" t="str">
            <v/>
          </cell>
          <cell r="BF2811" t="str">
            <v/>
          </cell>
          <cell r="BG2811" t="str">
            <v/>
          </cell>
          <cell r="BH2811" t="str">
            <v/>
          </cell>
          <cell r="BI2811" t="str">
            <v/>
          </cell>
          <cell r="BJ2811" t="str">
            <v/>
          </cell>
          <cell r="BK2811" t="str">
            <v/>
          </cell>
          <cell r="BL2811" t="str">
            <v/>
          </cell>
          <cell r="BM2811" t="str">
            <v/>
          </cell>
          <cell r="BN2811" t="str">
            <v/>
          </cell>
          <cell r="BO2811" t="str">
            <v/>
          </cell>
          <cell r="BP2811" t="str">
            <v/>
          </cell>
          <cell r="BQ2811" t="str">
            <v/>
          </cell>
          <cell r="BR2811" t="str">
            <v/>
          </cell>
          <cell r="BS2811" t="str">
            <v/>
          </cell>
          <cell r="BT2811" t="str">
            <v/>
          </cell>
          <cell r="BU2811" t="str">
            <v/>
          </cell>
          <cell r="BV2811" t="str">
            <v/>
          </cell>
        </row>
        <row r="2812">
          <cell r="AQ2812" t="str">
            <v/>
          </cell>
          <cell r="AR2812" t="str">
            <v/>
          </cell>
          <cell r="AS2812" t="str">
            <v/>
          </cell>
          <cell r="AT2812" t="str">
            <v/>
          </cell>
          <cell r="AU2812" t="str">
            <v/>
          </cell>
          <cell r="AV2812" t="str">
            <v/>
          </cell>
          <cell r="AW2812" t="str">
            <v/>
          </cell>
          <cell r="AX2812" t="str">
            <v/>
          </cell>
          <cell r="AY2812" t="str">
            <v/>
          </cell>
          <cell r="AZ2812" t="str">
            <v/>
          </cell>
          <cell r="BA2812" t="str">
            <v/>
          </cell>
          <cell r="BB2812" t="str">
            <v/>
          </cell>
          <cell r="BC2812" t="str">
            <v/>
          </cell>
          <cell r="BD2812" t="str">
            <v/>
          </cell>
          <cell r="BE2812" t="str">
            <v/>
          </cell>
          <cell r="BF2812" t="str">
            <v/>
          </cell>
          <cell r="BG2812" t="str">
            <v/>
          </cell>
          <cell r="BH2812" t="str">
            <v/>
          </cell>
          <cell r="BI2812" t="str">
            <v/>
          </cell>
          <cell r="BJ2812" t="str">
            <v/>
          </cell>
          <cell r="BK2812" t="str">
            <v/>
          </cell>
          <cell r="BL2812" t="str">
            <v/>
          </cell>
          <cell r="BM2812" t="str">
            <v/>
          </cell>
          <cell r="BN2812" t="str">
            <v/>
          </cell>
          <cell r="BO2812" t="str">
            <v/>
          </cell>
          <cell r="BP2812" t="str">
            <v/>
          </cell>
          <cell r="BQ2812" t="str">
            <v/>
          </cell>
          <cell r="BR2812" t="str">
            <v/>
          </cell>
          <cell r="BS2812" t="str">
            <v/>
          </cell>
          <cell r="BT2812" t="str">
            <v/>
          </cell>
          <cell r="BU2812" t="str">
            <v/>
          </cell>
          <cell r="BV2812" t="str">
            <v/>
          </cell>
        </row>
        <row r="2813">
          <cell r="AQ2813" t="str">
            <v/>
          </cell>
          <cell r="AR2813" t="str">
            <v/>
          </cell>
          <cell r="AS2813" t="str">
            <v/>
          </cell>
          <cell r="AT2813" t="str">
            <v/>
          </cell>
          <cell r="AU2813" t="str">
            <v/>
          </cell>
          <cell r="AV2813" t="str">
            <v/>
          </cell>
          <cell r="AW2813" t="str">
            <v/>
          </cell>
          <cell r="AX2813" t="str">
            <v/>
          </cell>
          <cell r="AY2813" t="str">
            <v/>
          </cell>
          <cell r="AZ2813" t="str">
            <v/>
          </cell>
          <cell r="BA2813" t="str">
            <v/>
          </cell>
          <cell r="BB2813" t="str">
            <v/>
          </cell>
          <cell r="BC2813" t="str">
            <v/>
          </cell>
          <cell r="BD2813" t="str">
            <v/>
          </cell>
          <cell r="BE2813" t="str">
            <v/>
          </cell>
          <cell r="BF2813" t="str">
            <v/>
          </cell>
          <cell r="BG2813" t="str">
            <v/>
          </cell>
          <cell r="BH2813" t="str">
            <v/>
          </cell>
          <cell r="BI2813" t="str">
            <v/>
          </cell>
          <cell r="BJ2813" t="str">
            <v/>
          </cell>
          <cell r="BK2813" t="str">
            <v/>
          </cell>
          <cell r="BL2813" t="str">
            <v/>
          </cell>
          <cell r="BM2813" t="str">
            <v/>
          </cell>
          <cell r="BN2813" t="str">
            <v/>
          </cell>
          <cell r="BO2813" t="str">
            <v/>
          </cell>
          <cell r="BP2813" t="str">
            <v/>
          </cell>
          <cell r="BQ2813" t="str">
            <v/>
          </cell>
          <cell r="BR2813" t="str">
            <v/>
          </cell>
          <cell r="BS2813" t="str">
            <v/>
          </cell>
          <cell r="BT2813" t="str">
            <v/>
          </cell>
          <cell r="BU2813" t="str">
            <v/>
          </cell>
          <cell r="BV2813" t="str">
            <v/>
          </cell>
        </row>
        <row r="2814">
          <cell r="AQ2814" t="str">
            <v/>
          </cell>
          <cell r="AR2814" t="str">
            <v/>
          </cell>
          <cell r="AS2814" t="str">
            <v/>
          </cell>
          <cell r="AT2814" t="str">
            <v/>
          </cell>
          <cell r="AU2814" t="str">
            <v/>
          </cell>
          <cell r="AV2814" t="str">
            <v/>
          </cell>
          <cell r="AW2814" t="str">
            <v/>
          </cell>
          <cell r="AX2814" t="str">
            <v/>
          </cell>
          <cell r="AY2814" t="str">
            <v/>
          </cell>
          <cell r="AZ2814" t="str">
            <v/>
          </cell>
          <cell r="BA2814" t="str">
            <v/>
          </cell>
          <cell r="BB2814" t="str">
            <v/>
          </cell>
          <cell r="BC2814" t="str">
            <v/>
          </cell>
          <cell r="BD2814" t="str">
            <v/>
          </cell>
          <cell r="BE2814" t="str">
            <v/>
          </cell>
          <cell r="BF2814" t="str">
            <v/>
          </cell>
          <cell r="BG2814" t="str">
            <v/>
          </cell>
          <cell r="BH2814" t="str">
            <v/>
          </cell>
          <cell r="BI2814" t="str">
            <v/>
          </cell>
          <cell r="BJ2814" t="str">
            <v/>
          </cell>
          <cell r="BK2814" t="str">
            <v/>
          </cell>
          <cell r="BL2814" t="str">
            <v/>
          </cell>
          <cell r="BM2814" t="str">
            <v/>
          </cell>
          <cell r="BN2814" t="str">
            <v/>
          </cell>
          <cell r="BO2814" t="str">
            <v/>
          </cell>
          <cell r="BP2814" t="str">
            <v/>
          </cell>
          <cell r="BQ2814" t="str">
            <v/>
          </cell>
          <cell r="BR2814" t="str">
            <v/>
          </cell>
          <cell r="BS2814" t="str">
            <v/>
          </cell>
          <cell r="BT2814" t="str">
            <v/>
          </cell>
          <cell r="BU2814" t="str">
            <v/>
          </cell>
          <cell r="BV2814" t="str">
            <v/>
          </cell>
        </row>
        <row r="2815">
          <cell r="AQ2815" t="str">
            <v/>
          </cell>
          <cell r="AR2815" t="str">
            <v/>
          </cell>
          <cell r="AS2815" t="str">
            <v/>
          </cell>
          <cell r="AT2815" t="str">
            <v/>
          </cell>
          <cell r="AU2815" t="str">
            <v/>
          </cell>
          <cell r="AV2815" t="str">
            <v/>
          </cell>
          <cell r="AW2815" t="str">
            <v/>
          </cell>
          <cell r="AX2815" t="str">
            <v/>
          </cell>
          <cell r="AY2815" t="str">
            <v/>
          </cell>
          <cell r="AZ2815" t="str">
            <v/>
          </cell>
          <cell r="BA2815" t="str">
            <v/>
          </cell>
          <cell r="BB2815" t="str">
            <v/>
          </cell>
          <cell r="BC2815" t="str">
            <v/>
          </cell>
          <cell r="BD2815" t="str">
            <v/>
          </cell>
          <cell r="BE2815" t="str">
            <v/>
          </cell>
          <cell r="BF2815" t="str">
            <v/>
          </cell>
          <cell r="BG2815" t="str">
            <v/>
          </cell>
          <cell r="BH2815" t="str">
            <v/>
          </cell>
          <cell r="BI2815" t="str">
            <v/>
          </cell>
          <cell r="BJ2815" t="str">
            <v/>
          </cell>
          <cell r="BK2815" t="str">
            <v/>
          </cell>
          <cell r="BL2815" t="str">
            <v/>
          </cell>
          <cell r="BM2815" t="str">
            <v/>
          </cell>
          <cell r="BN2815" t="str">
            <v/>
          </cell>
          <cell r="BO2815" t="str">
            <v/>
          </cell>
          <cell r="BP2815" t="str">
            <v/>
          </cell>
          <cell r="BQ2815" t="str">
            <v/>
          </cell>
          <cell r="BR2815" t="str">
            <v/>
          </cell>
          <cell r="BS2815" t="str">
            <v/>
          </cell>
          <cell r="BT2815" t="str">
            <v/>
          </cell>
          <cell r="BU2815" t="str">
            <v/>
          </cell>
          <cell r="BV2815" t="str">
            <v/>
          </cell>
        </row>
        <row r="2816">
          <cell r="AQ2816" t="str">
            <v/>
          </cell>
          <cell r="AR2816" t="str">
            <v/>
          </cell>
          <cell r="AS2816" t="str">
            <v/>
          </cell>
          <cell r="AT2816" t="str">
            <v/>
          </cell>
          <cell r="AU2816" t="str">
            <v/>
          </cell>
          <cell r="AV2816" t="str">
            <v/>
          </cell>
          <cell r="AW2816" t="str">
            <v/>
          </cell>
          <cell r="AX2816" t="str">
            <v/>
          </cell>
          <cell r="AY2816" t="str">
            <v/>
          </cell>
          <cell r="AZ2816" t="str">
            <v/>
          </cell>
          <cell r="BA2816" t="str">
            <v/>
          </cell>
          <cell r="BB2816" t="str">
            <v/>
          </cell>
          <cell r="BC2816" t="str">
            <v/>
          </cell>
          <cell r="BD2816" t="str">
            <v/>
          </cell>
          <cell r="BE2816" t="str">
            <v/>
          </cell>
          <cell r="BF2816" t="str">
            <v/>
          </cell>
          <cell r="BG2816" t="str">
            <v/>
          </cell>
          <cell r="BH2816" t="str">
            <v/>
          </cell>
          <cell r="BI2816" t="str">
            <v/>
          </cell>
          <cell r="BJ2816" t="str">
            <v/>
          </cell>
          <cell r="BK2816" t="str">
            <v/>
          </cell>
          <cell r="BL2816" t="str">
            <v/>
          </cell>
          <cell r="BM2816" t="str">
            <v/>
          </cell>
          <cell r="BN2816" t="str">
            <v/>
          </cell>
          <cell r="BO2816" t="str">
            <v/>
          </cell>
          <cell r="BP2816" t="str">
            <v/>
          </cell>
          <cell r="BQ2816" t="str">
            <v/>
          </cell>
          <cell r="BR2816" t="str">
            <v/>
          </cell>
          <cell r="BS2816" t="str">
            <v/>
          </cell>
          <cell r="BT2816" t="str">
            <v/>
          </cell>
          <cell r="BU2816" t="str">
            <v/>
          </cell>
          <cell r="BV2816" t="str">
            <v/>
          </cell>
        </row>
        <row r="2817">
          <cell r="AQ2817" t="str">
            <v/>
          </cell>
          <cell r="AR2817" t="str">
            <v/>
          </cell>
          <cell r="AS2817" t="str">
            <v/>
          </cell>
          <cell r="AT2817" t="str">
            <v/>
          </cell>
          <cell r="AU2817" t="str">
            <v/>
          </cell>
          <cell r="AV2817" t="str">
            <v/>
          </cell>
          <cell r="AW2817" t="str">
            <v/>
          </cell>
          <cell r="AX2817" t="str">
            <v/>
          </cell>
          <cell r="AY2817" t="str">
            <v/>
          </cell>
          <cell r="AZ2817" t="str">
            <v/>
          </cell>
          <cell r="BA2817" t="str">
            <v/>
          </cell>
          <cell r="BB2817" t="str">
            <v/>
          </cell>
          <cell r="BC2817" t="str">
            <v/>
          </cell>
          <cell r="BD2817" t="str">
            <v/>
          </cell>
          <cell r="BE2817" t="str">
            <v/>
          </cell>
          <cell r="BF2817" t="str">
            <v/>
          </cell>
          <cell r="BG2817" t="str">
            <v/>
          </cell>
          <cell r="BH2817" t="str">
            <v/>
          </cell>
          <cell r="BI2817" t="str">
            <v/>
          </cell>
          <cell r="BJ2817" t="str">
            <v/>
          </cell>
          <cell r="BK2817" t="str">
            <v/>
          </cell>
          <cell r="BL2817" t="str">
            <v/>
          </cell>
          <cell r="BM2817" t="str">
            <v/>
          </cell>
          <cell r="BN2817" t="str">
            <v/>
          </cell>
          <cell r="BO2817" t="str">
            <v/>
          </cell>
          <cell r="BP2817" t="str">
            <v/>
          </cell>
          <cell r="BQ2817" t="str">
            <v/>
          </cell>
          <cell r="BR2817" t="str">
            <v/>
          </cell>
          <cell r="BS2817" t="str">
            <v/>
          </cell>
          <cell r="BT2817" t="str">
            <v/>
          </cell>
          <cell r="BU2817" t="str">
            <v/>
          </cell>
          <cell r="BV2817" t="str">
            <v/>
          </cell>
        </row>
        <row r="2818">
          <cell r="AQ2818" t="str">
            <v/>
          </cell>
          <cell r="AR2818" t="str">
            <v/>
          </cell>
          <cell r="AS2818" t="str">
            <v/>
          </cell>
          <cell r="AT2818" t="str">
            <v/>
          </cell>
          <cell r="AU2818" t="str">
            <v/>
          </cell>
          <cell r="AV2818" t="str">
            <v/>
          </cell>
          <cell r="AW2818" t="str">
            <v/>
          </cell>
          <cell r="AX2818" t="str">
            <v/>
          </cell>
          <cell r="AY2818" t="str">
            <v/>
          </cell>
          <cell r="AZ2818" t="str">
            <v/>
          </cell>
          <cell r="BA2818" t="str">
            <v/>
          </cell>
          <cell r="BB2818" t="str">
            <v/>
          </cell>
          <cell r="BC2818" t="str">
            <v/>
          </cell>
          <cell r="BD2818" t="str">
            <v/>
          </cell>
          <cell r="BE2818" t="str">
            <v/>
          </cell>
          <cell r="BF2818" t="str">
            <v/>
          </cell>
          <cell r="BG2818" t="str">
            <v/>
          </cell>
          <cell r="BH2818" t="str">
            <v/>
          </cell>
          <cell r="BI2818" t="str">
            <v/>
          </cell>
          <cell r="BJ2818" t="str">
            <v/>
          </cell>
          <cell r="BK2818" t="str">
            <v/>
          </cell>
          <cell r="BL2818" t="str">
            <v/>
          </cell>
          <cell r="BM2818" t="str">
            <v/>
          </cell>
          <cell r="BN2818" t="str">
            <v/>
          </cell>
          <cell r="BO2818" t="str">
            <v/>
          </cell>
          <cell r="BP2818" t="str">
            <v/>
          </cell>
          <cell r="BQ2818" t="str">
            <v/>
          </cell>
          <cell r="BR2818" t="str">
            <v/>
          </cell>
          <cell r="BS2818" t="str">
            <v/>
          </cell>
          <cell r="BT2818" t="str">
            <v/>
          </cell>
          <cell r="BU2818" t="str">
            <v/>
          </cell>
          <cell r="BV2818" t="str">
            <v/>
          </cell>
        </row>
        <row r="2819">
          <cell r="AQ2819" t="str">
            <v/>
          </cell>
          <cell r="AR2819" t="str">
            <v/>
          </cell>
          <cell r="AS2819" t="str">
            <v/>
          </cell>
          <cell r="AT2819" t="str">
            <v/>
          </cell>
          <cell r="AU2819" t="str">
            <v/>
          </cell>
          <cell r="AV2819" t="str">
            <v/>
          </cell>
          <cell r="AW2819" t="str">
            <v/>
          </cell>
          <cell r="AX2819" t="str">
            <v/>
          </cell>
          <cell r="AY2819" t="str">
            <v/>
          </cell>
          <cell r="AZ2819" t="str">
            <v/>
          </cell>
          <cell r="BA2819" t="str">
            <v/>
          </cell>
          <cell r="BB2819" t="str">
            <v/>
          </cell>
          <cell r="BC2819" t="str">
            <v/>
          </cell>
          <cell r="BD2819" t="str">
            <v/>
          </cell>
          <cell r="BE2819" t="str">
            <v/>
          </cell>
          <cell r="BF2819" t="str">
            <v/>
          </cell>
          <cell r="BG2819" t="str">
            <v/>
          </cell>
          <cell r="BH2819" t="str">
            <v/>
          </cell>
          <cell r="BI2819" t="str">
            <v/>
          </cell>
          <cell r="BJ2819" t="str">
            <v/>
          </cell>
          <cell r="BK2819" t="str">
            <v/>
          </cell>
          <cell r="BL2819" t="str">
            <v/>
          </cell>
          <cell r="BM2819" t="str">
            <v/>
          </cell>
          <cell r="BN2819" t="str">
            <v/>
          </cell>
          <cell r="BO2819" t="str">
            <v/>
          </cell>
          <cell r="BP2819" t="str">
            <v/>
          </cell>
          <cell r="BQ2819" t="str">
            <v/>
          </cell>
          <cell r="BR2819" t="str">
            <v/>
          </cell>
          <cell r="BS2819" t="str">
            <v/>
          </cell>
          <cell r="BT2819" t="str">
            <v/>
          </cell>
          <cell r="BU2819" t="str">
            <v/>
          </cell>
          <cell r="BV2819" t="str">
            <v/>
          </cell>
        </row>
        <row r="2820">
          <cell r="AQ2820" t="str">
            <v/>
          </cell>
          <cell r="AR2820" t="str">
            <v/>
          </cell>
          <cell r="AS2820" t="str">
            <v/>
          </cell>
          <cell r="AT2820" t="str">
            <v/>
          </cell>
          <cell r="AU2820" t="str">
            <v/>
          </cell>
          <cell r="AV2820" t="str">
            <v/>
          </cell>
          <cell r="AW2820" t="str">
            <v/>
          </cell>
          <cell r="AX2820" t="str">
            <v/>
          </cell>
          <cell r="AY2820" t="str">
            <v/>
          </cell>
          <cell r="AZ2820" t="str">
            <v/>
          </cell>
          <cell r="BA2820" t="str">
            <v/>
          </cell>
          <cell r="BB2820" t="str">
            <v/>
          </cell>
          <cell r="BC2820" t="str">
            <v/>
          </cell>
          <cell r="BD2820" t="str">
            <v/>
          </cell>
          <cell r="BE2820" t="str">
            <v/>
          </cell>
          <cell r="BF2820" t="str">
            <v/>
          </cell>
          <cell r="BG2820" t="str">
            <v/>
          </cell>
          <cell r="BH2820" t="str">
            <v/>
          </cell>
          <cell r="BI2820" t="str">
            <v/>
          </cell>
          <cell r="BJ2820" t="str">
            <v/>
          </cell>
          <cell r="BK2820" t="str">
            <v/>
          </cell>
          <cell r="BL2820" t="str">
            <v/>
          </cell>
          <cell r="BM2820" t="str">
            <v/>
          </cell>
          <cell r="BN2820" t="str">
            <v/>
          </cell>
          <cell r="BO2820" t="str">
            <v/>
          </cell>
          <cell r="BP2820" t="str">
            <v/>
          </cell>
          <cell r="BQ2820" t="str">
            <v/>
          </cell>
          <cell r="BR2820" t="str">
            <v/>
          </cell>
          <cell r="BS2820" t="str">
            <v/>
          </cell>
          <cell r="BT2820" t="str">
            <v/>
          </cell>
          <cell r="BU2820" t="str">
            <v/>
          </cell>
          <cell r="BV2820" t="str">
            <v/>
          </cell>
        </row>
        <row r="2821">
          <cell r="AQ2821" t="str">
            <v/>
          </cell>
          <cell r="AR2821" t="str">
            <v/>
          </cell>
          <cell r="AS2821" t="str">
            <v/>
          </cell>
          <cell r="AT2821" t="str">
            <v/>
          </cell>
          <cell r="AU2821" t="str">
            <v/>
          </cell>
          <cell r="AV2821" t="str">
            <v/>
          </cell>
          <cell r="AW2821" t="str">
            <v/>
          </cell>
          <cell r="AX2821" t="str">
            <v/>
          </cell>
          <cell r="AY2821" t="str">
            <v/>
          </cell>
          <cell r="AZ2821" t="str">
            <v/>
          </cell>
          <cell r="BA2821" t="str">
            <v/>
          </cell>
          <cell r="BB2821" t="str">
            <v/>
          </cell>
          <cell r="BC2821" t="str">
            <v/>
          </cell>
          <cell r="BD2821" t="str">
            <v/>
          </cell>
          <cell r="BE2821" t="str">
            <v/>
          </cell>
          <cell r="BF2821" t="str">
            <v/>
          </cell>
          <cell r="BG2821" t="str">
            <v/>
          </cell>
          <cell r="BH2821" t="str">
            <v/>
          </cell>
          <cell r="BI2821" t="str">
            <v/>
          </cell>
          <cell r="BJ2821" t="str">
            <v/>
          </cell>
          <cell r="BK2821" t="str">
            <v/>
          </cell>
          <cell r="BL2821" t="str">
            <v/>
          </cell>
          <cell r="BM2821" t="str">
            <v/>
          </cell>
          <cell r="BN2821" t="str">
            <v/>
          </cell>
          <cell r="BO2821" t="str">
            <v/>
          </cell>
          <cell r="BP2821" t="str">
            <v/>
          </cell>
          <cell r="BQ2821" t="str">
            <v/>
          </cell>
          <cell r="BR2821" t="str">
            <v/>
          </cell>
          <cell r="BS2821" t="str">
            <v/>
          </cell>
          <cell r="BT2821" t="str">
            <v/>
          </cell>
          <cell r="BU2821" t="str">
            <v/>
          </cell>
          <cell r="BV2821" t="str">
            <v/>
          </cell>
        </row>
        <row r="2822">
          <cell r="AQ2822" t="str">
            <v/>
          </cell>
          <cell r="AR2822" t="str">
            <v/>
          </cell>
          <cell r="AS2822" t="str">
            <v/>
          </cell>
          <cell r="AT2822" t="str">
            <v/>
          </cell>
          <cell r="AU2822" t="str">
            <v/>
          </cell>
          <cell r="AV2822" t="str">
            <v/>
          </cell>
          <cell r="AW2822" t="str">
            <v/>
          </cell>
          <cell r="AX2822" t="str">
            <v/>
          </cell>
          <cell r="AY2822" t="str">
            <v/>
          </cell>
          <cell r="AZ2822" t="str">
            <v/>
          </cell>
          <cell r="BA2822" t="str">
            <v/>
          </cell>
          <cell r="BB2822" t="str">
            <v/>
          </cell>
          <cell r="BC2822" t="str">
            <v/>
          </cell>
          <cell r="BD2822" t="str">
            <v/>
          </cell>
          <cell r="BE2822" t="str">
            <v/>
          </cell>
          <cell r="BF2822" t="str">
            <v/>
          </cell>
          <cell r="BG2822" t="str">
            <v/>
          </cell>
          <cell r="BH2822" t="str">
            <v/>
          </cell>
          <cell r="BI2822" t="str">
            <v/>
          </cell>
          <cell r="BJ2822" t="str">
            <v/>
          </cell>
          <cell r="BK2822" t="str">
            <v/>
          </cell>
          <cell r="BL2822" t="str">
            <v/>
          </cell>
          <cell r="BM2822" t="str">
            <v/>
          </cell>
          <cell r="BN2822" t="str">
            <v/>
          </cell>
          <cell r="BO2822" t="str">
            <v/>
          </cell>
          <cell r="BP2822" t="str">
            <v/>
          </cell>
          <cell r="BQ2822" t="str">
            <v/>
          </cell>
          <cell r="BR2822" t="str">
            <v/>
          </cell>
          <cell r="BS2822" t="str">
            <v/>
          </cell>
          <cell r="BT2822" t="str">
            <v/>
          </cell>
          <cell r="BU2822" t="str">
            <v/>
          </cell>
          <cell r="BV2822" t="str">
            <v/>
          </cell>
        </row>
        <row r="2823">
          <cell r="AQ2823" t="str">
            <v/>
          </cell>
          <cell r="AR2823" t="str">
            <v/>
          </cell>
          <cell r="AS2823" t="str">
            <v/>
          </cell>
          <cell r="AT2823" t="str">
            <v/>
          </cell>
          <cell r="AU2823" t="str">
            <v/>
          </cell>
          <cell r="AV2823" t="str">
            <v/>
          </cell>
          <cell r="AW2823" t="str">
            <v/>
          </cell>
          <cell r="AX2823" t="str">
            <v/>
          </cell>
          <cell r="AY2823" t="str">
            <v/>
          </cell>
          <cell r="AZ2823" t="str">
            <v/>
          </cell>
          <cell r="BA2823" t="str">
            <v/>
          </cell>
          <cell r="BB2823" t="str">
            <v/>
          </cell>
          <cell r="BC2823" t="str">
            <v/>
          </cell>
          <cell r="BD2823" t="str">
            <v/>
          </cell>
          <cell r="BE2823" t="str">
            <v/>
          </cell>
          <cell r="BF2823" t="str">
            <v/>
          </cell>
          <cell r="BG2823" t="str">
            <v/>
          </cell>
          <cell r="BH2823" t="str">
            <v/>
          </cell>
          <cell r="BI2823" t="str">
            <v/>
          </cell>
          <cell r="BJ2823" t="str">
            <v/>
          </cell>
          <cell r="BK2823" t="str">
            <v/>
          </cell>
          <cell r="BL2823" t="str">
            <v/>
          </cell>
          <cell r="BM2823" t="str">
            <v/>
          </cell>
          <cell r="BN2823" t="str">
            <v/>
          </cell>
          <cell r="BO2823" t="str">
            <v/>
          </cell>
          <cell r="BP2823" t="str">
            <v/>
          </cell>
          <cell r="BQ2823" t="str">
            <v/>
          </cell>
          <cell r="BR2823" t="str">
            <v/>
          </cell>
          <cell r="BS2823" t="str">
            <v/>
          </cell>
          <cell r="BT2823" t="str">
            <v/>
          </cell>
          <cell r="BU2823" t="str">
            <v/>
          </cell>
          <cell r="BV2823" t="str">
            <v/>
          </cell>
        </row>
        <row r="2824">
          <cell r="AQ2824" t="str">
            <v/>
          </cell>
          <cell r="AR2824" t="str">
            <v/>
          </cell>
          <cell r="AS2824" t="str">
            <v/>
          </cell>
          <cell r="AT2824" t="str">
            <v/>
          </cell>
          <cell r="AU2824" t="str">
            <v/>
          </cell>
          <cell r="AV2824" t="str">
            <v/>
          </cell>
          <cell r="AW2824" t="str">
            <v/>
          </cell>
          <cell r="AX2824" t="str">
            <v/>
          </cell>
          <cell r="AY2824" t="str">
            <v/>
          </cell>
          <cell r="AZ2824" t="str">
            <v/>
          </cell>
          <cell r="BA2824" t="str">
            <v/>
          </cell>
          <cell r="BB2824" t="str">
            <v/>
          </cell>
          <cell r="BC2824" t="str">
            <v/>
          </cell>
          <cell r="BD2824" t="str">
            <v/>
          </cell>
          <cell r="BE2824" t="str">
            <v/>
          </cell>
          <cell r="BF2824" t="str">
            <v/>
          </cell>
          <cell r="BG2824" t="str">
            <v/>
          </cell>
          <cell r="BH2824" t="str">
            <v/>
          </cell>
          <cell r="BI2824" t="str">
            <v/>
          </cell>
          <cell r="BJ2824" t="str">
            <v/>
          </cell>
          <cell r="BK2824" t="str">
            <v/>
          </cell>
          <cell r="BL2824" t="str">
            <v/>
          </cell>
          <cell r="BM2824" t="str">
            <v/>
          </cell>
          <cell r="BN2824" t="str">
            <v/>
          </cell>
          <cell r="BO2824" t="str">
            <v/>
          </cell>
          <cell r="BP2824" t="str">
            <v/>
          </cell>
          <cell r="BQ2824" t="str">
            <v/>
          </cell>
          <cell r="BR2824" t="str">
            <v/>
          </cell>
          <cell r="BS2824" t="str">
            <v/>
          </cell>
          <cell r="BT2824" t="str">
            <v/>
          </cell>
          <cell r="BU2824" t="str">
            <v/>
          </cell>
          <cell r="BV2824" t="str">
            <v/>
          </cell>
        </row>
        <row r="2825">
          <cell r="AQ2825" t="str">
            <v/>
          </cell>
          <cell r="AR2825" t="str">
            <v/>
          </cell>
          <cell r="AS2825" t="str">
            <v/>
          </cell>
          <cell r="AT2825" t="str">
            <v/>
          </cell>
          <cell r="AU2825" t="str">
            <v/>
          </cell>
          <cell r="AV2825" t="str">
            <v/>
          </cell>
          <cell r="AW2825" t="str">
            <v/>
          </cell>
          <cell r="AX2825" t="str">
            <v/>
          </cell>
          <cell r="AY2825" t="str">
            <v/>
          </cell>
          <cell r="AZ2825" t="str">
            <v/>
          </cell>
          <cell r="BA2825" t="str">
            <v/>
          </cell>
          <cell r="BB2825" t="str">
            <v/>
          </cell>
          <cell r="BC2825" t="str">
            <v/>
          </cell>
          <cell r="BD2825" t="str">
            <v/>
          </cell>
          <cell r="BE2825" t="str">
            <v/>
          </cell>
          <cell r="BF2825" t="str">
            <v/>
          </cell>
          <cell r="BG2825" t="str">
            <v/>
          </cell>
          <cell r="BH2825" t="str">
            <v/>
          </cell>
          <cell r="BI2825" t="str">
            <v/>
          </cell>
          <cell r="BJ2825" t="str">
            <v/>
          </cell>
          <cell r="BK2825" t="str">
            <v/>
          </cell>
          <cell r="BL2825" t="str">
            <v/>
          </cell>
          <cell r="BM2825" t="str">
            <v/>
          </cell>
          <cell r="BN2825" t="str">
            <v/>
          </cell>
          <cell r="BO2825" t="str">
            <v/>
          </cell>
          <cell r="BP2825" t="str">
            <v/>
          </cell>
          <cell r="BQ2825" t="str">
            <v/>
          </cell>
          <cell r="BR2825" t="str">
            <v/>
          </cell>
          <cell r="BS2825" t="str">
            <v/>
          </cell>
          <cell r="BT2825" t="str">
            <v/>
          </cell>
          <cell r="BU2825" t="str">
            <v/>
          </cell>
          <cell r="BV2825" t="str">
            <v/>
          </cell>
        </row>
        <row r="2826">
          <cell r="AQ2826" t="str">
            <v/>
          </cell>
          <cell r="AR2826" t="str">
            <v/>
          </cell>
          <cell r="AS2826" t="str">
            <v/>
          </cell>
          <cell r="AT2826" t="str">
            <v/>
          </cell>
          <cell r="AU2826" t="str">
            <v/>
          </cell>
          <cell r="AV2826" t="str">
            <v/>
          </cell>
          <cell r="AW2826" t="str">
            <v/>
          </cell>
          <cell r="AX2826" t="str">
            <v/>
          </cell>
          <cell r="AY2826" t="str">
            <v/>
          </cell>
          <cell r="AZ2826" t="str">
            <v/>
          </cell>
          <cell r="BA2826" t="str">
            <v/>
          </cell>
          <cell r="BB2826" t="str">
            <v/>
          </cell>
          <cell r="BC2826" t="str">
            <v/>
          </cell>
          <cell r="BD2826" t="str">
            <v/>
          </cell>
          <cell r="BE2826" t="str">
            <v/>
          </cell>
          <cell r="BF2826" t="str">
            <v/>
          </cell>
          <cell r="BG2826" t="str">
            <v/>
          </cell>
          <cell r="BH2826" t="str">
            <v/>
          </cell>
          <cell r="BI2826" t="str">
            <v/>
          </cell>
          <cell r="BJ2826" t="str">
            <v/>
          </cell>
          <cell r="BK2826" t="str">
            <v/>
          </cell>
          <cell r="BL2826" t="str">
            <v/>
          </cell>
          <cell r="BM2826" t="str">
            <v/>
          </cell>
          <cell r="BN2826" t="str">
            <v/>
          </cell>
          <cell r="BO2826" t="str">
            <v/>
          </cell>
          <cell r="BP2826" t="str">
            <v/>
          </cell>
          <cell r="BQ2826" t="str">
            <v/>
          </cell>
          <cell r="BR2826" t="str">
            <v/>
          </cell>
          <cell r="BS2826" t="str">
            <v/>
          </cell>
          <cell r="BT2826" t="str">
            <v/>
          </cell>
          <cell r="BU2826" t="str">
            <v/>
          </cell>
          <cell r="BV2826" t="str">
            <v/>
          </cell>
        </row>
        <row r="2827">
          <cell r="AQ2827" t="str">
            <v/>
          </cell>
          <cell r="AR2827" t="str">
            <v/>
          </cell>
          <cell r="AS2827" t="str">
            <v/>
          </cell>
          <cell r="AT2827" t="str">
            <v/>
          </cell>
          <cell r="AU2827" t="str">
            <v/>
          </cell>
          <cell r="AV2827" t="str">
            <v/>
          </cell>
          <cell r="AW2827" t="str">
            <v/>
          </cell>
          <cell r="AX2827" t="str">
            <v/>
          </cell>
          <cell r="AY2827" t="str">
            <v/>
          </cell>
          <cell r="AZ2827" t="str">
            <v/>
          </cell>
          <cell r="BA2827" t="str">
            <v/>
          </cell>
          <cell r="BB2827" t="str">
            <v/>
          </cell>
          <cell r="BC2827" t="str">
            <v/>
          </cell>
          <cell r="BD2827" t="str">
            <v/>
          </cell>
          <cell r="BE2827" t="str">
            <v/>
          </cell>
          <cell r="BF2827" t="str">
            <v/>
          </cell>
          <cell r="BG2827" t="str">
            <v/>
          </cell>
          <cell r="BH2827" t="str">
            <v/>
          </cell>
          <cell r="BI2827" t="str">
            <v/>
          </cell>
          <cell r="BJ2827" t="str">
            <v/>
          </cell>
          <cell r="BK2827" t="str">
            <v/>
          </cell>
          <cell r="BL2827" t="str">
            <v/>
          </cell>
          <cell r="BM2827" t="str">
            <v/>
          </cell>
          <cell r="BN2827" t="str">
            <v/>
          </cell>
          <cell r="BO2827" t="str">
            <v/>
          </cell>
          <cell r="BP2827" t="str">
            <v/>
          </cell>
          <cell r="BQ2827" t="str">
            <v/>
          </cell>
          <cell r="BR2827" t="str">
            <v/>
          </cell>
          <cell r="BS2827" t="str">
            <v/>
          </cell>
          <cell r="BT2827" t="str">
            <v/>
          </cell>
          <cell r="BU2827" t="str">
            <v/>
          </cell>
          <cell r="BV2827" t="str">
            <v/>
          </cell>
        </row>
        <row r="2828">
          <cell r="AQ2828" t="str">
            <v/>
          </cell>
          <cell r="AR2828" t="str">
            <v/>
          </cell>
          <cell r="AS2828" t="str">
            <v/>
          </cell>
          <cell r="AT2828" t="str">
            <v/>
          </cell>
          <cell r="AU2828" t="str">
            <v/>
          </cell>
          <cell r="AV2828" t="str">
            <v/>
          </cell>
          <cell r="AW2828" t="str">
            <v/>
          </cell>
          <cell r="AX2828" t="str">
            <v/>
          </cell>
          <cell r="AY2828" t="str">
            <v/>
          </cell>
          <cell r="AZ2828" t="str">
            <v/>
          </cell>
          <cell r="BA2828" t="str">
            <v/>
          </cell>
          <cell r="BB2828" t="str">
            <v/>
          </cell>
          <cell r="BC2828" t="str">
            <v/>
          </cell>
          <cell r="BD2828" t="str">
            <v/>
          </cell>
          <cell r="BE2828" t="str">
            <v/>
          </cell>
          <cell r="BF2828" t="str">
            <v/>
          </cell>
          <cell r="BG2828" t="str">
            <v/>
          </cell>
          <cell r="BH2828" t="str">
            <v/>
          </cell>
          <cell r="BI2828" t="str">
            <v/>
          </cell>
          <cell r="BJ2828" t="str">
            <v/>
          </cell>
          <cell r="BK2828" t="str">
            <v/>
          </cell>
          <cell r="BL2828" t="str">
            <v/>
          </cell>
          <cell r="BM2828" t="str">
            <v/>
          </cell>
          <cell r="BN2828" t="str">
            <v/>
          </cell>
          <cell r="BO2828" t="str">
            <v/>
          </cell>
          <cell r="BP2828" t="str">
            <v/>
          </cell>
          <cell r="BQ2828" t="str">
            <v/>
          </cell>
          <cell r="BR2828" t="str">
            <v/>
          </cell>
          <cell r="BS2828" t="str">
            <v/>
          </cell>
          <cell r="BT2828" t="str">
            <v/>
          </cell>
          <cell r="BU2828" t="str">
            <v/>
          </cell>
          <cell r="BV2828" t="str">
            <v/>
          </cell>
        </row>
        <row r="2829">
          <cell r="AQ2829" t="str">
            <v/>
          </cell>
          <cell r="AR2829" t="str">
            <v/>
          </cell>
          <cell r="AS2829" t="str">
            <v/>
          </cell>
          <cell r="AT2829" t="str">
            <v/>
          </cell>
          <cell r="AU2829" t="str">
            <v/>
          </cell>
          <cell r="AV2829" t="str">
            <v/>
          </cell>
          <cell r="AW2829" t="str">
            <v/>
          </cell>
          <cell r="AX2829" t="str">
            <v/>
          </cell>
          <cell r="AY2829" t="str">
            <v/>
          </cell>
          <cell r="AZ2829" t="str">
            <v/>
          </cell>
          <cell r="BA2829" t="str">
            <v/>
          </cell>
          <cell r="BB2829" t="str">
            <v/>
          </cell>
          <cell r="BC2829" t="str">
            <v/>
          </cell>
          <cell r="BD2829" t="str">
            <v/>
          </cell>
          <cell r="BE2829" t="str">
            <v/>
          </cell>
          <cell r="BF2829" t="str">
            <v/>
          </cell>
          <cell r="BG2829" t="str">
            <v/>
          </cell>
          <cell r="BH2829" t="str">
            <v/>
          </cell>
          <cell r="BI2829" t="str">
            <v/>
          </cell>
          <cell r="BJ2829" t="str">
            <v/>
          </cell>
          <cell r="BK2829" t="str">
            <v/>
          </cell>
          <cell r="BL2829" t="str">
            <v/>
          </cell>
          <cell r="BM2829" t="str">
            <v/>
          </cell>
          <cell r="BN2829" t="str">
            <v/>
          </cell>
          <cell r="BO2829" t="str">
            <v/>
          </cell>
          <cell r="BP2829" t="str">
            <v/>
          </cell>
          <cell r="BQ2829" t="str">
            <v/>
          </cell>
          <cell r="BR2829" t="str">
            <v/>
          </cell>
          <cell r="BS2829" t="str">
            <v/>
          </cell>
          <cell r="BT2829" t="str">
            <v/>
          </cell>
          <cell r="BU2829" t="str">
            <v/>
          </cell>
          <cell r="BV2829" t="str">
            <v/>
          </cell>
        </row>
        <row r="2830">
          <cell r="AQ2830" t="str">
            <v/>
          </cell>
          <cell r="AR2830" t="str">
            <v/>
          </cell>
          <cell r="AS2830" t="str">
            <v/>
          </cell>
          <cell r="AT2830" t="str">
            <v/>
          </cell>
          <cell r="AU2830" t="str">
            <v/>
          </cell>
          <cell r="AV2830" t="str">
            <v/>
          </cell>
          <cell r="AW2830" t="str">
            <v/>
          </cell>
          <cell r="AX2830" t="str">
            <v/>
          </cell>
          <cell r="AY2830" t="str">
            <v/>
          </cell>
          <cell r="AZ2830" t="str">
            <v/>
          </cell>
          <cell r="BA2830" t="str">
            <v/>
          </cell>
          <cell r="BB2830" t="str">
            <v/>
          </cell>
          <cell r="BC2830" t="str">
            <v/>
          </cell>
          <cell r="BD2830" t="str">
            <v/>
          </cell>
          <cell r="BE2830" t="str">
            <v/>
          </cell>
          <cell r="BF2830" t="str">
            <v/>
          </cell>
          <cell r="BG2830" t="str">
            <v/>
          </cell>
          <cell r="BH2830" t="str">
            <v/>
          </cell>
          <cell r="BI2830" t="str">
            <v/>
          </cell>
          <cell r="BJ2830" t="str">
            <v/>
          </cell>
          <cell r="BK2830" t="str">
            <v/>
          </cell>
          <cell r="BL2830" t="str">
            <v/>
          </cell>
          <cell r="BM2830" t="str">
            <v/>
          </cell>
          <cell r="BN2830" t="str">
            <v/>
          </cell>
          <cell r="BO2830" t="str">
            <v/>
          </cell>
          <cell r="BP2830" t="str">
            <v/>
          </cell>
          <cell r="BQ2830" t="str">
            <v/>
          </cell>
          <cell r="BR2830" t="str">
            <v/>
          </cell>
          <cell r="BS2830" t="str">
            <v/>
          </cell>
          <cell r="BT2830" t="str">
            <v/>
          </cell>
          <cell r="BU2830" t="str">
            <v/>
          </cell>
          <cell r="BV2830" t="str">
            <v/>
          </cell>
        </row>
        <row r="2831">
          <cell r="AQ2831" t="str">
            <v/>
          </cell>
          <cell r="AR2831" t="str">
            <v/>
          </cell>
          <cell r="AS2831" t="str">
            <v/>
          </cell>
          <cell r="AT2831" t="str">
            <v/>
          </cell>
          <cell r="AU2831" t="str">
            <v/>
          </cell>
          <cell r="AV2831" t="str">
            <v/>
          </cell>
          <cell r="AW2831" t="str">
            <v/>
          </cell>
          <cell r="AX2831" t="str">
            <v/>
          </cell>
          <cell r="AY2831" t="str">
            <v/>
          </cell>
          <cell r="AZ2831" t="str">
            <v/>
          </cell>
          <cell r="BA2831" t="str">
            <v/>
          </cell>
          <cell r="BB2831" t="str">
            <v/>
          </cell>
          <cell r="BC2831" t="str">
            <v/>
          </cell>
          <cell r="BD2831" t="str">
            <v/>
          </cell>
          <cell r="BE2831" t="str">
            <v/>
          </cell>
          <cell r="BF2831" t="str">
            <v/>
          </cell>
          <cell r="BG2831" t="str">
            <v/>
          </cell>
          <cell r="BH2831" t="str">
            <v/>
          </cell>
          <cell r="BI2831" t="str">
            <v/>
          </cell>
          <cell r="BJ2831" t="str">
            <v/>
          </cell>
          <cell r="BK2831" t="str">
            <v/>
          </cell>
          <cell r="BL2831" t="str">
            <v/>
          </cell>
          <cell r="BM2831" t="str">
            <v/>
          </cell>
          <cell r="BN2831" t="str">
            <v/>
          </cell>
          <cell r="BO2831" t="str">
            <v/>
          </cell>
          <cell r="BP2831" t="str">
            <v/>
          </cell>
          <cell r="BQ2831" t="str">
            <v/>
          </cell>
          <cell r="BR2831" t="str">
            <v/>
          </cell>
          <cell r="BS2831" t="str">
            <v/>
          </cell>
          <cell r="BT2831" t="str">
            <v/>
          </cell>
          <cell r="BU2831" t="str">
            <v/>
          </cell>
          <cell r="BV2831" t="str">
            <v/>
          </cell>
        </row>
        <row r="2832">
          <cell r="AQ2832" t="str">
            <v/>
          </cell>
          <cell r="AR2832" t="str">
            <v/>
          </cell>
          <cell r="AS2832" t="str">
            <v/>
          </cell>
          <cell r="AT2832" t="str">
            <v/>
          </cell>
          <cell r="AU2832" t="str">
            <v/>
          </cell>
          <cell r="AV2832" t="str">
            <v/>
          </cell>
          <cell r="AW2832" t="str">
            <v/>
          </cell>
          <cell r="AX2832" t="str">
            <v/>
          </cell>
          <cell r="AY2832" t="str">
            <v/>
          </cell>
          <cell r="AZ2832" t="str">
            <v/>
          </cell>
          <cell r="BA2832" t="str">
            <v/>
          </cell>
          <cell r="BB2832" t="str">
            <v/>
          </cell>
          <cell r="BC2832" t="str">
            <v/>
          </cell>
          <cell r="BD2832" t="str">
            <v/>
          </cell>
          <cell r="BE2832" t="str">
            <v/>
          </cell>
          <cell r="BF2832" t="str">
            <v/>
          </cell>
          <cell r="BG2832" t="str">
            <v/>
          </cell>
          <cell r="BH2832" t="str">
            <v/>
          </cell>
          <cell r="BI2832" t="str">
            <v/>
          </cell>
          <cell r="BJ2832" t="str">
            <v/>
          </cell>
          <cell r="BK2832" t="str">
            <v/>
          </cell>
          <cell r="BL2832" t="str">
            <v/>
          </cell>
          <cell r="BM2832" t="str">
            <v/>
          </cell>
          <cell r="BN2832" t="str">
            <v/>
          </cell>
          <cell r="BO2832" t="str">
            <v/>
          </cell>
          <cell r="BP2832" t="str">
            <v/>
          </cell>
          <cell r="BQ2832" t="str">
            <v/>
          </cell>
          <cell r="BR2832" t="str">
            <v/>
          </cell>
          <cell r="BS2832" t="str">
            <v/>
          </cell>
          <cell r="BT2832" t="str">
            <v/>
          </cell>
          <cell r="BU2832" t="str">
            <v/>
          </cell>
          <cell r="BV2832" t="str">
            <v/>
          </cell>
        </row>
        <row r="2833">
          <cell r="AQ2833" t="str">
            <v/>
          </cell>
          <cell r="AR2833" t="str">
            <v/>
          </cell>
          <cell r="AS2833" t="str">
            <v/>
          </cell>
          <cell r="AT2833" t="str">
            <v/>
          </cell>
          <cell r="AU2833" t="str">
            <v/>
          </cell>
          <cell r="AV2833" t="str">
            <v/>
          </cell>
          <cell r="AW2833" t="str">
            <v/>
          </cell>
          <cell r="AX2833" t="str">
            <v/>
          </cell>
          <cell r="AY2833" t="str">
            <v/>
          </cell>
          <cell r="AZ2833" t="str">
            <v/>
          </cell>
          <cell r="BA2833" t="str">
            <v/>
          </cell>
          <cell r="BB2833" t="str">
            <v/>
          </cell>
          <cell r="BC2833" t="str">
            <v/>
          </cell>
          <cell r="BD2833" t="str">
            <v/>
          </cell>
          <cell r="BE2833" t="str">
            <v/>
          </cell>
          <cell r="BF2833" t="str">
            <v/>
          </cell>
          <cell r="BG2833" t="str">
            <v/>
          </cell>
          <cell r="BH2833" t="str">
            <v/>
          </cell>
          <cell r="BI2833" t="str">
            <v/>
          </cell>
          <cell r="BJ2833" t="str">
            <v/>
          </cell>
          <cell r="BK2833" t="str">
            <v/>
          </cell>
          <cell r="BL2833" t="str">
            <v/>
          </cell>
          <cell r="BM2833" t="str">
            <v/>
          </cell>
          <cell r="BN2833" t="str">
            <v/>
          </cell>
          <cell r="BO2833" t="str">
            <v/>
          </cell>
          <cell r="BP2833" t="str">
            <v/>
          </cell>
          <cell r="BQ2833" t="str">
            <v/>
          </cell>
          <cell r="BR2833" t="str">
            <v/>
          </cell>
          <cell r="BS2833" t="str">
            <v/>
          </cell>
          <cell r="BT2833" t="str">
            <v/>
          </cell>
          <cell r="BU2833" t="str">
            <v/>
          </cell>
          <cell r="BV2833" t="str">
            <v/>
          </cell>
        </row>
        <row r="2834">
          <cell r="AQ2834" t="str">
            <v/>
          </cell>
          <cell r="AR2834" t="str">
            <v/>
          </cell>
          <cell r="AS2834" t="str">
            <v/>
          </cell>
          <cell r="AT2834" t="str">
            <v/>
          </cell>
          <cell r="AU2834" t="str">
            <v/>
          </cell>
          <cell r="AV2834" t="str">
            <v/>
          </cell>
          <cell r="AW2834" t="str">
            <v/>
          </cell>
          <cell r="AX2834" t="str">
            <v/>
          </cell>
          <cell r="AY2834" t="str">
            <v/>
          </cell>
          <cell r="AZ2834" t="str">
            <v/>
          </cell>
          <cell r="BA2834" t="str">
            <v/>
          </cell>
          <cell r="BB2834" t="str">
            <v/>
          </cell>
          <cell r="BC2834" t="str">
            <v/>
          </cell>
          <cell r="BD2834" t="str">
            <v/>
          </cell>
          <cell r="BE2834" t="str">
            <v/>
          </cell>
          <cell r="BF2834" t="str">
            <v/>
          </cell>
          <cell r="BG2834" t="str">
            <v/>
          </cell>
          <cell r="BH2834" t="str">
            <v/>
          </cell>
          <cell r="BI2834" t="str">
            <v/>
          </cell>
          <cell r="BJ2834" t="str">
            <v/>
          </cell>
          <cell r="BK2834" t="str">
            <v/>
          </cell>
          <cell r="BL2834" t="str">
            <v/>
          </cell>
          <cell r="BM2834" t="str">
            <v/>
          </cell>
          <cell r="BN2834" t="str">
            <v/>
          </cell>
          <cell r="BO2834" t="str">
            <v/>
          </cell>
          <cell r="BP2834" t="str">
            <v/>
          </cell>
          <cell r="BQ2834" t="str">
            <v/>
          </cell>
          <cell r="BR2834" t="str">
            <v/>
          </cell>
          <cell r="BS2834" t="str">
            <v/>
          </cell>
          <cell r="BT2834" t="str">
            <v/>
          </cell>
          <cell r="BU2834" t="str">
            <v/>
          </cell>
          <cell r="BV2834" t="str">
            <v/>
          </cell>
        </row>
        <row r="2835">
          <cell r="AQ2835" t="str">
            <v/>
          </cell>
          <cell r="AR2835" t="str">
            <v/>
          </cell>
          <cell r="AS2835" t="str">
            <v/>
          </cell>
          <cell r="AT2835" t="str">
            <v/>
          </cell>
          <cell r="AU2835" t="str">
            <v/>
          </cell>
          <cell r="AV2835" t="str">
            <v/>
          </cell>
          <cell r="AW2835" t="str">
            <v/>
          </cell>
          <cell r="AX2835" t="str">
            <v/>
          </cell>
          <cell r="AY2835" t="str">
            <v/>
          </cell>
          <cell r="AZ2835" t="str">
            <v/>
          </cell>
          <cell r="BA2835" t="str">
            <v/>
          </cell>
          <cell r="BB2835" t="str">
            <v/>
          </cell>
          <cell r="BC2835" t="str">
            <v/>
          </cell>
          <cell r="BD2835" t="str">
            <v/>
          </cell>
          <cell r="BE2835" t="str">
            <v/>
          </cell>
          <cell r="BF2835" t="str">
            <v/>
          </cell>
          <cell r="BG2835" t="str">
            <v/>
          </cell>
          <cell r="BH2835" t="str">
            <v/>
          </cell>
          <cell r="BI2835" t="str">
            <v/>
          </cell>
          <cell r="BJ2835" t="str">
            <v/>
          </cell>
          <cell r="BK2835" t="str">
            <v/>
          </cell>
          <cell r="BL2835" t="str">
            <v/>
          </cell>
          <cell r="BM2835" t="str">
            <v/>
          </cell>
          <cell r="BN2835" t="str">
            <v/>
          </cell>
          <cell r="BO2835" t="str">
            <v/>
          </cell>
          <cell r="BP2835" t="str">
            <v/>
          </cell>
          <cell r="BQ2835" t="str">
            <v/>
          </cell>
          <cell r="BR2835" t="str">
            <v/>
          </cell>
          <cell r="BS2835" t="str">
            <v/>
          </cell>
          <cell r="BT2835" t="str">
            <v/>
          </cell>
          <cell r="BU2835" t="str">
            <v/>
          </cell>
          <cell r="BV2835" t="str">
            <v/>
          </cell>
        </row>
        <row r="2836">
          <cell r="AQ2836" t="str">
            <v/>
          </cell>
          <cell r="AR2836" t="str">
            <v/>
          </cell>
          <cell r="AS2836" t="str">
            <v/>
          </cell>
          <cell r="AT2836" t="str">
            <v/>
          </cell>
          <cell r="AU2836" t="str">
            <v/>
          </cell>
          <cell r="AV2836" t="str">
            <v/>
          </cell>
          <cell r="AW2836" t="str">
            <v/>
          </cell>
          <cell r="AX2836" t="str">
            <v/>
          </cell>
          <cell r="AY2836" t="str">
            <v/>
          </cell>
          <cell r="AZ2836" t="str">
            <v/>
          </cell>
          <cell r="BA2836" t="str">
            <v/>
          </cell>
          <cell r="BB2836" t="str">
            <v/>
          </cell>
          <cell r="BC2836" t="str">
            <v/>
          </cell>
          <cell r="BD2836" t="str">
            <v/>
          </cell>
          <cell r="BE2836" t="str">
            <v/>
          </cell>
          <cell r="BF2836" t="str">
            <v/>
          </cell>
          <cell r="BG2836" t="str">
            <v/>
          </cell>
          <cell r="BH2836" t="str">
            <v/>
          </cell>
          <cell r="BI2836" t="str">
            <v/>
          </cell>
          <cell r="BJ2836" t="str">
            <v/>
          </cell>
          <cell r="BK2836" t="str">
            <v/>
          </cell>
          <cell r="BL2836" t="str">
            <v/>
          </cell>
          <cell r="BM2836" t="str">
            <v/>
          </cell>
          <cell r="BN2836" t="str">
            <v/>
          </cell>
          <cell r="BO2836" t="str">
            <v/>
          </cell>
          <cell r="BP2836" t="str">
            <v/>
          </cell>
          <cell r="BQ2836" t="str">
            <v/>
          </cell>
          <cell r="BR2836" t="str">
            <v/>
          </cell>
          <cell r="BS2836" t="str">
            <v/>
          </cell>
          <cell r="BT2836" t="str">
            <v/>
          </cell>
          <cell r="BU2836" t="str">
            <v/>
          </cell>
          <cell r="BV2836" t="str">
            <v/>
          </cell>
        </row>
        <row r="2837">
          <cell r="AQ2837" t="str">
            <v/>
          </cell>
          <cell r="AR2837" t="str">
            <v/>
          </cell>
          <cell r="AS2837" t="str">
            <v/>
          </cell>
          <cell r="AT2837" t="str">
            <v/>
          </cell>
          <cell r="AU2837" t="str">
            <v/>
          </cell>
          <cell r="AV2837" t="str">
            <v/>
          </cell>
          <cell r="AW2837" t="str">
            <v/>
          </cell>
          <cell r="AX2837" t="str">
            <v/>
          </cell>
          <cell r="AY2837" t="str">
            <v/>
          </cell>
          <cell r="AZ2837" t="str">
            <v/>
          </cell>
          <cell r="BA2837" t="str">
            <v/>
          </cell>
          <cell r="BB2837" t="str">
            <v/>
          </cell>
          <cell r="BC2837" t="str">
            <v/>
          </cell>
          <cell r="BD2837" t="str">
            <v/>
          </cell>
          <cell r="BE2837" t="str">
            <v/>
          </cell>
          <cell r="BF2837" t="str">
            <v/>
          </cell>
          <cell r="BG2837" t="str">
            <v/>
          </cell>
          <cell r="BH2837" t="str">
            <v/>
          </cell>
          <cell r="BI2837" t="str">
            <v/>
          </cell>
          <cell r="BJ2837" t="str">
            <v/>
          </cell>
          <cell r="BK2837" t="str">
            <v/>
          </cell>
          <cell r="BL2837" t="str">
            <v/>
          </cell>
          <cell r="BM2837" t="str">
            <v/>
          </cell>
          <cell r="BN2837" t="str">
            <v/>
          </cell>
          <cell r="BO2837" t="str">
            <v/>
          </cell>
          <cell r="BP2837" t="str">
            <v/>
          </cell>
          <cell r="BQ2837" t="str">
            <v/>
          </cell>
          <cell r="BR2837" t="str">
            <v/>
          </cell>
          <cell r="BS2837" t="str">
            <v/>
          </cell>
          <cell r="BT2837" t="str">
            <v/>
          </cell>
          <cell r="BU2837" t="str">
            <v/>
          </cell>
          <cell r="BV2837" t="str">
            <v/>
          </cell>
        </row>
        <row r="2838">
          <cell r="AQ2838" t="str">
            <v/>
          </cell>
          <cell r="AR2838" t="str">
            <v/>
          </cell>
          <cell r="AS2838" t="str">
            <v/>
          </cell>
          <cell r="AT2838" t="str">
            <v/>
          </cell>
          <cell r="AU2838" t="str">
            <v/>
          </cell>
          <cell r="AV2838" t="str">
            <v/>
          </cell>
          <cell r="AW2838" t="str">
            <v/>
          </cell>
          <cell r="AX2838" t="str">
            <v/>
          </cell>
          <cell r="AY2838" t="str">
            <v/>
          </cell>
          <cell r="AZ2838" t="str">
            <v/>
          </cell>
          <cell r="BA2838" t="str">
            <v/>
          </cell>
          <cell r="BB2838" t="str">
            <v/>
          </cell>
          <cell r="BC2838" t="str">
            <v/>
          </cell>
          <cell r="BD2838" t="str">
            <v/>
          </cell>
          <cell r="BE2838" t="str">
            <v/>
          </cell>
          <cell r="BF2838" t="str">
            <v/>
          </cell>
          <cell r="BG2838" t="str">
            <v/>
          </cell>
          <cell r="BH2838" t="str">
            <v/>
          </cell>
          <cell r="BI2838" t="str">
            <v/>
          </cell>
          <cell r="BJ2838" t="str">
            <v/>
          </cell>
          <cell r="BK2838" t="str">
            <v/>
          </cell>
          <cell r="BL2838" t="str">
            <v/>
          </cell>
          <cell r="BM2838" t="str">
            <v/>
          </cell>
          <cell r="BN2838" t="str">
            <v/>
          </cell>
          <cell r="BO2838" t="str">
            <v/>
          </cell>
          <cell r="BP2838" t="str">
            <v/>
          </cell>
          <cell r="BQ2838" t="str">
            <v/>
          </cell>
          <cell r="BR2838" t="str">
            <v/>
          </cell>
          <cell r="BS2838" t="str">
            <v/>
          </cell>
          <cell r="BT2838" t="str">
            <v/>
          </cell>
          <cell r="BU2838" t="str">
            <v/>
          </cell>
          <cell r="BV2838" t="str">
            <v/>
          </cell>
        </row>
        <row r="2839">
          <cell r="AQ2839" t="str">
            <v/>
          </cell>
          <cell r="AR2839" t="str">
            <v/>
          </cell>
          <cell r="AS2839" t="str">
            <v/>
          </cell>
          <cell r="AT2839" t="str">
            <v/>
          </cell>
          <cell r="AU2839" t="str">
            <v/>
          </cell>
          <cell r="AV2839" t="str">
            <v/>
          </cell>
          <cell r="AW2839" t="str">
            <v/>
          </cell>
          <cell r="AX2839" t="str">
            <v/>
          </cell>
          <cell r="AY2839" t="str">
            <v/>
          </cell>
          <cell r="AZ2839" t="str">
            <v/>
          </cell>
          <cell r="BA2839" t="str">
            <v/>
          </cell>
          <cell r="BB2839" t="str">
            <v/>
          </cell>
          <cell r="BC2839" t="str">
            <v/>
          </cell>
          <cell r="BD2839" t="str">
            <v/>
          </cell>
          <cell r="BE2839" t="str">
            <v/>
          </cell>
          <cell r="BF2839" t="str">
            <v/>
          </cell>
          <cell r="BG2839" t="str">
            <v/>
          </cell>
          <cell r="BH2839" t="str">
            <v/>
          </cell>
          <cell r="BI2839" t="str">
            <v/>
          </cell>
          <cell r="BJ2839" t="str">
            <v/>
          </cell>
          <cell r="BK2839" t="str">
            <v/>
          </cell>
          <cell r="BL2839" t="str">
            <v/>
          </cell>
          <cell r="BM2839" t="str">
            <v/>
          </cell>
          <cell r="BN2839" t="str">
            <v/>
          </cell>
          <cell r="BO2839" t="str">
            <v/>
          </cell>
          <cell r="BP2839" t="str">
            <v/>
          </cell>
          <cell r="BQ2839" t="str">
            <v/>
          </cell>
          <cell r="BR2839" t="str">
            <v/>
          </cell>
          <cell r="BS2839" t="str">
            <v/>
          </cell>
          <cell r="BT2839" t="str">
            <v/>
          </cell>
          <cell r="BU2839" t="str">
            <v/>
          </cell>
          <cell r="BV2839" t="str">
            <v/>
          </cell>
        </row>
        <row r="2840">
          <cell r="AQ2840" t="str">
            <v/>
          </cell>
          <cell r="AR2840" t="str">
            <v/>
          </cell>
          <cell r="AS2840" t="str">
            <v/>
          </cell>
          <cell r="AT2840" t="str">
            <v/>
          </cell>
          <cell r="AU2840" t="str">
            <v/>
          </cell>
          <cell r="AV2840" t="str">
            <v/>
          </cell>
          <cell r="AW2840" t="str">
            <v/>
          </cell>
          <cell r="AX2840" t="str">
            <v/>
          </cell>
          <cell r="AY2840" t="str">
            <v/>
          </cell>
          <cell r="AZ2840" t="str">
            <v/>
          </cell>
          <cell r="BA2840" t="str">
            <v/>
          </cell>
          <cell r="BB2840" t="str">
            <v/>
          </cell>
          <cell r="BC2840" t="str">
            <v/>
          </cell>
          <cell r="BD2840" t="str">
            <v/>
          </cell>
          <cell r="BE2840" t="str">
            <v/>
          </cell>
          <cell r="BF2840" t="str">
            <v/>
          </cell>
          <cell r="BG2840" t="str">
            <v/>
          </cell>
          <cell r="BH2840" t="str">
            <v/>
          </cell>
          <cell r="BI2840" t="str">
            <v/>
          </cell>
          <cell r="BJ2840" t="str">
            <v/>
          </cell>
          <cell r="BK2840" t="str">
            <v/>
          </cell>
          <cell r="BL2840" t="str">
            <v/>
          </cell>
          <cell r="BM2840" t="str">
            <v/>
          </cell>
          <cell r="BN2840" t="str">
            <v/>
          </cell>
          <cell r="BO2840" t="str">
            <v/>
          </cell>
          <cell r="BP2840" t="str">
            <v/>
          </cell>
          <cell r="BQ2840" t="str">
            <v/>
          </cell>
          <cell r="BR2840" t="str">
            <v/>
          </cell>
          <cell r="BS2840" t="str">
            <v/>
          </cell>
          <cell r="BT2840" t="str">
            <v/>
          </cell>
          <cell r="BU2840" t="str">
            <v/>
          </cell>
          <cell r="BV2840" t="str">
            <v/>
          </cell>
        </row>
        <row r="2841">
          <cell r="AQ2841" t="str">
            <v/>
          </cell>
          <cell r="AR2841" t="str">
            <v/>
          </cell>
          <cell r="AS2841" t="str">
            <v/>
          </cell>
          <cell r="AT2841" t="str">
            <v/>
          </cell>
          <cell r="AU2841" t="str">
            <v/>
          </cell>
          <cell r="AV2841" t="str">
            <v/>
          </cell>
          <cell r="AW2841" t="str">
            <v/>
          </cell>
          <cell r="AX2841" t="str">
            <v/>
          </cell>
          <cell r="AY2841" t="str">
            <v/>
          </cell>
          <cell r="AZ2841" t="str">
            <v/>
          </cell>
          <cell r="BA2841" t="str">
            <v/>
          </cell>
          <cell r="BB2841" t="str">
            <v/>
          </cell>
          <cell r="BC2841" t="str">
            <v/>
          </cell>
          <cell r="BD2841" t="str">
            <v/>
          </cell>
          <cell r="BE2841" t="str">
            <v/>
          </cell>
          <cell r="BF2841" t="str">
            <v/>
          </cell>
          <cell r="BG2841" t="str">
            <v/>
          </cell>
          <cell r="BH2841" t="str">
            <v/>
          </cell>
          <cell r="BI2841" t="str">
            <v/>
          </cell>
          <cell r="BJ2841" t="str">
            <v/>
          </cell>
          <cell r="BK2841" t="str">
            <v/>
          </cell>
          <cell r="BL2841" t="str">
            <v/>
          </cell>
          <cell r="BM2841" t="str">
            <v/>
          </cell>
          <cell r="BN2841" t="str">
            <v/>
          </cell>
          <cell r="BO2841" t="str">
            <v/>
          </cell>
          <cell r="BP2841" t="str">
            <v/>
          </cell>
          <cell r="BQ2841" t="str">
            <v/>
          </cell>
          <cell r="BR2841" t="str">
            <v/>
          </cell>
          <cell r="BS2841" t="str">
            <v/>
          </cell>
          <cell r="BT2841" t="str">
            <v/>
          </cell>
          <cell r="BU2841" t="str">
            <v/>
          </cell>
          <cell r="BV2841" t="str">
            <v/>
          </cell>
        </row>
        <row r="2842">
          <cell r="AQ2842" t="str">
            <v/>
          </cell>
          <cell r="AR2842" t="str">
            <v/>
          </cell>
          <cell r="AS2842" t="str">
            <v/>
          </cell>
          <cell r="AT2842" t="str">
            <v/>
          </cell>
          <cell r="AU2842" t="str">
            <v/>
          </cell>
          <cell r="AV2842" t="str">
            <v/>
          </cell>
          <cell r="AW2842" t="str">
            <v/>
          </cell>
          <cell r="AX2842" t="str">
            <v/>
          </cell>
          <cell r="AY2842" t="str">
            <v/>
          </cell>
          <cell r="AZ2842" t="str">
            <v/>
          </cell>
          <cell r="BA2842" t="str">
            <v/>
          </cell>
          <cell r="BB2842" t="str">
            <v/>
          </cell>
          <cell r="BC2842" t="str">
            <v/>
          </cell>
          <cell r="BD2842" t="str">
            <v/>
          </cell>
          <cell r="BE2842" t="str">
            <v/>
          </cell>
          <cell r="BF2842" t="str">
            <v/>
          </cell>
          <cell r="BG2842" t="str">
            <v/>
          </cell>
          <cell r="BH2842" t="str">
            <v/>
          </cell>
          <cell r="BI2842" t="str">
            <v/>
          </cell>
          <cell r="BJ2842" t="str">
            <v/>
          </cell>
          <cell r="BK2842" t="str">
            <v/>
          </cell>
          <cell r="BL2842" t="str">
            <v/>
          </cell>
          <cell r="BM2842" t="str">
            <v/>
          </cell>
          <cell r="BN2842" t="str">
            <v/>
          </cell>
          <cell r="BO2842" t="str">
            <v/>
          </cell>
          <cell r="BP2842" t="str">
            <v/>
          </cell>
          <cell r="BQ2842" t="str">
            <v/>
          </cell>
          <cell r="BR2842" t="str">
            <v/>
          </cell>
          <cell r="BS2842" t="str">
            <v/>
          </cell>
          <cell r="BT2842" t="str">
            <v/>
          </cell>
          <cell r="BU2842" t="str">
            <v/>
          </cell>
          <cell r="BV2842" t="str">
            <v/>
          </cell>
        </row>
        <row r="2843">
          <cell r="AQ2843" t="str">
            <v/>
          </cell>
          <cell r="AR2843" t="str">
            <v/>
          </cell>
          <cell r="AS2843" t="str">
            <v/>
          </cell>
          <cell r="AT2843" t="str">
            <v/>
          </cell>
          <cell r="AU2843" t="str">
            <v/>
          </cell>
          <cell r="AV2843" t="str">
            <v/>
          </cell>
          <cell r="AW2843" t="str">
            <v/>
          </cell>
          <cell r="AX2843" t="str">
            <v/>
          </cell>
          <cell r="AY2843" t="str">
            <v/>
          </cell>
          <cell r="AZ2843" t="str">
            <v/>
          </cell>
          <cell r="BA2843" t="str">
            <v/>
          </cell>
          <cell r="BB2843" t="str">
            <v/>
          </cell>
          <cell r="BC2843" t="str">
            <v/>
          </cell>
          <cell r="BD2843" t="str">
            <v/>
          </cell>
          <cell r="BE2843" t="str">
            <v/>
          </cell>
          <cell r="BF2843" t="str">
            <v/>
          </cell>
          <cell r="BG2843" t="str">
            <v/>
          </cell>
          <cell r="BH2843" t="str">
            <v/>
          </cell>
          <cell r="BI2843" t="str">
            <v/>
          </cell>
          <cell r="BJ2843" t="str">
            <v/>
          </cell>
          <cell r="BK2843" t="str">
            <v/>
          </cell>
          <cell r="BL2843" t="str">
            <v/>
          </cell>
          <cell r="BM2843" t="str">
            <v/>
          </cell>
          <cell r="BN2843" t="str">
            <v/>
          </cell>
          <cell r="BO2843" t="str">
            <v/>
          </cell>
          <cell r="BP2843" t="str">
            <v/>
          </cell>
          <cell r="BQ2843" t="str">
            <v/>
          </cell>
          <cell r="BR2843" t="str">
            <v/>
          </cell>
          <cell r="BS2843" t="str">
            <v/>
          </cell>
          <cell r="BT2843" t="str">
            <v/>
          </cell>
          <cell r="BU2843" t="str">
            <v/>
          </cell>
          <cell r="BV2843" t="str">
            <v/>
          </cell>
        </row>
        <row r="2844">
          <cell r="AQ2844" t="str">
            <v/>
          </cell>
          <cell r="AR2844" t="str">
            <v/>
          </cell>
          <cell r="AS2844" t="str">
            <v/>
          </cell>
          <cell r="AT2844" t="str">
            <v/>
          </cell>
          <cell r="AU2844" t="str">
            <v/>
          </cell>
          <cell r="AV2844" t="str">
            <v/>
          </cell>
          <cell r="AW2844" t="str">
            <v/>
          </cell>
          <cell r="AX2844" t="str">
            <v/>
          </cell>
          <cell r="AY2844" t="str">
            <v/>
          </cell>
          <cell r="AZ2844" t="str">
            <v/>
          </cell>
          <cell r="BA2844" t="str">
            <v/>
          </cell>
          <cell r="BB2844" t="str">
            <v/>
          </cell>
          <cell r="BC2844" t="str">
            <v/>
          </cell>
          <cell r="BD2844" t="str">
            <v/>
          </cell>
          <cell r="BE2844" t="str">
            <v/>
          </cell>
          <cell r="BF2844" t="str">
            <v/>
          </cell>
          <cell r="BG2844" t="str">
            <v/>
          </cell>
          <cell r="BH2844" t="str">
            <v/>
          </cell>
          <cell r="BI2844" t="str">
            <v/>
          </cell>
          <cell r="BJ2844" t="str">
            <v/>
          </cell>
          <cell r="BK2844" t="str">
            <v/>
          </cell>
          <cell r="BL2844" t="str">
            <v/>
          </cell>
          <cell r="BM2844" t="str">
            <v/>
          </cell>
          <cell r="BN2844" t="str">
            <v/>
          </cell>
          <cell r="BO2844" t="str">
            <v/>
          </cell>
          <cell r="BP2844" t="str">
            <v/>
          </cell>
          <cell r="BQ2844" t="str">
            <v/>
          </cell>
          <cell r="BR2844" t="str">
            <v/>
          </cell>
          <cell r="BS2844" t="str">
            <v/>
          </cell>
          <cell r="BT2844" t="str">
            <v/>
          </cell>
          <cell r="BU2844" t="str">
            <v/>
          </cell>
          <cell r="BV2844" t="str">
            <v/>
          </cell>
        </row>
        <row r="2845">
          <cell r="AQ2845" t="str">
            <v/>
          </cell>
          <cell r="AR2845" t="str">
            <v/>
          </cell>
          <cell r="AS2845" t="str">
            <v/>
          </cell>
          <cell r="AT2845" t="str">
            <v/>
          </cell>
          <cell r="AU2845" t="str">
            <v/>
          </cell>
          <cell r="AV2845" t="str">
            <v/>
          </cell>
          <cell r="AW2845" t="str">
            <v/>
          </cell>
          <cell r="AX2845" t="str">
            <v/>
          </cell>
          <cell r="AY2845" t="str">
            <v/>
          </cell>
          <cell r="AZ2845" t="str">
            <v/>
          </cell>
          <cell r="BA2845" t="str">
            <v/>
          </cell>
          <cell r="BB2845" t="str">
            <v/>
          </cell>
          <cell r="BC2845" t="str">
            <v/>
          </cell>
          <cell r="BD2845" t="str">
            <v/>
          </cell>
          <cell r="BE2845" t="str">
            <v/>
          </cell>
          <cell r="BF2845" t="str">
            <v/>
          </cell>
          <cell r="BG2845" t="str">
            <v/>
          </cell>
          <cell r="BH2845" t="str">
            <v/>
          </cell>
          <cell r="BI2845" t="str">
            <v/>
          </cell>
          <cell r="BJ2845" t="str">
            <v/>
          </cell>
          <cell r="BK2845" t="str">
            <v/>
          </cell>
          <cell r="BL2845" t="str">
            <v/>
          </cell>
          <cell r="BM2845" t="str">
            <v/>
          </cell>
          <cell r="BN2845" t="str">
            <v/>
          </cell>
          <cell r="BO2845" t="str">
            <v/>
          </cell>
          <cell r="BP2845" t="str">
            <v/>
          </cell>
          <cell r="BQ2845" t="str">
            <v/>
          </cell>
          <cell r="BR2845" t="str">
            <v/>
          </cell>
          <cell r="BS2845" t="str">
            <v/>
          </cell>
          <cell r="BT2845" t="str">
            <v/>
          </cell>
          <cell r="BU2845" t="str">
            <v/>
          </cell>
          <cell r="BV2845" t="str">
            <v/>
          </cell>
        </row>
        <row r="2846">
          <cell r="AQ2846" t="str">
            <v/>
          </cell>
          <cell r="AR2846" t="str">
            <v/>
          </cell>
          <cell r="AS2846" t="str">
            <v/>
          </cell>
          <cell r="AT2846" t="str">
            <v/>
          </cell>
          <cell r="AU2846" t="str">
            <v/>
          </cell>
          <cell r="AV2846" t="str">
            <v/>
          </cell>
          <cell r="AW2846" t="str">
            <v/>
          </cell>
          <cell r="AX2846" t="str">
            <v/>
          </cell>
          <cell r="AY2846" t="str">
            <v/>
          </cell>
          <cell r="AZ2846" t="str">
            <v/>
          </cell>
          <cell r="BA2846" t="str">
            <v/>
          </cell>
          <cell r="BB2846" t="str">
            <v/>
          </cell>
          <cell r="BC2846" t="str">
            <v/>
          </cell>
          <cell r="BD2846" t="str">
            <v/>
          </cell>
          <cell r="BE2846" t="str">
            <v/>
          </cell>
          <cell r="BF2846" t="str">
            <v/>
          </cell>
          <cell r="BG2846" t="str">
            <v/>
          </cell>
          <cell r="BH2846" t="str">
            <v/>
          </cell>
          <cell r="BI2846" t="str">
            <v/>
          </cell>
          <cell r="BJ2846" t="str">
            <v/>
          </cell>
          <cell r="BK2846" t="str">
            <v/>
          </cell>
          <cell r="BL2846" t="str">
            <v/>
          </cell>
          <cell r="BM2846" t="str">
            <v/>
          </cell>
          <cell r="BN2846" t="str">
            <v/>
          </cell>
          <cell r="BO2846" t="str">
            <v/>
          </cell>
          <cell r="BP2846" t="str">
            <v/>
          </cell>
          <cell r="BQ2846" t="str">
            <v/>
          </cell>
          <cell r="BR2846" t="str">
            <v/>
          </cell>
          <cell r="BS2846" t="str">
            <v/>
          </cell>
          <cell r="BT2846" t="str">
            <v/>
          </cell>
          <cell r="BU2846" t="str">
            <v/>
          </cell>
          <cell r="BV2846" t="str">
            <v/>
          </cell>
        </row>
        <row r="2847">
          <cell r="AQ2847" t="str">
            <v/>
          </cell>
          <cell r="AR2847" t="str">
            <v/>
          </cell>
          <cell r="AS2847" t="str">
            <v/>
          </cell>
          <cell r="AT2847" t="str">
            <v/>
          </cell>
          <cell r="AU2847" t="str">
            <v/>
          </cell>
          <cell r="AV2847" t="str">
            <v/>
          </cell>
          <cell r="AW2847" t="str">
            <v/>
          </cell>
          <cell r="AX2847" t="str">
            <v/>
          </cell>
          <cell r="AY2847" t="str">
            <v/>
          </cell>
          <cell r="AZ2847" t="str">
            <v/>
          </cell>
          <cell r="BA2847" t="str">
            <v/>
          </cell>
          <cell r="BB2847" t="str">
            <v/>
          </cell>
          <cell r="BC2847" t="str">
            <v/>
          </cell>
          <cell r="BD2847" t="str">
            <v/>
          </cell>
          <cell r="BE2847" t="str">
            <v/>
          </cell>
          <cell r="BF2847" t="str">
            <v/>
          </cell>
          <cell r="BG2847" t="str">
            <v/>
          </cell>
          <cell r="BH2847" t="str">
            <v/>
          </cell>
          <cell r="BI2847" t="str">
            <v/>
          </cell>
          <cell r="BJ2847" t="str">
            <v/>
          </cell>
          <cell r="BK2847" t="str">
            <v/>
          </cell>
          <cell r="BL2847" t="str">
            <v/>
          </cell>
          <cell r="BM2847" t="str">
            <v/>
          </cell>
          <cell r="BN2847" t="str">
            <v/>
          </cell>
          <cell r="BO2847" t="str">
            <v/>
          </cell>
          <cell r="BP2847" t="str">
            <v/>
          </cell>
          <cell r="BQ2847" t="str">
            <v/>
          </cell>
          <cell r="BR2847" t="str">
            <v/>
          </cell>
          <cell r="BS2847" t="str">
            <v/>
          </cell>
          <cell r="BT2847" t="str">
            <v/>
          </cell>
          <cell r="BU2847" t="str">
            <v/>
          </cell>
          <cell r="BV2847" t="str">
            <v/>
          </cell>
        </row>
        <row r="2848">
          <cell r="AQ2848" t="str">
            <v/>
          </cell>
          <cell r="AR2848" t="str">
            <v/>
          </cell>
          <cell r="AS2848" t="str">
            <v/>
          </cell>
          <cell r="AT2848" t="str">
            <v/>
          </cell>
          <cell r="AU2848" t="str">
            <v/>
          </cell>
          <cell r="AV2848" t="str">
            <v/>
          </cell>
          <cell r="AW2848" t="str">
            <v/>
          </cell>
          <cell r="AX2848" t="str">
            <v/>
          </cell>
          <cell r="AY2848" t="str">
            <v/>
          </cell>
          <cell r="AZ2848" t="str">
            <v/>
          </cell>
          <cell r="BA2848" t="str">
            <v/>
          </cell>
          <cell r="BB2848" t="str">
            <v/>
          </cell>
          <cell r="BC2848" t="str">
            <v/>
          </cell>
          <cell r="BD2848" t="str">
            <v/>
          </cell>
          <cell r="BE2848" t="str">
            <v/>
          </cell>
          <cell r="BF2848" t="str">
            <v/>
          </cell>
          <cell r="BG2848" t="str">
            <v/>
          </cell>
          <cell r="BH2848" t="str">
            <v/>
          </cell>
          <cell r="BI2848" t="str">
            <v/>
          </cell>
          <cell r="BJ2848" t="str">
            <v/>
          </cell>
          <cell r="BK2848" t="str">
            <v/>
          </cell>
          <cell r="BL2848" t="str">
            <v/>
          </cell>
          <cell r="BM2848" t="str">
            <v/>
          </cell>
          <cell r="BN2848" t="str">
            <v/>
          </cell>
          <cell r="BO2848" t="str">
            <v/>
          </cell>
          <cell r="BP2848" t="str">
            <v/>
          </cell>
          <cell r="BQ2848" t="str">
            <v/>
          </cell>
          <cell r="BR2848" t="str">
            <v/>
          </cell>
          <cell r="BS2848" t="str">
            <v/>
          </cell>
          <cell r="BT2848" t="str">
            <v/>
          </cell>
          <cell r="BU2848" t="str">
            <v/>
          </cell>
          <cell r="BV2848" t="str">
            <v/>
          </cell>
        </row>
        <row r="2849">
          <cell r="AQ2849" t="str">
            <v/>
          </cell>
          <cell r="AR2849" t="str">
            <v/>
          </cell>
          <cell r="AS2849" t="str">
            <v/>
          </cell>
          <cell r="AT2849" t="str">
            <v/>
          </cell>
          <cell r="AU2849" t="str">
            <v/>
          </cell>
          <cell r="AV2849" t="str">
            <v/>
          </cell>
          <cell r="AW2849" t="str">
            <v/>
          </cell>
          <cell r="AX2849" t="str">
            <v/>
          </cell>
          <cell r="AY2849" t="str">
            <v/>
          </cell>
          <cell r="AZ2849" t="str">
            <v/>
          </cell>
          <cell r="BA2849" t="str">
            <v/>
          </cell>
          <cell r="BB2849" t="str">
            <v/>
          </cell>
          <cell r="BC2849" t="str">
            <v/>
          </cell>
          <cell r="BD2849" t="str">
            <v/>
          </cell>
          <cell r="BE2849" t="str">
            <v/>
          </cell>
          <cell r="BF2849" t="str">
            <v/>
          </cell>
          <cell r="BG2849" t="str">
            <v/>
          </cell>
          <cell r="BH2849" t="str">
            <v/>
          </cell>
          <cell r="BI2849" t="str">
            <v/>
          </cell>
          <cell r="BJ2849" t="str">
            <v/>
          </cell>
          <cell r="BK2849" t="str">
            <v/>
          </cell>
          <cell r="BL2849" t="str">
            <v/>
          </cell>
          <cell r="BM2849" t="str">
            <v/>
          </cell>
          <cell r="BN2849" t="str">
            <v/>
          </cell>
          <cell r="BO2849" t="str">
            <v/>
          </cell>
          <cell r="BP2849" t="str">
            <v/>
          </cell>
          <cell r="BQ2849" t="str">
            <v/>
          </cell>
          <cell r="BR2849" t="str">
            <v/>
          </cell>
          <cell r="BS2849" t="str">
            <v/>
          </cell>
          <cell r="BT2849" t="str">
            <v/>
          </cell>
          <cell r="BU2849" t="str">
            <v/>
          </cell>
          <cell r="BV2849" t="str">
            <v/>
          </cell>
        </row>
        <row r="2850">
          <cell r="AQ2850" t="str">
            <v/>
          </cell>
          <cell r="AR2850" t="str">
            <v/>
          </cell>
          <cell r="AS2850" t="str">
            <v/>
          </cell>
          <cell r="AT2850" t="str">
            <v/>
          </cell>
          <cell r="AU2850" t="str">
            <v/>
          </cell>
          <cell r="AV2850" t="str">
            <v/>
          </cell>
          <cell r="AW2850" t="str">
            <v/>
          </cell>
          <cell r="AX2850" t="str">
            <v/>
          </cell>
          <cell r="AY2850" t="str">
            <v/>
          </cell>
          <cell r="AZ2850" t="str">
            <v/>
          </cell>
          <cell r="BA2850" t="str">
            <v/>
          </cell>
          <cell r="BB2850" t="str">
            <v/>
          </cell>
          <cell r="BC2850" t="str">
            <v/>
          </cell>
          <cell r="BD2850" t="str">
            <v/>
          </cell>
          <cell r="BE2850" t="str">
            <v/>
          </cell>
          <cell r="BF2850" t="str">
            <v/>
          </cell>
          <cell r="BG2850" t="str">
            <v/>
          </cell>
          <cell r="BH2850" t="str">
            <v/>
          </cell>
          <cell r="BI2850" t="str">
            <v/>
          </cell>
          <cell r="BJ2850" t="str">
            <v/>
          </cell>
          <cell r="BK2850" t="str">
            <v/>
          </cell>
          <cell r="BL2850" t="str">
            <v/>
          </cell>
          <cell r="BM2850" t="str">
            <v/>
          </cell>
          <cell r="BN2850" t="str">
            <v/>
          </cell>
          <cell r="BO2850" t="str">
            <v/>
          </cell>
          <cell r="BP2850" t="str">
            <v/>
          </cell>
          <cell r="BQ2850" t="str">
            <v/>
          </cell>
          <cell r="BR2850" t="str">
            <v/>
          </cell>
          <cell r="BS2850" t="str">
            <v/>
          </cell>
          <cell r="BT2850" t="str">
            <v/>
          </cell>
          <cell r="BU2850" t="str">
            <v/>
          </cell>
          <cell r="BV2850" t="str">
            <v/>
          </cell>
        </row>
        <row r="2851">
          <cell r="AQ2851" t="str">
            <v/>
          </cell>
          <cell r="AR2851" t="str">
            <v/>
          </cell>
          <cell r="AS2851" t="str">
            <v/>
          </cell>
          <cell r="AT2851" t="str">
            <v/>
          </cell>
          <cell r="AU2851" t="str">
            <v/>
          </cell>
          <cell r="AV2851" t="str">
            <v/>
          </cell>
          <cell r="AW2851" t="str">
            <v/>
          </cell>
          <cell r="AX2851" t="str">
            <v/>
          </cell>
          <cell r="AY2851" t="str">
            <v/>
          </cell>
          <cell r="AZ2851" t="str">
            <v/>
          </cell>
          <cell r="BA2851" t="str">
            <v/>
          </cell>
          <cell r="BB2851" t="str">
            <v/>
          </cell>
          <cell r="BC2851" t="str">
            <v/>
          </cell>
          <cell r="BD2851" t="str">
            <v/>
          </cell>
          <cell r="BE2851" t="str">
            <v/>
          </cell>
          <cell r="BF2851" t="str">
            <v/>
          </cell>
          <cell r="BG2851" t="str">
            <v/>
          </cell>
          <cell r="BH2851" t="str">
            <v/>
          </cell>
          <cell r="BI2851" t="str">
            <v/>
          </cell>
          <cell r="BJ2851" t="str">
            <v/>
          </cell>
          <cell r="BK2851" t="str">
            <v/>
          </cell>
          <cell r="BL2851" t="str">
            <v/>
          </cell>
          <cell r="BM2851" t="str">
            <v/>
          </cell>
          <cell r="BN2851" t="str">
            <v/>
          </cell>
          <cell r="BO2851" t="str">
            <v/>
          </cell>
          <cell r="BP2851" t="str">
            <v/>
          </cell>
          <cell r="BQ2851" t="str">
            <v/>
          </cell>
          <cell r="BR2851" t="str">
            <v/>
          </cell>
          <cell r="BS2851" t="str">
            <v/>
          </cell>
          <cell r="BT2851" t="str">
            <v/>
          </cell>
          <cell r="BU2851" t="str">
            <v/>
          </cell>
          <cell r="BV2851" t="str">
            <v/>
          </cell>
        </row>
        <row r="2852">
          <cell r="AQ2852" t="str">
            <v/>
          </cell>
          <cell r="AR2852" t="str">
            <v/>
          </cell>
          <cell r="AS2852" t="str">
            <v/>
          </cell>
          <cell r="AT2852" t="str">
            <v/>
          </cell>
          <cell r="AU2852" t="str">
            <v/>
          </cell>
          <cell r="AV2852" t="str">
            <v/>
          </cell>
          <cell r="AW2852" t="str">
            <v/>
          </cell>
          <cell r="AX2852" t="str">
            <v/>
          </cell>
          <cell r="AY2852" t="str">
            <v/>
          </cell>
          <cell r="AZ2852" t="str">
            <v/>
          </cell>
          <cell r="BA2852" t="str">
            <v/>
          </cell>
          <cell r="BB2852" t="str">
            <v/>
          </cell>
          <cell r="BC2852" t="str">
            <v/>
          </cell>
          <cell r="BD2852" t="str">
            <v/>
          </cell>
          <cell r="BE2852" t="str">
            <v/>
          </cell>
          <cell r="BF2852" t="str">
            <v/>
          </cell>
          <cell r="BG2852" t="str">
            <v/>
          </cell>
          <cell r="BH2852" t="str">
            <v/>
          </cell>
          <cell r="BI2852" t="str">
            <v/>
          </cell>
          <cell r="BJ2852" t="str">
            <v/>
          </cell>
          <cell r="BK2852" t="str">
            <v/>
          </cell>
          <cell r="BL2852" t="str">
            <v/>
          </cell>
          <cell r="BM2852" t="str">
            <v/>
          </cell>
          <cell r="BN2852" t="str">
            <v/>
          </cell>
          <cell r="BO2852" t="str">
            <v/>
          </cell>
          <cell r="BP2852" t="str">
            <v/>
          </cell>
          <cell r="BQ2852" t="str">
            <v/>
          </cell>
          <cell r="BR2852" t="str">
            <v/>
          </cell>
          <cell r="BS2852" t="str">
            <v/>
          </cell>
          <cell r="BT2852" t="str">
            <v/>
          </cell>
          <cell r="BU2852" t="str">
            <v/>
          </cell>
          <cell r="BV2852" t="str">
            <v/>
          </cell>
        </row>
        <row r="2853">
          <cell r="AQ2853" t="str">
            <v/>
          </cell>
          <cell r="AR2853" t="str">
            <v/>
          </cell>
          <cell r="AS2853" t="str">
            <v/>
          </cell>
          <cell r="AT2853" t="str">
            <v/>
          </cell>
          <cell r="AU2853" t="str">
            <v/>
          </cell>
          <cell r="AV2853" t="str">
            <v/>
          </cell>
          <cell r="AW2853" t="str">
            <v/>
          </cell>
          <cell r="AX2853" t="str">
            <v/>
          </cell>
          <cell r="AY2853" t="str">
            <v/>
          </cell>
          <cell r="AZ2853" t="str">
            <v/>
          </cell>
          <cell r="BA2853" t="str">
            <v/>
          </cell>
          <cell r="BB2853" t="str">
            <v/>
          </cell>
          <cell r="BC2853" t="str">
            <v/>
          </cell>
          <cell r="BD2853" t="str">
            <v/>
          </cell>
          <cell r="BE2853" t="str">
            <v/>
          </cell>
          <cell r="BF2853" t="str">
            <v/>
          </cell>
          <cell r="BG2853" t="str">
            <v/>
          </cell>
          <cell r="BH2853" t="str">
            <v/>
          </cell>
          <cell r="BI2853" t="str">
            <v/>
          </cell>
          <cell r="BJ2853" t="str">
            <v/>
          </cell>
          <cell r="BK2853" t="str">
            <v/>
          </cell>
          <cell r="BL2853" t="str">
            <v/>
          </cell>
          <cell r="BM2853" t="str">
            <v/>
          </cell>
          <cell r="BN2853" t="str">
            <v/>
          </cell>
          <cell r="BO2853" t="str">
            <v/>
          </cell>
          <cell r="BP2853" t="str">
            <v/>
          </cell>
          <cell r="BQ2853" t="str">
            <v/>
          </cell>
          <cell r="BR2853" t="str">
            <v/>
          </cell>
          <cell r="BS2853" t="str">
            <v/>
          </cell>
          <cell r="BT2853" t="str">
            <v/>
          </cell>
          <cell r="BU2853" t="str">
            <v/>
          </cell>
          <cell r="BV2853" t="str">
            <v/>
          </cell>
        </row>
        <row r="2854">
          <cell r="AQ2854" t="str">
            <v/>
          </cell>
          <cell r="AR2854" t="str">
            <v/>
          </cell>
          <cell r="AS2854" t="str">
            <v/>
          </cell>
          <cell r="AT2854" t="str">
            <v/>
          </cell>
          <cell r="AU2854" t="str">
            <v/>
          </cell>
          <cell r="AV2854" t="str">
            <v/>
          </cell>
          <cell r="AW2854" t="str">
            <v/>
          </cell>
          <cell r="AX2854" t="str">
            <v/>
          </cell>
          <cell r="AY2854" t="str">
            <v/>
          </cell>
          <cell r="AZ2854" t="str">
            <v/>
          </cell>
          <cell r="BA2854" t="str">
            <v/>
          </cell>
          <cell r="BB2854" t="str">
            <v/>
          </cell>
          <cell r="BC2854" t="str">
            <v/>
          </cell>
          <cell r="BD2854" t="str">
            <v/>
          </cell>
          <cell r="BE2854" t="str">
            <v/>
          </cell>
          <cell r="BF2854" t="str">
            <v/>
          </cell>
          <cell r="BG2854" t="str">
            <v/>
          </cell>
          <cell r="BH2854" t="str">
            <v/>
          </cell>
          <cell r="BI2854" t="str">
            <v/>
          </cell>
          <cell r="BJ2854" t="str">
            <v/>
          </cell>
          <cell r="BK2854" t="str">
            <v/>
          </cell>
          <cell r="BL2854" t="str">
            <v/>
          </cell>
          <cell r="BM2854" t="str">
            <v/>
          </cell>
          <cell r="BN2854" t="str">
            <v/>
          </cell>
          <cell r="BO2854" t="str">
            <v/>
          </cell>
          <cell r="BP2854" t="str">
            <v/>
          </cell>
          <cell r="BQ2854" t="str">
            <v/>
          </cell>
          <cell r="BR2854" t="str">
            <v/>
          </cell>
          <cell r="BS2854" t="str">
            <v/>
          </cell>
          <cell r="BT2854" t="str">
            <v/>
          </cell>
          <cell r="BU2854" t="str">
            <v/>
          </cell>
          <cell r="BV2854" t="str">
            <v/>
          </cell>
        </row>
        <row r="2855">
          <cell r="AQ2855" t="str">
            <v/>
          </cell>
          <cell r="AR2855" t="str">
            <v/>
          </cell>
          <cell r="AS2855" t="str">
            <v/>
          </cell>
          <cell r="AT2855" t="str">
            <v/>
          </cell>
          <cell r="AU2855" t="str">
            <v/>
          </cell>
          <cell r="AV2855" t="str">
            <v/>
          </cell>
          <cell r="AW2855" t="str">
            <v/>
          </cell>
          <cell r="AX2855" t="str">
            <v/>
          </cell>
          <cell r="AY2855" t="str">
            <v/>
          </cell>
          <cell r="AZ2855" t="str">
            <v/>
          </cell>
          <cell r="BA2855" t="str">
            <v/>
          </cell>
          <cell r="BB2855" t="str">
            <v/>
          </cell>
          <cell r="BC2855" t="str">
            <v/>
          </cell>
          <cell r="BD2855" t="str">
            <v/>
          </cell>
          <cell r="BE2855" t="str">
            <v/>
          </cell>
          <cell r="BF2855" t="str">
            <v/>
          </cell>
          <cell r="BG2855" t="str">
            <v/>
          </cell>
          <cell r="BH2855" t="str">
            <v/>
          </cell>
          <cell r="BI2855" t="str">
            <v/>
          </cell>
          <cell r="BJ2855" t="str">
            <v/>
          </cell>
          <cell r="BK2855" t="str">
            <v/>
          </cell>
          <cell r="BL2855" t="str">
            <v/>
          </cell>
          <cell r="BM2855" t="str">
            <v/>
          </cell>
          <cell r="BN2855" t="str">
            <v/>
          </cell>
          <cell r="BO2855" t="str">
            <v/>
          </cell>
          <cell r="BP2855" t="str">
            <v/>
          </cell>
          <cell r="BQ2855" t="str">
            <v/>
          </cell>
          <cell r="BR2855" t="str">
            <v/>
          </cell>
          <cell r="BS2855" t="str">
            <v/>
          </cell>
          <cell r="BT2855" t="str">
            <v/>
          </cell>
          <cell r="BU2855" t="str">
            <v/>
          </cell>
          <cell r="BV2855" t="str">
            <v/>
          </cell>
        </row>
        <row r="2856">
          <cell r="AQ2856" t="str">
            <v/>
          </cell>
          <cell r="AR2856" t="str">
            <v/>
          </cell>
          <cell r="AS2856" t="str">
            <v/>
          </cell>
          <cell r="AT2856" t="str">
            <v/>
          </cell>
          <cell r="AU2856" t="str">
            <v/>
          </cell>
          <cell r="AV2856" t="str">
            <v/>
          </cell>
          <cell r="AW2856" t="str">
            <v/>
          </cell>
          <cell r="AX2856" t="str">
            <v/>
          </cell>
          <cell r="AY2856" t="str">
            <v/>
          </cell>
          <cell r="AZ2856" t="str">
            <v/>
          </cell>
          <cell r="BA2856" t="str">
            <v/>
          </cell>
          <cell r="BB2856" t="str">
            <v/>
          </cell>
          <cell r="BC2856" t="str">
            <v/>
          </cell>
          <cell r="BD2856" t="str">
            <v/>
          </cell>
          <cell r="BE2856" t="str">
            <v/>
          </cell>
          <cell r="BF2856" t="str">
            <v/>
          </cell>
          <cell r="BG2856" t="str">
            <v/>
          </cell>
          <cell r="BH2856" t="str">
            <v/>
          </cell>
          <cell r="BI2856" t="str">
            <v/>
          </cell>
          <cell r="BJ2856" t="str">
            <v/>
          </cell>
          <cell r="BK2856" t="str">
            <v/>
          </cell>
          <cell r="BL2856" t="str">
            <v/>
          </cell>
          <cell r="BM2856" t="str">
            <v/>
          </cell>
          <cell r="BN2856" t="str">
            <v/>
          </cell>
          <cell r="BO2856" t="str">
            <v/>
          </cell>
          <cell r="BP2856" t="str">
            <v/>
          </cell>
          <cell r="BQ2856" t="str">
            <v/>
          </cell>
          <cell r="BR2856" t="str">
            <v/>
          </cell>
          <cell r="BS2856" t="str">
            <v/>
          </cell>
          <cell r="BT2856" t="str">
            <v/>
          </cell>
          <cell r="BU2856" t="str">
            <v/>
          </cell>
          <cell r="BV2856" t="str">
            <v/>
          </cell>
        </row>
        <row r="2857">
          <cell r="AQ2857" t="str">
            <v/>
          </cell>
          <cell r="AR2857" t="str">
            <v/>
          </cell>
          <cell r="AS2857" t="str">
            <v/>
          </cell>
          <cell r="AT2857" t="str">
            <v/>
          </cell>
          <cell r="AU2857" t="str">
            <v/>
          </cell>
          <cell r="AV2857" t="str">
            <v/>
          </cell>
          <cell r="AW2857" t="str">
            <v/>
          </cell>
          <cell r="AX2857" t="str">
            <v/>
          </cell>
          <cell r="AY2857" t="str">
            <v/>
          </cell>
          <cell r="AZ2857" t="str">
            <v/>
          </cell>
          <cell r="BA2857" t="str">
            <v/>
          </cell>
          <cell r="BB2857" t="str">
            <v/>
          </cell>
          <cell r="BC2857" t="str">
            <v/>
          </cell>
          <cell r="BD2857" t="str">
            <v/>
          </cell>
          <cell r="BE2857" t="str">
            <v/>
          </cell>
          <cell r="BF2857" t="str">
            <v/>
          </cell>
          <cell r="BG2857" t="str">
            <v/>
          </cell>
          <cell r="BH2857" t="str">
            <v/>
          </cell>
          <cell r="BI2857" t="str">
            <v/>
          </cell>
          <cell r="BJ2857" t="str">
            <v/>
          </cell>
          <cell r="BK2857" t="str">
            <v/>
          </cell>
          <cell r="BL2857" t="str">
            <v/>
          </cell>
          <cell r="BM2857" t="str">
            <v/>
          </cell>
          <cell r="BN2857" t="str">
            <v/>
          </cell>
          <cell r="BO2857" t="str">
            <v/>
          </cell>
          <cell r="BP2857" t="str">
            <v/>
          </cell>
          <cell r="BQ2857" t="str">
            <v/>
          </cell>
          <cell r="BR2857" t="str">
            <v/>
          </cell>
          <cell r="BS2857" t="str">
            <v/>
          </cell>
          <cell r="BT2857" t="str">
            <v/>
          </cell>
          <cell r="BU2857" t="str">
            <v/>
          </cell>
          <cell r="BV2857" t="str">
            <v/>
          </cell>
        </row>
        <row r="2858">
          <cell r="AQ2858" t="str">
            <v/>
          </cell>
          <cell r="AR2858" t="str">
            <v/>
          </cell>
          <cell r="AS2858" t="str">
            <v/>
          </cell>
          <cell r="AT2858" t="str">
            <v/>
          </cell>
          <cell r="AU2858" t="str">
            <v/>
          </cell>
          <cell r="AV2858" t="str">
            <v/>
          </cell>
          <cell r="AW2858" t="str">
            <v/>
          </cell>
          <cell r="AX2858" t="str">
            <v/>
          </cell>
          <cell r="AY2858" t="str">
            <v/>
          </cell>
          <cell r="AZ2858" t="str">
            <v/>
          </cell>
          <cell r="BA2858" t="str">
            <v/>
          </cell>
          <cell r="BB2858" t="str">
            <v/>
          </cell>
          <cell r="BC2858" t="str">
            <v/>
          </cell>
          <cell r="BD2858" t="str">
            <v/>
          </cell>
          <cell r="BE2858" t="str">
            <v/>
          </cell>
          <cell r="BF2858" t="str">
            <v/>
          </cell>
          <cell r="BG2858" t="str">
            <v/>
          </cell>
          <cell r="BH2858" t="str">
            <v/>
          </cell>
          <cell r="BI2858" t="str">
            <v/>
          </cell>
          <cell r="BJ2858" t="str">
            <v/>
          </cell>
          <cell r="BK2858" t="str">
            <v/>
          </cell>
          <cell r="BL2858" t="str">
            <v/>
          </cell>
          <cell r="BM2858" t="str">
            <v/>
          </cell>
          <cell r="BN2858" t="str">
            <v/>
          </cell>
          <cell r="BO2858" t="str">
            <v/>
          </cell>
          <cell r="BP2858" t="str">
            <v/>
          </cell>
          <cell r="BQ2858" t="str">
            <v/>
          </cell>
          <cell r="BR2858" t="str">
            <v/>
          </cell>
          <cell r="BS2858" t="str">
            <v/>
          </cell>
          <cell r="BT2858" t="str">
            <v/>
          </cell>
          <cell r="BU2858" t="str">
            <v/>
          </cell>
          <cell r="BV2858" t="str">
            <v/>
          </cell>
        </row>
        <row r="2859">
          <cell r="AQ2859" t="str">
            <v/>
          </cell>
          <cell r="AR2859" t="str">
            <v/>
          </cell>
          <cell r="AS2859" t="str">
            <v/>
          </cell>
          <cell r="AT2859" t="str">
            <v/>
          </cell>
          <cell r="AU2859" t="str">
            <v/>
          </cell>
          <cell r="AV2859" t="str">
            <v/>
          </cell>
          <cell r="AW2859" t="str">
            <v/>
          </cell>
          <cell r="AX2859" t="str">
            <v/>
          </cell>
          <cell r="AY2859" t="str">
            <v/>
          </cell>
          <cell r="AZ2859" t="str">
            <v/>
          </cell>
          <cell r="BA2859" t="str">
            <v/>
          </cell>
          <cell r="BB2859" t="str">
            <v/>
          </cell>
          <cell r="BC2859" t="str">
            <v/>
          </cell>
          <cell r="BD2859" t="str">
            <v/>
          </cell>
          <cell r="BE2859" t="str">
            <v/>
          </cell>
          <cell r="BF2859" t="str">
            <v/>
          </cell>
          <cell r="BG2859" t="str">
            <v/>
          </cell>
          <cell r="BH2859" t="str">
            <v/>
          </cell>
          <cell r="BI2859" t="str">
            <v/>
          </cell>
          <cell r="BJ2859" t="str">
            <v/>
          </cell>
          <cell r="BK2859" t="str">
            <v/>
          </cell>
          <cell r="BL2859" t="str">
            <v/>
          </cell>
          <cell r="BM2859" t="str">
            <v/>
          </cell>
          <cell r="BN2859" t="str">
            <v/>
          </cell>
          <cell r="BO2859" t="str">
            <v/>
          </cell>
          <cell r="BP2859" t="str">
            <v/>
          </cell>
          <cell r="BQ2859" t="str">
            <v/>
          </cell>
          <cell r="BR2859" t="str">
            <v/>
          </cell>
          <cell r="BS2859" t="str">
            <v/>
          </cell>
          <cell r="BT2859" t="str">
            <v/>
          </cell>
          <cell r="BU2859" t="str">
            <v/>
          </cell>
          <cell r="BV2859" t="str">
            <v/>
          </cell>
        </row>
        <row r="2860">
          <cell r="AQ2860" t="str">
            <v/>
          </cell>
          <cell r="AR2860" t="str">
            <v/>
          </cell>
          <cell r="AS2860" t="str">
            <v/>
          </cell>
          <cell r="AT2860" t="str">
            <v/>
          </cell>
          <cell r="AU2860" t="str">
            <v/>
          </cell>
          <cell r="AV2860" t="str">
            <v/>
          </cell>
          <cell r="AW2860" t="str">
            <v/>
          </cell>
          <cell r="AX2860" t="str">
            <v/>
          </cell>
          <cell r="AY2860" t="str">
            <v/>
          </cell>
          <cell r="AZ2860" t="str">
            <v/>
          </cell>
          <cell r="BA2860" t="str">
            <v/>
          </cell>
          <cell r="BB2860" t="str">
            <v/>
          </cell>
          <cell r="BC2860" t="str">
            <v/>
          </cell>
          <cell r="BD2860" t="str">
            <v/>
          </cell>
          <cell r="BE2860" t="str">
            <v/>
          </cell>
          <cell r="BF2860" t="str">
            <v/>
          </cell>
          <cell r="BG2860" t="str">
            <v/>
          </cell>
          <cell r="BH2860" t="str">
            <v/>
          </cell>
          <cell r="BI2860" t="str">
            <v/>
          </cell>
          <cell r="BJ2860" t="str">
            <v/>
          </cell>
          <cell r="BK2860" t="str">
            <v/>
          </cell>
          <cell r="BL2860" t="str">
            <v/>
          </cell>
          <cell r="BM2860" t="str">
            <v/>
          </cell>
          <cell r="BN2860" t="str">
            <v/>
          </cell>
          <cell r="BO2860" t="str">
            <v/>
          </cell>
          <cell r="BP2860" t="str">
            <v/>
          </cell>
          <cell r="BQ2860" t="str">
            <v/>
          </cell>
          <cell r="BR2860" t="str">
            <v/>
          </cell>
          <cell r="BS2860" t="str">
            <v/>
          </cell>
          <cell r="BT2860" t="str">
            <v/>
          </cell>
          <cell r="BU2860" t="str">
            <v/>
          </cell>
          <cell r="BV2860" t="str">
            <v/>
          </cell>
        </row>
        <row r="2861">
          <cell r="AQ2861" t="str">
            <v/>
          </cell>
          <cell r="AR2861" t="str">
            <v/>
          </cell>
          <cell r="AS2861" t="str">
            <v/>
          </cell>
          <cell r="AT2861" t="str">
            <v/>
          </cell>
          <cell r="AU2861" t="str">
            <v/>
          </cell>
          <cell r="AV2861" t="str">
            <v/>
          </cell>
          <cell r="AW2861" t="str">
            <v/>
          </cell>
          <cell r="AX2861" t="str">
            <v/>
          </cell>
          <cell r="AY2861" t="str">
            <v/>
          </cell>
          <cell r="AZ2861" t="str">
            <v/>
          </cell>
          <cell r="BA2861" t="str">
            <v/>
          </cell>
          <cell r="BB2861" t="str">
            <v/>
          </cell>
          <cell r="BC2861" t="str">
            <v/>
          </cell>
          <cell r="BD2861" t="str">
            <v/>
          </cell>
          <cell r="BE2861" t="str">
            <v/>
          </cell>
          <cell r="BF2861" t="str">
            <v/>
          </cell>
          <cell r="BG2861" t="str">
            <v/>
          </cell>
          <cell r="BH2861" t="str">
            <v/>
          </cell>
          <cell r="BI2861" t="str">
            <v/>
          </cell>
          <cell r="BJ2861" t="str">
            <v/>
          </cell>
          <cell r="BK2861" t="str">
            <v/>
          </cell>
          <cell r="BL2861" t="str">
            <v/>
          </cell>
          <cell r="BM2861" t="str">
            <v/>
          </cell>
          <cell r="BN2861" t="str">
            <v/>
          </cell>
          <cell r="BO2861" t="str">
            <v/>
          </cell>
          <cell r="BP2861" t="str">
            <v/>
          </cell>
          <cell r="BQ2861" t="str">
            <v/>
          </cell>
          <cell r="BR2861" t="str">
            <v/>
          </cell>
          <cell r="BS2861" t="str">
            <v/>
          </cell>
          <cell r="BT2861" t="str">
            <v/>
          </cell>
          <cell r="BU2861" t="str">
            <v/>
          </cell>
          <cell r="BV2861" t="str">
            <v/>
          </cell>
        </row>
        <row r="2862">
          <cell r="AQ2862" t="str">
            <v/>
          </cell>
          <cell r="AR2862" t="str">
            <v/>
          </cell>
          <cell r="AS2862" t="str">
            <v/>
          </cell>
          <cell r="AT2862" t="str">
            <v/>
          </cell>
          <cell r="AU2862" t="str">
            <v/>
          </cell>
          <cell r="AV2862" t="str">
            <v/>
          </cell>
          <cell r="AW2862" t="str">
            <v/>
          </cell>
          <cell r="AX2862" t="str">
            <v/>
          </cell>
          <cell r="AY2862" t="str">
            <v/>
          </cell>
          <cell r="AZ2862" t="str">
            <v/>
          </cell>
          <cell r="BA2862" t="str">
            <v/>
          </cell>
          <cell r="BB2862" t="str">
            <v/>
          </cell>
          <cell r="BC2862" t="str">
            <v/>
          </cell>
          <cell r="BD2862" t="str">
            <v/>
          </cell>
          <cell r="BE2862" t="str">
            <v/>
          </cell>
          <cell r="BF2862" t="str">
            <v/>
          </cell>
          <cell r="BG2862" t="str">
            <v/>
          </cell>
          <cell r="BH2862" t="str">
            <v/>
          </cell>
          <cell r="BI2862" t="str">
            <v/>
          </cell>
          <cell r="BJ2862" t="str">
            <v/>
          </cell>
          <cell r="BK2862" t="str">
            <v/>
          </cell>
          <cell r="BL2862" t="str">
            <v/>
          </cell>
          <cell r="BM2862" t="str">
            <v/>
          </cell>
          <cell r="BN2862" t="str">
            <v/>
          </cell>
          <cell r="BO2862" t="str">
            <v/>
          </cell>
          <cell r="BP2862" t="str">
            <v/>
          </cell>
          <cell r="BQ2862" t="str">
            <v/>
          </cell>
          <cell r="BR2862" t="str">
            <v/>
          </cell>
          <cell r="BS2862" t="str">
            <v/>
          </cell>
          <cell r="BT2862" t="str">
            <v/>
          </cell>
          <cell r="BU2862" t="str">
            <v/>
          </cell>
          <cell r="BV2862" t="str">
            <v/>
          </cell>
        </row>
        <row r="2863">
          <cell r="AQ2863" t="str">
            <v/>
          </cell>
          <cell r="AR2863" t="str">
            <v/>
          </cell>
          <cell r="AS2863" t="str">
            <v/>
          </cell>
          <cell r="AT2863" t="str">
            <v/>
          </cell>
          <cell r="AU2863" t="str">
            <v/>
          </cell>
          <cell r="AV2863" t="str">
            <v/>
          </cell>
          <cell r="AW2863" t="str">
            <v/>
          </cell>
          <cell r="AX2863" t="str">
            <v/>
          </cell>
          <cell r="AY2863" t="str">
            <v/>
          </cell>
          <cell r="AZ2863" t="str">
            <v/>
          </cell>
          <cell r="BA2863" t="str">
            <v/>
          </cell>
          <cell r="BB2863" t="str">
            <v/>
          </cell>
          <cell r="BC2863" t="str">
            <v/>
          </cell>
          <cell r="BD2863" t="str">
            <v/>
          </cell>
          <cell r="BE2863" t="str">
            <v/>
          </cell>
          <cell r="BF2863" t="str">
            <v/>
          </cell>
          <cell r="BG2863" t="str">
            <v/>
          </cell>
          <cell r="BH2863" t="str">
            <v/>
          </cell>
          <cell r="BI2863" t="str">
            <v/>
          </cell>
          <cell r="BJ2863" t="str">
            <v/>
          </cell>
          <cell r="BK2863" t="str">
            <v/>
          </cell>
          <cell r="BL2863" t="str">
            <v/>
          </cell>
          <cell r="BM2863" t="str">
            <v/>
          </cell>
          <cell r="BN2863" t="str">
            <v/>
          </cell>
          <cell r="BO2863" t="str">
            <v/>
          </cell>
          <cell r="BP2863" t="str">
            <v/>
          </cell>
          <cell r="BQ2863" t="str">
            <v/>
          </cell>
          <cell r="BR2863" t="str">
            <v/>
          </cell>
          <cell r="BS2863" t="str">
            <v/>
          </cell>
          <cell r="BT2863" t="str">
            <v/>
          </cell>
          <cell r="BU2863" t="str">
            <v/>
          </cell>
          <cell r="BV2863" t="str">
            <v/>
          </cell>
        </row>
        <row r="2864">
          <cell r="AQ2864" t="str">
            <v/>
          </cell>
          <cell r="AR2864" t="str">
            <v/>
          </cell>
          <cell r="AS2864" t="str">
            <v/>
          </cell>
          <cell r="AT2864" t="str">
            <v/>
          </cell>
          <cell r="AU2864" t="str">
            <v/>
          </cell>
          <cell r="AV2864" t="str">
            <v/>
          </cell>
          <cell r="AW2864" t="str">
            <v/>
          </cell>
          <cell r="AX2864" t="str">
            <v/>
          </cell>
          <cell r="AY2864" t="str">
            <v/>
          </cell>
          <cell r="AZ2864" t="str">
            <v/>
          </cell>
          <cell r="BA2864" t="str">
            <v/>
          </cell>
          <cell r="BB2864" t="str">
            <v/>
          </cell>
          <cell r="BC2864" t="str">
            <v/>
          </cell>
          <cell r="BD2864" t="str">
            <v/>
          </cell>
          <cell r="BE2864" t="str">
            <v/>
          </cell>
          <cell r="BF2864" t="str">
            <v/>
          </cell>
          <cell r="BG2864" t="str">
            <v/>
          </cell>
          <cell r="BH2864" t="str">
            <v/>
          </cell>
          <cell r="BI2864" t="str">
            <v/>
          </cell>
          <cell r="BJ2864" t="str">
            <v/>
          </cell>
          <cell r="BK2864" t="str">
            <v/>
          </cell>
          <cell r="BL2864" t="str">
            <v/>
          </cell>
          <cell r="BM2864" t="str">
            <v/>
          </cell>
          <cell r="BN2864" t="str">
            <v/>
          </cell>
          <cell r="BO2864" t="str">
            <v/>
          </cell>
          <cell r="BP2864" t="str">
            <v/>
          </cell>
          <cell r="BQ2864" t="str">
            <v/>
          </cell>
          <cell r="BR2864" t="str">
            <v/>
          </cell>
          <cell r="BS2864" t="str">
            <v/>
          </cell>
          <cell r="BT2864" t="str">
            <v/>
          </cell>
          <cell r="BU2864" t="str">
            <v/>
          </cell>
          <cell r="BV2864" t="str">
            <v/>
          </cell>
        </row>
        <row r="2865">
          <cell r="AQ2865" t="str">
            <v/>
          </cell>
          <cell r="AR2865" t="str">
            <v/>
          </cell>
          <cell r="AS2865" t="str">
            <v/>
          </cell>
          <cell r="AT2865" t="str">
            <v/>
          </cell>
          <cell r="AU2865" t="str">
            <v/>
          </cell>
          <cell r="AV2865" t="str">
            <v/>
          </cell>
          <cell r="AW2865" t="str">
            <v/>
          </cell>
          <cell r="AX2865" t="str">
            <v/>
          </cell>
          <cell r="AY2865" t="str">
            <v/>
          </cell>
          <cell r="AZ2865" t="str">
            <v/>
          </cell>
          <cell r="BA2865" t="str">
            <v/>
          </cell>
          <cell r="BB2865" t="str">
            <v/>
          </cell>
          <cell r="BC2865" t="str">
            <v/>
          </cell>
          <cell r="BD2865" t="str">
            <v/>
          </cell>
          <cell r="BE2865" t="str">
            <v/>
          </cell>
          <cell r="BF2865" t="str">
            <v/>
          </cell>
          <cell r="BG2865" t="str">
            <v/>
          </cell>
          <cell r="BH2865" t="str">
            <v/>
          </cell>
          <cell r="BI2865" t="str">
            <v/>
          </cell>
          <cell r="BJ2865" t="str">
            <v/>
          </cell>
          <cell r="BK2865" t="str">
            <v/>
          </cell>
          <cell r="BL2865" t="str">
            <v/>
          </cell>
          <cell r="BM2865" t="str">
            <v/>
          </cell>
          <cell r="BN2865" t="str">
            <v/>
          </cell>
          <cell r="BO2865" t="str">
            <v/>
          </cell>
          <cell r="BP2865" t="str">
            <v/>
          </cell>
          <cell r="BQ2865" t="str">
            <v/>
          </cell>
          <cell r="BR2865" t="str">
            <v/>
          </cell>
          <cell r="BS2865" t="str">
            <v/>
          </cell>
          <cell r="BT2865" t="str">
            <v/>
          </cell>
          <cell r="BU2865" t="str">
            <v/>
          </cell>
          <cell r="BV2865" t="str">
            <v/>
          </cell>
        </row>
        <row r="2866">
          <cell r="AQ2866" t="str">
            <v/>
          </cell>
          <cell r="AR2866" t="str">
            <v/>
          </cell>
          <cell r="AS2866" t="str">
            <v/>
          </cell>
          <cell r="AT2866" t="str">
            <v/>
          </cell>
          <cell r="AU2866" t="str">
            <v/>
          </cell>
          <cell r="AV2866" t="str">
            <v/>
          </cell>
          <cell r="AW2866" t="str">
            <v/>
          </cell>
          <cell r="AX2866" t="str">
            <v/>
          </cell>
          <cell r="AY2866" t="str">
            <v/>
          </cell>
          <cell r="AZ2866" t="str">
            <v/>
          </cell>
          <cell r="BA2866" t="str">
            <v/>
          </cell>
          <cell r="BB2866" t="str">
            <v/>
          </cell>
          <cell r="BC2866" t="str">
            <v/>
          </cell>
          <cell r="BD2866" t="str">
            <v/>
          </cell>
          <cell r="BE2866" t="str">
            <v/>
          </cell>
          <cell r="BF2866" t="str">
            <v/>
          </cell>
          <cell r="BG2866" t="str">
            <v/>
          </cell>
          <cell r="BH2866" t="str">
            <v/>
          </cell>
          <cell r="BI2866" t="str">
            <v/>
          </cell>
          <cell r="BJ2866" t="str">
            <v/>
          </cell>
          <cell r="BK2866" t="str">
            <v/>
          </cell>
          <cell r="BL2866" t="str">
            <v/>
          </cell>
          <cell r="BM2866" t="str">
            <v/>
          </cell>
          <cell r="BN2866" t="str">
            <v/>
          </cell>
          <cell r="BO2866" t="str">
            <v/>
          </cell>
          <cell r="BP2866" t="str">
            <v/>
          </cell>
          <cell r="BQ2866" t="str">
            <v/>
          </cell>
          <cell r="BR2866" t="str">
            <v/>
          </cell>
          <cell r="BS2866" t="str">
            <v/>
          </cell>
          <cell r="BT2866" t="str">
            <v/>
          </cell>
          <cell r="BU2866" t="str">
            <v/>
          </cell>
          <cell r="BV2866" t="str">
            <v/>
          </cell>
        </row>
        <row r="2867">
          <cell r="AQ2867" t="str">
            <v/>
          </cell>
          <cell r="AR2867" t="str">
            <v/>
          </cell>
          <cell r="AS2867" t="str">
            <v/>
          </cell>
          <cell r="AT2867" t="str">
            <v/>
          </cell>
          <cell r="AU2867" t="str">
            <v/>
          </cell>
          <cell r="AV2867" t="str">
            <v/>
          </cell>
          <cell r="AW2867" t="str">
            <v/>
          </cell>
          <cell r="AX2867" t="str">
            <v/>
          </cell>
          <cell r="AY2867" t="str">
            <v/>
          </cell>
          <cell r="AZ2867" t="str">
            <v/>
          </cell>
          <cell r="BA2867" t="str">
            <v/>
          </cell>
          <cell r="BB2867" t="str">
            <v/>
          </cell>
          <cell r="BC2867" t="str">
            <v/>
          </cell>
          <cell r="BD2867" t="str">
            <v/>
          </cell>
          <cell r="BE2867" t="str">
            <v/>
          </cell>
          <cell r="BF2867" t="str">
            <v/>
          </cell>
          <cell r="BG2867" t="str">
            <v/>
          </cell>
          <cell r="BH2867" t="str">
            <v/>
          </cell>
          <cell r="BI2867" t="str">
            <v/>
          </cell>
          <cell r="BJ2867" t="str">
            <v/>
          </cell>
          <cell r="BK2867" t="str">
            <v/>
          </cell>
          <cell r="BL2867" t="str">
            <v/>
          </cell>
          <cell r="BM2867" t="str">
            <v/>
          </cell>
          <cell r="BN2867" t="str">
            <v/>
          </cell>
          <cell r="BO2867" t="str">
            <v/>
          </cell>
          <cell r="BP2867" t="str">
            <v/>
          </cell>
          <cell r="BQ2867" t="str">
            <v/>
          </cell>
          <cell r="BR2867" t="str">
            <v/>
          </cell>
          <cell r="BS2867" t="str">
            <v/>
          </cell>
          <cell r="BT2867" t="str">
            <v/>
          </cell>
          <cell r="BU2867" t="str">
            <v/>
          </cell>
          <cell r="BV2867" t="str">
            <v/>
          </cell>
        </row>
        <row r="2868">
          <cell r="AQ2868" t="str">
            <v/>
          </cell>
          <cell r="AR2868" t="str">
            <v/>
          </cell>
          <cell r="AS2868" t="str">
            <v/>
          </cell>
          <cell r="AT2868" t="str">
            <v/>
          </cell>
          <cell r="AU2868" t="str">
            <v/>
          </cell>
          <cell r="AV2868" t="str">
            <v/>
          </cell>
          <cell r="AW2868" t="str">
            <v/>
          </cell>
          <cell r="AX2868" t="str">
            <v/>
          </cell>
          <cell r="AY2868" t="str">
            <v/>
          </cell>
          <cell r="AZ2868" t="str">
            <v/>
          </cell>
          <cell r="BA2868" t="str">
            <v/>
          </cell>
          <cell r="BB2868" t="str">
            <v/>
          </cell>
          <cell r="BC2868" t="str">
            <v/>
          </cell>
          <cell r="BD2868" t="str">
            <v/>
          </cell>
          <cell r="BE2868" t="str">
            <v/>
          </cell>
          <cell r="BF2868" t="str">
            <v/>
          </cell>
          <cell r="BG2868" t="str">
            <v/>
          </cell>
          <cell r="BH2868" t="str">
            <v/>
          </cell>
          <cell r="BI2868" t="str">
            <v/>
          </cell>
          <cell r="BJ2868" t="str">
            <v/>
          </cell>
          <cell r="BK2868" t="str">
            <v/>
          </cell>
          <cell r="BL2868" t="str">
            <v/>
          </cell>
          <cell r="BM2868" t="str">
            <v/>
          </cell>
          <cell r="BN2868" t="str">
            <v/>
          </cell>
          <cell r="BO2868" t="str">
            <v/>
          </cell>
          <cell r="BP2868" t="str">
            <v/>
          </cell>
          <cell r="BQ2868" t="str">
            <v/>
          </cell>
          <cell r="BR2868" t="str">
            <v/>
          </cell>
          <cell r="BS2868" t="str">
            <v/>
          </cell>
          <cell r="BT2868" t="str">
            <v/>
          </cell>
          <cell r="BU2868" t="str">
            <v/>
          </cell>
          <cell r="BV2868" t="str">
            <v/>
          </cell>
        </row>
        <row r="2869">
          <cell r="AQ2869" t="str">
            <v/>
          </cell>
          <cell r="AR2869" t="str">
            <v/>
          </cell>
          <cell r="AS2869" t="str">
            <v/>
          </cell>
          <cell r="AT2869" t="str">
            <v/>
          </cell>
          <cell r="AU2869" t="str">
            <v/>
          </cell>
          <cell r="AV2869" t="str">
            <v/>
          </cell>
          <cell r="AW2869" t="str">
            <v/>
          </cell>
          <cell r="AX2869" t="str">
            <v/>
          </cell>
          <cell r="AY2869" t="str">
            <v/>
          </cell>
          <cell r="AZ2869" t="str">
            <v/>
          </cell>
          <cell r="BA2869" t="str">
            <v/>
          </cell>
          <cell r="BB2869" t="str">
            <v/>
          </cell>
          <cell r="BC2869" t="str">
            <v/>
          </cell>
          <cell r="BD2869" t="str">
            <v/>
          </cell>
          <cell r="BE2869" t="str">
            <v/>
          </cell>
          <cell r="BF2869" t="str">
            <v/>
          </cell>
          <cell r="BG2869" t="str">
            <v/>
          </cell>
          <cell r="BH2869" t="str">
            <v/>
          </cell>
          <cell r="BI2869" t="str">
            <v/>
          </cell>
          <cell r="BJ2869" t="str">
            <v/>
          </cell>
          <cell r="BK2869" t="str">
            <v/>
          </cell>
          <cell r="BL2869" t="str">
            <v/>
          </cell>
          <cell r="BM2869" t="str">
            <v/>
          </cell>
          <cell r="BN2869" t="str">
            <v/>
          </cell>
          <cell r="BO2869" t="str">
            <v/>
          </cell>
          <cell r="BP2869" t="str">
            <v/>
          </cell>
          <cell r="BQ2869" t="str">
            <v/>
          </cell>
          <cell r="BR2869" t="str">
            <v/>
          </cell>
          <cell r="BS2869" t="str">
            <v/>
          </cell>
          <cell r="BT2869" t="str">
            <v/>
          </cell>
          <cell r="BU2869" t="str">
            <v/>
          </cell>
          <cell r="BV2869" t="str">
            <v/>
          </cell>
        </row>
        <row r="2870">
          <cell r="AQ2870" t="str">
            <v/>
          </cell>
          <cell r="AR2870" t="str">
            <v/>
          </cell>
          <cell r="AS2870" t="str">
            <v/>
          </cell>
          <cell r="AT2870" t="str">
            <v/>
          </cell>
          <cell r="AU2870" t="str">
            <v/>
          </cell>
          <cell r="AV2870" t="str">
            <v/>
          </cell>
          <cell r="AW2870" t="str">
            <v/>
          </cell>
          <cell r="AX2870" t="str">
            <v/>
          </cell>
          <cell r="AY2870" t="str">
            <v/>
          </cell>
          <cell r="AZ2870" t="str">
            <v/>
          </cell>
          <cell r="BA2870" t="str">
            <v/>
          </cell>
          <cell r="BB2870" t="str">
            <v/>
          </cell>
          <cell r="BC2870" t="str">
            <v/>
          </cell>
          <cell r="BD2870" t="str">
            <v/>
          </cell>
          <cell r="BE2870" t="str">
            <v/>
          </cell>
          <cell r="BF2870" t="str">
            <v/>
          </cell>
          <cell r="BG2870" t="str">
            <v/>
          </cell>
          <cell r="BH2870" t="str">
            <v/>
          </cell>
          <cell r="BI2870" t="str">
            <v/>
          </cell>
          <cell r="BJ2870" t="str">
            <v/>
          </cell>
          <cell r="BK2870" t="str">
            <v/>
          </cell>
          <cell r="BL2870" t="str">
            <v/>
          </cell>
          <cell r="BM2870" t="str">
            <v/>
          </cell>
          <cell r="BN2870" t="str">
            <v/>
          </cell>
          <cell r="BO2870" t="str">
            <v/>
          </cell>
          <cell r="BP2870" t="str">
            <v/>
          </cell>
          <cell r="BQ2870" t="str">
            <v/>
          </cell>
          <cell r="BR2870" t="str">
            <v/>
          </cell>
          <cell r="BS2870" t="str">
            <v/>
          </cell>
          <cell r="BT2870" t="str">
            <v/>
          </cell>
          <cell r="BU2870" t="str">
            <v/>
          </cell>
          <cell r="BV2870" t="str">
            <v/>
          </cell>
        </row>
        <row r="2871">
          <cell r="AQ2871" t="str">
            <v/>
          </cell>
          <cell r="AR2871" t="str">
            <v/>
          </cell>
          <cell r="AS2871" t="str">
            <v/>
          </cell>
          <cell r="AT2871" t="str">
            <v/>
          </cell>
          <cell r="AU2871" t="str">
            <v/>
          </cell>
          <cell r="AV2871" t="str">
            <v/>
          </cell>
          <cell r="AW2871" t="str">
            <v/>
          </cell>
          <cell r="AX2871" t="str">
            <v/>
          </cell>
          <cell r="AY2871" t="str">
            <v/>
          </cell>
          <cell r="AZ2871" t="str">
            <v/>
          </cell>
          <cell r="BA2871" t="str">
            <v/>
          </cell>
          <cell r="BB2871" t="str">
            <v/>
          </cell>
          <cell r="BC2871" t="str">
            <v/>
          </cell>
          <cell r="BD2871" t="str">
            <v/>
          </cell>
          <cell r="BE2871" t="str">
            <v/>
          </cell>
          <cell r="BF2871" t="str">
            <v/>
          </cell>
          <cell r="BG2871" t="str">
            <v/>
          </cell>
          <cell r="BH2871" t="str">
            <v/>
          </cell>
          <cell r="BI2871" t="str">
            <v/>
          </cell>
          <cell r="BJ2871" t="str">
            <v/>
          </cell>
          <cell r="BK2871" t="str">
            <v/>
          </cell>
          <cell r="BL2871" t="str">
            <v/>
          </cell>
          <cell r="BM2871" t="str">
            <v/>
          </cell>
          <cell r="BN2871" t="str">
            <v/>
          </cell>
          <cell r="BO2871" t="str">
            <v/>
          </cell>
          <cell r="BP2871" t="str">
            <v/>
          </cell>
          <cell r="BQ2871" t="str">
            <v/>
          </cell>
          <cell r="BR2871" t="str">
            <v/>
          </cell>
          <cell r="BS2871" t="str">
            <v/>
          </cell>
          <cell r="BT2871" t="str">
            <v/>
          </cell>
          <cell r="BU2871" t="str">
            <v/>
          </cell>
          <cell r="BV2871" t="str">
            <v/>
          </cell>
        </row>
        <row r="2872">
          <cell r="AQ2872" t="str">
            <v/>
          </cell>
          <cell r="AR2872" t="str">
            <v/>
          </cell>
          <cell r="AS2872" t="str">
            <v/>
          </cell>
          <cell r="AT2872" t="str">
            <v/>
          </cell>
          <cell r="AU2872" t="str">
            <v/>
          </cell>
          <cell r="AV2872" t="str">
            <v/>
          </cell>
          <cell r="AW2872" t="str">
            <v/>
          </cell>
          <cell r="AX2872" t="str">
            <v/>
          </cell>
          <cell r="AY2872" t="str">
            <v/>
          </cell>
          <cell r="AZ2872" t="str">
            <v/>
          </cell>
          <cell r="BA2872" t="str">
            <v/>
          </cell>
          <cell r="BB2872" t="str">
            <v/>
          </cell>
          <cell r="BC2872" t="str">
            <v/>
          </cell>
          <cell r="BD2872" t="str">
            <v/>
          </cell>
          <cell r="BE2872" t="str">
            <v/>
          </cell>
          <cell r="BF2872" t="str">
            <v/>
          </cell>
          <cell r="BG2872" t="str">
            <v/>
          </cell>
          <cell r="BH2872" t="str">
            <v/>
          </cell>
          <cell r="BI2872" t="str">
            <v/>
          </cell>
          <cell r="BJ2872" t="str">
            <v/>
          </cell>
          <cell r="BK2872" t="str">
            <v/>
          </cell>
          <cell r="BL2872" t="str">
            <v/>
          </cell>
          <cell r="BM2872" t="str">
            <v/>
          </cell>
          <cell r="BN2872" t="str">
            <v/>
          </cell>
          <cell r="BO2872" t="str">
            <v/>
          </cell>
          <cell r="BP2872" t="str">
            <v/>
          </cell>
          <cell r="BQ2872" t="str">
            <v/>
          </cell>
          <cell r="BR2872" t="str">
            <v/>
          </cell>
          <cell r="BS2872" t="str">
            <v/>
          </cell>
          <cell r="BT2872" t="str">
            <v/>
          </cell>
          <cell r="BU2872" t="str">
            <v/>
          </cell>
          <cell r="BV2872" t="str">
            <v/>
          </cell>
        </row>
        <row r="2873">
          <cell r="AQ2873" t="str">
            <v/>
          </cell>
          <cell r="AR2873" t="str">
            <v/>
          </cell>
          <cell r="AS2873" t="str">
            <v/>
          </cell>
          <cell r="AT2873" t="str">
            <v/>
          </cell>
          <cell r="AU2873" t="str">
            <v/>
          </cell>
          <cell r="AV2873" t="str">
            <v/>
          </cell>
          <cell r="AW2873" t="str">
            <v/>
          </cell>
          <cell r="AX2873" t="str">
            <v/>
          </cell>
          <cell r="AY2873" t="str">
            <v/>
          </cell>
          <cell r="AZ2873" t="str">
            <v/>
          </cell>
          <cell r="BA2873" t="str">
            <v/>
          </cell>
          <cell r="BB2873" t="str">
            <v/>
          </cell>
          <cell r="BC2873" t="str">
            <v/>
          </cell>
          <cell r="BD2873" t="str">
            <v/>
          </cell>
          <cell r="BE2873" t="str">
            <v/>
          </cell>
          <cell r="BF2873" t="str">
            <v/>
          </cell>
          <cell r="BG2873" t="str">
            <v/>
          </cell>
          <cell r="BH2873" t="str">
            <v/>
          </cell>
          <cell r="BI2873" t="str">
            <v/>
          </cell>
          <cell r="BJ2873" t="str">
            <v/>
          </cell>
          <cell r="BK2873" t="str">
            <v/>
          </cell>
          <cell r="BL2873" t="str">
            <v/>
          </cell>
          <cell r="BM2873" t="str">
            <v/>
          </cell>
          <cell r="BN2873" t="str">
            <v/>
          </cell>
          <cell r="BO2873" t="str">
            <v/>
          </cell>
          <cell r="BP2873" t="str">
            <v/>
          </cell>
          <cell r="BQ2873" t="str">
            <v/>
          </cell>
          <cell r="BR2873" t="str">
            <v/>
          </cell>
          <cell r="BS2873" t="str">
            <v/>
          </cell>
          <cell r="BT2873" t="str">
            <v/>
          </cell>
          <cell r="BU2873" t="str">
            <v/>
          </cell>
          <cell r="BV2873" t="str">
            <v/>
          </cell>
        </row>
        <row r="2874">
          <cell r="AQ2874" t="str">
            <v/>
          </cell>
          <cell r="AR2874" t="str">
            <v/>
          </cell>
          <cell r="AS2874" t="str">
            <v/>
          </cell>
          <cell r="AT2874" t="str">
            <v/>
          </cell>
          <cell r="AU2874" t="str">
            <v/>
          </cell>
          <cell r="AV2874" t="str">
            <v/>
          </cell>
          <cell r="AW2874" t="str">
            <v/>
          </cell>
          <cell r="AX2874" t="str">
            <v/>
          </cell>
          <cell r="AY2874" t="str">
            <v/>
          </cell>
          <cell r="AZ2874" t="str">
            <v/>
          </cell>
          <cell r="BA2874" t="str">
            <v/>
          </cell>
          <cell r="BB2874" t="str">
            <v/>
          </cell>
          <cell r="BC2874" t="str">
            <v/>
          </cell>
          <cell r="BD2874" t="str">
            <v/>
          </cell>
          <cell r="BE2874" t="str">
            <v/>
          </cell>
          <cell r="BF2874" t="str">
            <v/>
          </cell>
          <cell r="BG2874" t="str">
            <v/>
          </cell>
          <cell r="BH2874" t="str">
            <v/>
          </cell>
          <cell r="BI2874" t="str">
            <v/>
          </cell>
          <cell r="BJ2874" t="str">
            <v/>
          </cell>
          <cell r="BK2874" t="str">
            <v/>
          </cell>
          <cell r="BL2874" t="str">
            <v/>
          </cell>
          <cell r="BM2874" t="str">
            <v/>
          </cell>
          <cell r="BN2874" t="str">
            <v/>
          </cell>
          <cell r="BO2874" t="str">
            <v/>
          </cell>
          <cell r="BP2874" t="str">
            <v/>
          </cell>
          <cell r="BQ2874" t="str">
            <v/>
          </cell>
          <cell r="BR2874" t="str">
            <v/>
          </cell>
          <cell r="BS2874" t="str">
            <v/>
          </cell>
          <cell r="BT2874" t="str">
            <v/>
          </cell>
          <cell r="BU2874" t="str">
            <v/>
          </cell>
          <cell r="BV2874" t="str">
            <v/>
          </cell>
        </row>
        <row r="2875">
          <cell r="AQ2875" t="str">
            <v/>
          </cell>
          <cell r="AR2875" t="str">
            <v/>
          </cell>
          <cell r="AS2875" t="str">
            <v/>
          </cell>
          <cell r="AT2875" t="str">
            <v/>
          </cell>
          <cell r="AU2875" t="str">
            <v/>
          </cell>
          <cell r="AV2875" t="str">
            <v/>
          </cell>
          <cell r="AW2875" t="str">
            <v/>
          </cell>
          <cell r="AX2875" t="str">
            <v/>
          </cell>
          <cell r="AY2875" t="str">
            <v/>
          </cell>
          <cell r="AZ2875" t="str">
            <v/>
          </cell>
          <cell r="BA2875" t="str">
            <v/>
          </cell>
          <cell r="BB2875" t="str">
            <v/>
          </cell>
          <cell r="BC2875" t="str">
            <v/>
          </cell>
          <cell r="BD2875" t="str">
            <v/>
          </cell>
          <cell r="BE2875" t="str">
            <v/>
          </cell>
          <cell r="BF2875" t="str">
            <v/>
          </cell>
          <cell r="BG2875" t="str">
            <v/>
          </cell>
          <cell r="BH2875" t="str">
            <v/>
          </cell>
          <cell r="BI2875" t="str">
            <v/>
          </cell>
          <cell r="BJ2875" t="str">
            <v/>
          </cell>
          <cell r="BK2875" t="str">
            <v/>
          </cell>
          <cell r="BL2875" t="str">
            <v/>
          </cell>
          <cell r="BM2875" t="str">
            <v/>
          </cell>
          <cell r="BN2875" t="str">
            <v/>
          </cell>
          <cell r="BO2875" t="str">
            <v/>
          </cell>
          <cell r="BP2875" t="str">
            <v/>
          </cell>
          <cell r="BQ2875" t="str">
            <v/>
          </cell>
          <cell r="BR2875" t="str">
            <v/>
          </cell>
          <cell r="BS2875" t="str">
            <v/>
          </cell>
          <cell r="BT2875" t="str">
            <v/>
          </cell>
          <cell r="BU2875" t="str">
            <v/>
          </cell>
          <cell r="BV2875" t="str">
            <v/>
          </cell>
        </row>
        <row r="2876">
          <cell r="AQ2876" t="str">
            <v/>
          </cell>
          <cell r="AR2876" t="str">
            <v/>
          </cell>
          <cell r="AS2876" t="str">
            <v/>
          </cell>
          <cell r="AT2876" t="str">
            <v/>
          </cell>
          <cell r="AU2876" t="str">
            <v/>
          </cell>
          <cell r="AV2876" t="str">
            <v/>
          </cell>
          <cell r="AW2876" t="str">
            <v/>
          </cell>
          <cell r="AX2876" t="str">
            <v/>
          </cell>
          <cell r="AY2876" t="str">
            <v/>
          </cell>
          <cell r="AZ2876" t="str">
            <v/>
          </cell>
          <cell r="BA2876" t="str">
            <v/>
          </cell>
          <cell r="BB2876" t="str">
            <v/>
          </cell>
          <cell r="BC2876" t="str">
            <v/>
          </cell>
          <cell r="BD2876" t="str">
            <v/>
          </cell>
          <cell r="BE2876" t="str">
            <v/>
          </cell>
          <cell r="BF2876" t="str">
            <v/>
          </cell>
          <cell r="BG2876" t="str">
            <v/>
          </cell>
          <cell r="BH2876" t="str">
            <v/>
          </cell>
          <cell r="BI2876" t="str">
            <v/>
          </cell>
          <cell r="BJ2876" t="str">
            <v/>
          </cell>
          <cell r="BK2876" t="str">
            <v/>
          </cell>
          <cell r="BL2876" t="str">
            <v/>
          </cell>
          <cell r="BM2876" t="str">
            <v/>
          </cell>
          <cell r="BN2876" t="str">
            <v/>
          </cell>
          <cell r="BO2876" t="str">
            <v/>
          </cell>
          <cell r="BP2876" t="str">
            <v/>
          </cell>
          <cell r="BQ2876" t="str">
            <v/>
          </cell>
          <cell r="BR2876" t="str">
            <v/>
          </cell>
          <cell r="BS2876" t="str">
            <v/>
          </cell>
          <cell r="BT2876" t="str">
            <v/>
          </cell>
          <cell r="BU2876" t="str">
            <v/>
          </cell>
          <cell r="BV2876" t="str">
            <v/>
          </cell>
        </row>
        <row r="2877">
          <cell r="AQ2877" t="str">
            <v/>
          </cell>
          <cell r="AR2877" t="str">
            <v/>
          </cell>
          <cell r="AS2877" t="str">
            <v/>
          </cell>
          <cell r="AT2877" t="str">
            <v/>
          </cell>
          <cell r="AU2877" t="str">
            <v/>
          </cell>
          <cell r="AV2877" t="str">
            <v/>
          </cell>
          <cell r="AW2877" t="str">
            <v/>
          </cell>
          <cell r="AX2877" t="str">
            <v/>
          </cell>
          <cell r="AY2877" t="str">
            <v/>
          </cell>
          <cell r="AZ2877" t="str">
            <v/>
          </cell>
          <cell r="BA2877" t="str">
            <v/>
          </cell>
          <cell r="BB2877" t="str">
            <v/>
          </cell>
          <cell r="BC2877" t="str">
            <v/>
          </cell>
          <cell r="BD2877" t="str">
            <v/>
          </cell>
          <cell r="BE2877" t="str">
            <v/>
          </cell>
          <cell r="BF2877" t="str">
            <v/>
          </cell>
          <cell r="BG2877" t="str">
            <v/>
          </cell>
          <cell r="BH2877" t="str">
            <v/>
          </cell>
          <cell r="BI2877" t="str">
            <v/>
          </cell>
          <cell r="BJ2877" t="str">
            <v/>
          </cell>
          <cell r="BK2877" t="str">
            <v/>
          </cell>
          <cell r="BL2877" t="str">
            <v/>
          </cell>
          <cell r="BM2877" t="str">
            <v/>
          </cell>
          <cell r="BN2877" t="str">
            <v/>
          </cell>
          <cell r="BO2877" t="str">
            <v/>
          </cell>
          <cell r="BP2877" t="str">
            <v/>
          </cell>
          <cell r="BQ2877" t="str">
            <v/>
          </cell>
          <cell r="BR2877" t="str">
            <v/>
          </cell>
          <cell r="BS2877" t="str">
            <v/>
          </cell>
          <cell r="BT2877" t="str">
            <v/>
          </cell>
          <cell r="BU2877" t="str">
            <v/>
          </cell>
          <cell r="BV2877" t="str">
            <v/>
          </cell>
        </row>
        <row r="2878">
          <cell r="AQ2878" t="str">
            <v/>
          </cell>
          <cell r="AR2878" t="str">
            <v/>
          </cell>
          <cell r="AS2878" t="str">
            <v/>
          </cell>
          <cell r="AT2878" t="str">
            <v/>
          </cell>
          <cell r="AU2878" t="str">
            <v/>
          </cell>
          <cell r="AV2878" t="str">
            <v/>
          </cell>
          <cell r="AW2878" t="str">
            <v/>
          </cell>
          <cell r="AX2878" t="str">
            <v/>
          </cell>
          <cell r="AY2878" t="str">
            <v/>
          </cell>
          <cell r="AZ2878" t="str">
            <v/>
          </cell>
          <cell r="BA2878" t="str">
            <v/>
          </cell>
          <cell r="BB2878" t="str">
            <v/>
          </cell>
          <cell r="BC2878" t="str">
            <v/>
          </cell>
          <cell r="BD2878" t="str">
            <v/>
          </cell>
          <cell r="BE2878" t="str">
            <v/>
          </cell>
          <cell r="BF2878" t="str">
            <v/>
          </cell>
          <cell r="BG2878" t="str">
            <v/>
          </cell>
          <cell r="BH2878" t="str">
            <v/>
          </cell>
          <cell r="BI2878" t="str">
            <v/>
          </cell>
          <cell r="BJ2878" t="str">
            <v/>
          </cell>
          <cell r="BK2878" t="str">
            <v/>
          </cell>
          <cell r="BL2878" t="str">
            <v/>
          </cell>
          <cell r="BM2878" t="str">
            <v/>
          </cell>
          <cell r="BN2878" t="str">
            <v/>
          </cell>
          <cell r="BO2878" t="str">
            <v/>
          </cell>
          <cell r="BP2878" t="str">
            <v/>
          </cell>
          <cell r="BQ2878" t="str">
            <v/>
          </cell>
          <cell r="BR2878" t="str">
            <v/>
          </cell>
          <cell r="BS2878" t="str">
            <v/>
          </cell>
          <cell r="BT2878" t="str">
            <v/>
          </cell>
          <cell r="BU2878" t="str">
            <v/>
          </cell>
          <cell r="BV2878" t="str">
            <v/>
          </cell>
        </row>
        <row r="2879">
          <cell r="AQ2879" t="str">
            <v/>
          </cell>
          <cell r="AR2879" t="str">
            <v/>
          </cell>
          <cell r="AS2879" t="str">
            <v/>
          </cell>
          <cell r="AT2879" t="str">
            <v/>
          </cell>
          <cell r="AU2879" t="str">
            <v/>
          </cell>
          <cell r="AV2879" t="str">
            <v/>
          </cell>
          <cell r="AW2879" t="str">
            <v/>
          </cell>
          <cell r="AX2879" t="str">
            <v/>
          </cell>
          <cell r="AY2879" t="str">
            <v/>
          </cell>
          <cell r="AZ2879" t="str">
            <v/>
          </cell>
          <cell r="BA2879" t="str">
            <v/>
          </cell>
          <cell r="BB2879" t="str">
            <v/>
          </cell>
          <cell r="BC2879" t="str">
            <v/>
          </cell>
          <cell r="BD2879" t="str">
            <v/>
          </cell>
          <cell r="BE2879" t="str">
            <v/>
          </cell>
          <cell r="BF2879" t="str">
            <v/>
          </cell>
          <cell r="BG2879" t="str">
            <v/>
          </cell>
          <cell r="BH2879" t="str">
            <v/>
          </cell>
          <cell r="BI2879" t="str">
            <v/>
          </cell>
          <cell r="BJ2879" t="str">
            <v/>
          </cell>
          <cell r="BK2879" t="str">
            <v/>
          </cell>
          <cell r="BL2879" t="str">
            <v/>
          </cell>
          <cell r="BM2879" t="str">
            <v/>
          </cell>
          <cell r="BN2879" t="str">
            <v/>
          </cell>
          <cell r="BO2879" t="str">
            <v/>
          </cell>
          <cell r="BP2879" t="str">
            <v/>
          </cell>
          <cell r="BQ2879" t="str">
            <v/>
          </cell>
          <cell r="BR2879" t="str">
            <v/>
          </cell>
          <cell r="BS2879" t="str">
            <v/>
          </cell>
          <cell r="BT2879" t="str">
            <v/>
          </cell>
          <cell r="BU2879" t="str">
            <v/>
          </cell>
          <cell r="BV2879" t="str">
            <v/>
          </cell>
        </row>
        <row r="2880">
          <cell r="AQ2880" t="str">
            <v/>
          </cell>
          <cell r="AR2880" t="str">
            <v/>
          </cell>
          <cell r="AS2880" t="str">
            <v/>
          </cell>
          <cell r="AT2880" t="str">
            <v/>
          </cell>
          <cell r="AU2880" t="str">
            <v/>
          </cell>
          <cell r="AV2880" t="str">
            <v/>
          </cell>
          <cell r="AW2880" t="str">
            <v/>
          </cell>
          <cell r="AX2880" t="str">
            <v/>
          </cell>
          <cell r="AY2880" t="str">
            <v/>
          </cell>
          <cell r="AZ2880" t="str">
            <v/>
          </cell>
          <cell r="BA2880" t="str">
            <v/>
          </cell>
          <cell r="BB2880" t="str">
            <v/>
          </cell>
          <cell r="BC2880" t="str">
            <v/>
          </cell>
          <cell r="BD2880" t="str">
            <v/>
          </cell>
          <cell r="BE2880" t="str">
            <v/>
          </cell>
          <cell r="BF2880" t="str">
            <v/>
          </cell>
          <cell r="BG2880" t="str">
            <v/>
          </cell>
          <cell r="BH2880" t="str">
            <v/>
          </cell>
          <cell r="BI2880" t="str">
            <v/>
          </cell>
          <cell r="BJ2880" t="str">
            <v/>
          </cell>
          <cell r="BK2880" t="str">
            <v/>
          </cell>
          <cell r="BL2880" t="str">
            <v/>
          </cell>
          <cell r="BM2880" t="str">
            <v/>
          </cell>
          <cell r="BN2880" t="str">
            <v/>
          </cell>
          <cell r="BO2880" t="str">
            <v/>
          </cell>
          <cell r="BP2880" t="str">
            <v/>
          </cell>
          <cell r="BQ2880" t="str">
            <v/>
          </cell>
          <cell r="BR2880" t="str">
            <v/>
          </cell>
          <cell r="BS2880" t="str">
            <v/>
          </cell>
          <cell r="BT2880" t="str">
            <v/>
          </cell>
          <cell r="BU2880" t="str">
            <v/>
          </cell>
          <cell r="BV2880" t="str">
            <v/>
          </cell>
        </row>
        <row r="2881">
          <cell r="AQ2881" t="str">
            <v/>
          </cell>
          <cell r="AR2881" t="str">
            <v/>
          </cell>
          <cell r="AS2881" t="str">
            <v/>
          </cell>
          <cell r="AT2881" t="str">
            <v/>
          </cell>
          <cell r="AU2881" t="str">
            <v/>
          </cell>
          <cell r="AV2881" t="str">
            <v/>
          </cell>
          <cell r="AW2881" t="str">
            <v/>
          </cell>
          <cell r="AX2881" t="str">
            <v/>
          </cell>
          <cell r="AY2881" t="str">
            <v/>
          </cell>
          <cell r="AZ2881" t="str">
            <v/>
          </cell>
          <cell r="BA2881" t="str">
            <v/>
          </cell>
          <cell r="BB2881" t="str">
            <v/>
          </cell>
          <cell r="BC2881" t="str">
            <v/>
          </cell>
          <cell r="BD2881" t="str">
            <v/>
          </cell>
          <cell r="BE2881" t="str">
            <v/>
          </cell>
          <cell r="BF2881" t="str">
            <v/>
          </cell>
          <cell r="BG2881" t="str">
            <v/>
          </cell>
          <cell r="BH2881" t="str">
            <v/>
          </cell>
          <cell r="BI2881" t="str">
            <v/>
          </cell>
          <cell r="BJ2881" t="str">
            <v/>
          </cell>
          <cell r="BK2881" t="str">
            <v/>
          </cell>
          <cell r="BL2881" t="str">
            <v/>
          </cell>
          <cell r="BM2881" t="str">
            <v/>
          </cell>
          <cell r="BN2881" t="str">
            <v/>
          </cell>
          <cell r="BO2881" t="str">
            <v/>
          </cell>
          <cell r="BP2881" t="str">
            <v/>
          </cell>
          <cell r="BQ2881" t="str">
            <v/>
          </cell>
          <cell r="BR2881" t="str">
            <v/>
          </cell>
          <cell r="BS2881" t="str">
            <v/>
          </cell>
          <cell r="BT2881" t="str">
            <v/>
          </cell>
          <cell r="BU2881" t="str">
            <v/>
          </cell>
          <cell r="BV2881" t="str">
            <v/>
          </cell>
        </row>
        <row r="2882">
          <cell r="AQ2882" t="str">
            <v/>
          </cell>
          <cell r="AR2882" t="str">
            <v/>
          </cell>
          <cell r="AS2882" t="str">
            <v/>
          </cell>
          <cell r="AT2882" t="str">
            <v/>
          </cell>
          <cell r="AU2882" t="str">
            <v/>
          </cell>
          <cell r="AV2882" t="str">
            <v/>
          </cell>
          <cell r="AW2882" t="str">
            <v/>
          </cell>
          <cell r="AX2882" t="str">
            <v/>
          </cell>
          <cell r="AY2882" t="str">
            <v/>
          </cell>
          <cell r="AZ2882" t="str">
            <v/>
          </cell>
          <cell r="BA2882" t="str">
            <v/>
          </cell>
          <cell r="BB2882" t="str">
            <v/>
          </cell>
          <cell r="BC2882" t="str">
            <v/>
          </cell>
          <cell r="BD2882" t="str">
            <v/>
          </cell>
          <cell r="BE2882" t="str">
            <v/>
          </cell>
          <cell r="BF2882" t="str">
            <v/>
          </cell>
          <cell r="BG2882" t="str">
            <v/>
          </cell>
          <cell r="BH2882" t="str">
            <v/>
          </cell>
          <cell r="BI2882" t="str">
            <v/>
          </cell>
          <cell r="BJ2882" t="str">
            <v/>
          </cell>
          <cell r="BK2882" t="str">
            <v/>
          </cell>
          <cell r="BL2882" t="str">
            <v/>
          </cell>
          <cell r="BM2882" t="str">
            <v/>
          </cell>
          <cell r="BN2882" t="str">
            <v/>
          </cell>
          <cell r="BO2882" t="str">
            <v/>
          </cell>
          <cell r="BP2882" t="str">
            <v/>
          </cell>
          <cell r="BQ2882" t="str">
            <v/>
          </cell>
          <cell r="BR2882" t="str">
            <v/>
          </cell>
          <cell r="BS2882" t="str">
            <v/>
          </cell>
          <cell r="BT2882" t="str">
            <v/>
          </cell>
          <cell r="BU2882" t="str">
            <v/>
          </cell>
          <cell r="BV2882" t="str">
            <v/>
          </cell>
        </row>
        <row r="2883">
          <cell r="AQ2883" t="str">
            <v/>
          </cell>
          <cell r="AR2883" t="str">
            <v/>
          </cell>
          <cell r="AS2883" t="str">
            <v/>
          </cell>
          <cell r="AT2883" t="str">
            <v/>
          </cell>
          <cell r="AU2883" t="str">
            <v/>
          </cell>
          <cell r="AV2883" t="str">
            <v/>
          </cell>
          <cell r="AW2883" t="str">
            <v/>
          </cell>
          <cell r="AX2883" t="str">
            <v/>
          </cell>
          <cell r="AY2883" t="str">
            <v/>
          </cell>
          <cell r="AZ2883" t="str">
            <v/>
          </cell>
          <cell r="BA2883" t="str">
            <v/>
          </cell>
          <cell r="BB2883" t="str">
            <v/>
          </cell>
          <cell r="BC2883" t="str">
            <v/>
          </cell>
          <cell r="BD2883" t="str">
            <v/>
          </cell>
          <cell r="BE2883" t="str">
            <v/>
          </cell>
          <cell r="BF2883" t="str">
            <v/>
          </cell>
          <cell r="BG2883" t="str">
            <v/>
          </cell>
          <cell r="BH2883" t="str">
            <v/>
          </cell>
          <cell r="BI2883" t="str">
            <v/>
          </cell>
          <cell r="BJ2883" t="str">
            <v/>
          </cell>
          <cell r="BK2883" t="str">
            <v/>
          </cell>
          <cell r="BL2883" t="str">
            <v/>
          </cell>
          <cell r="BM2883" t="str">
            <v/>
          </cell>
          <cell r="BN2883" t="str">
            <v/>
          </cell>
          <cell r="BO2883" t="str">
            <v/>
          </cell>
          <cell r="BP2883" t="str">
            <v/>
          </cell>
          <cell r="BQ2883" t="str">
            <v/>
          </cell>
          <cell r="BR2883" t="str">
            <v/>
          </cell>
          <cell r="BS2883" t="str">
            <v/>
          </cell>
          <cell r="BT2883" t="str">
            <v/>
          </cell>
          <cell r="BU2883" t="str">
            <v/>
          </cell>
          <cell r="BV2883" t="str">
            <v/>
          </cell>
        </row>
        <row r="2884">
          <cell r="AQ2884" t="str">
            <v/>
          </cell>
          <cell r="AR2884" t="str">
            <v/>
          </cell>
          <cell r="AS2884" t="str">
            <v/>
          </cell>
          <cell r="AT2884" t="str">
            <v/>
          </cell>
          <cell r="AU2884" t="str">
            <v/>
          </cell>
          <cell r="AV2884" t="str">
            <v/>
          </cell>
          <cell r="AW2884" t="str">
            <v/>
          </cell>
          <cell r="AX2884" t="str">
            <v/>
          </cell>
          <cell r="AY2884" t="str">
            <v/>
          </cell>
          <cell r="AZ2884" t="str">
            <v/>
          </cell>
          <cell r="BA2884" t="str">
            <v/>
          </cell>
          <cell r="BB2884" t="str">
            <v/>
          </cell>
          <cell r="BC2884" t="str">
            <v/>
          </cell>
          <cell r="BD2884" t="str">
            <v/>
          </cell>
          <cell r="BE2884" t="str">
            <v/>
          </cell>
          <cell r="BF2884" t="str">
            <v/>
          </cell>
          <cell r="BG2884" t="str">
            <v/>
          </cell>
          <cell r="BH2884" t="str">
            <v/>
          </cell>
          <cell r="BI2884" t="str">
            <v/>
          </cell>
          <cell r="BJ2884" t="str">
            <v/>
          </cell>
          <cell r="BK2884" t="str">
            <v/>
          </cell>
          <cell r="BL2884" t="str">
            <v/>
          </cell>
          <cell r="BM2884" t="str">
            <v/>
          </cell>
          <cell r="BN2884" t="str">
            <v/>
          </cell>
          <cell r="BO2884" t="str">
            <v/>
          </cell>
          <cell r="BP2884" t="str">
            <v/>
          </cell>
          <cell r="BQ2884" t="str">
            <v/>
          </cell>
          <cell r="BR2884" t="str">
            <v/>
          </cell>
          <cell r="BS2884" t="str">
            <v/>
          </cell>
          <cell r="BT2884" t="str">
            <v/>
          </cell>
          <cell r="BU2884" t="str">
            <v/>
          </cell>
          <cell r="BV2884" t="str">
            <v/>
          </cell>
        </row>
        <row r="2885">
          <cell r="AQ2885" t="str">
            <v/>
          </cell>
          <cell r="AR2885" t="str">
            <v/>
          </cell>
          <cell r="AS2885" t="str">
            <v/>
          </cell>
          <cell r="AT2885" t="str">
            <v/>
          </cell>
          <cell r="AU2885" t="str">
            <v/>
          </cell>
          <cell r="AV2885" t="str">
            <v/>
          </cell>
          <cell r="AW2885" t="str">
            <v/>
          </cell>
          <cell r="AX2885" t="str">
            <v/>
          </cell>
          <cell r="AY2885" t="str">
            <v/>
          </cell>
          <cell r="AZ2885" t="str">
            <v/>
          </cell>
          <cell r="BA2885" t="str">
            <v/>
          </cell>
          <cell r="BB2885" t="str">
            <v/>
          </cell>
          <cell r="BC2885" t="str">
            <v/>
          </cell>
          <cell r="BD2885" t="str">
            <v/>
          </cell>
          <cell r="BE2885" t="str">
            <v/>
          </cell>
          <cell r="BF2885" t="str">
            <v/>
          </cell>
          <cell r="BG2885" t="str">
            <v/>
          </cell>
          <cell r="BH2885" t="str">
            <v/>
          </cell>
          <cell r="BI2885" t="str">
            <v/>
          </cell>
          <cell r="BJ2885" t="str">
            <v/>
          </cell>
          <cell r="BK2885" t="str">
            <v/>
          </cell>
          <cell r="BL2885" t="str">
            <v/>
          </cell>
          <cell r="BM2885" t="str">
            <v/>
          </cell>
          <cell r="BN2885" t="str">
            <v/>
          </cell>
          <cell r="BO2885" t="str">
            <v/>
          </cell>
          <cell r="BP2885" t="str">
            <v/>
          </cell>
          <cell r="BQ2885" t="str">
            <v/>
          </cell>
          <cell r="BR2885" t="str">
            <v/>
          </cell>
          <cell r="BS2885" t="str">
            <v/>
          </cell>
          <cell r="BT2885" t="str">
            <v/>
          </cell>
          <cell r="BU2885" t="str">
            <v/>
          </cell>
          <cell r="BV2885" t="str">
            <v/>
          </cell>
        </row>
        <row r="2886">
          <cell r="AQ2886" t="str">
            <v/>
          </cell>
          <cell r="AR2886" t="str">
            <v/>
          </cell>
          <cell r="AS2886" t="str">
            <v/>
          </cell>
          <cell r="AT2886" t="str">
            <v/>
          </cell>
          <cell r="AU2886" t="str">
            <v/>
          </cell>
          <cell r="AV2886" t="str">
            <v/>
          </cell>
          <cell r="AW2886" t="str">
            <v/>
          </cell>
          <cell r="AX2886" t="str">
            <v/>
          </cell>
          <cell r="AY2886" t="str">
            <v/>
          </cell>
          <cell r="AZ2886" t="str">
            <v/>
          </cell>
          <cell r="BA2886" t="str">
            <v/>
          </cell>
          <cell r="BB2886" t="str">
            <v/>
          </cell>
          <cell r="BC2886" t="str">
            <v/>
          </cell>
          <cell r="BD2886" t="str">
            <v/>
          </cell>
          <cell r="BE2886" t="str">
            <v/>
          </cell>
          <cell r="BF2886" t="str">
            <v/>
          </cell>
          <cell r="BG2886" t="str">
            <v/>
          </cell>
          <cell r="BH2886" t="str">
            <v/>
          </cell>
          <cell r="BI2886" t="str">
            <v/>
          </cell>
          <cell r="BJ2886" t="str">
            <v/>
          </cell>
          <cell r="BK2886" t="str">
            <v/>
          </cell>
          <cell r="BL2886" t="str">
            <v/>
          </cell>
          <cell r="BM2886" t="str">
            <v/>
          </cell>
          <cell r="BN2886" t="str">
            <v/>
          </cell>
          <cell r="BO2886" t="str">
            <v/>
          </cell>
          <cell r="BP2886" t="str">
            <v/>
          </cell>
          <cell r="BQ2886" t="str">
            <v/>
          </cell>
          <cell r="BR2886" t="str">
            <v/>
          </cell>
          <cell r="BS2886" t="str">
            <v/>
          </cell>
          <cell r="BT2886" t="str">
            <v/>
          </cell>
          <cell r="BU2886" t="str">
            <v/>
          </cell>
          <cell r="BV2886" t="str">
            <v/>
          </cell>
        </row>
        <row r="2887">
          <cell r="AQ2887" t="str">
            <v/>
          </cell>
          <cell r="AR2887" t="str">
            <v/>
          </cell>
          <cell r="AS2887" t="str">
            <v/>
          </cell>
          <cell r="AT2887" t="str">
            <v/>
          </cell>
          <cell r="AU2887" t="str">
            <v/>
          </cell>
          <cell r="AV2887" t="str">
            <v/>
          </cell>
          <cell r="AW2887" t="str">
            <v/>
          </cell>
          <cell r="AX2887" t="str">
            <v/>
          </cell>
          <cell r="AY2887" t="str">
            <v/>
          </cell>
          <cell r="AZ2887" t="str">
            <v/>
          </cell>
          <cell r="BA2887" t="str">
            <v/>
          </cell>
          <cell r="BB2887" t="str">
            <v/>
          </cell>
          <cell r="BC2887" t="str">
            <v/>
          </cell>
          <cell r="BD2887" t="str">
            <v/>
          </cell>
          <cell r="BE2887" t="str">
            <v/>
          </cell>
          <cell r="BF2887" t="str">
            <v/>
          </cell>
          <cell r="BG2887" t="str">
            <v/>
          </cell>
          <cell r="BH2887" t="str">
            <v/>
          </cell>
          <cell r="BI2887" t="str">
            <v/>
          </cell>
          <cell r="BJ2887" t="str">
            <v/>
          </cell>
          <cell r="BK2887" t="str">
            <v/>
          </cell>
          <cell r="BL2887" t="str">
            <v/>
          </cell>
          <cell r="BM2887" t="str">
            <v/>
          </cell>
          <cell r="BN2887" t="str">
            <v/>
          </cell>
          <cell r="BO2887" t="str">
            <v/>
          </cell>
          <cell r="BP2887" t="str">
            <v/>
          </cell>
          <cell r="BQ2887" t="str">
            <v/>
          </cell>
          <cell r="BR2887" t="str">
            <v/>
          </cell>
          <cell r="BS2887" t="str">
            <v/>
          </cell>
          <cell r="BT2887" t="str">
            <v/>
          </cell>
          <cell r="BU2887" t="str">
            <v/>
          </cell>
          <cell r="BV2887" t="str">
            <v/>
          </cell>
        </row>
        <row r="2888">
          <cell r="AQ2888" t="str">
            <v/>
          </cell>
          <cell r="AR2888" t="str">
            <v/>
          </cell>
          <cell r="AS2888" t="str">
            <v/>
          </cell>
          <cell r="AT2888" t="str">
            <v/>
          </cell>
          <cell r="AU2888" t="str">
            <v/>
          </cell>
          <cell r="AV2888" t="str">
            <v/>
          </cell>
          <cell r="AW2888" t="str">
            <v/>
          </cell>
          <cell r="AX2888" t="str">
            <v/>
          </cell>
          <cell r="AY2888" t="str">
            <v/>
          </cell>
          <cell r="AZ2888" t="str">
            <v/>
          </cell>
          <cell r="BA2888" t="str">
            <v/>
          </cell>
          <cell r="BB2888" t="str">
            <v/>
          </cell>
          <cell r="BC2888" t="str">
            <v/>
          </cell>
          <cell r="BD2888" t="str">
            <v/>
          </cell>
          <cell r="BE2888" t="str">
            <v/>
          </cell>
          <cell r="BF2888" t="str">
            <v/>
          </cell>
          <cell r="BG2888" t="str">
            <v/>
          </cell>
          <cell r="BH2888" t="str">
            <v/>
          </cell>
          <cell r="BI2888" t="str">
            <v/>
          </cell>
          <cell r="BJ2888" t="str">
            <v/>
          </cell>
          <cell r="BK2888" t="str">
            <v/>
          </cell>
          <cell r="BL2888" t="str">
            <v/>
          </cell>
          <cell r="BM2888" t="str">
            <v/>
          </cell>
          <cell r="BN2888" t="str">
            <v/>
          </cell>
          <cell r="BO2888" t="str">
            <v/>
          </cell>
          <cell r="BP2888" t="str">
            <v/>
          </cell>
          <cell r="BQ2888" t="str">
            <v/>
          </cell>
          <cell r="BR2888" t="str">
            <v/>
          </cell>
          <cell r="BS2888" t="str">
            <v/>
          </cell>
          <cell r="BT2888" t="str">
            <v/>
          </cell>
          <cell r="BU2888" t="str">
            <v/>
          </cell>
          <cell r="BV2888" t="str">
            <v/>
          </cell>
        </row>
        <row r="2889">
          <cell r="AQ2889" t="str">
            <v/>
          </cell>
          <cell r="AR2889" t="str">
            <v/>
          </cell>
          <cell r="AS2889" t="str">
            <v/>
          </cell>
          <cell r="AT2889" t="str">
            <v/>
          </cell>
          <cell r="AU2889" t="str">
            <v/>
          </cell>
          <cell r="AV2889" t="str">
            <v/>
          </cell>
          <cell r="AW2889" t="str">
            <v/>
          </cell>
          <cell r="AX2889" t="str">
            <v/>
          </cell>
          <cell r="AY2889" t="str">
            <v/>
          </cell>
          <cell r="AZ2889" t="str">
            <v/>
          </cell>
          <cell r="BA2889" t="str">
            <v/>
          </cell>
          <cell r="BB2889" t="str">
            <v/>
          </cell>
          <cell r="BC2889" t="str">
            <v/>
          </cell>
          <cell r="BD2889" t="str">
            <v/>
          </cell>
          <cell r="BE2889" t="str">
            <v/>
          </cell>
          <cell r="BF2889" t="str">
            <v/>
          </cell>
          <cell r="BG2889" t="str">
            <v/>
          </cell>
          <cell r="BH2889" t="str">
            <v/>
          </cell>
          <cell r="BI2889" t="str">
            <v/>
          </cell>
          <cell r="BJ2889" t="str">
            <v/>
          </cell>
          <cell r="BK2889" t="str">
            <v/>
          </cell>
          <cell r="BL2889" t="str">
            <v/>
          </cell>
          <cell r="BM2889" t="str">
            <v/>
          </cell>
          <cell r="BN2889" t="str">
            <v/>
          </cell>
          <cell r="BO2889" t="str">
            <v/>
          </cell>
          <cell r="BP2889" t="str">
            <v/>
          </cell>
          <cell r="BQ2889" t="str">
            <v/>
          </cell>
          <cell r="BR2889" t="str">
            <v/>
          </cell>
          <cell r="BS2889" t="str">
            <v/>
          </cell>
          <cell r="BT2889" t="str">
            <v/>
          </cell>
          <cell r="BU2889" t="str">
            <v/>
          </cell>
          <cell r="BV2889" t="str">
            <v/>
          </cell>
        </row>
        <row r="2890">
          <cell r="AQ2890" t="str">
            <v/>
          </cell>
          <cell r="AR2890" t="str">
            <v/>
          </cell>
          <cell r="AS2890" t="str">
            <v/>
          </cell>
          <cell r="AT2890" t="str">
            <v/>
          </cell>
          <cell r="AU2890" t="str">
            <v/>
          </cell>
          <cell r="AV2890" t="str">
            <v/>
          </cell>
          <cell r="AW2890" t="str">
            <v/>
          </cell>
          <cell r="AX2890" t="str">
            <v/>
          </cell>
          <cell r="AY2890" t="str">
            <v/>
          </cell>
          <cell r="AZ2890" t="str">
            <v/>
          </cell>
          <cell r="BA2890" t="str">
            <v/>
          </cell>
          <cell r="BB2890" t="str">
            <v/>
          </cell>
          <cell r="BC2890" t="str">
            <v/>
          </cell>
          <cell r="BD2890" t="str">
            <v/>
          </cell>
          <cell r="BE2890" t="str">
            <v/>
          </cell>
          <cell r="BF2890" t="str">
            <v/>
          </cell>
          <cell r="BG2890" t="str">
            <v/>
          </cell>
          <cell r="BH2890" t="str">
            <v/>
          </cell>
          <cell r="BI2890" t="str">
            <v/>
          </cell>
          <cell r="BJ2890" t="str">
            <v/>
          </cell>
          <cell r="BK2890" t="str">
            <v/>
          </cell>
          <cell r="BL2890" t="str">
            <v/>
          </cell>
          <cell r="BM2890" t="str">
            <v/>
          </cell>
          <cell r="BN2890" t="str">
            <v/>
          </cell>
          <cell r="BO2890" t="str">
            <v/>
          </cell>
          <cell r="BP2890" t="str">
            <v/>
          </cell>
          <cell r="BQ2890" t="str">
            <v/>
          </cell>
          <cell r="BR2890" t="str">
            <v/>
          </cell>
          <cell r="BS2890" t="str">
            <v/>
          </cell>
          <cell r="BT2890" t="str">
            <v/>
          </cell>
          <cell r="BU2890" t="str">
            <v/>
          </cell>
          <cell r="BV2890" t="str">
            <v/>
          </cell>
        </row>
        <row r="2891">
          <cell r="AQ2891" t="str">
            <v/>
          </cell>
          <cell r="AR2891" t="str">
            <v/>
          </cell>
          <cell r="AS2891" t="str">
            <v/>
          </cell>
          <cell r="AT2891" t="str">
            <v/>
          </cell>
          <cell r="AU2891" t="str">
            <v/>
          </cell>
          <cell r="AV2891" t="str">
            <v/>
          </cell>
          <cell r="AW2891" t="str">
            <v/>
          </cell>
          <cell r="AX2891" t="str">
            <v/>
          </cell>
          <cell r="AY2891" t="str">
            <v/>
          </cell>
          <cell r="AZ2891" t="str">
            <v/>
          </cell>
          <cell r="BA2891" t="str">
            <v/>
          </cell>
          <cell r="BB2891" t="str">
            <v/>
          </cell>
          <cell r="BC2891" t="str">
            <v/>
          </cell>
          <cell r="BD2891" t="str">
            <v/>
          </cell>
          <cell r="BE2891" t="str">
            <v/>
          </cell>
          <cell r="BF2891" t="str">
            <v/>
          </cell>
          <cell r="BG2891" t="str">
            <v/>
          </cell>
          <cell r="BH2891" t="str">
            <v/>
          </cell>
          <cell r="BI2891" t="str">
            <v/>
          </cell>
          <cell r="BJ2891" t="str">
            <v/>
          </cell>
          <cell r="BK2891" t="str">
            <v/>
          </cell>
          <cell r="BL2891" t="str">
            <v/>
          </cell>
          <cell r="BM2891" t="str">
            <v/>
          </cell>
          <cell r="BN2891" t="str">
            <v/>
          </cell>
          <cell r="BO2891" t="str">
            <v/>
          </cell>
          <cell r="BP2891" t="str">
            <v/>
          </cell>
          <cell r="BQ2891" t="str">
            <v/>
          </cell>
          <cell r="BR2891" t="str">
            <v/>
          </cell>
          <cell r="BS2891" t="str">
            <v/>
          </cell>
          <cell r="BT2891" t="str">
            <v/>
          </cell>
          <cell r="BU2891" t="str">
            <v/>
          </cell>
          <cell r="BV2891" t="str">
            <v/>
          </cell>
        </row>
        <row r="2892">
          <cell r="AQ2892" t="str">
            <v/>
          </cell>
          <cell r="AR2892" t="str">
            <v/>
          </cell>
          <cell r="AS2892" t="str">
            <v/>
          </cell>
          <cell r="AT2892" t="str">
            <v/>
          </cell>
          <cell r="AU2892" t="str">
            <v/>
          </cell>
          <cell r="AV2892" t="str">
            <v/>
          </cell>
          <cell r="AW2892" t="str">
            <v/>
          </cell>
          <cell r="AX2892" t="str">
            <v/>
          </cell>
          <cell r="AY2892" t="str">
            <v/>
          </cell>
          <cell r="AZ2892" t="str">
            <v/>
          </cell>
          <cell r="BA2892" t="str">
            <v/>
          </cell>
          <cell r="BB2892" t="str">
            <v/>
          </cell>
          <cell r="BC2892" t="str">
            <v/>
          </cell>
          <cell r="BD2892" t="str">
            <v/>
          </cell>
          <cell r="BE2892" t="str">
            <v/>
          </cell>
          <cell r="BF2892" t="str">
            <v/>
          </cell>
          <cell r="BG2892" t="str">
            <v/>
          </cell>
          <cell r="BH2892" t="str">
            <v/>
          </cell>
          <cell r="BI2892" t="str">
            <v/>
          </cell>
          <cell r="BJ2892" t="str">
            <v/>
          </cell>
          <cell r="BK2892" t="str">
            <v/>
          </cell>
          <cell r="BL2892" t="str">
            <v/>
          </cell>
          <cell r="BM2892" t="str">
            <v/>
          </cell>
          <cell r="BN2892" t="str">
            <v/>
          </cell>
          <cell r="BO2892" t="str">
            <v/>
          </cell>
          <cell r="BP2892" t="str">
            <v/>
          </cell>
          <cell r="BQ2892" t="str">
            <v/>
          </cell>
          <cell r="BR2892" t="str">
            <v/>
          </cell>
          <cell r="BS2892" t="str">
            <v/>
          </cell>
          <cell r="BT2892" t="str">
            <v/>
          </cell>
          <cell r="BU2892" t="str">
            <v/>
          </cell>
          <cell r="BV2892" t="str">
            <v/>
          </cell>
        </row>
        <row r="2893">
          <cell r="AQ2893" t="str">
            <v/>
          </cell>
          <cell r="AR2893" t="str">
            <v/>
          </cell>
          <cell r="AS2893" t="str">
            <v/>
          </cell>
          <cell r="AT2893" t="str">
            <v/>
          </cell>
          <cell r="AU2893" t="str">
            <v/>
          </cell>
          <cell r="AV2893" t="str">
            <v/>
          </cell>
          <cell r="AW2893" t="str">
            <v/>
          </cell>
          <cell r="AX2893" t="str">
            <v/>
          </cell>
          <cell r="AY2893" t="str">
            <v/>
          </cell>
          <cell r="AZ2893" t="str">
            <v/>
          </cell>
          <cell r="BA2893" t="str">
            <v/>
          </cell>
          <cell r="BB2893" t="str">
            <v/>
          </cell>
          <cell r="BC2893" t="str">
            <v/>
          </cell>
          <cell r="BD2893" t="str">
            <v/>
          </cell>
          <cell r="BE2893" t="str">
            <v/>
          </cell>
          <cell r="BF2893" t="str">
            <v/>
          </cell>
          <cell r="BG2893" t="str">
            <v/>
          </cell>
          <cell r="BH2893" t="str">
            <v/>
          </cell>
          <cell r="BI2893" t="str">
            <v/>
          </cell>
          <cell r="BJ2893" t="str">
            <v/>
          </cell>
          <cell r="BK2893" t="str">
            <v/>
          </cell>
          <cell r="BL2893" t="str">
            <v/>
          </cell>
          <cell r="BM2893" t="str">
            <v/>
          </cell>
          <cell r="BN2893" t="str">
            <v/>
          </cell>
          <cell r="BO2893" t="str">
            <v/>
          </cell>
          <cell r="BP2893" t="str">
            <v/>
          </cell>
          <cell r="BQ2893" t="str">
            <v/>
          </cell>
          <cell r="BR2893" t="str">
            <v/>
          </cell>
          <cell r="BS2893" t="str">
            <v/>
          </cell>
          <cell r="BT2893" t="str">
            <v/>
          </cell>
          <cell r="BU2893" t="str">
            <v/>
          </cell>
          <cell r="BV2893" t="str">
            <v/>
          </cell>
        </row>
        <row r="2894">
          <cell r="AQ2894" t="str">
            <v/>
          </cell>
          <cell r="AR2894" t="str">
            <v/>
          </cell>
          <cell r="AS2894" t="str">
            <v/>
          </cell>
          <cell r="AT2894" t="str">
            <v/>
          </cell>
          <cell r="AU2894" t="str">
            <v/>
          </cell>
          <cell r="AV2894" t="str">
            <v/>
          </cell>
          <cell r="AW2894" t="str">
            <v/>
          </cell>
          <cell r="AX2894" t="str">
            <v/>
          </cell>
          <cell r="AY2894" t="str">
            <v/>
          </cell>
          <cell r="AZ2894" t="str">
            <v/>
          </cell>
          <cell r="BA2894" t="str">
            <v/>
          </cell>
          <cell r="BB2894" t="str">
            <v/>
          </cell>
          <cell r="BC2894" t="str">
            <v/>
          </cell>
          <cell r="BD2894" t="str">
            <v/>
          </cell>
          <cell r="BE2894" t="str">
            <v/>
          </cell>
          <cell r="BF2894" t="str">
            <v/>
          </cell>
          <cell r="BG2894" t="str">
            <v/>
          </cell>
          <cell r="BH2894" t="str">
            <v/>
          </cell>
          <cell r="BI2894" t="str">
            <v/>
          </cell>
          <cell r="BJ2894" t="str">
            <v/>
          </cell>
          <cell r="BK2894" t="str">
            <v/>
          </cell>
          <cell r="BL2894" t="str">
            <v/>
          </cell>
          <cell r="BM2894" t="str">
            <v/>
          </cell>
          <cell r="BN2894" t="str">
            <v/>
          </cell>
          <cell r="BO2894" t="str">
            <v/>
          </cell>
          <cell r="BP2894" t="str">
            <v/>
          </cell>
          <cell r="BQ2894" t="str">
            <v/>
          </cell>
          <cell r="BR2894" t="str">
            <v/>
          </cell>
          <cell r="BS2894" t="str">
            <v/>
          </cell>
          <cell r="BT2894" t="str">
            <v/>
          </cell>
          <cell r="BU2894" t="str">
            <v/>
          </cell>
          <cell r="BV2894" t="str">
            <v/>
          </cell>
        </row>
        <row r="2895">
          <cell r="AQ2895" t="str">
            <v/>
          </cell>
          <cell r="AR2895" t="str">
            <v/>
          </cell>
          <cell r="AS2895" t="str">
            <v/>
          </cell>
          <cell r="AT2895" t="str">
            <v/>
          </cell>
          <cell r="AU2895" t="str">
            <v/>
          </cell>
          <cell r="AV2895" t="str">
            <v/>
          </cell>
          <cell r="AW2895" t="str">
            <v/>
          </cell>
          <cell r="AX2895" t="str">
            <v/>
          </cell>
          <cell r="AY2895" t="str">
            <v/>
          </cell>
          <cell r="AZ2895" t="str">
            <v/>
          </cell>
          <cell r="BA2895" t="str">
            <v/>
          </cell>
          <cell r="BB2895" t="str">
            <v/>
          </cell>
          <cell r="BC2895" t="str">
            <v/>
          </cell>
          <cell r="BD2895" t="str">
            <v/>
          </cell>
          <cell r="BE2895" t="str">
            <v/>
          </cell>
          <cell r="BF2895" t="str">
            <v/>
          </cell>
          <cell r="BG2895" t="str">
            <v/>
          </cell>
          <cell r="BH2895" t="str">
            <v/>
          </cell>
          <cell r="BI2895" t="str">
            <v/>
          </cell>
          <cell r="BJ2895" t="str">
            <v/>
          </cell>
          <cell r="BK2895" t="str">
            <v/>
          </cell>
          <cell r="BL2895" t="str">
            <v/>
          </cell>
          <cell r="BM2895" t="str">
            <v/>
          </cell>
          <cell r="BN2895" t="str">
            <v/>
          </cell>
          <cell r="BO2895" t="str">
            <v/>
          </cell>
          <cell r="BP2895" t="str">
            <v/>
          </cell>
          <cell r="BQ2895" t="str">
            <v/>
          </cell>
          <cell r="BR2895" t="str">
            <v/>
          </cell>
          <cell r="BS2895" t="str">
            <v/>
          </cell>
          <cell r="BT2895" t="str">
            <v/>
          </cell>
          <cell r="BU2895" t="str">
            <v/>
          </cell>
          <cell r="BV2895" t="str">
            <v/>
          </cell>
        </row>
        <row r="2896">
          <cell r="AQ2896" t="str">
            <v/>
          </cell>
          <cell r="AR2896" t="str">
            <v/>
          </cell>
          <cell r="AS2896" t="str">
            <v/>
          </cell>
          <cell r="AT2896" t="str">
            <v/>
          </cell>
          <cell r="AU2896" t="str">
            <v/>
          </cell>
          <cell r="AV2896" t="str">
            <v/>
          </cell>
          <cell r="AW2896" t="str">
            <v/>
          </cell>
          <cell r="AX2896" t="str">
            <v/>
          </cell>
          <cell r="AY2896" t="str">
            <v/>
          </cell>
          <cell r="AZ2896" t="str">
            <v/>
          </cell>
          <cell r="BA2896" t="str">
            <v/>
          </cell>
          <cell r="BB2896" t="str">
            <v/>
          </cell>
          <cell r="BC2896" t="str">
            <v/>
          </cell>
          <cell r="BD2896" t="str">
            <v/>
          </cell>
          <cell r="BE2896" t="str">
            <v/>
          </cell>
          <cell r="BF2896" t="str">
            <v/>
          </cell>
          <cell r="BG2896" t="str">
            <v/>
          </cell>
          <cell r="BH2896" t="str">
            <v/>
          </cell>
          <cell r="BI2896" t="str">
            <v/>
          </cell>
          <cell r="BJ2896" t="str">
            <v/>
          </cell>
          <cell r="BK2896" t="str">
            <v/>
          </cell>
          <cell r="BL2896" t="str">
            <v/>
          </cell>
          <cell r="BM2896" t="str">
            <v/>
          </cell>
          <cell r="BN2896" t="str">
            <v/>
          </cell>
          <cell r="BO2896" t="str">
            <v/>
          </cell>
          <cell r="BP2896" t="str">
            <v/>
          </cell>
          <cell r="BQ2896" t="str">
            <v/>
          </cell>
          <cell r="BR2896" t="str">
            <v/>
          </cell>
          <cell r="BS2896" t="str">
            <v/>
          </cell>
          <cell r="BT2896" t="str">
            <v/>
          </cell>
          <cell r="BU2896" t="str">
            <v/>
          </cell>
          <cell r="BV2896" t="str">
            <v/>
          </cell>
        </row>
        <row r="2897">
          <cell r="AQ2897" t="str">
            <v/>
          </cell>
          <cell r="AR2897" t="str">
            <v/>
          </cell>
          <cell r="AS2897" t="str">
            <v/>
          </cell>
          <cell r="AT2897" t="str">
            <v/>
          </cell>
          <cell r="AU2897" t="str">
            <v/>
          </cell>
          <cell r="AV2897" t="str">
            <v/>
          </cell>
          <cell r="AW2897" t="str">
            <v/>
          </cell>
          <cell r="AX2897" t="str">
            <v/>
          </cell>
          <cell r="AY2897" t="str">
            <v/>
          </cell>
          <cell r="AZ2897" t="str">
            <v/>
          </cell>
          <cell r="BA2897" t="str">
            <v/>
          </cell>
          <cell r="BB2897" t="str">
            <v/>
          </cell>
          <cell r="BC2897" t="str">
            <v/>
          </cell>
          <cell r="BD2897" t="str">
            <v/>
          </cell>
          <cell r="BE2897" t="str">
            <v/>
          </cell>
          <cell r="BF2897" t="str">
            <v/>
          </cell>
          <cell r="BG2897" t="str">
            <v/>
          </cell>
          <cell r="BH2897" t="str">
            <v/>
          </cell>
          <cell r="BI2897" t="str">
            <v/>
          </cell>
          <cell r="BJ2897" t="str">
            <v/>
          </cell>
          <cell r="BK2897" t="str">
            <v/>
          </cell>
          <cell r="BL2897" t="str">
            <v/>
          </cell>
          <cell r="BM2897" t="str">
            <v/>
          </cell>
          <cell r="BN2897" t="str">
            <v/>
          </cell>
          <cell r="BO2897" t="str">
            <v/>
          </cell>
          <cell r="BP2897" t="str">
            <v/>
          </cell>
          <cell r="BQ2897" t="str">
            <v/>
          </cell>
          <cell r="BR2897" t="str">
            <v/>
          </cell>
          <cell r="BS2897" t="str">
            <v/>
          </cell>
          <cell r="BT2897" t="str">
            <v/>
          </cell>
          <cell r="BU2897" t="str">
            <v/>
          </cell>
          <cell r="BV2897" t="str">
            <v/>
          </cell>
        </row>
        <row r="2898">
          <cell r="AQ2898" t="str">
            <v/>
          </cell>
          <cell r="AR2898" t="str">
            <v/>
          </cell>
          <cell r="AS2898" t="str">
            <v/>
          </cell>
          <cell r="AT2898" t="str">
            <v/>
          </cell>
          <cell r="AU2898" t="str">
            <v/>
          </cell>
          <cell r="AV2898" t="str">
            <v/>
          </cell>
          <cell r="AW2898" t="str">
            <v/>
          </cell>
          <cell r="AX2898" t="str">
            <v/>
          </cell>
          <cell r="AY2898" t="str">
            <v/>
          </cell>
          <cell r="AZ2898" t="str">
            <v/>
          </cell>
          <cell r="BA2898" t="str">
            <v/>
          </cell>
          <cell r="BB2898" t="str">
            <v/>
          </cell>
          <cell r="BC2898" t="str">
            <v/>
          </cell>
          <cell r="BD2898" t="str">
            <v/>
          </cell>
          <cell r="BE2898" t="str">
            <v/>
          </cell>
          <cell r="BF2898" t="str">
            <v/>
          </cell>
          <cell r="BG2898" t="str">
            <v/>
          </cell>
          <cell r="BH2898" t="str">
            <v/>
          </cell>
          <cell r="BI2898" t="str">
            <v/>
          </cell>
          <cell r="BJ2898" t="str">
            <v/>
          </cell>
          <cell r="BK2898" t="str">
            <v/>
          </cell>
          <cell r="BL2898" t="str">
            <v/>
          </cell>
          <cell r="BM2898" t="str">
            <v/>
          </cell>
          <cell r="BN2898" t="str">
            <v/>
          </cell>
          <cell r="BO2898" t="str">
            <v/>
          </cell>
          <cell r="BP2898" t="str">
            <v/>
          </cell>
          <cell r="BQ2898" t="str">
            <v/>
          </cell>
          <cell r="BR2898" t="str">
            <v/>
          </cell>
          <cell r="BS2898" t="str">
            <v/>
          </cell>
          <cell r="BT2898" t="str">
            <v/>
          </cell>
          <cell r="BU2898" t="str">
            <v/>
          </cell>
          <cell r="BV2898" t="str">
            <v/>
          </cell>
        </row>
        <row r="2899">
          <cell r="AQ2899" t="str">
            <v/>
          </cell>
          <cell r="AR2899" t="str">
            <v/>
          </cell>
          <cell r="AS2899" t="str">
            <v/>
          </cell>
          <cell r="AT2899" t="str">
            <v/>
          </cell>
          <cell r="AU2899" t="str">
            <v/>
          </cell>
          <cell r="AV2899" t="str">
            <v/>
          </cell>
          <cell r="AW2899" t="str">
            <v/>
          </cell>
          <cell r="AX2899" t="str">
            <v/>
          </cell>
          <cell r="AY2899" t="str">
            <v/>
          </cell>
          <cell r="AZ2899" t="str">
            <v/>
          </cell>
          <cell r="BA2899" t="str">
            <v/>
          </cell>
          <cell r="BB2899" t="str">
            <v/>
          </cell>
          <cell r="BC2899" t="str">
            <v/>
          </cell>
          <cell r="BD2899" t="str">
            <v/>
          </cell>
          <cell r="BE2899" t="str">
            <v/>
          </cell>
          <cell r="BF2899" t="str">
            <v/>
          </cell>
          <cell r="BG2899" t="str">
            <v/>
          </cell>
          <cell r="BH2899" t="str">
            <v/>
          </cell>
          <cell r="BI2899" t="str">
            <v/>
          </cell>
          <cell r="BJ2899" t="str">
            <v/>
          </cell>
          <cell r="BK2899" t="str">
            <v/>
          </cell>
          <cell r="BL2899" t="str">
            <v/>
          </cell>
          <cell r="BM2899" t="str">
            <v/>
          </cell>
          <cell r="BN2899" t="str">
            <v/>
          </cell>
          <cell r="BO2899" t="str">
            <v/>
          </cell>
          <cell r="BP2899" t="str">
            <v/>
          </cell>
          <cell r="BQ2899" t="str">
            <v/>
          </cell>
          <cell r="BR2899" t="str">
            <v/>
          </cell>
          <cell r="BS2899" t="str">
            <v/>
          </cell>
          <cell r="BT2899" t="str">
            <v/>
          </cell>
          <cell r="BU2899" t="str">
            <v/>
          </cell>
          <cell r="BV2899" t="str">
            <v/>
          </cell>
        </row>
        <row r="2900">
          <cell r="AQ2900" t="str">
            <v/>
          </cell>
          <cell r="AR2900" t="str">
            <v/>
          </cell>
          <cell r="AS2900" t="str">
            <v/>
          </cell>
          <cell r="AT2900" t="str">
            <v/>
          </cell>
          <cell r="AU2900" t="str">
            <v/>
          </cell>
          <cell r="AV2900" t="str">
            <v/>
          </cell>
          <cell r="AW2900" t="str">
            <v/>
          </cell>
          <cell r="AX2900" t="str">
            <v/>
          </cell>
          <cell r="AY2900" t="str">
            <v/>
          </cell>
          <cell r="AZ2900" t="str">
            <v/>
          </cell>
          <cell r="BA2900" t="str">
            <v/>
          </cell>
          <cell r="BB2900" t="str">
            <v/>
          </cell>
          <cell r="BC2900" t="str">
            <v/>
          </cell>
          <cell r="BD2900" t="str">
            <v/>
          </cell>
          <cell r="BE2900" t="str">
            <v/>
          </cell>
          <cell r="BF2900" t="str">
            <v/>
          </cell>
          <cell r="BG2900" t="str">
            <v/>
          </cell>
          <cell r="BH2900" t="str">
            <v/>
          </cell>
          <cell r="BI2900" t="str">
            <v/>
          </cell>
          <cell r="BJ2900" t="str">
            <v/>
          </cell>
          <cell r="BK2900" t="str">
            <v/>
          </cell>
          <cell r="BL2900" t="str">
            <v/>
          </cell>
          <cell r="BM2900" t="str">
            <v/>
          </cell>
          <cell r="BN2900" t="str">
            <v/>
          </cell>
          <cell r="BO2900" t="str">
            <v/>
          </cell>
          <cell r="BP2900" t="str">
            <v/>
          </cell>
          <cell r="BQ2900" t="str">
            <v/>
          </cell>
          <cell r="BR2900" t="str">
            <v/>
          </cell>
          <cell r="BS2900" t="str">
            <v/>
          </cell>
          <cell r="BT2900" t="str">
            <v/>
          </cell>
          <cell r="BU2900" t="str">
            <v/>
          </cell>
          <cell r="BV2900" t="str">
            <v/>
          </cell>
        </row>
        <row r="2901">
          <cell r="AQ2901" t="str">
            <v/>
          </cell>
          <cell r="AR2901" t="str">
            <v/>
          </cell>
          <cell r="AS2901" t="str">
            <v/>
          </cell>
          <cell r="AT2901" t="str">
            <v/>
          </cell>
          <cell r="AU2901" t="str">
            <v/>
          </cell>
          <cell r="AV2901" t="str">
            <v/>
          </cell>
          <cell r="AW2901" t="str">
            <v/>
          </cell>
          <cell r="AX2901" t="str">
            <v/>
          </cell>
          <cell r="AY2901" t="str">
            <v/>
          </cell>
          <cell r="AZ2901" t="str">
            <v/>
          </cell>
          <cell r="BA2901" t="str">
            <v/>
          </cell>
          <cell r="BB2901" t="str">
            <v/>
          </cell>
          <cell r="BC2901" t="str">
            <v/>
          </cell>
          <cell r="BD2901" t="str">
            <v/>
          </cell>
          <cell r="BE2901" t="str">
            <v/>
          </cell>
          <cell r="BF2901" t="str">
            <v/>
          </cell>
          <cell r="BG2901" t="str">
            <v/>
          </cell>
          <cell r="BH2901" t="str">
            <v/>
          </cell>
          <cell r="BI2901" t="str">
            <v/>
          </cell>
          <cell r="BJ2901" t="str">
            <v/>
          </cell>
          <cell r="BK2901" t="str">
            <v/>
          </cell>
          <cell r="BL2901" t="str">
            <v/>
          </cell>
          <cell r="BM2901" t="str">
            <v/>
          </cell>
          <cell r="BN2901" t="str">
            <v/>
          </cell>
          <cell r="BO2901" t="str">
            <v/>
          </cell>
          <cell r="BP2901" t="str">
            <v/>
          </cell>
          <cell r="BQ2901" t="str">
            <v/>
          </cell>
          <cell r="BR2901" t="str">
            <v/>
          </cell>
          <cell r="BS2901" t="str">
            <v/>
          </cell>
          <cell r="BT2901" t="str">
            <v/>
          </cell>
          <cell r="BU2901" t="str">
            <v/>
          </cell>
          <cell r="BV2901" t="str">
            <v/>
          </cell>
        </row>
        <row r="2902">
          <cell r="AQ2902" t="str">
            <v/>
          </cell>
          <cell r="AR2902" t="str">
            <v/>
          </cell>
          <cell r="AS2902" t="str">
            <v/>
          </cell>
          <cell r="AT2902" t="str">
            <v/>
          </cell>
          <cell r="AU2902" t="str">
            <v/>
          </cell>
          <cell r="AV2902" t="str">
            <v/>
          </cell>
          <cell r="AW2902" t="str">
            <v/>
          </cell>
          <cell r="AX2902" t="str">
            <v/>
          </cell>
          <cell r="AY2902" t="str">
            <v/>
          </cell>
          <cell r="AZ2902" t="str">
            <v/>
          </cell>
          <cell r="BA2902" t="str">
            <v/>
          </cell>
          <cell r="BB2902" t="str">
            <v/>
          </cell>
          <cell r="BC2902" t="str">
            <v/>
          </cell>
          <cell r="BD2902" t="str">
            <v/>
          </cell>
          <cell r="BE2902" t="str">
            <v/>
          </cell>
          <cell r="BF2902" t="str">
            <v/>
          </cell>
          <cell r="BG2902" t="str">
            <v/>
          </cell>
          <cell r="BH2902" t="str">
            <v/>
          </cell>
          <cell r="BI2902" t="str">
            <v/>
          </cell>
          <cell r="BJ2902" t="str">
            <v/>
          </cell>
          <cell r="BK2902" t="str">
            <v/>
          </cell>
          <cell r="BL2902" t="str">
            <v/>
          </cell>
          <cell r="BM2902" t="str">
            <v/>
          </cell>
          <cell r="BN2902" t="str">
            <v/>
          </cell>
          <cell r="BO2902" t="str">
            <v/>
          </cell>
          <cell r="BP2902" t="str">
            <v/>
          </cell>
          <cell r="BQ2902" t="str">
            <v/>
          </cell>
          <cell r="BR2902" t="str">
            <v/>
          </cell>
          <cell r="BS2902" t="str">
            <v/>
          </cell>
          <cell r="BT2902" t="str">
            <v/>
          </cell>
          <cell r="BU2902" t="str">
            <v/>
          </cell>
          <cell r="BV2902" t="str">
            <v/>
          </cell>
        </row>
        <row r="2903">
          <cell r="AQ2903" t="str">
            <v/>
          </cell>
          <cell r="AR2903" t="str">
            <v/>
          </cell>
          <cell r="AS2903" t="str">
            <v/>
          </cell>
          <cell r="AT2903" t="str">
            <v/>
          </cell>
          <cell r="AU2903" t="str">
            <v/>
          </cell>
          <cell r="AV2903" t="str">
            <v/>
          </cell>
          <cell r="AW2903" t="str">
            <v/>
          </cell>
          <cell r="AX2903" t="str">
            <v/>
          </cell>
          <cell r="AY2903" t="str">
            <v/>
          </cell>
          <cell r="AZ2903" t="str">
            <v/>
          </cell>
          <cell r="BA2903" t="str">
            <v/>
          </cell>
          <cell r="BB2903" t="str">
            <v/>
          </cell>
          <cell r="BC2903" t="str">
            <v/>
          </cell>
          <cell r="BD2903" t="str">
            <v/>
          </cell>
          <cell r="BE2903" t="str">
            <v/>
          </cell>
          <cell r="BF2903" t="str">
            <v/>
          </cell>
          <cell r="BG2903" t="str">
            <v/>
          </cell>
          <cell r="BH2903" t="str">
            <v/>
          </cell>
          <cell r="BI2903" t="str">
            <v/>
          </cell>
          <cell r="BJ2903" t="str">
            <v/>
          </cell>
          <cell r="BK2903" t="str">
            <v/>
          </cell>
          <cell r="BL2903" t="str">
            <v/>
          </cell>
          <cell r="BM2903" t="str">
            <v/>
          </cell>
          <cell r="BN2903" t="str">
            <v/>
          </cell>
          <cell r="BO2903" t="str">
            <v/>
          </cell>
          <cell r="BP2903" t="str">
            <v/>
          </cell>
          <cell r="BQ2903" t="str">
            <v/>
          </cell>
          <cell r="BR2903" t="str">
            <v/>
          </cell>
          <cell r="BS2903" t="str">
            <v/>
          </cell>
          <cell r="BT2903" t="str">
            <v/>
          </cell>
          <cell r="BU2903" t="str">
            <v/>
          </cell>
          <cell r="BV2903" t="str">
            <v/>
          </cell>
        </row>
        <row r="2904">
          <cell r="AQ2904" t="str">
            <v/>
          </cell>
          <cell r="AR2904" t="str">
            <v/>
          </cell>
          <cell r="AS2904" t="str">
            <v/>
          </cell>
          <cell r="AT2904" t="str">
            <v/>
          </cell>
          <cell r="AU2904" t="str">
            <v/>
          </cell>
          <cell r="AV2904" t="str">
            <v/>
          </cell>
          <cell r="AW2904" t="str">
            <v/>
          </cell>
          <cell r="AX2904" t="str">
            <v/>
          </cell>
          <cell r="AY2904" t="str">
            <v/>
          </cell>
          <cell r="AZ2904" t="str">
            <v/>
          </cell>
          <cell r="BA2904" t="str">
            <v/>
          </cell>
          <cell r="BB2904" t="str">
            <v/>
          </cell>
          <cell r="BC2904" t="str">
            <v/>
          </cell>
          <cell r="BD2904" t="str">
            <v/>
          </cell>
          <cell r="BE2904" t="str">
            <v/>
          </cell>
          <cell r="BF2904" t="str">
            <v/>
          </cell>
          <cell r="BG2904" t="str">
            <v/>
          </cell>
          <cell r="BH2904" t="str">
            <v/>
          </cell>
          <cell r="BI2904" t="str">
            <v/>
          </cell>
          <cell r="BJ2904" t="str">
            <v/>
          </cell>
          <cell r="BK2904" t="str">
            <v/>
          </cell>
          <cell r="BL2904" t="str">
            <v/>
          </cell>
          <cell r="BM2904" t="str">
            <v/>
          </cell>
          <cell r="BN2904" t="str">
            <v/>
          </cell>
          <cell r="BO2904" t="str">
            <v/>
          </cell>
          <cell r="BP2904" t="str">
            <v/>
          </cell>
          <cell r="BQ2904" t="str">
            <v/>
          </cell>
          <cell r="BR2904" t="str">
            <v/>
          </cell>
          <cell r="BS2904" t="str">
            <v/>
          </cell>
          <cell r="BT2904" t="str">
            <v/>
          </cell>
          <cell r="BU2904" t="str">
            <v/>
          </cell>
          <cell r="BV2904" t="str">
            <v/>
          </cell>
        </row>
        <row r="2905">
          <cell r="AQ2905" t="str">
            <v/>
          </cell>
          <cell r="AR2905" t="str">
            <v/>
          </cell>
          <cell r="AS2905" t="str">
            <v/>
          </cell>
          <cell r="AT2905" t="str">
            <v/>
          </cell>
          <cell r="AU2905" t="str">
            <v/>
          </cell>
          <cell r="AV2905" t="str">
            <v/>
          </cell>
          <cell r="AW2905" t="str">
            <v/>
          </cell>
          <cell r="AX2905" t="str">
            <v/>
          </cell>
          <cell r="AY2905" t="str">
            <v/>
          </cell>
          <cell r="AZ2905" t="str">
            <v/>
          </cell>
          <cell r="BA2905" t="str">
            <v/>
          </cell>
          <cell r="BB2905" t="str">
            <v/>
          </cell>
          <cell r="BC2905" t="str">
            <v/>
          </cell>
          <cell r="BD2905" t="str">
            <v/>
          </cell>
          <cell r="BE2905" t="str">
            <v/>
          </cell>
          <cell r="BF2905" t="str">
            <v/>
          </cell>
          <cell r="BG2905" t="str">
            <v/>
          </cell>
          <cell r="BH2905" t="str">
            <v/>
          </cell>
          <cell r="BI2905" t="str">
            <v/>
          </cell>
          <cell r="BJ2905" t="str">
            <v/>
          </cell>
          <cell r="BK2905" t="str">
            <v/>
          </cell>
          <cell r="BL2905" t="str">
            <v/>
          </cell>
          <cell r="BM2905" t="str">
            <v/>
          </cell>
          <cell r="BN2905" t="str">
            <v/>
          </cell>
          <cell r="BO2905" t="str">
            <v/>
          </cell>
          <cell r="BP2905" t="str">
            <v/>
          </cell>
          <cell r="BQ2905" t="str">
            <v/>
          </cell>
          <cell r="BR2905" t="str">
            <v/>
          </cell>
          <cell r="BS2905" t="str">
            <v/>
          </cell>
          <cell r="BT2905" t="str">
            <v/>
          </cell>
          <cell r="BU2905" t="str">
            <v/>
          </cell>
          <cell r="BV2905" t="str">
            <v/>
          </cell>
        </row>
        <row r="2906">
          <cell r="AQ2906" t="str">
            <v/>
          </cell>
          <cell r="AR2906" t="str">
            <v/>
          </cell>
          <cell r="AS2906" t="str">
            <v/>
          </cell>
          <cell r="AT2906" t="str">
            <v/>
          </cell>
          <cell r="AU2906" t="str">
            <v/>
          </cell>
          <cell r="AV2906" t="str">
            <v/>
          </cell>
          <cell r="AW2906" t="str">
            <v/>
          </cell>
          <cell r="AX2906" t="str">
            <v/>
          </cell>
          <cell r="AY2906" t="str">
            <v/>
          </cell>
          <cell r="AZ2906" t="str">
            <v/>
          </cell>
          <cell r="BA2906" t="str">
            <v/>
          </cell>
          <cell r="BB2906" t="str">
            <v/>
          </cell>
          <cell r="BC2906" t="str">
            <v/>
          </cell>
          <cell r="BD2906" t="str">
            <v/>
          </cell>
          <cell r="BE2906" t="str">
            <v/>
          </cell>
          <cell r="BF2906" t="str">
            <v/>
          </cell>
          <cell r="BG2906" t="str">
            <v/>
          </cell>
          <cell r="BH2906" t="str">
            <v/>
          </cell>
          <cell r="BI2906" t="str">
            <v/>
          </cell>
          <cell r="BJ2906" t="str">
            <v/>
          </cell>
          <cell r="BK2906" t="str">
            <v/>
          </cell>
          <cell r="BL2906" t="str">
            <v/>
          </cell>
          <cell r="BM2906" t="str">
            <v/>
          </cell>
          <cell r="BN2906" t="str">
            <v/>
          </cell>
          <cell r="BO2906" t="str">
            <v/>
          </cell>
          <cell r="BP2906" t="str">
            <v/>
          </cell>
          <cell r="BQ2906" t="str">
            <v/>
          </cell>
          <cell r="BR2906" t="str">
            <v/>
          </cell>
          <cell r="BS2906" t="str">
            <v/>
          </cell>
          <cell r="BT2906" t="str">
            <v/>
          </cell>
          <cell r="BU2906" t="str">
            <v/>
          </cell>
          <cell r="BV2906" t="str">
            <v/>
          </cell>
        </row>
        <row r="2907">
          <cell r="AQ2907" t="str">
            <v/>
          </cell>
          <cell r="AR2907" t="str">
            <v/>
          </cell>
          <cell r="AS2907" t="str">
            <v/>
          </cell>
          <cell r="AT2907" t="str">
            <v/>
          </cell>
          <cell r="AU2907" t="str">
            <v/>
          </cell>
          <cell r="AV2907" t="str">
            <v/>
          </cell>
          <cell r="AW2907" t="str">
            <v/>
          </cell>
          <cell r="AX2907" t="str">
            <v/>
          </cell>
          <cell r="AY2907" t="str">
            <v/>
          </cell>
          <cell r="AZ2907" t="str">
            <v/>
          </cell>
          <cell r="BA2907" t="str">
            <v/>
          </cell>
          <cell r="BB2907" t="str">
            <v/>
          </cell>
          <cell r="BC2907" t="str">
            <v/>
          </cell>
          <cell r="BD2907" t="str">
            <v/>
          </cell>
          <cell r="BE2907" t="str">
            <v/>
          </cell>
          <cell r="BF2907" t="str">
            <v/>
          </cell>
          <cell r="BG2907" t="str">
            <v/>
          </cell>
          <cell r="BH2907" t="str">
            <v/>
          </cell>
          <cell r="BI2907" t="str">
            <v/>
          </cell>
          <cell r="BJ2907" t="str">
            <v/>
          </cell>
          <cell r="BK2907" t="str">
            <v/>
          </cell>
          <cell r="BL2907" t="str">
            <v/>
          </cell>
          <cell r="BM2907" t="str">
            <v/>
          </cell>
          <cell r="BN2907" t="str">
            <v/>
          </cell>
          <cell r="BO2907" t="str">
            <v/>
          </cell>
          <cell r="BP2907" t="str">
            <v/>
          </cell>
          <cell r="BQ2907" t="str">
            <v/>
          </cell>
          <cell r="BR2907" t="str">
            <v/>
          </cell>
          <cell r="BS2907" t="str">
            <v/>
          </cell>
          <cell r="BT2907" t="str">
            <v/>
          </cell>
          <cell r="BU2907" t="str">
            <v/>
          </cell>
          <cell r="BV2907" t="str">
            <v/>
          </cell>
        </row>
        <row r="2908">
          <cell r="AQ2908" t="str">
            <v/>
          </cell>
          <cell r="AR2908" t="str">
            <v/>
          </cell>
          <cell r="AS2908" t="str">
            <v/>
          </cell>
          <cell r="AT2908" t="str">
            <v/>
          </cell>
          <cell r="AU2908" t="str">
            <v/>
          </cell>
          <cell r="AV2908" t="str">
            <v/>
          </cell>
          <cell r="AW2908" t="str">
            <v/>
          </cell>
          <cell r="AX2908" t="str">
            <v/>
          </cell>
          <cell r="AY2908" t="str">
            <v/>
          </cell>
          <cell r="AZ2908" t="str">
            <v/>
          </cell>
          <cell r="BA2908" t="str">
            <v/>
          </cell>
          <cell r="BB2908" t="str">
            <v/>
          </cell>
          <cell r="BC2908" t="str">
            <v/>
          </cell>
          <cell r="BD2908" t="str">
            <v/>
          </cell>
          <cell r="BE2908" t="str">
            <v/>
          </cell>
          <cell r="BF2908" t="str">
            <v/>
          </cell>
          <cell r="BG2908" t="str">
            <v/>
          </cell>
          <cell r="BH2908" t="str">
            <v/>
          </cell>
          <cell r="BI2908" t="str">
            <v/>
          </cell>
          <cell r="BJ2908" t="str">
            <v/>
          </cell>
          <cell r="BK2908" t="str">
            <v/>
          </cell>
          <cell r="BL2908" t="str">
            <v/>
          </cell>
          <cell r="BM2908" t="str">
            <v/>
          </cell>
          <cell r="BN2908" t="str">
            <v/>
          </cell>
          <cell r="BO2908" t="str">
            <v/>
          </cell>
          <cell r="BP2908" t="str">
            <v/>
          </cell>
          <cell r="BQ2908" t="str">
            <v/>
          </cell>
          <cell r="BR2908" t="str">
            <v/>
          </cell>
          <cell r="BS2908" t="str">
            <v/>
          </cell>
          <cell r="BT2908" t="str">
            <v/>
          </cell>
          <cell r="BU2908" t="str">
            <v/>
          </cell>
          <cell r="BV2908" t="str">
            <v/>
          </cell>
        </row>
        <row r="2909">
          <cell r="AQ2909" t="str">
            <v/>
          </cell>
          <cell r="AR2909" t="str">
            <v/>
          </cell>
          <cell r="AS2909" t="str">
            <v/>
          </cell>
          <cell r="AT2909" t="str">
            <v/>
          </cell>
          <cell r="AU2909" t="str">
            <v/>
          </cell>
          <cell r="AV2909" t="str">
            <v/>
          </cell>
          <cell r="AW2909" t="str">
            <v/>
          </cell>
          <cell r="AX2909" t="str">
            <v/>
          </cell>
          <cell r="AY2909" t="str">
            <v/>
          </cell>
          <cell r="AZ2909" t="str">
            <v/>
          </cell>
          <cell r="BA2909" t="str">
            <v/>
          </cell>
          <cell r="BB2909" t="str">
            <v/>
          </cell>
          <cell r="BC2909" t="str">
            <v/>
          </cell>
          <cell r="BD2909" t="str">
            <v/>
          </cell>
          <cell r="BE2909" t="str">
            <v/>
          </cell>
          <cell r="BF2909" t="str">
            <v/>
          </cell>
          <cell r="BG2909" t="str">
            <v/>
          </cell>
          <cell r="BH2909" t="str">
            <v/>
          </cell>
          <cell r="BI2909" t="str">
            <v/>
          </cell>
          <cell r="BJ2909" t="str">
            <v/>
          </cell>
          <cell r="BK2909" t="str">
            <v/>
          </cell>
          <cell r="BL2909" t="str">
            <v/>
          </cell>
          <cell r="BM2909" t="str">
            <v/>
          </cell>
          <cell r="BN2909" t="str">
            <v/>
          </cell>
          <cell r="BO2909" t="str">
            <v/>
          </cell>
          <cell r="BP2909" t="str">
            <v/>
          </cell>
          <cell r="BQ2909" t="str">
            <v/>
          </cell>
          <cell r="BR2909" t="str">
            <v/>
          </cell>
          <cell r="BS2909" t="str">
            <v/>
          </cell>
          <cell r="BT2909" t="str">
            <v/>
          </cell>
          <cell r="BU2909" t="str">
            <v/>
          </cell>
          <cell r="BV2909" t="str">
            <v/>
          </cell>
        </row>
        <row r="2910">
          <cell r="AQ2910" t="str">
            <v/>
          </cell>
          <cell r="AR2910" t="str">
            <v/>
          </cell>
          <cell r="AS2910" t="str">
            <v/>
          </cell>
          <cell r="AT2910" t="str">
            <v/>
          </cell>
          <cell r="AU2910" t="str">
            <v/>
          </cell>
          <cell r="AV2910" t="str">
            <v/>
          </cell>
          <cell r="AW2910" t="str">
            <v/>
          </cell>
          <cell r="AX2910" t="str">
            <v/>
          </cell>
          <cell r="AY2910" t="str">
            <v/>
          </cell>
          <cell r="AZ2910" t="str">
            <v/>
          </cell>
          <cell r="BA2910" t="str">
            <v/>
          </cell>
          <cell r="BB2910" t="str">
            <v/>
          </cell>
          <cell r="BC2910" t="str">
            <v/>
          </cell>
          <cell r="BD2910" t="str">
            <v/>
          </cell>
          <cell r="BE2910" t="str">
            <v/>
          </cell>
          <cell r="BF2910" t="str">
            <v/>
          </cell>
          <cell r="BG2910" t="str">
            <v/>
          </cell>
          <cell r="BH2910" t="str">
            <v/>
          </cell>
          <cell r="BI2910" t="str">
            <v/>
          </cell>
          <cell r="BJ2910" t="str">
            <v/>
          </cell>
          <cell r="BK2910" t="str">
            <v/>
          </cell>
          <cell r="BL2910" t="str">
            <v/>
          </cell>
          <cell r="BM2910" t="str">
            <v/>
          </cell>
          <cell r="BN2910" t="str">
            <v/>
          </cell>
          <cell r="BO2910" t="str">
            <v/>
          </cell>
          <cell r="BP2910" t="str">
            <v/>
          </cell>
          <cell r="BQ2910" t="str">
            <v/>
          </cell>
          <cell r="BR2910" t="str">
            <v/>
          </cell>
          <cell r="BS2910" t="str">
            <v/>
          </cell>
          <cell r="BT2910" t="str">
            <v/>
          </cell>
          <cell r="BU2910" t="str">
            <v/>
          </cell>
          <cell r="BV2910" t="str">
            <v/>
          </cell>
        </row>
        <row r="2911">
          <cell r="AQ2911" t="str">
            <v/>
          </cell>
          <cell r="AR2911" t="str">
            <v/>
          </cell>
          <cell r="AS2911" t="str">
            <v/>
          </cell>
          <cell r="AT2911" t="str">
            <v/>
          </cell>
          <cell r="AU2911" t="str">
            <v/>
          </cell>
          <cell r="AV2911" t="str">
            <v/>
          </cell>
          <cell r="AW2911" t="str">
            <v/>
          </cell>
          <cell r="AX2911" t="str">
            <v/>
          </cell>
          <cell r="AY2911" t="str">
            <v/>
          </cell>
          <cell r="AZ2911" t="str">
            <v/>
          </cell>
          <cell r="BA2911" t="str">
            <v/>
          </cell>
          <cell r="BB2911" t="str">
            <v/>
          </cell>
          <cell r="BC2911" t="str">
            <v/>
          </cell>
          <cell r="BD2911" t="str">
            <v/>
          </cell>
          <cell r="BE2911" t="str">
            <v/>
          </cell>
          <cell r="BF2911" t="str">
            <v/>
          </cell>
          <cell r="BG2911" t="str">
            <v/>
          </cell>
          <cell r="BH2911" t="str">
            <v/>
          </cell>
          <cell r="BI2911" t="str">
            <v/>
          </cell>
          <cell r="BJ2911" t="str">
            <v/>
          </cell>
          <cell r="BK2911" t="str">
            <v/>
          </cell>
          <cell r="BL2911" t="str">
            <v/>
          </cell>
          <cell r="BM2911" t="str">
            <v/>
          </cell>
          <cell r="BN2911" t="str">
            <v/>
          </cell>
          <cell r="BO2911" t="str">
            <v/>
          </cell>
          <cell r="BP2911" t="str">
            <v/>
          </cell>
          <cell r="BQ2911" t="str">
            <v/>
          </cell>
          <cell r="BR2911" t="str">
            <v/>
          </cell>
          <cell r="BS2911" t="str">
            <v/>
          </cell>
          <cell r="BT2911" t="str">
            <v/>
          </cell>
          <cell r="BU2911" t="str">
            <v/>
          </cell>
          <cell r="BV2911" t="str">
            <v/>
          </cell>
        </row>
        <row r="2912">
          <cell r="AQ2912" t="str">
            <v/>
          </cell>
          <cell r="AR2912" t="str">
            <v/>
          </cell>
          <cell r="AS2912" t="str">
            <v/>
          </cell>
          <cell r="AT2912" t="str">
            <v/>
          </cell>
          <cell r="AU2912" t="str">
            <v/>
          </cell>
          <cell r="AV2912" t="str">
            <v/>
          </cell>
          <cell r="AW2912" t="str">
            <v/>
          </cell>
          <cell r="AX2912" t="str">
            <v/>
          </cell>
          <cell r="AY2912" t="str">
            <v/>
          </cell>
          <cell r="AZ2912" t="str">
            <v/>
          </cell>
          <cell r="BA2912" t="str">
            <v/>
          </cell>
          <cell r="BB2912" t="str">
            <v/>
          </cell>
          <cell r="BC2912" t="str">
            <v/>
          </cell>
          <cell r="BD2912" t="str">
            <v/>
          </cell>
          <cell r="BE2912" t="str">
            <v/>
          </cell>
          <cell r="BF2912" t="str">
            <v/>
          </cell>
          <cell r="BG2912" t="str">
            <v/>
          </cell>
          <cell r="BH2912" t="str">
            <v/>
          </cell>
          <cell r="BI2912" t="str">
            <v/>
          </cell>
          <cell r="BJ2912" t="str">
            <v/>
          </cell>
          <cell r="BK2912" t="str">
            <v/>
          </cell>
          <cell r="BL2912" t="str">
            <v/>
          </cell>
          <cell r="BM2912" t="str">
            <v/>
          </cell>
          <cell r="BN2912" t="str">
            <v/>
          </cell>
          <cell r="BO2912" t="str">
            <v/>
          </cell>
          <cell r="BP2912" t="str">
            <v/>
          </cell>
          <cell r="BQ2912" t="str">
            <v/>
          </cell>
          <cell r="BR2912" t="str">
            <v/>
          </cell>
          <cell r="BS2912" t="str">
            <v/>
          </cell>
          <cell r="BT2912" t="str">
            <v/>
          </cell>
          <cell r="BU2912" t="str">
            <v/>
          </cell>
          <cell r="BV2912" t="str">
            <v/>
          </cell>
        </row>
        <row r="2913">
          <cell r="AQ2913" t="str">
            <v/>
          </cell>
          <cell r="AR2913" t="str">
            <v/>
          </cell>
          <cell r="AS2913" t="str">
            <v/>
          </cell>
          <cell r="AT2913" t="str">
            <v/>
          </cell>
          <cell r="AU2913" t="str">
            <v/>
          </cell>
          <cell r="AV2913" t="str">
            <v/>
          </cell>
          <cell r="AW2913" t="str">
            <v/>
          </cell>
          <cell r="AX2913" t="str">
            <v/>
          </cell>
          <cell r="AY2913" t="str">
            <v/>
          </cell>
          <cell r="AZ2913" t="str">
            <v/>
          </cell>
          <cell r="BA2913" t="str">
            <v/>
          </cell>
          <cell r="BB2913" t="str">
            <v/>
          </cell>
          <cell r="BC2913" t="str">
            <v/>
          </cell>
          <cell r="BD2913" t="str">
            <v/>
          </cell>
          <cell r="BE2913" t="str">
            <v/>
          </cell>
          <cell r="BF2913" t="str">
            <v/>
          </cell>
          <cell r="BG2913" t="str">
            <v/>
          </cell>
          <cell r="BH2913" t="str">
            <v/>
          </cell>
          <cell r="BI2913" t="str">
            <v/>
          </cell>
          <cell r="BJ2913" t="str">
            <v/>
          </cell>
          <cell r="BK2913" t="str">
            <v/>
          </cell>
          <cell r="BL2913" t="str">
            <v/>
          </cell>
          <cell r="BM2913" t="str">
            <v/>
          </cell>
          <cell r="BN2913" t="str">
            <v/>
          </cell>
          <cell r="BO2913" t="str">
            <v/>
          </cell>
          <cell r="BP2913" t="str">
            <v/>
          </cell>
          <cell r="BQ2913" t="str">
            <v/>
          </cell>
          <cell r="BR2913" t="str">
            <v/>
          </cell>
          <cell r="BS2913" t="str">
            <v/>
          </cell>
          <cell r="BT2913" t="str">
            <v/>
          </cell>
          <cell r="BU2913" t="str">
            <v/>
          </cell>
          <cell r="BV2913" t="str">
            <v/>
          </cell>
        </row>
        <row r="2914">
          <cell r="AQ2914" t="str">
            <v/>
          </cell>
          <cell r="AR2914" t="str">
            <v/>
          </cell>
          <cell r="AS2914" t="str">
            <v/>
          </cell>
          <cell r="AT2914" t="str">
            <v/>
          </cell>
          <cell r="AU2914" t="str">
            <v/>
          </cell>
          <cell r="AV2914" t="str">
            <v/>
          </cell>
          <cell r="AW2914" t="str">
            <v/>
          </cell>
          <cell r="AX2914" t="str">
            <v/>
          </cell>
          <cell r="AY2914" t="str">
            <v/>
          </cell>
          <cell r="AZ2914" t="str">
            <v/>
          </cell>
          <cell r="BA2914" t="str">
            <v/>
          </cell>
          <cell r="BB2914" t="str">
            <v/>
          </cell>
          <cell r="BC2914" t="str">
            <v/>
          </cell>
          <cell r="BD2914" t="str">
            <v/>
          </cell>
          <cell r="BE2914" t="str">
            <v/>
          </cell>
          <cell r="BF2914" t="str">
            <v/>
          </cell>
          <cell r="BG2914" t="str">
            <v/>
          </cell>
          <cell r="BH2914" t="str">
            <v/>
          </cell>
          <cell r="BI2914" t="str">
            <v/>
          </cell>
          <cell r="BJ2914" t="str">
            <v/>
          </cell>
          <cell r="BK2914" t="str">
            <v/>
          </cell>
          <cell r="BL2914" t="str">
            <v/>
          </cell>
          <cell r="BM2914" t="str">
            <v/>
          </cell>
          <cell r="BN2914" t="str">
            <v/>
          </cell>
          <cell r="BO2914" t="str">
            <v/>
          </cell>
          <cell r="BP2914" t="str">
            <v/>
          </cell>
          <cell r="BQ2914" t="str">
            <v/>
          </cell>
          <cell r="BR2914" t="str">
            <v/>
          </cell>
          <cell r="BS2914" t="str">
            <v/>
          </cell>
          <cell r="BT2914" t="str">
            <v/>
          </cell>
          <cell r="BU2914" t="str">
            <v/>
          </cell>
          <cell r="BV2914" t="str">
            <v/>
          </cell>
        </row>
        <row r="2915">
          <cell r="AQ2915" t="str">
            <v/>
          </cell>
          <cell r="AR2915" t="str">
            <v/>
          </cell>
          <cell r="AS2915" t="str">
            <v/>
          </cell>
          <cell r="AT2915" t="str">
            <v/>
          </cell>
          <cell r="AU2915" t="str">
            <v/>
          </cell>
          <cell r="AV2915" t="str">
            <v/>
          </cell>
          <cell r="AW2915" t="str">
            <v/>
          </cell>
          <cell r="AX2915" t="str">
            <v/>
          </cell>
          <cell r="AY2915" t="str">
            <v/>
          </cell>
          <cell r="AZ2915" t="str">
            <v/>
          </cell>
          <cell r="BA2915" t="str">
            <v/>
          </cell>
          <cell r="BB2915" t="str">
            <v/>
          </cell>
          <cell r="BC2915" t="str">
            <v/>
          </cell>
          <cell r="BD2915" t="str">
            <v/>
          </cell>
          <cell r="BE2915" t="str">
            <v/>
          </cell>
          <cell r="BF2915" t="str">
            <v/>
          </cell>
          <cell r="BG2915" t="str">
            <v/>
          </cell>
          <cell r="BH2915" t="str">
            <v/>
          </cell>
          <cell r="BI2915" t="str">
            <v/>
          </cell>
          <cell r="BJ2915" t="str">
            <v/>
          </cell>
          <cell r="BK2915" t="str">
            <v/>
          </cell>
          <cell r="BL2915" t="str">
            <v/>
          </cell>
          <cell r="BM2915" t="str">
            <v/>
          </cell>
          <cell r="BN2915" t="str">
            <v/>
          </cell>
          <cell r="BO2915" t="str">
            <v/>
          </cell>
          <cell r="BP2915" t="str">
            <v/>
          </cell>
          <cell r="BQ2915" t="str">
            <v/>
          </cell>
          <cell r="BR2915" t="str">
            <v/>
          </cell>
          <cell r="BS2915" t="str">
            <v/>
          </cell>
          <cell r="BT2915" t="str">
            <v/>
          </cell>
          <cell r="BU2915" t="str">
            <v/>
          </cell>
          <cell r="BV2915" t="str">
            <v/>
          </cell>
        </row>
        <row r="2916">
          <cell r="AQ2916" t="str">
            <v/>
          </cell>
          <cell r="AR2916" t="str">
            <v/>
          </cell>
          <cell r="AS2916" t="str">
            <v/>
          </cell>
          <cell r="AT2916" t="str">
            <v/>
          </cell>
          <cell r="AU2916" t="str">
            <v/>
          </cell>
          <cell r="AV2916" t="str">
            <v/>
          </cell>
          <cell r="AW2916" t="str">
            <v/>
          </cell>
          <cell r="AX2916" t="str">
            <v/>
          </cell>
          <cell r="AY2916" t="str">
            <v/>
          </cell>
          <cell r="AZ2916" t="str">
            <v/>
          </cell>
          <cell r="BA2916" t="str">
            <v/>
          </cell>
          <cell r="BB2916" t="str">
            <v/>
          </cell>
          <cell r="BC2916" t="str">
            <v/>
          </cell>
          <cell r="BD2916" t="str">
            <v/>
          </cell>
          <cell r="BE2916" t="str">
            <v/>
          </cell>
          <cell r="BF2916" t="str">
            <v/>
          </cell>
          <cell r="BG2916" t="str">
            <v/>
          </cell>
          <cell r="BH2916" t="str">
            <v/>
          </cell>
          <cell r="BI2916" t="str">
            <v/>
          </cell>
          <cell r="BJ2916" t="str">
            <v/>
          </cell>
          <cell r="BK2916" t="str">
            <v/>
          </cell>
          <cell r="BL2916" t="str">
            <v/>
          </cell>
          <cell r="BM2916" t="str">
            <v/>
          </cell>
          <cell r="BN2916" t="str">
            <v/>
          </cell>
          <cell r="BO2916" t="str">
            <v/>
          </cell>
          <cell r="BP2916" t="str">
            <v/>
          </cell>
          <cell r="BQ2916" t="str">
            <v/>
          </cell>
          <cell r="BR2916" t="str">
            <v/>
          </cell>
          <cell r="BS2916" t="str">
            <v/>
          </cell>
          <cell r="BT2916" t="str">
            <v/>
          </cell>
          <cell r="BU2916" t="str">
            <v/>
          </cell>
          <cell r="BV2916" t="str">
            <v/>
          </cell>
        </row>
        <row r="2917">
          <cell r="AQ2917" t="str">
            <v/>
          </cell>
          <cell r="AR2917" t="str">
            <v/>
          </cell>
          <cell r="AS2917" t="str">
            <v/>
          </cell>
          <cell r="AT2917" t="str">
            <v/>
          </cell>
          <cell r="AU2917" t="str">
            <v/>
          </cell>
          <cell r="AV2917" t="str">
            <v/>
          </cell>
          <cell r="AW2917" t="str">
            <v/>
          </cell>
          <cell r="AX2917" t="str">
            <v/>
          </cell>
          <cell r="AY2917" t="str">
            <v/>
          </cell>
          <cell r="AZ2917" t="str">
            <v/>
          </cell>
          <cell r="BA2917" t="str">
            <v/>
          </cell>
          <cell r="BB2917" t="str">
            <v/>
          </cell>
          <cell r="BC2917" t="str">
            <v/>
          </cell>
          <cell r="BD2917" t="str">
            <v/>
          </cell>
          <cell r="BE2917" t="str">
            <v/>
          </cell>
          <cell r="BF2917" t="str">
            <v/>
          </cell>
          <cell r="BG2917" t="str">
            <v/>
          </cell>
          <cell r="BH2917" t="str">
            <v/>
          </cell>
          <cell r="BI2917" t="str">
            <v/>
          </cell>
          <cell r="BJ2917" t="str">
            <v/>
          </cell>
          <cell r="BK2917" t="str">
            <v/>
          </cell>
          <cell r="BL2917" t="str">
            <v/>
          </cell>
          <cell r="BM2917" t="str">
            <v/>
          </cell>
          <cell r="BN2917" t="str">
            <v/>
          </cell>
          <cell r="BO2917" t="str">
            <v/>
          </cell>
          <cell r="BP2917" t="str">
            <v/>
          </cell>
          <cell r="BQ2917" t="str">
            <v/>
          </cell>
          <cell r="BR2917" t="str">
            <v/>
          </cell>
          <cell r="BS2917" t="str">
            <v/>
          </cell>
          <cell r="BT2917" t="str">
            <v/>
          </cell>
          <cell r="BU2917" t="str">
            <v/>
          </cell>
          <cell r="BV2917" t="str">
            <v/>
          </cell>
        </row>
        <row r="2918">
          <cell r="AQ2918" t="str">
            <v/>
          </cell>
          <cell r="AR2918" t="str">
            <v/>
          </cell>
          <cell r="AS2918" t="str">
            <v/>
          </cell>
          <cell r="AT2918" t="str">
            <v/>
          </cell>
          <cell r="AU2918" t="str">
            <v/>
          </cell>
          <cell r="AV2918" t="str">
            <v/>
          </cell>
          <cell r="AW2918" t="str">
            <v/>
          </cell>
          <cell r="AX2918" t="str">
            <v/>
          </cell>
          <cell r="AY2918" t="str">
            <v/>
          </cell>
          <cell r="AZ2918" t="str">
            <v/>
          </cell>
          <cell r="BA2918" t="str">
            <v/>
          </cell>
          <cell r="BB2918" t="str">
            <v/>
          </cell>
          <cell r="BC2918" t="str">
            <v/>
          </cell>
          <cell r="BD2918" t="str">
            <v/>
          </cell>
          <cell r="BE2918" t="str">
            <v/>
          </cell>
          <cell r="BF2918" t="str">
            <v/>
          </cell>
          <cell r="BG2918" t="str">
            <v/>
          </cell>
          <cell r="BH2918" t="str">
            <v/>
          </cell>
          <cell r="BI2918" t="str">
            <v/>
          </cell>
          <cell r="BJ2918" t="str">
            <v/>
          </cell>
          <cell r="BK2918" t="str">
            <v/>
          </cell>
          <cell r="BL2918" t="str">
            <v/>
          </cell>
          <cell r="BM2918" t="str">
            <v/>
          </cell>
          <cell r="BN2918" t="str">
            <v/>
          </cell>
          <cell r="BO2918" t="str">
            <v/>
          </cell>
          <cell r="BP2918" t="str">
            <v/>
          </cell>
          <cell r="BQ2918" t="str">
            <v/>
          </cell>
          <cell r="BR2918" t="str">
            <v/>
          </cell>
          <cell r="BS2918" t="str">
            <v/>
          </cell>
          <cell r="BT2918" t="str">
            <v/>
          </cell>
          <cell r="BU2918" t="str">
            <v/>
          </cell>
          <cell r="BV2918" t="str">
            <v/>
          </cell>
        </row>
        <row r="2919">
          <cell r="AQ2919" t="str">
            <v/>
          </cell>
          <cell r="AR2919" t="str">
            <v/>
          </cell>
          <cell r="AS2919" t="str">
            <v/>
          </cell>
          <cell r="AT2919" t="str">
            <v/>
          </cell>
          <cell r="AU2919" t="str">
            <v/>
          </cell>
          <cell r="AV2919" t="str">
            <v/>
          </cell>
          <cell r="AW2919" t="str">
            <v/>
          </cell>
          <cell r="AX2919" t="str">
            <v/>
          </cell>
          <cell r="AY2919" t="str">
            <v/>
          </cell>
          <cell r="AZ2919" t="str">
            <v/>
          </cell>
          <cell r="BA2919" t="str">
            <v/>
          </cell>
          <cell r="BB2919" t="str">
            <v/>
          </cell>
          <cell r="BC2919" t="str">
            <v/>
          </cell>
          <cell r="BD2919" t="str">
            <v/>
          </cell>
          <cell r="BE2919" t="str">
            <v/>
          </cell>
          <cell r="BF2919" t="str">
            <v/>
          </cell>
          <cell r="BG2919" t="str">
            <v/>
          </cell>
          <cell r="BH2919" t="str">
            <v/>
          </cell>
          <cell r="BI2919" t="str">
            <v/>
          </cell>
          <cell r="BJ2919" t="str">
            <v/>
          </cell>
          <cell r="BK2919" t="str">
            <v/>
          </cell>
          <cell r="BL2919" t="str">
            <v/>
          </cell>
          <cell r="BM2919" t="str">
            <v/>
          </cell>
          <cell r="BN2919" t="str">
            <v/>
          </cell>
          <cell r="BO2919" t="str">
            <v/>
          </cell>
          <cell r="BP2919" t="str">
            <v/>
          </cell>
          <cell r="BQ2919" t="str">
            <v/>
          </cell>
          <cell r="BR2919" t="str">
            <v/>
          </cell>
          <cell r="BS2919" t="str">
            <v/>
          </cell>
          <cell r="BT2919" t="str">
            <v/>
          </cell>
          <cell r="BU2919" t="str">
            <v/>
          </cell>
          <cell r="BV2919" t="str">
            <v/>
          </cell>
        </row>
        <row r="2920">
          <cell r="AQ2920" t="str">
            <v/>
          </cell>
          <cell r="AR2920" t="str">
            <v/>
          </cell>
          <cell r="AS2920" t="str">
            <v/>
          </cell>
          <cell r="AT2920" t="str">
            <v/>
          </cell>
          <cell r="AU2920" t="str">
            <v/>
          </cell>
          <cell r="AV2920" t="str">
            <v/>
          </cell>
          <cell r="AW2920" t="str">
            <v/>
          </cell>
          <cell r="AX2920" t="str">
            <v/>
          </cell>
          <cell r="AY2920" t="str">
            <v/>
          </cell>
          <cell r="AZ2920" t="str">
            <v/>
          </cell>
          <cell r="BA2920" t="str">
            <v/>
          </cell>
          <cell r="BB2920" t="str">
            <v/>
          </cell>
          <cell r="BC2920" t="str">
            <v/>
          </cell>
          <cell r="BD2920" t="str">
            <v/>
          </cell>
          <cell r="BE2920" t="str">
            <v/>
          </cell>
          <cell r="BF2920" t="str">
            <v/>
          </cell>
          <cell r="BG2920" t="str">
            <v/>
          </cell>
          <cell r="BH2920" t="str">
            <v/>
          </cell>
          <cell r="BI2920" t="str">
            <v/>
          </cell>
          <cell r="BJ2920" t="str">
            <v/>
          </cell>
          <cell r="BK2920" t="str">
            <v/>
          </cell>
          <cell r="BL2920" t="str">
            <v/>
          </cell>
          <cell r="BM2920" t="str">
            <v/>
          </cell>
          <cell r="BN2920" t="str">
            <v/>
          </cell>
          <cell r="BO2920" t="str">
            <v/>
          </cell>
          <cell r="BP2920" t="str">
            <v/>
          </cell>
          <cell r="BQ2920" t="str">
            <v/>
          </cell>
          <cell r="BR2920" t="str">
            <v/>
          </cell>
          <cell r="BS2920" t="str">
            <v/>
          </cell>
          <cell r="BT2920" t="str">
            <v/>
          </cell>
          <cell r="BU2920" t="str">
            <v/>
          </cell>
          <cell r="BV2920" t="str">
            <v/>
          </cell>
        </row>
        <row r="2921">
          <cell r="AQ2921" t="str">
            <v/>
          </cell>
          <cell r="AR2921" t="str">
            <v/>
          </cell>
          <cell r="AS2921" t="str">
            <v/>
          </cell>
          <cell r="AT2921" t="str">
            <v/>
          </cell>
          <cell r="AU2921" t="str">
            <v/>
          </cell>
          <cell r="AV2921" t="str">
            <v/>
          </cell>
          <cell r="AW2921" t="str">
            <v/>
          </cell>
          <cell r="AX2921" t="str">
            <v/>
          </cell>
          <cell r="AY2921" t="str">
            <v/>
          </cell>
          <cell r="AZ2921" t="str">
            <v/>
          </cell>
          <cell r="BA2921" t="str">
            <v/>
          </cell>
          <cell r="BB2921" t="str">
            <v/>
          </cell>
          <cell r="BC2921" t="str">
            <v/>
          </cell>
          <cell r="BD2921" t="str">
            <v/>
          </cell>
          <cell r="BE2921" t="str">
            <v/>
          </cell>
          <cell r="BF2921" t="str">
            <v/>
          </cell>
          <cell r="BG2921" t="str">
            <v/>
          </cell>
          <cell r="BH2921" t="str">
            <v/>
          </cell>
          <cell r="BI2921" t="str">
            <v/>
          </cell>
          <cell r="BJ2921" t="str">
            <v/>
          </cell>
          <cell r="BK2921" t="str">
            <v/>
          </cell>
          <cell r="BL2921" t="str">
            <v/>
          </cell>
          <cell r="BM2921" t="str">
            <v/>
          </cell>
          <cell r="BN2921" t="str">
            <v/>
          </cell>
          <cell r="BO2921" t="str">
            <v/>
          </cell>
          <cell r="BP2921" t="str">
            <v/>
          </cell>
          <cell r="BQ2921" t="str">
            <v/>
          </cell>
          <cell r="BR2921" t="str">
            <v/>
          </cell>
          <cell r="BS2921" t="str">
            <v/>
          </cell>
          <cell r="BT2921" t="str">
            <v/>
          </cell>
          <cell r="BU2921" t="str">
            <v/>
          </cell>
          <cell r="BV2921" t="str">
            <v/>
          </cell>
        </row>
        <row r="2922">
          <cell r="AQ2922" t="str">
            <v/>
          </cell>
          <cell r="AR2922" t="str">
            <v/>
          </cell>
          <cell r="AS2922" t="str">
            <v/>
          </cell>
          <cell r="AT2922" t="str">
            <v/>
          </cell>
          <cell r="AU2922" t="str">
            <v/>
          </cell>
          <cell r="AV2922" t="str">
            <v/>
          </cell>
          <cell r="AW2922" t="str">
            <v/>
          </cell>
          <cell r="AX2922" t="str">
            <v/>
          </cell>
          <cell r="AY2922" t="str">
            <v/>
          </cell>
          <cell r="AZ2922" t="str">
            <v/>
          </cell>
          <cell r="BA2922" t="str">
            <v/>
          </cell>
          <cell r="BB2922" t="str">
            <v/>
          </cell>
          <cell r="BC2922" t="str">
            <v/>
          </cell>
          <cell r="BD2922" t="str">
            <v/>
          </cell>
          <cell r="BE2922" t="str">
            <v/>
          </cell>
          <cell r="BF2922" t="str">
            <v/>
          </cell>
          <cell r="BG2922" t="str">
            <v/>
          </cell>
          <cell r="BH2922" t="str">
            <v/>
          </cell>
          <cell r="BI2922" t="str">
            <v/>
          </cell>
          <cell r="BJ2922" t="str">
            <v/>
          </cell>
          <cell r="BK2922" t="str">
            <v/>
          </cell>
          <cell r="BL2922" t="str">
            <v/>
          </cell>
          <cell r="BM2922" t="str">
            <v/>
          </cell>
          <cell r="BN2922" t="str">
            <v/>
          </cell>
          <cell r="BO2922" t="str">
            <v/>
          </cell>
          <cell r="BP2922" t="str">
            <v/>
          </cell>
          <cell r="BQ2922" t="str">
            <v/>
          </cell>
          <cell r="BR2922" t="str">
            <v/>
          </cell>
          <cell r="BS2922" t="str">
            <v/>
          </cell>
          <cell r="BT2922" t="str">
            <v/>
          </cell>
          <cell r="BU2922" t="str">
            <v/>
          </cell>
          <cell r="BV2922" t="str">
            <v/>
          </cell>
        </row>
        <row r="2923">
          <cell r="AQ2923" t="str">
            <v/>
          </cell>
          <cell r="AR2923" t="str">
            <v/>
          </cell>
          <cell r="AS2923" t="str">
            <v/>
          </cell>
          <cell r="AT2923" t="str">
            <v/>
          </cell>
          <cell r="AU2923" t="str">
            <v/>
          </cell>
          <cell r="AV2923" t="str">
            <v/>
          </cell>
          <cell r="AW2923" t="str">
            <v/>
          </cell>
          <cell r="AX2923" t="str">
            <v/>
          </cell>
          <cell r="AY2923" t="str">
            <v/>
          </cell>
          <cell r="AZ2923" t="str">
            <v/>
          </cell>
          <cell r="BA2923" t="str">
            <v/>
          </cell>
          <cell r="BB2923" t="str">
            <v/>
          </cell>
          <cell r="BC2923" t="str">
            <v/>
          </cell>
          <cell r="BD2923" t="str">
            <v/>
          </cell>
          <cell r="BE2923" t="str">
            <v/>
          </cell>
          <cell r="BF2923" t="str">
            <v/>
          </cell>
          <cell r="BG2923" t="str">
            <v/>
          </cell>
          <cell r="BH2923" t="str">
            <v/>
          </cell>
          <cell r="BI2923" t="str">
            <v/>
          </cell>
          <cell r="BJ2923" t="str">
            <v/>
          </cell>
          <cell r="BK2923" t="str">
            <v/>
          </cell>
          <cell r="BL2923" t="str">
            <v/>
          </cell>
          <cell r="BM2923" t="str">
            <v/>
          </cell>
          <cell r="BN2923" t="str">
            <v/>
          </cell>
          <cell r="BO2923" t="str">
            <v/>
          </cell>
          <cell r="BP2923" t="str">
            <v/>
          </cell>
          <cell r="BQ2923" t="str">
            <v/>
          </cell>
          <cell r="BR2923" t="str">
            <v/>
          </cell>
          <cell r="BS2923" t="str">
            <v/>
          </cell>
          <cell r="BT2923" t="str">
            <v/>
          </cell>
          <cell r="BU2923" t="str">
            <v/>
          </cell>
          <cell r="BV2923" t="str">
            <v/>
          </cell>
        </row>
        <row r="2924">
          <cell r="AQ2924" t="str">
            <v/>
          </cell>
          <cell r="AR2924" t="str">
            <v/>
          </cell>
          <cell r="AS2924" t="str">
            <v/>
          </cell>
          <cell r="AT2924" t="str">
            <v/>
          </cell>
          <cell r="AU2924" t="str">
            <v/>
          </cell>
          <cell r="AV2924" t="str">
            <v/>
          </cell>
          <cell r="AW2924" t="str">
            <v/>
          </cell>
          <cell r="AX2924" t="str">
            <v/>
          </cell>
          <cell r="AY2924" t="str">
            <v/>
          </cell>
          <cell r="AZ2924" t="str">
            <v/>
          </cell>
          <cell r="BA2924" t="str">
            <v/>
          </cell>
          <cell r="BB2924" t="str">
            <v/>
          </cell>
          <cell r="BC2924" t="str">
            <v/>
          </cell>
          <cell r="BD2924" t="str">
            <v/>
          </cell>
          <cell r="BE2924" t="str">
            <v/>
          </cell>
          <cell r="BF2924" t="str">
            <v/>
          </cell>
          <cell r="BG2924" t="str">
            <v/>
          </cell>
          <cell r="BH2924" t="str">
            <v/>
          </cell>
          <cell r="BI2924" t="str">
            <v/>
          </cell>
          <cell r="BJ2924" t="str">
            <v/>
          </cell>
          <cell r="BK2924" t="str">
            <v/>
          </cell>
          <cell r="BL2924" t="str">
            <v/>
          </cell>
          <cell r="BM2924" t="str">
            <v/>
          </cell>
          <cell r="BN2924" t="str">
            <v/>
          </cell>
          <cell r="BO2924" t="str">
            <v/>
          </cell>
          <cell r="BP2924" t="str">
            <v/>
          </cell>
          <cell r="BQ2924" t="str">
            <v/>
          </cell>
          <cell r="BR2924" t="str">
            <v/>
          </cell>
          <cell r="BS2924" t="str">
            <v/>
          </cell>
          <cell r="BT2924" t="str">
            <v/>
          </cell>
          <cell r="BU2924" t="str">
            <v/>
          </cell>
          <cell r="BV2924" t="str">
            <v/>
          </cell>
        </row>
        <row r="2925">
          <cell r="AQ2925" t="str">
            <v/>
          </cell>
          <cell r="AR2925" t="str">
            <v/>
          </cell>
          <cell r="AS2925" t="str">
            <v/>
          </cell>
          <cell r="AT2925" t="str">
            <v/>
          </cell>
          <cell r="AU2925" t="str">
            <v/>
          </cell>
          <cell r="AV2925" t="str">
            <v/>
          </cell>
          <cell r="AW2925" t="str">
            <v/>
          </cell>
          <cell r="AX2925" t="str">
            <v/>
          </cell>
          <cell r="AY2925" t="str">
            <v/>
          </cell>
          <cell r="AZ2925" t="str">
            <v/>
          </cell>
          <cell r="BA2925" t="str">
            <v/>
          </cell>
          <cell r="BB2925" t="str">
            <v/>
          </cell>
          <cell r="BC2925" t="str">
            <v/>
          </cell>
          <cell r="BD2925" t="str">
            <v/>
          </cell>
          <cell r="BE2925" t="str">
            <v/>
          </cell>
          <cell r="BF2925" t="str">
            <v/>
          </cell>
          <cell r="BG2925" t="str">
            <v/>
          </cell>
          <cell r="BH2925" t="str">
            <v/>
          </cell>
          <cell r="BI2925" t="str">
            <v/>
          </cell>
          <cell r="BJ2925" t="str">
            <v/>
          </cell>
          <cell r="BK2925" t="str">
            <v/>
          </cell>
          <cell r="BL2925" t="str">
            <v/>
          </cell>
          <cell r="BM2925" t="str">
            <v/>
          </cell>
          <cell r="BN2925" t="str">
            <v/>
          </cell>
          <cell r="BO2925" t="str">
            <v/>
          </cell>
          <cell r="BP2925" t="str">
            <v/>
          </cell>
          <cell r="BQ2925" t="str">
            <v/>
          </cell>
          <cell r="BR2925" t="str">
            <v/>
          </cell>
          <cell r="BS2925" t="str">
            <v/>
          </cell>
          <cell r="BT2925" t="str">
            <v/>
          </cell>
          <cell r="BU2925" t="str">
            <v/>
          </cell>
          <cell r="BV2925" t="str">
            <v/>
          </cell>
        </row>
        <row r="2926">
          <cell r="AQ2926" t="str">
            <v/>
          </cell>
          <cell r="AR2926" t="str">
            <v/>
          </cell>
          <cell r="AS2926" t="str">
            <v/>
          </cell>
          <cell r="AT2926" t="str">
            <v/>
          </cell>
          <cell r="AU2926" t="str">
            <v/>
          </cell>
          <cell r="AV2926" t="str">
            <v/>
          </cell>
          <cell r="AW2926" t="str">
            <v/>
          </cell>
          <cell r="AX2926" t="str">
            <v/>
          </cell>
          <cell r="AY2926" t="str">
            <v/>
          </cell>
          <cell r="AZ2926" t="str">
            <v/>
          </cell>
          <cell r="BA2926" t="str">
            <v/>
          </cell>
          <cell r="BB2926" t="str">
            <v/>
          </cell>
          <cell r="BC2926" t="str">
            <v/>
          </cell>
          <cell r="BD2926" t="str">
            <v/>
          </cell>
          <cell r="BE2926" t="str">
            <v/>
          </cell>
          <cell r="BF2926" t="str">
            <v/>
          </cell>
          <cell r="BG2926" t="str">
            <v/>
          </cell>
          <cell r="BH2926" t="str">
            <v/>
          </cell>
          <cell r="BI2926" t="str">
            <v/>
          </cell>
          <cell r="BJ2926" t="str">
            <v/>
          </cell>
          <cell r="BK2926" t="str">
            <v/>
          </cell>
          <cell r="BL2926" t="str">
            <v/>
          </cell>
          <cell r="BM2926" t="str">
            <v/>
          </cell>
          <cell r="BN2926" t="str">
            <v/>
          </cell>
          <cell r="BO2926" t="str">
            <v/>
          </cell>
          <cell r="BP2926" t="str">
            <v/>
          </cell>
          <cell r="BQ2926" t="str">
            <v/>
          </cell>
          <cell r="BR2926" t="str">
            <v/>
          </cell>
          <cell r="BS2926" t="str">
            <v/>
          </cell>
          <cell r="BT2926" t="str">
            <v/>
          </cell>
          <cell r="BU2926" t="str">
            <v/>
          </cell>
          <cell r="BV2926" t="str">
            <v/>
          </cell>
        </row>
        <row r="2927">
          <cell r="AQ2927" t="str">
            <v/>
          </cell>
          <cell r="AR2927" t="str">
            <v/>
          </cell>
          <cell r="AS2927" t="str">
            <v/>
          </cell>
          <cell r="AT2927" t="str">
            <v/>
          </cell>
          <cell r="AU2927" t="str">
            <v/>
          </cell>
          <cell r="AV2927" t="str">
            <v/>
          </cell>
          <cell r="AW2927" t="str">
            <v/>
          </cell>
          <cell r="AX2927" t="str">
            <v/>
          </cell>
          <cell r="AY2927" t="str">
            <v/>
          </cell>
          <cell r="AZ2927" t="str">
            <v/>
          </cell>
          <cell r="BA2927" t="str">
            <v/>
          </cell>
          <cell r="BB2927" t="str">
            <v/>
          </cell>
          <cell r="BC2927" t="str">
            <v/>
          </cell>
          <cell r="BD2927" t="str">
            <v/>
          </cell>
          <cell r="BE2927" t="str">
            <v/>
          </cell>
          <cell r="BF2927" t="str">
            <v/>
          </cell>
          <cell r="BG2927" t="str">
            <v/>
          </cell>
          <cell r="BH2927" t="str">
            <v/>
          </cell>
          <cell r="BI2927" t="str">
            <v/>
          </cell>
          <cell r="BJ2927" t="str">
            <v/>
          </cell>
          <cell r="BK2927" t="str">
            <v/>
          </cell>
          <cell r="BL2927" t="str">
            <v/>
          </cell>
          <cell r="BM2927" t="str">
            <v/>
          </cell>
          <cell r="BN2927" t="str">
            <v/>
          </cell>
          <cell r="BO2927" t="str">
            <v/>
          </cell>
          <cell r="BP2927" t="str">
            <v/>
          </cell>
          <cell r="BQ2927" t="str">
            <v/>
          </cell>
          <cell r="BR2927" t="str">
            <v/>
          </cell>
          <cell r="BS2927" t="str">
            <v/>
          </cell>
          <cell r="BT2927" t="str">
            <v/>
          </cell>
          <cell r="BU2927" t="str">
            <v/>
          </cell>
          <cell r="BV2927" t="str">
            <v/>
          </cell>
        </row>
        <row r="2928">
          <cell r="AQ2928" t="str">
            <v/>
          </cell>
          <cell r="AR2928" t="str">
            <v/>
          </cell>
          <cell r="AS2928" t="str">
            <v/>
          </cell>
          <cell r="AT2928" t="str">
            <v/>
          </cell>
          <cell r="AU2928" t="str">
            <v/>
          </cell>
          <cell r="AV2928" t="str">
            <v/>
          </cell>
          <cell r="AW2928" t="str">
            <v/>
          </cell>
          <cell r="AX2928" t="str">
            <v/>
          </cell>
          <cell r="AY2928" t="str">
            <v/>
          </cell>
          <cell r="AZ2928" t="str">
            <v/>
          </cell>
          <cell r="BA2928" t="str">
            <v/>
          </cell>
          <cell r="BB2928" t="str">
            <v/>
          </cell>
          <cell r="BC2928" t="str">
            <v/>
          </cell>
          <cell r="BD2928" t="str">
            <v/>
          </cell>
          <cell r="BE2928" t="str">
            <v/>
          </cell>
          <cell r="BF2928" t="str">
            <v/>
          </cell>
          <cell r="BG2928" t="str">
            <v/>
          </cell>
          <cell r="BH2928" t="str">
            <v/>
          </cell>
          <cell r="BI2928" t="str">
            <v/>
          </cell>
          <cell r="BJ2928" t="str">
            <v/>
          </cell>
          <cell r="BK2928" t="str">
            <v/>
          </cell>
          <cell r="BL2928" t="str">
            <v/>
          </cell>
          <cell r="BM2928" t="str">
            <v/>
          </cell>
          <cell r="BN2928" t="str">
            <v/>
          </cell>
          <cell r="BO2928" t="str">
            <v/>
          </cell>
          <cell r="BP2928" t="str">
            <v/>
          </cell>
          <cell r="BQ2928" t="str">
            <v/>
          </cell>
          <cell r="BR2928" t="str">
            <v/>
          </cell>
          <cell r="BS2928" t="str">
            <v/>
          </cell>
          <cell r="BT2928" t="str">
            <v/>
          </cell>
          <cell r="BU2928" t="str">
            <v/>
          </cell>
          <cell r="BV2928" t="str">
            <v/>
          </cell>
        </row>
        <row r="2929">
          <cell r="AQ2929" t="str">
            <v/>
          </cell>
          <cell r="AR2929" t="str">
            <v/>
          </cell>
          <cell r="AS2929" t="str">
            <v/>
          </cell>
          <cell r="AT2929" t="str">
            <v/>
          </cell>
          <cell r="AU2929" t="str">
            <v/>
          </cell>
          <cell r="AV2929" t="str">
            <v/>
          </cell>
          <cell r="AW2929" t="str">
            <v/>
          </cell>
          <cell r="AX2929" t="str">
            <v/>
          </cell>
          <cell r="AY2929" t="str">
            <v/>
          </cell>
          <cell r="AZ2929" t="str">
            <v/>
          </cell>
          <cell r="BA2929" t="str">
            <v/>
          </cell>
          <cell r="BB2929" t="str">
            <v/>
          </cell>
          <cell r="BC2929" t="str">
            <v/>
          </cell>
          <cell r="BD2929" t="str">
            <v/>
          </cell>
          <cell r="BE2929" t="str">
            <v/>
          </cell>
          <cell r="BF2929" t="str">
            <v/>
          </cell>
          <cell r="BG2929" t="str">
            <v/>
          </cell>
          <cell r="BH2929" t="str">
            <v/>
          </cell>
          <cell r="BI2929" t="str">
            <v/>
          </cell>
          <cell r="BJ2929" t="str">
            <v/>
          </cell>
          <cell r="BK2929" t="str">
            <v/>
          </cell>
          <cell r="BL2929" t="str">
            <v/>
          </cell>
          <cell r="BM2929" t="str">
            <v/>
          </cell>
          <cell r="BN2929" t="str">
            <v/>
          </cell>
          <cell r="BO2929" t="str">
            <v/>
          </cell>
          <cell r="BP2929" t="str">
            <v/>
          </cell>
          <cell r="BQ2929" t="str">
            <v/>
          </cell>
          <cell r="BR2929" t="str">
            <v/>
          </cell>
          <cell r="BS2929" t="str">
            <v/>
          </cell>
          <cell r="BT2929" t="str">
            <v/>
          </cell>
          <cell r="BU2929" t="str">
            <v/>
          </cell>
          <cell r="BV2929" t="str">
            <v/>
          </cell>
        </row>
        <row r="2930">
          <cell r="AQ2930" t="str">
            <v/>
          </cell>
          <cell r="AR2930" t="str">
            <v/>
          </cell>
          <cell r="AS2930" t="str">
            <v/>
          </cell>
          <cell r="AT2930" t="str">
            <v/>
          </cell>
          <cell r="AU2930" t="str">
            <v/>
          </cell>
          <cell r="AV2930" t="str">
            <v/>
          </cell>
          <cell r="AW2930" t="str">
            <v/>
          </cell>
          <cell r="AX2930" t="str">
            <v/>
          </cell>
          <cell r="AY2930" t="str">
            <v/>
          </cell>
          <cell r="AZ2930" t="str">
            <v/>
          </cell>
          <cell r="BA2930" t="str">
            <v/>
          </cell>
          <cell r="BB2930" t="str">
            <v/>
          </cell>
          <cell r="BC2930" t="str">
            <v/>
          </cell>
          <cell r="BD2930" t="str">
            <v/>
          </cell>
          <cell r="BE2930" t="str">
            <v/>
          </cell>
          <cell r="BF2930" t="str">
            <v/>
          </cell>
          <cell r="BG2930" t="str">
            <v/>
          </cell>
          <cell r="BH2930" t="str">
            <v/>
          </cell>
          <cell r="BI2930" t="str">
            <v/>
          </cell>
          <cell r="BJ2930" t="str">
            <v/>
          </cell>
          <cell r="BK2930" t="str">
            <v/>
          </cell>
          <cell r="BL2930" t="str">
            <v/>
          </cell>
          <cell r="BM2930" t="str">
            <v/>
          </cell>
          <cell r="BN2930" t="str">
            <v/>
          </cell>
          <cell r="BO2930" t="str">
            <v/>
          </cell>
          <cell r="BP2930" t="str">
            <v/>
          </cell>
          <cell r="BQ2930" t="str">
            <v/>
          </cell>
          <cell r="BR2930" t="str">
            <v/>
          </cell>
          <cell r="BS2930" t="str">
            <v/>
          </cell>
          <cell r="BT2930" t="str">
            <v/>
          </cell>
          <cell r="BU2930" t="str">
            <v/>
          </cell>
          <cell r="BV2930" t="str">
            <v/>
          </cell>
        </row>
        <row r="2931">
          <cell r="AQ2931" t="str">
            <v/>
          </cell>
          <cell r="AR2931" t="str">
            <v/>
          </cell>
          <cell r="AS2931" t="str">
            <v/>
          </cell>
          <cell r="AT2931" t="str">
            <v/>
          </cell>
          <cell r="AU2931" t="str">
            <v/>
          </cell>
          <cell r="AV2931" t="str">
            <v/>
          </cell>
          <cell r="AW2931" t="str">
            <v/>
          </cell>
          <cell r="AX2931" t="str">
            <v/>
          </cell>
          <cell r="AY2931" t="str">
            <v/>
          </cell>
          <cell r="AZ2931" t="str">
            <v/>
          </cell>
          <cell r="BA2931" t="str">
            <v/>
          </cell>
          <cell r="BB2931" t="str">
            <v/>
          </cell>
          <cell r="BC2931" t="str">
            <v/>
          </cell>
          <cell r="BD2931" t="str">
            <v/>
          </cell>
          <cell r="BE2931" t="str">
            <v/>
          </cell>
          <cell r="BF2931" t="str">
            <v/>
          </cell>
          <cell r="BG2931" t="str">
            <v/>
          </cell>
          <cell r="BH2931" t="str">
            <v/>
          </cell>
          <cell r="BI2931" t="str">
            <v/>
          </cell>
          <cell r="BJ2931" t="str">
            <v/>
          </cell>
          <cell r="BK2931" t="str">
            <v/>
          </cell>
          <cell r="BL2931" t="str">
            <v/>
          </cell>
          <cell r="BM2931" t="str">
            <v/>
          </cell>
          <cell r="BN2931" t="str">
            <v/>
          </cell>
          <cell r="BO2931" t="str">
            <v/>
          </cell>
          <cell r="BP2931" t="str">
            <v/>
          </cell>
          <cell r="BQ2931" t="str">
            <v/>
          </cell>
          <cell r="BR2931" t="str">
            <v/>
          </cell>
          <cell r="BS2931" t="str">
            <v/>
          </cell>
          <cell r="BT2931" t="str">
            <v/>
          </cell>
          <cell r="BU2931" t="str">
            <v/>
          </cell>
          <cell r="BV2931" t="str">
            <v/>
          </cell>
        </row>
        <row r="2932">
          <cell r="AQ2932" t="str">
            <v/>
          </cell>
          <cell r="AR2932" t="str">
            <v/>
          </cell>
          <cell r="AS2932" t="str">
            <v/>
          </cell>
          <cell r="AT2932" t="str">
            <v/>
          </cell>
          <cell r="AU2932" t="str">
            <v/>
          </cell>
          <cell r="AV2932" t="str">
            <v/>
          </cell>
          <cell r="AW2932" t="str">
            <v/>
          </cell>
          <cell r="AX2932" t="str">
            <v/>
          </cell>
          <cell r="AY2932" t="str">
            <v/>
          </cell>
          <cell r="AZ2932" t="str">
            <v/>
          </cell>
          <cell r="BA2932" t="str">
            <v/>
          </cell>
          <cell r="BB2932" t="str">
            <v/>
          </cell>
          <cell r="BC2932" t="str">
            <v/>
          </cell>
          <cell r="BD2932" t="str">
            <v/>
          </cell>
          <cell r="BE2932" t="str">
            <v/>
          </cell>
          <cell r="BF2932" t="str">
            <v/>
          </cell>
          <cell r="BG2932" t="str">
            <v/>
          </cell>
          <cell r="BH2932" t="str">
            <v/>
          </cell>
          <cell r="BI2932" t="str">
            <v/>
          </cell>
          <cell r="BJ2932" t="str">
            <v/>
          </cell>
          <cell r="BK2932" t="str">
            <v/>
          </cell>
          <cell r="BL2932" t="str">
            <v/>
          </cell>
          <cell r="BM2932" t="str">
            <v/>
          </cell>
          <cell r="BN2932" t="str">
            <v/>
          </cell>
          <cell r="BO2932" t="str">
            <v/>
          </cell>
          <cell r="BP2932" t="str">
            <v/>
          </cell>
          <cell r="BQ2932" t="str">
            <v/>
          </cell>
          <cell r="BR2932" t="str">
            <v/>
          </cell>
          <cell r="BS2932" t="str">
            <v/>
          </cell>
          <cell r="BT2932" t="str">
            <v/>
          </cell>
          <cell r="BU2932" t="str">
            <v/>
          </cell>
          <cell r="BV2932" t="str">
            <v/>
          </cell>
        </row>
        <row r="2933">
          <cell r="AQ2933" t="str">
            <v/>
          </cell>
          <cell r="AR2933" t="str">
            <v/>
          </cell>
          <cell r="AS2933" t="str">
            <v/>
          </cell>
          <cell r="AT2933" t="str">
            <v/>
          </cell>
          <cell r="AU2933" t="str">
            <v/>
          </cell>
          <cell r="AV2933" t="str">
            <v/>
          </cell>
          <cell r="AW2933" t="str">
            <v/>
          </cell>
          <cell r="AX2933" t="str">
            <v/>
          </cell>
          <cell r="AY2933" t="str">
            <v/>
          </cell>
          <cell r="AZ2933" t="str">
            <v/>
          </cell>
          <cell r="BA2933" t="str">
            <v/>
          </cell>
          <cell r="BB2933" t="str">
            <v/>
          </cell>
          <cell r="BC2933" t="str">
            <v/>
          </cell>
          <cell r="BD2933" t="str">
            <v/>
          </cell>
          <cell r="BE2933" t="str">
            <v/>
          </cell>
          <cell r="BF2933" t="str">
            <v/>
          </cell>
          <cell r="BG2933" t="str">
            <v/>
          </cell>
          <cell r="BH2933" t="str">
            <v/>
          </cell>
          <cell r="BI2933" t="str">
            <v/>
          </cell>
          <cell r="BJ2933" t="str">
            <v/>
          </cell>
          <cell r="BK2933" t="str">
            <v/>
          </cell>
          <cell r="BL2933" t="str">
            <v/>
          </cell>
          <cell r="BM2933" t="str">
            <v/>
          </cell>
          <cell r="BN2933" t="str">
            <v/>
          </cell>
          <cell r="BO2933" t="str">
            <v/>
          </cell>
          <cell r="BP2933" t="str">
            <v/>
          </cell>
          <cell r="BQ2933" t="str">
            <v/>
          </cell>
          <cell r="BR2933" t="str">
            <v/>
          </cell>
          <cell r="BS2933" t="str">
            <v/>
          </cell>
          <cell r="BT2933" t="str">
            <v/>
          </cell>
          <cell r="BU2933" t="str">
            <v/>
          </cell>
          <cell r="BV2933" t="str">
            <v/>
          </cell>
        </row>
        <row r="2934">
          <cell r="AQ2934" t="str">
            <v/>
          </cell>
          <cell r="AR2934" t="str">
            <v/>
          </cell>
          <cell r="AS2934" t="str">
            <v/>
          </cell>
          <cell r="AT2934" t="str">
            <v/>
          </cell>
          <cell r="AU2934" t="str">
            <v/>
          </cell>
          <cell r="AV2934" t="str">
            <v/>
          </cell>
          <cell r="AW2934" t="str">
            <v/>
          </cell>
          <cell r="AX2934" t="str">
            <v/>
          </cell>
          <cell r="AY2934" t="str">
            <v/>
          </cell>
          <cell r="AZ2934" t="str">
            <v/>
          </cell>
          <cell r="BA2934" t="str">
            <v/>
          </cell>
          <cell r="BB2934" t="str">
            <v/>
          </cell>
          <cell r="BC2934" t="str">
            <v/>
          </cell>
          <cell r="BD2934" t="str">
            <v/>
          </cell>
          <cell r="BE2934" t="str">
            <v/>
          </cell>
          <cell r="BF2934" t="str">
            <v/>
          </cell>
          <cell r="BG2934" t="str">
            <v/>
          </cell>
          <cell r="BH2934" t="str">
            <v/>
          </cell>
          <cell r="BI2934" t="str">
            <v/>
          </cell>
          <cell r="BJ2934" t="str">
            <v/>
          </cell>
          <cell r="BK2934" t="str">
            <v/>
          </cell>
          <cell r="BL2934" t="str">
            <v/>
          </cell>
          <cell r="BM2934" t="str">
            <v/>
          </cell>
          <cell r="BN2934" t="str">
            <v/>
          </cell>
          <cell r="BO2934" t="str">
            <v/>
          </cell>
          <cell r="BP2934" t="str">
            <v/>
          </cell>
          <cell r="BQ2934" t="str">
            <v/>
          </cell>
          <cell r="BR2934" t="str">
            <v/>
          </cell>
          <cell r="BS2934" t="str">
            <v/>
          </cell>
          <cell r="BT2934" t="str">
            <v/>
          </cell>
          <cell r="BU2934" t="str">
            <v/>
          </cell>
          <cell r="BV2934" t="str">
            <v/>
          </cell>
        </row>
        <row r="2935">
          <cell r="AQ2935" t="str">
            <v/>
          </cell>
          <cell r="AR2935" t="str">
            <v/>
          </cell>
          <cell r="AS2935" t="str">
            <v/>
          </cell>
          <cell r="AT2935" t="str">
            <v/>
          </cell>
          <cell r="AU2935" t="str">
            <v/>
          </cell>
          <cell r="AV2935" t="str">
            <v/>
          </cell>
          <cell r="AW2935" t="str">
            <v/>
          </cell>
          <cell r="AX2935" t="str">
            <v/>
          </cell>
          <cell r="AY2935" t="str">
            <v/>
          </cell>
          <cell r="AZ2935" t="str">
            <v/>
          </cell>
          <cell r="BA2935" t="str">
            <v/>
          </cell>
          <cell r="BB2935" t="str">
            <v/>
          </cell>
          <cell r="BC2935" t="str">
            <v/>
          </cell>
          <cell r="BD2935" t="str">
            <v/>
          </cell>
          <cell r="BE2935" t="str">
            <v/>
          </cell>
          <cell r="BF2935" t="str">
            <v/>
          </cell>
          <cell r="BG2935" t="str">
            <v/>
          </cell>
          <cell r="BH2935" t="str">
            <v/>
          </cell>
          <cell r="BI2935" t="str">
            <v/>
          </cell>
          <cell r="BJ2935" t="str">
            <v/>
          </cell>
          <cell r="BK2935" t="str">
            <v/>
          </cell>
          <cell r="BL2935" t="str">
            <v/>
          </cell>
          <cell r="BM2935" t="str">
            <v/>
          </cell>
          <cell r="BN2935" t="str">
            <v/>
          </cell>
          <cell r="BO2935" t="str">
            <v/>
          </cell>
          <cell r="BP2935" t="str">
            <v/>
          </cell>
          <cell r="BQ2935" t="str">
            <v/>
          </cell>
          <cell r="BR2935" t="str">
            <v/>
          </cell>
          <cell r="BS2935" t="str">
            <v/>
          </cell>
          <cell r="BT2935" t="str">
            <v/>
          </cell>
          <cell r="BU2935" t="str">
            <v/>
          </cell>
          <cell r="BV2935" t="str">
            <v/>
          </cell>
        </row>
        <row r="2936">
          <cell r="AQ2936" t="str">
            <v/>
          </cell>
          <cell r="AR2936" t="str">
            <v/>
          </cell>
          <cell r="AS2936" t="str">
            <v/>
          </cell>
          <cell r="AT2936" t="str">
            <v/>
          </cell>
          <cell r="AU2936" t="str">
            <v/>
          </cell>
          <cell r="AV2936" t="str">
            <v/>
          </cell>
          <cell r="AW2936" t="str">
            <v/>
          </cell>
          <cell r="AX2936" t="str">
            <v/>
          </cell>
          <cell r="AY2936" t="str">
            <v/>
          </cell>
          <cell r="AZ2936" t="str">
            <v/>
          </cell>
          <cell r="BA2936" t="str">
            <v/>
          </cell>
          <cell r="BB2936" t="str">
            <v/>
          </cell>
          <cell r="BC2936" t="str">
            <v/>
          </cell>
          <cell r="BD2936" t="str">
            <v/>
          </cell>
          <cell r="BE2936" t="str">
            <v/>
          </cell>
          <cell r="BF2936" t="str">
            <v/>
          </cell>
          <cell r="BG2936" t="str">
            <v/>
          </cell>
          <cell r="BH2936" t="str">
            <v/>
          </cell>
          <cell r="BI2936" t="str">
            <v/>
          </cell>
          <cell r="BJ2936" t="str">
            <v/>
          </cell>
          <cell r="BK2936" t="str">
            <v/>
          </cell>
          <cell r="BL2936" t="str">
            <v/>
          </cell>
          <cell r="BM2936" t="str">
            <v/>
          </cell>
          <cell r="BN2936" t="str">
            <v/>
          </cell>
          <cell r="BO2936" t="str">
            <v/>
          </cell>
          <cell r="BP2936" t="str">
            <v/>
          </cell>
          <cell r="BQ2936" t="str">
            <v/>
          </cell>
          <cell r="BR2936" t="str">
            <v/>
          </cell>
          <cell r="BS2936" t="str">
            <v/>
          </cell>
          <cell r="BT2936" t="str">
            <v/>
          </cell>
          <cell r="BU2936" t="str">
            <v/>
          </cell>
          <cell r="BV2936" t="str">
            <v/>
          </cell>
        </row>
        <row r="2937">
          <cell r="AQ2937" t="str">
            <v/>
          </cell>
          <cell r="AR2937" t="str">
            <v/>
          </cell>
          <cell r="AS2937" t="str">
            <v/>
          </cell>
          <cell r="AT2937" t="str">
            <v/>
          </cell>
          <cell r="AU2937" t="str">
            <v/>
          </cell>
          <cell r="AV2937" t="str">
            <v/>
          </cell>
          <cell r="AW2937" t="str">
            <v/>
          </cell>
          <cell r="AX2937" t="str">
            <v/>
          </cell>
          <cell r="AY2937" t="str">
            <v/>
          </cell>
          <cell r="AZ2937" t="str">
            <v/>
          </cell>
          <cell r="BA2937" t="str">
            <v/>
          </cell>
          <cell r="BB2937" t="str">
            <v/>
          </cell>
          <cell r="BC2937" t="str">
            <v/>
          </cell>
          <cell r="BD2937" t="str">
            <v/>
          </cell>
          <cell r="BE2937" t="str">
            <v/>
          </cell>
          <cell r="BF2937" t="str">
            <v/>
          </cell>
          <cell r="BG2937" t="str">
            <v/>
          </cell>
          <cell r="BH2937" t="str">
            <v/>
          </cell>
          <cell r="BI2937" t="str">
            <v/>
          </cell>
          <cell r="BJ2937" t="str">
            <v/>
          </cell>
          <cell r="BK2937" t="str">
            <v/>
          </cell>
          <cell r="BL2937" t="str">
            <v/>
          </cell>
          <cell r="BM2937" t="str">
            <v/>
          </cell>
          <cell r="BN2937" t="str">
            <v/>
          </cell>
          <cell r="BO2937" t="str">
            <v/>
          </cell>
          <cell r="BP2937" t="str">
            <v/>
          </cell>
          <cell r="BQ2937" t="str">
            <v/>
          </cell>
          <cell r="BR2937" t="str">
            <v/>
          </cell>
          <cell r="BS2937" t="str">
            <v/>
          </cell>
          <cell r="BT2937" t="str">
            <v/>
          </cell>
          <cell r="BU2937" t="str">
            <v/>
          </cell>
          <cell r="BV2937" t="str">
            <v/>
          </cell>
        </row>
        <row r="2938">
          <cell r="AQ2938" t="str">
            <v/>
          </cell>
          <cell r="AR2938" t="str">
            <v/>
          </cell>
          <cell r="AS2938" t="str">
            <v/>
          </cell>
          <cell r="AT2938" t="str">
            <v/>
          </cell>
          <cell r="AU2938" t="str">
            <v/>
          </cell>
          <cell r="AV2938" t="str">
            <v/>
          </cell>
          <cell r="AW2938" t="str">
            <v/>
          </cell>
          <cell r="AX2938" t="str">
            <v/>
          </cell>
          <cell r="AY2938" t="str">
            <v/>
          </cell>
          <cell r="AZ2938" t="str">
            <v/>
          </cell>
          <cell r="BA2938" t="str">
            <v/>
          </cell>
          <cell r="BB2938" t="str">
            <v/>
          </cell>
          <cell r="BC2938" t="str">
            <v/>
          </cell>
          <cell r="BD2938" t="str">
            <v/>
          </cell>
          <cell r="BE2938" t="str">
            <v/>
          </cell>
          <cell r="BF2938" t="str">
            <v/>
          </cell>
          <cell r="BG2938" t="str">
            <v/>
          </cell>
          <cell r="BH2938" t="str">
            <v/>
          </cell>
          <cell r="BI2938" t="str">
            <v/>
          </cell>
          <cell r="BJ2938" t="str">
            <v/>
          </cell>
          <cell r="BK2938" t="str">
            <v/>
          </cell>
          <cell r="BL2938" t="str">
            <v/>
          </cell>
          <cell r="BM2938" t="str">
            <v/>
          </cell>
          <cell r="BN2938" t="str">
            <v/>
          </cell>
          <cell r="BO2938" t="str">
            <v/>
          </cell>
          <cell r="BP2938" t="str">
            <v/>
          </cell>
          <cell r="BQ2938" t="str">
            <v/>
          </cell>
          <cell r="BR2938" t="str">
            <v/>
          </cell>
          <cell r="BS2938" t="str">
            <v/>
          </cell>
          <cell r="BT2938" t="str">
            <v/>
          </cell>
          <cell r="BU2938" t="str">
            <v/>
          </cell>
          <cell r="BV2938" t="str">
            <v/>
          </cell>
        </row>
        <row r="2939">
          <cell r="AQ2939" t="str">
            <v/>
          </cell>
          <cell r="AR2939" t="str">
            <v/>
          </cell>
          <cell r="AS2939" t="str">
            <v/>
          </cell>
          <cell r="AT2939" t="str">
            <v/>
          </cell>
          <cell r="AU2939" t="str">
            <v/>
          </cell>
          <cell r="AV2939" t="str">
            <v/>
          </cell>
          <cell r="AW2939" t="str">
            <v/>
          </cell>
          <cell r="AX2939" t="str">
            <v/>
          </cell>
          <cell r="AY2939" t="str">
            <v/>
          </cell>
          <cell r="AZ2939" t="str">
            <v/>
          </cell>
          <cell r="BA2939" t="str">
            <v/>
          </cell>
          <cell r="BB2939" t="str">
            <v/>
          </cell>
          <cell r="BC2939" t="str">
            <v/>
          </cell>
          <cell r="BD2939" t="str">
            <v/>
          </cell>
          <cell r="BE2939" t="str">
            <v/>
          </cell>
          <cell r="BF2939" t="str">
            <v/>
          </cell>
          <cell r="BG2939" t="str">
            <v/>
          </cell>
          <cell r="BH2939" t="str">
            <v/>
          </cell>
          <cell r="BI2939" t="str">
            <v/>
          </cell>
          <cell r="BJ2939" t="str">
            <v/>
          </cell>
          <cell r="BK2939" t="str">
            <v/>
          </cell>
          <cell r="BL2939" t="str">
            <v/>
          </cell>
          <cell r="BM2939" t="str">
            <v/>
          </cell>
          <cell r="BN2939" t="str">
            <v/>
          </cell>
          <cell r="BO2939" t="str">
            <v/>
          </cell>
          <cell r="BP2939" t="str">
            <v/>
          </cell>
          <cell r="BQ2939" t="str">
            <v/>
          </cell>
          <cell r="BR2939" t="str">
            <v/>
          </cell>
          <cell r="BS2939" t="str">
            <v/>
          </cell>
          <cell r="BT2939" t="str">
            <v/>
          </cell>
          <cell r="BU2939" t="str">
            <v/>
          </cell>
          <cell r="BV2939" t="str">
            <v/>
          </cell>
        </row>
        <row r="2940">
          <cell r="AQ2940" t="str">
            <v/>
          </cell>
          <cell r="AR2940" t="str">
            <v/>
          </cell>
          <cell r="AS2940" t="str">
            <v/>
          </cell>
          <cell r="AT2940" t="str">
            <v/>
          </cell>
          <cell r="AU2940" t="str">
            <v/>
          </cell>
          <cell r="AV2940" t="str">
            <v/>
          </cell>
          <cell r="AW2940" t="str">
            <v/>
          </cell>
          <cell r="AX2940" t="str">
            <v/>
          </cell>
          <cell r="AY2940" t="str">
            <v/>
          </cell>
          <cell r="AZ2940" t="str">
            <v/>
          </cell>
          <cell r="BA2940" t="str">
            <v/>
          </cell>
          <cell r="BB2940" t="str">
            <v/>
          </cell>
          <cell r="BC2940" t="str">
            <v/>
          </cell>
          <cell r="BD2940" t="str">
            <v/>
          </cell>
          <cell r="BE2940" t="str">
            <v/>
          </cell>
          <cell r="BF2940" t="str">
            <v/>
          </cell>
          <cell r="BG2940" t="str">
            <v/>
          </cell>
          <cell r="BH2940" t="str">
            <v/>
          </cell>
          <cell r="BI2940" t="str">
            <v/>
          </cell>
          <cell r="BJ2940" t="str">
            <v/>
          </cell>
          <cell r="BK2940" t="str">
            <v/>
          </cell>
          <cell r="BL2940" t="str">
            <v/>
          </cell>
          <cell r="BM2940" t="str">
            <v/>
          </cell>
          <cell r="BN2940" t="str">
            <v/>
          </cell>
          <cell r="BO2940" t="str">
            <v/>
          </cell>
          <cell r="BP2940" t="str">
            <v/>
          </cell>
          <cell r="BQ2940" t="str">
            <v/>
          </cell>
          <cell r="BR2940" t="str">
            <v/>
          </cell>
          <cell r="BS2940" t="str">
            <v/>
          </cell>
          <cell r="BT2940" t="str">
            <v/>
          </cell>
          <cell r="BU2940" t="str">
            <v/>
          </cell>
          <cell r="BV2940" t="str">
            <v/>
          </cell>
        </row>
        <row r="2941">
          <cell r="AQ2941" t="str">
            <v/>
          </cell>
          <cell r="AR2941" t="str">
            <v/>
          </cell>
          <cell r="AS2941" t="str">
            <v/>
          </cell>
          <cell r="AT2941" t="str">
            <v/>
          </cell>
          <cell r="AU2941" t="str">
            <v/>
          </cell>
          <cell r="AV2941" t="str">
            <v/>
          </cell>
          <cell r="AW2941" t="str">
            <v/>
          </cell>
          <cell r="AX2941" t="str">
            <v/>
          </cell>
          <cell r="AY2941" t="str">
            <v/>
          </cell>
          <cell r="AZ2941" t="str">
            <v/>
          </cell>
          <cell r="BA2941" t="str">
            <v/>
          </cell>
          <cell r="BB2941" t="str">
            <v/>
          </cell>
          <cell r="BC2941" t="str">
            <v/>
          </cell>
          <cell r="BD2941" t="str">
            <v/>
          </cell>
          <cell r="BE2941" t="str">
            <v/>
          </cell>
          <cell r="BF2941" t="str">
            <v/>
          </cell>
          <cell r="BG2941" t="str">
            <v/>
          </cell>
          <cell r="BH2941" t="str">
            <v/>
          </cell>
          <cell r="BI2941" t="str">
            <v/>
          </cell>
          <cell r="BJ2941" t="str">
            <v/>
          </cell>
          <cell r="BK2941" t="str">
            <v/>
          </cell>
          <cell r="BL2941" t="str">
            <v/>
          </cell>
          <cell r="BM2941" t="str">
            <v/>
          </cell>
          <cell r="BN2941" t="str">
            <v/>
          </cell>
          <cell r="BO2941" t="str">
            <v/>
          </cell>
          <cell r="BP2941" t="str">
            <v/>
          </cell>
          <cell r="BQ2941" t="str">
            <v/>
          </cell>
          <cell r="BR2941" t="str">
            <v/>
          </cell>
          <cell r="BS2941" t="str">
            <v/>
          </cell>
          <cell r="BT2941" t="str">
            <v/>
          </cell>
          <cell r="BU2941" t="str">
            <v/>
          </cell>
          <cell r="BV2941" t="str">
            <v/>
          </cell>
        </row>
        <row r="2942">
          <cell r="AQ2942" t="str">
            <v/>
          </cell>
          <cell r="AR2942" t="str">
            <v/>
          </cell>
          <cell r="AS2942" t="str">
            <v/>
          </cell>
          <cell r="AT2942" t="str">
            <v/>
          </cell>
          <cell r="AU2942" t="str">
            <v/>
          </cell>
          <cell r="AV2942" t="str">
            <v/>
          </cell>
          <cell r="AW2942" t="str">
            <v/>
          </cell>
          <cell r="AX2942" t="str">
            <v/>
          </cell>
          <cell r="AY2942" t="str">
            <v/>
          </cell>
          <cell r="AZ2942" t="str">
            <v/>
          </cell>
          <cell r="BA2942" t="str">
            <v/>
          </cell>
          <cell r="BB2942" t="str">
            <v/>
          </cell>
          <cell r="BC2942" t="str">
            <v/>
          </cell>
          <cell r="BD2942" t="str">
            <v/>
          </cell>
          <cell r="BE2942" t="str">
            <v/>
          </cell>
          <cell r="BF2942" t="str">
            <v/>
          </cell>
          <cell r="BG2942" t="str">
            <v/>
          </cell>
          <cell r="BH2942" t="str">
            <v/>
          </cell>
          <cell r="BI2942" t="str">
            <v/>
          </cell>
          <cell r="BJ2942" t="str">
            <v/>
          </cell>
          <cell r="BK2942" t="str">
            <v/>
          </cell>
          <cell r="BL2942" t="str">
            <v/>
          </cell>
          <cell r="BM2942" t="str">
            <v/>
          </cell>
          <cell r="BN2942" t="str">
            <v/>
          </cell>
          <cell r="BO2942" t="str">
            <v/>
          </cell>
          <cell r="BP2942" t="str">
            <v/>
          </cell>
          <cell r="BQ2942" t="str">
            <v/>
          </cell>
          <cell r="BR2942" t="str">
            <v/>
          </cell>
          <cell r="BS2942" t="str">
            <v/>
          </cell>
          <cell r="BT2942" t="str">
            <v/>
          </cell>
          <cell r="BU2942" t="str">
            <v/>
          </cell>
          <cell r="BV2942" t="str">
            <v/>
          </cell>
        </row>
        <row r="2943">
          <cell r="AQ2943" t="str">
            <v/>
          </cell>
          <cell r="AR2943" t="str">
            <v/>
          </cell>
          <cell r="AS2943" t="str">
            <v/>
          </cell>
          <cell r="AT2943" t="str">
            <v/>
          </cell>
          <cell r="AU2943" t="str">
            <v/>
          </cell>
          <cell r="AV2943" t="str">
            <v/>
          </cell>
          <cell r="AW2943" t="str">
            <v/>
          </cell>
          <cell r="AX2943" t="str">
            <v/>
          </cell>
          <cell r="AY2943" t="str">
            <v/>
          </cell>
          <cell r="AZ2943" t="str">
            <v/>
          </cell>
          <cell r="BA2943" t="str">
            <v/>
          </cell>
          <cell r="BB2943" t="str">
            <v/>
          </cell>
          <cell r="BC2943" t="str">
            <v/>
          </cell>
          <cell r="BD2943" t="str">
            <v/>
          </cell>
          <cell r="BE2943" t="str">
            <v/>
          </cell>
          <cell r="BF2943" t="str">
            <v/>
          </cell>
          <cell r="BG2943" t="str">
            <v/>
          </cell>
          <cell r="BH2943" t="str">
            <v/>
          </cell>
          <cell r="BI2943" t="str">
            <v/>
          </cell>
          <cell r="BJ2943" t="str">
            <v/>
          </cell>
          <cell r="BK2943" t="str">
            <v/>
          </cell>
          <cell r="BL2943" t="str">
            <v/>
          </cell>
          <cell r="BM2943" t="str">
            <v/>
          </cell>
          <cell r="BN2943" t="str">
            <v/>
          </cell>
          <cell r="BO2943" t="str">
            <v/>
          </cell>
          <cell r="BP2943" t="str">
            <v/>
          </cell>
          <cell r="BQ2943" t="str">
            <v/>
          </cell>
          <cell r="BR2943" t="str">
            <v/>
          </cell>
          <cell r="BS2943" t="str">
            <v/>
          </cell>
          <cell r="BT2943" t="str">
            <v/>
          </cell>
          <cell r="BU2943" t="str">
            <v/>
          </cell>
          <cell r="BV2943" t="str">
            <v/>
          </cell>
        </row>
        <row r="2944">
          <cell r="AQ2944" t="str">
            <v/>
          </cell>
          <cell r="AR2944" t="str">
            <v/>
          </cell>
          <cell r="AS2944" t="str">
            <v/>
          </cell>
          <cell r="AT2944" t="str">
            <v/>
          </cell>
          <cell r="AU2944" t="str">
            <v/>
          </cell>
          <cell r="AV2944" t="str">
            <v/>
          </cell>
          <cell r="AW2944" t="str">
            <v/>
          </cell>
          <cell r="AX2944" t="str">
            <v/>
          </cell>
          <cell r="AY2944" t="str">
            <v/>
          </cell>
          <cell r="AZ2944" t="str">
            <v/>
          </cell>
          <cell r="BA2944" t="str">
            <v/>
          </cell>
          <cell r="BB2944" t="str">
            <v/>
          </cell>
          <cell r="BC2944" t="str">
            <v/>
          </cell>
          <cell r="BD2944" t="str">
            <v/>
          </cell>
          <cell r="BE2944" t="str">
            <v/>
          </cell>
          <cell r="BF2944" t="str">
            <v/>
          </cell>
          <cell r="BG2944" t="str">
            <v/>
          </cell>
          <cell r="BH2944" t="str">
            <v/>
          </cell>
          <cell r="BI2944" t="str">
            <v/>
          </cell>
          <cell r="BJ2944" t="str">
            <v/>
          </cell>
          <cell r="BK2944" t="str">
            <v/>
          </cell>
          <cell r="BL2944" t="str">
            <v/>
          </cell>
          <cell r="BM2944" t="str">
            <v/>
          </cell>
          <cell r="BN2944" t="str">
            <v/>
          </cell>
          <cell r="BO2944" t="str">
            <v/>
          </cell>
          <cell r="BP2944" t="str">
            <v/>
          </cell>
          <cell r="BQ2944" t="str">
            <v/>
          </cell>
          <cell r="BR2944" t="str">
            <v/>
          </cell>
          <cell r="BS2944" t="str">
            <v/>
          </cell>
          <cell r="BT2944" t="str">
            <v/>
          </cell>
          <cell r="BU2944" t="str">
            <v/>
          </cell>
          <cell r="BV2944" t="str">
            <v/>
          </cell>
        </row>
        <row r="2945">
          <cell r="AQ2945" t="str">
            <v/>
          </cell>
          <cell r="AR2945" t="str">
            <v/>
          </cell>
          <cell r="AS2945" t="str">
            <v/>
          </cell>
          <cell r="AT2945" t="str">
            <v/>
          </cell>
          <cell r="AU2945" t="str">
            <v/>
          </cell>
          <cell r="AV2945" t="str">
            <v/>
          </cell>
          <cell r="AW2945" t="str">
            <v/>
          </cell>
          <cell r="AX2945" t="str">
            <v/>
          </cell>
          <cell r="AY2945" t="str">
            <v/>
          </cell>
          <cell r="AZ2945" t="str">
            <v/>
          </cell>
          <cell r="BA2945" t="str">
            <v/>
          </cell>
          <cell r="BB2945" t="str">
            <v/>
          </cell>
          <cell r="BC2945" t="str">
            <v/>
          </cell>
          <cell r="BD2945" t="str">
            <v/>
          </cell>
          <cell r="BE2945" t="str">
            <v/>
          </cell>
          <cell r="BF2945" t="str">
            <v/>
          </cell>
          <cell r="BG2945" t="str">
            <v/>
          </cell>
          <cell r="BH2945" t="str">
            <v/>
          </cell>
          <cell r="BI2945" t="str">
            <v/>
          </cell>
          <cell r="BJ2945" t="str">
            <v/>
          </cell>
          <cell r="BK2945" t="str">
            <v/>
          </cell>
          <cell r="BL2945" t="str">
            <v/>
          </cell>
          <cell r="BM2945" t="str">
            <v/>
          </cell>
          <cell r="BN2945" t="str">
            <v/>
          </cell>
          <cell r="BO2945" t="str">
            <v/>
          </cell>
          <cell r="BP2945" t="str">
            <v/>
          </cell>
          <cell r="BQ2945" t="str">
            <v/>
          </cell>
          <cell r="BR2945" t="str">
            <v/>
          </cell>
          <cell r="BS2945" t="str">
            <v/>
          </cell>
          <cell r="BT2945" t="str">
            <v/>
          </cell>
          <cell r="BU2945" t="str">
            <v/>
          </cell>
          <cell r="BV2945" t="str">
            <v/>
          </cell>
        </row>
        <row r="2946">
          <cell r="AQ2946" t="str">
            <v/>
          </cell>
          <cell r="AR2946" t="str">
            <v/>
          </cell>
          <cell r="AS2946" t="str">
            <v/>
          </cell>
          <cell r="AT2946" t="str">
            <v/>
          </cell>
          <cell r="AU2946" t="str">
            <v/>
          </cell>
          <cell r="AV2946" t="str">
            <v/>
          </cell>
          <cell r="AW2946" t="str">
            <v/>
          </cell>
          <cell r="AX2946" t="str">
            <v/>
          </cell>
          <cell r="AY2946" t="str">
            <v/>
          </cell>
          <cell r="AZ2946" t="str">
            <v/>
          </cell>
          <cell r="BA2946" t="str">
            <v/>
          </cell>
          <cell r="BB2946" t="str">
            <v/>
          </cell>
          <cell r="BC2946" t="str">
            <v/>
          </cell>
          <cell r="BD2946" t="str">
            <v/>
          </cell>
          <cell r="BE2946" t="str">
            <v/>
          </cell>
          <cell r="BF2946" t="str">
            <v/>
          </cell>
          <cell r="BG2946" t="str">
            <v/>
          </cell>
          <cell r="BH2946" t="str">
            <v/>
          </cell>
          <cell r="BI2946" t="str">
            <v/>
          </cell>
          <cell r="BJ2946" t="str">
            <v/>
          </cell>
          <cell r="BK2946" t="str">
            <v/>
          </cell>
          <cell r="BL2946" t="str">
            <v/>
          </cell>
          <cell r="BM2946" t="str">
            <v/>
          </cell>
          <cell r="BN2946" t="str">
            <v/>
          </cell>
          <cell r="BO2946" t="str">
            <v/>
          </cell>
          <cell r="BP2946" t="str">
            <v/>
          </cell>
          <cell r="BQ2946" t="str">
            <v/>
          </cell>
          <cell r="BR2946" t="str">
            <v/>
          </cell>
          <cell r="BS2946" t="str">
            <v/>
          </cell>
          <cell r="BT2946" t="str">
            <v/>
          </cell>
          <cell r="BU2946" t="str">
            <v/>
          </cell>
          <cell r="BV2946" t="str">
            <v/>
          </cell>
        </row>
        <row r="2947">
          <cell r="AQ2947" t="str">
            <v/>
          </cell>
          <cell r="AR2947" t="str">
            <v/>
          </cell>
          <cell r="AS2947" t="str">
            <v/>
          </cell>
          <cell r="AT2947" t="str">
            <v/>
          </cell>
          <cell r="AU2947" t="str">
            <v/>
          </cell>
          <cell r="AV2947" t="str">
            <v/>
          </cell>
          <cell r="AW2947" t="str">
            <v/>
          </cell>
          <cell r="AX2947" t="str">
            <v/>
          </cell>
          <cell r="AY2947" t="str">
            <v/>
          </cell>
          <cell r="AZ2947" t="str">
            <v/>
          </cell>
          <cell r="BA2947" t="str">
            <v/>
          </cell>
          <cell r="BB2947" t="str">
            <v/>
          </cell>
          <cell r="BC2947" t="str">
            <v/>
          </cell>
          <cell r="BD2947" t="str">
            <v/>
          </cell>
          <cell r="BE2947" t="str">
            <v/>
          </cell>
          <cell r="BF2947" t="str">
            <v/>
          </cell>
          <cell r="BG2947" t="str">
            <v/>
          </cell>
          <cell r="BH2947" t="str">
            <v/>
          </cell>
          <cell r="BI2947" t="str">
            <v/>
          </cell>
          <cell r="BJ2947" t="str">
            <v/>
          </cell>
          <cell r="BK2947" t="str">
            <v/>
          </cell>
          <cell r="BL2947" t="str">
            <v/>
          </cell>
          <cell r="BM2947" t="str">
            <v/>
          </cell>
          <cell r="BN2947" t="str">
            <v/>
          </cell>
          <cell r="BO2947" t="str">
            <v/>
          </cell>
          <cell r="BP2947" t="str">
            <v/>
          </cell>
          <cell r="BQ2947" t="str">
            <v/>
          </cell>
          <cell r="BR2947" t="str">
            <v/>
          </cell>
          <cell r="BS2947" t="str">
            <v/>
          </cell>
          <cell r="BT2947" t="str">
            <v/>
          </cell>
          <cell r="BU2947" t="str">
            <v/>
          </cell>
          <cell r="BV2947" t="str">
            <v/>
          </cell>
        </row>
        <row r="2948">
          <cell r="AQ2948" t="str">
            <v/>
          </cell>
          <cell r="AR2948" t="str">
            <v/>
          </cell>
          <cell r="AS2948" t="str">
            <v/>
          </cell>
          <cell r="AT2948" t="str">
            <v/>
          </cell>
          <cell r="AU2948" t="str">
            <v/>
          </cell>
          <cell r="AV2948" t="str">
            <v/>
          </cell>
          <cell r="AW2948" t="str">
            <v/>
          </cell>
          <cell r="AX2948" t="str">
            <v/>
          </cell>
          <cell r="AY2948" t="str">
            <v/>
          </cell>
          <cell r="AZ2948" t="str">
            <v/>
          </cell>
          <cell r="BA2948" t="str">
            <v/>
          </cell>
          <cell r="BB2948" t="str">
            <v/>
          </cell>
          <cell r="BC2948" t="str">
            <v/>
          </cell>
          <cell r="BD2948" t="str">
            <v/>
          </cell>
          <cell r="BE2948" t="str">
            <v/>
          </cell>
          <cell r="BF2948" t="str">
            <v/>
          </cell>
          <cell r="BG2948" t="str">
            <v/>
          </cell>
          <cell r="BH2948" t="str">
            <v/>
          </cell>
          <cell r="BI2948" t="str">
            <v/>
          </cell>
          <cell r="BJ2948" t="str">
            <v/>
          </cell>
          <cell r="BK2948" t="str">
            <v/>
          </cell>
          <cell r="BL2948" t="str">
            <v/>
          </cell>
          <cell r="BM2948" t="str">
            <v/>
          </cell>
          <cell r="BN2948" t="str">
            <v/>
          </cell>
          <cell r="BO2948" t="str">
            <v/>
          </cell>
          <cell r="BP2948" t="str">
            <v/>
          </cell>
          <cell r="BQ2948" t="str">
            <v/>
          </cell>
          <cell r="BR2948" t="str">
            <v/>
          </cell>
          <cell r="BS2948" t="str">
            <v/>
          </cell>
          <cell r="BT2948" t="str">
            <v/>
          </cell>
          <cell r="BU2948" t="str">
            <v/>
          </cell>
          <cell r="BV2948" t="str">
            <v/>
          </cell>
        </row>
        <row r="2949">
          <cell r="AQ2949" t="str">
            <v/>
          </cell>
          <cell r="AR2949" t="str">
            <v/>
          </cell>
          <cell r="AS2949" t="str">
            <v/>
          </cell>
          <cell r="AT2949" t="str">
            <v/>
          </cell>
          <cell r="AU2949" t="str">
            <v/>
          </cell>
          <cell r="AV2949" t="str">
            <v/>
          </cell>
          <cell r="AW2949" t="str">
            <v/>
          </cell>
          <cell r="AX2949" t="str">
            <v/>
          </cell>
          <cell r="AY2949" t="str">
            <v/>
          </cell>
          <cell r="AZ2949" t="str">
            <v/>
          </cell>
          <cell r="BA2949" t="str">
            <v/>
          </cell>
          <cell r="BB2949" t="str">
            <v/>
          </cell>
          <cell r="BC2949" t="str">
            <v/>
          </cell>
          <cell r="BD2949" t="str">
            <v/>
          </cell>
          <cell r="BE2949" t="str">
            <v/>
          </cell>
          <cell r="BF2949" t="str">
            <v/>
          </cell>
          <cell r="BG2949" t="str">
            <v/>
          </cell>
          <cell r="BH2949" t="str">
            <v/>
          </cell>
          <cell r="BI2949" t="str">
            <v/>
          </cell>
          <cell r="BJ2949" t="str">
            <v/>
          </cell>
          <cell r="BK2949" t="str">
            <v/>
          </cell>
          <cell r="BL2949" t="str">
            <v/>
          </cell>
          <cell r="BM2949" t="str">
            <v/>
          </cell>
          <cell r="BN2949" t="str">
            <v/>
          </cell>
          <cell r="BO2949" t="str">
            <v/>
          </cell>
          <cell r="BP2949" t="str">
            <v/>
          </cell>
          <cell r="BQ2949" t="str">
            <v/>
          </cell>
          <cell r="BR2949" t="str">
            <v/>
          </cell>
          <cell r="BS2949" t="str">
            <v/>
          </cell>
          <cell r="BT2949" t="str">
            <v/>
          </cell>
          <cell r="BU2949" t="str">
            <v/>
          </cell>
          <cell r="BV2949" t="str">
            <v/>
          </cell>
        </row>
        <row r="2950">
          <cell r="AQ2950" t="str">
            <v/>
          </cell>
          <cell r="AR2950" t="str">
            <v/>
          </cell>
          <cell r="AS2950" t="str">
            <v/>
          </cell>
          <cell r="AT2950" t="str">
            <v/>
          </cell>
          <cell r="AU2950" t="str">
            <v/>
          </cell>
          <cell r="AV2950" t="str">
            <v/>
          </cell>
          <cell r="AW2950" t="str">
            <v/>
          </cell>
          <cell r="AX2950" t="str">
            <v/>
          </cell>
          <cell r="AY2950" t="str">
            <v/>
          </cell>
          <cell r="AZ2950" t="str">
            <v/>
          </cell>
          <cell r="BA2950" t="str">
            <v/>
          </cell>
          <cell r="BB2950" t="str">
            <v/>
          </cell>
          <cell r="BC2950" t="str">
            <v/>
          </cell>
          <cell r="BD2950" t="str">
            <v/>
          </cell>
          <cell r="BE2950" t="str">
            <v/>
          </cell>
          <cell r="BF2950" t="str">
            <v/>
          </cell>
          <cell r="BG2950" t="str">
            <v/>
          </cell>
          <cell r="BH2950" t="str">
            <v/>
          </cell>
          <cell r="BI2950" t="str">
            <v/>
          </cell>
          <cell r="BJ2950" t="str">
            <v/>
          </cell>
          <cell r="BK2950" t="str">
            <v/>
          </cell>
          <cell r="BL2950" t="str">
            <v/>
          </cell>
          <cell r="BM2950" t="str">
            <v/>
          </cell>
          <cell r="BN2950" t="str">
            <v/>
          </cell>
          <cell r="BO2950" t="str">
            <v/>
          </cell>
          <cell r="BP2950" t="str">
            <v/>
          </cell>
          <cell r="BQ2950" t="str">
            <v/>
          </cell>
          <cell r="BR2950" t="str">
            <v/>
          </cell>
          <cell r="BS2950" t="str">
            <v/>
          </cell>
          <cell r="BT2950" t="str">
            <v/>
          </cell>
          <cell r="BU2950" t="str">
            <v/>
          </cell>
          <cell r="BV2950" t="str">
            <v/>
          </cell>
        </row>
        <row r="2951">
          <cell r="AQ2951" t="str">
            <v/>
          </cell>
          <cell r="AR2951" t="str">
            <v/>
          </cell>
          <cell r="AS2951" t="str">
            <v/>
          </cell>
          <cell r="AT2951" t="str">
            <v/>
          </cell>
          <cell r="AU2951" t="str">
            <v/>
          </cell>
          <cell r="AV2951" t="str">
            <v/>
          </cell>
          <cell r="AW2951" t="str">
            <v/>
          </cell>
          <cell r="AX2951" t="str">
            <v/>
          </cell>
          <cell r="AY2951" t="str">
            <v/>
          </cell>
          <cell r="AZ2951" t="str">
            <v/>
          </cell>
          <cell r="BA2951" t="str">
            <v/>
          </cell>
          <cell r="BB2951" t="str">
            <v/>
          </cell>
          <cell r="BC2951" t="str">
            <v/>
          </cell>
          <cell r="BD2951" t="str">
            <v/>
          </cell>
          <cell r="BE2951" t="str">
            <v/>
          </cell>
          <cell r="BF2951" t="str">
            <v/>
          </cell>
          <cell r="BG2951" t="str">
            <v/>
          </cell>
          <cell r="BH2951" t="str">
            <v/>
          </cell>
          <cell r="BI2951" t="str">
            <v/>
          </cell>
          <cell r="BJ2951" t="str">
            <v/>
          </cell>
          <cell r="BK2951" t="str">
            <v/>
          </cell>
          <cell r="BL2951" t="str">
            <v/>
          </cell>
          <cell r="BM2951" t="str">
            <v/>
          </cell>
          <cell r="BN2951" t="str">
            <v/>
          </cell>
          <cell r="BO2951" t="str">
            <v/>
          </cell>
          <cell r="BP2951" t="str">
            <v/>
          </cell>
          <cell r="BQ2951" t="str">
            <v/>
          </cell>
          <cell r="BR2951" t="str">
            <v/>
          </cell>
          <cell r="BS2951" t="str">
            <v/>
          </cell>
          <cell r="BT2951" t="str">
            <v/>
          </cell>
          <cell r="BU2951" t="str">
            <v/>
          </cell>
          <cell r="BV2951" t="str">
            <v/>
          </cell>
        </row>
        <row r="2952">
          <cell r="AQ2952" t="str">
            <v/>
          </cell>
          <cell r="AR2952" t="str">
            <v/>
          </cell>
          <cell r="AS2952" t="str">
            <v/>
          </cell>
          <cell r="AT2952" t="str">
            <v/>
          </cell>
          <cell r="AU2952" t="str">
            <v/>
          </cell>
          <cell r="AV2952" t="str">
            <v/>
          </cell>
          <cell r="AW2952" t="str">
            <v/>
          </cell>
          <cell r="AX2952" t="str">
            <v/>
          </cell>
          <cell r="AY2952" t="str">
            <v/>
          </cell>
          <cell r="AZ2952" t="str">
            <v/>
          </cell>
          <cell r="BA2952" t="str">
            <v/>
          </cell>
          <cell r="BB2952" t="str">
            <v/>
          </cell>
          <cell r="BC2952" t="str">
            <v/>
          </cell>
          <cell r="BD2952" t="str">
            <v/>
          </cell>
          <cell r="BE2952" t="str">
            <v/>
          </cell>
          <cell r="BF2952" t="str">
            <v/>
          </cell>
          <cell r="BG2952" t="str">
            <v/>
          </cell>
          <cell r="BH2952" t="str">
            <v/>
          </cell>
          <cell r="BI2952" t="str">
            <v/>
          </cell>
          <cell r="BJ2952" t="str">
            <v/>
          </cell>
          <cell r="BK2952" t="str">
            <v/>
          </cell>
          <cell r="BL2952" t="str">
            <v/>
          </cell>
          <cell r="BM2952" t="str">
            <v/>
          </cell>
          <cell r="BN2952" t="str">
            <v/>
          </cell>
          <cell r="BO2952" t="str">
            <v/>
          </cell>
          <cell r="BP2952" t="str">
            <v/>
          </cell>
          <cell r="BQ2952" t="str">
            <v/>
          </cell>
          <cell r="BR2952" t="str">
            <v/>
          </cell>
          <cell r="BS2952" t="str">
            <v/>
          </cell>
          <cell r="BT2952" t="str">
            <v/>
          </cell>
          <cell r="BU2952" t="str">
            <v/>
          </cell>
          <cell r="BV2952" t="str">
            <v/>
          </cell>
        </row>
        <row r="2953">
          <cell r="AQ2953" t="str">
            <v/>
          </cell>
          <cell r="AR2953" t="str">
            <v/>
          </cell>
          <cell r="AS2953" t="str">
            <v/>
          </cell>
          <cell r="AT2953" t="str">
            <v/>
          </cell>
          <cell r="AU2953" t="str">
            <v/>
          </cell>
          <cell r="AV2953" t="str">
            <v/>
          </cell>
          <cell r="AW2953" t="str">
            <v/>
          </cell>
          <cell r="AX2953" t="str">
            <v/>
          </cell>
          <cell r="AY2953" t="str">
            <v/>
          </cell>
          <cell r="AZ2953" t="str">
            <v/>
          </cell>
          <cell r="BA2953" t="str">
            <v/>
          </cell>
          <cell r="BB2953" t="str">
            <v/>
          </cell>
          <cell r="BC2953" t="str">
            <v/>
          </cell>
          <cell r="BD2953" t="str">
            <v/>
          </cell>
          <cell r="BE2953" t="str">
            <v/>
          </cell>
          <cell r="BF2953" t="str">
            <v/>
          </cell>
          <cell r="BG2953" t="str">
            <v/>
          </cell>
          <cell r="BH2953" t="str">
            <v/>
          </cell>
          <cell r="BI2953" t="str">
            <v/>
          </cell>
          <cell r="BJ2953" t="str">
            <v/>
          </cell>
          <cell r="BK2953" t="str">
            <v/>
          </cell>
          <cell r="BL2953" t="str">
            <v/>
          </cell>
          <cell r="BM2953" t="str">
            <v/>
          </cell>
          <cell r="BN2953" t="str">
            <v/>
          </cell>
          <cell r="BO2953" t="str">
            <v/>
          </cell>
          <cell r="BP2953" t="str">
            <v/>
          </cell>
          <cell r="BQ2953" t="str">
            <v/>
          </cell>
          <cell r="BR2953" t="str">
            <v/>
          </cell>
          <cell r="BS2953" t="str">
            <v/>
          </cell>
          <cell r="BT2953" t="str">
            <v/>
          </cell>
          <cell r="BU2953" t="str">
            <v/>
          </cell>
          <cell r="BV2953" t="str">
            <v/>
          </cell>
        </row>
        <row r="2954">
          <cell r="AQ2954" t="str">
            <v/>
          </cell>
          <cell r="AR2954" t="str">
            <v/>
          </cell>
          <cell r="AS2954" t="str">
            <v/>
          </cell>
          <cell r="AT2954" t="str">
            <v/>
          </cell>
          <cell r="AU2954" t="str">
            <v/>
          </cell>
          <cell r="AV2954" t="str">
            <v/>
          </cell>
          <cell r="AW2954" t="str">
            <v/>
          </cell>
          <cell r="AX2954" t="str">
            <v/>
          </cell>
          <cell r="AY2954" t="str">
            <v/>
          </cell>
          <cell r="AZ2954" t="str">
            <v/>
          </cell>
          <cell r="BA2954" t="str">
            <v/>
          </cell>
          <cell r="BB2954" t="str">
            <v/>
          </cell>
          <cell r="BC2954" t="str">
            <v/>
          </cell>
          <cell r="BD2954" t="str">
            <v/>
          </cell>
          <cell r="BE2954" t="str">
            <v/>
          </cell>
          <cell r="BF2954" t="str">
            <v/>
          </cell>
          <cell r="BG2954" t="str">
            <v/>
          </cell>
          <cell r="BH2954" t="str">
            <v/>
          </cell>
          <cell r="BI2954" t="str">
            <v/>
          </cell>
          <cell r="BJ2954" t="str">
            <v/>
          </cell>
          <cell r="BK2954" t="str">
            <v/>
          </cell>
          <cell r="BL2954" t="str">
            <v/>
          </cell>
          <cell r="BM2954" t="str">
            <v/>
          </cell>
          <cell r="BN2954" t="str">
            <v/>
          </cell>
          <cell r="BO2954" t="str">
            <v/>
          </cell>
          <cell r="BP2954" t="str">
            <v/>
          </cell>
          <cell r="BQ2954" t="str">
            <v/>
          </cell>
          <cell r="BR2954" t="str">
            <v/>
          </cell>
          <cell r="BS2954" t="str">
            <v/>
          </cell>
          <cell r="BT2954" t="str">
            <v/>
          </cell>
          <cell r="BU2954" t="str">
            <v/>
          </cell>
          <cell r="BV2954" t="str">
            <v/>
          </cell>
        </row>
        <row r="2955">
          <cell r="AQ2955" t="str">
            <v/>
          </cell>
          <cell r="AR2955" t="str">
            <v/>
          </cell>
          <cell r="AS2955" t="str">
            <v/>
          </cell>
          <cell r="AT2955" t="str">
            <v/>
          </cell>
          <cell r="AU2955" t="str">
            <v/>
          </cell>
          <cell r="AV2955" t="str">
            <v/>
          </cell>
          <cell r="AW2955" t="str">
            <v/>
          </cell>
          <cell r="AX2955" t="str">
            <v/>
          </cell>
          <cell r="AY2955" t="str">
            <v/>
          </cell>
          <cell r="AZ2955" t="str">
            <v/>
          </cell>
          <cell r="BA2955" t="str">
            <v/>
          </cell>
          <cell r="BB2955" t="str">
            <v/>
          </cell>
          <cell r="BC2955" t="str">
            <v/>
          </cell>
          <cell r="BD2955" t="str">
            <v/>
          </cell>
          <cell r="BE2955" t="str">
            <v/>
          </cell>
          <cell r="BF2955" t="str">
            <v/>
          </cell>
          <cell r="BG2955" t="str">
            <v/>
          </cell>
          <cell r="BH2955" t="str">
            <v/>
          </cell>
          <cell r="BI2955" t="str">
            <v/>
          </cell>
          <cell r="BJ2955" t="str">
            <v/>
          </cell>
          <cell r="BK2955" t="str">
            <v/>
          </cell>
          <cell r="BL2955" t="str">
            <v/>
          </cell>
          <cell r="BM2955" t="str">
            <v/>
          </cell>
          <cell r="BN2955" t="str">
            <v/>
          </cell>
          <cell r="BO2955" t="str">
            <v/>
          </cell>
          <cell r="BP2955" t="str">
            <v/>
          </cell>
          <cell r="BQ2955" t="str">
            <v/>
          </cell>
          <cell r="BR2955" t="str">
            <v/>
          </cell>
          <cell r="BS2955" t="str">
            <v/>
          </cell>
          <cell r="BT2955" t="str">
            <v/>
          </cell>
          <cell r="BU2955" t="str">
            <v/>
          </cell>
          <cell r="BV2955" t="str">
            <v/>
          </cell>
        </row>
        <row r="2956">
          <cell r="AQ2956" t="str">
            <v/>
          </cell>
          <cell r="AR2956" t="str">
            <v/>
          </cell>
          <cell r="AS2956" t="str">
            <v/>
          </cell>
          <cell r="AT2956" t="str">
            <v/>
          </cell>
          <cell r="AU2956" t="str">
            <v/>
          </cell>
          <cell r="AV2956" t="str">
            <v/>
          </cell>
          <cell r="AW2956" t="str">
            <v/>
          </cell>
          <cell r="AX2956" t="str">
            <v/>
          </cell>
          <cell r="AY2956" t="str">
            <v/>
          </cell>
          <cell r="AZ2956" t="str">
            <v/>
          </cell>
          <cell r="BA2956" t="str">
            <v/>
          </cell>
          <cell r="BB2956" t="str">
            <v/>
          </cell>
          <cell r="BC2956" t="str">
            <v/>
          </cell>
          <cell r="BD2956" t="str">
            <v/>
          </cell>
          <cell r="BE2956" t="str">
            <v/>
          </cell>
          <cell r="BF2956" t="str">
            <v/>
          </cell>
          <cell r="BG2956" t="str">
            <v/>
          </cell>
          <cell r="BH2956" t="str">
            <v/>
          </cell>
          <cell r="BI2956" t="str">
            <v/>
          </cell>
          <cell r="BJ2956" t="str">
            <v/>
          </cell>
          <cell r="BK2956" t="str">
            <v/>
          </cell>
          <cell r="BL2956" t="str">
            <v/>
          </cell>
          <cell r="BM2956" t="str">
            <v/>
          </cell>
          <cell r="BN2956" t="str">
            <v/>
          </cell>
          <cell r="BO2956" t="str">
            <v/>
          </cell>
          <cell r="BP2956" t="str">
            <v/>
          </cell>
          <cell r="BQ2956" t="str">
            <v/>
          </cell>
          <cell r="BR2956" t="str">
            <v/>
          </cell>
          <cell r="BS2956" t="str">
            <v/>
          </cell>
          <cell r="BT2956" t="str">
            <v/>
          </cell>
          <cell r="BU2956" t="str">
            <v/>
          </cell>
          <cell r="BV2956" t="str">
            <v/>
          </cell>
        </row>
        <row r="2957">
          <cell r="AQ2957" t="str">
            <v/>
          </cell>
          <cell r="AR2957" t="str">
            <v/>
          </cell>
          <cell r="AS2957" t="str">
            <v/>
          </cell>
          <cell r="AT2957" t="str">
            <v/>
          </cell>
          <cell r="AU2957" t="str">
            <v/>
          </cell>
          <cell r="AV2957" t="str">
            <v/>
          </cell>
          <cell r="AW2957" t="str">
            <v/>
          </cell>
          <cell r="AX2957" t="str">
            <v/>
          </cell>
          <cell r="AY2957" t="str">
            <v/>
          </cell>
          <cell r="AZ2957" t="str">
            <v/>
          </cell>
          <cell r="BA2957" t="str">
            <v/>
          </cell>
          <cell r="BB2957" t="str">
            <v/>
          </cell>
          <cell r="BC2957" t="str">
            <v/>
          </cell>
          <cell r="BD2957" t="str">
            <v/>
          </cell>
          <cell r="BE2957" t="str">
            <v/>
          </cell>
          <cell r="BF2957" t="str">
            <v/>
          </cell>
          <cell r="BG2957" t="str">
            <v/>
          </cell>
          <cell r="BH2957" t="str">
            <v/>
          </cell>
          <cell r="BI2957" t="str">
            <v/>
          </cell>
          <cell r="BJ2957" t="str">
            <v/>
          </cell>
          <cell r="BK2957" t="str">
            <v/>
          </cell>
          <cell r="BL2957" t="str">
            <v/>
          </cell>
          <cell r="BM2957" t="str">
            <v/>
          </cell>
          <cell r="BN2957" t="str">
            <v/>
          </cell>
          <cell r="BO2957" t="str">
            <v/>
          </cell>
          <cell r="BP2957" t="str">
            <v/>
          </cell>
          <cell r="BQ2957" t="str">
            <v/>
          </cell>
          <cell r="BR2957" t="str">
            <v/>
          </cell>
          <cell r="BS2957" t="str">
            <v/>
          </cell>
          <cell r="BT2957" t="str">
            <v/>
          </cell>
          <cell r="BU2957" t="str">
            <v/>
          </cell>
          <cell r="BV2957" t="str">
            <v/>
          </cell>
        </row>
        <row r="2958">
          <cell r="AQ2958" t="str">
            <v/>
          </cell>
          <cell r="AR2958" t="str">
            <v/>
          </cell>
          <cell r="AS2958" t="str">
            <v/>
          </cell>
          <cell r="AT2958" t="str">
            <v/>
          </cell>
          <cell r="AU2958" t="str">
            <v/>
          </cell>
          <cell r="AV2958" t="str">
            <v/>
          </cell>
          <cell r="AW2958" t="str">
            <v/>
          </cell>
          <cell r="AX2958" t="str">
            <v/>
          </cell>
          <cell r="AY2958" t="str">
            <v/>
          </cell>
          <cell r="AZ2958" t="str">
            <v/>
          </cell>
          <cell r="BA2958" t="str">
            <v/>
          </cell>
          <cell r="BB2958" t="str">
            <v/>
          </cell>
          <cell r="BC2958" t="str">
            <v/>
          </cell>
          <cell r="BD2958" t="str">
            <v/>
          </cell>
          <cell r="BE2958" t="str">
            <v/>
          </cell>
          <cell r="BF2958" t="str">
            <v/>
          </cell>
          <cell r="BG2958" t="str">
            <v/>
          </cell>
          <cell r="BH2958" t="str">
            <v/>
          </cell>
          <cell r="BI2958" t="str">
            <v/>
          </cell>
          <cell r="BJ2958" t="str">
            <v/>
          </cell>
          <cell r="BK2958" t="str">
            <v/>
          </cell>
          <cell r="BL2958" t="str">
            <v/>
          </cell>
          <cell r="BM2958" t="str">
            <v/>
          </cell>
          <cell r="BN2958" t="str">
            <v/>
          </cell>
          <cell r="BO2958" t="str">
            <v/>
          </cell>
          <cell r="BP2958" t="str">
            <v/>
          </cell>
          <cell r="BQ2958" t="str">
            <v/>
          </cell>
          <cell r="BR2958" t="str">
            <v/>
          </cell>
          <cell r="BS2958" t="str">
            <v/>
          </cell>
          <cell r="BT2958" t="str">
            <v/>
          </cell>
          <cell r="BU2958" t="str">
            <v/>
          </cell>
          <cell r="BV2958" t="str">
            <v/>
          </cell>
        </row>
        <row r="2959">
          <cell r="AQ2959" t="str">
            <v/>
          </cell>
          <cell r="AR2959" t="str">
            <v/>
          </cell>
          <cell r="AS2959" t="str">
            <v/>
          </cell>
          <cell r="AT2959" t="str">
            <v/>
          </cell>
          <cell r="AU2959" t="str">
            <v/>
          </cell>
          <cell r="AV2959" t="str">
            <v/>
          </cell>
          <cell r="AW2959" t="str">
            <v/>
          </cell>
          <cell r="AX2959" t="str">
            <v/>
          </cell>
          <cell r="AY2959" t="str">
            <v/>
          </cell>
          <cell r="AZ2959" t="str">
            <v/>
          </cell>
          <cell r="BA2959" t="str">
            <v/>
          </cell>
          <cell r="BB2959" t="str">
            <v/>
          </cell>
          <cell r="BC2959" t="str">
            <v/>
          </cell>
          <cell r="BD2959" t="str">
            <v/>
          </cell>
          <cell r="BE2959" t="str">
            <v/>
          </cell>
          <cell r="BF2959" t="str">
            <v/>
          </cell>
          <cell r="BG2959" t="str">
            <v/>
          </cell>
          <cell r="BH2959" t="str">
            <v/>
          </cell>
          <cell r="BI2959" t="str">
            <v/>
          </cell>
          <cell r="BJ2959" t="str">
            <v/>
          </cell>
          <cell r="BK2959" t="str">
            <v/>
          </cell>
          <cell r="BL2959" t="str">
            <v/>
          </cell>
          <cell r="BM2959" t="str">
            <v/>
          </cell>
          <cell r="BN2959" t="str">
            <v/>
          </cell>
          <cell r="BO2959" t="str">
            <v/>
          </cell>
          <cell r="BP2959" t="str">
            <v/>
          </cell>
          <cell r="BQ2959" t="str">
            <v/>
          </cell>
          <cell r="BR2959" t="str">
            <v/>
          </cell>
          <cell r="BS2959" t="str">
            <v/>
          </cell>
          <cell r="BT2959" t="str">
            <v/>
          </cell>
          <cell r="BU2959" t="str">
            <v/>
          </cell>
          <cell r="BV2959" t="str">
            <v/>
          </cell>
        </row>
        <row r="2960">
          <cell r="AQ2960" t="str">
            <v/>
          </cell>
          <cell r="AR2960" t="str">
            <v/>
          </cell>
          <cell r="AS2960" t="str">
            <v/>
          </cell>
          <cell r="AT2960" t="str">
            <v/>
          </cell>
          <cell r="AU2960" t="str">
            <v/>
          </cell>
          <cell r="AV2960" t="str">
            <v/>
          </cell>
          <cell r="AW2960" t="str">
            <v/>
          </cell>
          <cell r="AX2960" t="str">
            <v/>
          </cell>
          <cell r="AY2960" t="str">
            <v/>
          </cell>
          <cell r="AZ2960" t="str">
            <v/>
          </cell>
          <cell r="BA2960" t="str">
            <v/>
          </cell>
          <cell r="BB2960" t="str">
            <v/>
          </cell>
          <cell r="BC2960" t="str">
            <v/>
          </cell>
          <cell r="BD2960" t="str">
            <v/>
          </cell>
          <cell r="BE2960" t="str">
            <v/>
          </cell>
          <cell r="BF2960" t="str">
            <v/>
          </cell>
          <cell r="BG2960" t="str">
            <v/>
          </cell>
          <cell r="BH2960" t="str">
            <v/>
          </cell>
          <cell r="BI2960" t="str">
            <v/>
          </cell>
          <cell r="BJ2960" t="str">
            <v/>
          </cell>
          <cell r="BK2960" t="str">
            <v/>
          </cell>
          <cell r="BL2960" t="str">
            <v/>
          </cell>
          <cell r="BM2960" t="str">
            <v/>
          </cell>
          <cell r="BN2960" t="str">
            <v/>
          </cell>
          <cell r="BO2960" t="str">
            <v/>
          </cell>
          <cell r="BP2960" t="str">
            <v/>
          </cell>
          <cell r="BQ2960" t="str">
            <v/>
          </cell>
          <cell r="BR2960" t="str">
            <v/>
          </cell>
          <cell r="BS2960" t="str">
            <v/>
          </cell>
          <cell r="BT2960" t="str">
            <v/>
          </cell>
          <cell r="BU2960" t="str">
            <v/>
          </cell>
          <cell r="BV2960" t="str">
            <v/>
          </cell>
        </row>
        <row r="2961">
          <cell r="AQ2961" t="str">
            <v/>
          </cell>
          <cell r="AR2961" t="str">
            <v/>
          </cell>
          <cell r="AS2961" t="str">
            <v/>
          </cell>
          <cell r="AT2961" t="str">
            <v/>
          </cell>
          <cell r="AU2961" t="str">
            <v/>
          </cell>
          <cell r="AV2961" t="str">
            <v/>
          </cell>
          <cell r="AW2961" t="str">
            <v/>
          </cell>
          <cell r="AX2961" t="str">
            <v/>
          </cell>
          <cell r="AY2961" t="str">
            <v/>
          </cell>
          <cell r="AZ2961" t="str">
            <v/>
          </cell>
          <cell r="BA2961" t="str">
            <v/>
          </cell>
          <cell r="BB2961" t="str">
            <v/>
          </cell>
          <cell r="BC2961" t="str">
            <v/>
          </cell>
          <cell r="BD2961" t="str">
            <v/>
          </cell>
          <cell r="BE2961" t="str">
            <v/>
          </cell>
          <cell r="BF2961" t="str">
            <v/>
          </cell>
          <cell r="BG2961" t="str">
            <v/>
          </cell>
          <cell r="BH2961" t="str">
            <v/>
          </cell>
          <cell r="BI2961" t="str">
            <v/>
          </cell>
          <cell r="BJ2961" t="str">
            <v/>
          </cell>
          <cell r="BK2961" t="str">
            <v/>
          </cell>
          <cell r="BL2961" t="str">
            <v/>
          </cell>
          <cell r="BM2961" t="str">
            <v/>
          </cell>
          <cell r="BN2961" t="str">
            <v/>
          </cell>
          <cell r="BO2961" t="str">
            <v/>
          </cell>
          <cell r="BP2961" t="str">
            <v/>
          </cell>
          <cell r="BQ2961" t="str">
            <v/>
          </cell>
          <cell r="BR2961" t="str">
            <v/>
          </cell>
          <cell r="BS2961" t="str">
            <v/>
          </cell>
          <cell r="BT2961" t="str">
            <v/>
          </cell>
          <cell r="BU2961" t="str">
            <v/>
          </cell>
          <cell r="BV2961" t="str">
            <v/>
          </cell>
        </row>
        <row r="2962">
          <cell r="AQ2962" t="str">
            <v/>
          </cell>
          <cell r="AR2962" t="str">
            <v/>
          </cell>
          <cell r="AS2962" t="str">
            <v/>
          </cell>
          <cell r="AT2962" t="str">
            <v/>
          </cell>
          <cell r="AU2962" t="str">
            <v/>
          </cell>
          <cell r="AV2962" t="str">
            <v/>
          </cell>
          <cell r="AW2962" t="str">
            <v/>
          </cell>
          <cell r="AX2962" t="str">
            <v/>
          </cell>
          <cell r="AY2962" t="str">
            <v/>
          </cell>
          <cell r="AZ2962" t="str">
            <v/>
          </cell>
          <cell r="BA2962" t="str">
            <v/>
          </cell>
          <cell r="BB2962" t="str">
            <v/>
          </cell>
          <cell r="BC2962" t="str">
            <v/>
          </cell>
          <cell r="BD2962" t="str">
            <v/>
          </cell>
          <cell r="BE2962" t="str">
            <v/>
          </cell>
          <cell r="BF2962" t="str">
            <v/>
          </cell>
          <cell r="BG2962" t="str">
            <v/>
          </cell>
          <cell r="BH2962" t="str">
            <v/>
          </cell>
          <cell r="BI2962" t="str">
            <v/>
          </cell>
          <cell r="BJ2962" t="str">
            <v/>
          </cell>
          <cell r="BK2962" t="str">
            <v/>
          </cell>
          <cell r="BL2962" t="str">
            <v/>
          </cell>
          <cell r="BM2962" t="str">
            <v/>
          </cell>
          <cell r="BN2962" t="str">
            <v/>
          </cell>
          <cell r="BO2962" t="str">
            <v/>
          </cell>
          <cell r="BP2962" t="str">
            <v/>
          </cell>
          <cell r="BQ2962" t="str">
            <v/>
          </cell>
          <cell r="BR2962" t="str">
            <v/>
          </cell>
          <cell r="BS2962" t="str">
            <v/>
          </cell>
          <cell r="BT2962" t="str">
            <v/>
          </cell>
          <cell r="BU2962" t="str">
            <v/>
          </cell>
          <cell r="BV2962" t="str">
            <v/>
          </cell>
        </row>
        <row r="2963">
          <cell r="AQ2963" t="str">
            <v/>
          </cell>
          <cell r="AR2963" t="str">
            <v/>
          </cell>
          <cell r="AS2963" t="str">
            <v/>
          </cell>
          <cell r="AT2963" t="str">
            <v/>
          </cell>
          <cell r="AU2963" t="str">
            <v/>
          </cell>
          <cell r="AV2963" t="str">
            <v/>
          </cell>
          <cell r="AW2963" t="str">
            <v/>
          </cell>
          <cell r="AX2963" t="str">
            <v/>
          </cell>
          <cell r="AY2963" t="str">
            <v/>
          </cell>
          <cell r="AZ2963" t="str">
            <v/>
          </cell>
          <cell r="BA2963" t="str">
            <v/>
          </cell>
          <cell r="BB2963" t="str">
            <v/>
          </cell>
          <cell r="BC2963" t="str">
            <v/>
          </cell>
          <cell r="BD2963" t="str">
            <v/>
          </cell>
          <cell r="BE2963" t="str">
            <v/>
          </cell>
          <cell r="BF2963" t="str">
            <v/>
          </cell>
          <cell r="BG2963" t="str">
            <v/>
          </cell>
          <cell r="BH2963" t="str">
            <v/>
          </cell>
          <cell r="BI2963" t="str">
            <v/>
          </cell>
          <cell r="BJ2963" t="str">
            <v/>
          </cell>
          <cell r="BK2963" t="str">
            <v/>
          </cell>
          <cell r="BL2963" t="str">
            <v/>
          </cell>
          <cell r="BM2963" t="str">
            <v/>
          </cell>
          <cell r="BN2963" t="str">
            <v/>
          </cell>
          <cell r="BO2963" t="str">
            <v/>
          </cell>
          <cell r="BP2963" t="str">
            <v/>
          </cell>
          <cell r="BQ2963" t="str">
            <v/>
          </cell>
          <cell r="BR2963" t="str">
            <v/>
          </cell>
          <cell r="BS2963" t="str">
            <v/>
          </cell>
          <cell r="BT2963" t="str">
            <v/>
          </cell>
          <cell r="BU2963" t="str">
            <v/>
          </cell>
          <cell r="BV2963" t="str">
            <v/>
          </cell>
        </row>
        <row r="2964">
          <cell r="AQ2964" t="str">
            <v/>
          </cell>
          <cell r="AR2964" t="str">
            <v/>
          </cell>
          <cell r="AS2964" t="str">
            <v/>
          </cell>
          <cell r="AT2964" t="str">
            <v/>
          </cell>
          <cell r="AU2964" t="str">
            <v/>
          </cell>
          <cell r="AV2964" t="str">
            <v/>
          </cell>
          <cell r="AW2964" t="str">
            <v/>
          </cell>
          <cell r="AX2964" t="str">
            <v/>
          </cell>
          <cell r="AY2964" t="str">
            <v/>
          </cell>
          <cell r="AZ2964" t="str">
            <v/>
          </cell>
          <cell r="BA2964" t="str">
            <v/>
          </cell>
          <cell r="BB2964" t="str">
            <v/>
          </cell>
          <cell r="BC2964" t="str">
            <v/>
          </cell>
          <cell r="BD2964" t="str">
            <v/>
          </cell>
          <cell r="BE2964" t="str">
            <v/>
          </cell>
          <cell r="BF2964" t="str">
            <v/>
          </cell>
          <cell r="BG2964" t="str">
            <v/>
          </cell>
          <cell r="BH2964" t="str">
            <v/>
          </cell>
          <cell r="BI2964" t="str">
            <v/>
          </cell>
          <cell r="BJ2964" t="str">
            <v/>
          </cell>
          <cell r="BK2964" t="str">
            <v/>
          </cell>
          <cell r="BL2964" t="str">
            <v/>
          </cell>
          <cell r="BM2964" t="str">
            <v/>
          </cell>
          <cell r="BN2964" t="str">
            <v/>
          </cell>
          <cell r="BO2964" t="str">
            <v/>
          </cell>
          <cell r="BP2964" t="str">
            <v/>
          </cell>
          <cell r="BQ2964" t="str">
            <v/>
          </cell>
          <cell r="BR2964" t="str">
            <v/>
          </cell>
          <cell r="BS2964" t="str">
            <v/>
          </cell>
          <cell r="BT2964" t="str">
            <v/>
          </cell>
          <cell r="BU2964" t="str">
            <v/>
          </cell>
          <cell r="BV2964" t="str">
            <v/>
          </cell>
        </row>
        <row r="2965">
          <cell r="AQ2965" t="str">
            <v/>
          </cell>
          <cell r="AR2965" t="str">
            <v/>
          </cell>
          <cell r="AS2965" t="str">
            <v/>
          </cell>
          <cell r="AT2965" t="str">
            <v/>
          </cell>
          <cell r="AU2965" t="str">
            <v/>
          </cell>
          <cell r="AV2965" t="str">
            <v/>
          </cell>
          <cell r="AW2965" t="str">
            <v/>
          </cell>
          <cell r="AX2965" t="str">
            <v/>
          </cell>
          <cell r="AY2965" t="str">
            <v/>
          </cell>
          <cell r="AZ2965" t="str">
            <v/>
          </cell>
          <cell r="BA2965" t="str">
            <v/>
          </cell>
          <cell r="BB2965" t="str">
            <v/>
          </cell>
          <cell r="BC2965" t="str">
            <v/>
          </cell>
          <cell r="BD2965" t="str">
            <v/>
          </cell>
          <cell r="BE2965" t="str">
            <v/>
          </cell>
          <cell r="BF2965" t="str">
            <v/>
          </cell>
          <cell r="BG2965" t="str">
            <v/>
          </cell>
          <cell r="BH2965" t="str">
            <v/>
          </cell>
          <cell r="BI2965" t="str">
            <v/>
          </cell>
          <cell r="BJ2965" t="str">
            <v/>
          </cell>
          <cell r="BK2965" t="str">
            <v/>
          </cell>
          <cell r="BL2965" t="str">
            <v/>
          </cell>
          <cell r="BM2965" t="str">
            <v/>
          </cell>
          <cell r="BN2965" t="str">
            <v/>
          </cell>
          <cell r="BO2965" t="str">
            <v/>
          </cell>
          <cell r="BP2965" t="str">
            <v/>
          </cell>
          <cell r="BQ2965" t="str">
            <v/>
          </cell>
          <cell r="BR2965" t="str">
            <v/>
          </cell>
          <cell r="BS2965" t="str">
            <v/>
          </cell>
          <cell r="BT2965" t="str">
            <v/>
          </cell>
          <cell r="BU2965" t="str">
            <v/>
          </cell>
          <cell r="BV2965" t="str">
            <v/>
          </cell>
        </row>
        <row r="2966">
          <cell r="AQ2966" t="str">
            <v/>
          </cell>
          <cell r="AR2966" t="str">
            <v/>
          </cell>
          <cell r="AS2966" t="str">
            <v/>
          </cell>
          <cell r="AT2966" t="str">
            <v/>
          </cell>
          <cell r="AU2966" t="str">
            <v/>
          </cell>
          <cell r="AV2966" t="str">
            <v/>
          </cell>
          <cell r="AW2966" t="str">
            <v/>
          </cell>
          <cell r="AX2966" t="str">
            <v/>
          </cell>
          <cell r="AY2966" t="str">
            <v/>
          </cell>
          <cell r="AZ2966" t="str">
            <v/>
          </cell>
          <cell r="BA2966" t="str">
            <v/>
          </cell>
          <cell r="BB2966" t="str">
            <v/>
          </cell>
          <cell r="BC2966" t="str">
            <v/>
          </cell>
          <cell r="BD2966" t="str">
            <v/>
          </cell>
          <cell r="BE2966" t="str">
            <v/>
          </cell>
          <cell r="BF2966" t="str">
            <v/>
          </cell>
          <cell r="BG2966" t="str">
            <v/>
          </cell>
          <cell r="BH2966" t="str">
            <v/>
          </cell>
          <cell r="BI2966" t="str">
            <v/>
          </cell>
          <cell r="BJ2966" t="str">
            <v/>
          </cell>
          <cell r="BK2966" t="str">
            <v/>
          </cell>
          <cell r="BL2966" t="str">
            <v/>
          </cell>
          <cell r="BM2966" t="str">
            <v/>
          </cell>
          <cell r="BN2966" t="str">
            <v/>
          </cell>
          <cell r="BO2966" t="str">
            <v/>
          </cell>
          <cell r="BP2966" t="str">
            <v/>
          </cell>
          <cell r="BQ2966" t="str">
            <v/>
          </cell>
          <cell r="BR2966" t="str">
            <v/>
          </cell>
          <cell r="BS2966" t="str">
            <v/>
          </cell>
          <cell r="BT2966" t="str">
            <v/>
          </cell>
          <cell r="BU2966" t="str">
            <v/>
          </cell>
          <cell r="BV2966" t="str">
            <v/>
          </cell>
        </row>
        <row r="2967">
          <cell r="AQ2967" t="str">
            <v/>
          </cell>
          <cell r="AR2967" t="str">
            <v/>
          </cell>
          <cell r="AS2967" t="str">
            <v/>
          </cell>
          <cell r="AT2967" t="str">
            <v/>
          </cell>
          <cell r="AU2967" t="str">
            <v/>
          </cell>
          <cell r="AV2967" t="str">
            <v/>
          </cell>
          <cell r="AW2967" t="str">
            <v/>
          </cell>
          <cell r="AX2967" t="str">
            <v/>
          </cell>
          <cell r="AY2967" t="str">
            <v/>
          </cell>
          <cell r="AZ2967" t="str">
            <v/>
          </cell>
          <cell r="BA2967" t="str">
            <v/>
          </cell>
          <cell r="BB2967" t="str">
            <v/>
          </cell>
          <cell r="BC2967" t="str">
            <v/>
          </cell>
          <cell r="BD2967" t="str">
            <v/>
          </cell>
          <cell r="BE2967" t="str">
            <v/>
          </cell>
          <cell r="BF2967" t="str">
            <v/>
          </cell>
          <cell r="BG2967" t="str">
            <v/>
          </cell>
          <cell r="BH2967" t="str">
            <v/>
          </cell>
          <cell r="BI2967" t="str">
            <v/>
          </cell>
          <cell r="BJ2967" t="str">
            <v/>
          </cell>
          <cell r="BK2967" t="str">
            <v/>
          </cell>
          <cell r="BL2967" t="str">
            <v/>
          </cell>
          <cell r="BM2967" t="str">
            <v/>
          </cell>
          <cell r="BN2967" t="str">
            <v/>
          </cell>
          <cell r="BO2967" t="str">
            <v/>
          </cell>
          <cell r="BP2967" t="str">
            <v/>
          </cell>
          <cell r="BQ2967" t="str">
            <v/>
          </cell>
          <cell r="BR2967" t="str">
            <v/>
          </cell>
          <cell r="BS2967" t="str">
            <v/>
          </cell>
          <cell r="BT2967" t="str">
            <v/>
          </cell>
          <cell r="BU2967" t="str">
            <v/>
          </cell>
          <cell r="BV2967" t="str">
            <v/>
          </cell>
        </row>
        <row r="2968">
          <cell r="AQ2968" t="str">
            <v/>
          </cell>
          <cell r="AR2968" t="str">
            <v/>
          </cell>
          <cell r="AS2968" t="str">
            <v/>
          </cell>
          <cell r="AT2968" t="str">
            <v/>
          </cell>
          <cell r="AU2968" t="str">
            <v/>
          </cell>
          <cell r="AV2968" t="str">
            <v/>
          </cell>
          <cell r="AW2968" t="str">
            <v/>
          </cell>
          <cell r="AX2968" t="str">
            <v/>
          </cell>
          <cell r="AY2968" t="str">
            <v/>
          </cell>
          <cell r="AZ2968" t="str">
            <v/>
          </cell>
          <cell r="BA2968" t="str">
            <v/>
          </cell>
          <cell r="BB2968" t="str">
            <v/>
          </cell>
          <cell r="BC2968" t="str">
            <v/>
          </cell>
          <cell r="BD2968" t="str">
            <v/>
          </cell>
          <cell r="BE2968" t="str">
            <v/>
          </cell>
          <cell r="BF2968" t="str">
            <v/>
          </cell>
          <cell r="BG2968" t="str">
            <v/>
          </cell>
          <cell r="BH2968" t="str">
            <v/>
          </cell>
          <cell r="BI2968" t="str">
            <v/>
          </cell>
          <cell r="BJ2968" t="str">
            <v/>
          </cell>
          <cell r="BK2968" t="str">
            <v/>
          </cell>
          <cell r="BL2968" t="str">
            <v/>
          </cell>
          <cell r="BM2968" t="str">
            <v/>
          </cell>
          <cell r="BN2968" t="str">
            <v/>
          </cell>
          <cell r="BO2968" t="str">
            <v/>
          </cell>
          <cell r="BP2968" t="str">
            <v/>
          </cell>
          <cell r="BQ2968" t="str">
            <v/>
          </cell>
          <cell r="BR2968" t="str">
            <v/>
          </cell>
          <cell r="BS2968" t="str">
            <v/>
          </cell>
          <cell r="BT2968" t="str">
            <v/>
          </cell>
          <cell r="BU2968" t="str">
            <v/>
          </cell>
          <cell r="BV2968" t="str">
            <v/>
          </cell>
        </row>
        <row r="2969">
          <cell r="AQ2969" t="str">
            <v/>
          </cell>
          <cell r="AR2969" t="str">
            <v/>
          </cell>
          <cell r="AS2969" t="str">
            <v/>
          </cell>
          <cell r="AT2969" t="str">
            <v/>
          </cell>
          <cell r="AU2969" t="str">
            <v/>
          </cell>
          <cell r="AV2969" t="str">
            <v/>
          </cell>
          <cell r="AW2969" t="str">
            <v/>
          </cell>
          <cell r="AX2969" t="str">
            <v/>
          </cell>
          <cell r="AY2969" t="str">
            <v/>
          </cell>
          <cell r="AZ2969" t="str">
            <v/>
          </cell>
          <cell r="BA2969" t="str">
            <v/>
          </cell>
          <cell r="BB2969" t="str">
            <v/>
          </cell>
          <cell r="BC2969" t="str">
            <v/>
          </cell>
          <cell r="BD2969" t="str">
            <v/>
          </cell>
          <cell r="BE2969" t="str">
            <v/>
          </cell>
          <cell r="BF2969" t="str">
            <v/>
          </cell>
          <cell r="BG2969" t="str">
            <v/>
          </cell>
          <cell r="BH2969" t="str">
            <v/>
          </cell>
          <cell r="BI2969" t="str">
            <v/>
          </cell>
          <cell r="BJ2969" t="str">
            <v/>
          </cell>
          <cell r="BK2969" t="str">
            <v/>
          </cell>
          <cell r="BL2969" t="str">
            <v/>
          </cell>
          <cell r="BM2969" t="str">
            <v/>
          </cell>
          <cell r="BN2969" t="str">
            <v/>
          </cell>
          <cell r="BO2969" t="str">
            <v/>
          </cell>
          <cell r="BP2969" t="str">
            <v/>
          </cell>
          <cell r="BQ2969" t="str">
            <v/>
          </cell>
          <cell r="BR2969" t="str">
            <v/>
          </cell>
          <cell r="BS2969" t="str">
            <v/>
          </cell>
          <cell r="BT2969" t="str">
            <v/>
          </cell>
          <cell r="BU2969" t="str">
            <v/>
          </cell>
          <cell r="BV2969" t="str">
            <v/>
          </cell>
        </row>
        <row r="2970">
          <cell r="AQ2970" t="str">
            <v/>
          </cell>
          <cell r="AR2970" t="str">
            <v/>
          </cell>
          <cell r="AS2970" t="str">
            <v/>
          </cell>
          <cell r="AT2970" t="str">
            <v/>
          </cell>
          <cell r="AU2970" t="str">
            <v/>
          </cell>
          <cell r="AV2970" t="str">
            <v/>
          </cell>
          <cell r="AW2970" t="str">
            <v/>
          </cell>
          <cell r="AX2970" t="str">
            <v/>
          </cell>
          <cell r="AY2970" t="str">
            <v/>
          </cell>
          <cell r="AZ2970" t="str">
            <v/>
          </cell>
          <cell r="BA2970" t="str">
            <v/>
          </cell>
          <cell r="BB2970" t="str">
            <v/>
          </cell>
          <cell r="BC2970" t="str">
            <v/>
          </cell>
          <cell r="BD2970" t="str">
            <v/>
          </cell>
          <cell r="BE2970" t="str">
            <v/>
          </cell>
          <cell r="BF2970" t="str">
            <v/>
          </cell>
          <cell r="BG2970" t="str">
            <v/>
          </cell>
          <cell r="BH2970" t="str">
            <v/>
          </cell>
          <cell r="BI2970" t="str">
            <v/>
          </cell>
          <cell r="BJ2970" t="str">
            <v/>
          </cell>
          <cell r="BK2970" t="str">
            <v/>
          </cell>
          <cell r="BL2970" t="str">
            <v/>
          </cell>
          <cell r="BM2970" t="str">
            <v/>
          </cell>
          <cell r="BN2970" t="str">
            <v/>
          </cell>
          <cell r="BO2970" t="str">
            <v/>
          </cell>
          <cell r="BP2970" t="str">
            <v/>
          </cell>
          <cell r="BQ2970" t="str">
            <v/>
          </cell>
          <cell r="BR2970" t="str">
            <v/>
          </cell>
          <cell r="BS2970" t="str">
            <v/>
          </cell>
          <cell r="BT2970" t="str">
            <v/>
          </cell>
          <cell r="BU2970" t="str">
            <v/>
          </cell>
          <cell r="BV2970" t="str">
            <v/>
          </cell>
        </row>
        <row r="2971">
          <cell r="AQ2971" t="str">
            <v/>
          </cell>
          <cell r="AR2971" t="str">
            <v/>
          </cell>
          <cell r="AS2971" t="str">
            <v/>
          </cell>
          <cell r="AT2971" t="str">
            <v/>
          </cell>
          <cell r="AU2971" t="str">
            <v/>
          </cell>
          <cell r="AV2971" t="str">
            <v/>
          </cell>
          <cell r="AW2971" t="str">
            <v/>
          </cell>
          <cell r="AX2971" t="str">
            <v/>
          </cell>
          <cell r="AY2971" t="str">
            <v/>
          </cell>
          <cell r="AZ2971" t="str">
            <v/>
          </cell>
          <cell r="BA2971" t="str">
            <v/>
          </cell>
          <cell r="BB2971" t="str">
            <v/>
          </cell>
          <cell r="BC2971" t="str">
            <v/>
          </cell>
          <cell r="BD2971" t="str">
            <v/>
          </cell>
          <cell r="BE2971" t="str">
            <v/>
          </cell>
          <cell r="BF2971" t="str">
            <v/>
          </cell>
          <cell r="BG2971" t="str">
            <v/>
          </cell>
          <cell r="BH2971" t="str">
            <v/>
          </cell>
          <cell r="BI2971" t="str">
            <v/>
          </cell>
          <cell r="BJ2971" t="str">
            <v/>
          </cell>
          <cell r="BK2971" t="str">
            <v/>
          </cell>
          <cell r="BL2971" t="str">
            <v/>
          </cell>
          <cell r="BM2971" t="str">
            <v/>
          </cell>
          <cell r="BN2971" t="str">
            <v/>
          </cell>
          <cell r="BO2971" t="str">
            <v/>
          </cell>
          <cell r="BP2971" t="str">
            <v/>
          </cell>
          <cell r="BQ2971" t="str">
            <v/>
          </cell>
          <cell r="BR2971" t="str">
            <v/>
          </cell>
          <cell r="BS2971" t="str">
            <v/>
          </cell>
          <cell r="BT2971" t="str">
            <v/>
          </cell>
          <cell r="BU2971" t="str">
            <v/>
          </cell>
          <cell r="BV2971" t="str">
            <v/>
          </cell>
        </row>
        <row r="2972">
          <cell r="AQ2972" t="str">
            <v/>
          </cell>
          <cell r="AR2972" t="str">
            <v/>
          </cell>
          <cell r="AS2972" t="str">
            <v/>
          </cell>
          <cell r="AT2972" t="str">
            <v/>
          </cell>
          <cell r="AU2972" t="str">
            <v/>
          </cell>
          <cell r="AV2972" t="str">
            <v/>
          </cell>
          <cell r="AW2972" t="str">
            <v/>
          </cell>
          <cell r="AX2972" t="str">
            <v/>
          </cell>
          <cell r="AY2972" t="str">
            <v/>
          </cell>
          <cell r="AZ2972" t="str">
            <v/>
          </cell>
          <cell r="BA2972" t="str">
            <v/>
          </cell>
          <cell r="BB2972" t="str">
            <v/>
          </cell>
          <cell r="BC2972" t="str">
            <v/>
          </cell>
          <cell r="BD2972" t="str">
            <v/>
          </cell>
          <cell r="BE2972" t="str">
            <v/>
          </cell>
          <cell r="BF2972" t="str">
            <v/>
          </cell>
          <cell r="BG2972" t="str">
            <v/>
          </cell>
          <cell r="BH2972" t="str">
            <v/>
          </cell>
          <cell r="BI2972" t="str">
            <v/>
          </cell>
          <cell r="BJ2972" t="str">
            <v/>
          </cell>
          <cell r="BK2972" t="str">
            <v/>
          </cell>
          <cell r="BL2972" t="str">
            <v/>
          </cell>
          <cell r="BM2972" t="str">
            <v/>
          </cell>
          <cell r="BN2972" t="str">
            <v/>
          </cell>
          <cell r="BO2972" t="str">
            <v/>
          </cell>
          <cell r="BP2972" t="str">
            <v/>
          </cell>
          <cell r="BQ2972" t="str">
            <v/>
          </cell>
          <cell r="BR2972" t="str">
            <v/>
          </cell>
          <cell r="BS2972" t="str">
            <v/>
          </cell>
          <cell r="BT2972" t="str">
            <v/>
          </cell>
          <cell r="BU2972" t="str">
            <v/>
          </cell>
          <cell r="BV2972" t="str">
            <v/>
          </cell>
        </row>
        <row r="2973">
          <cell r="AQ2973" t="str">
            <v/>
          </cell>
          <cell r="AR2973" t="str">
            <v/>
          </cell>
          <cell r="AS2973" t="str">
            <v/>
          </cell>
          <cell r="AT2973" t="str">
            <v/>
          </cell>
          <cell r="AU2973" t="str">
            <v/>
          </cell>
          <cell r="AV2973" t="str">
            <v/>
          </cell>
          <cell r="AW2973" t="str">
            <v/>
          </cell>
          <cell r="AX2973" t="str">
            <v/>
          </cell>
          <cell r="AY2973" t="str">
            <v/>
          </cell>
          <cell r="AZ2973" t="str">
            <v/>
          </cell>
          <cell r="BA2973" t="str">
            <v/>
          </cell>
          <cell r="BB2973" t="str">
            <v/>
          </cell>
          <cell r="BC2973" t="str">
            <v/>
          </cell>
          <cell r="BD2973" t="str">
            <v/>
          </cell>
          <cell r="BE2973" t="str">
            <v/>
          </cell>
          <cell r="BF2973" t="str">
            <v/>
          </cell>
          <cell r="BG2973" t="str">
            <v/>
          </cell>
          <cell r="BH2973" t="str">
            <v/>
          </cell>
          <cell r="BI2973" t="str">
            <v/>
          </cell>
          <cell r="BJ2973" t="str">
            <v/>
          </cell>
          <cell r="BK2973" t="str">
            <v/>
          </cell>
          <cell r="BL2973" t="str">
            <v/>
          </cell>
          <cell r="BM2973" t="str">
            <v/>
          </cell>
          <cell r="BN2973" t="str">
            <v/>
          </cell>
          <cell r="BO2973" t="str">
            <v/>
          </cell>
          <cell r="BP2973" t="str">
            <v/>
          </cell>
          <cell r="BQ2973" t="str">
            <v/>
          </cell>
          <cell r="BR2973" t="str">
            <v/>
          </cell>
          <cell r="BS2973" t="str">
            <v/>
          </cell>
          <cell r="BT2973" t="str">
            <v/>
          </cell>
          <cell r="BU2973" t="str">
            <v/>
          </cell>
          <cell r="BV2973" t="str">
            <v/>
          </cell>
        </row>
        <row r="2974">
          <cell r="AQ2974" t="str">
            <v/>
          </cell>
          <cell r="AR2974" t="str">
            <v/>
          </cell>
          <cell r="AS2974" t="str">
            <v/>
          </cell>
          <cell r="AT2974" t="str">
            <v/>
          </cell>
          <cell r="AU2974" t="str">
            <v/>
          </cell>
          <cell r="AV2974" t="str">
            <v/>
          </cell>
          <cell r="AW2974" t="str">
            <v/>
          </cell>
          <cell r="AX2974" t="str">
            <v/>
          </cell>
          <cell r="AY2974" t="str">
            <v/>
          </cell>
          <cell r="AZ2974" t="str">
            <v/>
          </cell>
          <cell r="BA2974" t="str">
            <v/>
          </cell>
          <cell r="BB2974" t="str">
            <v/>
          </cell>
          <cell r="BC2974" t="str">
            <v/>
          </cell>
          <cell r="BD2974" t="str">
            <v/>
          </cell>
          <cell r="BE2974" t="str">
            <v/>
          </cell>
          <cell r="BF2974" t="str">
            <v/>
          </cell>
          <cell r="BG2974" t="str">
            <v/>
          </cell>
          <cell r="BH2974" t="str">
            <v/>
          </cell>
          <cell r="BI2974" t="str">
            <v/>
          </cell>
          <cell r="BJ2974" t="str">
            <v/>
          </cell>
          <cell r="BK2974" t="str">
            <v/>
          </cell>
          <cell r="BL2974" t="str">
            <v/>
          </cell>
          <cell r="BM2974" t="str">
            <v/>
          </cell>
          <cell r="BN2974" t="str">
            <v/>
          </cell>
          <cell r="BO2974" t="str">
            <v/>
          </cell>
          <cell r="BP2974" t="str">
            <v/>
          </cell>
          <cell r="BQ2974" t="str">
            <v/>
          </cell>
          <cell r="BR2974" t="str">
            <v/>
          </cell>
          <cell r="BS2974" t="str">
            <v/>
          </cell>
          <cell r="BT2974" t="str">
            <v/>
          </cell>
          <cell r="BU2974" t="str">
            <v/>
          </cell>
          <cell r="BV2974" t="str">
            <v/>
          </cell>
        </row>
        <row r="2975">
          <cell r="AQ2975" t="str">
            <v/>
          </cell>
          <cell r="AR2975" t="str">
            <v/>
          </cell>
          <cell r="AS2975" t="str">
            <v/>
          </cell>
          <cell r="AT2975" t="str">
            <v/>
          </cell>
          <cell r="AU2975" t="str">
            <v/>
          </cell>
          <cell r="AV2975" t="str">
            <v/>
          </cell>
          <cell r="AW2975" t="str">
            <v/>
          </cell>
          <cell r="AX2975" t="str">
            <v/>
          </cell>
          <cell r="AY2975" t="str">
            <v/>
          </cell>
          <cell r="AZ2975" t="str">
            <v/>
          </cell>
          <cell r="BA2975" t="str">
            <v/>
          </cell>
          <cell r="BB2975" t="str">
            <v/>
          </cell>
          <cell r="BC2975" t="str">
            <v/>
          </cell>
          <cell r="BD2975" t="str">
            <v/>
          </cell>
          <cell r="BE2975" t="str">
            <v/>
          </cell>
          <cell r="BF2975" t="str">
            <v/>
          </cell>
          <cell r="BG2975" t="str">
            <v/>
          </cell>
          <cell r="BH2975" t="str">
            <v/>
          </cell>
          <cell r="BI2975" t="str">
            <v/>
          </cell>
          <cell r="BJ2975" t="str">
            <v/>
          </cell>
          <cell r="BK2975" t="str">
            <v/>
          </cell>
          <cell r="BL2975" t="str">
            <v/>
          </cell>
          <cell r="BM2975" t="str">
            <v/>
          </cell>
          <cell r="BN2975" t="str">
            <v/>
          </cell>
          <cell r="BO2975" t="str">
            <v/>
          </cell>
          <cell r="BP2975" t="str">
            <v/>
          </cell>
          <cell r="BQ2975" t="str">
            <v/>
          </cell>
          <cell r="BR2975" t="str">
            <v/>
          </cell>
          <cell r="BS2975" t="str">
            <v/>
          </cell>
          <cell r="BT2975" t="str">
            <v/>
          </cell>
          <cell r="BU2975" t="str">
            <v/>
          </cell>
          <cell r="BV2975" t="str">
            <v/>
          </cell>
        </row>
        <row r="2976">
          <cell r="AQ2976" t="str">
            <v/>
          </cell>
          <cell r="AR2976" t="str">
            <v/>
          </cell>
          <cell r="AS2976" t="str">
            <v/>
          </cell>
          <cell r="AT2976" t="str">
            <v/>
          </cell>
          <cell r="AU2976" t="str">
            <v/>
          </cell>
          <cell r="AV2976" t="str">
            <v/>
          </cell>
          <cell r="AW2976" t="str">
            <v/>
          </cell>
          <cell r="AX2976" t="str">
            <v/>
          </cell>
          <cell r="AY2976" t="str">
            <v/>
          </cell>
          <cell r="AZ2976" t="str">
            <v/>
          </cell>
          <cell r="BA2976" t="str">
            <v/>
          </cell>
          <cell r="BB2976" t="str">
            <v/>
          </cell>
          <cell r="BC2976" t="str">
            <v/>
          </cell>
          <cell r="BD2976" t="str">
            <v/>
          </cell>
          <cell r="BE2976" t="str">
            <v/>
          </cell>
          <cell r="BF2976" t="str">
            <v/>
          </cell>
          <cell r="BG2976" t="str">
            <v/>
          </cell>
          <cell r="BH2976" t="str">
            <v/>
          </cell>
          <cell r="BI2976" t="str">
            <v/>
          </cell>
          <cell r="BJ2976" t="str">
            <v/>
          </cell>
          <cell r="BK2976" t="str">
            <v/>
          </cell>
          <cell r="BL2976" t="str">
            <v/>
          </cell>
          <cell r="BM2976" t="str">
            <v/>
          </cell>
          <cell r="BN2976" t="str">
            <v/>
          </cell>
          <cell r="BO2976" t="str">
            <v/>
          </cell>
          <cell r="BP2976" t="str">
            <v/>
          </cell>
          <cell r="BQ2976" t="str">
            <v/>
          </cell>
          <cell r="BR2976" t="str">
            <v/>
          </cell>
          <cell r="BS2976" t="str">
            <v/>
          </cell>
          <cell r="BT2976" t="str">
            <v/>
          </cell>
          <cell r="BU2976" t="str">
            <v/>
          </cell>
          <cell r="BV2976" t="str">
            <v/>
          </cell>
        </row>
        <row r="2977">
          <cell r="AQ2977" t="str">
            <v/>
          </cell>
          <cell r="AR2977" t="str">
            <v/>
          </cell>
          <cell r="AS2977" t="str">
            <v/>
          </cell>
          <cell r="AT2977" t="str">
            <v/>
          </cell>
          <cell r="AU2977" t="str">
            <v/>
          </cell>
          <cell r="AV2977" t="str">
            <v/>
          </cell>
          <cell r="AW2977" t="str">
            <v/>
          </cell>
          <cell r="AX2977" t="str">
            <v/>
          </cell>
          <cell r="AY2977" t="str">
            <v/>
          </cell>
          <cell r="AZ2977" t="str">
            <v/>
          </cell>
          <cell r="BA2977" t="str">
            <v/>
          </cell>
          <cell r="BB2977" t="str">
            <v/>
          </cell>
          <cell r="BC2977" t="str">
            <v/>
          </cell>
          <cell r="BD2977" t="str">
            <v/>
          </cell>
          <cell r="BE2977" t="str">
            <v/>
          </cell>
          <cell r="BF2977" t="str">
            <v/>
          </cell>
          <cell r="BG2977" t="str">
            <v/>
          </cell>
          <cell r="BH2977" t="str">
            <v/>
          </cell>
          <cell r="BI2977" t="str">
            <v/>
          </cell>
          <cell r="BJ2977" t="str">
            <v/>
          </cell>
          <cell r="BK2977" t="str">
            <v/>
          </cell>
          <cell r="BL2977" t="str">
            <v/>
          </cell>
          <cell r="BM2977" t="str">
            <v/>
          </cell>
          <cell r="BN2977" t="str">
            <v/>
          </cell>
          <cell r="BO2977" t="str">
            <v/>
          </cell>
          <cell r="BP2977" t="str">
            <v/>
          </cell>
          <cell r="BQ2977" t="str">
            <v/>
          </cell>
          <cell r="BR2977" t="str">
            <v/>
          </cell>
          <cell r="BS2977" t="str">
            <v/>
          </cell>
          <cell r="BT2977" t="str">
            <v/>
          </cell>
          <cell r="BU2977" t="str">
            <v/>
          </cell>
          <cell r="BV2977" t="str">
            <v/>
          </cell>
        </row>
        <row r="2978">
          <cell r="AQ2978" t="str">
            <v/>
          </cell>
          <cell r="AR2978" t="str">
            <v/>
          </cell>
          <cell r="AS2978" t="str">
            <v/>
          </cell>
          <cell r="AT2978" t="str">
            <v/>
          </cell>
          <cell r="AU2978" t="str">
            <v/>
          </cell>
          <cell r="AV2978" t="str">
            <v/>
          </cell>
          <cell r="AW2978" t="str">
            <v/>
          </cell>
          <cell r="AX2978" t="str">
            <v/>
          </cell>
          <cell r="AY2978" t="str">
            <v/>
          </cell>
          <cell r="AZ2978" t="str">
            <v/>
          </cell>
          <cell r="BA2978" t="str">
            <v/>
          </cell>
          <cell r="BB2978" t="str">
            <v/>
          </cell>
          <cell r="BC2978" t="str">
            <v/>
          </cell>
          <cell r="BD2978" t="str">
            <v/>
          </cell>
          <cell r="BE2978" t="str">
            <v/>
          </cell>
          <cell r="BF2978" t="str">
            <v/>
          </cell>
          <cell r="BG2978" t="str">
            <v/>
          </cell>
          <cell r="BH2978" t="str">
            <v/>
          </cell>
          <cell r="BI2978" t="str">
            <v/>
          </cell>
          <cell r="BJ2978" t="str">
            <v/>
          </cell>
          <cell r="BK2978" t="str">
            <v/>
          </cell>
          <cell r="BL2978" t="str">
            <v/>
          </cell>
          <cell r="BM2978" t="str">
            <v/>
          </cell>
          <cell r="BN2978" t="str">
            <v/>
          </cell>
          <cell r="BO2978" t="str">
            <v/>
          </cell>
          <cell r="BP2978" t="str">
            <v/>
          </cell>
          <cell r="BQ2978" t="str">
            <v/>
          </cell>
          <cell r="BR2978" t="str">
            <v/>
          </cell>
          <cell r="BS2978" t="str">
            <v/>
          </cell>
          <cell r="BT2978" t="str">
            <v/>
          </cell>
          <cell r="BU2978" t="str">
            <v/>
          </cell>
          <cell r="BV2978" t="str">
            <v/>
          </cell>
        </row>
        <row r="2979">
          <cell r="AQ2979" t="str">
            <v/>
          </cell>
          <cell r="AR2979" t="str">
            <v/>
          </cell>
          <cell r="AS2979" t="str">
            <v/>
          </cell>
          <cell r="AT2979" t="str">
            <v/>
          </cell>
          <cell r="AU2979" t="str">
            <v/>
          </cell>
          <cell r="AV2979" t="str">
            <v/>
          </cell>
          <cell r="AW2979" t="str">
            <v/>
          </cell>
          <cell r="AX2979" t="str">
            <v/>
          </cell>
          <cell r="AY2979" t="str">
            <v/>
          </cell>
          <cell r="AZ2979" t="str">
            <v/>
          </cell>
          <cell r="BA2979" t="str">
            <v/>
          </cell>
          <cell r="BB2979" t="str">
            <v/>
          </cell>
          <cell r="BC2979" t="str">
            <v/>
          </cell>
          <cell r="BD2979" t="str">
            <v/>
          </cell>
          <cell r="BE2979" t="str">
            <v/>
          </cell>
          <cell r="BF2979" t="str">
            <v/>
          </cell>
          <cell r="BG2979" t="str">
            <v/>
          </cell>
          <cell r="BH2979" t="str">
            <v/>
          </cell>
          <cell r="BI2979" t="str">
            <v/>
          </cell>
          <cell r="BJ2979" t="str">
            <v/>
          </cell>
          <cell r="BK2979" t="str">
            <v/>
          </cell>
          <cell r="BL2979" t="str">
            <v/>
          </cell>
          <cell r="BM2979" t="str">
            <v/>
          </cell>
          <cell r="BN2979" t="str">
            <v/>
          </cell>
          <cell r="BO2979" t="str">
            <v/>
          </cell>
          <cell r="BP2979" t="str">
            <v/>
          </cell>
          <cell r="BQ2979" t="str">
            <v/>
          </cell>
          <cell r="BR2979" t="str">
            <v/>
          </cell>
          <cell r="BS2979" t="str">
            <v/>
          </cell>
          <cell r="BT2979" t="str">
            <v/>
          </cell>
          <cell r="BU2979" t="str">
            <v/>
          </cell>
          <cell r="BV2979" t="str">
            <v/>
          </cell>
        </row>
        <row r="2980">
          <cell r="AQ2980" t="str">
            <v/>
          </cell>
          <cell r="AR2980" t="str">
            <v/>
          </cell>
          <cell r="AS2980" t="str">
            <v/>
          </cell>
          <cell r="AT2980" t="str">
            <v/>
          </cell>
          <cell r="AU2980" t="str">
            <v/>
          </cell>
          <cell r="AV2980" t="str">
            <v/>
          </cell>
          <cell r="AW2980" t="str">
            <v/>
          </cell>
          <cell r="AX2980" t="str">
            <v/>
          </cell>
          <cell r="AY2980" t="str">
            <v/>
          </cell>
          <cell r="AZ2980" t="str">
            <v/>
          </cell>
          <cell r="BA2980" t="str">
            <v/>
          </cell>
          <cell r="BB2980" t="str">
            <v/>
          </cell>
          <cell r="BC2980" t="str">
            <v/>
          </cell>
          <cell r="BD2980" t="str">
            <v/>
          </cell>
          <cell r="BE2980" t="str">
            <v/>
          </cell>
          <cell r="BF2980" t="str">
            <v/>
          </cell>
          <cell r="BG2980" t="str">
            <v/>
          </cell>
          <cell r="BH2980" t="str">
            <v/>
          </cell>
          <cell r="BI2980" t="str">
            <v/>
          </cell>
          <cell r="BJ2980" t="str">
            <v/>
          </cell>
          <cell r="BK2980" t="str">
            <v/>
          </cell>
          <cell r="BL2980" t="str">
            <v/>
          </cell>
          <cell r="BM2980" t="str">
            <v/>
          </cell>
          <cell r="BN2980" t="str">
            <v/>
          </cell>
          <cell r="BO2980" t="str">
            <v/>
          </cell>
          <cell r="BP2980" t="str">
            <v/>
          </cell>
          <cell r="BQ2980" t="str">
            <v/>
          </cell>
          <cell r="BR2980" t="str">
            <v/>
          </cell>
          <cell r="BS2980" t="str">
            <v/>
          </cell>
          <cell r="BT2980" t="str">
            <v/>
          </cell>
          <cell r="BU2980" t="str">
            <v/>
          </cell>
          <cell r="BV2980" t="str">
            <v/>
          </cell>
        </row>
        <row r="2981">
          <cell r="AQ2981" t="str">
            <v/>
          </cell>
          <cell r="AR2981" t="str">
            <v/>
          </cell>
          <cell r="AS2981" t="str">
            <v/>
          </cell>
          <cell r="AT2981" t="str">
            <v/>
          </cell>
          <cell r="AU2981" t="str">
            <v/>
          </cell>
          <cell r="AV2981" t="str">
            <v/>
          </cell>
          <cell r="AW2981" t="str">
            <v/>
          </cell>
          <cell r="AX2981" t="str">
            <v/>
          </cell>
          <cell r="AY2981" t="str">
            <v/>
          </cell>
          <cell r="AZ2981" t="str">
            <v/>
          </cell>
          <cell r="BA2981" t="str">
            <v/>
          </cell>
          <cell r="BB2981" t="str">
            <v/>
          </cell>
          <cell r="BC2981" t="str">
            <v/>
          </cell>
          <cell r="BD2981" t="str">
            <v/>
          </cell>
          <cell r="BE2981" t="str">
            <v/>
          </cell>
          <cell r="BF2981" t="str">
            <v/>
          </cell>
          <cell r="BG2981" t="str">
            <v/>
          </cell>
          <cell r="BH2981" t="str">
            <v/>
          </cell>
          <cell r="BI2981" t="str">
            <v/>
          </cell>
          <cell r="BJ2981" t="str">
            <v/>
          </cell>
          <cell r="BK2981" t="str">
            <v/>
          </cell>
          <cell r="BL2981" t="str">
            <v/>
          </cell>
          <cell r="BM2981" t="str">
            <v/>
          </cell>
          <cell r="BN2981" t="str">
            <v/>
          </cell>
          <cell r="BO2981" t="str">
            <v/>
          </cell>
          <cell r="BP2981" t="str">
            <v/>
          </cell>
          <cell r="BQ2981" t="str">
            <v/>
          </cell>
          <cell r="BR2981" t="str">
            <v/>
          </cell>
          <cell r="BS2981" t="str">
            <v/>
          </cell>
          <cell r="BT2981" t="str">
            <v/>
          </cell>
          <cell r="BU2981" t="str">
            <v/>
          </cell>
          <cell r="BV2981" t="str">
            <v/>
          </cell>
        </row>
        <row r="2982">
          <cell r="AQ2982" t="str">
            <v/>
          </cell>
          <cell r="AR2982" t="str">
            <v/>
          </cell>
          <cell r="AS2982" t="str">
            <v/>
          </cell>
          <cell r="AT2982" t="str">
            <v/>
          </cell>
          <cell r="AU2982" t="str">
            <v/>
          </cell>
          <cell r="AV2982" t="str">
            <v/>
          </cell>
          <cell r="AW2982" t="str">
            <v/>
          </cell>
          <cell r="AX2982" t="str">
            <v/>
          </cell>
          <cell r="AY2982" t="str">
            <v/>
          </cell>
          <cell r="AZ2982" t="str">
            <v/>
          </cell>
          <cell r="BA2982" t="str">
            <v/>
          </cell>
          <cell r="BB2982" t="str">
            <v/>
          </cell>
          <cell r="BC2982" t="str">
            <v/>
          </cell>
          <cell r="BD2982" t="str">
            <v/>
          </cell>
          <cell r="BE2982" t="str">
            <v/>
          </cell>
          <cell r="BF2982" t="str">
            <v/>
          </cell>
          <cell r="BG2982" t="str">
            <v/>
          </cell>
          <cell r="BH2982" t="str">
            <v/>
          </cell>
          <cell r="BI2982" t="str">
            <v/>
          </cell>
          <cell r="BJ2982" t="str">
            <v/>
          </cell>
          <cell r="BK2982" t="str">
            <v/>
          </cell>
          <cell r="BL2982" t="str">
            <v/>
          </cell>
          <cell r="BM2982" t="str">
            <v/>
          </cell>
          <cell r="BN2982" t="str">
            <v/>
          </cell>
          <cell r="BO2982" t="str">
            <v/>
          </cell>
          <cell r="BP2982" t="str">
            <v/>
          </cell>
          <cell r="BQ2982" t="str">
            <v/>
          </cell>
          <cell r="BR2982" t="str">
            <v/>
          </cell>
          <cell r="BS2982" t="str">
            <v/>
          </cell>
          <cell r="BT2982" t="str">
            <v/>
          </cell>
          <cell r="BU2982" t="str">
            <v/>
          </cell>
          <cell r="BV2982" t="str">
            <v/>
          </cell>
        </row>
        <row r="2983">
          <cell r="AQ2983" t="str">
            <v/>
          </cell>
          <cell r="AR2983" t="str">
            <v/>
          </cell>
          <cell r="AS2983" t="str">
            <v/>
          </cell>
          <cell r="AT2983" t="str">
            <v/>
          </cell>
          <cell r="AU2983" t="str">
            <v/>
          </cell>
          <cell r="AV2983" t="str">
            <v/>
          </cell>
          <cell r="AW2983" t="str">
            <v/>
          </cell>
          <cell r="AX2983" t="str">
            <v/>
          </cell>
          <cell r="AY2983" t="str">
            <v/>
          </cell>
          <cell r="AZ2983" t="str">
            <v/>
          </cell>
          <cell r="BA2983" t="str">
            <v/>
          </cell>
          <cell r="BB2983" t="str">
            <v/>
          </cell>
          <cell r="BC2983" t="str">
            <v/>
          </cell>
          <cell r="BD2983" t="str">
            <v/>
          </cell>
          <cell r="BE2983" t="str">
            <v/>
          </cell>
          <cell r="BF2983" t="str">
            <v/>
          </cell>
          <cell r="BG2983" t="str">
            <v/>
          </cell>
          <cell r="BH2983" t="str">
            <v/>
          </cell>
          <cell r="BI2983" t="str">
            <v/>
          </cell>
          <cell r="BJ2983" t="str">
            <v/>
          </cell>
          <cell r="BK2983" t="str">
            <v/>
          </cell>
          <cell r="BL2983" t="str">
            <v/>
          </cell>
          <cell r="BM2983" t="str">
            <v/>
          </cell>
          <cell r="BN2983" t="str">
            <v/>
          </cell>
          <cell r="BO2983" t="str">
            <v/>
          </cell>
          <cell r="BP2983" t="str">
            <v/>
          </cell>
          <cell r="BQ2983" t="str">
            <v/>
          </cell>
          <cell r="BR2983" t="str">
            <v/>
          </cell>
          <cell r="BS2983" t="str">
            <v/>
          </cell>
          <cell r="BT2983" t="str">
            <v/>
          </cell>
          <cell r="BU2983" t="str">
            <v/>
          </cell>
          <cell r="BV2983" t="str">
            <v/>
          </cell>
        </row>
        <row r="2984">
          <cell r="AQ2984" t="str">
            <v/>
          </cell>
          <cell r="AR2984" t="str">
            <v/>
          </cell>
          <cell r="AS2984" t="str">
            <v/>
          </cell>
          <cell r="AT2984" t="str">
            <v/>
          </cell>
          <cell r="AU2984" t="str">
            <v/>
          </cell>
          <cell r="AV2984" t="str">
            <v/>
          </cell>
          <cell r="AW2984" t="str">
            <v/>
          </cell>
          <cell r="AX2984" t="str">
            <v/>
          </cell>
          <cell r="AY2984" t="str">
            <v/>
          </cell>
          <cell r="AZ2984" t="str">
            <v/>
          </cell>
          <cell r="BA2984" t="str">
            <v/>
          </cell>
          <cell r="BB2984" t="str">
            <v/>
          </cell>
          <cell r="BC2984" t="str">
            <v/>
          </cell>
          <cell r="BD2984" t="str">
            <v/>
          </cell>
          <cell r="BE2984" t="str">
            <v/>
          </cell>
          <cell r="BF2984" t="str">
            <v/>
          </cell>
          <cell r="BG2984" t="str">
            <v/>
          </cell>
          <cell r="BH2984" t="str">
            <v/>
          </cell>
          <cell r="BI2984" t="str">
            <v/>
          </cell>
          <cell r="BJ2984" t="str">
            <v/>
          </cell>
          <cell r="BK2984" t="str">
            <v/>
          </cell>
          <cell r="BL2984" t="str">
            <v/>
          </cell>
          <cell r="BM2984" t="str">
            <v/>
          </cell>
          <cell r="BN2984" t="str">
            <v/>
          </cell>
          <cell r="BO2984" t="str">
            <v/>
          </cell>
          <cell r="BP2984" t="str">
            <v/>
          </cell>
          <cell r="BQ2984" t="str">
            <v/>
          </cell>
          <cell r="BR2984" t="str">
            <v/>
          </cell>
          <cell r="BS2984" t="str">
            <v/>
          </cell>
          <cell r="BT2984" t="str">
            <v/>
          </cell>
          <cell r="BU2984" t="str">
            <v/>
          </cell>
          <cell r="BV2984" t="str">
            <v/>
          </cell>
        </row>
        <row r="2985">
          <cell r="AQ2985" t="str">
            <v/>
          </cell>
          <cell r="AR2985" t="str">
            <v/>
          </cell>
          <cell r="AS2985" t="str">
            <v/>
          </cell>
          <cell r="AT2985" t="str">
            <v/>
          </cell>
          <cell r="AU2985" t="str">
            <v/>
          </cell>
          <cell r="AV2985" t="str">
            <v/>
          </cell>
          <cell r="AW2985" t="str">
            <v/>
          </cell>
          <cell r="AX2985" t="str">
            <v/>
          </cell>
          <cell r="AY2985" t="str">
            <v/>
          </cell>
          <cell r="AZ2985" t="str">
            <v/>
          </cell>
          <cell r="BA2985" t="str">
            <v/>
          </cell>
          <cell r="BB2985" t="str">
            <v/>
          </cell>
          <cell r="BC2985" t="str">
            <v/>
          </cell>
          <cell r="BD2985" t="str">
            <v/>
          </cell>
          <cell r="BE2985" t="str">
            <v/>
          </cell>
          <cell r="BF2985" t="str">
            <v/>
          </cell>
          <cell r="BG2985" t="str">
            <v/>
          </cell>
          <cell r="BH2985" t="str">
            <v/>
          </cell>
          <cell r="BI2985" t="str">
            <v/>
          </cell>
          <cell r="BJ2985" t="str">
            <v/>
          </cell>
          <cell r="BK2985" t="str">
            <v/>
          </cell>
          <cell r="BL2985" t="str">
            <v/>
          </cell>
          <cell r="BM2985" t="str">
            <v/>
          </cell>
          <cell r="BN2985" t="str">
            <v/>
          </cell>
          <cell r="BO2985" t="str">
            <v/>
          </cell>
          <cell r="BP2985" t="str">
            <v/>
          </cell>
          <cell r="BQ2985" t="str">
            <v/>
          </cell>
          <cell r="BR2985" t="str">
            <v/>
          </cell>
          <cell r="BS2985" t="str">
            <v/>
          </cell>
          <cell r="BT2985" t="str">
            <v/>
          </cell>
          <cell r="BU2985" t="str">
            <v/>
          </cell>
          <cell r="BV2985" t="str">
            <v/>
          </cell>
        </row>
        <row r="2986">
          <cell r="AQ2986" t="str">
            <v/>
          </cell>
          <cell r="AR2986" t="str">
            <v/>
          </cell>
          <cell r="AS2986" t="str">
            <v/>
          </cell>
          <cell r="AT2986" t="str">
            <v/>
          </cell>
          <cell r="AU2986" t="str">
            <v/>
          </cell>
          <cell r="AV2986" t="str">
            <v/>
          </cell>
          <cell r="AW2986" t="str">
            <v/>
          </cell>
          <cell r="AX2986" t="str">
            <v/>
          </cell>
          <cell r="AY2986" t="str">
            <v/>
          </cell>
          <cell r="AZ2986" t="str">
            <v/>
          </cell>
          <cell r="BA2986" t="str">
            <v/>
          </cell>
          <cell r="BB2986" t="str">
            <v/>
          </cell>
          <cell r="BC2986" t="str">
            <v/>
          </cell>
          <cell r="BD2986" t="str">
            <v/>
          </cell>
          <cell r="BE2986" t="str">
            <v/>
          </cell>
          <cell r="BF2986" t="str">
            <v/>
          </cell>
          <cell r="BG2986" t="str">
            <v/>
          </cell>
          <cell r="BH2986" t="str">
            <v/>
          </cell>
          <cell r="BI2986" t="str">
            <v/>
          </cell>
          <cell r="BJ2986" t="str">
            <v/>
          </cell>
          <cell r="BK2986" t="str">
            <v/>
          </cell>
          <cell r="BL2986" t="str">
            <v/>
          </cell>
          <cell r="BM2986" t="str">
            <v/>
          </cell>
          <cell r="BN2986" t="str">
            <v/>
          </cell>
          <cell r="BO2986" t="str">
            <v/>
          </cell>
          <cell r="BP2986" t="str">
            <v/>
          </cell>
          <cell r="BQ2986" t="str">
            <v/>
          </cell>
          <cell r="BR2986" t="str">
            <v/>
          </cell>
          <cell r="BS2986" t="str">
            <v/>
          </cell>
          <cell r="BT2986" t="str">
            <v/>
          </cell>
          <cell r="BU2986" t="str">
            <v/>
          </cell>
          <cell r="BV2986" t="str">
            <v/>
          </cell>
        </row>
        <row r="2987">
          <cell r="AQ2987" t="str">
            <v/>
          </cell>
          <cell r="AR2987" t="str">
            <v/>
          </cell>
          <cell r="AS2987" t="str">
            <v/>
          </cell>
          <cell r="AT2987" t="str">
            <v/>
          </cell>
          <cell r="AU2987" t="str">
            <v/>
          </cell>
          <cell r="AV2987" t="str">
            <v/>
          </cell>
          <cell r="AW2987" t="str">
            <v/>
          </cell>
          <cell r="AX2987" t="str">
            <v/>
          </cell>
          <cell r="AY2987" t="str">
            <v/>
          </cell>
          <cell r="AZ2987" t="str">
            <v/>
          </cell>
          <cell r="BA2987" t="str">
            <v/>
          </cell>
          <cell r="BB2987" t="str">
            <v/>
          </cell>
          <cell r="BC2987" t="str">
            <v/>
          </cell>
          <cell r="BD2987" t="str">
            <v/>
          </cell>
          <cell r="BE2987" t="str">
            <v/>
          </cell>
          <cell r="BF2987" t="str">
            <v/>
          </cell>
          <cell r="BG2987" t="str">
            <v/>
          </cell>
          <cell r="BH2987" t="str">
            <v/>
          </cell>
          <cell r="BI2987" t="str">
            <v/>
          </cell>
          <cell r="BJ2987" t="str">
            <v/>
          </cell>
          <cell r="BK2987" t="str">
            <v/>
          </cell>
          <cell r="BL2987" t="str">
            <v/>
          </cell>
          <cell r="BM2987" t="str">
            <v/>
          </cell>
          <cell r="BN2987" t="str">
            <v/>
          </cell>
          <cell r="BO2987" t="str">
            <v/>
          </cell>
          <cell r="BP2987" t="str">
            <v/>
          </cell>
          <cell r="BQ2987" t="str">
            <v/>
          </cell>
          <cell r="BR2987" t="str">
            <v/>
          </cell>
          <cell r="BS2987" t="str">
            <v/>
          </cell>
          <cell r="BT2987" t="str">
            <v/>
          </cell>
          <cell r="BU2987" t="str">
            <v/>
          </cell>
          <cell r="BV2987" t="str">
            <v/>
          </cell>
        </row>
        <row r="2988">
          <cell r="AQ2988" t="str">
            <v/>
          </cell>
          <cell r="AR2988" t="str">
            <v/>
          </cell>
          <cell r="AS2988" t="str">
            <v/>
          </cell>
          <cell r="AT2988" t="str">
            <v/>
          </cell>
          <cell r="AU2988" t="str">
            <v/>
          </cell>
          <cell r="AV2988" t="str">
            <v/>
          </cell>
          <cell r="AW2988" t="str">
            <v/>
          </cell>
          <cell r="AX2988" t="str">
            <v/>
          </cell>
          <cell r="AY2988" t="str">
            <v/>
          </cell>
          <cell r="AZ2988" t="str">
            <v/>
          </cell>
          <cell r="BA2988" t="str">
            <v/>
          </cell>
          <cell r="BB2988" t="str">
            <v/>
          </cell>
          <cell r="BC2988" t="str">
            <v/>
          </cell>
          <cell r="BD2988" t="str">
            <v/>
          </cell>
          <cell r="BE2988" t="str">
            <v/>
          </cell>
          <cell r="BF2988" t="str">
            <v/>
          </cell>
          <cell r="BG2988" t="str">
            <v/>
          </cell>
          <cell r="BH2988" t="str">
            <v/>
          </cell>
          <cell r="BI2988" t="str">
            <v/>
          </cell>
          <cell r="BJ2988" t="str">
            <v/>
          </cell>
          <cell r="BK2988" t="str">
            <v/>
          </cell>
          <cell r="BL2988" t="str">
            <v/>
          </cell>
          <cell r="BM2988" t="str">
            <v/>
          </cell>
          <cell r="BN2988" t="str">
            <v/>
          </cell>
          <cell r="BO2988" t="str">
            <v/>
          </cell>
          <cell r="BP2988" t="str">
            <v/>
          </cell>
          <cell r="BQ2988" t="str">
            <v/>
          </cell>
          <cell r="BR2988" t="str">
            <v/>
          </cell>
          <cell r="BS2988" t="str">
            <v/>
          </cell>
          <cell r="BT2988" t="str">
            <v/>
          </cell>
          <cell r="BU2988" t="str">
            <v/>
          </cell>
          <cell r="BV2988" t="str">
            <v/>
          </cell>
        </row>
        <row r="2989">
          <cell r="AQ2989" t="str">
            <v/>
          </cell>
          <cell r="AR2989" t="str">
            <v/>
          </cell>
          <cell r="AS2989" t="str">
            <v/>
          </cell>
          <cell r="AT2989" t="str">
            <v/>
          </cell>
          <cell r="AU2989" t="str">
            <v/>
          </cell>
          <cell r="AV2989" t="str">
            <v/>
          </cell>
          <cell r="AW2989" t="str">
            <v/>
          </cell>
          <cell r="AX2989" t="str">
            <v/>
          </cell>
          <cell r="AY2989" t="str">
            <v/>
          </cell>
          <cell r="AZ2989" t="str">
            <v/>
          </cell>
          <cell r="BA2989" t="str">
            <v/>
          </cell>
          <cell r="BB2989" t="str">
            <v/>
          </cell>
          <cell r="BC2989" t="str">
            <v/>
          </cell>
          <cell r="BD2989" t="str">
            <v/>
          </cell>
          <cell r="BE2989" t="str">
            <v/>
          </cell>
          <cell r="BF2989" t="str">
            <v/>
          </cell>
          <cell r="BG2989" t="str">
            <v/>
          </cell>
          <cell r="BH2989" t="str">
            <v/>
          </cell>
          <cell r="BI2989" t="str">
            <v/>
          </cell>
          <cell r="BJ2989" t="str">
            <v/>
          </cell>
          <cell r="BK2989" t="str">
            <v/>
          </cell>
          <cell r="BL2989" t="str">
            <v/>
          </cell>
          <cell r="BM2989" t="str">
            <v/>
          </cell>
          <cell r="BN2989" t="str">
            <v/>
          </cell>
          <cell r="BO2989" t="str">
            <v/>
          </cell>
          <cell r="BP2989" t="str">
            <v/>
          </cell>
          <cell r="BQ2989" t="str">
            <v/>
          </cell>
          <cell r="BR2989" t="str">
            <v/>
          </cell>
          <cell r="BS2989" t="str">
            <v/>
          </cell>
          <cell r="BT2989" t="str">
            <v/>
          </cell>
          <cell r="BU2989" t="str">
            <v/>
          </cell>
          <cell r="BV2989" t="str">
            <v/>
          </cell>
        </row>
        <row r="2990">
          <cell r="AQ2990" t="str">
            <v/>
          </cell>
          <cell r="AR2990" t="str">
            <v/>
          </cell>
          <cell r="AS2990" t="str">
            <v/>
          </cell>
          <cell r="AT2990" t="str">
            <v/>
          </cell>
          <cell r="AU2990" t="str">
            <v/>
          </cell>
          <cell r="AV2990" t="str">
            <v/>
          </cell>
          <cell r="AW2990" t="str">
            <v/>
          </cell>
          <cell r="AX2990" t="str">
            <v/>
          </cell>
          <cell r="AY2990" t="str">
            <v/>
          </cell>
          <cell r="AZ2990" t="str">
            <v/>
          </cell>
          <cell r="BA2990" t="str">
            <v/>
          </cell>
          <cell r="BB2990" t="str">
            <v/>
          </cell>
          <cell r="BC2990" t="str">
            <v/>
          </cell>
          <cell r="BD2990" t="str">
            <v/>
          </cell>
          <cell r="BE2990" t="str">
            <v/>
          </cell>
          <cell r="BF2990" t="str">
            <v/>
          </cell>
          <cell r="BG2990" t="str">
            <v/>
          </cell>
          <cell r="BH2990" t="str">
            <v/>
          </cell>
          <cell r="BI2990" t="str">
            <v/>
          </cell>
          <cell r="BJ2990" t="str">
            <v/>
          </cell>
          <cell r="BK2990" t="str">
            <v/>
          </cell>
          <cell r="BL2990" t="str">
            <v/>
          </cell>
          <cell r="BM2990" t="str">
            <v/>
          </cell>
          <cell r="BN2990" t="str">
            <v/>
          </cell>
          <cell r="BO2990" t="str">
            <v/>
          </cell>
          <cell r="BP2990" t="str">
            <v/>
          </cell>
          <cell r="BQ2990" t="str">
            <v/>
          </cell>
          <cell r="BR2990" t="str">
            <v/>
          </cell>
          <cell r="BS2990" t="str">
            <v/>
          </cell>
          <cell r="BT2990" t="str">
            <v/>
          </cell>
          <cell r="BU2990" t="str">
            <v/>
          </cell>
          <cell r="BV2990" t="str">
            <v/>
          </cell>
        </row>
        <row r="2991">
          <cell r="AQ2991" t="str">
            <v/>
          </cell>
          <cell r="AR2991" t="str">
            <v/>
          </cell>
          <cell r="AS2991" t="str">
            <v/>
          </cell>
          <cell r="AT2991" t="str">
            <v/>
          </cell>
          <cell r="AU2991" t="str">
            <v/>
          </cell>
          <cell r="AV2991" t="str">
            <v/>
          </cell>
          <cell r="AW2991" t="str">
            <v/>
          </cell>
          <cell r="AX2991" t="str">
            <v/>
          </cell>
          <cell r="AY2991" t="str">
            <v/>
          </cell>
          <cell r="AZ2991" t="str">
            <v/>
          </cell>
          <cell r="BA2991" t="str">
            <v/>
          </cell>
          <cell r="BB2991" t="str">
            <v/>
          </cell>
          <cell r="BC2991" t="str">
            <v/>
          </cell>
          <cell r="BD2991" t="str">
            <v/>
          </cell>
          <cell r="BE2991" t="str">
            <v/>
          </cell>
          <cell r="BF2991" t="str">
            <v/>
          </cell>
          <cell r="BG2991" t="str">
            <v/>
          </cell>
          <cell r="BH2991" t="str">
            <v/>
          </cell>
          <cell r="BI2991" t="str">
            <v/>
          </cell>
          <cell r="BJ2991" t="str">
            <v/>
          </cell>
          <cell r="BK2991" t="str">
            <v/>
          </cell>
          <cell r="BL2991" t="str">
            <v/>
          </cell>
          <cell r="BM2991" t="str">
            <v/>
          </cell>
          <cell r="BN2991" t="str">
            <v/>
          </cell>
          <cell r="BO2991" t="str">
            <v/>
          </cell>
          <cell r="BP2991" t="str">
            <v/>
          </cell>
          <cell r="BQ2991" t="str">
            <v/>
          </cell>
          <cell r="BR2991" t="str">
            <v/>
          </cell>
          <cell r="BS2991" t="str">
            <v/>
          </cell>
          <cell r="BT2991" t="str">
            <v/>
          </cell>
          <cell r="BU2991" t="str">
            <v/>
          </cell>
          <cell r="BV2991" t="str">
            <v/>
          </cell>
        </row>
        <row r="2992">
          <cell r="AQ2992" t="str">
            <v/>
          </cell>
          <cell r="AR2992" t="str">
            <v/>
          </cell>
          <cell r="AS2992" t="str">
            <v/>
          </cell>
          <cell r="AT2992" t="str">
            <v/>
          </cell>
          <cell r="AU2992" t="str">
            <v/>
          </cell>
          <cell r="AV2992" t="str">
            <v/>
          </cell>
          <cell r="AW2992" t="str">
            <v/>
          </cell>
          <cell r="AX2992" t="str">
            <v/>
          </cell>
          <cell r="AY2992" t="str">
            <v/>
          </cell>
          <cell r="AZ2992" t="str">
            <v/>
          </cell>
          <cell r="BA2992" t="str">
            <v/>
          </cell>
          <cell r="BB2992" t="str">
            <v/>
          </cell>
          <cell r="BC2992" t="str">
            <v/>
          </cell>
          <cell r="BD2992" t="str">
            <v/>
          </cell>
          <cell r="BE2992" t="str">
            <v/>
          </cell>
          <cell r="BF2992" t="str">
            <v/>
          </cell>
          <cell r="BG2992" t="str">
            <v/>
          </cell>
          <cell r="BH2992" t="str">
            <v/>
          </cell>
          <cell r="BI2992" t="str">
            <v/>
          </cell>
          <cell r="BJ2992" t="str">
            <v/>
          </cell>
          <cell r="BK2992" t="str">
            <v/>
          </cell>
          <cell r="BL2992" t="str">
            <v/>
          </cell>
          <cell r="BM2992" t="str">
            <v/>
          </cell>
          <cell r="BN2992" t="str">
            <v/>
          </cell>
          <cell r="BO2992" t="str">
            <v/>
          </cell>
          <cell r="BP2992" t="str">
            <v/>
          </cell>
          <cell r="BQ2992" t="str">
            <v/>
          </cell>
          <cell r="BR2992" t="str">
            <v/>
          </cell>
          <cell r="BS2992" t="str">
            <v/>
          </cell>
          <cell r="BT2992" t="str">
            <v/>
          </cell>
          <cell r="BU2992" t="str">
            <v/>
          </cell>
          <cell r="BV2992" t="str">
            <v/>
          </cell>
        </row>
        <row r="2993">
          <cell r="AQ2993" t="str">
            <v/>
          </cell>
          <cell r="AR2993" t="str">
            <v/>
          </cell>
          <cell r="AS2993" t="str">
            <v/>
          </cell>
          <cell r="AT2993" t="str">
            <v/>
          </cell>
          <cell r="AU2993" t="str">
            <v/>
          </cell>
          <cell r="AV2993" t="str">
            <v/>
          </cell>
          <cell r="AW2993" t="str">
            <v/>
          </cell>
          <cell r="AX2993" t="str">
            <v/>
          </cell>
          <cell r="AY2993" t="str">
            <v/>
          </cell>
          <cell r="AZ2993" t="str">
            <v/>
          </cell>
          <cell r="BA2993" t="str">
            <v/>
          </cell>
          <cell r="BB2993" t="str">
            <v/>
          </cell>
          <cell r="BC2993" t="str">
            <v/>
          </cell>
          <cell r="BD2993" t="str">
            <v/>
          </cell>
          <cell r="BE2993" t="str">
            <v/>
          </cell>
          <cell r="BF2993" t="str">
            <v/>
          </cell>
          <cell r="BG2993" t="str">
            <v/>
          </cell>
          <cell r="BH2993" t="str">
            <v/>
          </cell>
          <cell r="BI2993" t="str">
            <v/>
          </cell>
          <cell r="BJ2993" t="str">
            <v/>
          </cell>
          <cell r="BK2993" t="str">
            <v/>
          </cell>
          <cell r="BL2993" t="str">
            <v/>
          </cell>
          <cell r="BM2993" t="str">
            <v/>
          </cell>
          <cell r="BN2993" t="str">
            <v/>
          </cell>
          <cell r="BO2993" t="str">
            <v/>
          </cell>
          <cell r="BP2993" t="str">
            <v/>
          </cell>
          <cell r="BQ2993" t="str">
            <v/>
          </cell>
          <cell r="BR2993" t="str">
            <v/>
          </cell>
          <cell r="BS2993" t="str">
            <v/>
          </cell>
          <cell r="BT2993" t="str">
            <v/>
          </cell>
          <cell r="BU2993" t="str">
            <v/>
          </cell>
          <cell r="BV2993" t="str">
            <v/>
          </cell>
        </row>
        <row r="2994">
          <cell r="AQ2994" t="str">
            <v/>
          </cell>
          <cell r="AR2994" t="str">
            <v/>
          </cell>
          <cell r="AS2994" t="str">
            <v/>
          </cell>
          <cell r="AT2994" t="str">
            <v/>
          </cell>
          <cell r="AU2994" t="str">
            <v/>
          </cell>
          <cell r="AV2994" t="str">
            <v/>
          </cell>
          <cell r="AW2994" t="str">
            <v/>
          </cell>
          <cell r="AX2994" t="str">
            <v/>
          </cell>
          <cell r="AY2994" t="str">
            <v/>
          </cell>
          <cell r="AZ2994" t="str">
            <v/>
          </cell>
          <cell r="BA2994" t="str">
            <v/>
          </cell>
          <cell r="BB2994" t="str">
            <v/>
          </cell>
          <cell r="BC2994" t="str">
            <v/>
          </cell>
          <cell r="BD2994" t="str">
            <v/>
          </cell>
          <cell r="BE2994" t="str">
            <v/>
          </cell>
          <cell r="BF2994" t="str">
            <v/>
          </cell>
          <cell r="BG2994" t="str">
            <v/>
          </cell>
          <cell r="BH2994" t="str">
            <v/>
          </cell>
          <cell r="BI2994" t="str">
            <v/>
          </cell>
          <cell r="BJ2994" t="str">
            <v/>
          </cell>
          <cell r="BK2994" t="str">
            <v/>
          </cell>
          <cell r="BL2994" t="str">
            <v/>
          </cell>
          <cell r="BM2994" t="str">
            <v/>
          </cell>
          <cell r="BN2994" t="str">
            <v/>
          </cell>
          <cell r="BO2994" t="str">
            <v/>
          </cell>
          <cell r="BP2994" t="str">
            <v/>
          </cell>
          <cell r="BQ2994" t="str">
            <v/>
          </cell>
          <cell r="BR2994" t="str">
            <v/>
          </cell>
          <cell r="BS2994" t="str">
            <v/>
          </cell>
          <cell r="BT2994" t="str">
            <v/>
          </cell>
          <cell r="BU2994" t="str">
            <v/>
          </cell>
          <cell r="BV2994" t="str">
            <v/>
          </cell>
        </row>
        <row r="2995">
          <cell r="AQ2995" t="str">
            <v/>
          </cell>
          <cell r="AR2995" t="str">
            <v/>
          </cell>
          <cell r="AS2995" t="str">
            <v/>
          </cell>
          <cell r="AT2995" t="str">
            <v/>
          </cell>
          <cell r="AU2995" t="str">
            <v/>
          </cell>
          <cell r="AV2995" t="str">
            <v/>
          </cell>
          <cell r="AW2995" t="str">
            <v/>
          </cell>
          <cell r="AX2995" t="str">
            <v/>
          </cell>
          <cell r="AY2995" t="str">
            <v/>
          </cell>
          <cell r="AZ2995" t="str">
            <v/>
          </cell>
          <cell r="BA2995" t="str">
            <v/>
          </cell>
          <cell r="BB2995" t="str">
            <v/>
          </cell>
          <cell r="BC2995" t="str">
            <v/>
          </cell>
          <cell r="BD2995" t="str">
            <v/>
          </cell>
          <cell r="BE2995" t="str">
            <v/>
          </cell>
          <cell r="BF2995" t="str">
            <v/>
          </cell>
          <cell r="BG2995" t="str">
            <v/>
          </cell>
          <cell r="BH2995" t="str">
            <v/>
          </cell>
          <cell r="BI2995" t="str">
            <v/>
          </cell>
          <cell r="BJ2995" t="str">
            <v/>
          </cell>
          <cell r="BK2995" t="str">
            <v/>
          </cell>
          <cell r="BL2995" t="str">
            <v/>
          </cell>
          <cell r="BM2995" t="str">
            <v/>
          </cell>
          <cell r="BN2995" t="str">
            <v/>
          </cell>
          <cell r="BO2995" t="str">
            <v/>
          </cell>
          <cell r="BP2995" t="str">
            <v/>
          </cell>
          <cell r="BQ2995" t="str">
            <v/>
          </cell>
          <cell r="BR2995" t="str">
            <v/>
          </cell>
          <cell r="BS2995" t="str">
            <v/>
          </cell>
          <cell r="BT2995" t="str">
            <v/>
          </cell>
          <cell r="BU2995" t="str">
            <v/>
          </cell>
          <cell r="BV2995" t="str">
            <v/>
          </cell>
        </row>
        <row r="2996">
          <cell r="AQ2996" t="str">
            <v/>
          </cell>
          <cell r="AR2996" t="str">
            <v/>
          </cell>
          <cell r="AS2996" t="str">
            <v/>
          </cell>
          <cell r="AT2996" t="str">
            <v/>
          </cell>
          <cell r="AU2996" t="str">
            <v/>
          </cell>
          <cell r="AV2996" t="str">
            <v/>
          </cell>
          <cell r="AW2996" t="str">
            <v/>
          </cell>
          <cell r="AX2996" t="str">
            <v/>
          </cell>
          <cell r="AY2996" t="str">
            <v/>
          </cell>
          <cell r="AZ2996" t="str">
            <v/>
          </cell>
          <cell r="BA2996" t="str">
            <v/>
          </cell>
          <cell r="BB2996" t="str">
            <v/>
          </cell>
          <cell r="BC2996" t="str">
            <v/>
          </cell>
          <cell r="BD2996" t="str">
            <v/>
          </cell>
          <cell r="BE2996" t="str">
            <v/>
          </cell>
          <cell r="BF2996" t="str">
            <v/>
          </cell>
          <cell r="BG2996" t="str">
            <v/>
          </cell>
          <cell r="BH2996" t="str">
            <v/>
          </cell>
          <cell r="BI2996" t="str">
            <v/>
          </cell>
          <cell r="BJ2996" t="str">
            <v/>
          </cell>
          <cell r="BK2996" t="str">
            <v/>
          </cell>
          <cell r="BL2996" t="str">
            <v/>
          </cell>
          <cell r="BM2996" t="str">
            <v/>
          </cell>
          <cell r="BN2996" t="str">
            <v/>
          </cell>
          <cell r="BO2996" t="str">
            <v/>
          </cell>
          <cell r="BP2996" t="str">
            <v/>
          </cell>
          <cell r="BQ2996" t="str">
            <v/>
          </cell>
          <cell r="BR2996" t="str">
            <v/>
          </cell>
          <cell r="BS2996" t="str">
            <v/>
          </cell>
          <cell r="BT2996" t="str">
            <v/>
          </cell>
          <cell r="BU2996" t="str">
            <v/>
          </cell>
          <cell r="BV2996" t="str">
            <v/>
          </cell>
        </row>
        <row r="2997">
          <cell r="AQ2997" t="str">
            <v/>
          </cell>
          <cell r="AR2997" t="str">
            <v/>
          </cell>
          <cell r="AS2997" t="str">
            <v/>
          </cell>
          <cell r="AT2997" t="str">
            <v/>
          </cell>
          <cell r="AU2997" t="str">
            <v/>
          </cell>
          <cell r="AV2997" t="str">
            <v/>
          </cell>
          <cell r="AW2997" t="str">
            <v/>
          </cell>
          <cell r="AX2997" t="str">
            <v/>
          </cell>
          <cell r="AY2997" t="str">
            <v/>
          </cell>
          <cell r="AZ2997" t="str">
            <v/>
          </cell>
          <cell r="BA2997" t="str">
            <v/>
          </cell>
          <cell r="BB2997" t="str">
            <v/>
          </cell>
          <cell r="BC2997" t="str">
            <v/>
          </cell>
          <cell r="BD2997" t="str">
            <v/>
          </cell>
          <cell r="BE2997" t="str">
            <v/>
          </cell>
          <cell r="BF2997" t="str">
            <v/>
          </cell>
          <cell r="BG2997" t="str">
            <v/>
          </cell>
          <cell r="BH2997" t="str">
            <v/>
          </cell>
          <cell r="BI2997" t="str">
            <v/>
          </cell>
          <cell r="BJ2997" t="str">
            <v/>
          </cell>
          <cell r="BK2997" t="str">
            <v/>
          </cell>
          <cell r="BL2997" t="str">
            <v/>
          </cell>
          <cell r="BM2997" t="str">
            <v/>
          </cell>
          <cell r="BN2997" t="str">
            <v/>
          </cell>
          <cell r="BO2997" t="str">
            <v/>
          </cell>
          <cell r="BP2997" t="str">
            <v/>
          </cell>
          <cell r="BQ2997" t="str">
            <v/>
          </cell>
          <cell r="BR2997" t="str">
            <v/>
          </cell>
          <cell r="BS2997" t="str">
            <v/>
          </cell>
          <cell r="BT2997" t="str">
            <v/>
          </cell>
          <cell r="BU2997" t="str">
            <v/>
          </cell>
          <cell r="BV2997" t="str">
            <v/>
          </cell>
        </row>
        <row r="2998">
          <cell r="AQ2998" t="str">
            <v/>
          </cell>
          <cell r="AR2998" t="str">
            <v/>
          </cell>
          <cell r="AS2998" t="str">
            <v/>
          </cell>
          <cell r="AT2998" t="str">
            <v/>
          </cell>
          <cell r="AU2998" t="str">
            <v/>
          </cell>
          <cell r="AV2998" t="str">
            <v/>
          </cell>
          <cell r="AW2998" t="str">
            <v/>
          </cell>
          <cell r="AX2998" t="str">
            <v/>
          </cell>
          <cell r="AY2998" t="str">
            <v/>
          </cell>
          <cell r="AZ2998" t="str">
            <v/>
          </cell>
          <cell r="BA2998" t="str">
            <v/>
          </cell>
          <cell r="BB2998" t="str">
            <v/>
          </cell>
          <cell r="BC2998" t="str">
            <v/>
          </cell>
          <cell r="BD2998" t="str">
            <v/>
          </cell>
          <cell r="BE2998" t="str">
            <v/>
          </cell>
          <cell r="BF2998" t="str">
            <v/>
          </cell>
          <cell r="BG2998" t="str">
            <v/>
          </cell>
          <cell r="BH2998" t="str">
            <v/>
          </cell>
          <cell r="BI2998" t="str">
            <v/>
          </cell>
          <cell r="BJ2998" t="str">
            <v/>
          </cell>
          <cell r="BK2998" t="str">
            <v/>
          </cell>
          <cell r="BL2998" t="str">
            <v/>
          </cell>
          <cell r="BM2998" t="str">
            <v/>
          </cell>
          <cell r="BN2998" t="str">
            <v/>
          </cell>
          <cell r="BO2998" t="str">
            <v/>
          </cell>
          <cell r="BP2998" t="str">
            <v/>
          </cell>
          <cell r="BQ2998" t="str">
            <v/>
          </cell>
          <cell r="BR2998" t="str">
            <v/>
          </cell>
          <cell r="BS2998" t="str">
            <v/>
          </cell>
          <cell r="BT2998" t="str">
            <v/>
          </cell>
          <cell r="BU2998" t="str">
            <v/>
          </cell>
          <cell r="BV2998" t="str">
            <v/>
          </cell>
        </row>
        <row r="2999">
          <cell r="AQ2999" t="str">
            <v/>
          </cell>
          <cell r="AR2999" t="str">
            <v/>
          </cell>
          <cell r="AS2999" t="str">
            <v/>
          </cell>
          <cell r="AT2999" t="str">
            <v/>
          </cell>
          <cell r="AU2999" t="str">
            <v/>
          </cell>
          <cell r="AV2999" t="str">
            <v/>
          </cell>
          <cell r="AW2999" t="str">
            <v/>
          </cell>
          <cell r="AX2999" t="str">
            <v/>
          </cell>
          <cell r="AY2999" t="str">
            <v/>
          </cell>
          <cell r="AZ2999" t="str">
            <v/>
          </cell>
          <cell r="BA2999" t="str">
            <v/>
          </cell>
          <cell r="BB2999" t="str">
            <v/>
          </cell>
          <cell r="BC2999" t="str">
            <v/>
          </cell>
          <cell r="BD2999" t="str">
            <v/>
          </cell>
          <cell r="BE2999" t="str">
            <v/>
          </cell>
          <cell r="BF2999" t="str">
            <v/>
          </cell>
          <cell r="BG2999" t="str">
            <v/>
          </cell>
          <cell r="BH2999" t="str">
            <v/>
          </cell>
          <cell r="BI2999" t="str">
            <v/>
          </cell>
          <cell r="BJ2999" t="str">
            <v/>
          </cell>
          <cell r="BK2999" t="str">
            <v/>
          </cell>
          <cell r="BL2999" t="str">
            <v/>
          </cell>
          <cell r="BM2999" t="str">
            <v/>
          </cell>
          <cell r="BN2999" t="str">
            <v/>
          </cell>
          <cell r="BO2999" t="str">
            <v/>
          </cell>
          <cell r="BP2999" t="str">
            <v/>
          </cell>
          <cell r="BQ2999" t="str">
            <v/>
          </cell>
          <cell r="BR2999" t="str">
            <v/>
          </cell>
          <cell r="BS2999" t="str">
            <v/>
          </cell>
          <cell r="BT2999" t="str">
            <v/>
          </cell>
          <cell r="BU2999" t="str">
            <v/>
          </cell>
          <cell r="BV2999" t="str">
            <v/>
          </cell>
        </row>
        <row r="3000">
          <cell r="AQ3000" t="str">
            <v/>
          </cell>
          <cell r="AR3000" t="str">
            <v/>
          </cell>
          <cell r="AS3000" t="str">
            <v/>
          </cell>
          <cell r="AT3000" t="str">
            <v/>
          </cell>
          <cell r="AU3000" t="str">
            <v/>
          </cell>
          <cell r="AV3000" t="str">
            <v/>
          </cell>
          <cell r="AW3000" t="str">
            <v/>
          </cell>
          <cell r="AX3000" t="str">
            <v/>
          </cell>
          <cell r="AY3000" t="str">
            <v/>
          </cell>
          <cell r="AZ3000" t="str">
            <v/>
          </cell>
          <cell r="BA3000" t="str">
            <v/>
          </cell>
          <cell r="BB3000" t="str">
            <v/>
          </cell>
          <cell r="BC3000" t="str">
            <v/>
          </cell>
          <cell r="BD3000" t="str">
            <v/>
          </cell>
          <cell r="BE3000" t="str">
            <v/>
          </cell>
          <cell r="BF3000" t="str">
            <v/>
          </cell>
          <cell r="BG3000" t="str">
            <v/>
          </cell>
          <cell r="BH3000" t="str">
            <v/>
          </cell>
          <cell r="BI3000" t="str">
            <v/>
          </cell>
          <cell r="BJ3000" t="str">
            <v/>
          </cell>
          <cell r="BK3000" t="str">
            <v/>
          </cell>
          <cell r="BL3000" t="str">
            <v/>
          </cell>
          <cell r="BM3000" t="str">
            <v/>
          </cell>
          <cell r="BN3000" t="str">
            <v/>
          </cell>
          <cell r="BO3000" t="str">
            <v/>
          </cell>
          <cell r="BP3000" t="str">
            <v/>
          </cell>
          <cell r="BQ3000" t="str">
            <v/>
          </cell>
          <cell r="BR3000" t="str">
            <v/>
          </cell>
          <cell r="BS3000" t="str">
            <v/>
          </cell>
          <cell r="BT3000" t="str">
            <v/>
          </cell>
          <cell r="BU3000" t="str">
            <v/>
          </cell>
          <cell r="BV3000" t="str">
            <v/>
          </cell>
        </row>
        <row r="3001">
          <cell r="AQ3001" t="str">
            <v/>
          </cell>
          <cell r="AR3001" t="str">
            <v/>
          </cell>
          <cell r="AS3001" t="str">
            <v/>
          </cell>
          <cell r="AT3001" t="str">
            <v/>
          </cell>
          <cell r="AU3001" t="str">
            <v/>
          </cell>
          <cell r="AV3001" t="str">
            <v/>
          </cell>
          <cell r="AW3001" t="str">
            <v/>
          </cell>
          <cell r="AX3001" t="str">
            <v/>
          </cell>
          <cell r="AY3001" t="str">
            <v/>
          </cell>
          <cell r="AZ3001" t="str">
            <v/>
          </cell>
          <cell r="BA3001" t="str">
            <v/>
          </cell>
          <cell r="BB3001" t="str">
            <v/>
          </cell>
          <cell r="BC3001" t="str">
            <v/>
          </cell>
          <cell r="BD3001" t="str">
            <v/>
          </cell>
          <cell r="BE3001" t="str">
            <v/>
          </cell>
          <cell r="BF3001" t="str">
            <v/>
          </cell>
          <cell r="BG3001" t="str">
            <v/>
          </cell>
          <cell r="BH3001" t="str">
            <v/>
          </cell>
          <cell r="BI3001" t="str">
            <v/>
          </cell>
          <cell r="BJ3001" t="str">
            <v/>
          </cell>
          <cell r="BK3001" t="str">
            <v/>
          </cell>
          <cell r="BL3001" t="str">
            <v/>
          </cell>
          <cell r="BM3001" t="str">
            <v/>
          </cell>
          <cell r="BN3001" t="str">
            <v/>
          </cell>
          <cell r="BO3001" t="str">
            <v/>
          </cell>
          <cell r="BP3001" t="str">
            <v/>
          </cell>
          <cell r="BQ3001" t="str">
            <v/>
          </cell>
          <cell r="BR3001" t="str">
            <v/>
          </cell>
          <cell r="BS3001" t="str">
            <v/>
          </cell>
          <cell r="BT3001" t="str">
            <v/>
          </cell>
          <cell r="BU3001" t="str">
            <v/>
          </cell>
          <cell r="BV3001" t="str">
            <v/>
          </cell>
        </row>
        <row r="3002">
          <cell r="AQ3002" t="str">
            <v/>
          </cell>
          <cell r="AR3002" t="str">
            <v/>
          </cell>
          <cell r="AS3002" t="str">
            <v/>
          </cell>
          <cell r="AT3002" t="str">
            <v/>
          </cell>
          <cell r="AU3002" t="str">
            <v/>
          </cell>
          <cell r="AV3002" t="str">
            <v/>
          </cell>
          <cell r="AW3002" t="str">
            <v/>
          </cell>
          <cell r="AX3002" t="str">
            <v/>
          </cell>
          <cell r="AY3002" t="str">
            <v/>
          </cell>
          <cell r="AZ3002" t="str">
            <v/>
          </cell>
          <cell r="BA3002" t="str">
            <v/>
          </cell>
          <cell r="BB3002" t="str">
            <v/>
          </cell>
          <cell r="BC3002" t="str">
            <v/>
          </cell>
          <cell r="BD3002" t="str">
            <v/>
          </cell>
          <cell r="BE3002" t="str">
            <v/>
          </cell>
          <cell r="BF3002" t="str">
            <v/>
          </cell>
          <cell r="BG3002" t="str">
            <v/>
          </cell>
          <cell r="BH3002" t="str">
            <v/>
          </cell>
          <cell r="BI3002" t="str">
            <v/>
          </cell>
          <cell r="BJ3002" t="str">
            <v/>
          </cell>
          <cell r="BK3002" t="str">
            <v/>
          </cell>
          <cell r="BL3002" t="str">
            <v/>
          </cell>
          <cell r="BM3002" t="str">
            <v/>
          </cell>
          <cell r="BN3002" t="str">
            <v/>
          </cell>
          <cell r="BO3002" t="str">
            <v/>
          </cell>
          <cell r="BP3002" t="str">
            <v/>
          </cell>
          <cell r="BQ3002" t="str">
            <v/>
          </cell>
          <cell r="BR3002" t="str">
            <v/>
          </cell>
          <cell r="BS3002" t="str">
            <v/>
          </cell>
          <cell r="BT3002" t="str">
            <v/>
          </cell>
          <cell r="BU3002" t="str">
            <v/>
          </cell>
          <cell r="BV3002" t="str">
            <v/>
          </cell>
        </row>
        <row r="3003">
          <cell r="AQ3003" t="str">
            <v/>
          </cell>
          <cell r="AR3003" t="str">
            <v/>
          </cell>
          <cell r="AS3003" t="str">
            <v/>
          </cell>
          <cell r="AT3003" t="str">
            <v/>
          </cell>
          <cell r="AU3003" t="str">
            <v/>
          </cell>
          <cell r="AV3003" t="str">
            <v/>
          </cell>
          <cell r="AW3003" t="str">
            <v/>
          </cell>
          <cell r="AX3003" t="str">
            <v/>
          </cell>
          <cell r="AY3003" t="str">
            <v/>
          </cell>
          <cell r="AZ3003" t="str">
            <v/>
          </cell>
          <cell r="BA3003" t="str">
            <v/>
          </cell>
          <cell r="BB3003" t="str">
            <v/>
          </cell>
          <cell r="BC3003" t="str">
            <v/>
          </cell>
          <cell r="BD3003" t="str">
            <v/>
          </cell>
          <cell r="BE3003" t="str">
            <v/>
          </cell>
          <cell r="BF3003" t="str">
            <v/>
          </cell>
          <cell r="BG3003" t="str">
            <v/>
          </cell>
          <cell r="BH3003" t="str">
            <v/>
          </cell>
          <cell r="BI3003" t="str">
            <v/>
          </cell>
          <cell r="BJ3003" t="str">
            <v/>
          </cell>
          <cell r="BK3003" t="str">
            <v/>
          </cell>
          <cell r="BL3003" t="str">
            <v/>
          </cell>
          <cell r="BM3003" t="str">
            <v/>
          </cell>
          <cell r="BN3003" t="str">
            <v/>
          </cell>
          <cell r="BO3003" t="str">
            <v/>
          </cell>
          <cell r="BP3003" t="str">
            <v/>
          </cell>
          <cell r="BQ3003" t="str">
            <v/>
          </cell>
          <cell r="BR3003" t="str">
            <v/>
          </cell>
          <cell r="BS3003" t="str">
            <v/>
          </cell>
          <cell r="BT3003" t="str">
            <v/>
          </cell>
          <cell r="BU3003" t="str">
            <v/>
          </cell>
          <cell r="BV3003" t="str">
            <v/>
          </cell>
        </row>
        <row r="3004">
          <cell r="AQ3004" t="str">
            <v/>
          </cell>
          <cell r="AR3004" t="str">
            <v/>
          </cell>
          <cell r="AS3004" t="str">
            <v/>
          </cell>
          <cell r="AT3004" t="str">
            <v/>
          </cell>
          <cell r="AU3004" t="str">
            <v/>
          </cell>
          <cell r="AV3004" t="str">
            <v/>
          </cell>
          <cell r="AW3004" t="str">
            <v/>
          </cell>
          <cell r="AX3004" t="str">
            <v/>
          </cell>
          <cell r="AY3004" t="str">
            <v/>
          </cell>
          <cell r="AZ3004" t="str">
            <v/>
          </cell>
          <cell r="BA3004" t="str">
            <v/>
          </cell>
          <cell r="BB3004" t="str">
            <v/>
          </cell>
          <cell r="BC3004" t="str">
            <v/>
          </cell>
          <cell r="BD3004" t="str">
            <v/>
          </cell>
          <cell r="BE3004" t="str">
            <v/>
          </cell>
          <cell r="BF3004" t="str">
            <v/>
          </cell>
          <cell r="BG3004" t="str">
            <v/>
          </cell>
          <cell r="BH3004" t="str">
            <v/>
          </cell>
          <cell r="BI3004" t="str">
            <v/>
          </cell>
          <cell r="BJ3004" t="str">
            <v/>
          </cell>
          <cell r="BK3004" t="str">
            <v/>
          </cell>
          <cell r="BL3004" t="str">
            <v/>
          </cell>
          <cell r="BM3004" t="str">
            <v/>
          </cell>
          <cell r="BN3004" t="str">
            <v/>
          </cell>
          <cell r="BO3004" t="str">
            <v/>
          </cell>
          <cell r="BP3004" t="str">
            <v/>
          </cell>
          <cell r="BQ3004" t="str">
            <v/>
          </cell>
          <cell r="BR3004" t="str">
            <v/>
          </cell>
          <cell r="BS3004" t="str">
            <v/>
          </cell>
          <cell r="BT3004" t="str">
            <v/>
          </cell>
          <cell r="BU3004" t="str">
            <v/>
          </cell>
          <cell r="BV3004" t="str">
            <v/>
          </cell>
        </row>
        <row r="3005">
          <cell r="AQ3005" t="str">
            <v/>
          </cell>
          <cell r="AR3005" t="str">
            <v/>
          </cell>
          <cell r="AS3005" t="str">
            <v/>
          </cell>
          <cell r="AT3005" t="str">
            <v/>
          </cell>
          <cell r="AU3005" t="str">
            <v/>
          </cell>
          <cell r="AV3005" t="str">
            <v/>
          </cell>
          <cell r="AW3005" t="str">
            <v/>
          </cell>
          <cell r="AX3005" t="str">
            <v/>
          </cell>
          <cell r="AY3005" t="str">
            <v/>
          </cell>
          <cell r="AZ3005" t="str">
            <v/>
          </cell>
          <cell r="BA3005" t="str">
            <v/>
          </cell>
          <cell r="BB3005" t="str">
            <v/>
          </cell>
          <cell r="BC3005" t="str">
            <v/>
          </cell>
          <cell r="BD3005" t="str">
            <v/>
          </cell>
          <cell r="BE3005" t="str">
            <v/>
          </cell>
          <cell r="BF3005" t="str">
            <v/>
          </cell>
          <cell r="BG3005" t="str">
            <v/>
          </cell>
          <cell r="BH3005" t="str">
            <v/>
          </cell>
          <cell r="BI3005" t="str">
            <v/>
          </cell>
          <cell r="BJ3005" t="str">
            <v/>
          </cell>
          <cell r="BK3005" t="str">
            <v/>
          </cell>
          <cell r="BL3005" t="str">
            <v/>
          </cell>
          <cell r="BM3005" t="str">
            <v/>
          </cell>
          <cell r="BN3005" t="str">
            <v/>
          </cell>
          <cell r="BO3005" t="str">
            <v/>
          </cell>
          <cell r="BP3005" t="str">
            <v/>
          </cell>
          <cell r="BQ3005" t="str">
            <v/>
          </cell>
          <cell r="BR3005" t="str">
            <v/>
          </cell>
          <cell r="BS3005" t="str">
            <v/>
          </cell>
          <cell r="BT3005" t="str">
            <v/>
          </cell>
          <cell r="BU3005" t="str">
            <v/>
          </cell>
          <cell r="BV3005" t="str">
            <v/>
          </cell>
        </row>
        <row r="3006">
          <cell r="AQ3006" t="str">
            <v/>
          </cell>
          <cell r="AR3006" t="str">
            <v/>
          </cell>
          <cell r="AS3006" t="str">
            <v/>
          </cell>
          <cell r="AT3006" t="str">
            <v/>
          </cell>
          <cell r="AU3006" t="str">
            <v/>
          </cell>
          <cell r="AV3006" t="str">
            <v/>
          </cell>
          <cell r="AW3006" t="str">
            <v/>
          </cell>
          <cell r="AX3006" t="str">
            <v/>
          </cell>
          <cell r="AY3006" t="str">
            <v/>
          </cell>
          <cell r="AZ3006" t="str">
            <v/>
          </cell>
          <cell r="BA3006" t="str">
            <v/>
          </cell>
          <cell r="BB3006" t="str">
            <v/>
          </cell>
          <cell r="BC3006" t="str">
            <v/>
          </cell>
          <cell r="BD3006" t="str">
            <v/>
          </cell>
          <cell r="BE3006" t="str">
            <v/>
          </cell>
          <cell r="BF3006" t="str">
            <v/>
          </cell>
          <cell r="BG3006" t="str">
            <v/>
          </cell>
          <cell r="BH3006" t="str">
            <v/>
          </cell>
          <cell r="BI3006" t="str">
            <v/>
          </cell>
          <cell r="BJ3006" t="str">
            <v/>
          </cell>
          <cell r="BK3006" t="str">
            <v/>
          </cell>
          <cell r="BL3006" t="str">
            <v/>
          </cell>
          <cell r="BM3006" t="str">
            <v/>
          </cell>
          <cell r="BN3006" t="str">
            <v/>
          </cell>
          <cell r="BO3006" t="str">
            <v/>
          </cell>
          <cell r="BP3006" t="str">
            <v/>
          </cell>
          <cell r="BQ3006" t="str">
            <v/>
          </cell>
          <cell r="BR3006" t="str">
            <v/>
          </cell>
          <cell r="BS3006" t="str">
            <v/>
          </cell>
          <cell r="BT3006" t="str">
            <v/>
          </cell>
          <cell r="BU3006" t="str">
            <v/>
          </cell>
          <cell r="BV3006" t="str">
            <v/>
          </cell>
        </row>
        <row r="3007">
          <cell r="AQ3007" t="str">
            <v/>
          </cell>
          <cell r="AR3007" t="str">
            <v/>
          </cell>
          <cell r="AS3007" t="str">
            <v/>
          </cell>
          <cell r="AT3007" t="str">
            <v/>
          </cell>
          <cell r="AU3007" t="str">
            <v/>
          </cell>
          <cell r="AV3007" t="str">
            <v/>
          </cell>
          <cell r="AW3007" t="str">
            <v/>
          </cell>
          <cell r="AX3007" t="str">
            <v/>
          </cell>
          <cell r="AY3007" t="str">
            <v/>
          </cell>
          <cell r="AZ3007" t="str">
            <v/>
          </cell>
          <cell r="BA3007" t="str">
            <v/>
          </cell>
          <cell r="BB3007" t="str">
            <v/>
          </cell>
          <cell r="BC3007" t="str">
            <v/>
          </cell>
          <cell r="BD3007" t="str">
            <v/>
          </cell>
          <cell r="BE3007" t="str">
            <v/>
          </cell>
          <cell r="BF3007" t="str">
            <v/>
          </cell>
          <cell r="BG3007" t="str">
            <v/>
          </cell>
          <cell r="BH3007" t="str">
            <v/>
          </cell>
          <cell r="BI3007" t="str">
            <v/>
          </cell>
          <cell r="BJ3007" t="str">
            <v/>
          </cell>
          <cell r="BK3007" t="str">
            <v/>
          </cell>
          <cell r="BL3007" t="str">
            <v/>
          </cell>
          <cell r="BM3007" t="str">
            <v/>
          </cell>
          <cell r="BN3007" t="str">
            <v/>
          </cell>
          <cell r="BO3007" t="str">
            <v/>
          </cell>
          <cell r="BP3007" t="str">
            <v/>
          </cell>
          <cell r="BQ3007" t="str">
            <v/>
          </cell>
          <cell r="BR3007" t="str">
            <v/>
          </cell>
          <cell r="BS3007" t="str">
            <v/>
          </cell>
          <cell r="BT3007" t="str">
            <v/>
          </cell>
          <cell r="BU3007" t="str">
            <v/>
          </cell>
          <cell r="BV3007" t="str">
            <v/>
          </cell>
        </row>
        <row r="3008">
          <cell r="AQ3008" t="str">
            <v/>
          </cell>
          <cell r="AR3008" t="str">
            <v/>
          </cell>
          <cell r="AS3008" t="str">
            <v/>
          </cell>
          <cell r="AT3008" t="str">
            <v/>
          </cell>
          <cell r="AU3008" t="str">
            <v/>
          </cell>
          <cell r="AV3008" t="str">
            <v/>
          </cell>
          <cell r="AW3008" t="str">
            <v/>
          </cell>
          <cell r="AX3008" t="str">
            <v/>
          </cell>
          <cell r="AY3008" t="str">
            <v/>
          </cell>
          <cell r="AZ3008" t="str">
            <v/>
          </cell>
          <cell r="BA3008" t="str">
            <v/>
          </cell>
          <cell r="BB3008" t="str">
            <v/>
          </cell>
          <cell r="BC3008" t="str">
            <v/>
          </cell>
          <cell r="BD3008" t="str">
            <v/>
          </cell>
          <cell r="BE3008" t="str">
            <v/>
          </cell>
          <cell r="BF3008" t="str">
            <v/>
          </cell>
          <cell r="BG3008" t="str">
            <v/>
          </cell>
          <cell r="BH3008" t="str">
            <v/>
          </cell>
          <cell r="BI3008" t="str">
            <v/>
          </cell>
          <cell r="BJ3008" t="str">
            <v/>
          </cell>
          <cell r="BK3008" t="str">
            <v/>
          </cell>
          <cell r="BL3008" t="str">
            <v/>
          </cell>
          <cell r="BM3008" t="str">
            <v/>
          </cell>
          <cell r="BN3008" t="str">
            <v/>
          </cell>
          <cell r="BO3008" t="str">
            <v/>
          </cell>
          <cell r="BP3008" t="str">
            <v/>
          </cell>
          <cell r="BQ3008" t="str">
            <v/>
          </cell>
          <cell r="BR3008" t="str">
            <v/>
          </cell>
          <cell r="BS3008" t="str">
            <v/>
          </cell>
          <cell r="BT3008" t="str">
            <v/>
          </cell>
          <cell r="BU3008" t="str">
            <v/>
          </cell>
          <cell r="BV3008" t="str">
            <v/>
          </cell>
        </row>
        <row r="3009">
          <cell r="AQ3009" t="str">
            <v/>
          </cell>
          <cell r="AR3009" t="str">
            <v/>
          </cell>
          <cell r="AS3009" t="str">
            <v/>
          </cell>
          <cell r="AT3009" t="str">
            <v/>
          </cell>
          <cell r="AU3009" t="str">
            <v/>
          </cell>
          <cell r="AV3009" t="str">
            <v/>
          </cell>
          <cell r="AW3009" t="str">
            <v/>
          </cell>
          <cell r="AX3009" t="str">
            <v/>
          </cell>
          <cell r="AY3009" t="str">
            <v/>
          </cell>
          <cell r="AZ3009" t="str">
            <v/>
          </cell>
          <cell r="BA3009" t="str">
            <v/>
          </cell>
          <cell r="BB3009" t="str">
            <v/>
          </cell>
          <cell r="BC3009" t="str">
            <v/>
          </cell>
          <cell r="BD3009" t="str">
            <v/>
          </cell>
          <cell r="BE3009" t="str">
            <v/>
          </cell>
          <cell r="BF3009" t="str">
            <v/>
          </cell>
          <cell r="BG3009" t="str">
            <v/>
          </cell>
          <cell r="BH3009" t="str">
            <v/>
          </cell>
          <cell r="BI3009" t="str">
            <v/>
          </cell>
          <cell r="BJ3009" t="str">
            <v/>
          </cell>
          <cell r="BK3009" t="str">
            <v/>
          </cell>
          <cell r="BL3009" t="str">
            <v/>
          </cell>
          <cell r="BM3009" t="str">
            <v/>
          </cell>
          <cell r="BN3009" t="str">
            <v/>
          </cell>
          <cell r="BO3009" t="str">
            <v/>
          </cell>
          <cell r="BP3009" t="str">
            <v/>
          </cell>
          <cell r="BQ3009" t="str">
            <v/>
          </cell>
          <cell r="BR3009" t="str">
            <v/>
          </cell>
          <cell r="BS3009" t="str">
            <v/>
          </cell>
          <cell r="BT3009" t="str">
            <v/>
          </cell>
          <cell r="BU3009" t="str">
            <v/>
          </cell>
          <cell r="BV3009" t="str">
            <v/>
          </cell>
        </row>
        <row r="3010">
          <cell r="AQ3010" t="str">
            <v/>
          </cell>
          <cell r="AR3010" t="str">
            <v/>
          </cell>
          <cell r="AS3010" t="str">
            <v/>
          </cell>
          <cell r="AT3010" t="str">
            <v/>
          </cell>
          <cell r="AU3010" t="str">
            <v/>
          </cell>
          <cell r="AV3010" t="str">
            <v/>
          </cell>
          <cell r="AW3010" t="str">
            <v/>
          </cell>
          <cell r="AX3010" t="str">
            <v/>
          </cell>
          <cell r="AY3010" t="str">
            <v/>
          </cell>
          <cell r="AZ3010" t="str">
            <v/>
          </cell>
          <cell r="BA3010" t="str">
            <v/>
          </cell>
          <cell r="BB3010" t="str">
            <v/>
          </cell>
          <cell r="BC3010" t="str">
            <v/>
          </cell>
          <cell r="BD3010" t="str">
            <v/>
          </cell>
          <cell r="BE3010" t="str">
            <v/>
          </cell>
          <cell r="BF3010" t="str">
            <v/>
          </cell>
          <cell r="BG3010" t="str">
            <v/>
          </cell>
          <cell r="BH3010" t="str">
            <v/>
          </cell>
          <cell r="BI3010" t="str">
            <v/>
          </cell>
          <cell r="BJ3010" t="str">
            <v/>
          </cell>
          <cell r="BK3010" t="str">
            <v/>
          </cell>
          <cell r="BL3010" t="str">
            <v/>
          </cell>
          <cell r="BM3010" t="str">
            <v/>
          </cell>
          <cell r="BN3010" t="str">
            <v/>
          </cell>
          <cell r="BO3010" t="str">
            <v/>
          </cell>
          <cell r="BP3010" t="str">
            <v/>
          </cell>
          <cell r="BQ3010" t="str">
            <v/>
          </cell>
          <cell r="BR3010" t="str">
            <v/>
          </cell>
          <cell r="BS3010" t="str">
            <v/>
          </cell>
          <cell r="BT3010" t="str">
            <v/>
          </cell>
          <cell r="BU3010" t="str">
            <v/>
          </cell>
          <cell r="BV3010" t="str">
            <v/>
          </cell>
        </row>
        <row r="3011">
          <cell r="AQ3011" t="str">
            <v/>
          </cell>
          <cell r="AR3011" t="str">
            <v/>
          </cell>
          <cell r="AS3011" t="str">
            <v/>
          </cell>
          <cell r="AT3011" t="str">
            <v/>
          </cell>
          <cell r="AU3011" t="str">
            <v/>
          </cell>
          <cell r="AV3011" t="str">
            <v/>
          </cell>
          <cell r="AW3011" t="str">
            <v/>
          </cell>
          <cell r="AX3011" t="str">
            <v/>
          </cell>
          <cell r="AY3011" t="str">
            <v/>
          </cell>
          <cell r="AZ3011" t="str">
            <v/>
          </cell>
          <cell r="BA3011" t="str">
            <v/>
          </cell>
          <cell r="BB3011" t="str">
            <v/>
          </cell>
          <cell r="BC3011" t="str">
            <v/>
          </cell>
          <cell r="BD3011" t="str">
            <v/>
          </cell>
          <cell r="BE3011" t="str">
            <v/>
          </cell>
          <cell r="BF3011" t="str">
            <v/>
          </cell>
          <cell r="BG3011" t="str">
            <v/>
          </cell>
          <cell r="BH3011" t="str">
            <v/>
          </cell>
          <cell r="BI3011" t="str">
            <v/>
          </cell>
          <cell r="BJ3011" t="str">
            <v/>
          </cell>
          <cell r="BK3011" t="str">
            <v/>
          </cell>
          <cell r="BL3011" t="str">
            <v/>
          </cell>
          <cell r="BM3011" t="str">
            <v/>
          </cell>
          <cell r="BN3011" t="str">
            <v/>
          </cell>
          <cell r="BO3011" t="str">
            <v/>
          </cell>
          <cell r="BP3011" t="str">
            <v/>
          </cell>
          <cell r="BQ3011" t="str">
            <v/>
          </cell>
          <cell r="BR3011" t="str">
            <v/>
          </cell>
          <cell r="BS3011" t="str">
            <v/>
          </cell>
          <cell r="BT3011" t="str">
            <v/>
          </cell>
          <cell r="BU3011" t="str">
            <v/>
          </cell>
          <cell r="BV3011" t="str">
            <v/>
          </cell>
        </row>
        <row r="3012">
          <cell r="AQ3012" t="str">
            <v/>
          </cell>
          <cell r="AR3012" t="str">
            <v/>
          </cell>
          <cell r="AS3012" t="str">
            <v/>
          </cell>
          <cell r="AT3012" t="str">
            <v/>
          </cell>
          <cell r="AU3012" t="str">
            <v/>
          </cell>
          <cell r="AV3012" t="str">
            <v/>
          </cell>
          <cell r="AW3012" t="str">
            <v/>
          </cell>
          <cell r="AX3012" t="str">
            <v/>
          </cell>
          <cell r="AY3012" t="str">
            <v/>
          </cell>
          <cell r="AZ3012" t="str">
            <v/>
          </cell>
          <cell r="BA3012" t="str">
            <v/>
          </cell>
          <cell r="BB3012" t="str">
            <v/>
          </cell>
          <cell r="BC3012" t="str">
            <v/>
          </cell>
          <cell r="BD3012" t="str">
            <v/>
          </cell>
          <cell r="BE3012" t="str">
            <v/>
          </cell>
          <cell r="BF3012" t="str">
            <v/>
          </cell>
          <cell r="BG3012" t="str">
            <v/>
          </cell>
          <cell r="BH3012" t="str">
            <v/>
          </cell>
          <cell r="BI3012" t="str">
            <v/>
          </cell>
          <cell r="BJ3012" t="str">
            <v/>
          </cell>
          <cell r="BK3012" t="str">
            <v/>
          </cell>
          <cell r="BL3012" t="str">
            <v/>
          </cell>
          <cell r="BM3012" t="str">
            <v/>
          </cell>
          <cell r="BN3012" t="str">
            <v/>
          </cell>
          <cell r="BO3012" t="str">
            <v/>
          </cell>
          <cell r="BP3012" t="str">
            <v/>
          </cell>
          <cell r="BQ3012" t="str">
            <v/>
          </cell>
          <cell r="BR3012" t="str">
            <v/>
          </cell>
          <cell r="BS3012" t="str">
            <v/>
          </cell>
          <cell r="BT3012" t="str">
            <v/>
          </cell>
          <cell r="BU3012" t="str">
            <v/>
          </cell>
          <cell r="BV3012" t="str">
            <v/>
          </cell>
        </row>
        <row r="3013">
          <cell r="AQ3013" t="str">
            <v/>
          </cell>
          <cell r="AR3013" t="str">
            <v/>
          </cell>
          <cell r="AS3013" t="str">
            <v/>
          </cell>
          <cell r="AT3013" t="str">
            <v/>
          </cell>
          <cell r="AU3013" t="str">
            <v/>
          </cell>
          <cell r="AV3013" t="str">
            <v/>
          </cell>
          <cell r="AW3013" t="str">
            <v/>
          </cell>
          <cell r="AX3013" t="str">
            <v/>
          </cell>
          <cell r="AY3013" t="str">
            <v/>
          </cell>
          <cell r="AZ3013" t="str">
            <v/>
          </cell>
          <cell r="BA3013" t="str">
            <v/>
          </cell>
          <cell r="BB3013" t="str">
            <v/>
          </cell>
          <cell r="BC3013" t="str">
            <v/>
          </cell>
          <cell r="BD3013" t="str">
            <v/>
          </cell>
          <cell r="BE3013" t="str">
            <v/>
          </cell>
          <cell r="BF3013" t="str">
            <v/>
          </cell>
          <cell r="BG3013" t="str">
            <v/>
          </cell>
          <cell r="BH3013" t="str">
            <v/>
          </cell>
          <cell r="BI3013" t="str">
            <v/>
          </cell>
          <cell r="BJ3013" t="str">
            <v/>
          </cell>
          <cell r="BK3013" t="str">
            <v/>
          </cell>
          <cell r="BL3013" t="str">
            <v/>
          </cell>
          <cell r="BM3013" t="str">
            <v/>
          </cell>
          <cell r="BN3013" t="str">
            <v/>
          </cell>
          <cell r="BO3013" t="str">
            <v/>
          </cell>
          <cell r="BP3013" t="str">
            <v/>
          </cell>
          <cell r="BQ3013" t="str">
            <v/>
          </cell>
          <cell r="BR3013" t="str">
            <v/>
          </cell>
          <cell r="BS3013" t="str">
            <v/>
          </cell>
          <cell r="BT3013" t="str">
            <v/>
          </cell>
          <cell r="BU3013" t="str">
            <v/>
          </cell>
          <cell r="BV3013" t="str">
            <v/>
          </cell>
        </row>
        <row r="3014">
          <cell r="AQ3014" t="str">
            <v/>
          </cell>
          <cell r="AR3014" t="str">
            <v/>
          </cell>
          <cell r="AS3014" t="str">
            <v/>
          </cell>
          <cell r="AT3014" t="str">
            <v/>
          </cell>
          <cell r="AU3014" t="str">
            <v/>
          </cell>
          <cell r="AV3014" t="str">
            <v/>
          </cell>
          <cell r="AW3014" t="str">
            <v/>
          </cell>
          <cell r="AX3014" t="str">
            <v/>
          </cell>
          <cell r="AY3014" t="str">
            <v/>
          </cell>
          <cell r="AZ3014" t="str">
            <v/>
          </cell>
          <cell r="BA3014" t="str">
            <v/>
          </cell>
          <cell r="BB3014" t="str">
            <v/>
          </cell>
          <cell r="BC3014" t="str">
            <v/>
          </cell>
          <cell r="BD3014" t="str">
            <v/>
          </cell>
          <cell r="BE3014" t="str">
            <v/>
          </cell>
          <cell r="BF3014" t="str">
            <v/>
          </cell>
          <cell r="BG3014" t="str">
            <v/>
          </cell>
          <cell r="BH3014" t="str">
            <v/>
          </cell>
          <cell r="BI3014" t="str">
            <v/>
          </cell>
          <cell r="BJ3014" t="str">
            <v/>
          </cell>
          <cell r="BK3014" t="str">
            <v/>
          </cell>
          <cell r="BL3014" t="str">
            <v/>
          </cell>
          <cell r="BM3014" t="str">
            <v/>
          </cell>
          <cell r="BN3014" t="str">
            <v/>
          </cell>
          <cell r="BO3014" t="str">
            <v/>
          </cell>
          <cell r="BP3014" t="str">
            <v/>
          </cell>
          <cell r="BQ3014" t="str">
            <v/>
          </cell>
          <cell r="BR3014" t="str">
            <v/>
          </cell>
          <cell r="BS3014" t="str">
            <v/>
          </cell>
          <cell r="BT3014" t="str">
            <v/>
          </cell>
          <cell r="BU3014" t="str">
            <v/>
          </cell>
          <cell r="BV3014" t="str">
            <v/>
          </cell>
        </row>
        <row r="3015">
          <cell r="AQ3015" t="str">
            <v/>
          </cell>
          <cell r="AR3015" t="str">
            <v/>
          </cell>
          <cell r="AS3015" t="str">
            <v/>
          </cell>
          <cell r="AT3015" t="str">
            <v/>
          </cell>
          <cell r="AU3015" t="str">
            <v/>
          </cell>
          <cell r="AV3015" t="str">
            <v/>
          </cell>
          <cell r="AW3015" t="str">
            <v/>
          </cell>
          <cell r="AX3015" t="str">
            <v/>
          </cell>
          <cell r="AY3015" t="str">
            <v/>
          </cell>
          <cell r="AZ3015" t="str">
            <v/>
          </cell>
          <cell r="BA3015" t="str">
            <v/>
          </cell>
          <cell r="BB3015" t="str">
            <v/>
          </cell>
          <cell r="BC3015" t="str">
            <v/>
          </cell>
          <cell r="BD3015" t="str">
            <v/>
          </cell>
          <cell r="BE3015" t="str">
            <v/>
          </cell>
          <cell r="BF3015" t="str">
            <v/>
          </cell>
          <cell r="BG3015" t="str">
            <v/>
          </cell>
          <cell r="BH3015" t="str">
            <v/>
          </cell>
          <cell r="BI3015" t="str">
            <v/>
          </cell>
          <cell r="BJ3015" t="str">
            <v/>
          </cell>
          <cell r="BK3015" t="str">
            <v/>
          </cell>
          <cell r="BL3015" t="str">
            <v/>
          </cell>
          <cell r="BM3015" t="str">
            <v/>
          </cell>
          <cell r="BN3015" t="str">
            <v/>
          </cell>
          <cell r="BO3015" t="str">
            <v/>
          </cell>
          <cell r="BP3015" t="str">
            <v/>
          </cell>
          <cell r="BQ3015" t="str">
            <v/>
          </cell>
          <cell r="BR3015" t="str">
            <v/>
          </cell>
          <cell r="BS3015" t="str">
            <v/>
          </cell>
          <cell r="BT3015" t="str">
            <v/>
          </cell>
          <cell r="BU3015" t="str">
            <v/>
          </cell>
          <cell r="BV3015" t="str">
            <v/>
          </cell>
        </row>
        <row r="3016">
          <cell r="AQ3016" t="str">
            <v/>
          </cell>
          <cell r="AR3016" t="str">
            <v/>
          </cell>
          <cell r="AS3016" t="str">
            <v/>
          </cell>
          <cell r="AT3016" t="str">
            <v/>
          </cell>
          <cell r="AU3016" t="str">
            <v/>
          </cell>
          <cell r="AV3016" t="str">
            <v/>
          </cell>
          <cell r="AW3016" t="str">
            <v/>
          </cell>
          <cell r="AX3016" t="str">
            <v/>
          </cell>
          <cell r="AY3016" t="str">
            <v/>
          </cell>
          <cell r="AZ3016" t="str">
            <v/>
          </cell>
          <cell r="BA3016" t="str">
            <v/>
          </cell>
          <cell r="BB3016" t="str">
            <v/>
          </cell>
          <cell r="BC3016" t="str">
            <v/>
          </cell>
          <cell r="BD3016" t="str">
            <v/>
          </cell>
          <cell r="BE3016" t="str">
            <v/>
          </cell>
          <cell r="BF3016" t="str">
            <v/>
          </cell>
          <cell r="BG3016" t="str">
            <v/>
          </cell>
          <cell r="BH3016" t="str">
            <v/>
          </cell>
          <cell r="BI3016" t="str">
            <v/>
          </cell>
          <cell r="BJ3016" t="str">
            <v/>
          </cell>
          <cell r="BK3016" t="str">
            <v/>
          </cell>
          <cell r="BL3016" t="str">
            <v/>
          </cell>
          <cell r="BM3016" t="str">
            <v/>
          </cell>
          <cell r="BN3016" t="str">
            <v/>
          </cell>
          <cell r="BO3016" t="str">
            <v/>
          </cell>
          <cell r="BP3016" t="str">
            <v/>
          </cell>
          <cell r="BQ3016" t="str">
            <v/>
          </cell>
          <cell r="BR3016" t="str">
            <v/>
          </cell>
          <cell r="BS3016" t="str">
            <v/>
          </cell>
          <cell r="BT3016" t="str">
            <v/>
          </cell>
          <cell r="BU3016" t="str">
            <v/>
          </cell>
          <cell r="BV3016" t="str">
            <v/>
          </cell>
        </row>
        <row r="3017">
          <cell r="AQ3017" t="str">
            <v/>
          </cell>
          <cell r="AR3017" t="str">
            <v/>
          </cell>
          <cell r="AS3017" t="str">
            <v/>
          </cell>
          <cell r="AT3017" t="str">
            <v/>
          </cell>
          <cell r="AU3017" t="str">
            <v/>
          </cell>
          <cell r="AV3017" t="str">
            <v/>
          </cell>
          <cell r="AW3017" t="str">
            <v/>
          </cell>
          <cell r="AX3017" t="str">
            <v/>
          </cell>
          <cell r="AY3017" t="str">
            <v/>
          </cell>
          <cell r="AZ3017" t="str">
            <v/>
          </cell>
          <cell r="BA3017" t="str">
            <v/>
          </cell>
          <cell r="BB3017" t="str">
            <v/>
          </cell>
          <cell r="BC3017" t="str">
            <v/>
          </cell>
          <cell r="BD3017" t="str">
            <v/>
          </cell>
          <cell r="BE3017" t="str">
            <v/>
          </cell>
          <cell r="BF3017" t="str">
            <v/>
          </cell>
          <cell r="BG3017" t="str">
            <v/>
          </cell>
          <cell r="BH3017" t="str">
            <v/>
          </cell>
          <cell r="BI3017" t="str">
            <v/>
          </cell>
          <cell r="BJ3017" t="str">
            <v/>
          </cell>
          <cell r="BK3017" t="str">
            <v/>
          </cell>
          <cell r="BL3017" t="str">
            <v/>
          </cell>
          <cell r="BM3017" t="str">
            <v/>
          </cell>
          <cell r="BN3017" t="str">
            <v/>
          </cell>
          <cell r="BO3017" t="str">
            <v/>
          </cell>
          <cell r="BP3017" t="str">
            <v/>
          </cell>
          <cell r="BQ3017" t="str">
            <v/>
          </cell>
          <cell r="BR3017" t="str">
            <v/>
          </cell>
          <cell r="BS3017" t="str">
            <v/>
          </cell>
          <cell r="BT3017" t="str">
            <v/>
          </cell>
          <cell r="BU3017" t="str">
            <v/>
          </cell>
          <cell r="BV3017" t="str">
            <v/>
          </cell>
        </row>
        <row r="3018">
          <cell r="AQ3018" t="str">
            <v/>
          </cell>
          <cell r="AR3018" t="str">
            <v/>
          </cell>
          <cell r="AS3018" t="str">
            <v/>
          </cell>
          <cell r="AT3018" t="str">
            <v/>
          </cell>
          <cell r="AU3018" t="str">
            <v/>
          </cell>
          <cell r="AV3018" t="str">
            <v/>
          </cell>
          <cell r="AW3018" t="str">
            <v/>
          </cell>
          <cell r="AX3018" t="str">
            <v/>
          </cell>
          <cell r="AY3018" t="str">
            <v/>
          </cell>
          <cell r="AZ3018" t="str">
            <v/>
          </cell>
          <cell r="BA3018" t="str">
            <v/>
          </cell>
          <cell r="BB3018" t="str">
            <v/>
          </cell>
          <cell r="BC3018" t="str">
            <v/>
          </cell>
          <cell r="BD3018" t="str">
            <v/>
          </cell>
          <cell r="BE3018" t="str">
            <v/>
          </cell>
          <cell r="BF3018" t="str">
            <v/>
          </cell>
          <cell r="BG3018" t="str">
            <v/>
          </cell>
          <cell r="BH3018" t="str">
            <v/>
          </cell>
          <cell r="BI3018" t="str">
            <v/>
          </cell>
          <cell r="BJ3018" t="str">
            <v/>
          </cell>
          <cell r="BK3018" t="str">
            <v/>
          </cell>
          <cell r="BL3018" t="str">
            <v/>
          </cell>
          <cell r="BM3018" t="str">
            <v/>
          </cell>
          <cell r="BN3018" t="str">
            <v/>
          </cell>
          <cell r="BO3018" t="str">
            <v/>
          </cell>
          <cell r="BP3018" t="str">
            <v/>
          </cell>
          <cell r="BQ3018" t="str">
            <v/>
          </cell>
          <cell r="BR3018" t="str">
            <v/>
          </cell>
          <cell r="BS3018" t="str">
            <v/>
          </cell>
          <cell r="BT3018" t="str">
            <v/>
          </cell>
          <cell r="BU3018" t="str">
            <v/>
          </cell>
          <cell r="BV3018" t="str">
            <v/>
          </cell>
        </row>
        <row r="3019">
          <cell r="AQ3019" t="str">
            <v/>
          </cell>
          <cell r="AR3019" t="str">
            <v/>
          </cell>
          <cell r="AS3019" t="str">
            <v/>
          </cell>
          <cell r="AT3019" t="str">
            <v/>
          </cell>
          <cell r="AU3019" t="str">
            <v/>
          </cell>
          <cell r="AV3019" t="str">
            <v/>
          </cell>
          <cell r="AW3019" t="str">
            <v/>
          </cell>
          <cell r="AX3019" t="str">
            <v/>
          </cell>
          <cell r="AY3019" t="str">
            <v/>
          </cell>
          <cell r="AZ3019" t="str">
            <v/>
          </cell>
          <cell r="BA3019" t="str">
            <v/>
          </cell>
          <cell r="BB3019" t="str">
            <v/>
          </cell>
          <cell r="BC3019" t="str">
            <v/>
          </cell>
          <cell r="BD3019" t="str">
            <v/>
          </cell>
          <cell r="BE3019" t="str">
            <v/>
          </cell>
          <cell r="BF3019" t="str">
            <v/>
          </cell>
          <cell r="BG3019" t="str">
            <v/>
          </cell>
          <cell r="BH3019" t="str">
            <v/>
          </cell>
          <cell r="BI3019" t="str">
            <v/>
          </cell>
          <cell r="BJ3019" t="str">
            <v/>
          </cell>
          <cell r="BK3019" t="str">
            <v/>
          </cell>
          <cell r="BL3019" t="str">
            <v/>
          </cell>
          <cell r="BM3019" t="str">
            <v/>
          </cell>
          <cell r="BN3019" t="str">
            <v/>
          </cell>
          <cell r="BO3019" t="str">
            <v/>
          </cell>
          <cell r="BP3019" t="str">
            <v/>
          </cell>
          <cell r="BQ3019" t="str">
            <v/>
          </cell>
          <cell r="BR3019" t="str">
            <v/>
          </cell>
          <cell r="BS3019" t="str">
            <v/>
          </cell>
          <cell r="BT3019" t="str">
            <v/>
          </cell>
          <cell r="BU3019" t="str">
            <v/>
          </cell>
          <cell r="BV3019" t="str">
            <v/>
          </cell>
        </row>
        <row r="3020">
          <cell r="AQ3020" t="str">
            <v/>
          </cell>
          <cell r="AR3020" t="str">
            <v/>
          </cell>
          <cell r="AS3020" t="str">
            <v/>
          </cell>
          <cell r="AT3020" t="str">
            <v/>
          </cell>
          <cell r="AU3020" t="str">
            <v/>
          </cell>
          <cell r="AV3020" t="str">
            <v/>
          </cell>
          <cell r="AW3020" t="str">
            <v/>
          </cell>
          <cell r="AX3020" t="str">
            <v/>
          </cell>
          <cell r="AY3020" t="str">
            <v/>
          </cell>
          <cell r="AZ3020" t="str">
            <v/>
          </cell>
          <cell r="BA3020" t="str">
            <v/>
          </cell>
          <cell r="BB3020" t="str">
            <v/>
          </cell>
          <cell r="BC3020" t="str">
            <v/>
          </cell>
          <cell r="BD3020" t="str">
            <v/>
          </cell>
          <cell r="BE3020" t="str">
            <v/>
          </cell>
          <cell r="BF3020" t="str">
            <v/>
          </cell>
          <cell r="BG3020" t="str">
            <v/>
          </cell>
          <cell r="BH3020" t="str">
            <v/>
          </cell>
          <cell r="BI3020" t="str">
            <v/>
          </cell>
          <cell r="BJ3020" t="str">
            <v/>
          </cell>
          <cell r="BK3020" t="str">
            <v/>
          </cell>
          <cell r="BL3020" t="str">
            <v/>
          </cell>
          <cell r="BM3020" t="str">
            <v/>
          </cell>
          <cell r="BN3020" t="str">
            <v/>
          </cell>
          <cell r="BO3020" t="str">
            <v/>
          </cell>
          <cell r="BP3020" t="str">
            <v/>
          </cell>
          <cell r="BQ3020" t="str">
            <v/>
          </cell>
          <cell r="BR3020" t="str">
            <v/>
          </cell>
          <cell r="BS3020" t="str">
            <v/>
          </cell>
          <cell r="BT3020" t="str">
            <v/>
          </cell>
          <cell r="BU3020" t="str">
            <v/>
          </cell>
          <cell r="BV3020" t="str">
            <v/>
          </cell>
        </row>
        <row r="3021">
          <cell r="AQ3021" t="str">
            <v/>
          </cell>
          <cell r="AR3021" t="str">
            <v/>
          </cell>
          <cell r="AS3021" t="str">
            <v/>
          </cell>
          <cell r="AT3021" t="str">
            <v/>
          </cell>
          <cell r="AU3021" t="str">
            <v/>
          </cell>
          <cell r="AV3021" t="str">
            <v/>
          </cell>
          <cell r="AW3021" t="str">
            <v/>
          </cell>
          <cell r="AX3021" t="str">
            <v/>
          </cell>
          <cell r="AY3021" t="str">
            <v/>
          </cell>
          <cell r="AZ3021" t="str">
            <v/>
          </cell>
          <cell r="BA3021" t="str">
            <v/>
          </cell>
          <cell r="BB3021" t="str">
            <v/>
          </cell>
          <cell r="BC3021" t="str">
            <v/>
          </cell>
          <cell r="BD3021" t="str">
            <v/>
          </cell>
          <cell r="BE3021" t="str">
            <v/>
          </cell>
          <cell r="BF3021" t="str">
            <v/>
          </cell>
          <cell r="BG3021" t="str">
            <v/>
          </cell>
          <cell r="BH3021" t="str">
            <v/>
          </cell>
          <cell r="BI3021" t="str">
            <v/>
          </cell>
          <cell r="BJ3021" t="str">
            <v/>
          </cell>
          <cell r="BK3021" t="str">
            <v/>
          </cell>
          <cell r="BL3021" t="str">
            <v/>
          </cell>
          <cell r="BM3021" t="str">
            <v/>
          </cell>
          <cell r="BN3021" t="str">
            <v/>
          </cell>
          <cell r="BO3021" t="str">
            <v/>
          </cell>
          <cell r="BP3021" t="str">
            <v/>
          </cell>
          <cell r="BQ3021" t="str">
            <v/>
          </cell>
          <cell r="BR3021" t="str">
            <v/>
          </cell>
          <cell r="BS3021" t="str">
            <v/>
          </cell>
          <cell r="BT3021" t="str">
            <v/>
          </cell>
          <cell r="BU3021" t="str">
            <v/>
          </cell>
          <cell r="BV3021" t="str">
            <v/>
          </cell>
        </row>
        <row r="3022">
          <cell r="AQ3022" t="str">
            <v/>
          </cell>
          <cell r="AR3022" t="str">
            <v/>
          </cell>
          <cell r="AS3022" t="str">
            <v/>
          </cell>
          <cell r="AT3022" t="str">
            <v/>
          </cell>
          <cell r="AU3022" t="str">
            <v/>
          </cell>
          <cell r="AV3022" t="str">
            <v/>
          </cell>
          <cell r="AW3022" t="str">
            <v/>
          </cell>
          <cell r="AX3022" t="str">
            <v/>
          </cell>
          <cell r="AY3022" t="str">
            <v/>
          </cell>
          <cell r="AZ3022" t="str">
            <v/>
          </cell>
          <cell r="BA3022" t="str">
            <v/>
          </cell>
          <cell r="BB3022" t="str">
            <v/>
          </cell>
          <cell r="BC3022" t="str">
            <v/>
          </cell>
          <cell r="BD3022" t="str">
            <v/>
          </cell>
          <cell r="BE3022" t="str">
            <v/>
          </cell>
          <cell r="BF3022" t="str">
            <v/>
          </cell>
          <cell r="BG3022" t="str">
            <v/>
          </cell>
          <cell r="BH3022" t="str">
            <v/>
          </cell>
          <cell r="BI3022" t="str">
            <v/>
          </cell>
          <cell r="BJ3022" t="str">
            <v/>
          </cell>
          <cell r="BK3022" t="str">
            <v/>
          </cell>
          <cell r="BL3022" t="str">
            <v/>
          </cell>
          <cell r="BM3022" t="str">
            <v/>
          </cell>
          <cell r="BN3022" t="str">
            <v/>
          </cell>
          <cell r="BO3022" t="str">
            <v/>
          </cell>
          <cell r="BP3022" t="str">
            <v/>
          </cell>
          <cell r="BQ3022" t="str">
            <v/>
          </cell>
          <cell r="BR3022" t="str">
            <v/>
          </cell>
          <cell r="BS3022" t="str">
            <v/>
          </cell>
          <cell r="BT3022" t="str">
            <v/>
          </cell>
          <cell r="BU3022" t="str">
            <v/>
          </cell>
          <cell r="BV3022" t="str">
            <v/>
          </cell>
        </row>
        <row r="3023">
          <cell r="AQ3023" t="str">
            <v/>
          </cell>
          <cell r="AR3023" t="str">
            <v/>
          </cell>
          <cell r="AS3023" t="str">
            <v/>
          </cell>
          <cell r="AT3023" t="str">
            <v/>
          </cell>
          <cell r="AU3023" t="str">
            <v/>
          </cell>
          <cell r="AV3023" t="str">
            <v/>
          </cell>
          <cell r="AW3023" t="str">
            <v/>
          </cell>
          <cell r="AX3023" t="str">
            <v/>
          </cell>
          <cell r="AY3023" t="str">
            <v/>
          </cell>
          <cell r="AZ3023" t="str">
            <v/>
          </cell>
          <cell r="BA3023" t="str">
            <v/>
          </cell>
          <cell r="BB3023" t="str">
            <v/>
          </cell>
          <cell r="BC3023" t="str">
            <v/>
          </cell>
          <cell r="BD3023" t="str">
            <v/>
          </cell>
          <cell r="BE3023" t="str">
            <v/>
          </cell>
          <cell r="BF3023" t="str">
            <v/>
          </cell>
          <cell r="BG3023" t="str">
            <v/>
          </cell>
          <cell r="BH3023" t="str">
            <v/>
          </cell>
          <cell r="BI3023" t="str">
            <v/>
          </cell>
          <cell r="BJ3023" t="str">
            <v/>
          </cell>
          <cell r="BK3023" t="str">
            <v/>
          </cell>
          <cell r="BL3023" t="str">
            <v/>
          </cell>
          <cell r="BM3023" t="str">
            <v/>
          </cell>
          <cell r="BN3023" t="str">
            <v/>
          </cell>
          <cell r="BO3023" t="str">
            <v/>
          </cell>
          <cell r="BP3023" t="str">
            <v/>
          </cell>
          <cell r="BQ3023" t="str">
            <v/>
          </cell>
          <cell r="BR3023" t="str">
            <v/>
          </cell>
          <cell r="BS3023" t="str">
            <v/>
          </cell>
          <cell r="BT3023" t="str">
            <v/>
          </cell>
          <cell r="BU3023" t="str">
            <v/>
          </cell>
          <cell r="BV3023" t="str">
            <v/>
          </cell>
        </row>
        <row r="3024">
          <cell r="AQ3024" t="str">
            <v/>
          </cell>
          <cell r="AR3024" t="str">
            <v/>
          </cell>
          <cell r="AS3024" t="str">
            <v/>
          </cell>
          <cell r="AT3024" t="str">
            <v/>
          </cell>
          <cell r="AU3024" t="str">
            <v/>
          </cell>
          <cell r="AV3024" t="str">
            <v/>
          </cell>
          <cell r="AW3024" t="str">
            <v/>
          </cell>
          <cell r="AX3024" t="str">
            <v/>
          </cell>
          <cell r="AY3024" t="str">
            <v/>
          </cell>
          <cell r="AZ3024" t="str">
            <v/>
          </cell>
          <cell r="BA3024" t="str">
            <v/>
          </cell>
          <cell r="BB3024" t="str">
            <v/>
          </cell>
          <cell r="BC3024" t="str">
            <v/>
          </cell>
          <cell r="BD3024" t="str">
            <v/>
          </cell>
          <cell r="BE3024" t="str">
            <v/>
          </cell>
          <cell r="BF3024" t="str">
            <v/>
          </cell>
          <cell r="BG3024" t="str">
            <v/>
          </cell>
          <cell r="BH3024" t="str">
            <v/>
          </cell>
          <cell r="BI3024" t="str">
            <v/>
          </cell>
          <cell r="BJ3024" t="str">
            <v/>
          </cell>
          <cell r="BK3024" t="str">
            <v/>
          </cell>
          <cell r="BL3024" t="str">
            <v/>
          </cell>
          <cell r="BM3024" t="str">
            <v/>
          </cell>
          <cell r="BN3024" t="str">
            <v/>
          </cell>
          <cell r="BO3024" t="str">
            <v/>
          </cell>
          <cell r="BP3024" t="str">
            <v/>
          </cell>
          <cell r="BQ3024" t="str">
            <v/>
          </cell>
          <cell r="BR3024" t="str">
            <v/>
          </cell>
          <cell r="BS3024" t="str">
            <v/>
          </cell>
          <cell r="BT3024" t="str">
            <v/>
          </cell>
          <cell r="BU3024" t="str">
            <v/>
          </cell>
          <cell r="BV3024" t="str">
            <v/>
          </cell>
        </row>
        <row r="3025">
          <cell r="AQ3025" t="str">
            <v/>
          </cell>
          <cell r="AR3025" t="str">
            <v/>
          </cell>
          <cell r="AS3025" t="str">
            <v/>
          </cell>
          <cell r="AT3025" t="str">
            <v/>
          </cell>
          <cell r="AU3025" t="str">
            <v/>
          </cell>
          <cell r="AV3025" t="str">
            <v/>
          </cell>
          <cell r="AW3025" t="str">
            <v/>
          </cell>
          <cell r="AX3025" t="str">
            <v/>
          </cell>
          <cell r="AY3025" t="str">
            <v/>
          </cell>
          <cell r="AZ3025" t="str">
            <v/>
          </cell>
          <cell r="BA3025" t="str">
            <v/>
          </cell>
          <cell r="BB3025" t="str">
            <v/>
          </cell>
          <cell r="BC3025" t="str">
            <v/>
          </cell>
          <cell r="BD3025" t="str">
            <v/>
          </cell>
          <cell r="BE3025" t="str">
            <v/>
          </cell>
          <cell r="BF3025" t="str">
            <v/>
          </cell>
          <cell r="BG3025" t="str">
            <v/>
          </cell>
          <cell r="BH3025" t="str">
            <v/>
          </cell>
          <cell r="BI3025" t="str">
            <v/>
          </cell>
          <cell r="BJ3025" t="str">
            <v/>
          </cell>
          <cell r="BK3025" t="str">
            <v/>
          </cell>
          <cell r="BL3025" t="str">
            <v/>
          </cell>
          <cell r="BM3025" t="str">
            <v/>
          </cell>
          <cell r="BN3025" t="str">
            <v/>
          </cell>
          <cell r="BO3025" t="str">
            <v/>
          </cell>
          <cell r="BP3025" t="str">
            <v/>
          </cell>
          <cell r="BQ3025" t="str">
            <v/>
          </cell>
          <cell r="BR3025" t="str">
            <v/>
          </cell>
          <cell r="BS3025" t="str">
            <v/>
          </cell>
          <cell r="BT3025" t="str">
            <v/>
          </cell>
          <cell r="BU3025" t="str">
            <v/>
          </cell>
          <cell r="BV3025" t="str">
            <v/>
          </cell>
        </row>
        <row r="3026">
          <cell r="AQ3026" t="str">
            <v/>
          </cell>
          <cell r="AR3026" t="str">
            <v/>
          </cell>
          <cell r="AS3026" t="str">
            <v/>
          </cell>
          <cell r="AT3026" t="str">
            <v/>
          </cell>
          <cell r="AU3026" t="str">
            <v/>
          </cell>
          <cell r="AV3026" t="str">
            <v/>
          </cell>
          <cell r="AW3026" t="str">
            <v/>
          </cell>
          <cell r="AX3026" t="str">
            <v/>
          </cell>
          <cell r="AY3026" t="str">
            <v/>
          </cell>
          <cell r="AZ3026" t="str">
            <v/>
          </cell>
          <cell r="BA3026" t="str">
            <v/>
          </cell>
          <cell r="BB3026" t="str">
            <v/>
          </cell>
          <cell r="BC3026" t="str">
            <v/>
          </cell>
          <cell r="BD3026" t="str">
            <v/>
          </cell>
          <cell r="BE3026" t="str">
            <v/>
          </cell>
          <cell r="BF3026" t="str">
            <v/>
          </cell>
          <cell r="BG3026" t="str">
            <v/>
          </cell>
          <cell r="BH3026" t="str">
            <v/>
          </cell>
          <cell r="BI3026" t="str">
            <v/>
          </cell>
          <cell r="BJ3026" t="str">
            <v/>
          </cell>
          <cell r="BK3026" t="str">
            <v/>
          </cell>
          <cell r="BL3026" t="str">
            <v/>
          </cell>
          <cell r="BM3026" t="str">
            <v/>
          </cell>
          <cell r="BN3026" t="str">
            <v/>
          </cell>
          <cell r="BO3026" t="str">
            <v/>
          </cell>
          <cell r="BP3026" t="str">
            <v/>
          </cell>
          <cell r="BQ3026" t="str">
            <v/>
          </cell>
          <cell r="BR3026" t="str">
            <v/>
          </cell>
          <cell r="BS3026" t="str">
            <v/>
          </cell>
          <cell r="BT3026" t="str">
            <v/>
          </cell>
          <cell r="BU3026" t="str">
            <v/>
          </cell>
          <cell r="BV3026" t="str">
            <v/>
          </cell>
        </row>
        <row r="3027">
          <cell r="AQ3027" t="str">
            <v/>
          </cell>
          <cell r="AR3027" t="str">
            <v/>
          </cell>
          <cell r="AS3027" t="str">
            <v/>
          </cell>
          <cell r="AT3027" t="str">
            <v/>
          </cell>
          <cell r="AU3027" t="str">
            <v/>
          </cell>
          <cell r="AV3027" t="str">
            <v/>
          </cell>
          <cell r="AW3027" t="str">
            <v/>
          </cell>
          <cell r="AX3027" t="str">
            <v/>
          </cell>
          <cell r="AY3027" t="str">
            <v/>
          </cell>
          <cell r="AZ3027" t="str">
            <v/>
          </cell>
          <cell r="BA3027" t="str">
            <v/>
          </cell>
          <cell r="BB3027" t="str">
            <v/>
          </cell>
          <cell r="BC3027" t="str">
            <v/>
          </cell>
          <cell r="BD3027" t="str">
            <v/>
          </cell>
          <cell r="BE3027" t="str">
            <v/>
          </cell>
          <cell r="BF3027" t="str">
            <v/>
          </cell>
          <cell r="BG3027" t="str">
            <v/>
          </cell>
          <cell r="BH3027" t="str">
            <v/>
          </cell>
          <cell r="BI3027" t="str">
            <v/>
          </cell>
          <cell r="BJ3027" t="str">
            <v/>
          </cell>
          <cell r="BK3027" t="str">
            <v/>
          </cell>
          <cell r="BL3027" t="str">
            <v/>
          </cell>
          <cell r="BM3027" t="str">
            <v/>
          </cell>
          <cell r="BN3027" t="str">
            <v/>
          </cell>
          <cell r="BO3027" t="str">
            <v/>
          </cell>
          <cell r="BP3027" t="str">
            <v/>
          </cell>
          <cell r="BQ3027" t="str">
            <v/>
          </cell>
          <cell r="BR3027" t="str">
            <v/>
          </cell>
          <cell r="BS3027" t="str">
            <v/>
          </cell>
          <cell r="BT3027" t="str">
            <v/>
          </cell>
          <cell r="BU3027" t="str">
            <v/>
          </cell>
          <cell r="BV3027" t="str">
            <v/>
          </cell>
        </row>
        <row r="3028">
          <cell r="AQ3028" t="str">
            <v/>
          </cell>
          <cell r="AR3028" t="str">
            <v/>
          </cell>
          <cell r="AS3028" t="str">
            <v/>
          </cell>
          <cell r="AT3028" t="str">
            <v/>
          </cell>
          <cell r="AU3028" t="str">
            <v/>
          </cell>
          <cell r="AV3028" t="str">
            <v/>
          </cell>
          <cell r="AW3028" t="str">
            <v/>
          </cell>
          <cell r="AX3028" t="str">
            <v/>
          </cell>
          <cell r="AY3028" t="str">
            <v/>
          </cell>
          <cell r="AZ3028" t="str">
            <v/>
          </cell>
          <cell r="BA3028" t="str">
            <v/>
          </cell>
          <cell r="BB3028" t="str">
            <v/>
          </cell>
          <cell r="BC3028" t="str">
            <v/>
          </cell>
          <cell r="BD3028" t="str">
            <v/>
          </cell>
          <cell r="BE3028" t="str">
            <v/>
          </cell>
          <cell r="BF3028" t="str">
            <v/>
          </cell>
          <cell r="BG3028" t="str">
            <v/>
          </cell>
          <cell r="BH3028" t="str">
            <v/>
          </cell>
          <cell r="BI3028" t="str">
            <v/>
          </cell>
          <cell r="BJ3028" t="str">
            <v/>
          </cell>
          <cell r="BK3028" t="str">
            <v/>
          </cell>
          <cell r="BL3028" t="str">
            <v/>
          </cell>
          <cell r="BM3028" t="str">
            <v/>
          </cell>
          <cell r="BN3028" t="str">
            <v/>
          </cell>
          <cell r="BO3028" t="str">
            <v/>
          </cell>
          <cell r="BP3028" t="str">
            <v/>
          </cell>
          <cell r="BQ3028" t="str">
            <v/>
          </cell>
          <cell r="BR3028" t="str">
            <v/>
          </cell>
          <cell r="BS3028" t="str">
            <v/>
          </cell>
          <cell r="BT3028" t="str">
            <v/>
          </cell>
          <cell r="BU3028" t="str">
            <v/>
          </cell>
          <cell r="BV3028" t="str">
            <v/>
          </cell>
        </row>
        <row r="3029">
          <cell r="AQ3029" t="str">
            <v/>
          </cell>
          <cell r="AR3029" t="str">
            <v/>
          </cell>
          <cell r="AS3029" t="str">
            <v/>
          </cell>
          <cell r="AT3029" t="str">
            <v/>
          </cell>
          <cell r="AU3029" t="str">
            <v/>
          </cell>
          <cell r="AV3029" t="str">
            <v/>
          </cell>
          <cell r="AW3029" t="str">
            <v/>
          </cell>
          <cell r="AX3029" t="str">
            <v/>
          </cell>
          <cell r="AY3029" t="str">
            <v/>
          </cell>
          <cell r="AZ3029" t="str">
            <v/>
          </cell>
          <cell r="BA3029" t="str">
            <v/>
          </cell>
          <cell r="BB3029" t="str">
            <v/>
          </cell>
          <cell r="BC3029" t="str">
            <v/>
          </cell>
          <cell r="BD3029" t="str">
            <v/>
          </cell>
          <cell r="BE3029" t="str">
            <v/>
          </cell>
          <cell r="BF3029" t="str">
            <v/>
          </cell>
          <cell r="BG3029" t="str">
            <v/>
          </cell>
          <cell r="BH3029" t="str">
            <v/>
          </cell>
          <cell r="BI3029" t="str">
            <v/>
          </cell>
          <cell r="BJ3029" t="str">
            <v/>
          </cell>
          <cell r="BK3029" t="str">
            <v/>
          </cell>
          <cell r="BL3029" t="str">
            <v/>
          </cell>
          <cell r="BM3029" t="str">
            <v/>
          </cell>
          <cell r="BN3029" t="str">
            <v/>
          </cell>
          <cell r="BO3029" t="str">
            <v/>
          </cell>
          <cell r="BP3029" t="str">
            <v/>
          </cell>
          <cell r="BQ3029" t="str">
            <v/>
          </cell>
          <cell r="BR3029" t="str">
            <v/>
          </cell>
          <cell r="BS3029" t="str">
            <v/>
          </cell>
          <cell r="BT3029" t="str">
            <v/>
          </cell>
          <cell r="BU3029" t="str">
            <v/>
          </cell>
          <cell r="BV3029" t="str">
            <v/>
          </cell>
        </row>
        <row r="3030">
          <cell r="AQ3030" t="str">
            <v/>
          </cell>
          <cell r="AR3030" t="str">
            <v/>
          </cell>
          <cell r="AS3030" t="str">
            <v/>
          </cell>
          <cell r="AT3030" t="str">
            <v/>
          </cell>
          <cell r="AU3030" t="str">
            <v/>
          </cell>
          <cell r="AV3030" t="str">
            <v/>
          </cell>
          <cell r="AW3030" t="str">
            <v/>
          </cell>
          <cell r="AX3030" t="str">
            <v/>
          </cell>
          <cell r="AY3030" t="str">
            <v/>
          </cell>
          <cell r="AZ3030" t="str">
            <v/>
          </cell>
          <cell r="BA3030" t="str">
            <v/>
          </cell>
          <cell r="BB3030" t="str">
            <v/>
          </cell>
          <cell r="BC3030" t="str">
            <v/>
          </cell>
          <cell r="BD3030" t="str">
            <v/>
          </cell>
          <cell r="BE3030" t="str">
            <v/>
          </cell>
          <cell r="BF3030" t="str">
            <v/>
          </cell>
          <cell r="BG3030" t="str">
            <v/>
          </cell>
          <cell r="BH3030" t="str">
            <v/>
          </cell>
          <cell r="BI3030" t="str">
            <v/>
          </cell>
          <cell r="BJ3030" t="str">
            <v/>
          </cell>
          <cell r="BK3030" t="str">
            <v/>
          </cell>
          <cell r="BL3030" t="str">
            <v/>
          </cell>
          <cell r="BM3030" t="str">
            <v/>
          </cell>
          <cell r="BN3030" t="str">
            <v/>
          </cell>
          <cell r="BO3030" t="str">
            <v/>
          </cell>
          <cell r="BP3030" t="str">
            <v/>
          </cell>
          <cell r="BQ3030" t="str">
            <v/>
          </cell>
          <cell r="BR3030" t="str">
            <v/>
          </cell>
          <cell r="BS3030" t="str">
            <v/>
          </cell>
          <cell r="BT3030" t="str">
            <v/>
          </cell>
          <cell r="BU3030" t="str">
            <v/>
          </cell>
          <cell r="BV3030" t="str">
            <v/>
          </cell>
        </row>
        <row r="3031">
          <cell r="AQ3031" t="str">
            <v/>
          </cell>
          <cell r="AR3031" t="str">
            <v/>
          </cell>
          <cell r="AS3031" t="str">
            <v/>
          </cell>
          <cell r="AT3031" t="str">
            <v/>
          </cell>
          <cell r="AU3031" t="str">
            <v/>
          </cell>
          <cell r="AV3031" t="str">
            <v/>
          </cell>
          <cell r="AW3031" t="str">
            <v/>
          </cell>
          <cell r="AX3031" t="str">
            <v/>
          </cell>
          <cell r="AY3031" t="str">
            <v/>
          </cell>
          <cell r="AZ3031" t="str">
            <v/>
          </cell>
          <cell r="BA3031" t="str">
            <v/>
          </cell>
          <cell r="BB3031" t="str">
            <v/>
          </cell>
          <cell r="BC3031" t="str">
            <v/>
          </cell>
          <cell r="BD3031" t="str">
            <v/>
          </cell>
          <cell r="BE3031" t="str">
            <v/>
          </cell>
          <cell r="BF3031" t="str">
            <v/>
          </cell>
          <cell r="BG3031" t="str">
            <v/>
          </cell>
          <cell r="BH3031" t="str">
            <v/>
          </cell>
          <cell r="BI3031" t="str">
            <v/>
          </cell>
          <cell r="BJ3031" t="str">
            <v/>
          </cell>
          <cell r="BK3031" t="str">
            <v/>
          </cell>
          <cell r="BL3031" t="str">
            <v/>
          </cell>
          <cell r="BM3031" t="str">
            <v/>
          </cell>
          <cell r="BN3031" t="str">
            <v/>
          </cell>
          <cell r="BO3031" t="str">
            <v/>
          </cell>
          <cell r="BP3031" t="str">
            <v/>
          </cell>
          <cell r="BQ3031" t="str">
            <v/>
          </cell>
          <cell r="BR3031" t="str">
            <v/>
          </cell>
          <cell r="BS3031" t="str">
            <v/>
          </cell>
          <cell r="BT3031" t="str">
            <v/>
          </cell>
          <cell r="BU3031" t="str">
            <v/>
          </cell>
          <cell r="BV3031" t="str">
            <v/>
          </cell>
        </row>
        <row r="3032">
          <cell r="AQ3032" t="str">
            <v/>
          </cell>
          <cell r="AR3032" t="str">
            <v/>
          </cell>
          <cell r="AS3032" t="str">
            <v/>
          </cell>
          <cell r="AT3032" t="str">
            <v/>
          </cell>
          <cell r="AU3032" t="str">
            <v/>
          </cell>
          <cell r="AV3032" t="str">
            <v/>
          </cell>
          <cell r="AW3032" t="str">
            <v/>
          </cell>
          <cell r="AX3032" t="str">
            <v/>
          </cell>
          <cell r="AY3032" t="str">
            <v/>
          </cell>
          <cell r="AZ3032" t="str">
            <v/>
          </cell>
          <cell r="BA3032" t="str">
            <v/>
          </cell>
          <cell r="BB3032" t="str">
            <v/>
          </cell>
          <cell r="BC3032" t="str">
            <v/>
          </cell>
          <cell r="BD3032" t="str">
            <v/>
          </cell>
          <cell r="BE3032" t="str">
            <v/>
          </cell>
          <cell r="BF3032" t="str">
            <v/>
          </cell>
          <cell r="BG3032" t="str">
            <v/>
          </cell>
          <cell r="BH3032" t="str">
            <v/>
          </cell>
          <cell r="BI3032" t="str">
            <v/>
          </cell>
          <cell r="BJ3032" t="str">
            <v/>
          </cell>
          <cell r="BK3032" t="str">
            <v/>
          </cell>
          <cell r="BL3032" t="str">
            <v/>
          </cell>
          <cell r="BM3032" t="str">
            <v/>
          </cell>
          <cell r="BN3032" t="str">
            <v/>
          </cell>
          <cell r="BO3032" t="str">
            <v/>
          </cell>
          <cell r="BP3032" t="str">
            <v/>
          </cell>
          <cell r="BQ3032" t="str">
            <v/>
          </cell>
          <cell r="BR3032" t="str">
            <v/>
          </cell>
          <cell r="BS3032" t="str">
            <v/>
          </cell>
          <cell r="BT3032" t="str">
            <v/>
          </cell>
          <cell r="BU3032" t="str">
            <v/>
          </cell>
          <cell r="BV3032" t="str">
            <v/>
          </cell>
        </row>
        <row r="3033">
          <cell r="AQ3033" t="str">
            <v/>
          </cell>
          <cell r="AR3033" t="str">
            <v/>
          </cell>
          <cell r="AS3033" t="str">
            <v/>
          </cell>
          <cell r="AT3033" t="str">
            <v/>
          </cell>
          <cell r="AU3033" t="str">
            <v/>
          </cell>
          <cell r="AV3033" t="str">
            <v/>
          </cell>
          <cell r="AW3033" t="str">
            <v/>
          </cell>
          <cell r="AX3033" t="str">
            <v/>
          </cell>
          <cell r="AY3033" t="str">
            <v/>
          </cell>
          <cell r="AZ3033" t="str">
            <v/>
          </cell>
          <cell r="BA3033" t="str">
            <v/>
          </cell>
          <cell r="BB3033" t="str">
            <v/>
          </cell>
          <cell r="BC3033" t="str">
            <v/>
          </cell>
          <cell r="BD3033" t="str">
            <v/>
          </cell>
          <cell r="BE3033" t="str">
            <v/>
          </cell>
          <cell r="BF3033" t="str">
            <v/>
          </cell>
          <cell r="BG3033" t="str">
            <v/>
          </cell>
          <cell r="BH3033" t="str">
            <v/>
          </cell>
          <cell r="BI3033" t="str">
            <v/>
          </cell>
          <cell r="BJ3033" t="str">
            <v/>
          </cell>
          <cell r="BK3033" t="str">
            <v/>
          </cell>
          <cell r="BL3033" t="str">
            <v/>
          </cell>
          <cell r="BM3033" t="str">
            <v/>
          </cell>
          <cell r="BN3033" t="str">
            <v/>
          </cell>
          <cell r="BO3033" t="str">
            <v/>
          </cell>
          <cell r="BP3033" t="str">
            <v/>
          </cell>
          <cell r="BQ3033" t="str">
            <v/>
          </cell>
          <cell r="BR3033" t="str">
            <v/>
          </cell>
          <cell r="BS3033" t="str">
            <v/>
          </cell>
          <cell r="BT3033" t="str">
            <v/>
          </cell>
          <cell r="BU3033" t="str">
            <v/>
          </cell>
          <cell r="BV3033" t="str">
            <v/>
          </cell>
        </row>
        <row r="3034">
          <cell r="AQ3034" t="str">
            <v/>
          </cell>
          <cell r="AR3034" t="str">
            <v/>
          </cell>
          <cell r="AS3034" t="str">
            <v/>
          </cell>
          <cell r="AT3034" t="str">
            <v/>
          </cell>
          <cell r="AU3034" t="str">
            <v/>
          </cell>
          <cell r="AV3034" t="str">
            <v/>
          </cell>
          <cell r="AW3034" t="str">
            <v/>
          </cell>
          <cell r="AX3034" t="str">
            <v/>
          </cell>
          <cell r="AY3034" t="str">
            <v/>
          </cell>
          <cell r="AZ3034" t="str">
            <v/>
          </cell>
          <cell r="BA3034" t="str">
            <v/>
          </cell>
          <cell r="BB3034" t="str">
            <v/>
          </cell>
          <cell r="BC3034" t="str">
            <v/>
          </cell>
          <cell r="BD3034" t="str">
            <v/>
          </cell>
          <cell r="BE3034" t="str">
            <v/>
          </cell>
          <cell r="BF3034" t="str">
            <v/>
          </cell>
          <cell r="BG3034" t="str">
            <v/>
          </cell>
          <cell r="BH3034" t="str">
            <v/>
          </cell>
          <cell r="BI3034" t="str">
            <v/>
          </cell>
          <cell r="BJ3034" t="str">
            <v/>
          </cell>
          <cell r="BK3034" t="str">
            <v/>
          </cell>
          <cell r="BL3034" t="str">
            <v/>
          </cell>
          <cell r="BM3034" t="str">
            <v/>
          </cell>
          <cell r="BN3034" t="str">
            <v/>
          </cell>
          <cell r="BO3034" t="str">
            <v/>
          </cell>
          <cell r="BP3034" t="str">
            <v/>
          </cell>
          <cell r="BQ3034" t="str">
            <v/>
          </cell>
          <cell r="BR3034" t="str">
            <v/>
          </cell>
          <cell r="BS3034" t="str">
            <v/>
          </cell>
          <cell r="BT3034" t="str">
            <v/>
          </cell>
          <cell r="BU3034" t="str">
            <v/>
          </cell>
          <cell r="BV3034" t="str">
            <v/>
          </cell>
        </row>
        <row r="3035">
          <cell r="AQ3035" t="str">
            <v/>
          </cell>
          <cell r="AR3035" t="str">
            <v/>
          </cell>
          <cell r="AS3035" t="str">
            <v/>
          </cell>
          <cell r="AT3035" t="str">
            <v/>
          </cell>
          <cell r="AU3035" t="str">
            <v/>
          </cell>
          <cell r="AV3035" t="str">
            <v/>
          </cell>
          <cell r="AW3035" t="str">
            <v/>
          </cell>
          <cell r="AX3035" t="str">
            <v/>
          </cell>
          <cell r="AY3035" t="str">
            <v/>
          </cell>
          <cell r="AZ3035" t="str">
            <v/>
          </cell>
          <cell r="BA3035" t="str">
            <v/>
          </cell>
          <cell r="BB3035" t="str">
            <v/>
          </cell>
          <cell r="BC3035" t="str">
            <v/>
          </cell>
          <cell r="BD3035" t="str">
            <v/>
          </cell>
          <cell r="BE3035" t="str">
            <v/>
          </cell>
          <cell r="BF3035" t="str">
            <v/>
          </cell>
          <cell r="BG3035" t="str">
            <v/>
          </cell>
          <cell r="BH3035" t="str">
            <v/>
          </cell>
          <cell r="BI3035" t="str">
            <v/>
          </cell>
          <cell r="BJ3035" t="str">
            <v/>
          </cell>
          <cell r="BK3035" t="str">
            <v/>
          </cell>
          <cell r="BL3035" t="str">
            <v/>
          </cell>
          <cell r="BM3035" t="str">
            <v/>
          </cell>
          <cell r="BN3035" t="str">
            <v/>
          </cell>
          <cell r="BO3035" t="str">
            <v/>
          </cell>
          <cell r="BP3035" t="str">
            <v/>
          </cell>
          <cell r="BQ3035" t="str">
            <v/>
          </cell>
          <cell r="BR3035" t="str">
            <v/>
          </cell>
          <cell r="BS3035" t="str">
            <v/>
          </cell>
          <cell r="BT3035" t="str">
            <v/>
          </cell>
          <cell r="BU3035" t="str">
            <v/>
          </cell>
          <cell r="BV3035" t="str">
            <v/>
          </cell>
        </row>
        <row r="3036">
          <cell r="AQ3036" t="str">
            <v/>
          </cell>
          <cell r="AR3036" t="str">
            <v/>
          </cell>
          <cell r="AS3036" t="str">
            <v/>
          </cell>
          <cell r="AT3036" t="str">
            <v/>
          </cell>
          <cell r="AU3036" t="str">
            <v/>
          </cell>
          <cell r="AV3036" t="str">
            <v/>
          </cell>
          <cell r="AW3036" t="str">
            <v/>
          </cell>
          <cell r="AX3036" t="str">
            <v/>
          </cell>
          <cell r="AY3036" t="str">
            <v/>
          </cell>
          <cell r="AZ3036" t="str">
            <v/>
          </cell>
          <cell r="BA3036" t="str">
            <v/>
          </cell>
          <cell r="BB3036" t="str">
            <v/>
          </cell>
          <cell r="BC3036" t="str">
            <v/>
          </cell>
          <cell r="BD3036" t="str">
            <v/>
          </cell>
          <cell r="BE3036" t="str">
            <v/>
          </cell>
          <cell r="BF3036" t="str">
            <v/>
          </cell>
          <cell r="BG3036" t="str">
            <v/>
          </cell>
          <cell r="BH3036" t="str">
            <v/>
          </cell>
          <cell r="BI3036" t="str">
            <v/>
          </cell>
          <cell r="BJ3036" t="str">
            <v/>
          </cell>
          <cell r="BK3036" t="str">
            <v/>
          </cell>
          <cell r="BL3036" t="str">
            <v/>
          </cell>
          <cell r="BM3036" t="str">
            <v/>
          </cell>
          <cell r="BN3036" t="str">
            <v/>
          </cell>
          <cell r="BO3036" t="str">
            <v/>
          </cell>
          <cell r="BP3036" t="str">
            <v/>
          </cell>
          <cell r="BQ3036" t="str">
            <v/>
          </cell>
          <cell r="BR3036" t="str">
            <v/>
          </cell>
          <cell r="BS3036" t="str">
            <v/>
          </cell>
          <cell r="BT3036" t="str">
            <v/>
          </cell>
          <cell r="BU3036" t="str">
            <v/>
          </cell>
          <cell r="BV3036" t="str">
            <v/>
          </cell>
        </row>
        <row r="3037">
          <cell r="AQ3037" t="str">
            <v/>
          </cell>
          <cell r="AR3037" t="str">
            <v/>
          </cell>
          <cell r="AS3037" t="str">
            <v/>
          </cell>
          <cell r="AT3037" t="str">
            <v/>
          </cell>
          <cell r="AU3037" t="str">
            <v/>
          </cell>
          <cell r="AV3037" t="str">
            <v/>
          </cell>
          <cell r="AW3037" t="str">
            <v/>
          </cell>
          <cell r="AX3037" t="str">
            <v/>
          </cell>
          <cell r="AY3037" t="str">
            <v/>
          </cell>
          <cell r="AZ3037" t="str">
            <v/>
          </cell>
          <cell r="BA3037" t="str">
            <v/>
          </cell>
          <cell r="BB3037" t="str">
            <v/>
          </cell>
          <cell r="BC3037" t="str">
            <v/>
          </cell>
          <cell r="BD3037" t="str">
            <v/>
          </cell>
          <cell r="BE3037" t="str">
            <v/>
          </cell>
          <cell r="BF3037" t="str">
            <v/>
          </cell>
          <cell r="BG3037" t="str">
            <v/>
          </cell>
          <cell r="BH3037" t="str">
            <v/>
          </cell>
          <cell r="BI3037" t="str">
            <v/>
          </cell>
          <cell r="BJ3037" t="str">
            <v/>
          </cell>
          <cell r="BK3037" t="str">
            <v/>
          </cell>
          <cell r="BL3037" t="str">
            <v/>
          </cell>
          <cell r="BM3037" t="str">
            <v/>
          </cell>
          <cell r="BN3037" t="str">
            <v/>
          </cell>
          <cell r="BO3037" t="str">
            <v/>
          </cell>
          <cell r="BP3037" t="str">
            <v/>
          </cell>
          <cell r="BQ3037" t="str">
            <v/>
          </cell>
          <cell r="BR3037" t="str">
            <v/>
          </cell>
          <cell r="BS3037" t="str">
            <v/>
          </cell>
          <cell r="BT3037" t="str">
            <v/>
          </cell>
          <cell r="BU3037" t="str">
            <v/>
          </cell>
          <cell r="BV3037" t="str">
            <v/>
          </cell>
        </row>
        <row r="3038">
          <cell r="AQ3038" t="str">
            <v/>
          </cell>
          <cell r="AR3038" t="str">
            <v/>
          </cell>
          <cell r="AS3038" t="str">
            <v/>
          </cell>
          <cell r="AT3038" t="str">
            <v/>
          </cell>
          <cell r="AU3038" t="str">
            <v/>
          </cell>
          <cell r="AV3038" t="str">
            <v/>
          </cell>
          <cell r="AW3038" t="str">
            <v/>
          </cell>
          <cell r="AX3038" t="str">
            <v/>
          </cell>
          <cell r="AY3038" t="str">
            <v/>
          </cell>
          <cell r="AZ3038" t="str">
            <v/>
          </cell>
          <cell r="BA3038" t="str">
            <v/>
          </cell>
          <cell r="BB3038" t="str">
            <v/>
          </cell>
          <cell r="BC3038" t="str">
            <v/>
          </cell>
          <cell r="BD3038" t="str">
            <v/>
          </cell>
          <cell r="BE3038" t="str">
            <v/>
          </cell>
          <cell r="BF3038" t="str">
            <v/>
          </cell>
          <cell r="BG3038" t="str">
            <v/>
          </cell>
          <cell r="BH3038" t="str">
            <v/>
          </cell>
          <cell r="BI3038" t="str">
            <v/>
          </cell>
          <cell r="BJ3038" t="str">
            <v/>
          </cell>
          <cell r="BK3038" t="str">
            <v/>
          </cell>
          <cell r="BL3038" t="str">
            <v/>
          </cell>
          <cell r="BM3038" t="str">
            <v/>
          </cell>
          <cell r="BN3038" t="str">
            <v/>
          </cell>
          <cell r="BO3038" t="str">
            <v/>
          </cell>
          <cell r="BP3038" t="str">
            <v/>
          </cell>
          <cell r="BQ3038" t="str">
            <v/>
          </cell>
          <cell r="BR3038" t="str">
            <v/>
          </cell>
          <cell r="BS3038" t="str">
            <v/>
          </cell>
          <cell r="BT3038" t="str">
            <v/>
          </cell>
          <cell r="BU3038" t="str">
            <v/>
          </cell>
          <cell r="BV3038" t="str">
            <v/>
          </cell>
        </row>
        <row r="3039">
          <cell r="AQ3039" t="str">
            <v/>
          </cell>
          <cell r="AR3039" t="str">
            <v/>
          </cell>
          <cell r="AS3039" t="str">
            <v/>
          </cell>
          <cell r="AT3039" t="str">
            <v/>
          </cell>
          <cell r="AU3039" t="str">
            <v/>
          </cell>
          <cell r="AV3039" t="str">
            <v/>
          </cell>
          <cell r="AW3039" t="str">
            <v/>
          </cell>
          <cell r="AX3039" t="str">
            <v/>
          </cell>
          <cell r="AY3039" t="str">
            <v/>
          </cell>
          <cell r="AZ3039" t="str">
            <v/>
          </cell>
          <cell r="BA3039" t="str">
            <v/>
          </cell>
          <cell r="BB3039" t="str">
            <v/>
          </cell>
          <cell r="BC3039" t="str">
            <v/>
          </cell>
          <cell r="BD3039" t="str">
            <v/>
          </cell>
          <cell r="BE3039" t="str">
            <v/>
          </cell>
          <cell r="BF3039" t="str">
            <v/>
          </cell>
          <cell r="BG3039" t="str">
            <v/>
          </cell>
          <cell r="BH3039" t="str">
            <v/>
          </cell>
          <cell r="BI3039" t="str">
            <v/>
          </cell>
          <cell r="BJ3039" t="str">
            <v/>
          </cell>
          <cell r="BK3039" t="str">
            <v/>
          </cell>
          <cell r="BL3039" t="str">
            <v/>
          </cell>
          <cell r="BM3039" t="str">
            <v/>
          </cell>
          <cell r="BN3039" t="str">
            <v/>
          </cell>
          <cell r="BO3039" t="str">
            <v/>
          </cell>
          <cell r="BP3039" t="str">
            <v/>
          </cell>
          <cell r="BQ3039" t="str">
            <v/>
          </cell>
          <cell r="BR3039" t="str">
            <v/>
          </cell>
          <cell r="BS3039" t="str">
            <v/>
          </cell>
          <cell r="BT3039" t="str">
            <v/>
          </cell>
          <cell r="BU3039" t="str">
            <v/>
          </cell>
          <cell r="BV3039" t="str">
            <v/>
          </cell>
        </row>
        <row r="3040">
          <cell r="AQ3040" t="str">
            <v/>
          </cell>
          <cell r="AR3040" t="str">
            <v/>
          </cell>
          <cell r="AS3040" t="str">
            <v/>
          </cell>
          <cell r="AT3040" t="str">
            <v/>
          </cell>
          <cell r="AU3040" t="str">
            <v/>
          </cell>
          <cell r="AV3040" t="str">
            <v/>
          </cell>
          <cell r="AW3040" t="str">
            <v/>
          </cell>
          <cell r="AX3040" t="str">
            <v/>
          </cell>
          <cell r="AY3040" t="str">
            <v/>
          </cell>
          <cell r="AZ3040" t="str">
            <v/>
          </cell>
          <cell r="BA3040" t="str">
            <v/>
          </cell>
          <cell r="BB3040" t="str">
            <v/>
          </cell>
          <cell r="BC3040" t="str">
            <v/>
          </cell>
          <cell r="BD3040" t="str">
            <v/>
          </cell>
          <cell r="BE3040" t="str">
            <v/>
          </cell>
          <cell r="BF3040" t="str">
            <v/>
          </cell>
          <cell r="BG3040" t="str">
            <v/>
          </cell>
          <cell r="BH3040" t="str">
            <v/>
          </cell>
          <cell r="BI3040" t="str">
            <v/>
          </cell>
          <cell r="BJ3040" t="str">
            <v/>
          </cell>
          <cell r="BK3040" t="str">
            <v/>
          </cell>
          <cell r="BL3040" t="str">
            <v/>
          </cell>
          <cell r="BM3040" t="str">
            <v/>
          </cell>
          <cell r="BN3040" t="str">
            <v/>
          </cell>
          <cell r="BO3040" t="str">
            <v/>
          </cell>
          <cell r="BP3040" t="str">
            <v/>
          </cell>
          <cell r="BQ3040" t="str">
            <v/>
          </cell>
          <cell r="BR3040" t="str">
            <v/>
          </cell>
          <cell r="BS3040" t="str">
            <v/>
          </cell>
          <cell r="BT3040" t="str">
            <v/>
          </cell>
          <cell r="BU3040" t="str">
            <v/>
          </cell>
          <cell r="BV3040" t="str">
            <v/>
          </cell>
        </row>
        <row r="3041">
          <cell r="AQ3041" t="str">
            <v/>
          </cell>
          <cell r="AR3041" t="str">
            <v/>
          </cell>
          <cell r="AS3041" t="str">
            <v/>
          </cell>
          <cell r="AT3041" t="str">
            <v/>
          </cell>
          <cell r="AU3041" t="str">
            <v/>
          </cell>
          <cell r="AV3041" t="str">
            <v/>
          </cell>
          <cell r="AW3041" t="str">
            <v/>
          </cell>
          <cell r="AX3041" t="str">
            <v/>
          </cell>
          <cell r="AY3041" t="str">
            <v/>
          </cell>
          <cell r="AZ3041" t="str">
            <v/>
          </cell>
          <cell r="BA3041" t="str">
            <v/>
          </cell>
          <cell r="BB3041" t="str">
            <v/>
          </cell>
          <cell r="BC3041" t="str">
            <v/>
          </cell>
          <cell r="BD3041" t="str">
            <v/>
          </cell>
          <cell r="BE3041" t="str">
            <v/>
          </cell>
          <cell r="BF3041" t="str">
            <v/>
          </cell>
          <cell r="BG3041" t="str">
            <v/>
          </cell>
          <cell r="BH3041" t="str">
            <v/>
          </cell>
          <cell r="BI3041" t="str">
            <v/>
          </cell>
          <cell r="BJ3041" t="str">
            <v/>
          </cell>
          <cell r="BK3041" t="str">
            <v/>
          </cell>
          <cell r="BL3041" t="str">
            <v/>
          </cell>
          <cell r="BM3041" t="str">
            <v/>
          </cell>
          <cell r="BN3041" t="str">
            <v/>
          </cell>
          <cell r="BO3041" t="str">
            <v/>
          </cell>
          <cell r="BP3041" t="str">
            <v/>
          </cell>
          <cell r="BQ3041" t="str">
            <v/>
          </cell>
          <cell r="BR3041" t="str">
            <v/>
          </cell>
          <cell r="BS3041" t="str">
            <v/>
          </cell>
          <cell r="BT3041" t="str">
            <v/>
          </cell>
          <cell r="BU3041" t="str">
            <v/>
          </cell>
          <cell r="BV3041" t="str">
            <v/>
          </cell>
        </row>
        <row r="3042">
          <cell r="AQ3042" t="str">
            <v/>
          </cell>
          <cell r="AR3042" t="str">
            <v/>
          </cell>
          <cell r="AS3042" t="str">
            <v/>
          </cell>
          <cell r="AT3042" t="str">
            <v/>
          </cell>
          <cell r="AU3042" t="str">
            <v/>
          </cell>
          <cell r="AV3042" t="str">
            <v/>
          </cell>
          <cell r="AW3042" t="str">
            <v/>
          </cell>
          <cell r="AX3042" t="str">
            <v/>
          </cell>
          <cell r="AY3042" t="str">
            <v/>
          </cell>
          <cell r="AZ3042" t="str">
            <v/>
          </cell>
          <cell r="BA3042" t="str">
            <v/>
          </cell>
          <cell r="BB3042" t="str">
            <v/>
          </cell>
          <cell r="BC3042" t="str">
            <v/>
          </cell>
          <cell r="BD3042" t="str">
            <v/>
          </cell>
          <cell r="BE3042" t="str">
            <v/>
          </cell>
          <cell r="BF3042" t="str">
            <v/>
          </cell>
          <cell r="BG3042" t="str">
            <v/>
          </cell>
          <cell r="BH3042" t="str">
            <v/>
          </cell>
          <cell r="BI3042" t="str">
            <v/>
          </cell>
          <cell r="BJ3042" t="str">
            <v/>
          </cell>
          <cell r="BK3042" t="str">
            <v/>
          </cell>
          <cell r="BL3042" t="str">
            <v/>
          </cell>
          <cell r="BM3042" t="str">
            <v/>
          </cell>
          <cell r="BN3042" t="str">
            <v/>
          </cell>
          <cell r="BO3042" t="str">
            <v/>
          </cell>
          <cell r="BP3042" t="str">
            <v/>
          </cell>
          <cell r="BQ3042" t="str">
            <v/>
          </cell>
          <cell r="BR3042" t="str">
            <v/>
          </cell>
          <cell r="BS3042" t="str">
            <v/>
          </cell>
          <cell r="BT3042" t="str">
            <v/>
          </cell>
          <cell r="BU3042" t="str">
            <v/>
          </cell>
          <cell r="BV3042" t="str">
            <v/>
          </cell>
        </row>
        <row r="3043">
          <cell r="AQ3043" t="str">
            <v/>
          </cell>
          <cell r="AR3043" t="str">
            <v/>
          </cell>
          <cell r="AS3043" t="str">
            <v/>
          </cell>
          <cell r="AT3043" t="str">
            <v/>
          </cell>
          <cell r="AU3043" t="str">
            <v/>
          </cell>
          <cell r="AV3043" t="str">
            <v/>
          </cell>
          <cell r="AW3043" t="str">
            <v/>
          </cell>
          <cell r="AX3043" t="str">
            <v/>
          </cell>
          <cell r="AY3043" t="str">
            <v/>
          </cell>
          <cell r="AZ3043" t="str">
            <v/>
          </cell>
          <cell r="BA3043" t="str">
            <v/>
          </cell>
          <cell r="BB3043" t="str">
            <v/>
          </cell>
          <cell r="BC3043" t="str">
            <v/>
          </cell>
          <cell r="BD3043" t="str">
            <v/>
          </cell>
          <cell r="BE3043" t="str">
            <v/>
          </cell>
          <cell r="BF3043" t="str">
            <v/>
          </cell>
          <cell r="BG3043" t="str">
            <v/>
          </cell>
          <cell r="BH3043" t="str">
            <v/>
          </cell>
          <cell r="BI3043" t="str">
            <v/>
          </cell>
          <cell r="BJ3043" t="str">
            <v/>
          </cell>
          <cell r="BK3043" t="str">
            <v/>
          </cell>
          <cell r="BL3043" t="str">
            <v/>
          </cell>
          <cell r="BM3043" t="str">
            <v/>
          </cell>
          <cell r="BN3043" t="str">
            <v/>
          </cell>
          <cell r="BO3043" t="str">
            <v/>
          </cell>
          <cell r="BP3043" t="str">
            <v/>
          </cell>
          <cell r="BQ3043" t="str">
            <v/>
          </cell>
          <cell r="BR3043" t="str">
            <v/>
          </cell>
          <cell r="BS3043" t="str">
            <v/>
          </cell>
          <cell r="BT3043" t="str">
            <v/>
          </cell>
          <cell r="BU3043" t="str">
            <v/>
          </cell>
          <cell r="BV3043" t="str">
            <v/>
          </cell>
        </row>
        <row r="3044">
          <cell r="AQ3044" t="str">
            <v/>
          </cell>
          <cell r="AR3044" t="str">
            <v/>
          </cell>
          <cell r="AS3044" t="str">
            <v/>
          </cell>
          <cell r="AT3044" t="str">
            <v/>
          </cell>
          <cell r="AU3044" t="str">
            <v/>
          </cell>
          <cell r="AV3044" t="str">
            <v/>
          </cell>
          <cell r="AW3044" t="str">
            <v/>
          </cell>
          <cell r="AX3044" t="str">
            <v/>
          </cell>
          <cell r="AY3044" t="str">
            <v/>
          </cell>
          <cell r="AZ3044" t="str">
            <v/>
          </cell>
          <cell r="BA3044" t="str">
            <v/>
          </cell>
          <cell r="BB3044" t="str">
            <v/>
          </cell>
          <cell r="BC3044" t="str">
            <v/>
          </cell>
          <cell r="BD3044" t="str">
            <v/>
          </cell>
          <cell r="BE3044" t="str">
            <v/>
          </cell>
          <cell r="BF3044" t="str">
            <v/>
          </cell>
          <cell r="BG3044" t="str">
            <v/>
          </cell>
          <cell r="BH3044" t="str">
            <v/>
          </cell>
          <cell r="BI3044" t="str">
            <v/>
          </cell>
          <cell r="BJ3044" t="str">
            <v/>
          </cell>
          <cell r="BK3044" t="str">
            <v/>
          </cell>
          <cell r="BL3044" t="str">
            <v/>
          </cell>
          <cell r="BM3044" t="str">
            <v/>
          </cell>
          <cell r="BN3044" t="str">
            <v/>
          </cell>
          <cell r="BO3044" t="str">
            <v/>
          </cell>
          <cell r="BP3044" t="str">
            <v/>
          </cell>
          <cell r="BQ3044" t="str">
            <v/>
          </cell>
          <cell r="BR3044" t="str">
            <v/>
          </cell>
          <cell r="BS3044" t="str">
            <v/>
          </cell>
          <cell r="BT3044" t="str">
            <v/>
          </cell>
          <cell r="BU3044" t="str">
            <v/>
          </cell>
          <cell r="BV3044" t="str">
            <v/>
          </cell>
        </row>
        <row r="3045">
          <cell r="AQ3045" t="str">
            <v/>
          </cell>
          <cell r="AR3045" t="str">
            <v/>
          </cell>
          <cell r="AS3045" t="str">
            <v/>
          </cell>
          <cell r="AT3045" t="str">
            <v/>
          </cell>
          <cell r="AU3045" t="str">
            <v/>
          </cell>
          <cell r="AV3045" t="str">
            <v/>
          </cell>
          <cell r="AW3045" t="str">
            <v/>
          </cell>
          <cell r="AX3045" t="str">
            <v/>
          </cell>
          <cell r="AY3045" t="str">
            <v/>
          </cell>
          <cell r="AZ3045" t="str">
            <v/>
          </cell>
          <cell r="BA3045" t="str">
            <v/>
          </cell>
          <cell r="BB3045" t="str">
            <v/>
          </cell>
          <cell r="BC3045" t="str">
            <v/>
          </cell>
          <cell r="BD3045" t="str">
            <v/>
          </cell>
          <cell r="BE3045" t="str">
            <v/>
          </cell>
          <cell r="BF3045" t="str">
            <v/>
          </cell>
          <cell r="BG3045" t="str">
            <v/>
          </cell>
          <cell r="BH3045" t="str">
            <v/>
          </cell>
          <cell r="BI3045" t="str">
            <v/>
          </cell>
          <cell r="BJ3045" t="str">
            <v/>
          </cell>
          <cell r="BK3045" t="str">
            <v/>
          </cell>
          <cell r="BL3045" t="str">
            <v/>
          </cell>
          <cell r="BM3045" t="str">
            <v/>
          </cell>
          <cell r="BN3045" t="str">
            <v/>
          </cell>
          <cell r="BO3045" t="str">
            <v/>
          </cell>
          <cell r="BP3045" t="str">
            <v/>
          </cell>
          <cell r="BQ3045" t="str">
            <v/>
          </cell>
          <cell r="BR3045" t="str">
            <v/>
          </cell>
          <cell r="BS3045" t="str">
            <v/>
          </cell>
          <cell r="BT3045" t="str">
            <v/>
          </cell>
          <cell r="BU3045" t="str">
            <v/>
          </cell>
          <cell r="BV3045" t="str">
            <v/>
          </cell>
        </row>
        <row r="3046">
          <cell r="AQ3046" t="str">
            <v/>
          </cell>
          <cell r="AR3046" t="str">
            <v/>
          </cell>
          <cell r="AS3046" t="str">
            <v/>
          </cell>
          <cell r="AT3046" t="str">
            <v/>
          </cell>
          <cell r="AU3046" t="str">
            <v/>
          </cell>
          <cell r="AV3046" t="str">
            <v/>
          </cell>
          <cell r="AW3046" t="str">
            <v/>
          </cell>
          <cell r="AX3046" t="str">
            <v/>
          </cell>
          <cell r="AY3046" t="str">
            <v/>
          </cell>
          <cell r="AZ3046" t="str">
            <v/>
          </cell>
          <cell r="BA3046" t="str">
            <v/>
          </cell>
          <cell r="BB3046" t="str">
            <v/>
          </cell>
          <cell r="BC3046" t="str">
            <v/>
          </cell>
          <cell r="BD3046" t="str">
            <v/>
          </cell>
          <cell r="BE3046" t="str">
            <v/>
          </cell>
          <cell r="BF3046" t="str">
            <v/>
          </cell>
          <cell r="BG3046" t="str">
            <v/>
          </cell>
          <cell r="BH3046" t="str">
            <v/>
          </cell>
          <cell r="BI3046" t="str">
            <v/>
          </cell>
          <cell r="BJ3046" t="str">
            <v/>
          </cell>
          <cell r="BK3046" t="str">
            <v/>
          </cell>
          <cell r="BL3046" t="str">
            <v/>
          </cell>
          <cell r="BM3046" t="str">
            <v/>
          </cell>
          <cell r="BN3046" t="str">
            <v/>
          </cell>
          <cell r="BO3046" t="str">
            <v/>
          </cell>
          <cell r="BP3046" t="str">
            <v/>
          </cell>
          <cell r="BQ3046" t="str">
            <v/>
          </cell>
          <cell r="BR3046" t="str">
            <v/>
          </cell>
          <cell r="BS3046" t="str">
            <v/>
          </cell>
          <cell r="BT3046" t="str">
            <v/>
          </cell>
          <cell r="BU3046" t="str">
            <v/>
          </cell>
          <cell r="BV3046" t="str">
            <v/>
          </cell>
        </row>
        <row r="3047">
          <cell r="AQ3047" t="str">
            <v/>
          </cell>
          <cell r="AR3047" t="str">
            <v/>
          </cell>
          <cell r="AS3047" t="str">
            <v/>
          </cell>
          <cell r="AT3047" t="str">
            <v/>
          </cell>
          <cell r="AU3047" t="str">
            <v/>
          </cell>
          <cell r="AV3047" t="str">
            <v/>
          </cell>
          <cell r="AW3047" t="str">
            <v/>
          </cell>
          <cell r="AX3047" t="str">
            <v/>
          </cell>
          <cell r="AY3047" t="str">
            <v/>
          </cell>
          <cell r="AZ3047" t="str">
            <v/>
          </cell>
          <cell r="BA3047" t="str">
            <v/>
          </cell>
          <cell r="BB3047" t="str">
            <v/>
          </cell>
          <cell r="BC3047" t="str">
            <v/>
          </cell>
          <cell r="BD3047" t="str">
            <v/>
          </cell>
          <cell r="BE3047" t="str">
            <v/>
          </cell>
          <cell r="BF3047" t="str">
            <v/>
          </cell>
          <cell r="BG3047" t="str">
            <v/>
          </cell>
          <cell r="BH3047" t="str">
            <v/>
          </cell>
          <cell r="BI3047" t="str">
            <v/>
          </cell>
          <cell r="BJ3047" t="str">
            <v/>
          </cell>
          <cell r="BK3047" t="str">
            <v/>
          </cell>
          <cell r="BL3047" t="str">
            <v/>
          </cell>
          <cell r="BM3047" t="str">
            <v/>
          </cell>
          <cell r="BN3047" t="str">
            <v/>
          </cell>
          <cell r="BO3047" t="str">
            <v/>
          </cell>
          <cell r="BP3047" t="str">
            <v/>
          </cell>
          <cell r="BQ3047" t="str">
            <v/>
          </cell>
          <cell r="BR3047" t="str">
            <v/>
          </cell>
          <cell r="BS3047" t="str">
            <v/>
          </cell>
          <cell r="BT3047" t="str">
            <v/>
          </cell>
          <cell r="BU3047" t="str">
            <v/>
          </cell>
          <cell r="BV3047" t="str">
            <v/>
          </cell>
        </row>
        <row r="3048">
          <cell r="AQ3048" t="str">
            <v/>
          </cell>
          <cell r="AR3048" t="str">
            <v/>
          </cell>
          <cell r="AS3048" t="str">
            <v/>
          </cell>
          <cell r="AT3048" t="str">
            <v/>
          </cell>
          <cell r="AU3048" t="str">
            <v/>
          </cell>
          <cell r="AV3048" t="str">
            <v/>
          </cell>
          <cell r="AW3048" t="str">
            <v/>
          </cell>
          <cell r="AX3048" t="str">
            <v/>
          </cell>
          <cell r="AY3048" t="str">
            <v/>
          </cell>
          <cell r="AZ3048" t="str">
            <v/>
          </cell>
          <cell r="BA3048" t="str">
            <v/>
          </cell>
          <cell r="BB3048" t="str">
            <v/>
          </cell>
          <cell r="BC3048" t="str">
            <v/>
          </cell>
          <cell r="BD3048" t="str">
            <v/>
          </cell>
          <cell r="BE3048" t="str">
            <v/>
          </cell>
          <cell r="BF3048" t="str">
            <v/>
          </cell>
          <cell r="BG3048" t="str">
            <v/>
          </cell>
          <cell r="BH3048" t="str">
            <v/>
          </cell>
          <cell r="BI3048" t="str">
            <v/>
          </cell>
          <cell r="BJ3048" t="str">
            <v/>
          </cell>
          <cell r="BK3048" t="str">
            <v/>
          </cell>
          <cell r="BL3048" t="str">
            <v/>
          </cell>
          <cell r="BM3048" t="str">
            <v/>
          </cell>
          <cell r="BN3048" t="str">
            <v/>
          </cell>
          <cell r="BO3048" t="str">
            <v/>
          </cell>
          <cell r="BP3048" t="str">
            <v/>
          </cell>
          <cell r="BQ3048" t="str">
            <v/>
          </cell>
          <cell r="BR3048" t="str">
            <v/>
          </cell>
          <cell r="BS3048" t="str">
            <v/>
          </cell>
          <cell r="BT3048" t="str">
            <v/>
          </cell>
          <cell r="BU3048" t="str">
            <v/>
          </cell>
          <cell r="BV3048" t="str">
            <v/>
          </cell>
        </row>
        <row r="3049">
          <cell r="AQ3049" t="str">
            <v/>
          </cell>
          <cell r="AR3049" t="str">
            <v/>
          </cell>
          <cell r="AS3049" t="str">
            <v/>
          </cell>
          <cell r="AT3049" t="str">
            <v/>
          </cell>
          <cell r="AU3049" t="str">
            <v/>
          </cell>
          <cell r="AV3049" t="str">
            <v/>
          </cell>
          <cell r="AW3049" t="str">
            <v/>
          </cell>
          <cell r="AX3049" t="str">
            <v/>
          </cell>
          <cell r="AY3049" t="str">
            <v/>
          </cell>
          <cell r="AZ3049" t="str">
            <v/>
          </cell>
          <cell r="BA3049" t="str">
            <v/>
          </cell>
          <cell r="BB3049" t="str">
            <v/>
          </cell>
          <cell r="BC3049" t="str">
            <v/>
          </cell>
          <cell r="BD3049" t="str">
            <v/>
          </cell>
          <cell r="BE3049" t="str">
            <v/>
          </cell>
          <cell r="BF3049" t="str">
            <v/>
          </cell>
          <cell r="BG3049" t="str">
            <v/>
          </cell>
          <cell r="BH3049" t="str">
            <v/>
          </cell>
          <cell r="BI3049" t="str">
            <v/>
          </cell>
          <cell r="BJ3049" t="str">
            <v/>
          </cell>
          <cell r="BK3049" t="str">
            <v/>
          </cell>
          <cell r="BL3049" t="str">
            <v/>
          </cell>
          <cell r="BM3049" t="str">
            <v/>
          </cell>
          <cell r="BN3049" t="str">
            <v/>
          </cell>
          <cell r="BO3049" t="str">
            <v/>
          </cell>
          <cell r="BP3049" t="str">
            <v/>
          </cell>
          <cell r="BQ3049" t="str">
            <v/>
          </cell>
          <cell r="BR3049" t="str">
            <v/>
          </cell>
          <cell r="BS3049" t="str">
            <v/>
          </cell>
          <cell r="BT3049" t="str">
            <v/>
          </cell>
          <cell r="BU3049" t="str">
            <v/>
          </cell>
          <cell r="BV3049" t="str">
            <v/>
          </cell>
        </row>
        <row r="3050">
          <cell r="AQ3050" t="str">
            <v/>
          </cell>
          <cell r="AR3050" t="str">
            <v/>
          </cell>
          <cell r="AS3050" t="str">
            <v/>
          </cell>
          <cell r="AT3050" t="str">
            <v/>
          </cell>
          <cell r="AU3050" t="str">
            <v/>
          </cell>
          <cell r="AV3050" t="str">
            <v/>
          </cell>
          <cell r="AW3050" t="str">
            <v/>
          </cell>
          <cell r="AX3050" t="str">
            <v/>
          </cell>
          <cell r="AY3050" t="str">
            <v/>
          </cell>
          <cell r="AZ3050" t="str">
            <v/>
          </cell>
          <cell r="BA3050" t="str">
            <v/>
          </cell>
          <cell r="BB3050" t="str">
            <v/>
          </cell>
          <cell r="BC3050" t="str">
            <v/>
          </cell>
          <cell r="BD3050" t="str">
            <v/>
          </cell>
          <cell r="BE3050" t="str">
            <v/>
          </cell>
          <cell r="BF3050" t="str">
            <v/>
          </cell>
          <cell r="BG3050" t="str">
            <v/>
          </cell>
          <cell r="BH3050" t="str">
            <v/>
          </cell>
          <cell r="BI3050" t="str">
            <v/>
          </cell>
          <cell r="BJ3050" t="str">
            <v/>
          </cell>
          <cell r="BK3050" t="str">
            <v/>
          </cell>
          <cell r="BL3050" t="str">
            <v/>
          </cell>
          <cell r="BM3050" t="str">
            <v/>
          </cell>
          <cell r="BN3050" t="str">
            <v/>
          </cell>
          <cell r="BO3050" t="str">
            <v/>
          </cell>
          <cell r="BP3050" t="str">
            <v/>
          </cell>
          <cell r="BQ3050" t="str">
            <v/>
          </cell>
          <cell r="BR3050" t="str">
            <v/>
          </cell>
          <cell r="BS3050" t="str">
            <v/>
          </cell>
          <cell r="BT3050" t="str">
            <v/>
          </cell>
          <cell r="BU3050" t="str">
            <v/>
          </cell>
          <cell r="BV3050" t="str">
            <v/>
          </cell>
        </row>
        <row r="3051">
          <cell r="AQ3051" t="str">
            <v/>
          </cell>
          <cell r="AR3051" t="str">
            <v/>
          </cell>
          <cell r="AS3051" t="str">
            <v/>
          </cell>
          <cell r="AT3051" t="str">
            <v/>
          </cell>
          <cell r="AU3051" t="str">
            <v/>
          </cell>
          <cell r="AV3051" t="str">
            <v/>
          </cell>
          <cell r="AW3051" t="str">
            <v/>
          </cell>
          <cell r="AX3051" t="str">
            <v/>
          </cell>
          <cell r="AY3051" t="str">
            <v/>
          </cell>
          <cell r="AZ3051" t="str">
            <v/>
          </cell>
          <cell r="BA3051" t="str">
            <v/>
          </cell>
          <cell r="BB3051" t="str">
            <v/>
          </cell>
          <cell r="BC3051" t="str">
            <v/>
          </cell>
          <cell r="BD3051" t="str">
            <v/>
          </cell>
          <cell r="BE3051" t="str">
            <v/>
          </cell>
          <cell r="BF3051" t="str">
            <v/>
          </cell>
          <cell r="BG3051" t="str">
            <v/>
          </cell>
          <cell r="BH3051" t="str">
            <v/>
          </cell>
          <cell r="BI3051" t="str">
            <v/>
          </cell>
          <cell r="BJ3051" t="str">
            <v/>
          </cell>
          <cell r="BK3051" t="str">
            <v/>
          </cell>
          <cell r="BL3051" t="str">
            <v/>
          </cell>
          <cell r="BM3051" t="str">
            <v/>
          </cell>
          <cell r="BN3051" t="str">
            <v/>
          </cell>
          <cell r="BO3051" t="str">
            <v/>
          </cell>
          <cell r="BP3051" t="str">
            <v/>
          </cell>
          <cell r="BQ3051" t="str">
            <v/>
          </cell>
          <cell r="BR3051" t="str">
            <v/>
          </cell>
          <cell r="BS3051" t="str">
            <v/>
          </cell>
          <cell r="BT3051" t="str">
            <v/>
          </cell>
          <cell r="BU3051" t="str">
            <v/>
          </cell>
          <cell r="BV3051" t="str">
            <v/>
          </cell>
        </row>
        <row r="3052">
          <cell r="AQ3052" t="str">
            <v/>
          </cell>
          <cell r="AR3052" t="str">
            <v/>
          </cell>
          <cell r="AS3052" t="str">
            <v/>
          </cell>
          <cell r="AT3052" t="str">
            <v/>
          </cell>
          <cell r="AU3052" t="str">
            <v/>
          </cell>
          <cell r="AV3052" t="str">
            <v/>
          </cell>
          <cell r="AW3052" t="str">
            <v/>
          </cell>
          <cell r="AX3052" t="str">
            <v/>
          </cell>
          <cell r="AY3052" t="str">
            <v/>
          </cell>
          <cell r="AZ3052" t="str">
            <v/>
          </cell>
          <cell r="BA3052" t="str">
            <v/>
          </cell>
          <cell r="BB3052" t="str">
            <v/>
          </cell>
          <cell r="BC3052" t="str">
            <v/>
          </cell>
          <cell r="BD3052" t="str">
            <v/>
          </cell>
          <cell r="BE3052" t="str">
            <v/>
          </cell>
          <cell r="BF3052" t="str">
            <v/>
          </cell>
          <cell r="BG3052" t="str">
            <v/>
          </cell>
          <cell r="BH3052" t="str">
            <v/>
          </cell>
          <cell r="BI3052" t="str">
            <v/>
          </cell>
          <cell r="BJ3052" t="str">
            <v/>
          </cell>
          <cell r="BK3052" t="str">
            <v/>
          </cell>
          <cell r="BL3052" t="str">
            <v/>
          </cell>
          <cell r="BM3052" t="str">
            <v/>
          </cell>
          <cell r="BN3052" t="str">
            <v/>
          </cell>
          <cell r="BO3052" t="str">
            <v/>
          </cell>
          <cell r="BP3052" t="str">
            <v/>
          </cell>
          <cell r="BQ3052" t="str">
            <v/>
          </cell>
          <cell r="BR3052" t="str">
            <v/>
          </cell>
          <cell r="BS3052" t="str">
            <v/>
          </cell>
          <cell r="BT3052" t="str">
            <v/>
          </cell>
          <cell r="BU3052" t="str">
            <v/>
          </cell>
          <cell r="BV3052" t="str">
            <v/>
          </cell>
        </row>
        <row r="3053">
          <cell r="AQ3053" t="str">
            <v/>
          </cell>
          <cell r="AR3053" t="str">
            <v/>
          </cell>
          <cell r="AS3053" t="str">
            <v/>
          </cell>
          <cell r="AT3053" t="str">
            <v/>
          </cell>
          <cell r="AU3053" t="str">
            <v/>
          </cell>
          <cell r="AV3053" t="str">
            <v/>
          </cell>
          <cell r="AW3053" t="str">
            <v/>
          </cell>
          <cell r="AX3053" t="str">
            <v/>
          </cell>
          <cell r="AY3053" t="str">
            <v/>
          </cell>
          <cell r="AZ3053" t="str">
            <v/>
          </cell>
          <cell r="BA3053" t="str">
            <v/>
          </cell>
          <cell r="BB3053" t="str">
            <v/>
          </cell>
          <cell r="BC3053" t="str">
            <v/>
          </cell>
          <cell r="BD3053" t="str">
            <v/>
          </cell>
          <cell r="BE3053" t="str">
            <v/>
          </cell>
          <cell r="BF3053" t="str">
            <v/>
          </cell>
          <cell r="BG3053" t="str">
            <v/>
          </cell>
          <cell r="BH3053" t="str">
            <v/>
          </cell>
          <cell r="BI3053" t="str">
            <v/>
          </cell>
          <cell r="BJ3053" t="str">
            <v/>
          </cell>
          <cell r="BK3053" t="str">
            <v/>
          </cell>
          <cell r="BL3053" t="str">
            <v/>
          </cell>
          <cell r="BM3053" t="str">
            <v/>
          </cell>
          <cell r="BN3053" t="str">
            <v/>
          </cell>
          <cell r="BO3053" t="str">
            <v/>
          </cell>
          <cell r="BP3053" t="str">
            <v/>
          </cell>
          <cell r="BQ3053" t="str">
            <v/>
          </cell>
          <cell r="BR3053" t="str">
            <v/>
          </cell>
          <cell r="BS3053" t="str">
            <v/>
          </cell>
          <cell r="BT3053" t="str">
            <v/>
          </cell>
          <cell r="BU3053" t="str">
            <v/>
          </cell>
          <cell r="BV3053" t="str">
            <v/>
          </cell>
        </row>
        <row r="3054">
          <cell r="AQ3054" t="str">
            <v/>
          </cell>
          <cell r="AR3054" t="str">
            <v/>
          </cell>
          <cell r="AS3054" t="str">
            <v/>
          </cell>
          <cell r="AT3054" t="str">
            <v/>
          </cell>
          <cell r="AU3054" t="str">
            <v/>
          </cell>
          <cell r="AV3054" t="str">
            <v/>
          </cell>
          <cell r="AW3054" t="str">
            <v/>
          </cell>
          <cell r="AX3054" t="str">
            <v/>
          </cell>
          <cell r="AY3054" t="str">
            <v/>
          </cell>
          <cell r="AZ3054" t="str">
            <v/>
          </cell>
          <cell r="BA3054" t="str">
            <v/>
          </cell>
          <cell r="BB3054" t="str">
            <v/>
          </cell>
          <cell r="BC3054" t="str">
            <v/>
          </cell>
          <cell r="BD3054" t="str">
            <v/>
          </cell>
          <cell r="BE3054" t="str">
            <v/>
          </cell>
          <cell r="BF3054" t="str">
            <v/>
          </cell>
          <cell r="BG3054" t="str">
            <v/>
          </cell>
          <cell r="BH3054" t="str">
            <v/>
          </cell>
          <cell r="BI3054" t="str">
            <v/>
          </cell>
          <cell r="BJ3054" t="str">
            <v/>
          </cell>
          <cell r="BK3054" t="str">
            <v/>
          </cell>
          <cell r="BL3054" t="str">
            <v/>
          </cell>
          <cell r="BM3054" t="str">
            <v/>
          </cell>
          <cell r="BN3054" t="str">
            <v/>
          </cell>
          <cell r="BO3054" t="str">
            <v/>
          </cell>
          <cell r="BP3054" t="str">
            <v/>
          </cell>
          <cell r="BQ3054" t="str">
            <v/>
          </cell>
          <cell r="BR3054" t="str">
            <v/>
          </cell>
          <cell r="BS3054" t="str">
            <v/>
          </cell>
          <cell r="BT3054" t="str">
            <v/>
          </cell>
          <cell r="BU3054" t="str">
            <v/>
          </cell>
          <cell r="BV3054" t="str">
            <v/>
          </cell>
        </row>
        <row r="3055">
          <cell r="AQ3055" t="str">
            <v/>
          </cell>
          <cell r="AR3055" t="str">
            <v/>
          </cell>
          <cell r="AS3055" t="str">
            <v/>
          </cell>
          <cell r="AT3055" t="str">
            <v/>
          </cell>
          <cell r="AU3055" t="str">
            <v/>
          </cell>
          <cell r="AV3055" t="str">
            <v/>
          </cell>
          <cell r="AW3055" t="str">
            <v/>
          </cell>
          <cell r="AX3055" t="str">
            <v/>
          </cell>
          <cell r="AY3055" t="str">
            <v/>
          </cell>
          <cell r="AZ3055" t="str">
            <v/>
          </cell>
          <cell r="BA3055" t="str">
            <v/>
          </cell>
          <cell r="BB3055" t="str">
            <v/>
          </cell>
          <cell r="BC3055" t="str">
            <v/>
          </cell>
          <cell r="BD3055" t="str">
            <v/>
          </cell>
          <cell r="BE3055" t="str">
            <v/>
          </cell>
          <cell r="BF3055" t="str">
            <v/>
          </cell>
          <cell r="BG3055" t="str">
            <v/>
          </cell>
          <cell r="BH3055" t="str">
            <v/>
          </cell>
          <cell r="BI3055" t="str">
            <v/>
          </cell>
          <cell r="BJ3055" t="str">
            <v/>
          </cell>
          <cell r="BK3055" t="str">
            <v/>
          </cell>
          <cell r="BL3055" t="str">
            <v/>
          </cell>
          <cell r="BM3055" t="str">
            <v/>
          </cell>
          <cell r="BN3055" t="str">
            <v/>
          </cell>
          <cell r="BO3055" t="str">
            <v/>
          </cell>
          <cell r="BP3055" t="str">
            <v/>
          </cell>
          <cell r="BQ3055" t="str">
            <v/>
          </cell>
          <cell r="BR3055" t="str">
            <v/>
          </cell>
          <cell r="BS3055" t="str">
            <v/>
          </cell>
          <cell r="BT3055" t="str">
            <v/>
          </cell>
          <cell r="BU3055" t="str">
            <v/>
          </cell>
          <cell r="BV3055" t="str">
            <v/>
          </cell>
        </row>
        <row r="3056">
          <cell r="AQ3056" t="str">
            <v/>
          </cell>
          <cell r="AR3056" t="str">
            <v/>
          </cell>
          <cell r="AS3056" t="str">
            <v/>
          </cell>
          <cell r="AT3056" t="str">
            <v/>
          </cell>
          <cell r="AU3056" t="str">
            <v/>
          </cell>
          <cell r="AV3056" t="str">
            <v/>
          </cell>
          <cell r="AW3056" t="str">
            <v/>
          </cell>
          <cell r="AX3056" t="str">
            <v/>
          </cell>
          <cell r="AY3056" t="str">
            <v/>
          </cell>
          <cell r="AZ3056" t="str">
            <v/>
          </cell>
          <cell r="BA3056" t="str">
            <v/>
          </cell>
          <cell r="BB3056" t="str">
            <v/>
          </cell>
          <cell r="BC3056" t="str">
            <v/>
          </cell>
          <cell r="BD3056" t="str">
            <v/>
          </cell>
          <cell r="BE3056" t="str">
            <v/>
          </cell>
          <cell r="BF3056" t="str">
            <v/>
          </cell>
          <cell r="BG3056" t="str">
            <v/>
          </cell>
          <cell r="BH3056" t="str">
            <v/>
          </cell>
          <cell r="BI3056" t="str">
            <v/>
          </cell>
          <cell r="BJ3056" t="str">
            <v/>
          </cell>
          <cell r="BK3056" t="str">
            <v/>
          </cell>
          <cell r="BL3056" t="str">
            <v/>
          </cell>
          <cell r="BM3056" t="str">
            <v/>
          </cell>
          <cell r="BN3056" t="str">
            <v/>
          </cell>
          <cell r="BO3056" t="str">
            <v/>
          </cell>
          <cell r="BP3056" t="str">
            <v/>
          </cell>
          <cell r="BQ3056" t="str">
            <v/>
          </cell>
          <cell r="BR3056" t="str">
            <v/>
          </cell>
          <cell r="BS3056" t="str">
            <v/>
          </cell>
          <cell r="BT3056" t="str">
            <v/>
          </cell>
          <cell r="BU3056" t="str">
            <v/>
          </cell>
          <cell r="BV3056" t="str">
            <v/>
          </cell>
        </row>
        <row r="3057">
          <cell r="AQ3057" t="str">
            <v/>
          </cell>
          <cell r="AR3057" t="str">
            <v/>
          </cell>
          <cell r="AS3057" t="str">
            <v/>
          </cell>
          <cell r="AT3057" t="str">
            <v/>
          </cell>
          <cell r="AU3057" t="str">
            <v/>
          </cell>
          <cell r="AV3057" t="str">
            <v/>
          </cell>
          <cell r="AW3057" t="str">
            <v/>
          </cell>
          <cell r="AX3057" t="str">
            <v/>
          </cell>
          <cell r="AY3057" t="str">
            <v/>
          </cell>
          <cell r="AZ3057" t="str">
            <v/>
          </cell>
          <cell r="BA3057" t="str">
            <v/>
          </cell>
          <cell r="BB3057" t="str">
            <v/>
          </cell>
          <cell r="BC3057" t="str">
            <v/>
          </cell>
          <cell r="BD3057" t="str">
            <v/>
          </cell>
          <cell r="BE3057" t="str">
            <v/>
          </cell>
          <cell r="BF3057" t="str">
            <v/>
          </cell>
          <cell r="BG3057" t="str">
            <v/>
          </cell>
          <cell r="BH3057" t="str">
            <v/>
          </cell>
          <cell r="BI3057" t="str">
            <v/>
          </cell>
          <cell r="BJ3057" t="str">
            <v/>
          </cell>
          <cell r="BK3057" t="str">
            <v/>
          </cell>
          <cell r="BL3057" t="str">
            <v/>
          </cell>
          <cell r="BM3057" t="str">
            <v/>
          </cell>
          <cell r="BN3057" t="str">
            <v/>
          </cell>
          <cell r="BO3057" t="str">
            <v/>
          </cell>
          <cell r="BP3057" t="str">
            <v/>
          </cell>
          <cell r="BQ3057" t="str">
            <v/>
          </cell>
          <cell r="BR3057" t="str">
            <v/>
          </cell>
          <cell r="BS3057" t="str">
            <v/>
          </cell>
          <cell r="BT3057" t="str">
            <v/>
          </cell>
          <cell r="BU3057" t="str">
            <v/>
          </cell>
          <cell r="BV3057" t="str">
            <v/>
          </cell>
        </row>
        <row r="3058">
          <cell r="AQ3058" t="str">
            <v/>
          </cell>
          <cell r="AR3058" t="str">
            <v/>
          </cell>
          <cell r="AS3058" t="str">
            <v/>
          </cell>
          <cell r="AT3058" t="str">
            <v/>
          </cell>
          <cell r="AU3058" t="str">
            <v/>
          </cell>
          <cell r="AV3058" t="str">
            <v/>
          </cell>
          <cell r="AW3058" t="str">
            <v/>
          </cell>
          <cell r="AX3058" t="str">
            <v/>
          </cell>
          <cell r="AY3058" t="str">
            <v/>
          </cell>
          <cell r="AZ3058" t="str">
            <v/>
          </cell>
          <cell r="BA3058" t="str">
            <v/>
          </cell>
          <cell r="BB3058" t="str">
            <v/>
          </cell>
          <cell r="BC3058" t="str">
            <v/>
          </cell>
          <cell r="BD3058" t="str">
            <v/>
          </cell>
          <cell r="BE3058" t="str">
            <v/>
          </cell>
          <cell r="BF3058" t="str">
            <v/>
          </cell>
          <cell r="BG3058" t="str">
            <v/>
          </cell>
          <cell r="BH3058" t="str">
            <v/>
          </cell>
          <cell r="BI3058" t="str">
            <v/>
          </cell>
          <cell r="BJ3058" t="str">
            <v/>
          </cell>
          <cell r="BK3058" t="str">
            <v/>
          </cell>
          <cell r="BL3058" t="str">
            <v/>
          </cell>
          <cell r="BM3058" t="str">
            <v/>
          </cell>
          <cell r="BN3058" t="str">
            <v/>
          </cell>
          <cell r="BO3058" t="str">
            <v/>
          </cell>
          <cell r="BP3058" t="str">
            <v/>
          </cell>
          <cell r="BQ3058" t="str">
            <v/>
          </cell>
          <cell r="BR3058" t="str">
            <v/>
          </cell>
          <cell r="BS3058" t="str">
            <v/>
          </cell>
          <cell r="BT3058" t="str">
            <v/>
          </cell>
          <cell r="BU3058" t="str">
            <v/>
          </cell>
          <cell r="BV3058" t="str">
            <v/>
          </cell>
        </row>
        <row r="3059">
          <cell r="AQ3059" t="str">
            <v/>
          </cell>
          <cell r="AR3059" t="str">
            <v/>
          </cell>
          <cell r="AS3059" t="str">
            <v/>
          </cell>
          <cell r="AT3059" t="str">
            <v/>
          </cell>
          <cell r="AU3059" t="str">
            <v/>
          </cell>
          <cell r="AV3059" t="str">
            <v/>
          </cell>
          <cell r="AW3059" t="str">
            <v/>
          </cell>
          <cell r="AX3059" t="str">
            <v/>
          </cell>
          <cell r="AY3059" t="str">
            <v/>
          </cell>
          <cell r="AZ3059" t="str">
            <v/>
          </cell>
          <cell r="BA3059" t="str">
            <v/>
          </cell>
          <cell r="BB3059" t="str">
            <v/>
          </cell>
          <cell r="BC3059" t="str">
            <v/>
          </cell>
          <cell r="BD3059" t="str">
            <v/>
          </cell>
          <cell r="BE3059" t="str">
            <v/>
          </cell>
          <cell r="BF3059" t="str">
            <v/>
          </cell>
          <cell r="BG3059" t="str">
            <v/>
          </cell>
          <cell r="BH3059" t="str">
            <v/>
          </cell>
          <cell r="BI3059" t="str">
            <v/>
          </cell>
          <cell r="BJ3059" t="str">
            <v/>
          </cell>
          <cell r="BK3059" t="str">
            <v/>
          </cell>
          <cell r="BL3059" t="str">
            <v/>
          </cell>
          <cell r="BM3059" t="str">
            <v/>
          </cell>
          <cell r="BN3059" t="str">
            <v/>
          </cell>
          <cell r="BO3059" t="str">
            <v/>
          </cell>
          <cell r="BP3059" t="str">
            <v/>
          </cell>
          <cell r="BQ3059" t="str">
            <v/>
          </cell>
          <cell r="BR3059" t="str">
            <v/>
          </cell>
          <cell r="BS3059" t="str">
            <v/>
          </cell>
          <cell r="BT3059" t="str">
            <v/>
          </cell>
          <cell r="BU3059" t="str">
            <v/>
          </cell>
          <cell r="BV3059" t="str">
            <v/>
          </cell>
        </row>
        <row r="3060">
          <cell r="AQ3060" t="str">
            <v/>
          </cell>
          <cell r="AR3060" t="str">
            <v/>
          </cell>
          <cell r="AS3060" t="str">
            <v/>
          </cell>
          <cell r="AT3060" t="str">
            <v/>
          </cell>
          <cell r="AU3060" t="str">
            <v/>
          </cell>
          <cell r="AV3060" t="str">
            <v/>
          </cell>
          <cell r="AW3060" t="str">
            <v/>
          </cell>
          <cell r="AX3060" t="str">
            <v/>
          </cell>
          <cell r="AY3060" t="str">
            <v/>
          </cell>
          <cell r="AZ3060" t="str">
            <v/>
          </cell>
          <cell r="BA3060" t="str">
            <v/>
          </cell>
          <cell r="BB3060" t="str">
            <v/>
          </cell>
          <cell r="BC3060" t="str">
            <v/>
          </cell>
          <cell r="BD3060" t="str">
            <v/>
          </cell>
          <cell r="BE3060" t="str">
            <v/>
          </cell>
          <cell r="BF3060" t="str">
            <v/>
          </cell>
          <cell r="BG3060" t="str">
            <v/>
          </cell>
          <cell r="BH3060" t="str">
            <v/>
          </cell>
          <cell r="BI3060" t="str">
            <v/>
          </cell>
          <cell r="BJ3060" t="str">
            <v/>
          </cell>
          <cell r="BK3060" t="str">
            <v/>
          </cell>
          <cell r="BL3060" t="str">
            <v/>
          </cell>
          <cell r="BM3060" t="str">
            <v/>
          </cell>
          <cell r="BN3060" t="str">
            <v/>
          </cell>
          <cell r="BO3060" t="str">
            <v/>
          </cell>
          <cell r="BP3060" t="str">
            <v/>
          </cell>
          <cell r="BQ3060" t="str">
            <v/>
          </cell>
          <cell r="BR3060" t="str">
            <v/>
          </cell>
          <cell r="BS3060" t="str">
            <v/>
          </cell>
          <cell r="BT3060" t="str">
            <v/>
          </cell>
          <cell r="BU3060" t="str">
            <v/>
          </cell>
          <cell r="BV3060" t="str">
            <v/>
          </cell>
        </row>
        <row r="3061">
          <cell r="AQ3061" t="str">
            <v/>
          </cell>
          <cell r="AR3061" t="str">
            <v/>
          </cell>
          <cell r="AS3061" t="str">
            <v/>
          </cell>
          <cell r="AT3061" t="str">
            <v/>
          </cell>
          <cell r="AU3061" t="str">
            <v/>
          </cell>
          <cell r="AV3061" t="str">
            <v/>
          </cell>
          <cell r="AW3061" t="str">
            <v/>
          </cell>
          <cell r="AX3061" t="str">
            <v/>
          </cell>
          <cell r="AY3061" t="str">
            <v/>
          </cell>
          <cell r="AZ3061" t="str">
            <v/>
          </cell>
          <cell r="BA3061" t="str">
            <v/>
          </cell>
          <cell r="BB3061" t="str">
            <v/>
          </cell>
          <cell r="BC3061" t="str">
            <v/>
          </cell>
          <cell r="BD3061" t="str">
            <v/>
          </cell>
          <cell r="BE3061" t="str">
            <v/>
          </cell>
          <cell r="BF3061" t="str">
            <v/>
          </cell>
          <cell r="BG3061" t="str">
            <v/>
          </cell>
          <cell r="BH3061" t="str">
            <v/>
          </cell>
          <cell r="BI3061" t="str">
            <v/>
          </cell>
          <cell r="BJ3061" t="str">
            <v/>
          </cell>
          <cell r="BK3061" t="str">
            <v/>
          </cell>
          <cell r="BL3061" t="str">
            <v/>
          </cell>
          <cell r="BM3061" t="str">
            <v/>
          </cell>
          <cell r="BN3061" t="str">
            <v/>
          </cell>
          <cell r="BO3061" t="str">
            <v/>
          </cell>
          <cell r="BP3061" t="str">
            <v/>
          </cell>
          <cell r="BQ3061" t="str">
            <v/>
          </cell>
          <cell r="BR3061" t="str">
            <v/>
          </cell>
          <cell r="BS3061" t="str">
            <v/>
          </cell>
          <cell r="BT3061" t="str">
            <v/>
          </cell>
          <cell r="BU3061" t="str">
            <v/>
          </cell>
          <cell r="BV3061" t="str">
            <v/>
          </cell>
        </row>
        <row r="3062">
          <cell r="AQ3062" t="str">
            <v/>
          </cell>
          <cell r="AR3062" t="str">
            <v/>
          </cell>
          <cell r="AS3062" t="str">
            <v/>
          </cell>
          <cell r="AT3062" t="str">
            <v/>
          </cell>
          <cell r="AU3062" t="str">
            <v/>
          </cell>
          <cell r="AV3062" t="str">
            <v/>
          </cell>
          <cell r="AW3062" t="str">
            <v/>
          </cell>
          <cell r="AX3062" t="str">
            <v/>
          </cell>
          <cell r="AY3062" t="str">
            <v/>
          </cell>
          <cell r="AZ3062" t="str">
            <v/>
          </cell>
          <cell r="BA3062" t="str">
            <v/>
          </cell>
          <cell r="BB3062" t="str">
            <v/>
          </cell>
          <cell r="BC3062" t="str">
            <v/>
          </cell>
          <cell r="BD3062" t="str">
            <v/>
          </cell>
          <cell r="BE3062" t="str">
            <v/>
          </cell>
          <cell r="BF3062" t="str">
            <v/>
          </cell>
          <cell r="BG3062" t="str">
            <v/>
          </cell>
          <cell r="BH3062" t="str">
            <v/>
          </cell>
          <cell r="BI3062" t="str">
            <v/>
          </cell>
          <cell r="BJ3062" t="str">
            <v/>
          </cell>
          <cell r="BK3062" t="str">
            <v/>
          </cell>
          <cell r="BL3062" t="str">
            <v/>
          </cell>
          <cell r="BM3062" t="str">
            <v/>
          </cell>
          <cell r="BN3062" t="str">
            <v/>
          </cell>
          <cell r="BO3062" t="str">
            <v/>
          </cell>
          <cell r="BP3062" t="str">
            <v/>
          </cell>
          <cell r="BQ3062" t="str">
            <v/>
          </cell>
          <cell r="BR3062" t="str">
            <v/>
          </cell>
          <cell r="BS3062" t="str">
            <v/>
          </cell>
          <cell r="BT3062" t="str">
            <v/>
          </cell>
          <cell r="BU3062" t="str">
            <v/>
          </cell>
          <cell r="BV3062" t="str">
            <v/>
          </cell>
        </row>
        <row r="3063">
          <cell r="AQ3063" t="str">
            <v/>
          </cell>
          <cell r="AR3063" t="str">
            <v/>
          </cell>
          <cell r="AS3063" t="str">
            <v/>
          </cell>
          <cell r="AT3063" t="str">
            <v/>
          </cell>
          <cell r="AU3063" t="str">
            <v/>
          </cell>
          <cell r="AV3063" t="str">
            <v/>
          </cell>
          <cell r="AW3063" t="str">
            <v/>
          </cell>
          <cell r="AX3063" t="str">
            <v/>
          </cell>
          <cell r="AY3063" t="str">
            <v/>
          </cell>
          <cell r="AZ3063" t="str">
            <v/>
          </cell>
          <cell r="BA3063" t="str">
            <v/>
          </cell>
          <cell r="BB3063" t="str">
            <v/>
          </cell>
          <cell r="BC3063" t="str">
            <v/>
          </cell>
          <cell r="BD3063" t="str">
            <v/>
          </cell>
          <cell r="BE3063" t="str">
            <v/>
          </cell>
          <cell r="BF3063" t="str">
            <v/>
          </cell>
          <cell r="BG3063" t="str">
            <v/>
          </cell>
          <cell r="BH3063" t="str">
            <v/>
          </cell>
          <cell r="BI3063" t="str">
            <v/>
          </cell>
          <cell r="BJ3063" t="str">
            <v/>
          </cell>
          <cell r="BK3063" t="str">
            <v/>
          </cell>
          <cell r="BL3063" t="str">
            <v/>
          </cell>
          <cell r="BM3063" t="str">
            <v/>
          </cell>
          <cell r="BN3063" t="str">
            <v/>
          </cell>
          <cell r="BO3063" t="str">
            <v/>
          </cell>
          <cell r="BP3063" t="str">
            <v/>
          </cell>
          <cell r="BQ3063" t="str">
            <v/>
          </cell>
          <cell r="BR3063" t="str">
            <v/>
          </cell>
          <cell r="BS3063" t="str">
            <v/>
          </cell>
          <cell r="BT3063" t="str">
            <v/>
          </cell>
          <cell r="BU3063" t="str">
            <v/>
          </cell>
          <cell r="BV3063" t="str">
            <v/>
          </cell>
        </row>
        <row r="3064">
          <cell r="AQ3064" t="str">
            <v/>
          </cell>
          <cell r="AR3064" t="str">
            <v/>
          </cell>
          <cell r="AS3064" t="str">
            <v/>
          </cell>
          <cell r="AT3064" t="str">
            <v/>
          </cell>
          <cell r="AU3064" t="str">
            <v/>
          </cell>
          <cell r="AV3064" t="str">
            <v/>
          </cell>
          <cell r="AW3064" t="str">
            <v/>
          </cell>
          <cell r="AX3064" t="str">
            <v/>
          </cell>
          <cell r="AY3064" t="str">
            <v/>
          </cell>
          <cell r="AZ3064" t="str">
            <v/>
          </cell>
          <cell r="BA3064" t="str">
            <v/>
          </cell>
          <cell r="BB3064" t="str">
            <v/>
          </cell>
          <cell r="BC3064" t="str">
            <v/>
          </cell>
          <cell r="BD3064" t="str">
            <v/>
          </cell>
          <cell r="BE3064" t="str">
            <v/>
          </cell>
          <cell r="BF3064" t="str">
            <v/>
          </cell>
          <cell r="BG3064" t="str">
            <v/>
          </cell>
          <cell r="BH3064" t="str">
            <v/>
          </cell>
          <cell r="BI3064" t="str">
            <v/>
          </cell>
          <cell r="BJ3064" t="str">
            <v/>
          </cell>
          <cell r="BK3064" t="str">
            <v/>
          </cell>
          <cell r="BL3064" t="str">
            <v/>
          </cell>
          <cell r="BM3064" t="str">
            <v/>
          </cell>
          <cell r="BN3064" t="str">
            <v/>
          </cell>
          <cell r="BO3064" t="str">
            <v/>
          </cell>
          <cell r="BP3064" t="str">
            <v/>
          </cell>
          <cell r="BQ3064" t="str">
            <v/>
          </cell>
          <cell r="BR3064" t="str">
            <v/>
          </cell>
          <cell r="BS3064" t="str">
            <v/>
          </cell>
          <cell r="BT3064" t="str">
            <v/>
          </cell>
          <cell r="BU3064" t="str">
            <v/>
          </cell>
          <cell r="BV3064" t="str">
            <v/>
          </cell>
        </row>
        <row r="3065">
          <cell r="AQ3065" t="str">
            <v/>
          </cell>
          <cell r="AR3065" t="str">
            <v/>
          </cell>
          <cell r="AS3065" t="str">
            <v/>
          </cell>
          <cell r="AT3065" t="str">
            <v/>
          </cell>
          <cell r="AU3065" t="str">
            <v/>
          </cell>
          <cell r="AV3065" t="str">
            <v/>
          </cell>
          <cell r="AW3065" t="str">
            <v/>
          </cell>
          <cell r="AX3065" t="str">
            <v/>
          </cell>
          <cell r="AY3065" t="str">
            <v/>
          </cell>
          <cell r="AZ3065" t="str">
            <v/>
          </cell>
          <cell r="BA3065" t="str">
            <v/>
          </cell>
          <cell r="BB3065" t="str">
            <v/>
          </cell>
          <cell r="BC3065" t="str">
            <v/>
          </cell>
          <cell r="BD3065" t="str">
            <v/>
          </cell>
          <cell r="BE3065" t="str">
            <v/>
          </cell>
          <cell r="BF3065" t="str">
            <v/>
          </cell>
          <cell r="BG3065" t="str">
            <v/>
          </cell>
          <cell r="BH3065" t="str">
            <v/>
          </cell>
          <cell r="BI3065" t="str">
            <v/>
          </cell>
          <cell r="BJ3065" t="str">
            <v/>
          </cell>
          <cell r="BK3065" t="str">
            <v/>
          </cell>
          <cell r="BL3065" t="str">
            <v/>
          </cell>
          <cell r="BM3065" t="str">
            <v/>
          </cell>
          <cell r="BN3065" t="str">
            <v/>
          </cell>
          <cell r="BO3065" t="str">
            <v/>
          </cell>
          <cell r="BP3065" t="str">
            <v/>
          </cell>
          <cell r="BQ3065" t="str">
            <v/>
          </cell>
          <cell r="BR3065" t="str">
            <v/>
          </cell>
          <cell r="BS3065" t="str">
            <v/>
          </cell>
          <cell r="BT3065" t="str">
            <v/>
          </cell>
          <cell r="BU3065" t="str">
            <v/>
          </cell>
          <cell r="BV3065" t="str">
            <v/>
          </cell>
        </row>
        <row r="3066">
          <cell r="AQ3066" t="str">
            <v/>
          </cell>
          <cell r="AR3066" t="str">
            <v/>
          </cell>
          <cell r="AS3066" t="str">
            <v/>
          </cell>
          <cell r="AT3066" t="str">
            <v/>
          </cell>
          <cell r="AU3066" t="str">
            <v/>
          </cell>
          <cell r="AV3066" t="str">
            <v/>
          </cell>
          <cell r="AW3066" t="str">
            <v/>
          </cell>
          <cell r="AX3066" t="str">
            <v/>
          </cell>
          <cell r="AY3066" t="str">
            <v/>
          </cell>
          <cell r="AZ3066" t="str">
            <v/>
          </cell>
          <cell r="BA3066" t="str">
            <v/>
          </cell>
          <cell r="BB3066" t="str">
            <v/>
          </cell>
          <cell r="BC3066" t="str">
            <v/>
          </cell>
          <cell r="BD3066" t="str">
            <v/>
          </cell>
          <cell r="BE3066" t="str">
            <v/>
          </cell>
          <cell r="BF3066" t="str">
            <v/>
          </cell>
          <cell r="BG3066" t="str">
            <v/>
          </cell>
          <cell r="BH3066" t="str">
            <v/>
          </cell>
          <cell r="BI3066" t="str">
            <v/>
          </cell>
          <cell r="BJ3066" t="str">
            <v/>
          </cell>
          <cell r="BK3066" t="str">
            <v/>
          </cell>
          <cell r="BL3066" t="str">
            <v/>
          </cell>
          <cell r="BM3066" t="str">
            <v/>
          </cell>
          <cell r="BN3066" t="str">
            <v/>
          </cell>
          <cell r="BO3066" t="str">
            <v/>
          </cell>
          <cell r="BP3066" t="str">
            <v/>
          </cell>
          <cell r="BQ3066" t="str">
            <v/>
          </cell>
          <cell r="BR3066" t="str">
            <v/>
          </cell>
          <cell r="BS3066" t="str">
            <v/>
          </cell>
          <cell r="BT3066" t="str">
            <v/>
          </cell>
          <cell r="BU3066" t="str">
            <v/>
          </cell>
          <cell r="BV3066" t="str">
            <v/>
          </cell>
        </row>
        <row r="3067">
          <cell r="AQ3067" t="str">
            <v/>
          </cell>
          <cell r="AR3067" t="str">
            <v/>
          </cell>
          <cell r="AS3067" t="str">
            <v/>
          </cell>
          <cell r="AT3067" t="str">
            <v/>
          </cell>
          <cell r="AU3067" t="str">
            <v/>
          </cell>
          <cell r="AV3067" t="str">
            <v/>
          </cell>
          <cell r="AW3067" t="str">
            <v/>
          </cell>
          <cell r="AX3067" t="str">
            <v/>
          </cell>
          <cell r="AY3067" t="str">
            <v/>
          </cell>
          <cell r="AZ3067" t="str">
            <v/>
          </cell>
          <cell r="BA3067" t="str">
            <v/>
          </cell>
          <cell r="BB3067" t="str">
            <v/>
          </cell>
          <cell r="BC3067" t="str">
            <v/>
          </cell>
          <cell r="BD3067" t="str">
            <v/>
          </cell>
          <cell r="BE3067" t="str">
            <v/>
          </cell>
          <cell r="BF3067" t="str">
            <v/>
          </cell>
          <cell r="BG3067" t="str">
            <v/>
          </cell>
          <cell r="BH3067" t="str">
            <v/>
          </cell>
          <cell r="BI3067" t="str">
            <v/>
          </cell>
          <cell r="BJ3067" t="str">
            <v/>
          </cell>
          <cell r="BK3067" t="str">
            <v/>
          </cell>
          <cell r="BL3067" t="str">
            <v/>
          </cell>
          <cell r="BM3067" t="str">
            <v/>
          </cell>
          <cell r="BN3067" t="str">
            <v/>
          </cell>
          <cell r="BO3067" t="str">
            <v/>
          </cell>
          <cell r="BP3067" t="str">
            <v/>
          </cell>
          <cell r="BQ3067" t="str">
            <v/>
          </cell>
          <cell r="BR3067" t="str">
            <v/>
          </cell>
          <cell r="BS3067" t="str">
            <v/>
          </cell>
          <cell r="BT3067" t="str">
            <v/>
          </cell>
          <cell r="BU3067" t="str">
            <v/>
          </cell>
          <cell r="BV3067" t="str">
            <v/>
          </cell>
        </row>
        <row r="3068">
          <cell r="AQ3068" t="str">
            <v/>
          </cell>
          <cell r="AR3068" t="str">
            <v/>
          </cell>
          <cell r="AS3068" t="str">
            <v/>
          </cell>
          <cell r="AT3068" t="str">
            <v/>
          </cell>
          <cell r="AU3068" t="str">
            <v/>
          </cell>
          <cell r="AV3068" t="str">
            <v/>
          </cell>
          <cell r="AW3068" t="str">
            <v/>
          </cell>
          <cell r="AX3068" t="str">
            <v/>
          </cell>
          <cell r="AY3068" t="str">
            <v/>
          </cell>
          <cell r="AZ3068" t="str">
            <v/>
          </cell>
          <cell r="BA3068" t="str">
            <v/>
          </cell>
          <cell r="BB3068" t="str">
            <v/>
          </cell>
          <cell r="BC3068" t="str">
            <v/>
          </cell>
          <cell r="BD3068" t="str">
            <v/>
          </cell>
          <cell r="BE3068" t="str">
            <v/>
          </cell>
          <cell r="BF3068" t="str">
            <v/>
          </cell>
          <cell r="BG3068" t="str">
            <v/>
          </cell>
          <cell r="BH3068" t="str">
            <v/>
          </cell>
          <cell r="BI3068" t="str">
            <v/>
          </cell>
          <cell r="BJ3068" t="str">
            <v/>
          </cell>
          <cell r="BK3068" t="str">
            <v/>
          </cell>
          <cell r="BL3068" t="str">
            <v/>
          </cell>
          <cell r="BM3068" t="str">
            <v/>
          </cell>
          <cell r="BN3068" t="str">
            <v/>
          </cell>
          <cell r="BO3068" t="str">
            <v/>
          </cell>
          <cell r="BP3068" t="str">
            <v/>
          </cell>
          <cell r="BQ3068" t="str">
            <v/>
          </cell>
          <cell r="BR3068" t="str">
            <v/>
          </cell>
          <cell r="BS3068" t="str">
            <v/>
          </cell>
          <cell r="BT3068" t="str">
            <v/>
          </cell>
          <cell r="BU3068" t="str">
            <v/>
          </cell>
          <cell r="BV3068" t="str">
            <v/>
          </cell>
        </row>
        <row r="3069">
          <cell r="AQ3069" t="str">
            <v/>
          </cell>
          <cell r="AR3069" t="str">
            <v/>
          </cell>
          <cell r="AS3069" t="str">
            <v/>
          </cell>
          <cell r="AT3069" t="str">
            <v/>
          </cell>
          <cell r="AU3069" t="str">
            <v/>
          </cell>
          <cell r="AV3069" t="str">
            <v/>
          </cell>
          <cell r="AW3069" t="str">
            <v/>
          </cell>
          <cell r="AX3069" t="str">
            <v/>
          </cell>
          <cell r="AY3069" t="str">
            <v/>
          </cell>
          <cell r="AZ3069" t="str">
            <v/>
          </cell>
          <cell r="BA3069" t="str">
            <v/>
          </cell>
          <cell r="BB3069" t="str">
            <v/>
          </cell>
          <cell r="BC3069" t="str">
            <v/>
          </cell>
          <cell r="BD3069" t="str">
            <v/>
          </cell>
          <cell r="BE3069" t="str">
            <v/>
          </cell>
          <cell r="BF3069" t="str">
            <v/>
          </cell>
          <cell r="BG3069" t="str">
            <v/>
          </cell>
          <cell r="BH3069" t="str">
            <v/>
          </cell>
          <cell r="BI3069" t="str">
            <v/>
          </cell>
          <cell r="BJ3069" t="str">
            <v/>
          </cell>
          <cell r="BK3069" t="str">
            <v/>
          </cell>
          <cell r="BL3069" t="str">
            <v/>
          </cell>
          <cell r="BM3069" t="str">
            <v/>
          </cell>
          <cell r="BN3069" t="str">
            <v/>
          </cell>
          <cell r="BO3069" t="str">
            <v/>
          </cell>
          <cell r="BP3069" t="str">
            <v/>
          </cell>
          <cell r="BQ3069" t="str">
            <v/>
          </cell>
          <cell r="BR3069" t="str">
            <v/>
          </cell>
          <cell r="BS3069" t="str">
            <v/>
          </cell>
          <cell r="BT3069" t="str">
            <v/>
          </cell>
          <cell r="BU3069" t="str">
            <v/>
          </cell>
          <cell r="BV3069" t="str">
            <v/>
          </cell>
        </row>
        <row r="3070">
          <cell r="AQ3070" t="str">
            <v/>
          </cell>
          <cell r="AR3070" t="str">
            <v/>
          </cell>
          <cell r="AS3070" t="str">
            <v/>
          </cell>
          <cell r="AT3070" t="str">
            <v/>
          </cell>
          <cell r="AU3070" t="str">
            <v/>
          </cell>
          <cell r="AV3070" t="str">
            <v/>
          </cell>
          <cell r="AW3070" t="str">
            <v/>
          </cell>
          <cell r="AX3070" t="str">
            <v/>
          </cell>
          <cell r="AY3070" t="str">
            <v/>
          </cell>
          <cell r="AZ3070" t="str">
            <v/>
          </cell>
          <cell r="BA3070" t="str">
            <v/>
          </cell>
          <cell r="BB3070" t="str">
            <v/>
          </cell>
          <cell r="BC3070" t="str">
            <v/>
          </cell>
          <cell r="BD3070" t="str">
            <v/>
          </cell>
          <cell r="BE3070" t="str">
            <v/>
          </cell>
          <cell r="BF3070" t="str">
            <v/>
          </cell>
          <cell r="BG3070" t="str">
            <v/>
          </cell>
          <cell r="BH3070" t="str">
            <v/>
          </cell>
          <cell r="BI3070" t="str">
            <v/>
          </cell>
          <cell r="BJ3070" t="str">
            <v/>
          </cell>
          <cell r="BK3070" t="str">
            <v/>
          </cell>
          <cell r="BL3070" t="str">
            <v/>
          </cell>
          <cell r="BM3070" t="str">
            <v/>
          </cell>
          <cell r="BN3070" t="str">
            <v/>
          </cell>
          <cell r="BO3070" t="str">
            <v/>
          </cell>
          <cell r="BP3070" t="str">
            <v/>
          </cell>
          <cell r="BQ3070" t="str">
            <v/>
          </cell>
          <cell r="BR3070" t="str">
            <v/>
          </cell>
          <cell r="BS3070" t="str">
            <v/>
          </cell>
          <cell r="BT3070" t="str">
            <v/>
          </cell>
          <cell r="BU3070" t="str">
            <v/>
          </cell>
          <cell r="BV3070" t="str">
            <v/>
          </cell>
        </row>
        <row r="3071">
          <cell r="AQ3071" t="str">
            <v/>
          </cell>
          <cell r="AR3071" t="str">
            <v/>
          </cell>
          <cell r="AS3071" t="str">
            <v/>
          </cell>
          <cell r="AT3071" t="str">
            <v/>
          </cell>
          <cell r="AU3071" t="str">
            <v/>
          </cell>
          <cell r="AV3071" t="str">
            <v/>
          </cell>
          <cell r="AW3071" t="str">
            <v/>
          </cell>
          <cell r="AX3071" t="str">
            <v/>
          </cell>
          <cell r="AY3071" t="str">
            <v/>
          </cell>
          <cell r="AZ3071" t="str">
            <v/>
          </cell>
          <cell r="BA3071" t="str">
            <v/>
          </cell>
          <cell r="BB3071" t="str">
            <v/>
          </cell>
          <cell r="BC3071" t="str">
            <v/>
          </cell>
          <cell r="BD3071" t="str">
            <v/>
          </cell>
          <cell r="BE3071" t="str">
            <v/>
          </cell>
          <cell r="BF3071" t="str">
            <v/>
          </cell>
          <cell r="BG3071" t="str">
            <v/>
          </cell>
          <cell r="BH3071" t="str">
            <v/>
          </cell>
          <cell r="BI3071" t="str">
            <v/>
          </cell>
          <cell r="BJ3071" t="str">
            <v/>
          </cell>
          <cell r="BK3071" t="str">
            <v/>
          </cell>
          <cell r="BL3071" t="str">
            <v/>
          </cell>
          <cell r="BM3071" t="str">
            <v/>
          </cell>
          <cell r="BN3071" t="str">
            <v/>
          </cell>
          <cell r="BO3071" t="str">
            <v/>
          </cell>
          <cell r="BP3071" t="str">
            <v/>
          </cell>
          <cell r="BQ3071" t="str">
            <v/>
          </cell>
          <cell r="BR3071" t="str">
            <v/>
          </cell>
          <cell r="BS3071" t="str">
            <v/>
          </cell>
          <cell r="BT3071" t="str">
            <v/>
          </cell>
          <cell r="BU3071" t="str">
            <v/>
          </cell>
          <cell r="BV3071" t="str">
            <v/>
          </cell>
        </row>
        <row r="3072">
          <cell r="AQ3072" t="str">
            <v/>
          </cell>
          <cell r="AR3072" t="str">
            <v/>
          </cell>
          <cell r="AS3072" t="str">
            <v/>
          </cell>
          <cell r="AT3072" t="str">
            <v/>
          </cell>
          <cell r="AU3072" t="str">
            <v/>
          </cell>
          <cell r="AV3072" t="str">
            <v/>
          </cell>
          <cell r="AW3072" t="str">
            <v/>
          </cell>
          <cell r="AX3072" t="str">
            <v/>
          </cell>
          <cell r="AY3072" t="str">
            <v/>
          </cell>
          <cell r="AZ3072" t="str">
            <v/>
          </cell>
          <cell r="BA3072" t="str">
            <v/>
          </cell>
          <cell r="BB3072" t="str">
            <v/>
          </cell>
          <cell r="BC3072" t="str">
            <v/>
          </cell>
          <cell r="BD3072" t="str">
            <v/>
          </cell>
          <cell r="BE3072" t="str">
            <v/>
          </cell>
          <cell r="BF3072" t="str">
            <v/>
          </cell>
          <cell r="BG3072" t="str">
            <v/>
          </cell>
          <cell r="BH3072" t="str">
            <v/>
          </cell>
          <cell r="BI3072" t="str">
            <v/>
          </cell>
          <cell r="BJ3072" t="str">
            <v/>
          </cell>
          <cell r="BK3072" t="str">
            <v/>
          </cell>
          <cell r="BL3072" t="str">
            <v/>
          </cell>
          <cell r="BM3072" t="str">
            <v/>
          </cell>
          <cell r="BN3072" t="str">
            <v/>
          </cell>
          <cell r="BO3072" t="str">
            <v/>
          </cell>
          <cell r="BP3072" t="str">
            <v/>
          </cell>
          <cell r="BQ3072" t="str">
            <v/>
          </cell>
          <cell r="BR3072" t="str">
            <v/>
          </cell>
          <cell r="BS3072" t="str">
            <v/>
          </cell>
          <cell r="BT3072" t="str">
            <v/>
          </cell>
          <cell r="BU3072" t="str">
            <v/>
          </cell>
          <cell r="BV3072" t="str">
            <v/>
          </cell>
        </row>
        <row r="3073">
          <cell r="AQ3073" t="str">
            <v/>
          </cell>
          <cell r="AR3073" t="str">
            <v/>
          </cell>
          <cell r="AS3073" t="str">
            <v/>
          </cell>
          <cell r="AT3073" t="str">
            <v/>
          </cell>
          <cell r="AU3073" t="str">
            <v/>
          </cell>
          <cell r="AV3073" t="str">
            <v/>
          </cell>
          <cell r="AW3073" t="str">
            <v/>
          </cell>
          <cell r="AX3073" t="str">
            <v/>
          </cell>
          <cell r="AY3073" t="str">
            <v/>
          </cell>
          <cell r="AZ3073" t="str">
            <v/>
          </cell>
          <cell r="BA3073" t="str">
            <v/>
          </cell>
          <cell r="BB3073" t="str">
            <v/>
          </cell>
          <cell r="BC3073" t="str">
            <v/>
          </cell>
          <cell r="BD3073" t="str">
            <v/>
          </cell>
          <cell r="BE3073" t="str">
            <v/>
          </cell>
          <cell r="BF3073" t="str">
            <v/>
          </cell>
          <cell r="BG3073" t="str">
            <v/>
          </cell>
          <cell r="BH3073" t="str">
            <v/>
          </cell>
          <cell r="BI3073" t="str">
            <v/>
          </cell>
          <cell r="BJ3073" t="str">
            <v/>
          </cell>
          <cell r="BK3073" t="str">
            <v/>
          </cell>
          <cell r="BL3073" t="str">
            <v/>
          </cell>
          <cell r="BM3073" t="str">
            <v/>
          </cell>
          <cell r="BN3073" t="str">
            <v/>
          </cell>
          <cell r="BO3073" t="str">
            <v/>
          </cell>
          <cell r="BP3073" t="str">
            <v/>
          </cell>
          <cell r="BQ3073" t="str">
            <v/>
          </cell>
          <cell r="BR3073" t="str">
            <v/>
          </cell>
          <cell r="BS3073" t="str">
            <v/>
          </cell>
          <cell r="BT3073" t="str">
            <v/>
          </cell>
          <cell r="BU3073" t="str">
            <v/>
          </cell>
          <cell r="BV3073" t="str">
            <v/>
          </cell>
        </row>
        <row r="3074">
          <cell r="AQ3074" t="str">
            <v/>
          </cell>
          <cell r="AR3074" t="str">
            <v/>
          </cell>
          <cell r="AS3074" t="str">
            <v/>
          </cell>
          <cell r="AT3074" t="str">
            <v/>
          </cell>
          <cell r="AU3074" t="str">
            <v/>
          </cell>
          <cell r="AV3074" t="str">
            <v/>
          </cell>
          <cell r="AW3074" t="str">
            <v/>
          </cell>
          <cell r="AX3074" t="str">
            <v/>
          </cell>
          <cell r="AY3074" t="str">
            <v/>
          </cell>
          <cell r="AZ3074" t="str">
            <v/>
          </cell>
          <cell r="BA3074" t="str">
            <v/>
          </cell>
          <cell r="BB3074" t="str">
            <v/>
          </cell>
          <cell r="BC3074" t="str">
            <v/>
          </cell>
          <cell r="BD3074" t="str">
            <v/>
          </cell>
          <cell r="BE3074" t="str">
            <v/>
          </cell>
          <cell r="BF3074" t="str">
            <v/>
          </cell>
          <cell r="BG3074" t="str">
            <v/>
          </cell>
          <cell r="BH3074" t="str">
            <v/>
          </cell>
          <cell r="BI3074" t="str">
            <v/>
          </cell>
          <cell r="BJ3074" t="str">
            <v/>
          </cell>
          <cell r="BK3074" t="str">
            <v/>
          </cell>
          <cell r="BL3074" t="str">
            <v/>
          </cell>
          <cell r="BM3074" t="str">
            <v/>
          </cell>
          <cell r="BN3074" t="str">
            <v/>
          </cell>
          <cell r="BO3074" t="str">
            <v/>
          </cell>
          <cell r="BP3074" t="str">
            <v/>
          </cell>
          <cell r="BQ3074" t="str">
            <v/>
          </cell>
          <cell r="BR3074" t="str">
            <v/>
          </cell>
          <cell r="BS3074" t="str">
            <v/>
          </cell>
          <cell r="BT3074" t="str">
            <v/>
          </cell>
          <cell r="BU3074" t="str">
            <v/>
          </cell>
          <cell r="BV3074" t="str">
            <v/>
          </cell>
        </row>
        <row r="3075">
          <cell r="AQ3075" t="str">
            <v/>
          </cell>
          <cell r="AR3075" t="str">
            <v/>
          </cell>
          <cell r="AS3075" t="str">
            <v/>
          </cell>
          <cell r="AT3075" t="str">
            <v/>
          </cell>
          <cell r="AU3075" t="str">
            <v/>
          </cell>
          <cell r="AV3075" t="str">
            <v/>
          </cell>
          <cell r="AW3075" t="str">
            <v/>
          </cell>
          <cell r="AX3075" t="str">
            <v/>
          </cell>
          <cell r="AY3075" t="str">
            <v/>
          </cell>
          <cell r="AZ3075" t="str">
            <v/>
          </cell>
          <cell r="BA3075" t="str">
            <v/>
          </cell>
          <cell r="BB3075" t="str">
            <v/>
          </cell>
          <cell r="BC3075" t="str">
            <v/>
          </cell>
          <cell r="BD3075" t="str">
            <v/>
          </cell>
          <cell r="BE3075" t="str">
            <v/>
          </cell>
          <cell r="BF3075" t="str">
            <v/>
          </cell>
          <cell r="BG3075" t="str">
            <v/>
          </cell>
          <cell r="BH3075" t="str">
            <v/>
          </cell>
          <cell r="BI3075" t="str">
            <v/>
          </cell>
          <cell r="BJ3075" t="str">
            <v/>
          </cell>
          <cell r="BK3075" t="str">
            <v/>
          </cell>
          <cell r="BL3075" t="str">
            <v/>
          </cell>
          <cell r="BM3075" t="str">
            <v/>
          </cell>
          <cell r="BN3075" t="str">
            <v/>
          </cell>
          <cell r="BO3075" t="str">
            <v/>
          </cell>
          <cell r="BP3075" t="str">
            <v/>
          </cell>
          <cell r="BQ3075" t="str">
            <v/>
          </cell>
          <cell r="BR3075" t="str">
            <v/>
          </cell>
          <cell r="BS3075" t="str">
            <v/>
          </cell>
          <cell r="BT3075" t="str">
            <v/>
          </cell>
          <cell r="BU3075" t="str">
            <v/>
          </cell>
          <cell r="BV3075" t="str">
            <v/>
          </cell>
        </row>
        <row r="3076">
          <cell r="AQ3076" t="str">
            <v/>
          </cell>
          <cell r="AR3076" t="str">
            <v/>
          </cell>
          <cell r="AS3076" t="str">
            <v/>
          </cell>
          <cell r="AT3076" t="str">
            <v/>
          </cell>
          <cell r="AU3076" t="str">
            <v/>
          </cell>
          <cell r="AV3076" t="str">
            <v/>
          </cell>
          <cell r="AW3076" t="str">
            <v/>
          </cell>
          <cell r="AX3076" t="str">
            <v/>
          </cell>
          <cell r="AY3076" t="str">
            <v/>
          </cell>
          <cell r="AZ3076" t="str">
            <v/>
          </cell>
          <cell r="BA3076" t="str">
            <v/>
          </cell>
          <cell r="BB3076" t="str">
            <v/>
          </cell>
          <cell r="BC3076" t="str">
            <v/>
          </cell>
          <cell r="BD3076" t="str">
            <v/>
          </cell>
          <cell r="BE3076" t="str">
            <v/>
          </cell>
          <cell r="BF3076" t="str">
            <v/>
          </cell>
          <cell r="BG3076" t="str">
            <v/>
          </cell>
          <cell r="BH3076" t="str">
            <v/>
          </cell>
          <cell r="BI3076" t="str">
            <v/>
          </cell>
          <cell r="BJ3076" t="str">
            <v/>
          </cell>
          <cell r="BK3076" t="str">
            <v/>
          </cell>
          <cell r="BL3076" t="str">
            <v/>
          </cell>
          <cell r="BM3076" t="str">
            <v/>
          </cell>
          <cell r="BN3076" t="str">
            <v/>
          </cell>
          <cell r="BO3076" t="str">
            <v/>
          </cell>
          <cell r="BP3076" t="str">
            <v/>
          </cell>
          <cell r="BQ3076" t="str">
            <v/>
          </cell>
          <cell r="BR3076" t="str">
            <v/>
          </cell>
          <cell r="BS3076" t="str">
            <v/>
          </cell>
          <cell r="BT3076" t="str">
            <v/>
          </cell>
          <cell r="BU3076" t="str">
            <v/>
          </cell>
          <cell r="BV3076" t="str">
            <v/>
          </cell>
        </row>
        <row r="3077">
          <cell r="AQ3077" t="str">
            <v/>
          </cell>
          <cell r="AR3077" t="str">
            <v/>
          </cell>
          <cell r="AS3077" t="str">
            <v/>
          </cell>
          <cell r="AT3077" t="str">
            <v/>
          </cell>
          <cell r="AU3077" t="str">
            <v/>
          </cell>
          <cell r="AV3077" t="str">
            <v/>
          </cell>
          <cell r="AW3077" t="str">
            <v/>
          </cell>
          <cell r="AX3077" t="str">
            <v/>
          </cell>
          <cell r="AY3077" t="str">
            <v/>
          </cell>
          <cell r="AZ3077" t="str">
            <v/>
          </cell>
          <cell r="BA3077" t="str">
            <v/>
          </cell>
          <cell r="BB3077" t="str">
            <v/>
          </cell>
          <cell r="BC3077" t="str">
            <v/>
          </cell>
          <cell r="BD3077" t="str">
            <v/>
          </cell>
          <cell r="BE3077" t="str">
            <v/>
          </cell>
          <cell r="BF3077" t="str">
            <v/>
          </cell>
          <cell r="BG3077" t="str">
            <v/>
          </cell>
          <cell r="BH3077" t="str">
            <v/>
          </cell>
          <cell r="BI3077" t="str">
            <v/>
          </cell>
          <cell r="BJ3077" t="str">
            <v/>
          </cell>
          <cell r="BK3077" t="str">
            <v/>
          </cell>
          <cell r="BL3077" t="str">
            <v/>
          </cell>
          <cell r="BM3077" t="str">
            <v/>
          </cell>
          <cell r="BN3077" t="str">
            <v/>
          </cell>
          <cell r="BO3077" t="str">
            <v/>
          </cell>
          <cell r="BP3077" t="str">
            <v/>
          </cell>
          <cell r="BQ3077" t="str">
            <v/>
          </cell>
          <cell r="BR3077" t="str">
            <v/>
          </cell>
          <cell r="BS3077" t="str">
            <v/>
          </cell>
          <cell r="BT3077" t="str">
            <v/>
          </cell>
          <cell r="BU3077" t="str">
            <v/>
          </cell>
          <cell r="BV3077" t="str">
            <v/>
          </cell>
        </row>
        <row r="3078">
          <cell r="AQ3078" t="str">
            <v/>
          </cell>
          <cell r="AR3078" t="str">
            <v/>
          </cell>
          <cell r="AS3078" t="str">
            <v/>
          </cell>
          <cell r="AT3078" t="str">
            <v/>
          </cell>
          <cell r="AU3078" t="str">
            <v/>
          </cell>
          <cell r="AV3078" t="str">
            <v/>
          </cell>
          <cell r="AW3078" t="str">
            <v/>
          </cell>
          <cell r="AX3078" t="str">
            <v/>
          </cell>
          <cell r="AY3078" t="str">
            <v/>
          </cell>
          <cell r="AZ3078" t="str">
            <v/>
          </cell>
          <cell r="BA3078" t="str">
            <v/>
          </cell>
          <cell r="BB3078" t="str">
            <v/>
          </cell>
          <cell r="BC3078" t="str">
            <v/>
          </cell>
          <cell r="BD3078" t="str">
            <v/>
          </cell>
          <cell r="BE3078" t="str">
            <v/>
          </cell>
          <cell r="BF3078" t="str">
            <v/>
          </cell>
          <cell r="BG3078" t="str">
            <v/>
          </cell>
          <cell r="BH3078" t="str">
            <v/>
          </cell>
          <cell r="BI3078" t="str">
            <v/>
          </cell>
          <cell r="BJ3078" t="str">
            <v/>
          </cell>
          <cell r="BK3078" t="str">
            <v/>
          </cell>
          <cell r="BL3078" t="str">
            <v/>
          </cell>
          <cell r="BM3078" t="str">
            <v/>
          </cell>
          <cell r="BN3078" t="str">
            <v/>
          </cell>
          <cell r="BO3078" t="str">
            <v/>
          </cell>
          <cell r="BP3078" t="str">
            <v/>
          </cell>
          <cell r="BQ3078" t="str">
            <v/>
          </cell>
          <cell r="BR3078" t="str">
            <v/>
          </cell>
          <cell r="BS3078" t="str">
            <v/>
          </cell>
          <cell r="BT3078" t="str">
            <v/>
          </cell>
          <cell r="BU3078" t="str">
            <v/>
          </cell>
          <cell r="BV3078" t="str">
            <v/>
          </cell>
        </row>
        <row r="3079">
          <cell r="AQ3079" t="str">
            <v/>
          </cell>
          <cell r="AR3079" t="str">
            <v/>
          </cell>
          <cell r="AS3079" t="str">
            <v/>
          </cell>
          <cell r="AT3079" t="str">
            <v/>
          </cell>
          <cell r="AU3079" t="str">
            <v/>
          </cell>
          <cell r="AV3079" t="str">
            <v/>
          </cell>
          <cell r="AW3079" t="str">
            <v/>
          </cell>
          <cell r="AX3079" t="str">
            <v/>
          </cell>
          <cell r="AY3079" t="str">
            <v/>
          </cell>
          <cell r="AZ3079" t="str">
            <v/>
          </cell>
          <cell r="BA3079" t="str">
            <v/>
          </cell>
          <cell r="BB3079" t="str">
            <v/>
          </cell>
          <cell r="BC3079" t="str">
            <v/>
          </cell>
          <cell r="BD3079" t="str">
            <v/>
          </cell>
          <cell r="BE3079" t="str">
            <v/>
          </cell>
          <cell r="BF3079" t="str">
            <v/>
          </cell>
          <cell r="BG3079" t="str">
            <v/>
          </cell>
          <cell r="BH3079" t="str">
            <v/>
          </cell>
          <cell r="BI3079" t="str">
            <v/>
          </cell>
          <cell r="BJ3079" t="str">
            <v/>
          </cell>
          <cell r="BK3079" t="str">
            <v/>
          </cell>
          <cell r="BL3079" t="str">
            <v/>
          </cell>
          <cell r="BM3079" t="str">
            <v/>
          </cell>
          <cell r="BN3079" t="str">
            <v/>
          </cell>
          <cell r="BO3079" t="str">
            <v/>
          </cell>
          <cell r="BP3079" t="str">
            <v/>
          </cell>
          <cell r="BQ3079" t="str">
            <v/>
          </cell>
          <cell r="BR3079" t="str">
            <v/>
          </cell>
          <cell r="BS3079" t="str">
            <v/>
          </cell>
          <cell r="BT3079" t="str">
            <v/>
          </cell>
          <cell r="BU3079" t="str">
            <v/>
          </cell>
          <cell r="BV3079" t="str">
            <v/>
          </cell>
        </row>
        <row r="3080">
          <cell r="AQ3080" t="str">
            <v/>
          </cell>
          <cell r="AR3080" t="str">
            <v/>
          </cell>
          <cell r="AS3080" t="str">
            <v/>
          </cell>
          <cell r="AT3080" t="str">
            <v/>
          </cell>
          <cell r="AU3080" t="str">
            <v/>
          </cell>
          <cell r="AV3080" t="str">
            <v/>
          </cell>
          <cell r="AW3080" t="str">
            <v/>
          </cell>
          <cell r="AX3080" t="str">
            <v/>
          </cell>
          <cell r="AY3080" t="str">
            <v/>
          </cell>
          <cell r="AZ3080" t="str">
            <v/>
          </cell>
          <cell r="BA3080" t="str">
            <v/>
          </cell>
          <cell r="BB3080" t="str">
            <v/>
          </cell>
          <cell r="BC3080" t="str">
            <v/>
          </cell>
          <cell r="BD3080" t="str">
            <v/>
          </cell>
          <cell r="BE3080" t="str">
            <v/>
          </cell>
          <cell r="BF3080" t="str">
            <v/>
          </cell>
          <cell r="BG3080" t="str">
            <v/>
          </cell>
          <cell r="BH3080" t="str">
            <v/>
          </cell>
          <cell r="BI3080" t="str">
            <v/>
          </cell>
          <cell r="BJ3080" t="str">
            <v/>
          </cell>
          <cell r="BK3080" t="str">
            <v/>
          </cell>
          <cell r="BL3080" t="str">
            <v/>
          </cell>
          <cell r="BM3080" t="str">
            <v/>
          </cell>
          <cell r="BN3080" t="str">
            <v/>
          </cell>
          <cell r="BO3080" t="str">
            <v/>
          </cell>
          <cell r="BP3080" t="str">
            <v/>
          </cell>
          <cell r="BQ3080" t="str">
            <v/>
          </cell>
          <cell r="BR3080" t="str">
            <v/>
          </cell>
          <cell r="BS3080" t="str">
            <v/>
          </cell>
          <cell r="BT3080" t="str">
            <v/>
          </cell>
          <cell r="BU3080" t="str">
            <v/>
          </cell>
          <cell r="BV3080" t="str">
            <v/>
          </cell>
        </row>
        <row r="3081">
          <cell r="AQ3081" t="str">
            <v/>
          </cell>
          <cell r="AR3081" t="str">
            <v/>
          </cell>
          <cell r="AS3081" t="str">
            <v/>
          </cell>
          <cell r="AT3081" t="str">
            <v/>
          </cell>
          <cell r="AU3081" t="str">
            <v/>
          </cell>
          <cell r="AV3081" t="str">
            <v/>
          </cell>
          <cell r="AW3081" t="str">
            <v/>
          </cell>
          <cell r="AX3081" t="str">
            <v/>
          </cell>
          <cell r="AY3081" t="str">
            <v/>
          </cell>
          <cell r="AZ3081" t="str">
            <v/>
          </cell>
          <cell r="BA3081" t="str">
            <v/>
          </cell>
          <cell r="BB3081" t="str">
            <v/>
          </cell>
          <cell r="BC3081" t="str">
            <v/>
          </cell>
          <cell r="BD3081" t="str">
            <v/>
          </cell>
          <cell r="BE3081" t="str">
            <v/>
          </cell>
          <cell r="BF3081" t="str">
            <v/>
          </cell>
          <cell r="BG3081" t="str">
            <v/>
          </cell>
          <cell r="BH3081" t="str">
            <v/>
          </cell>
          <cell r="BI3081" t="str">
            <v/>
          </cell>
          <cell r="BJ3081" t="str">
            <v/>
          </cell>
          <cell r="BK3081" t="str">
            <v/>
          </cell>
          <cell r="BL3081" t="str">
            <v/>
          </cell>
          <cell r="BM3081" t="str">
            <v/>
          </cell>
          <cell r="BN3081" t="str">
            <v/>
          </cell>
          <cell r="BO3081" t="str">
            <v/>
          </cell>
          <cell r="BP3081" t="str">
            <v/>
          </cell>
          <cell r="BQ3081" t="str">
            <v/>
          </cell>
          <cell r="BR3081" t="str">
            <v/>
          </cell>
          <cell r="BS3081" t="str">
            <v/>
          </cell>
          <cell r="BT3081" t="str">
            <v/>
          </cell>
          <cell r="BU3081" t="str">
            <v/>
          </cell>
          <cell r="BV3081" t="str">
            <v/>
          </cell>
        </row>
        <row r="3082">
          <cell r="AQ3082" t="str">
            <v/>
          </cell>
          <cell r="AR3082" t="str">
            <v/>
          </cell>
          <cell r="AS3082" t="str">
            <v/>
          </cell>
          <cell r="AT3082" t="str">
            <v/>
          </cell>
          <cell r="AU3082" t="str">
            <v/>
          </cell>
          <cell r="AV3082" t="str">
            <v/>
          </cell>
          <cell r="AW3082" t="str">
            <v/>
          </cell>
          <cell r="AX3082" t="str">
            <v/>
          </cell>
          <cell r="AY3082" t="str">
            <v/>
          </cell>
          <cell r="AZ3082" t="str">
            <v/>
          </cell>
          <cell r="BA3082" t="str">
            <v/>
          </cell>
          <cell r="BB3082" t="str">
            <v/>
          </cell>
          <cell r="BC3082" t="str">
            <v/>
          </cell>
          <cell r="BD3082" t="str">
            <v/>
          </cell>
          <cell r="BE3082" t="str">
            <v/>
          </cell>
          <cell r="BF3082" t="str">
            <v/>
          </cell>
          <cell r="BG3082" t="str">
            <v/>
          </cell>
          <cell r="BH3082" t="str">
            <v/>
          </cell>
          <cell r="BI3082" t="str">
            <v/>
          </cell>
          <cell r="BJ3082" t="str">
            <v/>
          </cell>
          <cell r="BK3082" t="str">
            <v/>
          </cell>
          <cell r="BL3082" t="str">
            <v/>
          </cell>
          <cell r="BM3082" t="str">
            <v/>
          </cell>
          <cell r="BN3082" t="str">
            <v/>
          </cell>
          <cell r="BO3082" t="str">
            <v/>
          </cell>
          <cell r="BP3082" t="str">
            <v/>
          </cell>
          <cell r="BQ3082" t="str">
            <v/>
          </cell>
          <cell r="BR3082" t="str">
            <v/>
          </cell>
          <cell r="BS3082" t="str">
            <v/>
          </cell>
          <cell r="BT3082" t="str">
            <v/>
          </cell>
          <cell r="BU3082" t="str">
            <v/>
          </cell>
          <cell r="BV3082" t="str">
            <v/>
          </cell>
        </row>
        <row r="3083">
          <cell r="AQ3083" t="str">
            <v/>
          </cell>
          <cell r="AR3083" t="str">
            <v/>
          </cell>
          <cell r="AS3083" t="str">
            <v/>
          </cell>
          <cell r="AT3083" t="str">
            <v/>
          </cell>
          <cell r="AU3083" t="str">
            <v/>
          </cell>
          <cell r="AV3083" t="str">
            <v/>
          </cell>
          <cell r="AW3083" t="str">
            <v/>
          </cell>
          <cell r="AX3083" t="str">
            <v/>
          </cell>
          <cell r="AY3083" t="str">
            <v/>
          </cell>
          <cell r="AZ3083" t="str">
            <v/>
          </cell>
          <cell r="BA3083" t="str">
            <v/>
          </cell>
          <cell r="BB3083" t="str">
            <v/>
          </cell>
          <cell r="BC3083" t="str">
            <v/>
          </cell>
          <cell r="BD3083" t="str">
            <v/>
          </cell>
          <cell r="BE3083" t="str">
            <v/>
          </cell>
          <cell r="BF3083" t="str">
            <v/>
          </cell>
          <cell r="BG3083" t="str">
            <v/>
          </cell>
          <cell r="BH3083" t="str">
            <v/>
          </cell>
          <cell r="BI3083" t="str">
            <v/>
          </cell>
          <cell r="BJ3083" t="str">
            <v/>
          </cell>
          <cell r="BK3083" t="str">
            <v/>
          </cell>
          <cell r="BL3083" t="str">
            <v/>
          </cell>
          <cell r="BM3083" t="str">
            <v/>
          </cell>
          <cell r="BN3083" t="str">
            <v/>
          </cell>
          <cell r="BO3083" t="str">
            <v/>
          </cell>
          <cell r="BP3083" t="str">
            <v/>
          </cell>
          <cell r="BQ3083" t="str">
            <v/>
          </cell>
          <cell r="BR3083" t="str">
            <v/>
          </cell>
          <cell r="BS3083" t="str">
            <v/>
          </cell>
          <cell r="BT3083" t="str">
            <v/>
          </cell>
          <cell r="BU3083" t="str">
            <v/>
          </cell>
          <cell r="BV3083" t="str">
            <v/>
          </cell>
        </row>
        <row r="3084">
          <cell r="AQ3084" t="str">
            <v/>
          </cell>
          <cell r="AR3084" t="str">
            <v/>
          </cell>
          <cell r="AS3084" t="str">
            <v/>
          </cell>
          <cell r="AT3084" t="str">
            <v/>
          </cell>
          <cell r="AU3084" t="str">
            <v/>
          </cell>
          <cell r="AV3084" t="str">
            <v/>
          </cell>
          <cell r="AW3084" t="str">
            <v/>
          </cell>
          <cell r="AX3084" t="str">
            <v/>
          </cell>
          <cell r="AY3084" t="str">
            <v/>
          </cell>
          <cell r="AZ3084" t="str">
            <v/>
          </cell>
          <cell r="BA3084" t="str">
            <v/>
          </cell>
          <cell r="BB3084" t="str">
            <v/>
          </cell>
          <cell r="BC3084" t="str">
            <v/>
          </cell>
          <cell r="BD3084" t="str">
            <v/>
          </cell>
          <cell r="BE3084" t="str">
            <v/>
          </cell>
          <cell r="BF3084" t="str">
            <v/>
          </cell>
          <cell r="BG3084" t="str">
            <v/>
          </cell>
          <cell r="BH3084" t="str">
            <v/>
          </cell>
          <cell r="BI3084" t="str">
            <v/>
          </cell>
          <cell r="BJ3084" t="str">
            <v/>
          </cell>
          <cell r="BK3084" t="str">
            <v/>
          </cell>
          <cell r="BL3084" t="str">
            <v/>
          </cell>
          <cell r="BM3084" t="str">
            <v/>
          </cell>
          <cell r="BN3084" t="str">
            <v/>
          </cell>
          <cell r="BO3084" t="str">
            <v/>
          </cell>
          <cell r="BP3084" t="str">
            <v/>
          </cell>
          <cell r="BQ3084" t="str">
            <v/>
          </cell>
          <cell r="BR3084" t="str">
            <v/>
          </cell>
          <cell r="BS3084" t="str">
            <v/>
          </cell>
          <cell r="BT3084" t="str">
            <v/>
          </cell>
          <cell r="BU3084" t="str">
            <v/>
          </cell>
          <cell r="BV3084" t="str">
            <v/>
          </cell>
        </row>
        <row r="3085">
          <cell r="AQ3085" t="str">
            <v/>
          </cell>
          <cell r="AR3085" t="str">
            <v/>
          </cell>
          <cell r="AS3085" t="str">
            <v/>
          </cell>
          <cell r="AT3085" t="str">
            <v/>
          </cell>
          <cell r="AU3085" t="str">
            <v/>
          </cell>
          <cell r="AV3085" t="str">
            <v/>
          </cell>
          <cell r="AW3085" t="str">
            <v/>
          </cell>
          <cell r="AX3085" t="str">
            <v/>
          </cell>
          <cell r="AY3085" t="str">
            <v/>
          </cell>
          <cell r="AZ3085" t="str">
            <v/>
          </cell>
          <cell r="BA3085" t="str">
            <v/>
          </cell>
          <cell r="BB3085" t="str">
            <v/>
          </cell>
          <cell r="BC3085" t="str">
            <v/>
          </cell>
          <cell r="BD3085" t="str">
            <v/>
          </cell>
          <cell r="BE3085" t="str">
            <v/>
          </cell>
          <cell r="BF3085" t="str">
            <v/>
          </cell>
          <cell r="BG3085" t="str">
            <v/>
          </cell>
          <cell r="BH3085" t="str">
            <v/>
          </cell>
          <cell r="BI3085" t="str">
            <v/>
          </cell>
          <cell r="BJ3085" t="str">
            <v/>
          </cell>
          <cell r="BK3085" t="str">
            <v/>
          </cell>
          <cell r="BL3085" t="str">
            <v/>
          </cell>
          <cell r="BM3085" t="str">
            <v/>
          </cell>
          <cell r="BN3085" t="str">
            <v/>
          </cell>
          <cell r="BO3085" t="str">
            <v/>
          </cell>
          <cell r="BP3085" t="str">
            <v/>
          </cell>
          <cell r="BQ3085" t="str">
            <v/>
          </cell>
          <cell r="BR3085" t="str">
            <v/>
          </cell>
          <cell r="BS3085" t="str">
            <v/>
          </cell>
          <cell r="BT3085" t="str">
            <v/>
          </cell>
          <cell r="BU3085" t="str">
            <v/>
          </cell>
          <cell r="BV3085" t="str">
            <v/>
          </cell>
        </row>
        <row r="3086">
          <cell r="AQ3086" t="str">
            <v/>
          </cell>
          <cell r="AR3086" t="str">
            <v/>
          </cell>
          <cell r="AS3086" t="str">
            <v/>
          </cell>
          <cell r="AT3086" t="str">
            <v/>
          </cell>
          <cell r="AU3086" t="str">
            <v/>
          </cell>
          <cell r="AV3086" t="str">
            <v/>
          </cell>
          <cell r="AW3086" t="str">
            <v/>
          </cell>
          <cell r="AX3086" t="str">
            <v/>
          </cell>
          <cell r="AY3086" t="str">
            <v/>
          </cell>
          <cell r="AZ3086" t="str">
            <v/>
          </cell>
          <cell r="BA3086" t="str">
            <v/>
          </cell>
          <cell r="BB3086" t="str">
            <v/>
          </cell>
          <cell r="BC3086" t="str">
            <v/>
          </cell>
          <cell r="BD3086" t="str">
            <v/>
          </cell>
          <cell r="BE3086" t="str">
            <v/>
          </cell>
          <cell r="BF3086" t="str">
            <v/>
          </cell>
          <cell r="BG3086" t="str">
            <v/>
          </cell>
          <cell r="BH3086" t="str">
            <v/>
          </cell>
          <cell r="BI3086" t="str">
            <v/>
          </cell>
          <cell r="BJ3086" t="str">
            <v/>
          </cell>
          <cell r="BK3086" t="str">
            <v/>
          </cell>
          <cell r="BL3086" t="str">
            <v/>
          </cell>
          <cell r="BM3086" t="str">
            <v/>
          </cell>
          <cell r="BN3086" t="str">
            <v/>
          </cell>
          <cell r="BO3086" t="str">
            <v/>
          </cell>
          <cell r="BP3086" t="str">
            <v/>
          </cell>
          <cell r="BQ3086" t="str">
            <v/>
          </cell>
          <cell r="BR3086" t="str">
            <v/>
          </cell>
          <cell r="BS3086" t="str">
            <v/>
          </cell>
          <cell r="BT3086" t="str">
            <v/>
          </cell>
          <cell r="BU3086" t="str">
            <v/>
          </cell>
          <cell r="BV3086" t="str">
            <v/>
          </cell>
        </row>
        <row r="3087">
          <cell r="AQ3087" t="str">
            <v/>
          </cell>
          <cell r="AR3087" t="str">
            <v/>
          </cell>
          <cell r="AS3087" t="str">
            <v/>
          </cell>
          <cell r="AT3087" t="str">
            <v/>
          </cell>
          <cell r="AU3087" t="str">
            <v/>
          </cell>
          <cell r="AV3087" t="str">
            <v/>
          </cell>
          <cell r="AW3087" t="str">
            <v/>
          </cell>
          <cell r="AX3087" t="str">
            <v/>
          </cell>
          <cell r="AY3087" t="str">
            <v/>
          </cell>
          <cell r="AZ3087" t="str">
            <v/>
          </cell>
          <cell r="BA3087" t="str">
            <v/>
          </cell>
          <cell r="BB3087" t="str">
            <v/>
          </cell>
          <cell r="BC3087" t="str">
            <v/>
          </cell>
          <cell r="BD3087" t="str">
            <v/>
          </cell>
          <cell r="BE3087" t="str">
            <v/>
          </cell>
          <cell r="BF3087" t="str">
            <v/>
          </cell>
          <cell r="BG3087" t="str">
            <v/>
          </cell>
          <cell r="BH3087" t="str">
            <v/>
          </cell>
          <cell r="BI3087" t="str">
            <v/>
          </cell>
          <cell r="BJ3087" t="str">
            <v/>
          </cell>
          <cell r="BK3087" t="str">
            <v/>
          </cell>
          <cell r="BL3087" t="str">
            <v/>
          </cell>
          <cell r="BM3087" t="str">
            <v/>
          </cell>
          <cell r="BN3087" t="str">
            <v/>
          </cell>
          <cell r="BO3087" t="str">
            <v/>
          </cell>
          <cell r="BP3087" t="str">
            <v/>
          </cell>
          <cell r="BQ3087" t="str">
            <v/>
          </cell>
          <cell r="BR3087" t="str">
            <v/>
          </cell>
          <cell r="BS3087" t="str">
            <v/>
          </cell>
          <cell r="BT3087" t="str">
            <v/>
          </cell>
          <cell r="BU3087" t="str">
            <v/>
          </cell>
          <cell r="BV3087" t="str">
            <v/>
          </cell>
        </row>
        <row r="3088">
          <cell r="AQ3088" t="str">
            <v/>
          </cell>
          <cell r="AR3088" t="str">
            <v/>
          </cell>
          <cell r="AS3088" t="str">
            <v/>
          </cell>
          <cell r="AT3088" t="str">
            <v/>
          </cell>
          <cell r="AU3088" t="str">
            <v/>
          </cell>
          <cell r="AV3088" t="str">
            <v/>
          </cell>
          <cell r="AW3088" t="str">
            <v/>
          </cell>
          <cell r="AX3088" t="str">
            <v/>
          </cell>
          <cell r="AY3088" t="str">
            <v/>
          </cell>
          <cell r="AZ3088" t="str">
            <v/>
          </cell>
          <cell r="BA3088" t="str">
            <v/>
          </cell>
          <cell r="BB3088" t="str">
            <v/>
          </cell>
          <cell r="BC3088" t="str">
            <v/>
          </cell>
          <cell r="BD3088" t="str">
            <v/>
          </cell>
          <cell r="BE3088" t="str">
            <v/>
          </cell>
          <cell r="BF3088" t="str">
            <v/>
          </cell>
          <cell r="BG3088" t="str">
            <v/>
          </cell>
          <cell r="BH3088" t="str">
            <v/>
          </cell>
          <cell r="BI3088" t="str">
            <v/>
          </cell>
          <cell r="BJ3088" t="str">
            <v/>
          </cell>
          <cell r="BK3088" t="str">
            <v/>
          </cell>
          <cell r="BL3088" t="str">
            <v/>
          </cell>
          <cell r="BM3088" t="str">
            <v/>
          </cell>
          <cell r="BN3088" t="str">
            <v/>
          </cell>
          <cell r="BO3088" t="str">
            <v/>
          </cell>
          <cell r="BP3088" t="str">
            <v/>
          </cell>
          <cell r="BQ3088" t="str">
            <v/>
          </cell>
          <cell r="BR3088" t="str">
            <v/>
          </cell>
          <cell r="BS3088" t="str">
            <v/>
          </cell>
          <cell r="BT3088" t="str">
            <v/>
          </cell>
          <cell r="BU3088" t="str">
            <v/>
          </cell>
          <cell r="BV3088" t="str">
            <v/>
          </cell>
        </row>
        <row r="3089">
          <cell r="AQ3089" t="str">
            <v/>
          </cell>
          <cell r="AR3089" t="str">
            <v/>
          </cell>
          <cell r="AS3089" t="str">
            <v/>
          </cell>
          <cell r="AT3089" t="str">
            <v/>
          </cell>
          <cell r="AU3089" t="str">
            <v/>
          </cell>
          <cell r="AV3089" t="str">
            <v/>
          </cell>
          <cell r="AW3089" t="str">
            <v/>
          </cell>
          <cell r="AX3089" t="str">
            <v/>
          </cell>
          <cell r="AY3089" t="str">
            <v/>
          </cell>
          <cell r="AZ3089" t="str">
            <v/>
          </cell>
          <cell r="BA3089" t="str">
            <v/>
          </cell>
          <cell r="BB3089" t="str">
            <v/>
          </cell>
          <cell r="BC3089" t="str">
            <v/>
          </cell>
          <cell r="BD3089" t="str">
            <v/>
          </cell>
          <cell r="BE3089" t="str">
            <v/>
          </cell>
          <cell r="BF3089" t="str">
            <v/>
          </cell>
          <cell r="BG3089" t="str">
            <v/>
          </cell>
          <cell r="BH3089" t="str">
            <v/>
          </cell>
          <cell r="BI3089" t="str">
            <v/>
          </cell>
          <cell r="BJ3089" t="str">
            <v/>
          </cell>
          <cell r="BK3089" t="str">
            <v/>
          </cell>
          <cell r="BL3089" t="str">
            <v/>
          </cell>
          <cell r="BM3089" t="str">
            <v/>
          </cell>
          <cell r="BN3089" t="str">
            <v/>
          </cell>
          <cell r="BO3089" t="str">
            <v/>
          </cell>
          <cell r="BP3089" t="str">
            <v/>
          </cell>
          <cell r="BQ3089" t="str">
            <v/>
          </cell>
          <cell r="BR3089" t="str">
            <v/>
          </cell>
          <cell r="BS3089" t="str">
            <v/>
          </cell>
          <cell r="BT3089" t="str">
            <v/>
          </cell>
          <cell r="BU3089" t="str">
            <v/>
          </cell>
          <cell r="BV3089" t="str">
            <v/>
          </cell>
        </row>
        <row r="3090">
          <cell r="AQ3090" t="str">
            <v/>
          </cell>
          <cell r="AR3090" t="str">
            <v/>
          </cell>
          <cell r="AS3090" t="str">
            <v/>
          </cell>
          <cell r="AT3090" t="str">
            <v/>
          </cell>
          <cell r="AU3090" t="str">
            <v/>
          </cell>
          <cell r="AV3090" t="str">
            <v/>
          </cell>
          <cell r="AW3090" t="str">
            <v/>
          </cell>
          <cell r="AX3090" t="str">
            <v/>
          </cell>
          <cell r="AY3090" t="str">
            <v/>
          </cell>
          <cell r="AZ3090" t="str">
            <v/>
          </cell>
          <cell r="BA3090" t="str">
            <v/>
          </cell>
          <cell r="BB3090" t="str">
            <v/>
          </cell>
          <cell r="BC3090" t="str">
            <v/>
          </cell>
          <cell r="BD3090" t="str">
            <v/>
          </cell>
          <cell r="BE3090" t="str">
            <v/>
          </cell>
          <cell r="BF3090" t="str">
            <v/>
          </cell>
          <cell r="BG3090" t="str">
            <v/>
          </cell>
          <cell r="BH3090" t="str">
            <v/>
          </cell>
          <cell r="BI3090" t="str">
            <v/>
          </cell>
          <cell r="BJ3090" t="str">
            <v/>
          </cell>
          <cell r="BK3090" t="str">
            <v/>
          </cell>
          <cell r="BL3090" t="str">
            <v/>
          </cell>
          <cell r="BM3090" t="str">
            <v/>
          </cell>
          <cell r="BN3090" t="str">
            <v/>
          </cell>
          <cell r="BO3090" t="str">
            <v/>
          </cell>
          <cell r="BP3090" t="str">
            <v/>
          </cell>
          <cell r="BQ3090" t="str">
            <v/>
          </cell>
          <cell r="BR3090" t="str">
            <v/>
          </cell>
          <cell r="BS3090" t="str">
            <v/>
          </cell>
          <cell r="BT3090" t="str">
            <v/>
          </cell>
          <cell r="BU3090" t="str">
            <v/>
          </cell>
          <cell r="BV3090" t="str">
            <v/>
          </cell>
        </row>
        <row r="3091">
          <cell r="AQ3091" t="str">
            <v/>
          </cell>
          <cell r="AR3091" t="str">
            <v/>
          </cell>
          <cell r="AS3091" t="str">
            <v/>
          </cell>
          <cell r="AT3091" t="str">
            <v/>
          </cell>
          <cell r="AU3091" t="str">
            <v/>
          </cell>
          <cell r="AV3091" t="str">
            <v/>
          </cell>
          <cell r="AW3091" t="str">
            <v/>
          </cell>
          <cell r="AX3091" t="str">
            <v/>
          </cell>
          <cell r="AY3091" t="str">
            <v/>
          </cell>
          <cell r="AZ3091" t="str">
            <v/>
          </cell>
          <cell r="BA3091" t="str">
            <v/>
          </cell>
          <cell r="BB3091" t="str">
            <v/>
          </cell>
          <cell r="BC3091" t="str">
            <v/>
          </cell>
          <cell r="BD3091" t="str">
            <v/>
          </cell>
          <cell r="BE3091" t="str">
            <v/>
          </cell>
          <cell r="BF3091" t="str">
            <v/>
          </cell>
          <cell r="BG3091" t="str">
            <v/>
          </cell>
          <cell r="BH3091" t="str">
            <v/>
          </cell>
          <cell r="BI3091" t="str">
            <v/>
          </cell>
          <cell r="BJ3091" t="str">
            <v/>
          </cell>
          <cell r="BK3091" t="str">
            <v/>
          </cell>
          <cell r="BL3091" t="str">
            <v/>
          </cell>
          <cell r="BM3091" t="str">
            <v/>
          </cell>
          <cell r="BN3091" t="str">
            <v/>
          </cell>
          <cell r="BO3091" t="str">
            <v/>
          </cell>
          <cell r="BP3091" t="str">
            <v/>
          </cell>
          <cell r="BQ3091" t="str">
            <v/>
          </cell>
          <cell r="BR3091" t="str">
            <v/>
          </cell>
          <cell r="BS3091" t="str">
            <v/>
          </cell>
          <cell r="BT3091" t="str">
            <v/>
          </cell>
          <cell r="BU3091" t="str">
            <v/>
          </cell>
          <cell r="BV3091" t="str">
            <v/>
          </cell>
        </row>
        <row r="3092">
          <cell r="AQ3092" t="str">
            <v/>
          </cell>
          <cell r="AR3092" t="str">
            <v/>
          </cell>
          <cell r="AS3092" t="str">
            <v/>
          </cell>
          <cell r="AT3092" t="str">
            <v/>
          </cell>
          <cell r="AU3092" t="str">
            <v/>
          </cell>
          <cell r="AV3092" t="str">
            <v/>
          </cell>
          <cell r="AW3092" t="str">
            <v/>
          </cell>
          <cell r="AX3092" t="str">
            <v/>
          </cell>
          <cell r="AY3092" t="str">
            <v/>
          </cell>
          <cell r="AZ3092" t="str">
            <v/>
          </cell>
          <cell r="BA3092" t="str">
            <v/>
          </cell>
          <cell r="BB3092" t="str">
            <v/>
          </cell>
          <cell r="BC3092" t="str">
            <v/>
          </cell>
          <cell r="BD3092" t="str">
            <v/>
          </cell>
          <cell r="BE3092" t="str">
            <v/>
          </cell>
          <cell r="BF3092" t="str">
            <v/>
          </cell>
          <cell r="BG3092" t="str">
            <v/>
          </cell>
          <cell r="BH3092" t="str">
            <v/>
          </cell>
          <cell r="BI3092" t="str">
            <v/>
          </cell>
          <cell r="BJ3092" t="str">
            <v/>
          </cell>
          <cell r="BK3092" t="str">
            <v/>
          </cell>
          <cell r="BL3092" t="str">
            <v/>
          </cell>
          <cell r="BM3092" t="str">
            <v/>
          </cell>
          <cell r="BN3092" t="str">
            <v/>
          </cell>
          <cell r="BO3092" t="str">
            <v/>
          </cell>
          <cell r="BP3092" t="str">
            <v/>
          </cell>
          <cell r="BQ3092" t="str">
            <v/>
          </cell>
          <cell r="BR3092" t="str">
            <v/>
          </cell>
          <cell r="BS3092" t="str">
            <v/>
          </cell>
          <cell r="BT3092" t="str">
            <v/>
          </cell>
          <cell r="BU3092" t="str">
            <v/>
          </cell>
          <cell r="BV3092" t="str">
            <v/>
          </cell>
        </row>
        <row r="3093">
          <cell r="AQ3093" t="str">
            <v/>
          </cell>
          <cell r="AR3093" t="str">
            <v/>
          </cell>
          <cell r="AS3093" t="str">
            <v/>
          </cell>
          <cell r="AT3093" t="str">
            <v/>
          </cell>
          <cell r="AU3093" t="str">
            <v/>
          </cell>
          <cell r="AV3093" t="str">
            <v/>
          </cell>
          <cell r="AW3093" t="str">
            <v/>
          </cell>
          <cell r="AX3093" t="str">
            <v/>
          </cell>
          <cell r="AY3093" t="str">
            <v/>
          </cell>
          <cell r="AZ3093" t="str">
            <v/>
          </cell>
          <cell r="BA3093" t="str">
            <v/>
          </cell>
          <cell r="BB3093" t="str">
            <v/>
          </cell>
          <cell r="BC3093" t="str">
            <v/>
          </cell>
          <cell r="BD3093" t="str">
            <v/>
          </cell>
          <cell r="BE3093" t="str">
            <v/>
          </cell>
          <cell r="BF3093" t="str">
            <v/>
          </cell>
          <cell r="BG3093" t="str">
            <v/>
          </cell>
          <cell r="BH3093" t="str">
            <v/>
          </cell>
          <cell r="BI3093" t="str">
            <v/>
          </cell>
          <cell r="BJ3093" t="str">
            <v/>
          </cell>
          <cell r="BK3093" t="str">
            <v/>
          </cell>
          <cell r="BL3093" t="str">
            <v/>
          </cell>
          <cell r="BM3093" t="str">
            <v/>
          </cell>
          <cell r="BN3093" t="str">
            <v/>
          </cell>
          <cell r="BO3093" t="str">
            <v/>
          </cell>
          <cell r="BP3093" t="str">
            <v/>
          </cell>
          <cell r="BQ3093" t="str">
            <v/>
          </cell>
          <cell r="BR3093" t="str">
            <v/>
          </cell>
          <cell r="BS3093" t="str">
            <v/>
          </cell>
          <cell r="BT3093" t="str">
            <v/>
          </cell>
          <cell r="BU3093" t="str">
            <v/>
          </cell>
          <cell r="BV3093" t="str">
            <v/>
          </cell>
        </row>
        <row r="3094">
          <cell r="AQ3094" t="str">
            <v/>
          </cell>
          <cell r="AR3094" t="str">
            <v/>
          </cell>
          <cell r="AS3094" t="str">
            <v/>
          </cell>
          <cell r="AT3094" t="str">
            <v/>
          </cell>
          <cell r="AU3094" t="str">
            <v/>
          </cell>
          <cell r="AV3094" t="str">
            <v/>
          </cell>
          <cell r="AW3094" t="str">
            <v/>
          </cell>
          <cell r="AX3094" t="str">
            <v/>
          </cell>
          <cell r="AY3094" t="str">
            <v/>
          </cell>
          <cell r="AZ3094" t="str">
            <v/>
          </cell>
          <cell r="BA3094" t="str">
            <v/>
          </cell>
          <cell r="BB3094" t="str">
            <v/>
          </cell>
          <cell r="BC3094" t="str">
            <v/>
          </cell>
          <cell r="BD3094" t="str">
            <v/>
          </cell>
          <cell r="BE3094" t="str">
            <v/>
          </cell>
          <cell r="BF3094" t="str">
            <v/>
          </cell>
          <cell r="BG3094" t="str">
            <v/>
          </cell>
          <cell r="BH3094" t="str">
            <v/>
          </cell>
          <cell r="BI3094" t="str">
            <v/>
          </cell>
          <cell r="BJ3094" t="str">
            <v/>
          </cell>
          <cell r="BK3094" t="str">
            <v/>
          </cell>
          <cell r="BL3094" t="str">
            <v/>
          </cell>
          <cell r="BM3094" t="str">
            <v/>
          </cell>
          <cell r="BN3094" t="str">
            <v/>
          </cell>
          <cell r="BO3094" t="str">
            <v/>
          </cell>
          <cell r="BP3094" t="str">
            <v/>
          </cell>
          <cell r="BQ3094" t="str">
            <v/>
          </cell>
          <cell r="BR3094" t="str">
            <v/>
          </cell>
          <cell r="BS3094" t="str">
            <v/>
          </cell>
          <cell r="BT3094" t="str">
            <v/>
          </cell>
          <cell r="BU3094" t="str">
            <v/>
          </cell>
          <cell r="BV3094" t="str">
            <v/>
          </cell>
        </row>
        <row r="3095">
          <cell r="AQ3095" t="str">
            <v/>
          </cell>
          <cell r="AR3095" t="str">
            <v/>
          </cell>
          <cell r="AS3095" t="str">
            <v/>
          </cell>
          <cell r="AT3095" t="str">
            <v/>
          </cell>
          <cell r="AU3095" t="str">
            <v/>
          </cell>
          <cell r="AV3095" t="str">
            <v/>
          </cell>
          <cell r="AW3095" t="str">
            <v/>
          </cell>
          <cell r="AX3095" t="str">
            <v/>
          </cell>
          <cell r="AY3095" t="str">
            <v/>
          </cell>
          <cell r="AZ3095" t="str">
            <v/>
          </cell>
          <cell r="BA3095" t="str">
            <v/>
          </cell>
          <cell r="BB3095" t="str">
            <v/>
          </cell>
          <cell r="BC3095" t="str">
            <v/>
          </cell>
          <cell r="BD3095" t="str">
            <v/>
          </cell>
          <cell r="BE3095" t="str">
            <v/>
          </cell>
          <cell r="BF3095" t="str">
            <v/>
          </cell>
          <cell r="BG3095" t="str">
            <v/>
          </cell>
          <cell r="BH3095" t="str">
            <v/>
          </cell>
          <cell r="BI3095" t="str">
            <v/>
          </cell>
          <cell r="BJ3095" t="str">
            <v/>
          </cell>
          <cell r="BK3095" t="str">
            <v/>
          </cell>
          <cell r="BL3095" t="str">
            <v/>
          </cell>
          <cell r="BM3095" t="str">
            <v/>
          </cell>
          <cell r="BN3095" t="str">
            <v/>
          </cell>
          <cell r="BO3095" t="str">
            <v/>
          </cell>
          <cell r="BP3095" t="str">
            <v/>
          </cell>
          <cell r="BQ3095" t="str">
            <v/>
          </cell>
          <cell r="BR3095" t="str">
            <v/>
          </cell>
          <cell r="BS3095" t="str">
            <v/>
          </cell>
          <cell r="BT3095" t="str">
            <v/>
          </cell>
          <cell r="BU3095" t="str">
            <v/>
          </cell>
          <cell r="BV3095" t="str">
            <v/>
          </cell>
        </row>
        <row r="3096">
          <cell r="AQ3096" t="str">
            <v/>
          </cell>
          <cell r="AR3096" t="str">
            <v/>
          </cell>
          <cell r="AS3096" t="str">
            <v/>
          </cell>
          <cell r="AT3096" t="str">
            <v/>
          </cell>
          <cell r="AU3096" t="str">
            <v/>
          </cell>
          <cell r="AV3096" t="str">
            <v/>
          </cell>
          <cell r="AW3096" t="str">
            <v/>
          </cell>
          <cell r="AX3096" t="str">
            <v/>
          </cell>
          <cell r="AY3096" t="str">
            <v/>
          </cell>
          <cell r="AZ3096" t="str">
            <v/>
          </cell>
          <cell r="BA3096" t="str">
            <v/>
          </cell>
          <cell r="BB3096" t="str">
            <v/>
          </cell>
          <cell r="BC3096" t="str">
            <v/>
          </cell>
          <cell r="BD3096" t="str">
            <v/>
          </cell>
          <cell r="BE3096" t="str">
            <v/>
          </cell>
          <cell r="BF3096" t="str">
            <v/>
          </cell>
          <cell r="BG3096" t="str">
            <v/>
          </cell>
          <cell r="BH3096" t="str">
            <v/>
          </cell>
          <cell r="BI3096" t="str">
            <v/>
          </cell>
          <cell r="BJ3096" t="str">
            <v/>
          </cell>
          <cell r="BK3096" t="str">
            <v/>
          </cell>
          <cell r="BL3096" t="str">
            <v/>
          </cell>
          <cell r="BM3096" t="str">
            <v/>
          </cell>
          <cell r="BN3096" t="str">
            <v/>
          </cell>
          <cell r="BO3096" t="str">
            <v/>
          </cell>
          <cell r="BP3096" t="str">
            <v/>
          </cell>
          <cell r="BQ3096" t="str">
            <v/>
          </cell>
          <cell r="BR3096" t="str">
            <v/>
          </cell>
          <cell r="BS3096" t="str">
            <v/>
          </cell>
          <cell r="BT3096" t="str">
            <v/>
          </cell>
          <cell r="BU3096" t="str">
            <v/>
          </cell>
          <cell r="BV3096" t="str">
            <v/>
          </cell>
        </row>
        <row r="3097">
          <cell r="AQ3097" t="str">
            <v/>
          </cell>
          <cell r="AR3097" t="str">
            <v/>
          </cell>
          <cell r="AS3097" t="str">
            <v/>
          </cell>
          <cell r="AT3097" t="str">
            <v/>
          </cell>
          <cell r="AU3097" t="str">
            <v/>
          </cell>
          <cell r="AV3097" t="str">
            <v/>
          </cell>
          <cell r="AW3097" t="str">
            <v/>
          </cell>
          <cell r="AX3097" t="str">
            <v/>
          </cell>
          <cell r="AY3097" t="str">
            <v/>
          </cell>
          <cell r="AZ3097" t="str">
            <v/>
          </cell>
          <cell r="BA3097" t="str">
            <v/>
          </cell>
          <cell r="BB3097" t="str">
            <v/>
          </cell>
          <cell r="BC3097" t="str">
            <v/>
          </cell>
          <cell r="BD3097" t="str">
            <v/>
          </cell>
          <cell r="BE3097" t="str">
            <v/>
          </cell>
          <cell r="BF3097" t="str">
            <v/>
          </cell>
          <cell r="BG3097" t="str">
            <v/>
          </cell>
          <cell r="BH3097" t="str">
            <v/>
          </cell>
          <cell r="BI3097" t="str">
            <v/>
          </cell>
          <cell r="BJ3097" t="str">
            <v/>
          </cell>
          <cell r="BK3097" t="str">
            <v/>
          </cell>
          <cell r="BL3097" t="str">
            <v/>
          </cell>
          <cell r="BM3097" t="str">
            <v/>
          </cell>
          <cell r="BN3097" t="str">
            <v/>
          </cell>
          <cell r="BO3097" t="str">
            <v/>
          </cell>
          <cell r="BP3097" t="str">
            <v/>
          </cell>
          <cell r="BQ3097" t="str">
            <v/>
          </cell>
          <cell r="BR3097" t="str">
            <v/>
          </cell>
          <cell r="BS3097" t="str">
            <v/>
          </cell>
          <cell r="BT3097" t="str">
            <v/>
          </cell>
          <cell r="BU3097" t="str">
            <v/>
          </cell>
          <cell r="BV3097" t="str">
            <v/>
          </cell>
        </row>
        <row r="3098">
          <cell r="AQ3098" t="str">
            <v/>
          </cell>
          <cell r="AR3098" t="str">
            <v/>
          </cell>
          <cell r="AS3098" t="str">
            <v/>
          </cell>
          <cell r="AT3098" t="str">
            <v/>
          </cell>
          <cell r="AU3098" t="str">
            <v/>
          </cell>
          <cell r="AV3098" t="str">
            <v/>
          </cell>
          <cell r="AW3098" t="str">
            <v/>
          </cell>
          <cell r="AX3098" t="str">
            <v/>
          </cell>
          <cell r="AY3098" t="str">
            <v/>
          </cell>
          <cell r="AZ3098" t="str">
            <v/>
          </cell>
          <cell r="BA3098" t="str">
            <v/>
          </cell>
          <cell r="BB3098" t="str">
            <v/>
          </cell>
          <cell r="BC3098" t="str">
            <v/>
          </cell>
          <cell r="BD3098" t="str">
            <v/>
          </cell>
          <cell r="BE3098" t="str">
            <v/>
          </cell>
          <cell r="BF3098" t="str">
            <v/>
          </cell>
          <cell r="BG3098" t="str">
            <v/>
          </cell>
          <cell r="BH3098" t="str">
            <v/>
          </cell>
          <cell r="BI3098" t="str">
            <v/>
          </cell>
          <cell r="BJ3098" t="str">
            <v/>
          </cell>
          <cell r="BK3098" t="str">
            <v/>
          </cell>
          <cell r="BL3098" t="str">
            <v/>
          </cell>
          <cell r="BM3098" t="str">
            <v/>
          </cell>
          <cell r="BN3098" t="str">
            <v/>
          </cell>
          <cell r="BO3098" t="str">
            <v/>
          </cell>
          <cell r="BP3098" t="str">
            <v/>
          </cell>
          <cell r="BQ3098" t="str">
            <v/>
          </cell>
          <cell r="BR3098" t="str">
            <v/>
          </cell>
          <cell r="BS3098" t="str">
            <v/>
          </cell>
          <cell r="BT3098" t="str">
            <v/>
          </cell>
          <cell r="BU3098" t="str">
            <v/>
          </cell>
          <cell r="BV3098" t="str">
            <v/>
          </cell>
        </row>
        <row r="3099">
          <cell r="AQ3099" t="str">
            <v/>
          </cell>
          <cell r="AR3099" t="str">
            <v/>
          </cell>
          <cell r="AS3099" t="str">
            <v/>
          </cell>
          <cell r="AT3099" t="str">
            <v/>
          </cell>
          <cell r="AU3099" t="str">
            <v/>
          </cell>
          <cell r="AV3099" t="str">
            <v/>
          </cell>
          <cell r="AW3099" t="str">
            <v/>
          </cell>
          <cell r="AX3099" t="str">
            <v/>
          </cell>
          <cell r="AY3099" t="str">
            <v/>
          </cell>
          <cell r="AZ3099" t="str">
            <v/>
          </cell>
          <cell r="BA3099" t="str">
            <v/>
          </cell>
          <cell r="BB3099" t="str">
            <v/>
          </cell>
          <cell r="BC3099" t="str">
            <v/>
          </cell>
          <cell r="BD3099" t="str">
            <v/>
          </cell>
          <cell r="BE3099" t="str">
            <v/>
          </cell>
          <cell r="BF3099" t="str">
            <v/>
          </cell>
          <cell r="BG3099" t="str">
            <v/>
          </cell>
          <cell r="BH3099" t="str">
            <v/>
          </cell>
          <cell r="BI3099" t="str">
            <v/>
          </cell>
          <cell r="BJ3099" t="str">
            <v/>
          </cell>
          <cell r="BK3099" t="str">
            <v/>
          </cell>
          <cell r="BL3099" t="str">
            <v/>
          </cell>
          <cell r="BM3099" t="str">
            <v/>
          </cell>
          <cell r="BN3099" t="str">
            <v/>
          </cell>
          <cell r="BO3099" t="str">
            <v/>
          </cell>
          <cell r="BP3099" t="str">
            <v/>
          </cell>
          <cell r="BQ3099" t="str">
            <v/>
          </cell>
          <cell r="BR3099" t="str">
            <v/>
          </cell>
          <cell r="BS3099" t="str">
            <v/>
          </cell>
          <cell r="BT3099" t="str">
            <v/>
          </cell>
          <cell r="BU3099" t="str">
            <v/>
          </cell>
          <cell r="BV3099" t="str">
            <v/>
          </cell>
        </row>
        <row r="3100">
          <cell r="AQ3100" t="str">
            <v/>
          </cell>
          <cell r="AR3100" t="str">
            <v/>
          </cell>
          <cell r="AS3100" t="str">
            <v/>
          </cell>
          <cell r="AT3100" t="str">
            <v/>
          </cell>
          <cell r="AU3100" t="str">
            <v/>
          </cell>
          <cell r="AV3100" t="str">
            <v/>
          </cell>
          <cell r="AW3100" t="str">
            <v/>
          </cell>
          <cell r="AX3100" t="str">
            <v/>
          </cell>
          <cell r="AY3100" t="str">
            <v/>
          </cell>
          <cell r="AZ3100" t="str">
            <v/>
          </cell>
          <cell r="BA3100" t="str">
            <v/>
          </cell>
          <cell r="BB3100" t="str">
            <v/>
          </cell>
          <cell r="BC3100" t="str">
            <v/>
          </cell>
          <cell r="BD3100" t="str">
            <v/>
          </cell>
          <cell r="BE3100" t="str">
            <v/>
          </cell>
          <cell r="BF3100" t="str">
            <v/>
          </cell>
          <cell r="BG3100" t="str">
            <v/>
          </cell>
          <cell r="BH3100" t="str">
            <v/>
          </cell>
          <cell r="BI3100" t="str">
            <v/>
          </cell>
          <cell r="BJ3100" t="str">
            <v/>
          </cell>
          <cell r="BK3100" t="str">
            <v/>
          </cell>
          <cell r="BL3100" t="str">
            <v/>
          </cell>
          <cell r="BM3100" t="str">
            <v/>
          </cell>
          <cell r="BN3100" t="str">
            <v/>
          </cell>
          <cell r="BO3100" t="str">
            <v/>
          </cell>
          <cell r="BP3100" t="str">
            <v/>
          </cell>
          <cell r="BQ3100" t="str">
            <v/>
          </cell>
          <cell r="BR3100" t="str">
            <v/>
          </cell>
          <cell r="BS3100" t="str">
            <v/>
          </cell>
          <cell r="BT3100" t="str">
            <v/>
          </cell>
          <cell r="BU3100" t="str">
            <v/>
          </cell>
          <cell r="BV3100" t="str">
            <v/>
          </cell>
        </row>
        <row r="3101">
          <cell r="AQ3101" t="str">
            <v/>
          </cell>
          <cell r="AR3101" t="str">
            <v/>
          </cell>
          <cell r="AS3101" t="str">
            <v/>
          </cell>
          <cell r="AT3101" t="str">
            <v/>
          </cell>
          <cell r="AU3101" t="str">
            <v/>
          </cell>
          <cell r="AV3101" t="str">
            <v/>
          </cell>
          <cell r="AW3101" t="str">
            <v/>
          </cell>
          <cell r="AX3101" t="str">
            <v/>
          </cell>
          <cell r="AY3101" t="str">
            <v/>
          </cell>
          <cell r="AZ3101" t="str">
            <v/>
          </cell>
          <cell r="BA3101" t="str">
            <v/>
          </cell>
          <cell r="BB3101" t="str">
            <v/>
          </cell>
          <cell r="BC3101" t="str">
            <v/>
          </cell>
          <cell r="BD3101" t="str">
            <v/>
          </cell>
          <cell r="BE3101" t="str">
            <v/>
          </cell>
          <cell r="BF3101" t="str">
            <v/>
          </cell>
          <cell r="BG3101" t="str">
            <v/>
          </cell>
          <cell r="BH3101" t="str">
            <v/>
          </cell>
          <cell r="BI3101" t="str">
            <v/>
          </cell>
          <cell r="BJ3101" t="str">
            <v/>
          </cell>
          <cell r="BK3101" t="str">
            <v/>
          </cell>
          <cell r="BL3101" t="str">
            <v/>
          </cell>
          <cell r="BM3101" t="str">
            <v/>
          </cell>
          <cell r="BN3101" t="str">
            <v/>
          </cell>
          <cell r="BO3101" t="str">
            <v/>
          </cell>
          <cell r="BP3101" t="str">
            <v/>
          </cell>
          <cell r="BQ3101" t="str">
            <v/>
          </cell>
          <cell r="BR3101" t="str">
            <v/>
          </cell>
          <cell r="BS3101" t="str">
            <v/>
          </cell>
          <cell r="BT3101" t="str">
            <v/>
          </cell>
          <cell r="BU3101" t="str">
            <v/>
          </cell>
          <cell r="BV3101" t="str">
            <v/>
          </cell>
        </row>
        <row r="3102">
          <cell r="AQ3102" t="str">
            <v/>
          </cell>
          <cell r="AR3102" t="str">
            <v/>
          </cell>
          <cell r="AS3102" t="str">
            <v/>
          </cell>
          <cell r="AT3102" t="str">
            <v/>
          </cell>
          <cell r="AU3102" t="str">
            <v/>
          </cell>
          <cell r="AV3102" t="str">
            <v/>
          </cell>
          <cell r="AW3102" t="str">
            <v/>
          </cell>
          <cell r="AX3102" t="str">
            <v/>
          </cell>
          <cell r="AY3102" t="str">
            <v/>
          </cell>
          <cell r="AZ3102" t="str">
            <v/>
          </cell>
          <cell r="BA3102" t="str">
            <v/>
          </cell>
          <cell r="BB3102" t="str">
            <v/>
          </cell>
          <cell r="BC3102" t="str">
            <v/>
          </cell>
          <cell r="BD3102" t="str">
            <v/>
          </cell>
          <cell r="BE3102" t="str">
            <v/>
          </cell>
          <cell r="BF3102" t="str">
            <v/>
          </cell>
          <cell r="BG3102" t="str">
            <v/>
          </cell>
          <cell r="BH3102" t="str">
            <v/>
          </cell>
          <cell r="BI3102" t="str">
            <v/>
          </cell>
          <cell r="BJ3102" t="str">
            <v/>
          </cell>
          <cell r="BK3102" t="str">
            <v/>
          </cell>
          <cell r="BL3102" t="str">
            <v/>
          </cell>
          <cell r="BM3102" t="str">
            <v/>
          </cell>
          <cell r="BN3102" t="str">
            <v/>
          </cell>
          <cell r="BO3102" t="str">
            <v/>
          </cell>
          <cell r="BP3102" t="str">
            <v/>
          </cell>
          <cell r="BQ3102" t="str">
            <v/>
          </cell>
          <cell r="BR3102" t="str">
            <v/>
          </cell>
          <cell r="BS3102" t="str">
            <v/>
          </cell>
          <cell r="BT3102" t="str">
            <v/>
          </cell>
          <cell r="BU3102" t="str">
            <v/>
          </cell>
          <cell r="BV3102" t="str">
            <v/>
          </cell>
        </row>
        <row r="3103">
          <cell r="AQ3103" t="str">
            <v/>
          </cell>
          <cell r="AR3103" t="str">
            <v/>
          </cell>
          <cell r="AS3103" t="str">
            <v/>
          </cell>
          <cell r="AT3103" t="str">
            <v/>
          </cell>
          <cell r="AU3103" t="str">
            <v/>
          </cell>
          <cell r="AV3103" t="str">
            <v/>
          </cell>
          <cell r="AW3103" t="str">
            <v/>
          </cell>
          <cell r="AX3103" t="str">
            <v/>
          </cell>
          <cell r="AY3103" t="str">
            <v/>
          </cell>
          <cell r="AZ3103" t="str">
            <v/>
          </cell>
          <cell r="BA3103" t="str">
            <v/>
          </cell>
          <cell r="BB3103" t="str">
            <v/>
          </cell>
          <cell r="BC3103" t="str">
            <v/>
          </cell>
          <cell r="BD3103" t="str">
            <v/>
          </cell>
          <cell r="BE3103" t="str">
            <v/>
          </cell>
          <cell r="BF3103" t="str">
            <v/>
          </cell>
          <cell r="BG3103" t="str">
            <v/>
          </cell>
          <cell r="BH3103" t="str">
            <v/>
          </cell>
          <cell r="BI3103" t="str">
            <v/>
          </cell>
          <cell r="BJ3103" t="str">
            <v/>
          </cell>
          <cell r="BK3103" t="str">
            <v/>
          </cell>
          <cell r="BL3103" t="str">
            <v/>
          </cell>
          <cell r="BM3103" t="str">
            <v/>
          </cell>
          <cell r="BN3103" t="str">
            <v/>
          </cell>
          <cell r="BO3103" t="str">
            <v/>
          </cell>
          <cell r="BP3103" t="str">
            <v/>
          </cell>
          <cell r="BQ3103" t="str">
            <v/>
          </cell>
          <cell r="BR3103" t="str">
            <v/>
          </cell>
          <cell r="BS3103" t="str">
            <v/>
          </cell>
          <cell r="BT3103" t="str">
            <v/>
          </cell>
          <cell r="BU3103" t="str">
            <v/>
          </cell>
          <cell r="BV3103" t="str">
            <v/>
          </cell>
        </row>
        <row r="3104">
          <cell r="AQ3104" t="str">
            <v/>
          </cell>
          <cell r="AR3104" t="str">
            <v/>
          </cell>
          <cell r="AS3104" t="str">
            <v/>
          </cell>
          <cell r="AT3104" t="str">
            <v/>
          </cell>
          <cell r="AU3104" t="str">
            <v/>
          </cell>
          <cell r="AV3104" t="str">
            <v/>
          </cell>
          <cell r="AW3104" t="str">
            <v/>
          </cell>
          <cell r="AX3104" t="str">
            <v/>
          </cell>
          <cell r="AY3104" t="str">
            <v/>
          </cell>
          <cell r="AZ3104" t="str">
            <v/>
          </cell>
          <cell r="BA3104" t="str">
            <v/>
          </cell>
          <cell r="BB3104" t="str">
            <v/>
          </cell>
          <cell r="BC3104" t="str">
            <v/>
          </cell>
          <cell r="BD3104" t="str">
            <v/>
          </cell>
          <cell r="BE3104" t="str">
            <v/>
          </cell>
          <cell r="BF3104" t="str">
            <v/>
          </cell>
          <cell r="BG3104" t="str">
            <v/>
          </cell>
          <cell r="BH3104" t="str">
            <v/>
          </cell>
          <cell r="BI3104" t="str">
            <v/>
          </cell>
          <cell r="BJ3104" t="str">
            <v/>
          </cell>
          <cell r="BK3104" t="str">
            <v/>
          </cell>
          <cell r="BL3104" t="str">
            <v/>
          </cell>
          <cell r="BM3104" t="str">
            <v/>
          </cell>
          <cell r="BN3104" t="str">
            <v/>
          </cell>
          <cell r="BO3104" t="str">
            <v/>
          </cell>
          <cell r="BP3104" t="str">
            <v/>
          </cell>
          <cell r="BQ3104" t="str">
            <v/>
          </cell>
          <cell r="BR3104" t="str">
            <v/>
          </cell>
          <cell r="BS3104" t="str">
            <v/>
          </cell>
          <cell r="BT3104" t="str">
            <v/>
          </cell>
          <cell r="BU3104" t="str">
            <v/>
          </cell>
          <cell r="BV3104" t="str">
            <v/>
          </cell>
        </row>
        <row r="3105">
          <cell r="AQ3105" t="str">
            <v/>
          </cell>
          <cell r="AR3105" t="str">
            <v/>
          </cell>
          <cell r="AS3105" t="str">
            <v/>
          </cell>
          <cell r="AT3105" t="str">
            <v/>
          </cell>
          <cell r="AU3105" t="str">
            <v/>
          </cell>
          <cell r="AV3105" t="str">
            <v/>
          </cell>
          <cell r="AW3105" t="str">
            <v/>
          </cell>
          <cell r="AX3105" t="str">
            <v/>
          </cell>
          <cell r="AY3105" t="str">
            <v/>
          </cell>
          <cell r="AZ3105" t="str">
            <v/>
          </cell>
          <cell r="BA3105" t="str">
            <v/>
          </cell>
          <cell r="BB3105" t="str">
            <v/>
          </cell>
          <cell r="BC3105" t="str">
            <v/>
          </cell>
          <cell r="BD3105" t="str">
            <v/>
          </cell>
          <cell r="BE3105" t="str">
            <v/>
          </cell>
          <cell r="BF3105" t="str">
            <v/>
          </cell>
          <cell r="BG3105" t="str">
            <v/>
          </cell>
          <cell r="BH3105" t="str">
            <v/>
          </cell>
          <cell r="BI3105" t="str">
            <v/>
          </cell>
          <cell r="BJ3105" t="str">
            <v/>
          </cell>
          <cell r="BK3105" t="str">
            <v/>
          </cell>
          <cell r="BL3105" t="str">
            <v/>
          </cell>
          <cell r="BM3105" t="str">
            <v/>
          </cell>
          <cell r="BN3105" t="str">
            <v/>
          </cell>
          <cell r="BO3105" t="str">
            <v/>
          </cell>
          <cell r="BP3105" t="str">
            <v/>
          </cell>
          <cell r="BQ3105" t="str">
            <v/>
          </cell>
          <cell r="BR3105" t="str">
            <v/>
          </cell>
          <cell r="BS3105" t="str">
            <v/>
          </cell>
          <cell r="BT3105" t="str">
            <v/>
          </cell>
          <cell r="BU3105" t="str">
            <v/>
          </cell>
          <cell r="BV3105" t="str">
            <v/>
          </cell>
        </row>
        <row r="3106">
          <cell r="AQ3106" t="str">
            <v/>
          </cell>
          <cell r="AR3106" t="str">
            <v/>
          </cell>
          <cell r="AS3106" t="str">
            <v/>
          </cell>
          <cell r="AT3106" t="str">
            <v/>
          </cell>
          <cell r="AU3106" t="str">
            <v/>
          </cell>
          <cell r="AV3106" t="str">
            <v/>
          </cell>
          <cell r="AW3106" t="str">
            <v/>
          </cell>
          <cell r="AX3106" t="str">
            <v/>
          </cell>
          <cell r="AY3106" t="str">
            <v/>
          </cell>
          <cell r="AZ3106" t="str">
            <v/>
          </cell>
          <cell r="BA3106" t="str">
            <v/>
          </cell>
          <cell r="BB3106" t="str">
            <v/>
          </cell>
          <cell r="BC3106" t="str">
            <v/>
          </cell>
          <cell r="BD3106" t="str">
            <v/>
          </cell>
          <cell r="BE3106" t="str">
            <v/>
          </cell>
          <cell r="BF3106" t="str">
            <v/>
          </cell>
          <cell r="BG3106" t="str">
            <v/>
          </cell>
          <cell r="BH3106" t="str">
            <v/>
          </cell>
          <cell r="BI3106" t="str">
            <v/>
          </cell>
          <cell r="BJ3106" t="str">
            <v/>
          </cell>
          <cell r="BK3106" t="str">
            <v/>
          </cell>
          <cell r="BL3106" t="str">
            <v/>
          </cell>
          <cell r="BM3106" t="str">
            <v/>
          </cell>
          <cell r="BN3106" t="str">
            <v/>
          </cell>
          <cell r="BO3106" t="str">
            <v/>
          </cell>
          <cell r="BP3106" t="str">
            <v/>
          </cell>
          <cell r="BQ3106" t="str">
            <v/>
          </cell>
          <cell r="BR3106" t="str">
            <v/>
          </cell>
          <cell r="BS3106" t="str">
            <v/>
          </cell>
          <cell r="BT3106" t="str">
            <v/>
          </cell>
          <cell r="BU3106" t="str">
            <v/>
          </cell>
          <cell r="BV3106" t="str">
            <v/>
          </cell>
        </row>
        <row r="3107">
          <cell r="AQ3107" t="str">
            <v/>
          </cell>
          <cell r="AR3107" t="str">
            <v/>
          </cell>
          <cell r="AS3107" t="str">
            <v/>
          </cell>
          <cell r="AT3107" t="str">
            <v/>
          </cell>
          <cell r="AU3107" t="str">
            <v/>
          </cell>
          <cell r="AV3107" t="str">
            <v/>
          </cell>
          <cell r="AW3107" t="str">
            <v/>
          </cell>
          <cell r="AX3107" t="str">
            <v/>
          </cell>
          <cell r="AY3107" t="str">
            <v/>
          </cell>
          <cell r="AZ3107" t="str">
            <v/>
          </cell>
          <cell r="BA3107" t="str">
            <v/>
          </cell>
          <cell r="BB3107" t="str">
            <v/>
          </cell>
          <cell r="BC3107" t="str">
            <v/>
          </cell>
          <cell r="BD3107" t="str">
            <v/>
          </cell>
          <cell r="BE3107" t="str">
            <v/>
          </cell>
          <cell r="BF3107" t="str">
            <v/>
          </cell>
          <cell r="BG3107" t="str">
            <v/>
          </cell>
          <cell r="BH3107" t="str">
            <v/>
          </cell>
          <cell r="BI3107" t="str">
            <v/>
          </cell>
          <cell r="BJ3107" t="str">
            <v/>
          </cell>
          <cell r="BK3107" t="str">
            <v/>
          </cell>
          <cell r="BL3107" t="str">
            <v/>
          </cell>
          <cell r="BM3107" t="str">
            <v/>
          </cell>
          <cell r="BN3107" t="str">
            <v/>
          </cell>
          <cell r="BO3107" t="str">
            <v/>
          </cell>
          <cell r="BP3107" t="str">
            <v/>
          </cell>
          <cell r="BQ3107" t="str">
            <v/>
          </cell>
          <cell r="BR3107" t="str">
            <v/>
          </cell>
          <cell r="BS3107" t="str">
            <v/>
          </cell>
          <cell r="BT3107" t="str">
            <v/>
          </cell>
          <cell r="BU3107" t="str">
            <v/>
          </cell>
          <cell r="BV3107" t="str">
            <v/>
          </cell>
        </row>
        <row r="3108">
          <cell r="AQ3108" t="str">
            <v/>
          </cell>
          <cell r="AR3108" t="str">
            <v/>
          </cell>
          <cell r="AS3108" t="str">
            <v/>
          </cell>
          <cell r="AT3108" t="str">
            <v/>
          </cell>
          <cell r="AU3108" t="str">
            <v/>
          </cell>
          <cell r="AV3108" t="str">
            <v/>
          </cell>
          <cell r="AW3108" t="str">
            <v/>
          </cell>
          <cell r="AX3108" t="str">
            <v/>
          </cell>
          <cell r="AY3108" t="str">
            <v/>
          </cell>
          <cell r="AZ3108" t="str">
            <v/>
          </cell>
          <cell r="BA3108" t="str">
            <v/>
          </cell>
          <cell r="BB3108" t="str">
            <v/>
          </cell>
          <cell r="BC3108" t="str">
            <v/>
          </cell>
          <cell r="BD3108" t="str">
            <v/>
          </cell>
          <cell r="BE3108" t="str">
            <v/>
          </cell>
          <cell r="BF3108" t="str">
            <v/>
          </cell>
          <cell r="BG3108" t="str">
            <v/>
          </cell>
          <cell r="BH3108" t="str">
            <v/>
          </cell>
          <cell r="BI3108" t="str">
            <v/>
          </cell>
          <cell r="BJ3108" t="str">
            <v/>
          </cell>
          <cell r="BK3108" t="str">
            <v/>
          </cell>
          <cell r="BL3108" t="str">
            <v/>
          </cell>
          <cell r="BM3108" t="str">
            <v/>
          </cell>
          <cell r="BN3108" t="str">
            <v/>
          </cell>
          <cell r="BO3108" t="str">
            <v/>
          </cell>
          <cell r="BP3108" t="str">
            <v/>
          </cell>
          <cell r="BQ3108" t="str">
            <v/>
          </cell>
          <cell r="BR3108" t="str">
            <v/>
          </cell>
          <cell r="BS3108" t="str">
            <v/>
          </cell>
          <cell r="BT3108" t="str">
            <v/>
          </cell>
          <cell r="BU3108" t="str">
            <v/>
          </cell>
          <cell r="BV3108" t="str">
            <v/>
          </cell>
        </row>
        <row r="3109">
          <cell r="AQ3109" t="str">
            <v/>
          </cell>
          <cell r="AR3109" t="str">
            <v/>
          </cell>
          <cell r="AS3109" t="str">
            <v/>
          </cell>
          <cell r="AT3109" t="str">
            <v/>
          </cell>
          <cell r="AU3109" t="str">
            <v/>
          </cell>
          <cell r="AV3109" t="str">
            <v/>
          </cell>
          <cell r="AW3109" t="str">
            <v/>
          </cell>
          <cell r="AX3109" t="str">
            <v/>
          </cell>
          <cell r="AY3109" t="str">
            <v/>
          </cell>
          <cell r="AZ3109" t="str">
            <v/>
          </cell>
          <cell r="BA3109" t="str">
            <v/>
          </cell>
          <cell r="BB3109" t="str">
            <v/>
          </cell>
          <cell r="BC3109" t="str">
            <v/>
          </cell>
          <cell r="BD3109" t="str">
            <v/>
          </cell>
          <cell r="BE3109" t="str">
            <v/>
          </cell>
          <cell r="BF3109" t="str">
            <v/>
          </cell>
          <cell r="BG3109" t="str">
            <v/>
          </cell>
          <cell r="BH3109" t="str">
            <v/>
          </cell>
          <cell r="BI3109" t="str">
            <v/>
          </cell>
          <cell r="BJ3109" t="str">
            <v/>
          </cell>
          <cell r="BK3109" t="str">
            <v/>
          </cell>
          <cell r="BL3109" t="str">
            <v/>
          </cell>
          <cell r="BM3109" t="str">
            <v/>
          </cell>
          <cell r="BN3109" t="str">
            <v/>
          </cell>
          <cell r="BO3109" t="str">
            <v/>
          </cell>
          <cell r="BP3109" t="str">
            <v/>
          </cell>
          <cell r="BQ3109" t="str">
            <v/>
          </cell>
          <cell r="BR3109" t="str">
            <v/>
          </cell>
          <cell r="BS3109" t="str">
            <v/>
          </cell>
          <cell r="BT3109" t="str">
            <v/>
          </cell>
          <cell r="BU3109" t="str">
            <v/>
          </cell>
          <cell r="BV3109" t="str">
            <v/>
          </cell>
        </row>
        <row r="3110">
          <cell r="AQ3110" t="str">
            <v/>
          </cell>
          <cell r="AR3110" t="str">
            <v/>
          </cell>
          <cell r="AS3110" t="str">
            <v/>
          </cell>
          <cell r="AT3110" t="str">
            <v/>
          </cell>
          <cell r="AU3110" t="str">
            <v/>
          </cell>
          <cell r="AV3110" t="str">
            <v/>
          </cell>
          <cell r="AW3110" t="str">
            <v/>
          </cell>
          <cell r="AX3110" t="str">
            <v/>
          </cell>
          <cell r="AY3110" t="str">
            <v/>
          </cell>
          <cell r="AZ3110" t="str">
            <v/>
          </cell>
          <cell r="BA3110" t="str">
            <v/>
          </cell>
          <cell r="BB3110" t="str">
            <v/>
          </cell>
          <cell r="BC3110" t="str">
            <v/>
          </cell>
          <cell r="BD3110" t="str">
            <v/>
          </cell>
          <cell r="BE3110" t="str">
            <v/>
          </cell>
          <cell r="BF3110" t="str">
            <v/>
          </cell>
          <cell r="BG3110" t="str">
            <v/>
          </cell>
          <cell r="BH3110" t="str">
            <v/>
          </cell>
          <cell r="BI3110" t="str">
            <v/>
          </cell>
          <cell r="BJ3110" t="str">
            <v/>
          </cell>
          <cell r="BK3110" t="str">
            <v/>
          </cell>
          <cell r="BL3110" t="str">
            <v/>
          </cell>
          <cell r="BM3110" t="str">
            <v/>
          </cell>
          <cell r="BN3110" t="str">
            <v/>
          </cell>
          <cell r="BO3110" t="str">
            <v/>
          </cell>
          <cell r="BP3110" t="str">
            <v/>
          </cell>
          <cell r="BQ3110" t="str">
            <v/>
          </cell>
          <cell r="BR3110" t="str">
            <v/>
          </cell>
          <cell r="BS3110" t="str">
            <v/>
          </cell>
          <cell r="BT3110" t="str">
            <v/>
          </cell>
          <cell r="BU3110" t="str">
            <v/>
          </cell>
          <cell r="BV3110" t="str">
            <v/>
          </cell>
        </row>
        <row r="3111">
          <cell r="AQ3111" t="str">
            <v/>
          </cell>
          <cell r="AR3111" t="str">
            <v/>
          </cell>
          <cell r="AS3111" t="str">
            <v/>
          </cell>
          <cell r="AT3111" t="str">
            <v/>
          </cell>
          <cell r="AU3111" t="str">
            <v/>
          </cell>
          <cell r="AV3111" t="str">
            <v/>
          </cell>
          <cell r="AW3111" t="str">
            <v/>
          </cell>
          <cell r="AX3111" t="str">
            <v/>
          </cell>
          <cell r="AY3111" t="str">
            <v/>
          </cell>
          <cell r="AZ3111" t="str">
            <v/>
          </cell>
          <cell r="BA3111" t="str">
            <v/>
          </cell>
          <cell r="BB3111" t="str">
            <v/>
          </cell>
          <cell r="BC3111" t="str">
            <v/>
          </cell>
          <cell r="BD3111" t="str">
            <v/>
          </cell>
          <cell r="BE3111" t="str">
            <v/>
          </cell>
          <cell r="BF3111" t="str">
            <v/>
          </cell>
          <cell r="BG3111" t="str">
            <v/>
          </cell>
          <cell r="BH3111" t="str">
            <v/>
          </cell>
          <cell r="BI3111" t="str">
            <v/>
          </cell>
          <cell r="BJ3111" t="str">
            <v/>
          </cell>
          <cell r="BK3111" t="str">
            <v/>
          </cell>
          <cell r="BL3111" t="str">
            <v/>
          </cell>
          <cell r="BM3111" t="str">
            <v/>
          </cell>
          <cell r="BN3111" t="str">
            <v/>
          </cell>
          <cell r="BO3111" t="str">
            <v/>
          </cell>
          <cell r="BP3111" t="str">
            <v/>
          </cell>
          <cell r="BQ3111" t="str">
            <v/>
          </cell>
          <cell r="BR3111" t="str">
            <v/>
          </cell>
          <cell r="BS3111" t="str">
            <v/>
          </cell>
          <cell r="BT3111" t="str">
            <v/>
          </cell>
          <cell r="BU3111" t="str">
            <v/>
          </cell>
          <cell r="BV3111" t="str">
            <v/>
          </cell>
        </row>
        <row r="3112">
          <cell r="AQ3112" t="str">
            <v/>
          </cell>
          <cell r="AR3112" t="str">
            <v/>
          </cell>
          <cell r="AS3112" t="str">
            <v/>
          </cell>
          <cell r="AT3112" t="str">
            <v/>
          </cell>
          <cell r="AU3112" t="str">
            <v/>
          </cell>
          <cell r="AV3112" t="str">
            <v/>
          </cell>
          <cell r="AW3112" t="str">
            <v/>
          </cell>
          <cell r="AX3112" t="str">
            <v/>
          </cell>
          <cell r="AY3112" t="str">
            <v/>
          </cell>
          <cell r="AZ3112" t="str">
            <v/>
          </cell>
          <cell r="BA3112" t="str">
            <v/>
          </cell>
          <cell r="BB3112" t="str">
            <v/>
          </cell>
          <cell r="BC3112" t="str">
            <v/>
          </cell>
          <cell r="BD3112" t="str">
            <v/>
          </cell>
          <cell r="BE3112" t="str">
            <v/>
          </cell>
          <cell r="BF3112" t="str">
            <v/>
          </cell>
          <cell r="BG3112" t="str">
            <v/>
          </cell>
          <cell r="BH3112" t="str">
            <v/>
          </cell>
          <cell r="BI3112" t="str">
            <v/>
          </cell>
          <cell r="BJ3112" t="str">
            <v/>
          </cell>
          <cell r="BK3112" t="str">
            <v/>
          </cell>
          <cell r="BL3112" t="str">
            <v/>
          </cell>
          <cell r="BM3112" t="str">
            <v/>
          </cell>
          <cell r="BN3112" t="str">
            <v/>
          </cell>
          <cell r="BO3112" t="str">
            <v/>
          </cell>
          <cell r="BP3112" t="str">
            <v/>
          </cell>
          <cell r="BQ3112" t="str">
            <v/>
          </cell>
          <cell r="BR3112" t="str">
            <v/>
          </cell>
          <cell r="BS3112" t="str">
            <v/>
          </cell>
          <cell r="BT3112" t="str">
            <v/>
          </cell>
          <cell r="BU3112" t="str">
            <v/>
          </cell>
          <cell r="BV3112" t="str">
            <v/>
          </cell>
        </row>
        <row r="3113">
          <cell r="AQ3113" t="str">
            <v/>
          </cell>
          <cell r="AR3113" t="str">
            <v/>
          </cell>
          <cell r="AS3113" t="str">
            <v/>
          </cell>
          <cell r="AT3113" t="str">
            <v/>
          </cell>
          <cell r="AU3113" t="str">
            <v/>
          </cell>
          <cell r="AV3113" t="str">
            <v/>
          </cell>
          <cell r="AW3113" t="str">
            <v/>
          </cell>
          <cell r="AX3113" t="str">
            <v/>
          </cell>
          <cell r="AY3113" t="str">
            <v/>
          </cell>
          <cell r="AZ3113" t="str">
            <v/>
          </cell>
          <cell r="BA3113" t="str">
            <v/>
          </cell>
          <cell r="BB3113" t="str">
            <v/>
          </cell>
          <cell r="BC3113" t="str">
            <v/>
          </cell>
          <cell r="BD3113" t="str">
            <v/>
          </cell>
          <cell r="BE3113" t="str">
            <v/>
          </cell>
          <cell r="BF3113" t="str">
            <v/>
          </cell>
          <cell r="BG3113" t="str">
            <v/>
          </cell>
          <cell r="BH3113" t="str">
            <v/>
          </cell>
          <cell r="BI3113" t="str">
            <v/>
          </cell>
          <cell r="BJ3113" t="str">
            <v/>
          </cell>
          <cell r="BK3113" t="str">
            <v/>
          </cell>
          <cell r="BL3113" t="str">
            <v/>
          </cell>
          <cell r="BM3113" t="str">
            <v/>
          </cell>
          <cell r="BN3113" t="str">
            <v/>
          </cell>
          <cell r="BO3113" t="str">
            <v/>
          </cell>
          <cell r="BP3113" t="str">
            <v/>
          </cell>
          <cell r="BQ3113" t="str">
            <v/>
          </cell>
          <cell r="BR3113" t="str">
            <v/>
          </cell>
          <cell r="BS3113" t="str">
            <v/>
          </cell>
          <cell r="BT3113" t="str">
            <v/>
          </cell>
          <cell r="BU3113" t="str">
            <v/>
          </cell>
          <cell r="BV3113" t="str">
            <v/>
          </cell>
        </row>
        <row r="3114">
          <cell r="AQ3114" t="str">
            <v/>
          </cell>
          <cell r="AR3114" t="str">
            <v/>
          </cell>
          <cell r="AS3114" t="str">
            <v/>
          </cell>
          <cell r="AT3114" t="str">
            <v/>
          </cell>
          <cell r="AU3114" t="str">
            <v/>
          </cell>
          <cell r="AV3114" t="str">
            <v/>
          </cell>
          <cell r="AW3114" t="str">
            <v/>
          </cell>
          <cell r="AX3114" t="str">
            <v/>
          </cell>
          <cell r="AY3114" t="str">
            <v/>
          </cell>
          <cell r="AZ3114" t="str">
            <v/>
          </cell>
          <cell r="BA3114" t="str">
            <v/>
          </cell>
          <cell r="BB3114" t="str">
            <v/>
          </cell>
          <cell r="BC3114" t="str">
            <v/>
          </cell>
          <cell r="BD3114" t="str">
            <v/>
          </cell>
          <cell r="BE3114" t="str">
            <v/>
          </cell>
          <cell r="BF3114" t="str">
            <v/>
          </cell>
          <cell r="BG3114" t="str">
            <v/>
          </cell>
          <cell r="BH3114" t="str">
            <v/>
          </cell>
          <cell r="BI3114" t="str">
            <v/>
          </cell>
          <cell r="BJ3114" t="str">
            <v/>
          </cell>
          <cell r="BK3114" t="str">
            <v/>
          </cell>
          <cell r="BL3114" t="str">
            <v/>
          </cell>
          <cell r="BM3114" t="str">
            <v/>
          </cell>
          <cell r="BN3114" t="str">
            <v/>
          </cell>
          <cell r="BO3114" t="str">
            <v/>
          </cell>
          <cell r="BP3114" t="str">
            <v/>
          </cell>
          <cell r="BQ3114" t="str">
            <v/>
          </cell>
          <cell r="BR3114" t="str">
            <v/>
          </cell>
          <cell r="BS3114" t="str">
            <v/>
          </cell>
          <cell r="BT3114" t="str">
            <v/>
          </cell>
          <cell r="BU3114" t="str">
            <v/>
          </cell>
          <cell r="BV3114" t="str">
            <v/>
          </cell>
        </row>
        <row r="3115">
          <cell r="AQ3115" t="str">
            <v/>
          </cell>
          <cell r="AR3115" t="str">
            <v/>
          </cell>
          <cell r="AS3115" t="str">
            <v/>
          </cell>
          <cell r="AT3115" t="str">
            <v/>
          </cell>
          <cell r="AU3115" t="str">
            <v/>
          </cell>
          <cell r="AV3115" t="str">
            <v/>
          </cell>
          <cell r="AW3115" t="str">
            <v/>
          </cell>
          <cell r="AX3115" t="str">
            <v/>
          </cell>
          <cell r="AY3115" t="str">
            <v/>
          </cell>
          <cell r="AZ3115" t="str">
            <v/>
          </cell>
          <cell r="BA3115" t="str">
            <v/>
          </cell>
          <cell r="BB3115" t="str">
            <v/>
          </cell>
          <cell r="BC3115" t="str">
            <v/>
          </cell>
          <cell r="BD3115" t="str">
            <v/>
          </cell>
          <cell r="BE3115" t="str">
            <v/>
          </cell>
          <cell r="BF3115" t="str">
            <v/>
          </cell>
          <cell r="BG3115" t="str">
            <v/>
          </cell>
          <cell r="BH3115" t="str">
            <v/>
          </cell>
          <cell r="BI3115" t="str">
            <v/>
          </cell>
          <cell r="BJ3115" t="str">
            <v/>
          </cell>
          <cell r="BK3115" t="str">
            <v/>
          </cell>
          <cell r="BL3115" t="str">
            <v/>
          </cell>
          <cell r="BM3115" t="str">
            <v/>
          </cell>
          <cell r="BN3115" t="str">
            <v/>
          </cell>
          <cell r="BO3115" t="str">
            <v/>
          </cell>
          <cell r="BP3115" t="str">
            <v/>
          </cell>
          <cell r="BQ3115" t="str">
            <v/>
          </cell>
          <cell r="BR3115" t="str">
            <v/>
          </cell>
          <cell r="BS3115" t="str">
            <v/>
          </cell>
          <cell r="BT3115" t="str">
            <v/>
          </cell>
          <cell r="BU3115" t="str">
            <v/>
          </cell>
          <cell r="BV3115" t="str">
            <v/>
          </cell>
        </row>
        <row r="3116">
          <cell r="AQ3116" t="str">
            <v/>
          </cell>
          <cell r="AR3116" t="str">
            <v/>
          </cell>
          <cell r="AS3116" t="str">
            <v/>
          </cell>
          <cell r="AT3116" t="str">
            <v/>
          </cell>
          <cell r="AU3116" t="str">
            <v/>
          </cell>
          <cell r="AV3116" t="str">
            <v/>
          </cell>
          <cell r="AW3116" t="str">
            <v/>
          </cell>
          <cell r="AX3116" t="str">
            <v/>
          </cell>
          <cell r="AY3116" t="str">
            <v/>
          </cell>
          <cell r="AZ3116" t="str">
            <v/>
          </cell>
          <cell r="BA3116" t="str">
            <v/>
          </cell>
          <cell r="BB3116" t="str">
            <v/>
          </cell>
          <cell r="BC3116" t="str">
            <v/>
          </cell>
          <cell r="BD3116" t="str">
            <v/>
          </cell>
          <cell r="BE3116" t="str">
            <v/>
          </cell>
          <cell r="BF3116" t="str">
            <v/>
          </cell>
          <cell r="BG3116" t="str">
            <v/>
          </cell>
          <cell r="BH3116" t="str">
            <v/>
          </cell>
          <cell r="BI3116" t="str">
            <v/>
          </cell>
          <cell r="BJ3116" t="str">
            <v/>
          </cell>
          <cell r="BK3116" t="str">
            <v/>
          </cell>
          <cell r="BL3116" t="str">
            <v/>
          </cell>
          <cell r="BM3116" t="str">
            <v/>
          </cell>
          <cell r="BN3116" t="str">
            <v/>
          </cell>
          <cell r="BO3116" t="str">
            <v/>
          </cell>
          <cell r="BP3116" t="str">
            <v/>
          </cell>
          <cell r="BQ3116" t="str">
            <v/>
          </cell>
          <cell r="BR3116" t="str">
            <v/>
          </cell>
          <cell r="BS3116" t="str">
            <v/>
          </cell>
          <cell r="BT3116" t="str">
            <v/>
          </cell>
          <cell r="BU3116" t="str">
            <v/>
          </cell>
          <cell r="BV3116" t="str">
            <v/>
          </cell>
        </row>
        <row r="3117">
          <cell r="AQ3117" t="str">
            <v/>
          </cell>
          <cell r="AR3117" t="str">
            <v/>
          </cell>
          <cell r="AS3117" t="str">
            <v/>
          </cell>
          <cell r="AT3117" t="str">
            <v/>
          </cell>
          <cell r="AU3117" t="str">
            <v/>
          </cell>
          <cell r="AV3117" t="str">
            <v/>
          </cell>
          <cell r="AW3117" t="str">
            <v/>
          </cell>
          <cell r="AX3117" t="str">
            <v/>
          </cell>
          <cell r="AY3117" t="str">
            <v/>
          </cell>
          <cell r="AZ3117" t="str">
            <v/>
          </cell>
          <cell r="BA3117" t="str">
            <v/>
          </cell>
          <cell r="BB3117" t="str">
            <v/>
          </cell>
          <cell r="BC3117" t="str">
            <v/>
          </cell>
          <cell r="BD3117" t="str">
            <v/>
          </cell>
          <cell r="BE3117" t="str">
            <v/>
          </cell>
          <cell r="BF3117" t="str">
            <v/>
          </cell>
          <cell r="BG3117" t="str">
            <v/>
          </cell>
          <cell r="BH3117" t="str">
            <v/>
          </cell>
          <cell r="BI3117" t="str">
            <v/>
          </cell>
          <cell r="BJ3117" t="str">
            <v/>
          </cell>
          <cell r="BK3117" t="str">
            <v/>
          </cell>
          <cell r="BL3117" t="str">
            <v/>
          </cell>
          <cell r="BM3117" t="str">
            <v/>
          </cell>
          <cell r="BN3117" t="str">
            <v/>
          </cell>
          <cell r="BO3117" t="str">
            <v/>
          </cell>
          <cell r="BP3117" t="str">
            <v/>
          </cell>
          <cell r="BQ3117" t="str">
            <v/>
          </cell>
          <cell r="BR3117" t="str">
            <v/>
          </cell>
          <cell r="BS3117" t="str">
            <v/>
          </cell>
          <cell r="BT3117" t="str">
            <v/>
          </cell>
          <cell r="BU3117" t="str">
            <v/>
          </cell>
          <cell r="BV3117" t="str">
            <v/>
          </cell>
        </row>
        <row r="3118">
          <cell r="AQ3118" t="str">
            <v/>
          </cell>
          <cell r="AR3118" t="str">
            <v/>
          </cell>
          <cell r="AS3118" t="str">
            <v/>
          </cell>
          <cell r="AT3118" t="str">
            <v/>
          </cell>
          <cell r="AU3118" t="str">
            <v/>
          </cell>
          <cell r="AV3118" t="str">
            <v/>
          </cell>
          <cell r="AW3118" t="str">
            <v/>
          </cell>
          <cell r="AX3118" t="str">
            <v/>
          </cell>
          <cell r="AY3118" t="str">
            <v/>
          </cell>
          <cell r="AZ3118" t="str">
            <v/>
          </cell>
          <cell r="BA3118" t="str">
            <v/>
          </cell>
          <cell r="BB3118" t="str">
            <v/>
          </cell>
          <cell r="BC3118" t="str">
            <v/>
          </cell>
          <cell r="BD3118" t="str">
            <v/>
          </cell>
          <cell r="BE3118" t="str">
            <v/>
          </cell>
          <cell r="BF3118" t="str">
            <v/>
          </cell>
          <cell r="BG3118" t="str">
            <v/>
          </cell>
          <cell r="BH3118" t="str">
            <v/>
          </cell>
          <cell r="BI3118" t="str">
            <v/>
          </cell>
          <cell r="BJ3118" t="str">
            <v/>
          </cell>
          <cell r="BK3118" t="str">
            <v/>
          </cell>
          <cell r="BL3118" t="str">
            <v/>
          </cell>
          <cell r="BM3118" t="str">
            <v/>
          </cell>
          <cell r="BN3118" t="str">
            <v/>
          </cell>
          <cell r="BO3118" t="str">
            <v/>
          </cell>
          <cell r="BP3118" t="str">
            <v/>
          </cell>
          <cell r="BQ3118" t="str">
            <v/>
          </cell>
          <cell r="BR3118" t="str">
            <v/>
          </cell>
          <cell r="BS3118" t="str">
            <v/>
          </cell>
          <cell r="BT3118" t="str">
            <v/>
          </cell>
          <cell r="BU3118" t="str">
            <v/>
          </cell>
          <cell r="BV3118" t="str">
            <v/>
          </cell>
        </row>
        <row r="3119">
          <cell r="AQ3119" t="str">
            <v/>
          </cell>
          <cell r="AR3119" t="str">
            <v/>
          </cell>
          <cell r="AS3119" t="str">
            <v/>
          </cell>
          <cell r="AT3119" t="str">
            <v/>
          </cell>
          <cell r="AU3119" t="str">
            <v/>
          </cell>
          <cell r="AV3119" t="str">
            <v/>
          </cell>
          <cell r="AW3119" t="str">
            <v/>
          </cell>
          <cell r="AX3119" t="str">
            <v/>
          </cell>
          <cell r="AY3119" t="str">
            <v/>
          </cell>
          <cell r="AZ3119" t="str">
            <v/>
          </cell>
          <cell r="BA3119" t="str">
            <v/>
          </cell>
          <cell r="BB3119" t="str">
            <v/>
          </cell>
          <cell r="BC3119" t="str">
            <v/>
          </cell>
          <cell r="BD3119" t="str">
            <v/>
          </cell>
          <cell r="BE3119" t="str">
            <v/>
          </cell>
          <cell r="BF3119" t="str">
            <v/>
          </cell>
          <cell r="BG3119" t="str">
            <v/>
          </cell>
          <cell r="BH3119" t="str">
            <v/>
          </cell>
          <cell r="BI3119" t="str">
            <v/>
          </cell>
          <cell r="BJ3119" t="str">
            <v/>
          </cell>
          <cell r="BK3119" t="str">
            <v/>
          </cell>
          <cell r="BL3119" t="str">
            <v/>
          </cell>
          <cell r="BM3119" t="str">
            <v/>
          </cell>
          <cell r="BN3119" t="str">
            <v/>
          </cell>
          <cell r="BO3119" t="str">
            <v/>
          </cell>
          <cell r="BP3119" t="str">
            <v/>
          </cell>
          <cell r="BQ3119" t="str">
            <v/>
          </cell>
          <cell r="BR3119" t="str">
            <v/>
          </cell>
          <cell r="BS3119" t="str">
            <v/>
          </cell>
          <cell r="BT3119" t="str">
            <v/>
          </cell>
          <cell r="BU3119" t="str">
            <v/>
          </cell>
          <cell r="BV3119" t="str">
            <v/>
          </cell>
        </row>
        <row r="3120">
          <cell r="AQ3120" t="str">
            <v/>
          </cell>
          <cell r="AR3120" t="str">
            <v/>
          </cell>
          <cell r="AS3120" t="str">
            <v/>
          </cell>
          <cell r="AT3120" t="str">
            <v/>
          </cell>
          <cell r="AU3120" t="str">
            <v/>
          </cell>
          <cell r="AV3120" t="str">
            <v/>
          </cell>
          <cell r="AW3120" t="str">
            <v/>
          </cell>
          <cell r="AX3120" t="str">
            <v/>
          </cell>
          <cell r="AY3120" t="str">
            <v/>
          </cell>
          <cell r="AZ3120" t="str">
            <v/>
          </cell>
          <cell r="BA3120" t="str">
            <v/>
          </cell>
          <cell r="BB3120" t="str">
            <v/>
          </cell>
          <cell r="BC3120" t="str">
            <v/>
          </cell>
          <cell r="BD3120" t="str">
            <v/>
          </cell>
          <cell r="BE3120" t="str">
            <v/>
          </cell>
          <cell r="BF3120" t="str">
            <v/>
          </cell>
          <cell r="BG3120" t="str">
            <v/>
          </cell>
          <cell r="BH3120" t="str">
            <v/>
          </cell>
          <cell r="BI3120" t="str">
            <v/>
          </cell>
          <cell r="BJ3120" t="str">
            <v/>
          </cell>
          <cell r="BK3120" t="str">
            <v/>
          </cell>
          <cell r="BL3120" t="str">
            <v/>
          </cell>
          <cell r="BM3120" t="str">
            <v/>
          </cell>
          <cell r="BN3120" t="str">
            <v/>
          </cell>
          <cell r="BO3120" t="str">
            <v/>
          </cell>
          <cell r="BP3120" t="str">
            <v/>
          </cell>
          <cell r="BQ3120" t="str">
            <v/>
          </cell>
          <cell r="BR3120" t="str">
            <v/>
          </cell>
          <cell r="BS3120" t="str">
            <v/>
          </cell>
          <cell r="BT3120" t="str">
            <v/>
          </cell>
          <cell r="BU3120" t="str">
            <v/>
          </cell>
          <cell r="BV3120" t="str">
            <v/>
          </cell>
        </row>
        <row r="3121">
          <cell r="AQ3121" t="str">
            <v/>
          </cell>
          <cell r="AR3121" t="str">
            <v/>
          </cell>
          <cell r="AS3121" t="str">
            <v/>
          </cell>
          <cell r="AT3121" t="str">
            <v/>
          </cell>
          <cell r="AU3121" t="str">
            <v/>
          </cell>
          <cell r="AV3121" t="str">
            <v/>
          </cell>
          <cell r="AW3121" t="str">
            <v/>
          </cell>
          <cell r="AX3121" t="str">
            <v/>
          </cell>
          <cell r="AY3121" t="str">
            <v/>
          </cell>
          <cell r="AZ3121" t="str">
            <v/>
          </cell>
          <cell r="BA3121" t="str">
            <v/>
          </cell>
          <cell r="BB3121" t="str">
            <v/>
          </cell>
          <cell r="BC3121" t="str">
            <v/>
          </cell>
          <cell r="BD3121" t="str">
            <v/>
          </cell>
          <cell r="BE3121" t="str">
            <v/>
          </cell>
          <cell r="BF3121" t="str">
            <v/>
          </cell>
          <cell r="BG3121" t="str">
            <v/>
          </cell>
          <cell r="BH3121" t="str">
            <v/>
          </cell>
          <cell r="BI3121" t="str">
            <v/>
          </cell>
          <cell r="BJ3121" t="str">
            <v/>
          </cell>
          <cell r="BK3121" t="str">
            <v/>
          </cell>
          <cell r="BL3121" t="str">
            <v/>
          </cell>
          <cell r="BM3121" t="str">
            <v/>
          </cell>
          <cell r="BN3121" t="str">
            <v/>
          </cell>
          <cell r="BO3121" t="str">
            <v/>
          </cell>
          <cell r="BP3121" t="str">
            <v/>
          </cell>
          <cell r="BQ3121" t="str">
            <v/>
          </cell>
          <cell r="BR3121" t="str">
            <v/>
          </cell>
          <cell r="BS3121" t="str">
            <v/>
          </cell>
          <cell r="BT3121" t="str">
            <v/>
          </cell>
          <cell r="BU3121" t="str">
            <v/>
          </cell>
          <cell r="BV3121" t="str">
            <v/>
          </cell>
        </row>
        <row r="3122">
          <cell r="AQ3122" t="str">
            <v/>
          </cell>
          <cell r="AR3122" t="str">
            <v/>
          </cell>
          <cell r="AS3122" t="str">
            <v/>
          </cell>
          <cell r="AT3122" t="str">
            <v/>
          </cell>
          <cell r="AU3122" t="str">
            <v/>
          </cell>
          <cell r="AV3122" t="str">
            <v/>
          </cell>
          <cell r="AW3122" t="str">
            <v/>
          </cell>
          <cell r="AX3122" t="str">
            <v/>
          </cell>
          <cell r="AY3122" t="str">
            <v/>
          </cell>
          <cell r="AZ3122" t="str">
            <v/>
          </cell>
          <cell r="BA3122" t="str">
            <v/>
          </cell>
          <cell r="BB3122" t="str">
            <v/>
          </cell>
          <cell r="BC3122" t="str">
            <v/>
          </cell>
          <cell r="BD3122" t="str">
            <v/>
          </cell>
          <cell r="BE3122" t="str">
            <v/>
          </cell>
          <cell r="BF3122" t="str">
            <v/>
          </cell>
          <cell r="BG3122" t="str">
            <v/>
          </cell>
          <cell r="BH3122" t="str">
            <v/>
          </cell>
          <cell r="BI3122" t="str">
            <v/>
          </cell>
          <cell r="BJ3122" t="str">
            <v/>
          </cell>
          <cell r="BK3122" t="str">
            <v/>
          </cell>
          <cell r="BL3122" t="str">
            <v/>
          </cell>
          <cell r="BM3122" t="str">
            <v/>
          </cell>
          <cell r="BN3122" t="str">
            <v/>
          </cell>
          <cell r="BO3122" t="str">
            <v/>
          </cell>
          <cell r="BP3122" t="str">
            <v/>
          </cell>
          <cell r="BQ3122" t="str">
            <v/>
          </cell>
          <cell r="BR3122" t="str">
            <v/>
          </cell>
          <cell r="BS3122" t="str">
            <v/>
          </cell>
          <cell r="BT3122" t="str">
            <v/>
          </cell>
          <cell r="BU3122" t="str">
            <v/>
          </cell>
          <cell r="BV3122" t="str">
            <v/>
          </cell>
        </row>
        <row r="3123">
          <cell r="AQ3123" t="str">
            <v/>
          </cell>
          <cell r="AR3123" t="str">
            <v/>
          </cell>
          <cell r="AS3123" t="str">
            <v/>
          </cell>
          <cell r="AT3123" t="str">
            <v/>
          </cell>
          <cell r="AU3123" t="str">
            <v/>
          </cell>
          <cell r="AV3123" t="str">
            <v/>
          </cell>
          <cell r="AW3123" t="str">
            <v/>
          </cell>
          <cell r="AX3123" t="str">
            <v/>
          </cell>
          <cell r="AY3123" t="str">
            <v/>
          </cell>
          <cell r="AZ3123" t="str">
            <v/>
          </cell>
          <cell r="BA3123" t="str">
            <v/>
          </cell>
          <cell r="BB3123" t="str">
            <v/>
          </cell>
          <cell r="BC3123" t="str">
            <v/>
          </cell>
          <cell r="BD3123" t="str">
            <v/>
          </cell>
          <cell r="BE3123" t="str">
            <v/>
          </cell>
          <cell r="BF3123" t="str">
            <v/>
          </cell>
          <cell r="BG3123" t="str">
            <v/>
          </cell>
          <cell r="BH3123" t="str">
            <v/>
          </cell>
          <cell r="BI3123" t="str">
            <v/>
          </cell>
          <cell r="BJ3123" t="str">
            <v/>
          </cell>
          <cell r="BK3123" t="str">
            <v/>
          </cell>
          <cell r="BL3123" t="str">
            <v/>
          </cell>
          <cell r="BM3123" t="str">
            <v/>
          </cell>
          <cell r="BN3123" t="str">
            <v/>
          </cell>
          <cell r="BO3123" t="str">
            <v/>
          </cell>
          <cell r="BP3123" t="str">
            <v/>
          </cell>
          <cell r="BQ3123" t="str">
            <v/>
          </cell>
          <cell r="BR3123" t="str">
            <v/>
          </cell>
          <cell r="BS3123" t="str">
            <v/>
          </cell>
          <cell r="BT3123" t="str">
            <v/>
          </cell>
          <cell r="BU3123" t="str">
            <v/>
          </cell>
          <cell r="BV3123" t="str">
            <v/>
          </cell>
        </row>
        <row r="3124">
          <cell r="AQ3124" t="str">
            <v/>
          </cell>
          <cell r="AR3124" t="str">
            <v/>
          </cell>
          <cell r="AS3124" t="str">
            <v/>
          </cell>
          <cell r="AT3124" t="str">
            <v/>
          </cell>
          <cell r="AU3124" t="str">
            <v/>
          </cell>
          <cell r="AV3124" t="str">
            <v/>
          </cell>
          <cell r="AW3124" t="str">
            <v/>
          </cell>
          <cell r="AX3124" t="str">
            <v/>
          </cell>
          <cell r="AY3124" t="str">
            <v/>
          </cell>
          <cell r="AZ3124" t="str">
            <v/>
          </cell>
          <cell r="BA3124" t="str">
            <v/>
          </cell>
          <cell r="BB3124" t="str">
            <v/>
          </cell>
          <cell r="BC3124" t="str">
            <v/>
          </cell>
          <cell r="BD3124" t="str">
            <v/>
          </cell>
          <cell r="BE3124" t="str">
            <v/>
          </cell>
          <cell r="BF3124" t="str">
            <v/>
          </cell>
          <cell r="BG3124" t="str">
            <v/>
          </cell>
          <cell r="BH3124" t="str">
            <v/>
          </cell>
          <cell r="BI3124" t="str">
            <v/>
          </cell>
          <cell r="BJ3124" t="str">
            <v/>
          </cell>
          <cell r="BK3124" t="str">
            <v/>
          </cell>
          <cell r="BL3124" t="str">
            <v/>
          </cell>
          <cell r="BM3124" t="str">
            <v/>
          </cell>
          <cell r="BN3124" t="str">
            <v/>
          </cell>
          <cell r="BO3124" t="str">
            <v/>
          </cell>
          <cell r="BP3124" t="str">
            <v/>
          </cell>
          <cell r="BQ3124" t="str">
            <v/>
          </cell>
          <cell r="BR3124" t="str">
            <v/>
          </cell>
          <cell r="BS3124" t="str">
            <v/>
          </cell>
          <cell r="BT3124" t="str">
            <v/>
          </cell>
          <cell r="BU3124" t="str">
            <v/>
          </cell>
          <cell r="BV3124" t="str">
            <v/>
          </cell>
        </row>
        <row r="3125">
          <cell r="AQ3125" t="str">
            <v/>
          </cell>
          <cell r="AR3125" t="str">
            <v/>
          </cell>
          <cell r="AS3125" t="str">
            <v/>
          </cell>
          <cell r="AT3125" t="str">
            <v/>
          </cell>
          <cell r="AU3125" t="str">
            <v/>
          </cell>
          <cell r="AV3125" t="str">
            <v/>
          </cell>
          <cell r="AW3125" t="str">
            <v/>
          </cell>
          <cell r="AX3125" t="str">
            <v/>
          </cell>
          <cell r="AY3125" t="str">
            <v/>
          </cell>
          <cell r="AZ3125" t="str">
            <v/>
          </cell>
          <cell r="BA3125" t="str">
            <v/>
          </cell>
          <cell r="BB3125" t="str">
            <v/>
          </cell>
          <cell r="BC3125" t="str">
            <v/>
          </cell>
          <cell r="BD3125" t="str">
            <v/>
          </cell>
          <cell r="BE3125" t="str">
            <v/>
          </cell>
          <cell r="BF3125" t="str">
            <v/>
          </cell>
          <cell r="BG3125" t="str">
            <v/>
          </cell>
          <cell r="BH3125" t="str">
            <v/>
          </cell>
          <cell r="BI3125" t="str">
            <v/>
          </cell>
          <cell r="BJ3125" t="str">
            <v/>
          </cell>
          <cell r="BK3125" t="str">
            <v/>
          </cell>
          <cell r="BL3125" t="str">
            <v/>
          </cell>
          <cell r="BM3125" t="str">
            <v/>
          </cell>
          <cell r="BN3125" t="str">
            <v/>
          </cell>
          <cell r="BO3125" t="str">
            <v/>
          </cell>
          <cell r="BP3125" t="str">
            <v/>
          </cell>
          <cell r="BQ3125" t="str">
            <v/>
          </cell>
          <cell r="BR3125" t="str">
            <v/>
          </cell>
          <cell r="BS3125" t="str">
            <v/>
          </cell>
          <cell r="BT3125" t="str">
            <v/>
          </cell>
          <cell r="BU3125" t="str">
            <v/>
          </cell>
          <cell r="BV3125" t="str">
            <v/>
          </cell>
        </row>
        <row r="3126">
          <cell r="AQ3126" t="str">
            <v/>
          </cell>
          <cell r="AR3126" t="str">
            <v/>
          </cell>
          <cell r="AS3126" t="str">
            <v/>
          </cell>
          <cell r="AT3126" t="str">
            <v/>
          </cell>
          <cell r="AU3126" t="str">
            <v/>
          </cell>
          <cell r="AV3126" t="str">
            <v/>
          </cell>
          <cell r="AW3126" t="str">
            <v/>
          </cell>
          <cell r="AX3126" t="str">
            <v/>
          </cell>
          <cell r="AY3126" t="str">
            <v/>
          </cell>
          <cell r="AZ3126" t="str">
            <v/>
          </cell>
          <cell r="BA3126" t="str">
            <v/>
          </cell>
          <cell r="BB3126" t="str">
            <v/>
          </cell>
          <cell r="BC3126" t="str">
            <v/>
          </cell>
          <cell r="BD3126" t="str">
            <v/>
          </cell>
          <cell r="BE3126" t="str">
            <v/>
          </cell>
          <cell r="BF3126" t="str">
            <v/>
          </cell>
          <cell r="BG3126" t="str">
            <v/>
          </cell>
          <cell r="BH3126" t="str">
            <v/>
          </cell>
          <cell r="BI3126" t="str">
            <v/>
          </cell>
          <cell r="BJ3126" t="str">
            <v/>
          </cell>
          <cell r="BK3126" t="str">
            <v/>
          </cell>
          <cell r="BL3126" t="str">
            <v/>
          </cell>
          <cell r="BM3126" t="str">
            <v/>
          </cell>
          <cell r="BN3126" t="str">
            <v/>
          </cell>
          <cell r="BO3126" t="str">
            <v/>
          </cell>
          <cell r="BP3126" t="str">
            <v/>
          </cell>
          <cell r="BQ3126" t="str">
            <v/>
          </cell>
          <cell r="BR3126" t="str">
            <v/>
          </cell>
          <cell r="BS3126" t="str">
            <v/>
          </cell>
          <cell r="BT3126" t="str">
            <v/>
          </cell>
          <cell r="BU3126" t="str">
            <v/>
          </cell>
          <cell r="BV3126" t="str">
            <v/>
          </cell>
        </row>
        <row r="3127">
          <cell r="AQ3127" t="str">
            <v/>
          </cell>
          <cell r="AR3127" t="str">
            <v/>
          </cell>
          <cell r="AS3127" t="str">
            <v/>
          </cell>
          <cell r="AT3127" t="str">
            <v/>
          </cell>
          <cell r="AU3127" t="str">
            <v/>
          </cell>
          <cell r="AV3127" t="str">
            <v/>
          </cell>
          <cell r="AW3127" t="str">
            <v/>
          </cell>
          <cell r="AX3127" t="str">
            <v/>
          </cell>
          <cell r="AY3127" t="str">
            <v/>
          </cell>
          <cell r="AZ3127" t="str">
            <v/>
          </cell>
          <cell r="BA3127" t="str">
            <v/>
          </cell>
          <cell r="BB3127" t="str">
            <v/>
          </cell>
          <cell r="BC3127" t="str">
            <v/>
          </cell>
          <cell r="BD3127" t="str">
            <v/>
          </cell>
          <cell r="BE3127" t="str">
            <v/>
          </cell>
          <cell r="BF3127" t="str">
            <v/>
          </cell>
          <cell r="BG3127" t="str">
            <v/>
          </cell>
          <cell r="BH3127" t="str">
            <v/>
          </cell>
          <cell r="BI3127" t="str">
            <v/>
          </cell>
          <cell r="BJ3127" t="str">
            <v/>
          </cell>
          <cell r="BK3127" t="str">
            <v/>
          </cell>
          <cell r="BL3127" t="str">
            <v/>
          </cell>
          <cell r="BM3127" t="str">
            <v/>
          </cell>
          <cell r="BN3127" t="str">
            <v/>
          </cell>
          <cell r="BO3127" t="str">
            <v/>
          </cell>
          <cell r="BP3127" t="str">
            <v/>
          </cell>
          <cell r="BQ3127" t="str">
            <v/>
          </cell>
          <cell r="BR3127" t="str">
            <v/>
          </cell>
          <cell r="BS3127" t="str">
            <v/>
          </cell>
          <cell r="BT3127" t="str">
            <v/>
          </cell>
          <cell r="BU3127" t="str">
            <v/>
          </cell>
          <cell r="BV3127" t="str">
            <v/>
          </cell>
        </row>
        <row r="3128">
          <cell r="AQ3128" t="str">
            <v/>
          </cell>
          <cell r="AR3128" t="str">
            <v/>
          </cell>
          <cell r="AS3128" t="str">
            <v/>
          </cell>
          <cell r="AT3128" t="str">
            <v/>
          </cell>
          <cell r="AU3128" t="str">
            <v/>
          </cell>
          <cell r="AV3128" t="str">
            <v/>
          </cell>
          <cell r="AW3128" t="str">
            <v/>
          </cell>
          <cell r="AX3128" t="str">
            <v/>
          </cell>
          <cell r="AY3128" t="str">
            <v/>
          </cell>
          <cell r="AZ3128" t="str">
            <v/>
          </cell>
          <cell r="BA3128" t="str">
            <v/>
          </cell>
          <cell r="BB3128" t="str">
            <v/>
          </cell>
          <cell r="BC3128" t="str">
            <v/>
          </cell>
          <cell r="BD3128" t="str">
            <v/>
          </cell>
          <cell r="BE3128" t="str">
            <v/>
          </cell>
          <cell r="BF3128" t="str">
            <v/>
          </cell>
          <cell r="BG3128" t="str">
            <v/>
          </cell>
          <cell r="BH3128" t="str">
            <v/>
          </cell>
          <cell r="BI3128" t="str">
            <v/>
          </cell>
          <cell r="BJ3128" t="str">
            <v/>
          </cell>
          <cell r="BK3128" t="str">
            <v/>
          </cell>
          <cell r="BL3128" t="str">
            <v/>
          </cell>
          <cell r="BM3128" t="str">
            <v/>
          </cell>
          <cell r="BN3128" t="str">
            <v/>
          </cell>
          <cell r="BO3128" t="str">
            <v/>
          </cell>
          <cell r="BP3128" t="str">
            <v/>
          </cell>
          <cell r="BQ3128" t="str">
            <v/>
          </cell>
          <cell r="BR3128" t="str">
            <v/>
          </cell>
          <cell r="BS3128" t="str">
            <v/>
          </cell>
          <cell r="BT3128" t="str">
            <v/>
          </cell>
          <cell r="BU3128" t="str">
            <v/>
          </cell>
          <cell r="BV3128" t="str">
            <v/>
          </cell>
        </row>
        <row r="3129">
          <cell r="AQ3129" t="str">
            <v/>
          </cell>
          <cell r="AR3129" t="str">
            <v/>
          </cell>
          <cell r="AS3129" t="str">
            <v/>
          </cell>
          <cell r="AT3129" t="str">
            <v/>
          </cell>
          <cell r="AU3129" t="str">
            <v/>
          </cell>
          <cell r="AV3129" t="str">
            <v/>
          </cell>
          <cell r="AW3129" t="str">
            <v/>
          </cell>
          <cell r="AX3129" t="str">
            <v/>
          </cell>
          <cell r="AY3129" t="str">
            <v/>
          </cell>
          <cell r="AZ3129" t="str">
            <v/>
          </cell>
          <cell r="BA3129" t="str">
            <v/>
          </cell>
          <cell r="BB3129" t="str">
            <v/>
          </cell>
          <cell r="BC3129" t="str">
            <v/>
          </cell>
          <cell r="BD3129" t="str">
            <v/>
          </cell>
          <cell r="BE3129" t="str">
            <v/>
          </cell>
          <cell r="BF3129" t="str">
            <v/>
          </cell>
          <cell r="BG3129" t="str">
            <v/>
          </cell>
          <cell r="BH3129" t="str">
            <v/>
          </cell>
          <cell r="BI3129" t="str">
            <v/>
          </cell>
          <cell r="BJ3129" t="str">
            <v/>
          </cell>
          <cell r="BK3129" t="str">
            <v/>
          </cell>
          <cell r="BL3129" t="str">
            <v/>
          </cell>
          <cell r="BM3129" t="str">
            <v/>
          </cell>
          <cell r="BN3129" t="str">
            <v/>
          </cell>
          <cell r="BO3129" t="str">
            <v/>
          </cell>
          <cell r="BP3129" t="str">
            <v/>
          </cell>
          <cell r="BQ3129" t="str">
            <v/>
          </cell>
          <cell r="BR3129" t="str">
            <v/>
          </cell>
          <cell r="BS3129" t="str">
            <v/>
          </cell>
          <cell r="BT3129" t="str">
            <v/>
          </cell>
          <cell r="BU3129" t="str">
            <v/>
          </cell>
          <cell r="BV3129" t="str">
            <v/>
          </cell>
        </row>
        <row r="3130">
          <cell r="AQ3130" t="str">
            <v/>
          </cell>
          <cell r="AR3130" t="str">
            <v/>
          </cell>
          <cell r="AS3130" t="str">
            <v/>
          </cell>
          <cell r="AT3130" t="str">
            <v/>
          </cell>
          <cell r="AU3130" t="str">
            <v/>
          </cell>
          <cell r="AV3130" t="str">
            <v/>
          </cell>
          <cell r="AW3130" t="str">
            <v/>
          </cell>
          <cell r="AX3130" t="str">
            <v/>
          </cell>
          <cell r="AY3130" t="str">
            <v/>
          </cell>
          <cell r="AZ3130" t="str">
            <v/>
          </cell>
          <cell r="BA3130" t="str">
            <v/>
          </cell>
          <cell r="BB3130" t="str">
            <v/>
          </cell>
          <cell r="BC3130" t="str">
            <v/>
          </cell>
          <cell r="BD3130" t="str">
            <v/>
          </cell>
          <cell r="BE3130" t="str">
            <v/>
          </cell>
          <cell r="BF3130" t="str">
            <v/>
          </cell>
          <cell r="BG3130" t="str">
            <v/>
          </cell>
          <cell r="BH3130" t="str">
            <v/>
          </cell>
          <cell r="BI3130" t="str">
            <v/>
          </cell>
          <cell r="BJ3130" t="str">
            <v/>
          </cell>
          <cell r="BK3130" t="str">
            <v/>
          </cell>
          <cell r="BL3130" t="str">
            <v/>
          </cell>
          <cell r="BM3130" t="str">
            <v/>
          </cell>
          <cell r="BN3130" t="str">
            <v/>
          </cell>
          <cell r="BO3130" t="str">
            <v/>
          </cell>
          <cell r="BP3130" t="str">
            <v/>
          </cell>
          <cell r="BQ3130" t="str">
            <v/>
          </cell>
          <cell r="BR3130" t="str">
            <v/>
          </cell>
          <cell r="BS3130" t="str">
            <v/>
          </cell>
          <cell r="BT3130" t="str">
            <v/>
          </cell>
          <cell r="BU3130" t="str">
            <v/>
          </cell>
          <cell r="BV3130" t="str">
            <v/>
          </cell>
        </row>
        <row r="3131">
          <cell r="AQ3131" t="str">
            <v/>
          </cell>
          <cell r="AR3131" t="str">
            <v/>
          </cell>
          <cell r="AS3131" t="str">
            <v/>
          </cell>
          <cell r="AT3131" t="str">
            <v/>
          </cell>
          <cell r="AU3131" t="str">
            <v/>
          </cell>
          <cell r="AV3131" t="str">
            <v/>
          </cell>
          <cell r="AW3131" t="str">
            <v/>
          </cell>
          <cell r="AX3131" t="str">
            <v/>
          </cell>
          <cell r="AY3131" t="str">
            <v/>
          </cell>
          <cell r="AZ3131" t="str">
            <v/>
          </cell>
          <cell r="BA3131" t="str">
            <v/>
          </cell>
          <cell r="BB3131" t="str">
            <v/>
          </cell>
          <cell r="BC3131" t="str">
            <v/>
          </cell>
          <cell r="BD3131" t="str">
            <v/>
          </cell>
          <cell r="BE3131" t="str">
            <v/>
          </cell>
          <cell r="BF3131" t="str">
            <v/>
          </cell>
          <cell r="BG3131" t="str">
            <v/>
          </cell>
          <cell r="BH3131" t="str">
            <v/>
          </cell>
          <cell r="BI3131" t="str">
            <v/>
          </cell>
          <cell r="BJ3131" t="str">
            <v/>
          </cell>
          <cell r="BK3131" t="str">
            <v/>
          </cell>
          <cell r="BL3131" t="str">
            <v/>
          </cell>
          <cell r="BM3131" t="str">
            <v/>
          </cell>
          <cell r="BN3131" t="str">
            <v/>
          </cell>
          <cell r="BO3131" t="str">
            <v/>
          </cell>
          <cell r="BP3131" t="str">
            <v/>
          </cell>
          <cell r="BQ3131" t="str">
            <v/>
          </cell>
          <cell r="BR3131" t="str">
            <v/>
          </cell>
          <cell r="BS3131" t="str">
            <v/>
          </cell>
          <cell r="BT3131" t="str">
            <v/>
          </cell>
          <cell r="BU3131" t="str">
            <v/>
          </cell>
          <cell r="BV3131" t="str">
            <v/>
          </cell>
        </row>
        <row r="3132">
          <cell r="AQ3132" t="str">
            <v/>
          </cell>
          <cell r="AR3132" t="str">
            <v/>
          </cell>
          <cell r="AS3132" t="str">
            <v/>
          </cell>
          <cell r="AT3132" t="str">
            <v/>
          </cell>
          <cell r="AU3132" t="str">
            <v/>
          </cell>
          <cell r="AV3132" t="str">
            <v/>
          </cell>
          <cell r="AW3132" t="str">
            <v/>
          </cell>
          <cell r="AX3132" t="str">
            <v/>
          </cell>
          <cell r="AY3132" t="str">
            <v/>
          </cell>
          <cell r="AZ3132" t="str">
            <v/>
          </cell>
          <cell r="BA3132" t="str">
            <v/>
          </cell>
          <cell r="BB3132" t="str">
            <v/>
          </cell>
          <cell r="BC3132" t="str">
            <v/>
          </cell>
          <cell r="BD3132" t="str">
            <v/>
          </cell>
          <cell r="BE3132" t="str">
            <v/>
          </cell>
          <cell r="BF3132" t="str">
            <v/>
          </cell>
          <cell r="BG3132" t="str">
            <v/>
          </cell>
          <cell r="BH3132" t="str">
            <v/>
          </cell>
          <cell r="BI3132" t="str">
            <v/>
          </cell>
          <cell r="BJ3132" t="str">
            <v/>
          </cell>
          <cell r="BK3132" t="str">
            <v/>
          </cell>
          <cell r="BL3132" t="str">
            <v/>
          </cell>
          <cell r="BM3132" t="str">
            <v/>
          </cell>
          <cell r="BN3132" t="str">
            <v/>
          </cell>
          <cell r="BO3132" t="str">
            <v/>
          </cell>
          <cell r="BP3132" t="str">
            <v/>
          </cell>
          <cell r="BQ3132" t="str">
            <v/>
          </cell>
          <cell r="BR3132" t="str">
            <v/>
          </cell>
          <cell r="BS3132" t="str">
            <v/>
          </cell>
          <cell r="BT3132" t="str">
            <v/>
          </cell>
          <cell r="BU3132" t="str">
            <v/>
          </cell>
          <cell r="BV3132" t="str">
            <v/>
          </cell>
        </row>
        <row r="3133">
          <cell r="AQ3133" t="str">
            <v/>
          </cell>
          <cell r="AR3133" t="str">
            <v/>
          </cell>
          <cell r="AS3133" t="str">
            <v/>
          </cell>
          <cell r="AT3133" t="str">
            <v/>
          </cell>
          <cell r="AU3133" t="str">
            <v/>
          </cell>
          <cell r="AV3133" t="str">
            <v/>
          </cell>
          <cell r="AW3133" t="str">
            <v/>
          </cell>
          <cell r="AX3133" t="str">
            <v/>
          </cell>
          <cell r="AY3133" t="str">
            <v/>
          </cell>
          <cell r="AZ3133" t="str">
            <v/>
          </cell>
          <cell r="BA3133" t="str">
            <v/>
          </cell>
          <cell r="BB3133" t="str">
            <v/>
          </cell>
          <cell r="BC3133" t="str">
            <v/>
          </cell>
          <cell r="BD3133" t="str">
            <v/>
          </cell>
          <cell r="BE3133" t="str">
            <v/>
          </cell>
          <cell r="BF3133" t="str">
            <v/>
          </cell>
          <cell r="BG3133" t="str">
            <v/>
          </cell>
          <cell r="BH3133" t="str">
            <v/>
          </cell>
          <cell r="BI3133" t="str">
            <v/>
          </cell>
          <cell r="BJ3133" t="str">
            <v/>
          </cell>
          <cell r="BK3133" t="str">
            <v/>
          </cell>
          <cell r="BL3133" t="str">
            <v/>
          </cell>
          <cell r="BM3133" t="str">
            <v/>
          </cell>
          <cell r="BN3133" t="str">
            <v/>
          </cell>
          <cell r="BO3133" t="str">
            <v/>
          </cell>
          <cell r="BP3133" t="str">
            <v/>
          </cell>
          <cell r="BQ3133" t="str">
            <v/>
          </cell>
          <cell r="BR3133" t="str">
            <v/>
          </cell>
          <cell r="BS3133" t="str">
            <v/>
          </cell>
          <cell r="BT3133" t="str">
            <v/>
          </cell>
          <cell r="BU3133" t="str">
            <v/>
          </cell>
          <cell r="BV3133" t="str">
            <v/>
          </cell>
        </row>
        <row r="3134">
          <cell r="AQ3134" t="str">
            <v/>
          </cell>
          <cell r="AR3134" t="str">
            <v/>
          </cell>
          <cell r="AS3134" t="str">
            <v/>
          </cell>
          <cell r="AT3134" t="str">
            <v/>
          </cell>
          <cell r="AU3134" t="str">
            <v/>
          </cell>
          <cell r="AV3134" t="str">
            <v/>
          </cell>
          <cell r="AW3134" t="str">
            <v/>
          </cell>
          <cell r="AX3134" t="str">
            <v/>
          </cell>
          <cell r="AY3134" t="str">
            <v/>
          </cell>
          <cell r="AZ3134" t="str">
            <v/>
          </cell>
          <cell r="BA3134" t="str">
            <v/>
          </cell>
          <cell r="BB3134" t="str">
            <v/>
          </cell>
          <cell r="BC3134" t="str">
            <v/>
          </cell>
          <cell r="BD3134" t="str">
            <v/>
          </cell>
          <cell r="BE3134" t="str">
            <v/>
          </cell>
          <cell r="BF3134" t="str">
            <v/>
          </cell>
          <cell r="BG3134" t="str">
            <v/>
          </cell>
          <cell r="BH3134" t="str">
            <v/>
          </cell>
          <cell r="BI3134" t="str">
            <v/>
          </cell>
          <cell r="BJ3134" t="str">
            <v/>
          </cell>
          <cell r="BK3134" t="str">
            <v/>
          </cell>
          <cell r="BL3134" t="str">
            <v/>
          </cell>
          <cell r="BM3134" t="str">
            <v/>
          </cell>
          <cell r="BN3134" t="str">
            <v/>
          </cell>
          <cell r="BO3134" t="str">
            <v/>
          </cell>
          <cell r="BP3134" t="str">
            <v/>
          </cell>
          <cell r="BQ3134" t="str">
            <v/>
          </cell>
          <cell r="BR3134" t="str">
            <v/>
          </cell>
          <cell r="BS3134" t="str">
            <v/>
          </cell>
          <cell r="BT3134" t="str">
            <v/>
          </cell>
          <cell r="BU3134" t="str">
            <v/>
          </cell>
          <cell r="BV3134" t="str">
            <v/>
          </cell>
        </row>
        <row r="3135">
          <cell r="AQ3135" t="str">
            <v/>
          </cell>
          <cell r="AR3135" t="str">
            <v/>
          </cell>
          <cell r="AS3135" t="str">
            <v/>
          </cell>
          <cell r="AT3135" t="str">
            <v/>
          </cell>
          <cell r="AU3135" t="str">
            <v/>
          </cell>
          <cell r="AV3135" t="str">
            <v/>
          </cell>
          <cell r="AW3135" t="str">
            <v/>
          </cell>
          <cell r="AX3135" t="str">
            <v/>
          </cell>
          <cell r="AY3135" t="str">
            <v/>
          </cell>
          <cell r="AZ3135" t="str">
            <v/>
          </cell>
          <cell r="BA3135" t="str">
            <v/>
          </cell>
          <cell r="BB3135" t="str">
            <v/>
          </cell>
          <cell r="BC3135" t="str">
            <v/>
          </cell>
          <cell r="BD3135" t="str">
            <v/>
          </cell>
          <cell r="BE3135" t="str">
            <v/>
          </cell>
          <cell r="BF3135" t="str">
            <v/>
          </cell>
          <cell r="BG3135" t="str">
            <v/>
          </cell>
          <cell r="BH3135" t="str">
            <v/>
          </cell>
          <cell r="BI3135" t="str">
            <v/>
          </cell>
          <cell r="BJ3135" t="str">
            <v/>
          </cell>
          <cell r="BK3135" t="str">
            <v/>
          </cell>
          <cell r="BL3135" t="str">
            <v/>
          </cell>
          <cell r="BM3135" t="str">
            <v/>
          </cell>
          <cell r="BN3135" t="str">
            <v/>
          </cell>
          <cell r="BO3135" t="str">
            <v/>
          </cell>
          <cell r="BP3135" t="str">
            <v/>
          </cell>
          <cell r="BQ3135" t="str">
            <v/>
          </cell>
          <cell r="BR3135" t="str">
            <v/>
          </cell>
          <cell r="BS3135" t="str">
            <v/>
          </cell>
          <cell r="BT3135" t="str">
            <v/>
          </cell>
          <cell r="BU3135" t="str">
            <v/>
          </cell>
          <cell r="BV3135" t="str">
            <v/>
          </cell>
        </row>
        <row r="3136">
          <cell r="AQ3136" t="str">
            <v/>
          </cell>
          <cell r="AR3136" t="str">
            <v/>
          </cell>
          <cell r="AS3136" t="str">
            <v/>
          </cell>
          <cell r="AT3136" t="str">
            <v/>
          </cell>
          <cell r="AU3136" t="str">
            <v/>
          </cell>
          <cell r="AV3136" t="str">
            <v/>
          </cell>
          <cell r="AW3136" t="str">
            <v/>
          </cell>
          <cell r="AX3136" t="str">
            <v/>
          </cell>
          <cell r="AY3136" t="str">
            <v/>
          </cell>
          <cell r="AZ3136" t="str">
            <v/>
          </cell>
          <cell r="BA3136" t="str">
            <v/>
          </cell>
          <cell r="BB3136" t="str">
            <v/>
          </cell>
          <cell r="BC3136" t="str">
            <v/>
          </cell>
          <cell r="BD3136" t="str">
            <v/>
          </cell>
          <cell r="BE3136" t="str">
            <v/>
          </cell>
          <cell r="BF3136" t="str">
            <v/>
          </cell>
          <cell r="BG3136" t="str">
            <v/>
          </cell>
          <cell r="BH3136" t="str">
            <v/>
          </cell>
          <cell r="BI3136" t="str">
            <v/>
          </cell>
          <cell r="BJ3136" t="str">
            <v/>
          </cell>
          <cell r="BK3136" t="str">
            <v/>
          </cell>
          <cell r="BL3136" t="str">
            <v/>
          </cell>
          <cell r="BM3136" t="str">
            <v/>
          </cell>
          <cell r="BN3136" t="str">
            <v/>
          </cell>
          <cell r="BO3136" t="str">
            <v/>
          </cell>
          <cell r="BP3136" t="str">
            <v/>
          </cell>
          <cell r="BQ3136" t="str">
            <v/>
          </cell>
          <cell r="BR3136" t="str">
            <v/>
          </cell>
          <cell r="BS3136" t="str">
            <v/>
          </cell>
          <cell r="BT3136" t="str">
            <v/>
          </cell>
          <cell r="BU3136" t="str">
            <v/>
          </cell>
          <cell r="BV3136" t="str">
            <v/>
          </cell>
        </row>
        <row r="3137">
          <cell r="AQ3137" t="str">
            <v/>
          </cell>
          <cell r="AR3137" t="str">
            <v/>
          </cell>
          <cell r="AS3137" t="str">
            <v/>
          </cell>
          <cell r="AT3137" t="str">
            <v/>
          </cell>
          <cell r="AU3137" t="str">
            <v/>
          </cell>
          <cell r="AV3137" t="str">
            <v/>
          </cell>
          <cell r="AW3137" t="str">
            <v/>
          </cell>
          <cell r="AX3137" t="str">
            <v/>
          </cell>
          <cell r="AY3137" t="str">
            <v/>
          </cell>
          <cell r="AZ3137" t="str">
            <v/>
          </cell>
          <cell r="BA3137" t="str">
            <v/>
          </cell>
          <cell r="BB3137" t="str">
            <v/>
          </cell>
          <cell r="BC3137" t="str">
            <v/>
          </cell>
          <cell r="BD3137" t="str">
            <v/>
          </cell>
          <cell r="BE3137" t="str">
            <v/>
          </cell>
          <cell r="BF3137" t="str">
            <v/>
          </cell>
          <cell r="BG3137" t="str">
            <v/>
          </cell>
          <cell r="BH3137" t="str">
            <v/>
          </cell>
          <cell r="BI3137" t="str">
            <v/>
          </cell>
          <cell r="BJ3137" t="str">
            <v/>
          </cell>
          <cell r="BK3137" t="str">
            <v/>
          </cell>
          <cell r="BL3137" t="str">
            <v/>
          </cell>
          <cell r="BM3137" t="str">
            <v/>
          </cell>
          <cell r="BN3137" t="str">
            <v/>
          </cell>
          <cell r="BO3137" t="str">
            <v/>
          </cell>
          <cell r="BP3137" t="str">
            <v/>
          </cell>
          <cell r="BQ3137" t="str">
            <v/>
          </cell>
          <cell r="BR3137" t="str">
            <v/>
          </cell>
          <cell r="BS3137" t="str">
            <v/>
          </cell>
          <cell r="BT3137" t="str">
            <v/>
          </cell>
          <cell r="BU3137" t="str">
            <v/>
          </cell>
          <cell r="BV3137" t="str">
            <v/>
          </cell>
        </row>
        <row r="3138">
          <cell r="AQ3138" t="str">
            <v/>
          </cell>
          <cell r="AR3138" t="str">
            <v/>
          </cell>
          <cell r="AS3138" t="str">
            <v/>
          </cell>
          <cell r="AT3138" t="str">
            <v/>
          </cell>
          <cell r="AU3138" t="str">
            <v/>
          </cell>
          <cell r="AV3138" t="str">
            <v/>
          </cell>
          <cell r="AW3138" t="str">
            <v/>
          </cell>
          <cell r="AX3138" t="str">
            <v/>
          </cell>
          <cell r="AY3138" t="str">
            <v/>
          </cell>
          <cell r="AZ3138" t="str">
            <v/>
          </cell>
          <cell r="BA3138" t="str">
            <v/>
          </cell>
          <cell r="BB3138" t="str">
            <v/>
          </cell>
          <cell r="BC3138" t="str">
            <v/>
          </cell>
          <cell r="BD3138" t="str">
            <v/>
          </cell>
          <cell r="BE3138" t="str">
            <v/>
          </cell>
          <cell r="BF3138" t="str">
            <v/>
          </cell>
          <cell r="BG3138" t="str">
            <v/>
          </cell>
          <cell r="BH3138" t="str">
            <v/>
          </cell>
          <cell r="BI3138" t="str">
            <v/>
          </cell>
          <cell r="BJ3138" t="str">
            <v/>
          </cell>
          <cell r="BK3138" t="str">
            <v/>
          </cell>
          <cell r="BL3138" t="str">
            <v/>
          </cell>
          <cell r="BM3138" t="str">
            <v/>
          </cell>
          <cell r="BN3138" t="str">
            <v/>
          </cell>
          <cell r="BO3138" t="str">
            <v/>
          </cell>
          <cell r="BP3138" t="str">
            <v/>
          </cell>
          <cell r="BQ3138" t="str">
            <v/>
          </cell>
          <cell r="BR3138" t="str">
            <v/>
          </cell>
          <cell r="BS3138" t="str">
            <v/>
          </cell>
          <cell r="BT3138" t="str">
            <v/>
          </cell>
          <cell r="BU3138" t="str">
            <v/>
          </cell>
          <cell r="BV3138" t="str">
            <v/>
          </cell>
        </row>
        <row r="3139">
          <cell r="AQ3139" t="str">
            <v/>
          </cell>
          <cell r="AR3139" t="str">
            <v/>
          </cell>
          <cell r="AS3139" t="str">
            <v/>
          </cell>
          <cell r="AT3139" t="str">
            <v/>
          </cell>
          <cell r="AU3139" t="str">
            <v/>
          </cell>
          <cell r="AV3139" t="str">
            <v/>
          </cell>
          <cell r="AW3139" t="str">
            <v/>
          </cell>
          <cell r="AX3139" t="str">
            <v/>
          </cell>
          <cell r="AY3139" t="str">
            <v/>
          </cell>
          <cell r="AZ3139" t="str">
            <v/>
          </cell>
          <cell r="BA3139" t="str">
            <v/>
          </cell>
          <cell r="BB3139" t="str">
            <v/>
          </cell>
          <cell r="BC3139" t="str">
            <v/>
          </cell>
          <cell r="BD3139" t="str">
            <v/>
          </cell>
          <cell r="BE3139" t="str">
            <v/>
          </cell>
          <cell r="BF3139" t="str">
            <v/>
          </cell>
          <cell r="BG3139" t="str">
            <v/>
          </cell>
          <cell r="BH3139" t="str">
            <v/>
          </cell>
          <cell r="BI3139" t="str">
            <v/>
          </cell>
          <cell r="BJ3139" t="str">
            <v/>
          </cell>
          <cell r="BK3139" t="str">
            <v/>
          </cell>
          <cell r="BL3139" t="str">
            <v/>
          </cell>
          <cell r="BM3139" t="str">
            <v/>
          </cell>
          <cell r="BN3139" t="str">
            <v/>
          </cell>
          <cell r="BO3139" t="str">
            <v/>
          </cell>
          <cell r="BP3139" t="str">
            <v/>
          </cell>
          <cell r="BQ3139" t="str">
            <v/>
          </cell>
          <cell r="BR3139" t="str">
            <v/>
          </cell>
          <cell r="BS3139" t="str">
            <v/>
          </cell>
          <cell r="BT3139" t="str">
            <v/>
          </cell>
          <cell r="BU3139" t="str">
            <v/>
          </cell>
          <cell r="BV3139" t="str">
            <v/>
          </cell>
        </row>
        <row r="3140">
          <cell r="AQ3140" t="str">
            <v/>
          </cell>
          <cell r="AR3140" t="str">
            <v/>
          </cell>
          <cell r="AS3140" t="str">
            <v/>
          </cell>
          <cell r="AT3140" t="str">
            <v/>
          </cell>
          <cell r="AU3140" t="str">
            <v/>
          </cell>
          <cell r="AV3140" t="str">
            <v/>
          </cell>
          <cell r="AW3140" t="str">
            <v/>
          </cell>
          <cell r="AX3140" t="str">
            <v/>
          </cell>
          <cell r="AY3140" t="str">
            <v/>
          </cell>
          <cell r="AZ3140" t="str">
            <v/>
          </cell>
          <cell r="BA3140" t="str">
            <v/>
          </cell>
          <cell r="BB3140" t="str">
            <v/>
          </cell>
          <cell r="BC3140" t="str">
            <v/>
          </cell>
          <cell r="BD3140" t="str">
            <v/>
          </cell>
          <cell r="BE3140" t="str">
            <v/>
          </cell>
          <cell r="BF3140" t="str">
            <v/>
          </cell>
          <cell r="BG3140" t="str">
            <v/>
          </cell>
          <cell r="BH3140" t="str">
            <v/>
          </cell>
          <cell r="BI3140" t="str">
            <v/>
          </cell>
          <cell r="BJ3140" t="str">
            <v/>
          </cell>
          <cell r="BK3140" t="str">
            <v/>
          </cell>
          <cell r="BL3140" t="str">
            <v/>
          </cell>
          <cell r="BM3140" t="str">
            <v/>
          </cell>
          <cell r="BN3140" t="str">
            <v/>
          </cell>
          <cell r="BO3140" t="str">
            <v/>
          </cell>
          <cell r="BP3140" t="str">
            <v/>
          </cell>
          <cell r="BQ3140" t="str">
            <v/>
          </cell>
          <cell r="BR3140" t="str">
            <v/>
          </cell>
          <cell r="BS3140" t="str">
            <v/>
          </cell>
          <cell r="BT3140" t="str">
            <v/>
          </cell>
          <cell r="BU3140" t="str">
            <v/>
          </cell>
          <cell r="BV3140" t="str">
            <v/>
          </cell>
        </row>
        <row r="3141">
          <cell r="AQ3141" t="str">
            <v/>
          </cell>
          <cell r="AR3141" t="str">
            <v/>
          </cell>
          <cell r="AS3141" t="str">
            <v/>
          </cell>
          <cell r="AT3141" t="str">
            <v/>
          </cell>
          <cell r="AU3141" t="str">
            <v/>
          </cell>
          <cell r="AV3141" t="str">
            <v/>
          </cell>
          <cell r="AW3141" t="str">
            <v/>
          </cell>
          <cell r="AX3141" t="str">
            <v/>
          </cell>
          <cell r="AY3141" t="str">
            <v/>
          </cell>
          <cell r="AZ3141" t="str">
            <v/>
          </cell>
          <cell r="BA3141" t="str">
            <v/>
          </cell>
          <cell r="BB3141" t="str">
            <v/>
          </cell>
          <cell r="BC3141" t="str">
            <v/>
          </cell>
          <cell r="BD3141" t="str">
            <v/>
          </cell>
          <cell r="BE3141" t="str">
            <v/>
          </cell>
          <cell r="BF3141" t="str">
            <v/>
          </cell>
          <cell r="BG3141" t="str">
            <v/>
          </cell>
          <cell r="BH3141" t="str">
            <v/>
          </cell>
          <cell r="BI3141" t="str">
            <v/>
          </cell>
          <cell r="BJ3141" t="str">
            <v/>
          </cell>
          <cell r="BK3141" t="str">
            <v/>
          </cell>
          <cell r="BL3141" t="str">
            <v/>
          </cell>
          <cell r="BM3141" t="str">
            <v/>
          </cell>
          <cell r="BN3141" t="str">
            <v/>
          </cell>
          <cell r="BO3141" t="str">
            <v/>
          </cell>
          <cell r="BP3141" t="str">
            <v/>
          </cell>
          <cell r="BQ3141" t="str">
            <v/>
          </cell>
          <cell r="BR3141" t="str">
            <v/>
          </cell>
          <cell r="BS3141" t="str">
            <v/>
          </cell>
          <cell r="BT3141" t="str">
            <v/>
          </cell>
          <cell r="BU3141" t="str">
            <v/>
          </cell>
          <cell r="BV3141" t="str">
            <v/>
          </cell>
        </row>
        <row r="3142">
          <cell r="AQ3142" t="str">
            <v/>
          </cell>
          <cell r="AR3142" t="str">
            <v/>
          </cell>
          <cell r="AS3142" t="str">
            <v/>
          </cell>
          <cell r="AT3142" t="str">
            <v/>
          </cell>
          <cell r="AU3142" t="str">
            <v/>
          </cell>
          <cell r="AV3142" t="str">
            <v/>
          </cell>
          <cell r="AW3142" t="str">
            <v/>
          </cell>
          <cell r="AX3142" t="str">
            <v/>
          </cell>
          <cell r="AY3142" t="str">
            <v/>
          </cell>
          <cell r="AZ3142" t="str">
            <v/>
          </cell>
          <cell r="BA3142" t="str">
            <v/>
          </cell>
          <cell r="BB3142" t="str">
            <v/>
          </cell>
          <cell r="BC3142" t="str">
            <v/>
          </cell>
          <cell r="BD3142" t="str">
            <v/>
          </cell>
          <cell r="BE3142" t="str">
            <v/>
          </cell>
          <cell r="BF3142" t="str">
            <v/>
          </cell>
          <cell r="BG3142" t="str">
            <v/>
          </cell>
          <cell r="BH3142" t="str">
            <v/>
          </cell>
          <cell r="BI3142" t="str">
            <v/>
          </cell>
          <cell r="BJ3142" t="str">
            <v/>
          </cell>
          <cell r="BK3142" t="str">
            <v/>
          </cell>
          <cell r="BL3142" t="str">
            <v/>
          </cell>
          <cell r="BM3142" t="str">
            <v/>
          </cell>
          <cell r="BN3142" t="str">
            <v/>
          </cell>
          <cell r="BO3142" t="str">
            <v/>
          </cell>
          <cell r="BP3142" t="str">
            <v/>
          </cell>
          <cell r="BQ3142" t="str">
            <v/>
          </cell>
          <cell r="BR3142" t="str">
            <v/>
          </cell>
          <cell r="BS3142" t="str">
            <v/>
          </cell>
          <cell r="BT3142" t="str">
            <v/>
          </cell>
          <cell r="BU3142" t="str">
            <v/>
          </cell>
          <cell r="BV3142" t="str">
            <v/>
          </cell>
        </row>
        <row r="3143">
          <cell r="AQ3143" t="str">
            <v/>
          </cell>
          <cell r="AR3143" t="str">
            <v/>
          </cell>
          <cell r="AS3143" t="str">
            <v/>
          </cell>
          <cell r="AT3143" t="str">
            <v/>
          </cell>
          <cell r="AU3143" t="str">
            <v/>
          </cell>
          <cell r="AV3143" t="str">
            <v/>
          </cell>
          <cell r="AW3143" t="str">
            <v/>
          </cell>
          <cell r="AX3143" t="str">
            <v/>
          </cell>
          <cell r="AY3143" t="str">
            <v/>
          </cell>
          <cell r="AZ3143" t="str">
            <v/>
          </cell>
          <cell r="BA3143" t="str">
            <v/>
          </cell>
          <cell r="BB3143" t="str">
            <v/>
          </cell>
          <cell r="BC3143" t="str">
            <v/>
          </cell>
          <cell r="BD3143" t="str">
            <v/>
          </cell>
          <cell r="BE3143" t="str">
            <v/>
          </cell>
          <cell r="BF3143" t="str">
            <v/>
          </cell>
          <cell r="BG3143" t="str">
            <v/>
          </cell>
          <cell r="BH3143" t="str">
            <v/>
          </cell>
          <cell r="BI3143" t="str">
            <v/>
          </cell>
          <cell r="BJ3143" t="str">
            <v/>
          </cell>
          <cell r="BK3143" t="str">
            <v/>
          </cell>
          <cell r="BL3143" t="str">
            <v/>
          </cell>
          <cell r="BM3143" t="str">
            <v/>
          </cell>
          <cell r="BN3143" t="str">
            <v/>
          </cell>
          <cell r="BO3143" t="str">
            <v/>
          </cell>
          <cell r="BP3143" t="str">
            <v/>
          </cell>
          <cell r="BQ3143" t="str">
            <v/>
          </cell>
          <cell r="BR3143" t="str">
            <v/>
          </cell>
          <cell r="BS3143" t="str">
            <v/>
          </cell>
          <cell r="BT3143" t="str">
            <v/>
          </cell>
          <cell r="BU3143" t="str">
            <v/>
          </cell>
          <cell r="BV3143" t="str">
            <v/>
          </cell>
        </row>
        <row r="3144">
          <cell r="AQ3144" t="str">
            <v/>
          </cell>
          <cell r="AR3144" t="str">
            <v/>
          </cell>
          <cell r="AS3144" t="str">
            <v/>
          </cell>
          <cell r="AT3144" t="str">
            <v/>
          </cell>
          <cell r="AU3144" t="str">
            <v/>
          </cell>
          <cell r="AV3144" t="str">
            <v/>
          </cell>
          <cell r="AW3144" t="str">
            <v/>
          </cell>
          <cell r="AX3144" t="str">
            <v/>
          </cell>
          <cell r="AY3144" t="str">
            <v/>
          </cell>
          <cell r="AZ3144" t="str">
            <v/>
          </cell>
          <cell r="BA3144" t="str">
            <v/>
          </cell>
          <cell r="BB3144" t="str">
            <v/>
          </cell>
          <cell r="BC3144" t="str">
            <v/>
          </cell>
          <cell r="BD3144" t="str">
            <v/>
          </cell>
          <cell r="BE3144" t="str">
            <v/>
          </cell>
          <cell r="BF3144" t="str">
            <v/>
          </cell>
          <cell r="BG3144" t="str">
            <v/>
          </cell>
          <cell r="BH3144" t="str">
            <v/>
          </cell>
          <cell r="BI3144" t="str">
            <v/>
          </cell>
          <cell r="BJ3144" t="str">
            <v/>
          </cell>
          <cell r="BK3144" t="str">
            <v/>
          </cell>
          <cell r="BL3144" t="str">
            <v/>
          </cell>
          <cell r="BM3144" t="str">
            <v/>
          </cell>
          <cell r="BN3144" t="str">
            <v/>
          </cell>
          <cell r="BO3144" t="str">
            <v/>
          </cell>
          <cell r="BP3144" t="str">
            <v/>
          </cell>
          <cell r="BQ3144" t="str">
            <v/>
          </cell>
          <cell r="BR3144" t="str">
            <v/>
          </cell>
          <cell r="BS3144" t="str">
            <v/>
          </cell>
          <cell r="BT3144" t="str">
            <v/>
          </cell>
          <cell r="BU3144" t="str">
            <v/>
          </cell>
          <cell r="BV3144" t="str">
            <v/>
          </cell>
        </row>
        <row r="3145">
          <cell r="AQ3145" t="str">
            <v/>
          </cell>
          <cell r="AR3145" t="str">
            <v/>
          </cell>
          <cell r="AS3145" t="str">
            <v/>
          </cell>
          <cell r="AT3145" t="str">
            <v/>
          </cell>
          <cell r="AU3145" t="str">
            <v/>
          </cell>
          <cell r="AV3145" t="str">
            <v/>
          </cell>
          <cell r="AW3145" t="str">
            <v/>
          </cell>
          <cell r="AX3145" t="str">
            <v/>
          </cell>
          <cell r="AY3145" t="str">
            <v/>
          </cell>
          <cell r="AZ3145" t="str">
            <v/>
          </cell>
          <cell r="BA3145" t="str">
            <v/>
          </cell>
          <cell r="BB3145" t="str">
            <v/>
          </cell>
          <cell r="BC3145" t="str">
            <v/>
          </cell>
          <cell r="BD3145" t="str">
            <v/>
          </cell>
          <cell r="BE3145" t="str">
            <v/>
          </cell>
          <cell r="BF3145" t="str">
            <v/>
          </cell>
          <cell r="BG3145" t="str">
            <v/>
          </cell>
          <cell r="BH3145" t="str">
            <v/>
          </cell>
          <cell r="BI3145" t="str">
            <v/>
          </cell>
          <cell r="BJ3145" t="str">
            <v/>
          </cell>
          <cell r="BK3145" t="str">
            <v/>
          </cell>
          <cell r="BL3145" t="str">
            <v/>
          </cell>
          <cell r="BM3145" t="str">
            <v/>
          </cell>
          <cell r="BN3145" t="str">
            <v/>
          </cell>
          <cell r="BO3145" t="str">
            <v/>
          </cell>
          <cell r="BP3145" t="str">
            <v/>
          </cell>
          <cell r="BQ3145" t="str">
            <v/>
          </cell>
          <cell r="BR3145" t="str">
            <v/>
          </cell>
          <cell r="BS3145" t="str">
            <v/>
          </cell>
          <cell r="BT3145" t="str">
            <v/>
          </cell>
          <cell r="BU3145" t="str">
            <v/>
          </cell>
          <cell r="BV3145" t="str">
            <v/>
          </cell>
        </row>
        <row r="3146">
          <cell r="AQ3146" t="str">
            <v/>
          </cell>
          <cell r="AR3146" t="str">
            <v/>
          </cell>
          <cell r="AS3146" t="str">
            <v/>
          </cell>
          <cell r="AT3146" t="str">
            <v/>
          </cell>
          <cell r="AU3146" t="str">
            <v/>
          </cell>
          <cell r="AV3146" t="str">
            <v/>
          </cell>
          <cell r="AW3146" t="str">
            <v/>
          </cell>
          <cell r="AX3146" t="str">
            <v/>
          </cell>
          <cell r="AY3146" t="str">
            <v/>
          </cell>
          <cell r="AZ3146" t="str">
            <v/>
          </cell>
          <cell r="BA3146" t="str">
            <v/>
          </cell>
          <cell r="BB3146" t="str">
            <v/>
          </cell>
          <cell r="BC3146" t="str">
            <v/>
          </cell>
          <cell r="BD3146" t="str">
            <v/>
          </cell>
          <cell r="BE3146" t="str">
            <v/>
          </cell>
          <cell r="BF3146" t="str">
            <v/>
          </cell>
          <cell r="BG3146" t="str">
            <v/>
          </cell>
          <cell r="BH3146" t="str">
            <v/>
          </cell>
          <cell r="BI3146" t="str">
            <v/>
          </cell>
          <cell r="BJ3146" t="str">
            <v/>
          </cell>
          <cell r="BK3146" t="str">
            <v/>
          </cell>
          <cell r="BL3146" t="str">
            <v/>
          </cell>
          <cell r="BM3146" t="str">
            <v/>
          </cell>
          <cell r="BN3146" t="str">
            <v/>
          </cell>
          <cell r="BO3146" t="str">
            <v/>
          </cell>
          <cell r="BP3146" t="str">
            <v/>
          </cell>
          <cell r="BQ3146" t="str">
            <v/>
          </cell>
          <cell r="BR3146" t="str">
            <v/>
          </cell>
          <cell r="BS3146" t="str">
            <v/>
          </cell>
          <cell r="BT3146" t="str">
            <v/>
          </cell>
          <cell r="BU3146" t="str">
            <v/>
          </cell>
          <cell r="BV3146" t="str">
            <v/>
          </cell>
        </row>
        <row r="3147">
          <cell r="AQ3147" t="str">
            <v/>
          </cell>
          <cell r="AR3147" t="str">
            <v/>
          </cell>
          <cell r="AS3147" t="str">
            <v/>
          </cell>
          <cell r="AT3147" t="str">
            <v/>
          </cell>
          <cell r="AU3147" t="str">
            <v/>
          </cell>
          <cell r="AV3147" t="str">
            <v/>
          </cell>
          <cell r="AW3147" t="str">
            <v/>
          </cell>
          <cell r="AX3147" t="str">
            <v/>
          </cell>
          <cell r="AY3147" t="str">
            <v/>
          </cell>
          <cell r="AZ3147" t="str">
            <v/>
          </cell>
          <cell r="BA3147" t="str">
            <v/>
          </cell>
          <cell r="BB3147" t="str">
            <v/>
          </cell>
          <cell r="BC3147" t="str">
            <v/>
          </cell>
          <cell r="BD3147" t="str">
            <v/>
          </cell>
          <cell r="BE3147" t="str">
            <v/>
          </cell>
          <cell r="BF3147" t="str">
            <v/>
          </cell>
          <cell r="BG3147" t="str">
            <v/>
          </cell>
          <cell r="BH3147" t="str">
            <v/>
          </cell>
          <cell r="BI3147" t="str">
            <v/>
          </cell>
          <cell r="BJ3147" t="str">
            <v/>
          </cell>
          <cell r="BK3147" t="str">
            <v/>
          </cell>
          <cell r="BL3147" t="str">
            <v/>
          </cell>
          <cell r="BM3147" t="str">
            <v/>
          </cell>
          <cell r="BN3147" t="str">
            <v/>
          </cell>
          <cell r="BO3147" t="str">
            <v/>
          </cell>
          <cell r="BP3147" t="str">
            <v/>
          </cell>
          <cell r="BQ3147" t="str">
            <v/>
          </cell>
          <cell r="BR3147" t="str">
            <v/>
          </cell>
          <cell r="BS3147" t="str">
            <v/>
          </cell>
          <cell r="BT3147" t="str">
            <v/>
          </cell>
          <cell r="BU3147" t="str">
            <v/>
          </cell>
          <cell r="BV3147" t="str">
            <v/>
          </cell>
        </row>
        <row r="3148">
          <cell r="AQ3148" t="str">
            <v/>
          </cell>
          <cell r="AR3148" t="str">
            <v/>
          </cell>
          <cell r="AS3148" t="str">
            <v/>
          </cell>
          <cell r="AT3148" t="str">
            <v/>
          </cell>
          <cell r="AU3148" t="str">
            <v/>
          </cell>
          <cell r="AV3148" t="str">
            <v/>
          </cell>
          <cell r="AW3148" t="str">
            <v/>
          </cell>
          <cell r="AX3148" t="str">
            <v/>
          </cell>
          <cell r="AY3148" t="str">
            <v/>
          </cell>
          <cell r="AZ3148" t="str">
            <v/>
          </cell>
          <cell r="BA3148" t="str">
            <v/>
          </cell>
          <cell r="BB3148" t="str">
            <v/>
          </cell>
          <cell r="BC3148" t="str">
            <v/>
          </cell>
          <cell r="BD3148" t="str">
            <v/>
          </cell>
          <cell r="BE3148" t="str">
            <v/>
          </cell>
          <cell r="BF3148" t="str">
            <v/>
          </cell>
          <cell r="BG3148" t="str">
            <v/>
          </cell>
          <cell r="BH3148" t="str">
            <v/>
          </cell>
          <cell r="BI3148" t="str">
            <v/>
          </cell>
          <cell r="BJ3148" t="str">
            <v/>
          </cell>
          <cell r="BK3148" t="str">
            <v/>
          </cell>
          <cell r="BL3148" t="str">
            <v/>
          </cell>
          <cell r="BM3148" t="str">
            <v/>
          </cell>
          <cell r="BN3148" t="str">
            <v/>
          </cell>
          <cell r="BO3148" t="str">
            <v/>
          </cell>
          <cell r="BP3148" t="str">
            <v/>
          </cell>
          <cell r="BQ3148" t="str">
            <v/>
          </cell>
          <cell r="BR3148" t="str">
            <v/>
          </cell>
          <cell r="BS3148" t="str">
            <v/>
          </cell>
          <cell r="BT3148" t="str">
            <v/>
          </cell>
          <cell r="BU3148" t="str">
            <v/>
          </cell>
          <cell r="BV3148" t="str">
            <v/>
          </cell>
        </row>
        <row r="3149">
          <cell r="AQ3149" t="str">
            <v/>
          </cell>
          <cell r="AR3149" t="str">
            <v/>
          </cell>
          <cell r="AS3149" t="str">
            <v/>
          </cell>
          <cell r="AT3149" t="str">
            <v/>
          </cell>
          <cell r="AU3149" t="str">
            <v/>
          </cell>
          <cell r="AV3149" t="str">
            <v/>
          </cell>
          <cell r="AW3149" t="str">
            <v/>
          </cell>
          <cell r="AX3149" t="str">
            <v/>
          </cell>
          <cell r="AY3149" t="str">
            <v/>
          </cell>
          <cell r="AZ3149" t="str">
            <v/>
          </cell>
          <cell r="BA3149" t="str">
            <v/>
          </cell>
          <cell r="BB3149" t="str">
            <v/>
          </cell>
          <cell r="BC3149" t="str">
            <v/>
          </cell>
          <cell r="BD3149" t="str">
            <v/>
          </cell>
          <cell r="BE3149" t="str">
            <v/>
          </cell>
          <cell r="BF3149" t="str">
            <v/>
          </cell>
          <cell r="BG3149" t="str">
            <v/>
          </cell>
          <cell r="BH3149" t="str">
            <v/>
          </cell>
          <cell r="BI3149" t="str">
            <v/>
          </cell>
          <cell r="BJ3149" t="str">
            <v/>
          </cell>
          <cell r="BK3149" t="str">
            <v/>
          </cell>
          <cell r="BL3149" t="str">
            <v/>
          </cell>
          <cell r="BM3149" t="str">
            <v/>
          </cell>
          <cell r="BN3149" t="str">
            <v/>
          </cell>
          <cell r="BO3149" t="str">
            <v/>
          </cell>
          <cell r="BP3149" t="str">
            <v/>
          </cell>
          <cell r="BQ3149" t="str">
            <v/>
          </cell>
          <cell r="BR3149" t="str">
            <v/>
          </cell>
          <cell r="BS3149" t="str">
            <v/>
          </cell>
          <cell r="BT3149" t="str">
            <v/>
          </cell>
          <cell r="BU3149" t="str">
            <v/>
          </cell>
          <cell r="BV3149" t="str">
            <v/>
          </cell>
        </row>
        <row r="3150">
          <cell r="AQ3150" t="str">
            <v/>
          </cell>
          <cell r="AR3150" t="str">
            <v/>
          </cell>
          <cell r="AS3150" t="str">
            <v/>
          </cell>
          <cell r="AT3150" t="str">
            <v/>
          </cell>
          <cell r="AU3150" t="str">
            <v/>
          </cell>
          <cell r="AV3150" t="str">
            <v/>
          </cell>
          <cell r="AW3150" t="str">
            <v/>
          </cell>
          <cell r="AX3150" t="str">
            <v/>
          </cell>
          <cell r="AY3150" t="str">
            <v/>
          </cell>
          <cell r="AZ3150" t="str">
            <v/>
          </cell>
          <cell r="BA3150" t="str">
            <v/>
          </cell>
          <cell r="BB3150" t="str">
            <v/>
          </cell>
          <cell r="BC3150" t="str">
            <v/>
          </cell>
          <cell r="BD3150" t="str">
            <v/>
          </cell>
          <cell r="BE3150" t="str">
            <v/>
          </cell>
          <cell r="BF3150" t="str">
            <v/>
          </cell>
          <cell r="BG3150" t="str">
            <v/>
          </cell>
          <cell r="BH3150" t="str">
            <v/>
          </cell>
          <cell r="BI3150" t="str">
            <v/>
          </cell>
          <cell r="BJ3150" t="str">
            <v/>
          </cell>
          <cell r="BK3150" t="str">
            <v/>
          </cell>
          <cell r="BL3150" t="str">
            <v/>
          </cell>
          <cell r="BM3150" t="str">
            <v/>
          </cell>
          <cell r="BN3150" t="str">
            <v/>
          </cell>
          <cell r="BO3150" t="str">
            <v/>
          </cell>
          <cell r="BP3150" t="str">
            <v/>
          </cell>
          <cell r="BQ3150" t="str">
            <v/>
          </cell>
          <cell r="BR3150" t="str">
            <v/>
          </cell>
          <cell r="BS3150" t="str">
            <v/>
          </cell>
          <cell r="BT3150" t="str">
            <v/>
          </cell>
          <cell r="BU3150" t="str">
            <v/>
          </cell>
          <cell r="BV3150" t="str">
            <v/>
          </cell>
        </row>
        <row r="3151">
          <cell r="AQ3151" t="str">
            <v/>
          </cell>
          <cell r="AR3151" t="str">
            <v/>
          </cell>
          <cell r="AS3151" t="str">
            <v/>
          </cell>
          <cell r="AT3151" t="str">
            <v/>
          </cell>
          <cell r="AU3151" t="str">
            <v/>
          </cell>
          <cell r="AV3151" t="str">
            <v/>
          </cell>
          <cell r="AW3151" t="str">
            <v/>
          </cell>
          <cell r="AX3151" t="str">
            <v/>
          </cell>
          <cell r="AY3151" t="str">
            <v/>
          </cell>
          <cell r="AZ3151" t="str">
            <v/>
          </cell>
          <cell r="BA3151" t="str">
            <v/>
          </cell>
          <cell r="BB3151" t="str">
            <v/>
          </cell>
          <cell r="BC3151" t="str">
            <v/>
          </cell>
          <cell r="BD3151" t="str">
            <v/>
          </cell>
          <cell r="BE3151" t="str">
            <v/>
          </cell>
          <cell r="BF3151" t="str">
            <v/>
          </cell>
          <cell r="BG3151" t="str">
            <v/>
          </cell>
          <cell r="BH3151" t="str">
            <v/>
          </cell>
          <cell r="BI3151" t="str">
            <v/>
          </cell>
          <cell r="BJ3151" t="str">
            <v/>
          </cell>
          <cell r="BK3151" t="str">
            <v/>
          </cell>
          <cell r="BL3151" t="str">
            <v/>
          </cell>
          <cell r="BM3151" t="str">
            <v/>
          </cell>
          <cell r="BN3151" t="str">
            <v/>
          </cell>
          <cell r="BO3151" t="str">
            <v/>
          </cell>
          <cell r="BP3151" t="str">
            <v/>
          </cell>
          <cell r="BQ3151" t="str">
            <v/>
          </cell>
          <cell r="BR3151" t="str">
            <v/>
          </cell>
          <cell r="BS3151" t="str">
            <v/>
          </cell>
          <cell r="BT3151" t="str">
            <v/>
          </cell>
          <cell r="BU3151" t="str">
            <v/>
          </cell>
          <cell r="BV3151" t="str">
            <v/>
          </cell>
        </row>
        <row r="3152">
          <cell r="AQ3152" t="str">
            <v/>
          </cell>
          <cell r="AR3152" t="str">
            <v/>
          </cell>
          <cell r="AS3152" t="str">
            <v/>
          </cell>
          <cell r="AT3152" t="str">
            <v/>
          </cell>
          <cell r="AU3152" t="str">
            <v/>
          </cell>
          <cell r="AV3152" t="str">
            <v/>
          </cell>
          <cell r="AW3152" t="str">
            <v/>
          </cell>
          <cell r="AX3152" t="str">
            <v/>
          </cell>
          <cell r="AY3152" t="str">
            <v/>
          </cell>
          <cell r="AZ3152" t="str">
            <v/>
          </cell>
          <cell r="BA3152" t="str">
            <v/>
          </cell>
          <cell r="BB3152" t="str">
            <v/>
          </cell>
          <cell r="BC3152" t="str">
            <v/>
          </cell>
          <cell r="BD3152" t="str">
            <v/>
          </cell>
          <cell r="BE3152" t="str">
            <v/>
          </cell>
          <cell r="BF3152" t="str">
            <v/>
          </cell>
          <cell r="BG3152" t="str">
            <v/>
          </cell>
          <cell r="BH3152" t="str">
            <v/>
          </cell>
          <cell r="BI3152" t="str">
            <v/>
          </cell>
          <cell r="BJ3152" t="str">
            <v/>
          </cell>
          <cell r="BK3152" t="str">
            <v/>
          </cell>
          <cell r="BL3152" t="str">
            <v/>
          </cell>
          <cell r="BM3152" t="str">
            <v/>
          </cell>
          <cell r="BN3152" t="str">
            <v/>
          </cell>
          <cell r="BO3152" t="str">
            <v/>
          </cell>
          <cell r="BP3152" t="str">
            <v/>
          </cell>
          <cell r="BQ3152" t="str">
            <v/>
          </cell>
          <cell r="BR3152" t="str">
            <v/>
          </cell>
          <cell r="BS3152" t="str">
            <v/>
          </cell>
          <cell r="BT3152" t="str">
            <v/>
          </cell>
          <cell r="BU3152" t="str">
            <v/>
          </cell>
          <cell r="BV3152" t="str">
            <v/>
          </cell>
        </row>
        <row r="3153">
          <cell r="AQ3153" t="str">
            <v/>
          </cell>
          <cell r="AR3153" t="str">
            <v/>
          </cell>
          <cell r="AS3153" t="str">
            <v/>
          </cell>
          <cell r="AT3153" t="str">
            <v/>
          </cell>
          <cell r="AU3153" t="str">
            <v/>
          </cell>
          <cell r="AV3153" t="str">
            <v/>
          </cell>
          <cell r="AW3153" t="str">
            <v/>
          </cell>
          <cell r="AX3153" t="str">
            <v/>
          </cell>
          <cell r="AY3153" t="str">
            <v/>
          </cell>
          <cell r="AZ3153" t="str">
            <v/>
          </cell>
          <cell r="BA3153" t="str">
            <v/>
          </cell>
          <cell r="BB3153" t="str">
            <v/>
          </cell>
          <cell r="BC3153" t="str">
            <v/>
          </cell>
          <cell r="BD3153" t="str">
            <v/>
          </cell>
          <cell r="BE3153" t="str">
            <v/>
          </cell>
          <cell r="BF3153" t="str">
            <v/>
          </cell>
          <cell r="BG3153" t="str">
            <v/>
          </cell>
          <cell r="BH3153" t="str">
            <v/>
          </cell>
          <cell r="BI3153" t="str">
            <v/>
          </cell>
          <cell r="BJ3153" t="str">
            <v/>
          </cell>
          <cell r="BK3153" t="str">
            <v/>
          </cell>
          <cell r="BL3153" t="str">
            <v/>
          </cell>
          <cell r="BM3153" t="str">
            <v/>
          </cell>
          <cell r="BN3153" t="str">
            <v/>
          </cell>
          <cell r="BO3153" t="str">
            <v/>
          </cell>
          <cell r="BP3153" t="str">
            <v/>
          </cell>
          <cell r="BQ3153" t="str">
            <v/>
          </cell>
          <cell r="BR3153" t="str">
            <v/>
          </cell>
          <cell r="BS3153" t="str">
            <v/>
          </cell>
          <cell r="BT3153" t="str">
            <v/>
          </cell>
          <cell r="BU3153" t="str">
            <v/>
          </cell>
          <cell r="BV3153" t="str">
            <v/>
          </cell>
        </row>
        <row r="3154">
          <cell r="AQ3154" t="str">
            <v/>
          </cell>
          <cell r="AR3154" t="str">
            <v/>
          </cell>
          <cell r="AS3154" t="str">
            <v/>
          </cell>
          <cell r="AT3154" t="str">
            <v/>
          </cell>
          <cell r="AU3154" t="str">
            <v/>
          </cell>
          <cell r="AV3154" t="str">
            <v/>
          </cell>
          <cell r="AW3154" t="str">
            <v/>
          </cell>
          <cell r="AX3154" t="str">
            <v/>
          </cell>
          <cell r="AY3154" t="str">
            <v/>
          </cell>
          <cell r="AZ3154" t="str">
            <v/>
          </cell>
          <cell r="BA3154" t="str">
            <v/>
          </cell>
          <cell r="BB3154" t="str">
            <v/>
          </cell>
          <cell r="BC3154" t="str">
            <v/>
          </cell>
          <cell r="BD3154" t="str">
            <v/>
          </cell>
          <cell r="BE3154" t="str">
            <v/>
          </cell>
          <cell r="BF3154" t="str">
            <v/>
          </cell>
          <cell r="BG3154" t="str">
            <v/>
          </cell>
          <cell r="BH3154" t="str">
            <v/>
          </cell>
          <cell r="BI3154" t="str">
            <v/>
          </cell>
          <cell r="BJ3154" t="str">
            <v/>
          </cell>
          <cell r="BK3154" t="str">
            <v/>
          </cell>
          <cell r="BL3154" t="str">
            <v/>
          </cell>
          <cell r="BM3154" t="str">
            <v/>
          </cell>
          <cell r="BN3154" t="str">
            <v/>
          </cell>
          <cell r="BO3154" t="str">
            <v/>
          </cell>
          <cell r="BP3154" t="str">
            <v/>
          </cell>
          <cell r="BQ3154" t="str">
            <v/>
          </cell>
          <cell r="BR3154" t="str">
            <v/>
          </cell>
          <cell r="BS3154" t="str">
            <v/>
          </cell>
          <cell r="BT3154" t="str">
            <v/>
          </cell>
          <cell r="BU3154" t="str">
            <v/>
          </cell>
          <cell r="BV3154" t="str">
            <v/>
          </cell>
        </row>
        <row r="3155">
          <cell r="AQ3155" t="str">
            <v/>
          </cell>
          <cell r="AR3155" t="str">
            <v/>
          </cell>
          <cell r="AS3155" t="str">
            <v/>
          </cell>
          <cell r="AT3155" t="str">
            <v/>
          </cell>
          <cell r="AU3155" t="str">
            <v/>
          </cell>
          <cell r="AV3155" t="str">
            <v/>
          </cell>
          <cell r="AW3155" t="str">
            <v/>
          </cell>
          <cell r="AX3155" t="str">
            <v/>
          </cell>
          <cell r="AY3155" t="str">
            <v/>
          </cell>
          <cell r="AZ3155" t="str">
            <v/>
          </cell>
          <cell r="BA3155" t="str">
            <v/>
          </cell>
          <cell r="BB3155" t="str">
            <v/>
          </cell>
          <cell r="BC3155" t="str">
            <v/>
          </cell>
          <cell r="BD3155" t="str">
            <v/>
          </cell>
          <cell r="BE3155" t="str">
            <v/>
          </cell>
          <cell r="BF3155" t="str">
            <v/>
          </cell>
          <cell r="BG3155" t="str">
            <v/>
          </cell>
          <cell r="BH3155" t="str">
            <v/>
          </cell>
          <cell r="BI3155" t="str">
            <v/>
          </cell>
          <cell r="BJ3155" t="str">
            <v/>
          </cell>
          <cell r="BK3155" t="str">
            <v/>
          </cell>
          <cell r="BL3155" t="str">
            <v/>
          </cell>
          <cell r="BM3155" t="str">
            <v/>
          </cell>
          <cell r="BN3155" t="str">
            <v/>
          </cell>
          <cell r="BO3155" t="str">
            <v/>
          </cell>
          <cell r="BP3155" t="str">
            <v/>
          </cell>
          <cell r="BQ3155" t="str">
            <v/>
          </cell>
          <cell r="BR3155" t="str">
            <v/>
          </cell>
          <cell r="BS3155" t="str">
            <v/>
          </cell>
          <cell r="BT3155" t="str">
            <v/>
          </cell>
          <cell r="BU3155" t="str">
            <v/>
          </cell>
          <cell r="BV3155" t="str">
            <v/>
          </cell>
        </row>
        <row r="3156">
          <cell r="AQ3156" t="str">
            <v/>
          </cell>
          <cell r="AR3156" t="str">
            <v/>
          </cell>
          <cell r="AS3156" t="str">
            <v/>
          </cell>
          <cell r="AT3156" t="str">
            <v/>
          </cell>
          <cell r="AU3156" t="str">
            <v/>
          </cell>
          <cell r="AV3156" t="str">
            <v/>
          </cell>
          <cell r="AW3156" t="str">
            <v/>
          </cell>
          <cell r="AX3156" t="str">
            <v/>
          </cell>
          <cell r="AY3156" t="str">
            <v/>
          </cell>
          <cell r="AZ3156" t="str">
            <v/>
          </cell>
          <cell r="BA3156" t="str">
            <v/>
          </cell>
          <cell r="BB3156" t="str">
            <v/>
          </cell>
          <cell r="BC3156" t="str">
            <v/>
          </cell>
          <cell r="BD3156" t="str">
            <v/>
          </cell>
          <cell r="BE3156" t="str">
            <v/>
          </cell>
          <cell r="BF3156" t="str">
            <v/>
          </cell>
          <cell r="BG3156" t="str">
            <v/>
          </cell>
          <cell r="BH3156" t="str">
            <v/>
          </cell>
          <cell r="BI3156" t="str">
            <v/>
          </cell>
          <cell r="BJ3156" t="str">
            <v/>
          </cell>
          <cell r="BK3156" t="str">
            <v/>
          </cell>
          <cell r="BL3156" t="str">
            <v/>
          </cell>
          <cell r="BM3156" t="str">
            <v/>
          </cell>
          <cell r="BN3156" t="str">
            <v/>
          </cell>
          <cell r="BO3156" t="str">
            <v/>
          </cell>
          <cell r="BP3156" t="str">
            <v/>
          </cell>
          <cell r="BQ3156" t="str">
            <v/>
          </cell>
          <cell r="BR3156" t="str">
            <v/>
          </cell>
          <cell r="BS3156" t="str">
            <v/>
          </cell>
          <cell r="BT3156" t="str">
            <v/>
          </cell>
          <cell r="BU3156" t="str">
            <v/>
          </cell>
          <cell r="BV3156" t="str">
            <v/>
          </cell>
        </row>
        <row r="3157">
          <cell r="AQ3157" t="str">
            <v/>
          </cell>
          <cell r="AR3157" t="str">
            <v/>
          </cell>
          <cell r="AS3157" t="str">
            <v/>
          </cell>
          <cell r="AT3157" t="str">
            <v/>
          </cell>
          <cell r="AU3157" t="str">
            <v/>
          </cell>
          <cell r="AV3157" t="str">
            <v/>
          </cell>
          <cell r="AW3157" t="str">
            <v/>
          </cell>
          <cell r="AX3157" t="str">
            <v/>
          </cell>
          <cell r="AY3157" t="str">
            <v/>
          </cell>
          <cell r="AZ3157" t="str">
            <v/>
          </cell>
          <cell r="BA3157" t="str">
            <v/>
          </cell>
          <cell r="BB3157" t="str">
            <v/>
          </cell>
          <cell r="BC3157" t="str">
            <v/>
          </cell>
          <cell r="BD3157" t="str">
            <v/>
          </cell>
          <cell r="BE3157" t="str">
            <v/>
          </cell>
          <cell r="BF3157" t="str">
            <v/>
          </cell>
          <cell r="BG3157" t="str">
            <v/>
          </cell>
          <cell r="BH3157" t="str">
            <v/>
          </cell>
          <cell r="BI3157" t="str">
            <v/>
          </cell>
          <cell r="BJ3157" t="str">
            <v/>
          </cell>
          <cell r="BK3157" t="str">
            <v/>
          </cell>
          <cell r="BL3157" t="str">
            <v/>
          </cell>
          <cell r="BM3157" t="str">
            <v/>
          </cell>
          <cell r="BN3157" t="str">
            <v/>
          </cell>
          <cell r="BO3157" t="str">
            <v/>
          </cell>
          <cell r="BP3157" t="str">
            <v/>
          </cell>
          <cell r="BQ3157" t="str">
            <v/>
          </cell>
          <cell r="BR3157" t="str">
            <v/>
          </cell>
          <cell r="BS3157" t="str">
            <v/>
          </cell>
          <cell r="BT3157" t="str">
            <v/>
          </cell>
          <cell r="BU3157" t="str">
            <v/>
          </cell>
          <cell r="BV3157" t="str">
            <v/>
          </cell>
        </row>
        <row r="3158">
          <cell r="AQ3158" t="str">
            <v/>
          </cell>
          <cell r="AR3158" t="str">
            <v/>
          </cell>
          <cell r="AS3158" t="str">
            <v/>
          </cell>
          <cell r="AT3158" t="str">
            <v/>
          </cell>
          <cell r="AU3158" t="str">
            <v/>
          </cell>
          <cell r="AV3158" t="str">
            <v/>
          </cell>
          <cell r="AW3158" t="str">
            <v/>
          </cell>
          <cell r="AX3158" t="str">
            <v/>
          </cell>
          <cell r="AY3158" t="str">
            <v/>
          </cell>
          <cell r="AZ3158" t="str">
            <v/>
          </cell>
          <cell r="BA3158" t="str">
            <v/>
          </cell>
          <cell r="BB3158" t="str">
            <v/>
          </cell>
          <cell r="BC3158" t="str">
            <v/>
          </cell>
          <cell r="BD3158" t="str">
            <v/>
          </cell>
          <cell r="BE3158" t="str">
            <v/>
          </cell>
          <cell r="BF3158" t="str">
            <v/>
          </cell>
          <cell r="BG3158" t="str">
            <v/>
          </cell>
          <cell r="BH3158" t="str">
            <v/>
          </cell>
          <cell r="BI3158" t="str">
            <v/>
          </cell>
          <cell r="BJ3158" t="str">
            <v/>
          </cell>
          <cell r="BK3158" t="str">
            <v/>
          </cell>
          <cell r="BL3158" t="str">
            <v/>
          </cell>
          <cell r="BM3158" t="str">
            <v/>
          </cell>
          <cell r="BN3158" t="str">
            <v/>
          </cell>
          <cell r="BO3158" t="str">
            <v/>
          </cell>
          <cell r="BP3158" t="str">
            <v/>
          </cell>
          <cell r="BQ3158" t="str">
            <v/>
          </cell>
          <cell r="BR3158" t="str">
            <v/>
          </cell>
          <cell r="BS3158" t="str">
            <v/>
          </cell>
          <cell r="BT3158" t="str">
            <v/>
          </cell>
          <cell r="BU3158" t="str">
            <v/>
          </cell>
          <cell r="BV3158" t="str">
            <v/>
          </cell>
        </row>
        <row r="3159">
          <cell r="AQ3159" t="str">
            <v/>
          </cell>
          <cell r="AR3159" t="str">
            <v/>
          </cell>
          <cell r="AS3159" t="str">
            <v/>
          </cell>
          <cell r="AT3159" t="str">
            <v/>
          </cell>
          <cell r="AU3159" t="str">
            <v/>
          </cell>
          <cell r="AV3159" t="str">
            <v/>
          </cell>
          <cell r="AW3159" t="str">
            <v/>
          </cell>
          <cell r="AX3159" t="str">
            <v/>
          </cell>
          <cell r="AY3159" t="str">
            <v/>
          </cell>
          <cell r="AZ3159" t="str">
            <v/>
          </cell>
          <cell r="BA3159" t="str">
            <v/>
          </cell>
          <cell r="BB3159" t="str">
            <v/>
          </cell>
          <cell r="BC3159" t="str">
            <v/>
          </cell>
          <cell r="BD3159" t="str">
            <v/>
          </cell>
          <cell r="BE3159" t="str">
            <v/>
          </cell>
          <cell r="BF3159" t="str">
            <v/>
          </cell>
          <cell r="BG3159" t="str">
            <v/>
          </cell>
          <cell r="BH3159" t="str">
            <v/>
          </cell>
          <cell r="BI3159" t="str">
            <v/>
          </cell>
          <cell r="BJ3159" t="str">
            <v/>
          </cell>
          <cell r="BK3159" t="str">
            <v/>
          </cell>
          <cell r="BL3159" t="str">
            <v/>
          </cell>
          <cell r="BM3159" t="str">
            <v/>
          </cell>
          <cell r="BN3159" t="str">
            <v/>
          </cell>
          <cell r="BO3159" t="str">
            <v/>
          </cell>
          <cell r="BP3159" t="str">
            <v/>
          </cell>
          <cell r="BQ3159" t="str">
            <v/>
          </cell>
          <cell r="BR3159" t="str">
            <v/>
          </cell>
          <cell r="BS3159" t="str">
            <v/>
          </cell>
          <cell r="BT3159" t="str">
            <v/>
          </cell>
          <cell r="BU3159" t="str">
            <v/>
          </cell>
          <cell r="BV3159" t="str">
            <v/>
          </cell>
        </row>
        <row r="3160">
          <cell r="AQ3160" t="str">
            <v/>
          </cell>
          <cell r="AR3160" t="str">
            <v/>
          </cell>
          <cell r="AS3160" t="str">
            <v/>
          </cell>
          <cell r="AT3160" t="str">
            <v/>
          </cell>
          <cell r="AU3160" t="str">
            <v/>
          </cell>
          <cell r="AV3160" t="str">
            <v/>
          </cell>
          <cell r="AW3160" t="str">
            <v/>
          </cell>
          <cell r="AX3160" t="str">
            <v/>
          </cell>
          <cell r="AY3160" t="str">
            <v/>
          </cell>
          <cell r="AZ3160" t="str">
            <v/>
          </cell>
          <cell r="BA3160" t="str">
            <v/>
          </cell>
          <cell r="BB3160" t="str">
            <v/>
          </cell>
          <cell r="BC3160" t="str">
            <v/>
          </cell>
          <cell r="BD3160" t="str">
            <v/>
          </cell>
          <cell r="BE3160" t="str">
            <v/>
          </cell>
          <cell r="BF3160" t="str">
            <v/>
          </cell>
          <cell r="BG3160" t="str">
            <v/>
          </cell>
          <cell r="BH3160" t="str">
            <v/>
          </cell>
          <cell r="BI3160" t="str">
            <v/>
          </cell>
          <cell r="BJ3160" t="str">
            <v/>
          </cell>
          <cell r="BK3160" t="str">
            <v/>
          </cell>
          <cell r="BL3160" t="str">
            <v/>
          </cell>
          <cell r="BM3160" t="str">
            <v/>
          </cell>
          <cell r="BN3160" t="str">
            <v/>
          </cell>
          <cell r="BO3160" t="str">
            <v/>
          </cell>
          <cell r="BP3160" t="str">
            <v/>
          </cell>
          <cell r="BQ3160" t="str">
            <v/>
          </cell>
          <cell r="BR3160" t="str">
            <v/>
          </cell>
          <cell r="BS3160" t="str">
            <v/>
          </cell>
          <cell r="BT3160" t="str">
            <v/>
          </cell>
          <cell r="BU3160" t="str">
            <v/>
          </cell>
          <cell r="BV3160" t="str">
            <v/>
          </cell>
        </row>
        <row r="3161">
          <cell r="AQ3161" t="str">
            <v/>
          </cell>
          <cell r="AR3161" t="str">
            <v/>
          </cell>
          <cell r="AS3161" t="str">
            <v/>
          </cell>
          <cell r="AT3161" t="str">
            <v/>
          </cell>
          <cell r="AU3161" t="str">
            <v/>
          </cell>
          <cell r="AV3161" t="str">
            <v/>
          </cell>
          <cell r="AW3161" t="str">
            <v/>
          </cell>
          <cell r="AX3161" t="str">
            <v/>
          </cell>
          <cell r="AY3161" t="str">
            <v/>
          </cell>
          <cell r="AZ3161" t="str">
            <v/>
          </cell>
          <cell r="BA3161" t="str">
            <v/>
          </cell>
          <cell r="BB3161" t="str">
            <v/>
          </cell>
          <cell r="BC3161" t="str">
            <v/>
          </cell>
          <cell r="BD3161" t="str">
            <v/>
          </cell>
          <cell r="BE3161" t="str">
            <v/>
          </cell>
          <cell r="BF3161" t="str">
            <v/>
          </cell>
          <cell r="BG3161" t="str">
            <v/>
          </cell>
          <cell r="BH3161" t="str">
            <v/>
          </cell>
          <cell r="BI3161" t="str">
            <v/>
          </cell>
          <cell r="BJ3161" t="str">
            <v/>
          </cell>
          <cell r="BK3161" t="str">
            <v/>
          </cell>
          <cell r="BL3161" t="str">
            <v/>
          </cell>
          <cell r="BM3161" t="str">
            <v/>
          </cell>
          <cell r="BN3161" t="str">
            <v/>
          </cell>
          <cell r="BO3161" t="str">
            <v/>
          </cell>
          <cell r="BP3161" t="str">
            <v/>
          </cell>
          <cell r="BQ3161" t="str">
            <v/>
          </cell>
          <cell r="BR3161" t="str">
            <v/>
          </cell>
          <cell r="BS3161" t="str">
            <v/>
          </cell>
          <cell r="BT3161" t="str">
            <v/>
          </cell>
          <cell r="BU3161" t="str">
            <v/>
          </cell>
          <cell r="BV3161" t="str">
            <v/>
          </cell>
        </row>
        <row r="3162">
          <cell r="AQ3162" t="str">
            <v/>
          </cell>
          <cell r="AR3162" t="str">
            <v/>
          </cell>
          <cell r="AS3162" t="str">
            <v/>
          </cell>
          <cell r="AT3162" t="str">
            <v/>
          </cell>
          <cell r="AU3162" t="str">
            <v/>
          </cell>
          <cell r="AV3162" t="str">
            <v/>
          </cell>
          <cell r="AW3162" t="str">
            <v/>
          </cell>
          <cell r="AX3162" t="str">
            <v/>
          </cell>
          <cell r="AY3162" t="str">
            <v/>
          </cell>
          <cell r="AZ3162" t="str">
            <v/>
          </cell>
          <cell r="BA3162" t="str">
            <v/>
          </cell>
          <cell r="BB3162" t="str">
            <v/>
          </cell>
          <cell r="BC3162" t="str">
            <v/>
          </cell>
          <cell r="BD3162" t="str">
            <v/>
          </cell>
          <cell r="BE3162" t="str">
            <v/>
          </cell>
          <cell r="BF3162" t="str">
            <v/>
          </cell>
          <cell r="BG3162" t="str">
            <v/>
          </cell>
          <cell r="BH3162" t="str">
            <v/>
          </cell>
          <cell r="BI3162" t="str">
            <v/>
          </cell>
          <cell r="BJ3162" t="str">
            <v/>
          </cell>
          <cell r="BK3162" t="str">
            <v/>
          </cell>
          <cell r="BL3162" t="str">
            <v/>
          </cell>
          <cell r="BM3162" t="str">
            <v/>
          </cell>
          <cell r="BN3162" t="str">
            <v/>
          </cell>
          <cell r="BO3162" t="str">
            <v/>
          </cell>
          <cell r="BP3162" t="str">
            <v/>
          </cell>
          <cell r="BQ3162" t="str">
            <v/>
          </cell>
          <cell r="BR3162" t="str">
            <v/>
          </cell>
          <cell r="BS3162" t="str">
            <v/>
          </cell>
          <cell r="BT3162" t="str">
            <v/>
          </cell>
          <cell r="BU3162" t="str">
            <v/>
          </cell>
          <cell r="BV3162" t="str">
            <v/>
          </cell>
        </row>
        <row r="3163">
          <cell r="AQ3163" t="str">
            <v/>
          </cell>
          <cell r="AR3163" t="str">
            <v/>
          </cell>
          <cell r="AS3163" t="str">
            <v/>
          </cell>
          <cell r="AT3163" t="str">
            <v/>
          </cell>
          <cell r="AU3163" t="str">
            <v/>
          </cell>
          <cell r="AV3163" t="str">
            <v/>
          </cell>
          <cell r="AW3163" t="str">
            <v/>
          </cell>
          <cell r="AX3163" t="str">
            <v/>
          </cell>
          <cell r="AY3163" t="str">
            <v/>
          </cell>
          <cell r="AZ3163" t="str">
            <v/>
          </cell>
          <cell r="BA3163" t="str">
            <v/>
          </cell>
          <cell r="BB3163" t="str">
            <v/>
          </cell>
          <cell r="BC3163" t="str">
            <v/>
          </cell>
          <cell r="BD3163" t="str">
            <v/>
          </cell>
          <cell r="BE3163" t="str">
            <v/>
          </cell>
          <cell r="BF3163" t="str">
            <v/>
          </cell>
          <cell r="BG3163" t="str">
            <v/>
          </cell>
          <cell r="BH3163" t="str">
            <v/>
          </cell>
          <cell r="BI3163" t="str">
            <v/>
          </cell>
          <cell r="BJ3163" t="str">
            <v/>
          </cell>
          <cell r="BK3163" t="str">
            <v/>
          </cell>
          <cell r="BL3163" t="str">
            <v/>
          </cell>
          <cell r="BM3163" t="str">
            <v/>
          </cell>
          <cell r="BN3163" t="str">
            <v/>
          </cell>
          <cell r="BO3163" t="str">
            <v/>
          </cell>
          <cell r="BP3163" t="str">
            <v/>
          </cell>
          <cell r="BQ3163" t="str">
            <v/>
          </cell>
          <cell r="BR3163" t="str">
            <v/>
          </cell>
          <cell r="BS3163" t="str">
            <v/>
          </cell>
          <cell r="BT3163" t="str">
            <v/>
          </cell>
          <cell r="BU3163" t="str">
            <v/>
          </cell>
          <cell r="BV3163" t="str">
            <v/>
          </cell>
        </row>
        <row r="3164">
          <cell r="AQ3164" t="str">
            <v/>
          </cell>
          <cell r="AR3164" t="str">
            <v/>
          </cell>
          <cell r="AS3164" t="str">
            <v/>
          </cell>
          <cell r="AT3164" t="str">
            <v/>
          </cell>
          <cell r="AU3164" t="str">
            <v/>
          </cell>
          <cell r="AV3164" t="str">
            <v/>
          </cell>
          <cell r="AW3164" t="str">
            <v/>
          </cell>
          <cell r="AX3164" t="str">
            <v/>
          </cell>
          <cell r="AY3164" t="str">
            <v/>
          </cell>
          <cell r="AZ3164" t="str">
            <v/>
          </cell>
          <cell r="BA3164" t="str">
            <v/>
          </cell>
          <cell r="BB3164" t="str">
            <v/>
          </cell>
          <cell r="BC3164" t="str">
            <v/>
          </cell>
          <cell r="BD3164" t="str">
            <v/>
          </cell>
          <cell r="BE3164" t="str">
            <v/>
          </cell>
          <cell r="BF3164" t="str">
            <v/>
          </cell>
          <cell r="BG3164" t="str">
            <v/>
          </cell>
          <cell r="BH3164" t="str">
            <v/>
          </cell>
          <cell r="BI3164" t="str">
            <v/>
          </cell>
          <cell r="BJ3164" t="str">
            <v/>
          </cell>
          <cell r="BK3164" t="str">
            <v/>
          </cell>
          <cell r="BL3164" t="str">
            <v/>
          </cell>
          <cell r="BM3164" t="str">
            <v/>
          </cell>
          <cell r="BN3164" t="str">
            <v/>
          </cell>
          <cell r="BO3164" t="str">
            <v/>
          </cell>
          <cell r="BP3164" t="str">
            <v/>
          </cell>
          <cell r="BQ3164" t="str">
            <v/>
          </cell>
          <cell r="BR3164" t="str">
            <v/>
          </cell>
          <cell r="BS3164" t="str">
            <v/>
          </cell>
          <cell r="BT3164" t="str">
            <v/>
          </cell>
          <cell r="BU3164" t="str">
            <v/>
          </cell>
          <cell r="BV3164" t="str">
            <v/>
          </cell>
        </row>
        <row r="3165">
          <cell r="AQ3165" t="str">
            <v/>
          </cell>
          <cell r="AR3165" t="str">
            <v/>
          </cell>
          <cell r="AS3165" t="str">
            <v/>
          </cell>
          <cell r="AT3165" t="str">
            <v/>
          </cell>
          <cell r="AU3165" t="str">
            <v/>
          </cell>
          <cell r="AV3165" t="str">
            <v/>
          </cell>
          <cell r="AW3165" t="str">
            <v/>
          </cell>
          <cell r="AX3165" t="str">
            <v/>
          </cell>
          <cell r="AY3165" t="str">
            <v/>
          </cell>
          <cell r="AZ3165" t="str">
            <v/>
          </cell>
          <cell r="BA3165" t="str">
            <v/>
          </cell>
          <cell r="BB3165" t="str">
            <v/>
          </cell>
          <cell r="BC3165" t="str">
            <v/>
          </cell>
          <cell r="BD3165" t="str">
            <v/>
          </cell>
          <cell r="BE3165" t="str">
            <v/>
          </cell>
          <cell r="BF3165" t="str">
            <v/>
          </cell>
          <cell r="BG3165" t="str">
            <v/>
          </cell>
          <cell r="BH3165" t="str">
            <v/>
          </cell>
          <cell r="BI3165" t="str">
            <v/>
          </cell>
          <cell r="BJ3165" t="str">
            <v/>
          </cell>
          <cell r="BK3165" t="str">
            <v/>
          </cell>
          <cell r="BL3165" t="str">
            <v/>
          </cell>
          <cell r="BM3165" t="str">
            <v/>
          </cell>
          <cell r="BN3165" t="str">
            <v/>
          </cell>
          <cell r="BO3165" t="str">
            <v/>
          </cell>
          <cell r="BP3165" t="str">
            <v/>
          </cell>
          <cell r="BQ3165" t="str">
            <v/>
          </cell>
          <cell r="BR3165" t="str">
            <v/>
          </cell>
          <cell r="BS3165" t="str">
            <v/>
          </cell>
          <cell r="BT3165" t="str">
            <v/>
          </cell>
          <cell r="BU3165" t="str">
            <v/>
          </cell>
          <cell r="BV3165" t="str">
            <v/>
          </cell>
        </row>
        <row r="3166">
          <cell r="AQ3166" t="str">
            <v/>
          </cell>
          <cell r="AR3166" t="str">
            <v/>
          </cell>
          <cell r="AS3166" t="str">
            <v/>
          </cell>
          <cell r="AT3166" t="str">
            <v/>
          </cell>
          <cell r="AU3166" t="str">
            <v/>
          </cell>
          <cell r="AV3166" t="str">
            <v/>
          </cell>
          <cell r="AW3166" t="str">
            <v/>
          </cell>
          <cell r="AX3166" t="str">
            <v/>
          </cell>
          <cell r="AY3166" t="str">
            <v/>
          </cell>
          <cell r="AZ3166" t="str">
            <v/>
          </cell>
          <cell r="BA3166" t="str">
            <v/>
          </cell>
          <cell r="BB3166" t="str">
            <v/>
          </cell>
          <cell r="BC3166" t="str">
            <v/>
          </cell>
          <cell r="BD3166" t="str">
            <v/>
          </cell>
          <cell r="BE3166" t="str">
            <v/>
          </cell>
          <cell r="BF3166" t="str">
            <v/>
          </cell>
          <cell r="BG3166" t="str">
            <v/>
          </cell>
          <cell r="BH3166" t="str">
            <v/>
          </cell>
          <cell r="BI3166" t="str">
            <v/>
          </cell>
          <cell r="BJ3166" t="str">
            <v/>
          </cell>
          <cell r="BK3166" t="str">
            <v/>
          </cell>
          <cell r="BL3166" t="str">
            <v/>
          </cell>
          <cell r="BM3166" t="str">
            <v/>
          </cell>
          <cell r="BN3166" t="str">
            <v/>
          </cell>
          <cell r="BO3166" t="str">
            <v/>
          </cell>
          <cell r="BP3166" t="str">
            <v/>
          </cell>
          <cell r="BQ3166" t="str">
            <v/>
          </cell>
          <cell r="BR3166" t="str">
            <v/>
          </cell>
          <cell r="BS3166" t="str">
            <v/>
          </cell>
          <cell r="BT3166" t="str">
            <v/>
          </cell>
          <cell r="BU3166" t="str">
            <v/>
          </cell>
          <cell r="BV3166" t="str">
            <v/>
          </cell>
        </row>
        <row r="3167">
          <cell r="AQ3167" t="str">
            <v/>
          </cell>
          <cell r="AR3167" t="str">
            <v/>
          </cell>
          <cell r="AS3167" t="str">
            <v/>
          </cell>
          <cell r="AT3167" t="str">
            <v/>
          </cell>
          <cell r="AU3167" t="str">
            <v/>
          </cell>
          <cell r="AV3167" t="str">
            <v/>
          </cell>
          <cell r="AW3167" t="str">
            <v/>
          </cell>
          <cell r="AX3167" t="str">
            <v/>
          </cell>
          <cell r="AY3167" t="str">
            <v/>
          </cell>
          <cell r="AZ3167" t="str">
            <v/>
          </cell>
          <cell r="BA3167" t="str">
            <v/>
          </cell>
          <cell r="BB3167" t="str">
            <v/>
          </cell>
          <cell r="BC3167" t="str">
            <v/>
          </cell>
          <cell r="BD3167" t="str">
            <v/>
          </cell>
          <cell r="BE3167" t="str">
            <v/>
          </cell>
          <cell r="BF3167" t="str">
            <v/>
          </cell>
          <cell r="BG3167" t="str">
            <v/>
          </cell>
          <cell r="BH3167" t="str">
            <v/>
          </cell>
          <cell r="BI3167" t="str">
            <v/>
          </cell>
          <cell r="BJ3167" t="str">
            <v/>
          </cell>
          <cell r="BK3167" t="str">
            <v/>
          </cell>
          <cell r="BL3167" t="str">
            <v/>
          </cell>
          <cell r="BM3167" t="str">
            <v/>
          </cell>
          <cell r="BN3167" t="str">
            <v/>
          </cell>
          <cell r="BO3167" t="str">
            <v/>
          </cell>
          <cell r="BP3167" t="str">
            <v/>
          </cell>
          <cell r="BQ3167" t="str">
            <v/>
          </cell>
          <cell r="BR3167" t="str">
            <v/>
          </cell>
          <cell r="BS3167" t="str">
            <v/>
          </cell>
          <cell r="BT3167" t="str">
            <v/>
          </cell>
          <cell r="BU3167" t="str">
            <v/>
          </cell>
          <cell r="BV3167" t="str">
            <v/>
          </cell>
        </row>
        <row r="3168">
          <cell r="AQ3168" t="str">
            <v/>
          </cell>
          <cell r="AR3168" t="str">
            <v/>
          </cell>
          <cell r="AS3168" t="str">
            <v/>
          </cell>
          <cell r="AT3168" t="str">
            <v/>
          </cell>
          <cell r="AU3168" t="str">
            <v/>
          </cell>
          <cell r="AV3168" t="str">
            <v/>
          </cell>
          <cell r="AW3168" t="str">
            <v/>
          </cell>
          <cell r="AX3168" t="str">
            <v/>
          </cell>
          <cell r="AY3168" t="str">
            <v/>
          </cell>
          <cell r="AZ3168" t="str">
            <v/>
          </cell>
          <cell r="BA3168" t="str">
            <v/>
          </cell>
          <cell r="BB3168" t="str">
            <v/>
          </cell>
          <cell r="BC3168" t="str">
            <v/>
          </cell>
          <cell r="BD3168" t="str">
            <v/>
          </cell>
          <cell r="BE3168" t="str">
            <v/>
          </cell>
          <cell r="BF3168" t="str">
            <v/>
          </cell>
          <cell r="BG3168" t="str">
            <v/>
          </cell>
          <cell r="BH3168" t="str">
            <v/>
          </cell>
          <cell r="BI3168" t="str">
            <v/>
          </cell>
          <cell r="BJ3168" t="str">
            <v/>
          </cell>
          <cell r="BK3168" t="str">
            <v/>
          </cell>
          <cell r="BL3168" t="str">
            <v/>
          </cell>
          <cell r="BM3168" t="str">
            <v/>
          </cell>
          <cell r="BN3168" t="str">
            <v/>
          </cell>
          <cell r="BO3168" t="str">
            <v/>
          </cell>
          <cell r="BP3168" t="str">
            <v/>
          </cell>
          <cell r="BQ3168" t="str">
            <v/>
          </cell>
          <cell r="BR3168" t="str">
            <v/>
          </cell>
          <cell r="BS3168" t="str">
            <v/>
          </cell>
          <cell r="BT3168" t="str">
            <v/>
          </cell>
          <cell r="BU3168" t="str">
            <v/>
          </cell>
          <cell r="BV3168" t="str">
            <v/>
          </cell>
        </row>
        <row r="3169">
          <cell r="AQ3169" t="str">
            <v/>
          </cell>
          <cell r="AR3169" t="str">
            <v/>
          </cell>
          <cell r="AS3169" t="str">
            <v/>
          </cell>
          <cell r="AT3169" t="str">
            <v/>
          </cell>
          <cell r="AU3169" t="str">
            <v/>
          </cell>
          <cell r="AV3169" t="str">
            <v/>
          </cell>
          <cell r="AW3169" t="str">
            <v/>
          </cell>
          <cell r="AX3169" t="str">
            <v/>
          </cell>
          <cell r="AY3169" t="str">
            <v/>
          </cell>
          <cell r="AZ3169" t="str">
            <v/>
          </cell>
          <cell r="BA3169" t="str">
            <v/>
          </cell>
          <cell r="BB3169" t="str">
            <v/>
          </cell>
          <cell r="BC3169" t="str">
            <v/>
          </cell>
          <cell r="BD3169" t="str">
            <v/>
          </cell>
          <cell r="BE3169" t="str">
            <v/>
          </cell>
          <cell r="BF3169" t="str">
            <v/>
          </cell>
          <cell r="BG3169" t="str">
            <v/>
          </cell>
          <cell r="BH3169" t="str">
            <v/>
          </cell>
          <cell r="BI3169" t="str">
            <v/>
          </cell>
          <cell r="BJ3169" t="str">
            <v/>
          </cell>
          <cell r="BK3169" t="str">
            <v/>
          </cell>
          <cell r="BL3169" t="str">
            <v/>
          </cell>
          <cell r="BM3169" t="str">
            <v/>
          </cell>
          <cell r="BN3169" t="str">
            <v/>
          </cell>
          <cell r="BO3169" t="str">
            <v/>
          </cell>
          <cell r="BP3169" t="str">
            <v/>
          </cell>
          <cell r="BQ3169" t="str">
            <v/>
          </cell>
          <cell r="BR3169" t="str">
            <v/>
          </cell>
          <cell r="BS3169" t="str">
            <v/>
          </cell>
          <cell r="BT3169" t="str">
            <v/>
          </cell>
          <cell r="BU3169" t="str">
            <v/>
          </cell>
          <cell r="BV3169" t="str">
            <v/>
          </cell>
        </row>
        <row r="3170">
          <cell r="AQ3170" t="str">
            <v/>
          </cell>
          <cell r="AR3170" t="str">
            <v/>
          </cell>
          <cell r="AS3170" t="str">
            <v/>
          </cell>
          <cell r="AT3170" t="str">
            <v/>
          </cell>
          <cell r="AU3170" t="str">
            <v/>
          </cell>
          <cell r="AV3170" t="str">
            <v/>
          </cell>
          <cell r="AW3170" t="str">
            <v/>
          </cell>
          <cell r="AX3170" t="str">
            <v/>
          </cell>
          <cell r="AY3170" t="str">
            <v/>
          </cell>
          <cell r="AZ3170" t="str">
            <v/>
          </cell>
          <cell r="BA3170" t="str">
            <v/>
          </cell>
          <cell r="BB3170" t="str">
            <v/>
          </cell>
          <cell r="BC3170" t="str">
            <v/>
          </cell>
          <cell r="BD3170" t="str">
            <v/>
          </cell>
          <cell r="BE3170" t="str">
            <v/>
          </cell>
          <cell r="BF3170" t="str">
            <v/>
          </cell>
          <cell r="BG3170" t="str">
            <v/>
          </cell>
          <cell r="BH3170" t="str">
            <v/>
          </cell>
          <cell r="BI3170" t="str">
            <v/>
          </cell>
          <cell r="BJ3170" t="str">
            <v/>
          </cell>
          <cell r="BK3170" t="str">
            <v/>
          </cell>
          <cell r="BL3170" t="str">
            <v/>
          </cell>
          <cell r="BM3170" t="str">
            <v/>
          </cell>
          <cell r="BN3170" t="str">
            <v/>
          </cell>
          <cell r="BO3170" t="str">
            <v/>
          </cell>
          <cell r="BP3170" t="str">
            <v/>
          </cell>
          <cell r="BQ3170" t="str">
            <v/>
          </cell>
          <cell r="BR3170" t="str">
            <v/>
          </cell>
          <cell r="BS3170" t="str">
            <v/>
          </cell>
          <cell r="BT3170" t="str">
            <v/>
          </cell>
          <cell r="BU3170" t="str">
            <v/>
          </cell>
          <cell r="BV3170" t="str">
            <v/>
          </cell>
        </row>
        <row r="3171">
          <cell r="AQ3171" t="str">
            <v/>
          </cell>
          <cell r="AR3171" t="str">
            <v/>
          </cell>
          <cell r="AS3171" t="str">
            <v/>
          </cell>
          <cell r="AT3171" t="str">
            <v/>
          </cell>
          <cell r="AU3171" t="str">
            <v/>
          </cell>
          <cell r="AV3171" t="str">
            <v/>
          </cell>
          <cell r="AW3171" t="str">
            <v/>
          </cell>
          <cell r="AX3171" t="str">
            <v/>
          </cell>
          <cell r="AY3171" t="str">
            <v/>
          </cell>
          <cell r="AZ3171" t="str">
            <v/>
          </cell>
          <cell r="BA3171" t="str">
            <v/>
          </cell>
          <cell r="BB3171" t="str">
            <v/>
          </cell>
          <cell r="BC3171" t="str">
            <v/>
          </cell>
          <cell r="BD3171" t="str">
            <v/>
          </cell>
          <cell r="BE3171" t="str">
            <v/>
          </cell>
          <cell r="BF3171" t="str">
            <v/>
          </cell>
          <cell r="BG3171" t="str">
            <v/>
          </cell>
          <cell r="BH3171" t="str">
            <v/>
          </cell>
          <cell r="BI3171" t="str">
            <v/>
          </cell>
          <cell r="BJ3171" t="str">
            <v/>
          </cell>
          <cell r="BK3171" t="str">
            <v/>
          </cell>
          <cell r="BL3171" t="str">
            <v/>
          </cell>
          <cell r="BM3171" t="str">
            <v/>
          </cell>
          <cell r="BN3171" t="str">
            <v/>
          </cell>
          <cell r="BO3171" t="str">
            <v/>
          </cell>
          <cell r="BP3171" t="str">
            <v/>
          </cell>
          <cell r="BQ3171" t="str">
            <v/>
          </cell>
          <cell r="BR3171" t="str">
            <v/>
          </cell>
          <cell r="BS3171" t="str">
            <v/>
          </cell>
          <cell r="BT3171" t="str">
            <v/>
          </cell>
          <cell r="BU3171" t="str">
            <v/>
          </cell>
          <cell r="BV3171" t="str">
            <v/>
          </cell>
        </row>
        <row r="3172">
          <cell r="AQ3172" t="str">
            <v/>
          </cell>
          <cell r="AR3172" t="str">
            <v/>
          </cell>
          <cell r="AS3172" t="str">
            <v/>
          </cell>
          <cell r="AT3172" t="str">
            <v/>
          </cell>
          <cell r="AU3172" t="str">
            <v/>
          </cell>
          <cell r="AV3172" t="str">
            <v/>
          </cell>
          <cell r="AW3172" t="str">
            <v/>
          </cell>
          <cell r="AX3172" t="str">
            <v/>
          </cell>
          <cell r="AY3172" t="str">
            <v/>
          </cell>
          <cell r="AZ3172" t="str">
            <v/>
          </cell>
          <cell r="BA3172" t="str">
            <v/>
          </cell>
          <cell r="BB3172" t="str">
            <v/>
          </cell>
          <cell r="BC3172" t="str">
            <v/>
          </cell>
          <cell r="BD3172" t="str">
            <v/>
          </cell>
          <cell r="BE3172" t="str">
            <v/>
          </cell>
          <cell r="BF3172" t="str">
            <v/>
          </cell>
          <cell r="BG3172" t="str">
            <v/>
          </cell>
          <cell r="BH3172" t="str">
            <v/>
          </cell>
          <cell r="BI3172" t="str">
            <v/>
          </cell>
          <cell r="BJ3172" t="str">
            <v/>
          </cell>
          <cell r="BK3172" t="str">
            <v/>
          </cell>
          <cell r="BL3172" t="str">
            <v/>
          </cell>
          <cell r="BM3172" t="str">
            <v/>
          </cell>
          <cell r="BN3172" t="str">
            <v/>
          </cell>
          <cell r="BO3172" t="str">
            <v/>
          </cell>
          <cell r="BP3172" t="str">
            <v/>
          </cell>
          <cell r="BQ3172" t="str">
            <v/>
          </cell>
          <cell r="BR3172" t="str">
            <v/>
          </cell>
          <cell r="BS3172" t="str">
            <v/>
          </cell>
          <cell r="BT3172" t="str">
            <v/>
          </cell>
          <cell r="BU3172" t="str">
            <v/>
          </cell>
          <cell r="BV3172" t="str">
            <v/>
          </cell>
        </row>
        <row r="3173">
          <cell r="AQ3173" t="str">
            <v/>
          </cell>
          <cell r="AR3173" t="str">
            <v/>
          </cell>
          <cell r="AS3173" t="str">
            <v/>
          </cell>
          <cell r="AT3173" t="str">
            <v/>
          </cell>
          <cell r="AU3173" t="str">
            <v/>
          </cell>
          <cell r="AV3173" t="str">
            <v/>
          </cell>
          <cell r="AW3173" t="str">
            <v/>
          </cell>
          <cell r="AX3173" t="str">
            <v/>
          </cell>
          <cell r="AY3173" t="str">
            <v/>
          </cell>
          <cell r="AZ3173" t="str">
            <v/>
          </cell>
          <cell r="BA3173" t="str">
            <v/>
          </cell>
          <cell r="BB3173" t="str">
            <v/>
          </cell>
          <cell r="BC3173" t="str">
            <v/>
          </cell>
          <cell r="BD3173" t="str">
            <v/>
          </cell>
          <cell r="BE3173" t="str">
            <v/>
          </cell>
          <cell r="BF3173" t="str">
            <v/>
          </cell>
          <cell r="BG3173" t="str">
            <v/>
          </cell>
          <cell r="BH3173" t="str">
            <v/>
          </cell>
          <cell r="BI3173" t="str">
            <v/>
          </cell>
          <cell r="BJ3173" t="str">
            <v/>
          </cell>
          <cell r="BK3173" t="str">
            <v/>
          </cell>
          <cell r="BL3173" t="str">
            <v/>
          </cell>
          <cell r="BM3173" t="str">
            <v/>
          </cell>
          <cell r="BN3173" t="str">
            <v/>
          </cell>
          <cell r="BO3173" t="str">
            <v/>
          </cell>
          <cell r="BP3173" t="str">
            <v/>
          </cell>
          <cell r="BQ3173" t="str">
            <v/>
          </cell>
          <cell r="BR3173" t="str">
            <v/>
          </cell>
          <cell r="BS3173" t="str">
            <v/>
          </cell>
          <cell r="BT3173" t="str">
            <v/>
          </cell>
          <cell r="BU3173" t="str">
            <v/>
          </cell>
          <cell r="BV3173" t="str">
            <v/>
          </cell>
        </row>
        <row r="3174">
          <cell r="AQ3174" t="str">
            <v/>
          </cell>
          <cell r="AR3174" t="str">
            <v/>
          </cell>
          <cell r="AS3174" t="str">
            <v/>
          </cell>
          <cell r="AT3174" t="str">
            <v/>
          </cell>
          <cell r="AU3174" t="str">
            <v/>
          </cell>
          <cell r="AV3174" t="str">
            <v/>
          </cell>
          <cell r="AW3174" t="str">
            <v/>
          </cell>
          <cell r="AX3174" t="str">
            <v/>
          </cell>
          <cell r="AY3174" t="str">
            <v/>
          </cell>
          <cell r="AZ3174" t="str">
            <v/>
          </cell>
          <cell r="BA3174" t="str">
            <v/>
          </cell>
          <cell r="BB3174" t="str">
            <v/>
          </cell>
          <cell r="BC3174" t="str">
            <v/>
          </cell>
          <cell r="BD3174" t="str">
            <v/>
          </cell>
          <cell r="BE3174" t="str">
            <v/>
          </cell>
          <cell r="BF3174" t="str">
            <v/>
          </cell>
          <cell r="BG3174" t="str">
            <v/>
          </cell>
          <cell r="BH3174" t="str">
            <v/>
          </cell>
          <cell r="BI3174" t="str">
            <v/>
          </cell>
          <cell r="BJ3174" t="str">
            <v/>
          </cell>
          <cell r="BK3174" t="str">
            <v/>
          </cell>
          <cell r="BL3174" t="str">
            <v/>
          </cell>
          <cell r="BM3174" t="str">
            <v/>
          </cell>
          <cell r="BN3174" t="str">
            <v/>
          </cell>
          <cell r="BO3174" t="str">
            <v/>
          </cell>
          <cell r="BP3174" t="str">
            <v/>
          </cell>
          <cell r="BQ3174" t="str">
            <v/>
          </cell>
          <cell r="BR3174" t="str">
            <v/>
          </cell>
          <cell r="BS3174" t="str">
            <v/>
          </cell>
          <cell r="BT3174" t="str">
            <v/>
          </cell>
          <cell r="BU3174" t="str">
            <v/>
          </cell>
          <cell r="BV3174" t="str">
            <v/>
          </cell>
        </row>
        <row r="3175">
          <cell r="AQ3175" t="str">
            <v/>
          </cell>
          <cell r="AR3175" t="str">
            <v/>
          </cell>
          <cell r="AS3175" t="str">
            <v/>
          </cell>
          <cell r="AT3175" t="str">
            <v/>
          </cell>
          <cell r="AU3175" t="str">
            <v/>
          </cell>
          <cell r="AV3175" t="str">
            <v/>
          </cell>
          <cell r="AW3175" t="str">
            <v/>
          </cell>
          <cell r="AX3175" t="str">
            <v/>
          </cell>
          <cell r="AY3175" t="str">
            <v/>
          </cell>
          <cell r="AZ3175" t="str">
            <v/>
          </cell>
          <cell r="BA3175" t="str">
            <v/>
          </cell>
          <cell r="BB3175" t="str">
            <v/>
          </cell>
          <cell r="BC3175" t="str">
            <v/>
          </cell>
          <cell r="BD3175" t="str">
            <v/>
          </cell>
          <cell r="BE3175" t="str">
            <v/>
          </cell>
          <cell r="BF3175" t="str">
            <v/>
          </cell>
          <cell r="BG3175" t="str">
            <v/>
          </cell>
          <cell r="BH3175" t="str">
            <v/>
          </cell>
          <cell r="BI3175" t="str">
            <v/>
          </cell>
          <cell r="BJ3175" t="str">
            <v/>
          </cell>
          <cell r="BK3175" t="str">
            <v/>
          </cell>
          <cell r="BL3175" t="str">
            <v/>
          </cell>
          <cell r="BM3175" t="str">
            <v/>
          </cell>
          <cell r="BN3175" t="str">
            <v/>
          </cell>
          <cell r="BO3175" t="str">
            <v/>
          </cell>
          <cell r="BP3175" t="str">
            <v/>
          </cell>
          <cell r="BQ3175" t="str">
            <v/>
          </cell>
          <cell r="BR3175" t="str">
            <v/>
          </cell>
          <cell r="BS3175" t="str">
            <v/>
          </cell>
          <cell r="BT3175" t="str">
            <v/>
          </cell>
          <cell r="BU3175" t="str">
            <v/>
          </cell>
          <cell r="BV3175" t="str">
            <v/>
          </cell>
        </row>
        <row r="3176">
          <cell r="AQ3176" t="str">
            <v/>
          </cell>
          <cell r="AR3176" t="str">
            <v/>
          </cell>
          <cell r="AS3176" t="str">
            <v/>
          </cell>
          <cell r="AT3176" t="str">
            <v/>
          </cell>
          <cell r="AU3176" t="str">
            <v/>
          </cell>
          <cell r="AV3176" t="str">
            <v/>
          </cell>
          <cell r="AW3176" t="str">
            <v/>
          </cell>
          <cell r="AX3176" t="str">
            <v/>
          </cell>
          <cell r="AY3176" t="str">
            <v/>
          </cell>
          <cell r="AZ3176" t="str">
            <v/>
          </cell>
          <cell r="BA3176" t="str">
            <v/>
          </cell>
          <cell r="BB3176" t="str">
            <v/>
          </cell>
          <cell r="BC3176" t="str">
            <v/>
          </cell>
          <cell r="BD3176" t="str">
            <v/>
          </cell>
          <cell r="BE3176" t="str">
            <v/>
          </cell>
          <cell r="BF3176" t="str">
            <v/>
          </cell>
          <cell r="BG3176" t="str">
            <v/>
          </cell>
          <cell r="BH3176" t="str">
            <v/>
          </cell>
          <cell r="BI3176" t="str">
            <v/>
          </cell>
          <cell r="BJ3176" t="str">
            <v/>
          </cell>
          <cell r="BK3176" t="str">
            <v/>
          </cell>
          <cell r="BL3176" t="str">
            <v/>
          </cell>
          <cell r="BM3176" t="str">
            <v/>
          </cell>
          <cell r="BN3176" t="str">
            <v/>
          </cell>
          <cell r="BO3176" t="str">
            <v/>
          </cell>
          <cell r="BP3176" t="str">
            <v/>
          </cell>
          <cell r="BQ3176" t="str">
            <v/>
          </cell>
          <cell r="BR3176" t="str">
            <v/>
          </cell>
          <cell r="BS3176" t="str">
            <v/>
          </cell>
          <cell r="BT3176" t="str">
            <v/>
          </cell>
          <cell r="BU3176" t="str">
            <v/>
          </cell>
          <cell r="BV3176" t="str">
            <v/>
          </cell>
        </row>
        <row r="3177">
          <cell r="AQ3177" t="str">
            <v/>
          </cell>
          <cell r="AR3177" t="str">
            <v/>
          </cell>
          <cell r="AS3177" t="str">
            <v/>
          </cell>
          <cell r="AT3177" t="str">
            <v/>
          </cell>
          <cell r="AU3177" t="str">
            <v/>
          </cell>
          <cell r="AV3177" t="str">
            <v/>
          </cell>
          <cell r="AW3177" t="str">
            <v/>
          </cell>
          <cell r="AX3177" t="str">
            <v/>
          </cell>
          <cell r="AY3177" t="str">
            <v/>
          </cell>
          <cell r="AZ3177" t="str">
            <v/>
          </cell>
          <cell r="BA3177" t="str">
            <v/>
          </cell>
          <cell r="BB3177" t="str">
            <v/>
          </cell>
          <cell r="BC3177" t="str">
            <v/>
          </cell>
          <cell r="BD3177" t="str">
            <v/>
          </cell>
          <cell r="BE3177" t="str">
            <v/>
          </cell>
          <cell r="BF3177" t="str">
            <v/>
          </cell>
          <cell r="BG3177" t="str">
            <v/>
          </cell>
          <cell r="BH3177" t="str">
            <v/>
          </cell>
          <cell r="BI3177" t="str">
            <v/>
          </cell>
          <cell r="BJ3177" t="str">
            <v/>
          </cell>
          <cell r="BK3177" t="str">
            <v/>
          </cell>
          <cell r="BL3177" t="str">
            <v/>
          </cell>
          <cell r="BM3177" t="str">
            <v/>
          </cell>
          <cell r="BN3177" t="str">
            <v/>
          </cell>
          <cell r="BO3177" t="str">
            <v/>
          </cell>
          <cell r="BP3177" t="str">
            <v/>
          </cell>
          <cell r="BQ3177" t="str">
            <v/>
          </cell>
          <cell r="BR3177" t="str">
            <v/>
          </cell>
          <cell r="BS3177" t="str">
            <v/>
          </cell>
          <cell r="BT3177" t="str">
            <v/>
          </cell>
          <cell r="BU3177" t="str">
            <v/>
          </cell>
          <cell r="BV3177" t="str">
            <v/>
          </cell>
        </row>
        <row r="3178">
          <cell r="AQ3178" t="str">
            <v/>
          </cell>
          <cell r="AR3178" t="str">
            <v/>
          </cell>
          <cell r="AS3178" t="str">
            <v/>
          </cell>
          <cell r="AT3178" t="str">
            <v/>
          </cell>
          <cell r="AU3178" t="str">
            <v/>
          </cell>
          <cell r="AV3178" t="str">
            <v/>
          </cell>
          <cell r="AW3178" t="str">
            <v/>
          </cell>
          <cell r="AX3178" t="str">
            <v/>
          </cell>
          <cell r="AY3178" t="str">
            <v/>
          </cell>
          <cell r="AZ3178" t="str">
            <v/>
          </cell>
          <cell r="BA3178" t="str">
            <v/>
          </cell>
          <cell r="BB3178" t="str">
            <v/>
          </cell>
          <cell r="BC3178" t="str">
            <v/>
          </cell>
          <cell r="BD3178" t="str">
            <v/>
          </cell>
          <cell r="BE3178" t="str">
            <v/>
          </cell>
          <cell r="BF3178" t="str">
            <v/>
          </cell>
          <cell r="BG3178" t="str">
            <v/>
          </cell>
          <cell r="BH3178" t="str">
            <v/>
          </cell>
          <cell r="BI3178" t="str">
            <v/>
          </cell>
          <cell r="BJ3178" t="str">
            <v/>
          </cell>
          <cell r="BK3178" t="str">
            <v/>
          </cell>
          <cell r="BL3178" t="str">
            <v/>
          </cell>
          <cell r="BM3178" t="str">
            <v/>
          </cell>
          <cell r="BN3178" t="str">
            <v/>
          </cell>
          <cell r="BO3178" t="str">
            <v/>
          </cell>
          <cell r="BP3178" t="str">
            <v/>
          </cell>
          <cell r="BQ3178" t="str">
            <v/>
          </cell>
          <cell r="BR3178" t="str">
            <v/>
          </cell>
          <cell r="BS3178" t="str">
            <v/>
          </cell>
          <cell r="BT3178" t="str">
            <v/>
          </cell>
          <cell r="BU3178" t="str">
            <v/>
          </cell>
          <cell r="BV3178" t="str">
            <v/>
          </cell>
        </row>
        <row r="3179">
          <cell r="AQ3179" t="str">
            <v/>
          </cell>
          <cell r="AR3179" t="str">
            <v/>
          </cell>
          <cell r="AS3179" t="str">
            <v/>
          </cell>
          <cell r="AT3179" t="str">
            <v/>
          </cell>
          <cell r="AU3179" t="str">
            <v/>
          </cell>
          <cell r="AV3179" t="str">
            <v/>
          </cell>
          <cell r="AW3179" t="str">
            <v/>
          </cell>
          <cell r="AX3179" t="str">
            <v/>
          </cell>
          <cell r="AY3179" t="str">
            <v/>
          </cell>
          <cell r="AZ3179" t="str">
            <v/>
          </cell>
          <cell r="BA3179" t="str">
            <v/>
          </cell>
          <cell r="BB3179" t="str">
            <v/>
          </cell>
          <cell r="BC3179" t="str">
            <v/>
          </cell>
          <cell r="BD3179" t="str">
            <v/>
          </cell>
          <cell r="BE3179" t="str">
            <v/>
          </cell>
          <cell r="BF3179" t="str">
            <v/>
          </cell>
          <cell r="BG3179" t="str">
            <v/>
          </cell>
          <cell r="BH3179" t="str">
            <v/>
          </cell>
          <cell r="BI3179" t="str">
            <v/>
          </cell>
          <cell r="BJ3179" t="str">
            <v/>
          </cell>
          <cell r="BK3179" t="str">
            <v/>
          </cell>
          <cell r="BL3179" t="str">
            <v/>
          </cell>
          <cell r="BM3179" t="str">
            <v/>
          </cell>
          <cell r="BN3179" t="str">
            <v/>
          </cell>
          <cell r="BO3179" t="str">
            <v/>
          </cell>
          <cell r="BP3179" t="str">
            <v/>
          </cell>
          <cell r="BQ3179" t="str">
            <v/>
          </cell>
          <cell r="BR3179" t="str">
            <v/>
          </cell>
          <cell r="BS3179" t="str">
            <v/>
          </cell>
          <cell r="BT3179" t="str">
            <v/>
          </cell>
          <cell r="BU3179" t="str">
            <v/>
          </cell>
          <cell r="BV3179" t="str">
            <v/>
          </cell>
        </row>
        <row r="3180">
          <cell r="AQ3180" t="str">
            <v/>
          </cell>
          <cell r="AR3180" t="str">
            <v/>
          </cell>
          <cell r="AS3180" t="str">
            <v/>
          </cell>
          <cell r="AT3180" t="str">
            <v/>
          </cell>
          <cell r="AU3180" t="str">
            <v/>
          </cell>
          <cell r="AV3180" t="str">
            <v/>
          </cell>
          <cell r="AW3180" t="str">
            <v/>
          </cell>
          <cell r="AX3180" t="str">
            <v/>
          </cell>
          <cell r="AY3180" t="str">
            <v/>
          </cell>
          <cell r="AZ3180" t="str">
            <v/>
          </cell>
          <cell r="BA3180" t="str">
            <v/>
          </cell>
          <cell r="BB3180" t="str">
            <v/>
          </cell>
          <cell r="BC3180" t="str">
            <v/>
          </cell>
          <cell r="BD3180" t="str">
            <v/>
          </cell>
          <cell r="BE3180" t="str">
            <v/>
          </cell>
          <cell r="BF3180" t="str">
            <v/>
          </cell>
          <cell r="BG3180" t="str">
            <v/>
          </cell>
          <cell r="BH3180" t="str">
            <v/>
          </cell>
          <cell r="BI3180" t="str">
            <v/>
          </cell>
          <cell r="BJ3180" t="str">
            <v/>
          </cell>
          <cell r="BK3180" t="str">
            <v/>
          </cell>
          <cell r="BL3180" t="str">
            <v/>
          </cell>
          <cell r="BM3180" t="str">
            <v/>
          </cell>
          <cell r="BN3180" t="str">
            <v/>
          </cell>
          <cell r="BO3180" t="str">
            <v/>
          </cell>
          <cell r="BP3180" t="str">
            <v/>
          </cell>
          <cell r="BQ3180" t="str">
            <v/>
          </cell>
          <cell r="BR3180" t="str">
            <v/>
          </cell>
          <cell r="BS3180" t="str">
            <v/>
          </cell>
          <cell r="BT3180" t="str">
            <v/>
          </cell>
          <cell r="BU3180" t="str">
            <v/>
          </cell>
          <cell r="BV3180" t="str">
            <v/>
          </cell>
        </row>
        <row r="3181">
          <cell r="AQ3181" t="str">
            <v/>
          </cell>
          <cell r="AR3181" t="str">
            <v/>
          </cell>
          <cell r="AS3181" t="str">
            <v/>
          </cell>
          <cell r="AT3181" t="str">
            <v/>
          </cell>
          <cell r="AU3181" t="str">
            <v/>
          </cell>
          <cell r="AV3181" t="str">
            <v/>
          </cell>
          <cell r="AW3181" t="str">
            <v/>
          </cell>
          <cell r="AX3181" t="str">
            <v/>
          </cell>
          <cell r="AY3181" t="str">
            <v/>
          </cell>
          <cell r="AZ3181" t="str">
            <v/>
          </cell>
          <cell r="BA3181" t="str">
            <v/>
          </cell>
          <cell r="BB3181" t="str">
            <v/>
          </cell>
          <cell r="BC3181" t="str">
            <v/>
          </cell>
          <cell r="BD3181" t="str">
            <v/>
          </cell>
          <cell r="BE3181" t="str">
            <v/>
          </cell>
          <cell r="BF3181" t="str">
            <v/>
          </cell>
          <cell r="BG3181" t="str">
            <v/>
          </cell>
          <cell r="BH3181" t="str">
            <v/>
          </cell>
          <cell r="BI3181" t="str">
            <v/>
          </cell>
          <cell r="BJ3181" t="str">
            <v/>
          </cell>
          <cell r="BK3181" t="str">
            <v/>
          </cell>
          <cell r="BL3181" t="str">
            <v/>
          </cell>
          <cell r="BM3181" t="str">
            <v/>
          </cell>
          <cell r="BN3181" t="str">
            <v/>
          </cell>
          <cell r="BO3181" t="str">
            <v/>
          </cell>
          <cell r="BP3181" t="str">
            <v/>
          </cell>
          <cell r="BQ3181" t="str">
            <v/>
          </cell>
          <cell r="BR3181" t="str">
            <v/>
          </cell>
          <cell r="BS3181" t="str">
            <v/>
          </cell>
          <cell r="BT3181" t="str">
            <v/>
          </cell>
          <cell r="BU3181" t="str">
            <v/>
          </cell>
          <cell r="BV3181" t="str">
            <v/>
          </cell>
        </row>
        <row r="3182">
          <cell r="AQ3182" t="str">
            <v/>
          </cell>
          <cell r="AR3182" t="str">
            <v/>
          </cell>
          <cell r="AS3182" t="str">
            <v/>
          </cell>
          <cell r="AT3182" t="str">
            <v/>
          </cell>
          <cell r="AU3182" t="str">
            <v/>
          </cell>
          <cell r="AV3182" t="str">
            <v/>
          </cell>
          <cell r="AW3182" t="str">
            <v/>
          </cell>
          <cell r="AX3182" t="str">
            <v/>
          </cell>
          <cell r="AY3182" t="str">
            <v/>
          </cell>
          <cell r="AZ3182" t="str">
            <v/>
          </cell>
          <cell r="BA3182" t="str">
            <v/>
          </cell>
          <cell r="BB3182" t="str">
            <v/>
          </cell>
          <cell r="BC3182" t="str">
            <v/>
          </cell>
          <cell r="BD3182" t="str">
            <v/>
          </cell>
          <cell r="BE3182" t="str">
            <v/>
          </cell>
          <cell r="BF3182" t="str">
            <v/>
          </cell>
          <cell r="BG3182" t="str">
            <v/>
          </cell>
          <cell r="BH3182" t="str">
            <v/>
          </cell>
          <cell r="BI3182" t="str">
            <v/>
          </cell>
          <cell r="BJ3182" t="str">
            <v/>
          </cell>
          <cell r="BK3182" t="str">
            <v/>
          </cell>
          <cell r="BL3182" t="str">
            <v/>
          </cell>
          <cell r="BM3182" t="str">
            <v/>
          </cell>
          <cell r="BN3182" t="str">
            <v/>
          </cell>
          <cell r="BO3182" t="str">
            <v/>
          </cell>
          <cell r="BP3182" t="str">
            <v/>
          </cell>
          <cell r="BQ3182" t="str">
            <v/>
          </cell>
          <cell r="BR3182" t="str">
            <v/>
          </cell>
          <cell r="BS3182" t="str">
            <v/>
          </cell>
          <cell r="BT3182" t="str">
            <v/>
          </cell>
          <cell r="BU3182" t="str">
            <v/>
          </cell>
          <cell r="BV3182" t="str">
            <v/>
          </cell>
        </row>
        <row r="3183">
          <cell r="AQ3183" t="str">
            <v/>
          </cell>
          <cell r="AR3183" t="str">
            <v/>
          </cell>
          <cell r="AS3183" t="str">
            <v/>
          </cell>
          <cell r="AT3183" t="str">
            <v/>
          </cell>
          <cell r="AU3183" t="str">
            <v/>
          </cell>
          <cell r="AV3183" t="str">
            <v/>
          </cell>
          <cell r="AW3183" t="str">
            <v/>
          </cell>
          <cell r="AX3183" t="str">
            <v/>
          </cell>
          <cell r="AY3183" t="str">
            <v/>
          </cell>
          <cell r="AZ3183" t="str">
            <v/>
          </cell>
          <cell r="BA3183" t="str">
            <v/>
          </cell>
          <cell r="BB3183" t="str">
            <v/>
          </cell>
          <cell r="BC3183" t="str">
            <v/>
          </cell>
          <cell r="BD3183" t="str">
            <v/>
          </cell>
          <cell r="BE3183" t="str">
            <v/>
          </cell>
          <cell r="BF3183" t="str">
            <v/>
          </cell>
          <cell r="BG3183" t="str">
            <v/>
          </cell>
          <cell r="BH3183" t="str">
            <v/>
          </cell>
          <cell r="BI3183" t="str">
            <v/>
          </cell>
          <cell r="BJ3183" t="str">
            <v/>
          </cell>
          <cell r="BK3183" t="str">
            <v/>
          </cell>
          <cell r="BL3183" t="str">
            <v/>
          </cell>
          <cell r="BM3183" t="str">
            <v/>
          </cell>
          <cell r="BN3183" t="str">
            <v/>
          </cell>
          <cell r="BO3183" t="str">
            <v/>
          </cell>
          <cell r="BP3183" t="str">
            <v/>
          </cell>
          <cell r="BQ3183" t="str">
            <v/>
          </cell>
          <cell r="BR3183" t="str">
            <v/>
          </cell>
          <cell r="BS3183" t="str">
            <v/>
          </cell>
          <cell r="BT3183" t="str">
            <v/>
          </cell>
          <cell r="BU3183" t="str">
            <v/>
          </cell>
          <cell r="BV3183" t="str">
            <v/>
          </cell>
        </row>
        <row r="3184">
          <cell r="AQ3184" t="str">
            <v/>
          </cell>
          <cell r="AR3184" t="str">
            <v/>
          </cell>
          <cell r="AS3184" t="str">
            <v/>
          </cell>
          <cell r="AT3184" t="str">
            <v/>
          </cell>
          <cell r="AU3184" t="str">
            <v/>
          </cell>
          <cell r="AV3184" t="str">
            <v/>
          </cell>
          <cell r="AW3184" t="str">
            <v/>
          </cell>
          <cell r="AX3184" t="str">
            <v/>
          </cell>
          <cell r="AY3184" t="str">
            <v/>
          </cell>
          <cell r="AZ3184" t="str">
            <v/>
          </cell>
          <cell r="BA3184" t="str">
            <v/>
          </cell>
          <cell r="BB3184" t="str">
            <v/>
          </cell>
          <cell r="BC3184" t="str">
            <v/>
          </cell>
          <cell r="BD3184" t="str">
            <v/>
          </cell>
          <cell r="BE3184" t="str">
            <v/>
          </cell>
          <cell r="BF3184" t="str">
            <v/>
          </cell>
          <cell r="BG3184" t="str">
            <v/>
          </cell>
          <cell r="BH3184" t="str">
            <v/>
          </cell>
          <cell r="BI3184" t="str">
            <v/>
          </cell>
          <cell r="BJ3184" t="str">
            <v/>
          </cell>
          <cell r="BK3184" t="str">
            <v/>
          </cell>
          <cell r="BL3184" t="str">
            <v/>
          </cell>
          <cell r="BM3184" t="str">
            <v/>
          </cell>
          <cell r="BN3184" t="str">
            <v/>
          </cell>
          <cell r="BO3184" t="str">
            <v/>
          </cell>
          <cell r="BP3184" t="str">
            <v/>
          </cell>
          <cell r="BQ3184" t="str">
            <v/>
          </cell>
          <cell r="BR3184" t="str">
            <v/>
          </cell>
          <cell r="BS3184" t="str">
            <v/>
          </cell>
          <cell r="BT3184" t="str">
            <v/>
          </cell>
          <cell r="BU3184" t="str">
            <v/>
          </cell>
          <cell r="BV3184" t="str">
            <v/>
          </cell>
        </row>
        <row r="3185">
          <cell r="AQ3185" t="str">
            <v/>
          </cell>
          <cell r="AR3185" t="str">
            <v/>
          </cell>
          <cell r="AS3185" t="str">
            <v/>
          </cell>
          <cell r="AT3185" t="str">
            <v/>
          </cell>
          <cell r="AU3185" t="str">
            <v/>
          </cell>
          <cell r="AV3185" t="str">
            <v/>
          </cell>
          <cell r="AW3185" t="str">
            <v/>
          </cell>
          <cell r="AX3185" t="str">
            <v/>
          </cell>
          <cell r="AY3185" t="str">
            <v/>
          </cell>
          <cell r="AZ3185" t="str">
            <v/>
          </cell>
          <cell r="BA3185" t="str">
            <v/>
          </cell>
          <cell r="BB3185" t="str">
            <v/>
          </cell>
          <cell r="BC3185" t="str">
            <v/>
          </cell>
          <cell r="BD3185" t="str">
            <v/>
          </cell>
          <cell r="BE3185" t="str">
            <v/>
          </cell>
          <cell r="BF3185" t="str">
            <v/>
          </cell>
          <cell r="BG3185" t="str">
            <v/>
          </cell>
          <cell r="BH3185" t="str">
            <v/>
          </cell>
          <cell r="BI3185" t="str">
            <v/>
          </cell>
          <cell r="BJ3185" t="str">
            <v/>
          </cell>
          <cell r="BK3185" t="str">
            <v/>
          </cell>
          <cell r="BL3185" t="str">
            <v/>
          </cell>
          <cell r="BM3185" t="str">
            <v/>
          </cell>
          <cell r="BN3185" t="str">
            <v/>
          </cell>
          <cell r="BO3185" t="str">
            <v/>
          </cell>
          <cell r="BP3185" t="str">
            <v/>
          </cell>
          <cell r="BQ3185" t="str">
            <v/>
          </cell>
          <cell r="BR3185" t="str">
            <v/>
          </cell>
          <cell r="BS3185" t="str">
            <v/>
          </cell>
          <cell r="BT3185" t="str">
            <v/>
          </cell>
          <cell r="BU3185" t="str">
            <v/>
          </cell>
          <cell r="BV3185" t="str">
            <v/>
          </cell>
        </row>
        <row r="3186">
          <cell r="AQ3186" t="str">
            <v/>
          </cell>
          <cell r="AR3186" t="str">
            <v/>
          </cell>
          <cell r="AS3186" t="str">
            <v/>
          </cell>
          <cell r="AT3186" t="str">
            <v/>
          </cell>
          <cell r="AU3186" t="str">
            <v/>
          </cell>
          <cell r="AV3186" t="str">
            <v/>
          </cell>
          <cell r="AW3186" t="str">
            <v/>
          </cell>
          <cell r="AX3186" t="str">
            <v/>
          </cell>
          <cell r="AY3186" t="str">
            <v/>
          </cell>
          <cell r="AZ3186" t="str">
            <v/>
          </cell>
          <cell r="BA3186" t="str">
            <v/>
          </cell>
          <cell r="BB3186" t="str">
            <v/>
          </cell>
          <cell r="BC3186" t="str">
            <v/>
          </cell>
          <cell r="BD3186" t="str">
            <v/>
          </cell>
          <cell r="BE3186" t="str">
            <v/>
          </cell>
          <cell r="BF3186" t="str">
            <v/>
          </cell>
          <cell r="BG3186" t="str">
            <v/>
          </cell>
          <cell r="BH3186" t="str">
            <v/>
          </cell>
          <cell r="BI3186" t="str">
            <v/>
          </cell>
          <cell r="BJ3186" t="str">
            <v/>
          </cell>
          <cell r="BK3186" t="str">
            <v/>
          </cell>
          <cell r="BL3186" t="str">
            <v/>
          </cell>
          <cell r="BM3186" t="str">
            <v/>
          </cell>
          <cell r="BN3186" t="str">
            <v/>
          </cell>
          <cell r="BO3186" t="str">
            <v/>
          </cell>
          <cell r="BP3186" t="str">
            <v/>
          </cell>
          <cell r="BQ3186" t="str">
            <v/>
          </cell>
          <cell r="BR3186" t="str">
            <v/>
          </cell>
          <cell r="BS3186" t="str">
            <v/>
          </cell>
          <cell r="BT3186" t="str">
            <v/>
          </cell>
          <cell r="BU3186" t="str">
            <v/>
          </cell>
          <cell r="BV3186" t="str">
            <v/>
          </cell>
        </row>
        <row r="3187">
          <cell r="AQ3187" t="str">
            <v/>
          </cell>
          <cell r="AR3187" t="str">
            <v/>
          </cell>
          <cell r="AS3187" t="str">
            <v/>
          </cell>
          <cell r="AT3187" t="str">
            <v/>
          </cell>
          <cell r="AU3187" t="str">
            <v/>
          </cell>
          <cell r="AV3187" t="str">
            <v/>
          </cell>
          <cell r="AW3187" t="str">
            <v/>
          </cell>
          <cell r="AX3187" t="str">
            <v/>
          </cell>
          <cell r="AY3187" t="str">
            <v/>
          </cell>
          <cell r="AZ3187" t="str">
            <v/>
          </cell>
          <cell r="BA3187" t="str">
            <v/>
          </cell>
          <cell r="BB3187" t="str">
            <v/>
          </cell>
          <cell r="BC3187" t="str">
            <v/>
          </cell>
          <cell r="BD3187" t="str">
            <v/>
          </cell>
          <cell r="BE3187" t="str">
            <v/>
          </cell>
          <cell r="BF3187" t="str">
            <v/>
          </cell>
          <cell r="BG3187" t="str">
            <v/>
          </cell>
          <cell r="BH3187" t="str">
            <v/>
          </cell>
          <cell r="BI3187" t="str">
            <v/>
          </cell>
          <cell r="BJ3187" t="str">
            <v/>
          </cell>
          <cell r="BK3187" t="str">
            <v/>
          </cell>
          <cell r="BL3187" t="str">
            <v/>
          </cell>
          <cell r="BM3187" t="str">
            <v/>
          </cell>
          <cell r="BN3187" t="str">
            <v/>
          </cell>
          <cell r="BO3187" t="str">
            <v/>
          </cell>
          <cell r="BP3187" t="str">
            <v/>
          </cell>
          <cell r="BQ3187" t="str">
            <v/>
          </cell>
          <cell r="BR3187" t="str">
            <v/>
          </cell>
          <cell r="BS3187" t="str">
            <v/>
          </cell>
          <cell r="BT3187" t="str">
            <v/>
          </cell>
          <cell r="BU3187" t="str">
            <v/>
          </cell>
          <cell r="BV3187" t="str">
            <v/>
          </cell>
        </row>
        <row r="3188">
          <cell r="AQ3188" t="str">
            <v/>
          </cell>
          <cell r="AR3188" t="str">
            <v/>
          </cell>
          <cell r="AS3188" t="str">
            <v/>
          </cell>
          <cell r="AT3188" t="str">
            <v/>
          </cell>
          <cell r="AU3188" t="str">
            <v/>
          </cell>
          <cell r="AV3188" t="str">
            <v/>
          </cell>
          <cell r="AW3188" t="str">
            <v/>
          </cell>
          <cell r="AX3188" t="str">
            <v/>
          </cell>
          <cell r="AY3188" t="str">
            <v/>
          </cell>
          <cell r="AZ3188" t="str">
            <v/>
          </cell>
          <cell r="BA3188" t="str">
            <v/>
          </cell>
          <cell r="BB3188" t="str">
            <v/>
          </cell>
          <cell r="BC3188" t="str">
            <v/>
          </cell>
          <cell r="BD3188" t="str">
            <v/>
          </cell>
          <cell r="BE3188" t="str">
            <v/>
          </cell>
          <cell r="BF3188" t="str">
            <v/>
          </cell>
          <cell r="BG3188" t="str">
            <v/>
          </cell>
          <cell r="BH3188" t="str">
            <v/>
          </cell>
          <cell r="BI3188" t="str">
            <v/>
          </cell>
          <cell r="BJ3188" t="str">
            <v/>
          </cell>
          <cell r="BK3188" t="str">
            <v/>
          </cell>
          <cell r="BL3188" t="str">
            <v/>
          </cell>
          <cell r="BM3188" t="str">
            <v/>
          </cell>
          <cell r="BN3188" t="str">
            <v/>
          </cell>
          <cell r="BO3188" t="str">
            <v/>
          </cell>
          <cell r="BP3188" t="str">
            <v/>
          </cell>
          <cell r="BQ3188" t="str">
            <v/>
          </cell>
          <cell r="BR3188" t="str">
            <v/>
          </cell>
          <cell r="BS3188" t="str">
            <v/>
          </cell>
          <cell r="BT3188" t="str">
            <v/>
          </cell>
          <cell r="BU3188" t="str">
            <v/>
          </cell>
          <cell r="BV3188" t="str">
            <v/>
          </cell>
        </row>
        <row r="3189">
          <cell r="AQ3189" t="str">
            <v/>
          </cell>
          <cell r="AR3189" t="str">
            <v/>
          </cell>
          <cell r="AS3189" t="str">
            <v/>
          </cell>
          <cell r="AT3189" t="str">
            <v/>
          </cell>
          <cell r="AU3189" t="str">
            <v/>
          </cell>
          <cell r="AV3189" t="str">
            <v/>
          </cell>
          <cell r="AW3189" t="str">
            <v/>
          </cell>
          <cell r="AX3189" t="str">
            <v/>
          </cell>
          <cell r="AY3189" t="str">
            <v/>
          </cell>
          <cell r="AZ3189" t="str">
            <v/>
          </cell>
          <cell r="BA3189" t="str">
            <v/>
          </cell>
          <cell r="BB3189" t="str">
            <v/>
          </cell>
          <cell r="BC3189" t="str">
            <v/>
          </cell>
          <cell r="BD3189" t="str">
            <v/>
          </cell>
          <cell r="BE3189" t="str">
            <v/>
          </cell>
          <cell r="BF3189" t="str">
            <v/>
          </cell>
          <cell r="BG3189" t="str">
            <v/>
          </cell>
          <cell r="BH3189" t="str">
            <v/>
          </cell>
          <cell r="BI3189" t="str">
            <v/>
          </cell>
          <cell r="BJ3189" t="str">
            <v/>
          </cell>
          <cell r="BK3189" t="str">
            <v/>
          </cell>
          <cell r="BL3189" t="str">
            <v/>
          </cell>
          <cell r="BM3189" t="str">
            <v/>
          </cell>
          <cell r="BN3189" t="str">
            <v/>
          </cell>
          <cell r="BO3189" t="str">
            <v/>
          </cell>
          <cell r="BP3189" t="str">
            <v/>
          </cell>
          <cell r="BQ3189" t="str">
            <v/>
          </cell>
          <cell r="BR3189" t="str">
            <v/>
          </cell>
          <cell r="BS3189" t="str">
            <v/>
          </cell>
          <cell r="BT3189" t="str">
            <v/>
          </cell>
          <cell r="BU3189" t="str">
            <v/>
          </cell>
          <cell r="BV3189" t="str">
            <v/>
          </cell>
        </row>
        <row r="3190">
          <cell r="AQ3190" t="str">
            <v/>
          </cell>
          <cell r="AR3190" t="str">
            <v/>
          </cell>
          <cell r="AS3190" t="str">
            <v/>
          </cell>
          <cell r="AT3190" t="str">
            <v/>
          </cell>
          <cell r="AU3190" t="str">
            <v/>
          </cell>
          <cell r="AV3190" t="str">
            <v/>
          </cell>
          <cell r="AW3190" t="str">
            <v/>
          </cell>
          <cell r="AX3190" t="str">
            <v/>
          </cell>
          <cell r="AY3190" t="str">
            <v/>
          </cell>
          <cell r="AZ3190" t="str">
            <v/>
          </cell>
          <cell r="BA3190" t="str">
            <v/>
          </cell>
          <cell r="BB3190" t="str">
            <v/>
          </cell>
          <cell r="BC3190" t="str">
            <v/>
          </cell>
          <cell r="BD3190" t="str">
            <v/>
          </cell>
          <cell r="BE3190" t="str">
            <v/>
          </cell>
          <cell r="BF3190" t="str">
            <v/>
          </cell>
          <cell r="BG3190" t="str">
            <v/>
          </cell>
          <cell r="BH3190" t="str">
            <v/>
          </cell>
          <cell r="BI3190" t="str">
            <v/>
          </cell>
          <cell r="BJ3190" t="str">
            <v/>
          </cell>
          <cell r="BK3190" t="str">
            <v/>
          </cell>
          <cell r="BL3190" t="str">
            <v/>
          </cell>
          <cell r="BM3190" t="str">
            <v/>
          </cell>
          <cell r="BN3190" t="str">
            <v/>
          </cell>
          <cell r="BO3190" t="str">
            <v/>
          </cell>
          <cell r="BP3190" t="str">
            <v/>
          </cell>
          <cell r="BQ3190" t="str">
            <v/>
          </cell>
          <cell r="BR3190" t="str">
            <v/>
          </cell>
          <cell r="BS3190" t="str">
            <v/>
          </cell>
          <cell r="BT3190" t="str">
            <v/>
          </cell>
          <cell r="BU3190" t="str">
            <v/>
          </cell>
          <cell r="BV3190" t="str">
            <v/>
          </cell>
        </row>
        <row r="3191">
          <cell r="AQ3191" t="str">
            <v/>
          </cell>
          <cell r="AR3191" t="str">
            <v/>
          </cell>
          <cell r="AS3191" t="str">
            <v/>
          </cell>
          <cell r="AT3191" t="str">
            <v/>
          </cell>
          <cell r="AU3191" t="str">
            <v/>
          </cell>
          <cell r="AV3191" t="str">
            <v/>
          </cell>
          <cell r="AW3191" t="str">
            <v/>
          </cell>
          <cell r="AX3191" t="str">
            <v/>
          </cell>
          <cell r="AY3191" t="str">
            <v/>
          </cell>
          <cell r="AZ3191" t="str">
            <v/>
          </cell>
          <cell r="BA3191" t="str">
            <v/>
          </cell>
          <cell r="BB3191" t="str">
            <v/>
          </cell>
          <cell r="BC3191" t="str">
            <v/>
          </cell>
          <cell r="BD3191" t="str">
            <v/>
          </cell>
          <cell r="BE3191" t="str">
            <v/>
          </cell>
          <cell r="BF3191" t="str">
            <v/>
          </cell>
          <cell r="BG3191" t="str">
            <v/>
          </cell>
          <cell r="BH3191" t="str">
            <v/>
          </cell>
          <cell r="BI3191" t="str">
            <v/>
          </cell>
          <cell r="BJ3191" t="str">
            <v/>
          </cell>
          <cell r="BK3191" t="str">
            <v/>
          </cell>
          <cell r="BL3191" t="str">
            <v/>
          </cell>
          <cell r="BM3191" t="str">
            <v/>
          </cell>
          <cell r="BN3191" t="str">
            <v/>
          </cell>
          <cell r="BO3191" t="str">
            <v/>
          </cell>
          <cell r="BP3191" t="str">
            <v/>
          </cell>
          <cell r="BQ3191" t="str">
            <v/>
          </cell>
          <cell r="BR3191" t="str">
            <v/>
          </cell>
          <cell r="BS3191" t="str">
            <v/>
          </cell>
          <cell r="BT3191" t="str">
            <v/>
          </cell>
          <cell r="BU3191" t="str">
            <v/>
          </cell>
          <cell r="BV3191" t="str">
            <v/>
          </cell>
        </row>
        <row r="3192">
          <cell r="AQ3192" t="str">
            <v/>
          </cell>
          <cell r="AR3192" t="str">
            <v/>
          </cell>
          <cell r="AS3192" t="str">
            <v/>
          </cell>
          <cell r="AT3192" t="str">
            <v/>
          </cell>
          <cell r="AU3192" t="str">
            <v/>
          </cell>
          <cell r="AV3192" t="str">
            <v/>
          </cell>
          <cell r="AW3192" t="str">
            <v/>
          </cell>
          <cell r="AX3192" t="str">
            <v/>
          </cell>
          <cell r="AY3192" t="str">
            <v/>
          </cell>
          <cell r="AZ3192" t="str">
            <v/>
          </cell>
          <cell r="BA3192" t="str">
            <v/>
          </cell>
          <cell r="BB3192" t="str">
            <v/>
          </cell>
          <cell r="BC3192" t="str">
            <v/>
          </cell>
          <cell r="BD3192" t="str">
            <v/>
          </cell>
          <cell r="BE3192" t="str">
            <v/>
          </cell>
          <cell r="BF3192" t="str">
            <v/>
          </cell>
          <cell r="BG3192" t="str">
            <v/>
          </cell>
          <cell r="BH3192" t="str">
            <v/>
          </cell>
          <cell r="BI3192" t="str">
            <v/>
          </cell>
          <cell r="BJ3192" t="str">
            <v/>
          </cell>
          <cell r="BK3192" t="str">
            <v/>
          </cell>
          <cell r="BL3192" t="str">
            <v/>
          </cell>
          <cell r="BM3192" t="str">
            <v/>
          </cell>
          <cell r="BN3192" t="str">
            <v/>
          </cell>
          <cell r="BO3192" t="str">
            <v/>
          </cell>
          <cell r="BP3192" t="str">
            <v/>
          </cell>
          <cell r="BQ3192" t="str">
            <v/>
          </cell>
          <cell r="BR3192" t="str">
            <v/>
          </cell>
          <cell r="BS3192" t="str">
            <v/>
          </cell>
          <cell r="BT3192" t="str">
            <v/>
          </cell>
          <cell r="BU3192" t="str">
            <v/>
          </cell>
          <cell r="BV3192" t="str">
            <v/>
          </cell>
        </row>
        <row r="3193">
          <cell r="AQ3193" t="str">
            <v/>
          </cell>
          <cell r="AR3193" t="str">
            <v/>
          </cell>
          <cell r="AS3193" t="str">
            <v/>
          </cell>
          <cell r="AT3193" t="str">
            <v/>
          </cell>
          <cell r="AU3193" t="str">
            <v/>
          </cell>
          <cell r="AV3193" t="str">
            <v/>
          </cell>
          <cell r="AW3193" t="str">
            <v/>
          </cell>
          <cell r="AX3193" t="str">
            <v/>
          </cell>
          <cell r="AY3193" t="str">
            <v/>
          </cell>
          <cell r="AZ3193" t="str">
            <v/>
          </cell>
          <cell r="BA3193" t="str">
            <v/>
          </cell>
          <cell r="BB3193" t="str">
            <v/>
          </cell>
          <cell r="BC3193" t="str">
            <v/>
          </cell>
          <cell r="BD3193" t="str">
            <v/>
          </cell>
          <cell r="BE3193" t="str">
            <v/>
          </cell>
          <cell r="BF3193" t="str">
            <v/>
          </cell>
          <cell r="BG3193" t="str">
            <v/>
          </cell>
          <cell r="BH3193" t="str">
            <v/>
          </cell>
          <cell r="BI3193" t="str">
            <v/>
          </cell>
          <cell r="BJ3193" t="str">
            <v/>
          </cell>
          <cell r="BK3193" t="str">
            <v/>
          </cell>
          <cell r="BL3193" t="str">
            <v/>
          </cell>
          <cell r="BM3193" t="str">
            <v/>
          </cell>
          <cell r="BN3193" t="str">
            <v/>
          </cell>
          <cell r="BO3193" t="str">
            <v/>
          </cell>
          <cell r="BP3193" t="str">
            <v/>
          </cell>
          <cell r="BQ3193" t="str">
            <v/>
          </cell>
          <cell r="BR3193" t="str">
            <v/>
          </cell>
          <cell r="BS3193" t="str">
            <v/>
          </cell>
          <cell r="BT3193" t="str">
            <v/>
          </cell>
          <cell r="BU3193" t="str">
            <v/>
          </cell>
          <cell r="BV3193" t="str">
            <v/>
          </cell>
        </row>
        <row r="3194">
          <cell r="AQ3194" t="str">
            <v/>
          </cell>
          <cell r="AR3194" t="str">
            <v/>
          </cell>
          <cell r="AS3194" t="str">
            <v/>
          </cell>
          <cell r="AT3194" t="str">
            <v/>
          </cell>
          <cell r="AU3194" t="str">
            <v/>
          </cell>
          <cell r="AV3194" t="str">
            <v/>
          </cell>
          <cell r="AW3194" t="str">
            <v/>
          </cell>
          <cell r="AX3194" t="str">
            <v/>
          </cell>
          <cell r="AY3194" t="str">
            <v/>
          </cell>
          <cell r="AZ3194" t="str">
            <v/>
          </cell>
          <cell r="BA3194" t="str">
            <v/>
          </cell>
          <cell r="BB3194" t="str">
            <v/>
          </cell>
          <cell r="BC3194" t="str">
            <v/>
          </cell>
          <cell r="BD3194" t="str">
            <v/>
          </cell>
          <cell r="BE3194" t="str">
            <v/>
          </cell>
          <cell r="BF3194" t="str">
            <v/>
          </cell>
          <cell r="BG3194" t="str">
            <v/>
          </cell>
          <cell r="BH3194" t="str">
            <v/>
          </cell>
          <cell r="BI3194" t="str">
            <v/>
          </cell>
          <cell r="BJ3194" t="str">
            <v/>
          </cell>
          <cell r="BK3194" t="str">
            <v/>
          </cell>
          <cell r="BL3194" t="str">
            <v/>
          </cell>
          <cell r="BM3194" t="str">
            <v/>
          </cell>
          <cell r="BN3194" t="str">
            <v/>
          </cell>
          <cell r="BO3194" t="str">
            <v/>
          </cell>
          <cell r="BP3194" t="str">
            <v/>
          </cell>
          <cell r="BQ3194" t="str">
            <v/>
          </cell>
          <cell r="BR3194" t="str">
            <v/>
          </cell>
          <cell r="BS3194" t="str">
            <v/>
          </cell>
          <cell r="BT3194" t="str">
            <v/>
          </cell>
          <cell r="BU3194" t="str">
            <v/>
          </cell>
          <cell r="BV3194" t="str">
            <v/>
          </cell>
        </row>
        <row r="3195">
          <cell r="AQ3195" t="str">
            <v/>
          </cell>
          <cell r="AR3195" t="str">
            <v/>
          </cell>
          <cell r="AS3195" t="str">
            <v/>
          </cell>
          <cell r="AT3195" t="str">
            <v/>
          </cell>
          <cell r="AU3195" t="str">
            <v/>
          </cell>
          <cell r="AV3195" t="str">
            <v/>
          </cell>
          <cell r="AW3195" t="str">
            <v/>
          </cell>
          <cell r="AX3195" t="str">
            <v/>
          </cell>
          <cell r="AY3195" t="str">
            <v/>
          </cell>
          <cell r="AZ3195" t="str">
            <v/>
          </cell>
          <cell r="BA3195" t="str">
            <v/>
          </cell>
          <cell r="BB3195" t="str">
            <v/>
          </cell>
          <cell r="BC3195" t="str">
            <v/>
          </cell>
          <cell r="BD3195" t="str">
            <v/>
          </cell>
          <cell r="BE3195" t="str">
            <v/>
          </cell>
          <cell r="BF3195" t="str">
            <v/>
          </cell>
          <cell r="BG3195" t="str">
            <v/>
          </cell>
          <cell r="BH3195" t="str">
            <v/>
          </cell>
          <cell r="BI3195" t="str">
            <v/>
          </cell>
          <cell r="BJ3195" t="str">
            <v/>
          </cell>
          <cell r="BK3195" t="str">
            <v/>
          </cell>
          <cell r="BL3195" t="str">
            <v/>
          </cell>
          <cell r="BM3195" t="str">
            <v/>
          </cell>
          <cell r="BN3195" t="str">
            <v/>
          </cell>
          <cell r="BO3195" t="str">
            <v/>
          </cell>
          <cell r="BP3195" t="str">
            <v/>
          </cell>
          <cell r="BQ3195" t="str">
            <v/>
          </cell>
          <cell r="BR3195" t="str">
            <v/>
          </cell>
          <cell r="BS3195" t="str">
            <v/>
          </cell>
          <cell r="BT3195" t="str">
            <v/>
          </cell>
          <cell r="BU3195" t="str">
            <v/>
          </cell>
          <cell r="BV3195" t="str">
            <v/>
          </cell>
        </row>
        <row r="3196">
          <cell r="AQ3196" t="str">
            <v/>
          </cell>
          <cell r="AR3196" t="str">
            <v/>
          </cell>
          <cell r="AS3196" t="str">
            <v/>
          </cell>
          <cell r="AT3196" t="str">
            <v/>
          </cell>
          <cell r="AU3196" t="str">
            <v/>
          </cell>
          <cell r="AV3196" t="str">
            <v/>
          </cell>
          <cell r="AW3196" t="str">
            <v/>
          </cell>
          <cell r="AX3196" t="str">
            <v/>
          </cell>
          <cell r="AY3196" t="str">
            <v/>
          </cell>
          <cell r="AZ3196" t="str">
            <v/>
          </cell>
          <cell r="BA3196" t="str">
            <v/>
          </cell>
          <cell r="BB3196" t="str">
            <v/>
          </cell>
          <cell r="BC3196" t="str">
            <v/>
          </cell>
          <cell r="BD3196" t="str">
            <v/>
          </cell>
          <cell r="BE3196" t="str">
            <v/>
          </cell>
          <cell r="BF3196" t="str">
            <v/>
          </cell>
          <cell r="BG3196" t="str">
            <v/>
          </cell>
          <cell r="BH3196" t="str">
            <v/>
          </cell>
          <cell r="BI3196" t="str">
            <v/>
          </cell>
          <cell r="BJ3196" t="str">
            <v/>
          </cell>
          <cell r="BK3196" t="str">
            <v/>
          </cell>
          <cell r="BL3196" t="str">
            <v/>
          </cell>
          <cell r="BM3196" t="str">
            <v/>
          </cell>
          <cell r="BN3196" t="str">
            <v/>
          </cell>
          <cell r="BO3196" t="str">
            <v/>
          </cell>
          <cell r="BP3196" t="str">
            <v/>
          </cell>
          <cell r="BQ3196" t="str">
            <v/>
          </cell>
          <cell r="BR3196" t="str">
            <v/>
          </cell>
          <cell r="BS3196" t="str">
            <v/>
          </cell>
          <cell r="BT3196" t="str">
            <v/>
          </cell>
          <cell r="BU3196" t="str">
            <v/>
          </cell>
          <cell r="BV3196" t="str">
            <v/>
          </cell>
        </row>
        <row r="3197">
          <cell r="AQ3197" t="str">
            <v/>
          </cell>
          <cell r="AR3197" t="str">
            <v/>
          </cell>
          <cell r="AS3197" t="str">
            <v/>
          </cell>
          <cell r="AT3197" t="str">
            <v/>
          </cell>
          <cell r="AU3197" t="str">
            <v/>
          </cell>
          <cell r="AV3197" t="str">
            <v/>
          </cell>
          <cell r="AW3197" t="str">
            <v/>
          </cell>
          <cell r="AX3197" t="str">
            <v/>
          </cell>
          <cell r="AY3197" t="str">
            <v/>
          </cell>
          <cell r="AZ3197" t="str">
            <v/>
          </cell>
          <cell r="BA3197" t="str">
            <v/>
          </cell>
          <cell r="BB3197" t="str">
            <v/>
          </cell>
          <cell r="BC3197" t="str">
            <v/>
          </cell>
          <cell r="BD3197" t="str">
            <v/>
          </cell>
          <cell r="BE3197" t="str">
            <v/>
          </cell>
          <cell r="BF3197" t="str">
            <v/>
          </cell>
          <cell r="BG3197" t="str">
            <v/>
          </cell>
          <cell r="BH3197" t="str">
            <v/>
          </cell>
          <cell r="BI3197" t="str">
            <v/>
          </cell>
          <cell r="BJ3197" t="str">
            <v/>
          </cell>
          <cell r="BK3197" t="str">
            <v/>
          </cell>
          <cell r="BL3197" t="str">
            <v/>
          </cell>
          <cell r="BM3197" t="str">
            <v/>
          </cell>
          <cell r="BN3197" t="str">
            <v/>
          </cell>
          <cell r="BO3197" t="str">
            <v/>
          </cell>
          <cell r="BP3197" t="str">
            <v/>
          </cell>
          <cell r="BQ3197" t="str">
            <v/>
          </cell>
          <cell r="BR3197" t="str">
            <v/>
          </cell>
          <cell r="BS3197" t="str">
            <v/>
          </cell>
          <cell r="BT3197" t="str">
            <v/>
          </cell>
          <cell r="BU3197" t="str">
            <v/>
          </cell>
          <cell r="BV3197" t="str">
            <v/>
          </cell>
        </row>
        <row r="3198">
          <cell r="AQ3198" t="str">
            <v/>
          </cell>
          <cell r="AR3198" t="str">
            <v/>
          </cell>
          <cell r="AS3198" t="str">
            <v/>
          </cell>
          <cell r="AT3198" t="str">
            <v/>
          </cell>
          <cell r="AU3198" t="str">
            <v/>
          </cell>
          <cell r="AV3198" t="str">
            <v/>
          </cell>
          <cell r="AW3198" t="str">
            <v/>
          </cell>
          <cell r="AX3198" t="str">
            <v/>
          </cell>
          <cell r="AY3198" t="str">
            <v/>
          </cell>
          <cell r="AZ3198" t="str">
            <v/>
          </cell>
          <cell r="BA3198" t="str">
            <v/>
          </cell>
          <cell r="BB3198" t="str">
            <v/>
          </cell>
          <cell r="BC3198" t="str">
            <v/>
          </cell>
          <cell r="BD3198" t="str">
            <v/>
          </cell>
          <cell r="BE3198" t="str">
            <v/>
          </cell>
          <cell r="BF3198" t="str">
            <v/>
          </cell>
          <cell r="BG3198" t="str">
            <v/>
          </cell>
          <cell r="BH3198" t="str">
            <v/>
          </cell>
          <cell r="BI3198" t="str">
            <v/>
          </cell>
          <cell r="BJ3198" t="str">
            <v/>
          </cell>
          <cell r="BK3198" t="str">
            <v/>
          </cell>
          <cell r="BL3198" t="str">
            <v/>
          </cell>
          <cell r="BM3198" t="str">
            <v/>
          </cell>
          <cell r="BN3198" t="str">
            <v/>
          </cell>
          <cell r="BO3198" t="str">
            <v/>
          </cell>
          <cell r="BP3198" t="str">
            <v/>
          </cell>
          <cell r="BQ3198" t="str">
            <v/>
          </cell>
          <cell r="BR3198" t="str">
            <v/>
          </cell>
          <cell r="BS3198" t="str">
            <v/>
          </cell>
          <cell r="BT3198" t="str">
            <v/>
          </cell>
          <cell r="BU3198" t="str">
            <v/>
          </cell>
          <cell r="BV3198" t="str">
            <v/>
          </cell>
        </row>
        <row r="3199">
          <cell r="AQ3199" t="str">
            <v/>
          </cell>
          <cell r="AR3199" t="str">
            <v/>
          </cell>
          <cell r="AS3199" t="str">
            <v/>
          </cell>
          <cell r="AT3199" t="str">
            <v/>
          </cell>
          <cell r="AU3199" t="str">
            <v/>
          </cell>
          <cell r="AV3199" t="str">
            <v/>
          </cell>
          <cell r="AW3199" t="str">
            <v/>
          </cell>
          <cell r="AX3199" t="str">
            <v/>
          </cell>
          <cell r="AY3199" t="str">
            <v/>
          </cell>
          <cell r="AZ3199" t="str">
            <v/>
          </cell>
          <cell r="BA3199" t="str">
            <v/>
          </cell>
          <cell r="BB3199" t="str">
            <v/>
          </cell>
          <cell r="BC3199" t="str">
            <v/>
          </cell>
          <cell r="BD3199" t="str">
            <v/>
          </cell>
          <cell r="BE3199" t="str">
            <v/>
          </cell>
          <cell r="BF3199" t="str">
            <v/>
          </cell>
          <cell r="BG3199" t="str">
            <v/>
          </cell>
          <cell r="BH3199" t="str">
            <v/>
          </cell>
          <cell r="BI3199" t="str">
            <v/>
          </cell>
          <cell r="BJ3199" t="str">
            <v/>
          </cell>
          <cell r="BK3199" t="str">
            <v/>
          </cell>
          <cell r="BL3199" t="str">
            <v/>
          </cell>
          <cell r="BM3199" t="str">
            <v/>
          </cell>
          <cell r="BN3199" t="str">
            <v/>
          </cell>
          <cell r="BO3199" t="str">
            <v/>
          </cell>
          <cell r="BP3199" t="str">
            <v/>
          </cell>
          <cell r="BQ3199" t="str">
            <v/>
          </cell>
          <cell r="BR3199" t="str">
            <v/>
          </cell>
          <cell r="BS3199" t="str">
            <v/>
          </cell>
          <cell r="BT3199" t="str">
            <v/>
          </cell>
          <cell r="BU3199" t="str">
            <v/>
          </cell>
          <cell r="BV3199" t="str">
            <v/>
          </cell>
        </row>
        <row r="3200">
          <cell r="AQ3200" t="str">
            <v/>
          </cell>
          <cell r="AR3200" t="str">
            <v/>
          </cell>
          <cell r="AS3200" t="str">
            <v/>
          </cell>
          <cell r="AT3200" t="str">
            <v/>
          </cell>
          <cell r="AU3200" t="str">
            <v/>
          </cell>
          <cell r="AV3200" t="str">
            <v/>
          </cell>
          <cell r="AW3200" t="str">
            <v/>
          </cell>
          <cell r="AX3200" t="str">
            <v/>
          </cell>
          <cell r="AY3200" t="str">
            <v/>
          </cell>
          <cell r="AZ3200" t="str">
            <v/>
          </cell>
          <cell r="BA3200" t="str">
            <v/>
          </cell>
          <cell r="BB3200" t="str">
            <v/>
          </cell>
          <cell r="BC3200" t="str">
            <v/>
          </cell>
          <cell r="BD3200" t="str">
            <v/>
          </cell>
          <cell r="BE3200" t="str">
            <v/>
          </cell>
          <cell r="BF3200" t="str">
            <v/>
          </cell>
          <cell r="BG3200" t="str">
            <v/>
          </cell>
          <cell r="BH3200" t="str">
            <v/>
          </cell>
          <cell r="BI3200" t="str">
            <v/>
          </cell>
          <cell r="BJ3200" t="str">
            <v/>
          </cell>
          <cell r="BK3200" t="str">
            <v/>
          </cell>
          <cell r="BL3200" t="str">
            <v/>
          </cell>
          <cell r="BM3200" t="str">
            <v/>
          </cell>
          <cell r="BN3200" t="str">
            <v/>
          </cell>
          <cell r="BO3200" t="str">
            <v/>
          </cell>
          <cell r="BP3200" t="str">
            <v/>
          </cell>
          <cell r="BQ3200" t="str">
            <v/>
          </cell>
          <cell r="BR3200" t="str">
            <v/>
          </cell>
          <cell r="BS3200" t="str">
            <v/>
          </cell>
          <cell r="BT3200" t="str">
            <v/>
          </cell>
          <cell r="BU3200" t="str">
            <v/>
          </cell>
          <cell r="BV3200" t="str">
            <v/>
          </cell>
        </row>
        <row r="3201">
          <cell r="AQ3201" t="str">
            <v/>
          </cell>
          <cell r="AR3201" t="str">
            <v/>
          </cell>
          <cell r="AS3201" t="str">
            <v/>
          </cell>
          <cell r="AT3201" t="str">
            <v/>
          </cell>
          <cell r="AU3201" t="str">
            <v/>
          </cell>
          <cell r="AV3201" t="str">
            <v/>
          </cell>
          <cell r="AW3201" t="str">
            <v/>
          </cell>
          <cell r="AX3201" t="str">
            <v/>
          </cell>
          <cell r="AY3201" t="str">
            <v/>
          </cell>
          <cell r="AZ3201" t="str">
            <v/>
          </cell>
          <cell r="BA3201" t="str">
            <v/>
          </cell>
          <cell r="BB3201" t="str">
            <v/>
          </cell>
          <cell r="BC3201" t="str">
            <v/>
          </cell>
          <cell r="BD3201" t="str">
            <v/>
          </cell>
          <cell r="BE3201" t="str">
            <v/>
          </cell>
          <cell r="BF3201" t="str">
            <v/>
          </cell>
          <cell r="BG3201" t="str">
            <v/>
          </cell>
          <cell r="BH3201" t="str">
            <v/>
          </cell>
          <cell r="BI3201" t="str">
            <v/>
          </cell>
          <cell r="BJ3201" t="str">
            <v/>
          </cell>
          <cell r="BK3201" t="str">
            <v/>
          </cell>
          <cell r="BL3201" t="str">
            <v/>
          </cell>
          <cell r="BM3201" t="str">
            <v/>
          </cell>
          <cell r="BN3201" t="str">
            <v/>
          </cell>
          <cell r="BO3201" t="str">
            <v/>
          </cell>
          <cell r="BP3201" t="str">
            <v/>
          </cell>
          <cell r="BQ3201" t="str">
            <v/>
          </cell>
          <cell r="BR3201" t="str">
            <v/>
          </cell>
          <cell r="BS3201" t="str">
            <v/>
          </cell>
          <cell r="BT3201" t="str">
            <v/>
          </cell>
          <cell r="BU3201" t="str">
            <v/>
          </cell>
          <cell r="BV3201" t="str">
            <v/>
          </cell>
        </row>
        <row r="3202">
          <cell r="AQ3202" t="str">
            <v/>
          </cell>
          <cell r="AR3202" t="str">
            <v/>
          </cell>
          <cell r="AS3202" t="str">
            <v/>
          </cell>
          <cell r="AT3202" t="str">
            <v/>
          </cell>
          <cell r="AU3202" t="str">
            <v/>
          </cell>
          <cell r="AV3202" t="str">
            <v/>
          </cell>
          <cell r="AW3202" t="str">
            <v/>
          </cell>
          <cell r="AX3202" t="str">
            <v/>
          </cell>
          <cell r="AY3202" t="str">
            <v/>
          </cell>
          <cell r="AZ3202" t="str">
            <v/>
          </cell>
          <cell r="BA3202" t="str">
            <v/>
          </cell>
          <cell r="BB3202" t="str">
            <v/>
          </cell>
          <cell r="BC3202" t="str">
            <v/>
          </cell>
          <cell r="BD3202" t="str">
            <v/>
          </cell>
          <cell r="BE3202" t="str">
            <v/>
          </cell>
          <cell r="BF3202" t="str">
            <v/>
          </cell>
          <cell r="BG3202" t="str">
            <v/>
          </cell>
          <cell r="BH3202" t="str">
            <v/>
          </cell>
          <cell r="BI3202" t="str">
            <v/>
          </cell>
          <cell r="BJ3202" t="str">
            <v/>
          </cell>
          <cell r="BK3202" t="str">
            <v/>
          </cell>
          <cell r="BL3202" t="str">
            <v/>
          </cell>
          <cell r="BM3202" t="str">
            <v/>
          </cell>
          <cell r="BN3202" t="str">
            <v/>
          </cell>
          <cell r="BO3202" t="str">
            <v/>
          </cell>
          <cell r="BP3202" t="str">
            <v/>
          </cell>
          <cell r="BQ3202" t="str">
            <v/>
          </cell>
          <cell r="BR3202" t="str">
            <v/>
          </cell>
          <cell r="BS3202" t="str">
            <v/>
          </cell>
          <cell r="BT3202" t="str">
            <v/>
          </cell>
          <cell r="BU3202" t="str">
            <v/>
          </cell>
          <cell r="BV3202" t="str">
            <v/>
          </cell>
        </row>
        <row r="3203">
          <cell r="AQ3203" t="str">
            <v/>
          </cell>
          <cell r="AR3203" t="str">
            <v/>
          </cell>
          <cell r="AS3203" t="str">
            <v/>
          </cell>
          <cell r="AT3203" t="str">
            <v/>
          </cell>
          <cell r="AU3203" t="str">
            <v/>
          </cell>
          <cell r="AV3203" t="str">
            <v/>
          </cell>
          <cell r="AW3203" t="str">
            <v/>
          </cell>
          <cell r="AX3203" t="str">
            <v/>
          </cell>
          <cell r="AY3203" t="str">
            <v/>
          </cell>
          <cell r="AZ3203" t="str">
            <v/>
          </cell>
          <cell r="BA3203" t="str">
            <v/>
          </cell>
          <cell r="BB3203" t="str">
            <v/>
          </cell>
          <cell r="BC3203" t="str">
            <v/>
          </cell>
          <cell r="BD3203" t="str">
            <v/>
          </cell>
          <cell r="BE3203" t="str">
            <v/>
          </cell>
          <cell r="BF3203" t="str">
            <v/>
          </cell>
          <cell r="BG3203" t="str">
            <v/>
          </cell>
          <cell r="BH3203" t="str">
            <v/>
          </cell>
          <cell r="BI3203" t="str">
            <v/>
          </cell>
          <cell r="BJ3203" t="str">
            <v/>
          </cell>
          <cell r="BK3203" t="str">
            <v/>
          </cell>
          <cell r="BL3203" t="str">
            <v/>
          </cell>
          <cell r="BM3203" t="str">
            <v/>
          </cell>
          <cell r="BN3203" t="str">
            <v/>
          </cell>
          <cell r="BO3203" t="str">
            <v/>
          </cell>
          <cell r="BP3203" t="str">
            <v/>
          </cell>
          <cell r="BQ3203" t="str">
            <v/>
          </cell>
          <cell r="BR3203" t="str">
            <v/>
          </cell>
          <cell r="BS3203" t="str">
            <v/>
          </cell>
          <cell r="BT3203" t="str">
            <v/>
          </cell>
          <cell r="BU3203" t="str">
            <v/>
          </cell>
          <cell r="BV3203" t="str">
            <v/>
          </cell>
        </row>
        <row r="3204">
          <cell r="AQ3204" t="str">
            <v/>
          </cell>
          <cell r="AR3204" t="str">
            <v/>
          </cell>
          <cell r="AS3204" t="str">
            <v/>
          </cell>
          <cell r="AT3204" t="str">
            <v/>
          </cell>
          <cell r="AU3204" t="str">
            <v/>
          </cell>
          <cell r="AV3204" t="str">
            <v/>
          </cell>
          <cell r="AW3204" t="str">
            <v/>
          </cell>
          <cell r="AX3204" t="str">
            <v/>
          </cell>
          <cell r="AY3204" t="str">
            <v/>
          </cell>
          <cell r="AZ3204" t="str">
            <v/>
          </cell>
          <cell r="BA3204" t="str">
            <v/>
          </cell>
          <cell r="BB3204" t="str">
            <v/>
          </cell>
          <cell r="BC3204" t="str">
            <v/>
          </cell>
          <cell r="BD3204" t="str">
            <v/>
          </cell>
          <cell r="BE3204" t="str">
            <v/>
          </cell>
          <cell r="BF3204" t="str">
            <v/>
          </cell>
          <cell r="BG3204" t="str">
            <v/>
          </cell>
          <cell r="BH3204" t="str">
            <v/>
          </cell>
          <cell r="BI3204" t="str">
            <v/>
          </cell>
          <cell r="BJ3204" t="str">
            <v/>
          </cell>
          <cell r="BK3204" t="str">
            <v/>
          </cell>
          <cell r="BL3204" t="str">
            <v/>
          </cell>
          <cell r="BM3204" t="str">
            <v/>
          </cell>
          <cell r="BN3204" t="str">
            <v/>
          </cell>
          <cell r="BO3204" t="str">
            <v/>
          </cell>
          <cell r="BP3204" t="str">
            <v/>
          </cell>
          <cell r="BQ3204" t="str">
            <v/>
          </cell>
          <cell r="BR3204" t="str">
            <v/>
          </cell>
          <cell r="BS3204" t="str">
            <v/>
          </cell>
          <cell r="BT3204" t="str">
            <v/>
          </cell>
          <cell r="BU3204" t="str">
            <v/>
          </cell>
          <cell r="BV3204" t="str">
            <v/>
          </cell>
        </row>
        <row r="3205">
          <cell r="AQ3205" t="str">
            <v/>
          </cell>
          <cell r="AR3205" t="str">
            <v/>
          </cell>
          <cell r="AS3205" t="str">
            <v/>
          </cell>
          <cell r="AT3205" t="str">
            <v/>
          </cell>
          <cell r="AU3205" t="str">
            <v/>
          </cell>
          <cell r="AV3205" t="str">
            <v/>
          </cell>
          <cell r="AW3205" t="str">
            <v/>
          </cell>
          <cell r="AX3205" t="str">
            <v/>
          </cell>
          <cell r="AY3205" t="str">
            <v/>
          </cell>
          <cell r="AZ3205" t="str">
            <v/>
          </cell>
          <cell r="BA3205" t="str">
            <v/>
          </cell>
          <cell r="BB3205" t="str">
            <v/>
          </cell>
          <cell r="BC3205" t="str">
            <v/>
          </cell>
          <cell r="BD3205" t="str">
            <v/>
          </cell>
          <cell r="BE3205" t="str">
            <v/>
          </cell>
          <cell r="BF3205" t="str">
            <v/>
          </cell>
          <cell r="BG3205" t="str">
            <v/>
          </cell>
          <cell r="BH3205" t="str">
            <v/>
          </cell>
          <cell r="BI3205" t="str">
            <v/>
          </cell>
          <cell r="BJ3205" t="str">
            <v/>
          </cell>
          <cell r="BK3205" t="str">
            <v/>
          </cell>
          <cell r="BL3205" t="str">
            <v/>
          </cell>
          <cell r="BM3205" t="str">
            <v/>
          </cell>
          <cell r="BN3205" t="str">
            <v/>
          </cell>
          <cell r="BO3205" t="str">
            <v/>
          </cell>
          <cell r="BP3205" t="str">
            <v/>
          </cell>
          <cell r="BQ3205" t="str">
            <v/>
          </cell>
          <cell r="BR3205" t="str">
            <v/>
          </cell>
          <cell r="BS3205" t="str">
            <v/>
          </cell>
          <cell r="BT3205" t="str">
            <v/>
          </cell>
          <cell r="BU3205" t="str">
            <v/>
          </cell>
          <cell r="BV3205" t="str">
            <v/>
          </cell>
        </row>
        <row r="3206">
          <cell r="AQ3206" t="str">
            <v/>
          </cell>
          <cell r="AR3206" t="str">
            <v/>
          </cell>
          <cell r="AS3206" t="str">
            <v/>
          </cell>
          <cell r="AT3206" t="str">
            <v/>
          </cell>
          <cell r="AU3206" t="str">
            <v/>
          </cell>
          <cell r="AV3206" t="str">
            <v/>
          </cell>
          <cell r="AW3206" t="str">
            <v/>
          </cell>
          <cell r="AX3206" t="str">
            <v/>
          </cell>
          <cell r="AY3206" t="str">
            <v/>
          </cell>
          <cell r="AZ3206" t="str">
            <v/>
          </cell>
          <cell r="BA3206" t="str">
            <v/>
          </cell>
          <cell r="BB3206" t="str">
            <v/>
          </cell>
          <cell r="BC3206" t="str">
            <v/>
          </cell>
          <cell r="BD3206" t="str">
            <v/>
          </cell>
          <cell r="BE3206" t="str">
            <v/>
          </cell>
          <cell r="BF3206" t="str">
            <v/>
          </cell>
          <cell r="BG3206" t="str">
            <v/>
          </cell>
          <cell r="BH3206" t="str">
            <v/>
          </cell>
          <cell r="BI3206" t="str">
            <v/>
          </cell>
          <cell r="BJ3206" t="str">
            <v/>
          </cell>
          <cell r="BK3206" t="str">
            <v/>
          </cell>
          <cell r="BL3206" t="str">
            <v/>
          </cell>
          <cell r="BM3206" t="str">
            <v/>
          </cell>
          <cell r="BN3206" t="str">
            <v/>
          </cell>
          <cell r="BO3206" t="str">
            <v/>
          </cell>
          <cell r="BP3206" t="str">
            <v/>
          </cell>
          <cell r="BQ3206" t="str">
            <v/>
          </cell>
          <cell r="BR3206" t="str">
            <v/>
          </cell>
          <cell r="BS3206" t="str">
            <v/>
          </cell>
          <cell r="BT3206" t="str">
            <v/>
          </cell>
          <cell r="BU3206" t="str">
            <v/>
          </cell>
          <cell r="BV3206" t="str">
            <v/>
          </cell>
        </row>
        <row r="3207">
          <cell r="AQ3207" t="str">
            <v/>
          </cell>
          <cell r="AR3207" t="str">
            <v/>
          </cell>
          <cell r="AS3207" t="str">
            <v/>
          </cell>
          <cell r="AT3207" t="str">
            <v/>
          </cell>
          <cell r="AU3207" t="str">
            <v/>
          </cell>
          <cell r="AV3207" t="str">
            <v/>
          </cell>
          <cell r="AW3207" t="str">
            <v/>
          </cell>
          <cell r="AX3207" t="str">
            <v/>
          </cell>
          <cell r="AY3207" t="str">
            <v/>
          </cell>
          <cell r="AZ3207" t="str">
            <v/>
          </cell>
          <cell r="BA3207" t="str">
            <v/>
          </cell>
          <cell r="BB3207" t="str">
            <v/>
          </cell>
          <cell r="BC3207" t="str">
            <v/>
          </cell>
          <cell r="BD3207" t="str">
            <v/>
          </cell>
          <cell r="BE3207" t="str">
            <v/>
          </cell>
          <cell r="BF3207" t="str">
            <v/>
          </cell>
          <cell r="BG3207" t="str">
            <v/>
          </cell>
          <cell r="BH3207" t="str">
            <v/>
          </cell>
          <cell r="BI3207" t="str">
            <v/>
          </cell>
          <cell r="BJ3207" t="str">
            <v/>
          </cell>
          <cell r="BK3207" t="str">
            <v/>
          </cell>
          <cell r="BL3207" t="str">
            <v/>
          </cell>
          <cell r="BM3207" t="str">
            <v/>
          </cell>
          <cell r="BN3207" t="str">
            <v/>
          </cell>
          <cell r="BO3207" t="str">
            <v/>
          </cell>
          <cell r="BP3207" t="str">
            <v/>
          </cell>
          <cell r="BQ3207" t="str">
            <v/>
          </cell>
          <cell r="BR3207" t="str">
            <v/>
          </cell>
          <cell r="BS3207" t="str">
            <v/>
          </cell>
          <cell r="BT3207" t="str">
            <v/>
          </cell>
          <cell r="BU3207" t="str">
            <v/>
          </cell>
          <cell r="BV3207" t="str">
            <v/>
          </cell>
        </row>
        <row r="3208">
          <cell r="AQ3208" t="str">
            <v/>
          </cell>
          <cell r="AR3208" t="str">
            <v/>
          </cell>
          <cell r="AS3208" t="str">
            <v/>
          </cell>
          <cell r="AT3208" t="str">
            <v/>
          </cell>
          <cell r="AU3208" t="str">
            <v/>
          </cell>
          <cell r="AV3208" t="str">
            <v/>
          </cell>
          <cell r="AW3208" t="str">
            <v/>
          </cell>
          <cell r="AX3208" t="str">
            <v/>
          </cell>
          <cell r="AY3208" t="str">
            <v/>
          </cell>
          <cell r="AZ3208" t="str">
            <v/>
          </cell>
          <cell r="BA3208" t="str">
            <v/>
          </cell>
          <cell r="BB3208" t="str">
            <v/>
          </cell>
          <cell r="BC3208" t="str">
            <v/>
          </cell>
          <cell r="BD3208" t="str">
            <v/>
          </cell>
          <cell r="BE3208" t="str">
            <v/>
          </cell>
          <cell r="BF3208" t="str">
            <v/>
          </cell>
          <cell r="BG3208" t="str">
            <v/>
          </cell>
          <cell r="BH3208" t="str">
            <v/>
          </cell>
          <cell r="BI3208" t="str">
            <v/>
          </cell>
          <cell r="BJ3208" t="str">
            <v/>
          </cell>
          <cell r="BK3208" t="str">
            <v/>
          </cell>
          <cell r="BL3208" t="str">
            <v/>
          </cell>
          <cell r="BM3208" t="str">
            <v/>
          </cell>
          <cell r="BN3208" t="str">
            <v/>
          </cell>
          <cell r="BO3208" t="str">
            <v/>
          </cell>
          <cell r="BP3208" t="str">
            <v/>
          </cell>
          <cell r="BQ3208" t="str">
            <v/>
          </cell>
          <cell r="BR3208" t="str">
            <v/>
          </cell>
          <cell r="BS3208" t="str">
            <v/>
          </cell>
          <cell r="BT3208" t="str">
            <v/>
          </cell>
          <cell r="BU3208" t="str">
            <v/>
          </cell>
          <cell r="BV3208" t="str">
            <v/>
          </cell>
        </row>
        <row r="3209">
          <cell r="AQ3209" t="str">
            <v/>
          </cell>
          <cell r="AR3209" t="str">
            <v/>
          </cell>
          <cell r="AS3209" t="str">
            <v/>
          </cell>
          <cell r="AT3209" t="str">
            <v/>
          </cell>
          <cell r="AU3209" t="str">
            <v/>
          </cell>
          <cell r="AV3209" t="str">
            <v/>
          </cell>
          <cell r="AW3209" t="str">
            <v/>
          </cell>
          <cell r="AX3209" t="str">
            <v/>
          </cell>
          <cell r="AY3209" t="str">
            <v/>
          </cell>
          <cell r="AZ3209" t="str">
            <v/>
          </cell>
          <cell r="BA3209" t="str">
            <v/>
          </cell>
          <cell r="BB3209" t="str">
            <v/>
          </cell>
          <cell r="BC3209" t="str">
            <v/>
          </cell>
          <cell r="BD3209" t="str">
            <v/>
          </cell>
          <cell r="BE3209" t="str">
            <v/>
          </cell>
          <cell r="BF3209" t="str">
            <v/>
          </cell>
          <cell r="BG3209" t="str">
            <v/>
          </cell>
          <cell r="BH3209" t="str">
            <v/>
          </cell>
          <cell r="BI3209" t="str">
            <v/>
          </cell>
          <cell r="BJ3209" t="str">
            <v/>
          </cell>
          <cell r="BK3209" t="str">
            <v/>
          </cell>
          <cell r="BL3209" t="str">
            <v/>
          </cell>
          <cell r="BM3209" t="str">
            <v/>
          </cell>
          <cell r="BN3209" t="str">
            <v/>
          </cell>
          <cell r="BO3209" t="str">
            <v/>
          </cell>
          <cell r="BP3209" t="str">
            <v/>
          </cell>
          <cell r="BQ3209" t="str">
            <v/>
          </cell>
          <cell r="BR3209" t="str">
            <v/>
          </cell>
          <cell r="BS3209" t="str">
            <v/>
          </cell>
          <cell r="BT3209" t="str">
            <v/>
          </cell>
          <cell r="BU3209" t="str">
            <v/>
          </cell>
          <cell r="BV3209" t="str">
            <v/>
          </cell>
        </row>
        <row r="3210">
          <cell r="AQ3210" t="str">
            <v/>
          </cell>
          <cell r="AR3210" t="str">
            <v/>
          </cell>
          <cell r="AS3210" t="str">
            <v/>
          </cell>
          <cell r="AT3210" t="str">
            <v/>
          </cell>
          <cell r="AU3210" t="str">
            <v/>
          </cell>
          <cell r="AV3210" t="str">
            <v/>
          </cell>
          <cell r="AW3210" t="str">
            <v/>
          </cell>
          <cell r="AX3210" t="str">
            <v/>
          </cell>
          <cell r="AY3210" t="str">
            <v/>
          </cell>
          <cell r="AZ3210" t="str">
            <v/>
          </cell>
          <cell r="BA3210" t="str">
            <v/>
          </cell>
          <cell r="BB3210" t="str">
            <v/>
          </cell>
          <cell r="BC3210" t="str">
            <v/>
          </cell>
          <cell r="BD3210" t="str">
            <v/>
          </cell>
          <cell r="BE3210" t="str">
            <v/>
          </cell>
          <cell r="BF3210" t="str">
            <v/>
          </cell>
          <cell r="BG3210" t="str">
            <v/>
          </cell>
          <cell r="BH3210" t="str">
            <v/>
          </cell>
          <cell r="BI3210" t="str">
            <v/>
          </cell>
          <cell r="BJ3210" t="str">
            <v/>
          </cell>
          <cell r="BK3210" t="str">
            <v/>
          </cell>
          <cell r="BL3210" t="str">
            <v/>
          </cell>
          <cell r="BM3210" t="str">
            <v/>
          </cell>
          <cell r="BN3210" t="str">
            <v/>
          </cell>
          <cell r="BO3210" t="str">
            <v/>
          </cell>
          <cell r="BP3210" t="str">
            <v/>
          </cell>
          <cell r="BQ3210" t="str">
            <v/>
          </cell>
          <cell r="BR3210" t="str">
            <v/>
          </cell>
          <cell r="BS3210" t="str">
            <v/>
          </cell>
          <cell r="BT3210" t="str">
            <v/>
          </cell>
          <cell r="BU3210" t="str">
            <v/>
          </cell>
          <cell r="BV3210" t="str">
            <v/>
          </cell>
        </row>
        <row r="3211">
          <cell r="AQ3211" t="str">
            <v/>
          </cell>
          <cell r="AR3211" t="str">
            <v/>
          </cell>
          <cell r="AS3211" t="str">
            <v/>
          </cell>
          <cell r="AT3211" t="str">
            <v/>
          </cell>
          <cell r="AU3211" t="str">
            <v/>
          </cell>
          <cell r="AV3211" t="str">
            <v/>
          </cell>
          <cell r="AW3211" t="str">
            <v/>
          </cell>
          <cell r="AX3211" t="str">
            <v/>
          </cell>
          <cell r="AY3211" t="str">
            <v/>
          </cell>
          <cell r="AZ3211" t="str">
            <v/>
          </cell>
          <cell r="BA3211" t="str">
            <v/>
          </cell>
          <cell r="BB3211" t="str">
            <v/>
          </cell>
          <cell r="BC3211" t="str">
            <v/>
          </cell>
          <cell r="BD3211" t="str">
            <v/>
          </cell>
          <cell r="BE3211" t="str">
            <v/>
          </cell>
          <cell r="BF3211" t="str">
            <v/>
          </cell>
          <cell r="BG3211" t="str">
            <v/>
          </cell>
          <cell r="BH3211" t="str">
            <v/>
          </cell>
          <cell r="BI3211" t="str">
            <v/>
          </cell>
          <cell r="BJ3211" t="str">
            <v/>
          </cell>
          <cell r="BK3211" t="str">
            <v/>
          </cell>
          <cell r="BL3211" t="str">
            <v/>
          </cell>
          <cell r="BM3211" t="str">
            <v/>
          </cell>
          <cell r="BN3211" t="str">
            <v/>
          </cell>
          <cell r="BO3211" t="str">
            <v/>
          </cell>
          <cell r="BP3211" t="str">
            <v/>
          </cell>
          <cell r="BQ3211" t="str">
            <v/>
          </cell>
          <cell r="BR3211" t="str">
            <v/>
          </cell>
          <cell r="BS3211" t="str">
            <v/>
          </cell>
          <cell r="BT3211" t="str">
            <v/>
          </cell>
          <cell r="BU3211" t="str">
            <v/>
          </cell>
          <cell r="BV3211" t="str">
            <v/>
          </cell>
        </row>
        <row r="3212">
          <cell r="AQ3212" t="str">
            <v/>
          </cell>
          <cell r="AR3212" t="str">
            <v/>
          </cell>
          <cell r="AS3212" t="str">
            <v/>
          </cell>
          <cell r="AT3212" t="str">
            <v/>
          </cell>
          <cell r="AU3212" t="str">
            <v/>
          </cell>
          <cell r="AV3212" t="str">
            <v/>
          </cell>
          <cell r="AW3212" t="str">
            <v/>
          </cell>
          <cell r="AX3212" t="str">
            <v/>
          </cell>
          <cell r="AY3212" t="str">
            <v/>
          </cell>
          <cell r="AZ3212" t="str">
            <v/>
          </cell>
          <cell r="BA3212" t="str">
            <v/>
          </cell>
          <cell r="BB3212" t="str">
            <v/>
          </cell>
          <cell r="BC3212" t="str">
            <v/>
          </cell>
          <cell r="BD3212" t="str">
            <v/>
          </cell>
          <cell r="BE3212" t="str">
            <v/>
          </cell>
          <cell r="BF3212" t="str">
            <v/>
          </cell>
          <cell r="BG3212" t="str">
            <v/>
          </cell>
          <cell r="BH3212" t="str">
            <v/>
          </cell>
          <cell r="BI3212" t="str">
            <v/>
          </cell>
          <cell r="BJ3212" t="str">
            <v/>
          </cell>
          <cell r="BK3212" t="str">
            <v/>
          </cell>
          <cell r="BL3212" t="str">
            <v/>
          </cell>
          <cell r="BM3212" t="str">
            <v/>
          </cell>
          <cell r="BN3212" t="str">
            <v/>
          </cell>
          <cell r="BO3212" t="str">
            <v/>
          </cell>
          <cell r="BP3212" t="str">
            <v/>
          </cell>
          <cell r="BQ3212" t="str">
            <v/>
          </cell>
          <cell r="BR3212" t="str">
            <v/>
          </cell>
          <cell r="BS3212" t="str">
            <v/>
          </cell>
          <cell r="BT3212" t="str">
            <v/>
          </cell>
          <cell r="BU3212" t="str">
            <v/>
          </cell>
          <cell r="BV3212" t="str">
            <v/>
          </cell>
        </row>
        <row r="3213">
          <cell r="AQ3213" t="str">
            <v/>
          </cell>
          <cell r="AR3213" t="str">
            <v/>
          </cell>
          <cell r="AS3213" t="str">
            <v/>
          </cell>
          <cell r="AT3213" t="str">
            <v/>
          </cell>
          <cell r="AU3213" t="str">
            <v/>
          </cell>
          <cell r="AV3213" t="str">
            <v/>
          </cell>
          <cell r="AW3213" t="str">
            <v/>
          </cell>
          <cell r="AX3213" t="str">
            <v/>
          </cell>
          <cell r="AY3213" t="str">
            <v/>
          </cell>
          <cell r="AZ3213" t="str">
            <v/>
          </cell>
          <cell r="BA3213" t="str">
            <v/>
          </cell>
          <cell r="BB3213" t="str">
            <v/>
          </cell>
          <cell r="BC3213" t="str">
            <v/>
          </cell>
          <cell r="BD3213" t="str">
            <v/>
          </cell>
          <cell r="BE3213" t="str">
            <v/>
          </cell>
          <cell r="BF3213" t="str">
            <v/>
          </cell>
          <cell r="BG3213" t="str">
            <v/>
          </cell>
          <cell r="BH3213" t="str">
            <v/>
          </cell>
          <cell r="BI3213" t="str">
            <v/>
          </cell>
          <cell r="BJ3213" t="str">
            <v/>
          </cell>
          <cell r="BK3213" t="str">
            <v/>
          </cell>
          <cell r="BL3213" t="str">
            <v/>
          </cell>
          <cell r="BM3213" t="str">
            <v/>
          </cell>
          <cell r="BN3213" t="str">
            <v/>
          </cell>
          <cell r="BO3213" t="str">
            <v/>
          </cell>
          <cell r="BP3213" t="str">
            <v/>
          </cell>
          <cell r="BQ3213" t="str">
            <v/>
          </cell>
          <cell r="BR3213" t="str">
            <v/>
          </cell>
          <cell r="BS3213" t="str">
            <v/>
          </cell>
          <cell r="BT3213" t="str">
            <v/>
          </cell>
          <cell r="BU3213" t="str">
            <v/>
          </cell>
          <cell r="BV3213" t="str">
            <v/>
          </cell>
        </row>
        <row r="3214">
          <cell r="AQ3214" t="str">
            <v/>
          </cell>
          <cell r="AR3214" t="str">
            <v/>
          </cell>
          <cell r="AS3214" t="str">
            <v/>
          </cell>
          <cell r="AT3214" t="str">
            <v/>
          </cell>
          <cell r="AU3214" t="str">
            <v/>
          </cell>
          <cell r="AV3214" t="str">
            <v/>
          </cell>
          <cell r="AW3214" t="str">
            <v/>
          </cell>
          <cell r="AX3214" t="str">
            <v/>
          </cell>
          <cell r="AY3214" t="str">
            <v/>
          </cell>
          <cell r="AZ3214" t="str">
            <v/>
          </cell>
          <cell r="BA3214" t="str">
            <v/>
          </cell>
          <cell r="BB3214" t="str">
            <v/>
          </cell>
          <cell r="BC3214" t="str">
            <v/>
          </cell>
          <cell r="BD3214" t="str">
            <v/>
          </cell>
          <cell r="BE3214" t="str">
            <v/>
          </cell>
          <cell r="BF3214" t="str">
            <v/>
          </cell>
          <cell r="BG3214" t="str">
            <v/>
          </cell>
          <cell r="BH3214" t="str">
            <v/>
          </cell>
          <cell r="BI3214" t="str">
            <v/>
          </cell>
          <cell r="BJ3214" t="str">
            <v/>
          </cell>
          <cell r="BK3214" t="str">
            <v/>
          </cell>
          <cell r="BL3214" t="str">
            <v/>
          </cell>
          <cell r="BM3214" t="str">
            <v/>
          </cell>
          <cell r="BN3214" t="str">
            <v/>
          </cell>
          <cell r="BO3214" t="str">
            <v/>
          </cell>
          <cell r="BP3214" t="str">
            <v/>
          </cell>
          <cell r="BQ3214" t="str">
            <v/>
          </cell>
          <cell r="BR3214" t="str">
            <v/>
          </cell>
          <cell r="BS3214" t="str">
            <v/>
          </cell>
          <cell r="BT3214" t="str">
            <v/>
          </cell>
          <cell r="BU3214" t="str">
            <v/>
          </cell>
          <cell r="BV3214" t="str">
            <v/>
          </cell>
        </row>
        <row r="3215">
          <cell r="AQ3215" t="str">
            <v/>
          </cell>
          <cell r="AR3215" t="str">
            <v/>
          </cell>
          <cell r="AS3215" t="str">
            <v/>
          </cell>
          <cell r="AT3215" t="str">
            <v/>
          </cell>
          <cell r="AU3215" t="str">
            <v/>
          </cell>
          <cell r="AV3215" t="str">
            <v/>
          </cell>
          <cell r="AW3215" t="str">
            <v/>
          </cell>
          <cell r="AX3215" t="str">
            <v/>
          </cell>
          <cell r="AY3215" t="str">
            <v/>
          </cell>
          <cell r="AZ3215" t="str">
            <v/>
          </cell>
          <cell r="BA3215" t="str">
            <v/>
          </cell>
          <cell r="BB3215" t="str">
            <v/>
          </cell>
          <cell r="BC3215" t="str">
            <v/>
          </cell>
          <cell r="BD3215" t="str">
            <v/>
          </cell>
          <cell r="BE3215" t="str">
            <v/>
          </cell>
          <cell r="BF3215" t="str">
            <v/>
          </cell>
          <cell r="BG3215" t="str">
            <v/>
          </cell>
          <cell r="BH3215" t="str">
            <v/>
          </cell>
          <cell r="BI3215" t="str">
            <v/>
          </cell>
          <cell r="BJ3215" t="str">
            <v/>
          </cell>
          <cell r="BK3215" t="str">
            <v/>
          </cell>
          <cell r="BL3215" t="str">
            <v/>
          </cell>
          <cell r="BM3215" t="str">
            <v/>
          </cell>
          <cell r="BN3215" t="str">
            <v/>
          </cell>
          <cell r="BO3215" t="str">
            <v/>
          </cell>
          <cell r="BP3215" t="str">
            <v/>
          </cell>
          <cell r="BQ3215" t="str">
            <v/>
          </cell>
          <cell r="BR3215" t="str">
            <v/>
          </cell>
          <cell r="BS3215" t="str">
            <v/>
          </cell>
          <cell r="BT3215" t="str">
            <v/>
          </cell>
          <cell r="BU3215" t="str">
            <v/>
          </cell>
          <cell r="BV3215" t="str">
            <v/>
          </cell>
        </row>
        <row r="3216">
          <cell r="AQ3216" t="str">
            <v/>
          </cell>
          <cell r="AR3216" t="str">
            <v/>
          </cell>
          <cell r="AS3216" t="str">
            <v/>
          </cell>
          <cell r="AT3216" t="str">
            <v/>
          </cell>
          <cell r="AU3216" t="str">
            <v/>
          </cell>
          <cell r="AV3216" t="str">
            <v/>
          </cell>
          <cell r="AW3216" t="str">
            <v/>
          </cell>
          <cell r="AX3216" t="str">
            <v/>
          </cell>
          <cell r="AY3216" t="str">
            <v/>
          </cell>
          <cell r="AZ3216" t="str">
            <v/>
          </cell>
          <cell r="BA3216" t="str">
            <v/>
          </cell>
          <cell r="BB3216" t="str">
            <v/>
          </cell>
          <cell r="BC3216" t="str">
            <v/>
          </cell>
          <cell r="BD3216" t="str">
            <v/>
          </cell>
          <cell r="BE3216" t="str">
            <v/>
          </cell>
          <cell r="BF3216" t="str">
            <v/>
          </cell>
          <cell r="BG3216" t="str">
            <v/>
          </cell>
          <cell r="BH3216" t="str">
            <v/>
          </cell>
          <cell r="BI3216" t="str">
            <v/>
          </cell>
          <cell r="BJ3216" t="str">
            <v/>
          </cell>
          <cell r="BK3216" t="str">
            <v/>
          </cell>
          <cell r="BL3216" t="str">
            <v/>
          </cell>
          <cell r="BM3216" t="str">
            <v/>
          </cell>
          <cell r="BN3216" t="str">
            <v/>
          </cell>
          <cell r="BO3216" t="str">
            <v/>
          </cell>
          <cell r="BP3216" t="str">
            <v/>
          </cell>
          <cell r="BQ3216" t="str">
            <v/>
          </cell>
          <cell r="BR3216" t="str">
            <v/>
          </cell>
          <cell r="BS3216" t="str">
            <v/>
          </cell>
          <cell r="BT3216" t="str">
            <v/>
          </cell>
          <cell r="BU3216" t="str">
            <v/>
          </cell>
          <cell r="BV3216" t="str">
            <v/>
          </cell>
        </row>
        <row r="3217">
          <cell r="AQ3217" t="str">
            <v/>
          </cell>
          <cell r="AR3217" t="str">
            <v/>
          </cell>
          <cell r="AS3217" t="str">
            <v/>
          </cell>
          <cell r="AT3217" t="str">
            <v/>
          </cell>
          <cell r="AU3217" t="str">
            <v/>
          </cell>
          <cell r="AV3217" t="str">
            <v/>
          </cell>
          <cell r="AW3217" t="str">
            <v/>
          </cell>
          <cell r="AX3217" t="str">
            <v/>
          </cell>
          <cell r="AY3217" t="str">
            <v/>
          </cell>
          <cell r="AZ3217" t="str">
            <v/>
          </cell>
          <cell r="BA3217" t="str">
            <v/>
          </cell>
          <cell r="BB3217" t="str">
            <v/>
          </cell>
          <cell r="BC3217" t="str">
            <v/>
          </cell>
          <cell r="BD3217" t="str">
            <v/>
          </cell>
          <cell r="BE3217" t="str">
            <v/>
          </cell>
          <cell r="BF3217" t="str">
            <v/>
          </cell>
          <cell r="BG3217" t="str">
            <v/>
          </cell>
          <cell r="BH3217" t="str">
            <v/>
          </cell>
          <cell r="BI3217" t="str">
            <v/>
          </cell>
          <cell r="BJ3217" t="str">
            <v/>
          </cell>
          <cell r="BK3217" t="str">
            <v/>
          </cell>
          <cell r="BL3217" t="str">
            <v/>
          </cell>
          <cell r="BM3217" t="str">
            <v/>
          </cell>
          <cell r="BN3217" t="str">
            <v/>
          </cell>
          <cell r="BO3217" t="str">
            <v/>
          </cell>
          <cell r="BP3217" t="str">
            <v/>
          </cell>
          <cell r="BQ3217" t="str">
            <v/>
          </cell>
          <cell r="BR3217" t="str">
            <v/>
          </cell>
          <cell r="BS3217" t="str">
            <v/>
          </cell>
          <cell r="BT3217" t="str">
            <v/>
          </cell>
          <cell r="BU3217" t="str">
            <v/>
          </cell>
          <cell r="BV3217" t="str">
            <v/>
          </cell>
        </row>
        <row r="3218">
          <cell r="AQ3218" t="str">
            <v/>
          </cell>
          <cell r="AR3218" t="str">
            <v/>
          </cell>
          <cell r="AS3218" t="str">
            <v/>
          </cell>
          <cell r="AT3218" t="str">
            <v/>
          </cell>
          <cell r="AU3218" t="str">
            <v/>
          </cell>
          <cell r="AV3218" t="str">
            <v/>
          </cell>
          <cell r="AW3218" t="str">
            <v/>
          </cell>
          <cell r="AX3218" t="str">
            <v/>
          </cell>
          <cell r="AY3218" t="str">
            <v/>
          </cell>
          <cell r="AZ3218" t="str">
            <v/>
          </cell>
          <cell r="BA3218" t="str">
            <v/>
          </cell>
          <cell r="BB3218" t="str">
            <v/>
          </cell>
          <cell r="BC3218" t="str">
            <v/>
          </cell>
          <cell r="BD3218" t="str">
            <v/>
          </cell>
          <cell r="BE3218" t="str">
            <v/>
          </cell>
          <cell r="BF3218" t="str">
            <v/>
          </cell>
          <cell r="BG3218" t="str">
            <v/>
          </cell>
          <cell r="BH3218" t="str">
            <v/>
          </cell>
          <cell r="BI3218" t="str">
            <v/>
          </cell>
          <cell r="BJ3218" t="str">
            <v/>
          </cell>
          <cell r="BK3218" t="str">
            <v/>
          </cell>
          <cell r="BL3218" t="str">
            <v/>
          </cell>
          <cell r="BM3218" t="str">
            <v/>
          </cell>
          <cell r="BN3218" t="str">
            <v/>
          </cell>
          <cell r="BO3218" t="str">
            <v/>
          </cell>
          <cell r="BP3218" t="str">
            <v/>
          </cell>
          <cell r="BQ3218" t="str">
            <v/>
          </cell>
          <cell r="BR3218" t="str">
            <v/>
          </cell>
          <cell r="BS3218" t="str">
            <v/>
          </cell>
          <cell r="BT3218" t="str">
            <v/>
          </cell>
          <cell r="BU3218" t="str">
            <v/>
          </cell>
          <cell r="BV3218" t="str">
            <v/>
          </cell>
        </row>
        <row r="3219">
          <cell r="AQ3219" t="str">
            <v/>
          </cell>
          <cell r="AR3219" t="str">
            <v/>
          </cell>
          <cell r="AS3219" t="str">
            <v/>
          </cell>
          <cell r="AT3219" t="str">
            <v/>
          </cell>
          <cell r="AU3219" t="str">
            <v/>
          </cell>
          <cell r="AV3219" t="str">
            <v/>
          </cell>
          <cell r="AW3219" t="str">
            <v/>
          </cell>
          <cell r="AX3219" t="str">
            <v/>
          </cell>
          <cell r="AY3219" t="str">
            <v/>
          </cell>
          <cell r="AZ3219" t="str">
            <v/>
          </cell>
          <cell r="BA3219" t="str">
            <v/>
          </cell>
          <cell r="BB3219" t="str">
            <v/>
          </cell>
          <cell r="BC3219" t="str">
            <v/>
          </cell>
          <cell r="BD3219" t="str">
            <v/>
          </cell>
          <cell r="BE3219" t="str">
            <v/>
          </cell>
          <cell r="BF3219" t="str">
            <v/>
          </cell>
          <cell r="BG3219" t="str">
            <v/>
          </cell>
          <cell r="BH3219" t="str">
            <v/>
          </cell>
          <cell r="BI3219" t="str">
            <v/>
          </cell>
          <cell r="BJ3219" t="str">
            <v/>
          </cell>
          <cell r="BK3219" t="str">
            <v/>
          </cell>
          <cell r="BL3219" t="str">
            <v/>
          </cell>
          <cell r="BM3219" t="str">
            <v/>
          </cell>
          <cell r="BN3219" t="str">
            <v/>
          </cell>
          <cell r="BO3219" t="str">
            <v/>
          </cell>
          <cell r="BP3219" t="str">
            <v/>
          </cell>
          <cell r="BQ3219" t="str">
            <v/>
          </cell>
          <cell r="BR3219" t="str">
            <v/>
          </cell>
          <cell r="BS3219" t="str">
            <v/>
          </cell>
          <cell r="BT3219" t="str">
            <v/>
          </cell>
          <cell r="BU3219" t="str">
            <v/>
          </cell>
          <cell r="BV3219" t="str">
            <v/>
          </cell>
        </row>
        <row r="3220">
          <cell r="AQ3220" t="str">
            <v/>
          </cell>
          <cell r="AR3220" t="str">
            <v/>
          </cell>
          <cell r="AS3220" t="str">
            <v/>
          </cell>
          <cell r="AT3220" t="str">
            <v/>
          </cell>
          <cell r="AU3220" t="str">
            <v/>
          </cell>
          <cell r="AV3220" t="str">
            <v/>
          </cell>
          <cell r="AW3220" t="str">
            <v/>
          </cell>
          <cell r="AX3220" t="str">
            <v/>
          </cell>
          <cell r="AY3220" t="str">
            <v/>
          </cell>
          <cell r="AZ3220" t="str">
            <v/>
          </cell>
          <cell r="BA3220" t="str">
            <v/>
          </cell>
          <cell r="BB3220" t="str">
            <v/>
          </cell>
          <cell r="BC3220" t="str">
            <v/>
          </cell>
          <cell r="BD3220" t="str">
            <v/>
          </cell>
          <cell r="BE3220" t="str">
            <v/>
          </cell>
          <cell r="BF3220" t="str">
            <v/>
          </cell>
          <cell r="BG3220" t="str">
            <v/>
          </cell>
          <cell r="BH3220" t="str">
            <v/>
          </cell>
          <cell r="BI3220" t="str">
            <v/>
          </cell>
          <cell r="BJ3220" t="str">
            <v/>
          </cell>
          <cell r="BK3220" t="str">
            <v/>
          </cell>
          <cell r="BL3220" t="str">
            <v/>
          </cell>
          <cell r="BM3220" t="str">
            <v/>
          </cell>
          <cell r="BN3220" t="str">
            <v/>
          </cell>
          <cell r="BO3220" t="str">
            <v/>
          </cell>
          <cell r="BP3220" t="str">
            <v/>
          </cell>
          <cell r="BQ3220" t="str">
            <v/>
          </cell>
          <cell r="BR3220" t="str">
            <v/>
          </cell>
          <cell r="BS3220" t="str">
            <v/>
          </cell>
          <cell r="BT3220" t="str">
            <v/>
          </cell>
          <cell r="BU3220" t="str">
            <v/>
          </cell>
          <cell r="BV3220" t="str">
            <v/>
          </cell>
        </row>
        <row r="3221">
          <cell r="AQ3221" t="str">
            <v/>
          </cell>
          <cell r="AR3221" t="str">
            <v/>
          </cell>
          <cell r="AS3221" t="str">
            <v/>
          </cell>
          <cell r="AT3221" t="str">
            <v/>
          </cell>
          <cell r="AU3221" t="str">
            <v/>
          </cell>
          <cell r="AV3221" t="str">
            <v/>
          </cell>
          <cell r="AW3221" t="str">
            <v/>
          </cell>
          <cell r="AX3221" t="str">
            <v/>
          </cell>
          <cell r="AY3221" t="str">
            <v/>
          </cell>
          <cell r="AZ3221" t="str">
            <v/>
          </cell>
          <cell r="BA3221" t="str">
            <v/>
          </cell>
          <cell r="BB3221" t="str">
            <v/>
          </cell>
          <cell r="BC3221" t="str">
            <v/>
          </cell>
          <cell r="BD3221" t="str">
            <v/>
          </cell>
          <cell r="BE3221" t="str">
            <v/>
          </cell>
          <cell r="BF3221" t="str">
            <v/>
          </cell>
          <cell r="BG3221" t="str">
            <v/>
          </cell>
          <cell r="BH3221" t="str">
            <v/>
          </cell>
          <cell r="BI3221" t="str">
            <v/>
          </cell>
          <cell r="BJ3221" t="str">
            <v/>
          </cell>
          <cell r="BK3221" t="str">
            <v/>
          </cell>
          <cell r="BL3221" t="str">
            <v/>
          </cell>
          <cell r="BM3221" t="str">
            <v/>
          </cell>
          <cell r="BN3221" t="str">
            <v/>
          </cell>
          <cell r="BO3221" t="str">
            <v/>
          </cell>
          <cell r="BP3221" t="str">
            <v/>
          </cell>
          <cell r="BQ3221" t="str">
            <v/>
          </cell>
          <cell r="BR3221" t="str">
            <v/>
          </cell>
          <cell r="BS3221" t="str">
            <v/>
          </cell>
          <cell r="BT3221" t="str">
            <v/>
          </cell>
          <cell r="BU3221" t="str">
            <v/>
          </cell>
          <cell r="BV3221" t="str">
            <v/>
          </cell>
        </row>
        <row r="3222">
          <cell r="AQ3222" t="str">
            <v/>
          </cell>
          <cell r="AR3222" t="str">
            <v/>
          </cell>
          <cell r="AS3222" t="str">
            <v/>
          </cell>
          <cell r="AT3222" t="str">
            <v/>
          </cell>
          <cell r="AU3222" t="str">
            <v/>
          </cell>
          <cell r="AV3222" t="str">
            <v/>
          </cell>
          <cell r="AW3222" t="str">
            <v/>
          </cell>
          <cell r="AX3222" t="str">
            <v/>
          </cell>
          <cell r="AY3222" t="str">
            <v/>
          </cell>
          <cell r="AZ3222" t="str">
            <v/>
          </cell>
          <cell r="BA3222" t="str">
            <v/>
          </cell>
          <cell r="BB3222" t="str">
            <v/>
          </cell>
          <cell r="BC3222" t="str">
            <v/>
          </cell>
          <cell r="BD3222" t="str">
            <v/>
          </cell>
          <cell r="BE3222" t="str">
            <v/>
          </cell>
          <cell r="BF3222" t="str">
            <v/>
          </cell>
          <cell r="BG3222" t="str">
            <v/>
          </cell>
          <cell r="BH3222" t="str">
            <v/>
          </cell>
          <cell r="BI3222" t="str">
            <v/>
          </cell>
          <cell r="BJ3222" t="str">
            <v/>
          </cell>
          <cell r="BK3222" t="str">
            <v/>
          </cell>
          <cell r="BL3222" t="str">
            <v/>
          </cell>
          <cell r="BM3222" t="str">
            <v/>
          </cell>
          <cell r="BN3222" t="str">
            <v/>
          </cell>
          <cell r="BO3222" t="str">
            <v/>
          </cell>
          <cell r="BP3222" t="str">
            <v/>
          </cell>
          <cell r="BQ3222" t="str">
            <v/>
          </cell>
          <cell r="BR3222" t="str">
            <v/>
          </cell>
          <cell r="BS3222" t="str">
            <v/>
          </cell>
          <cell r="BT3222" t="str">
            <v/>
          </cell>
          <cell r="BU3222" t="str">
            <v/>
          </cell>
          <cell r="BV3222" t="str">
            <v/>
          </cell>
        </row>
        <row r="3223">
          <cell r="AQ3223" t="str">
            <v/>
          </cell>
          <cell r="AR3223" t="str">
            <v/>
          </cell>
          <cell r="AS3223" t="str">
            <v/>
          </cell>
          <cell r="AT3223" t="str">
            <v/>
          </cell>
          <cell r="AU3223" t="str">
            <v/>
          </cell>
          <cell r="AV3223" t="str">
            <v/>
          </cell>
          <cell r="AW3223" t="str">
            <v/>
          </cell>
          <cell r="AX3223" t="str">
            <v/>
          </cell>
          <cell r="AY3223" t="str">
            <v/>
          </cell>
          <cell r="AZ3223" t="str">
            <v/>
          </cell>
          <cell r="BA3223" t="str">
            <v/>
          </cell>
          <cell r="BB3223" t="str">
            <v/>
          </cell>
          <cell r="BC3223" t="str">
            <v/>
          </cell>
          <cell r="BD3223" t="str">
            <v/>
          </cell>
          <cell r="BE3223" t="str">
            <v/>
          </cell>
          <cell r="BF3223" t="str">
            <v/>
          </cell>
          <cell r="BG3223" t="str">
            <v/>
          </cell>
          <cell r="BH3223" t="str">
            <v/>
          </cell>
          <cell r="BI3223" t="str">
            <v/>
          </cell>
          <cell r="BJ3223" t="str">
            <v/>
          </cell>
          <cell r="BK3223" t="str">
            <v/>
          </cell>
          <cell r="BL3223" t="str">
            <v/>
          </cell>
          <cell r="BM3223" t="str">
            <v/>
          </cell>
          <cell r="BN3223" t="str">
            <v/>
          </cell>
          <cell r="BO3223" t="str">
            <v/>
          </cell>
          <cell r="BP3223" t="str">
            <v/>
          </cell>
          <cell r="BQ3223" t="str">
            <v/>
          </cell>
          <cell r="BR3223" t="str">
            <v/>
          </cell>
          <cell r="BS3223" t="str">
            <v/>
          </cell>
          <cell r="BT3223" t="str">
            <v/>
          </cell>
          <cell r="BU3223" t="str">
            <v/>
          </cell>
          <cell r="BV3223" t="str">
            <v/>
          </cell>
        </row>
        <row r="3224">
          <cell r="AQ3224" t="str">
            <v/>
          </cell>
          <cell r="AR3224" t="str">
            <v/>
          </cell>
          <cell r="AS3224" t="str">
            <v/>
          </cell>
          <cell r="AT3224" t="str">
            <v/>
          </cell>
          <cell r="AU3224" t="str">
            <v/>
          </cell>
          <cell r="AV3224" t="str">
            <v/>
          </cell>
          <cell r="AW3224" t="str">
            <v/>
          </cell>
          <cell r="AX3224" t="str">
            <v/>
          </cell>
          <cell r="AY3224" t="str">
            <v/>
          </cell>
          <cell r="AZ3224" t="str">
            <v/>
          </cell>
          <cell r="BA3224" t="str">
            <v/>
          </cell>
          <cell r="BB3224" t="str">
            <v/>
          </cell>
          <cell r="BC3224" t="str">
            <v/>
          </cell>
          <cell r="BD3224" t="str">
            <v/>
          </cell>
          <cell r="BE3224" t="str">
            <v/>
          </cell>
          <cell r="BF3224" t="str">
            <v/>
          </cell>
          <cell r="BG3224" t="str">
            <v/>
          </cell>
          <cell r="BH3224" t="str">
            <v/>
          </cell>
          <cell r="BI3224" t="str">
            <v/>
          </cell>
          <cell r="BJ3224" t="str">
            <v/>
          </cell>
          <cell r="BK3224" t="str">
            <v/>
          </cell>
          <cell r="BL3224" t="str">
            <v/>
          </cell>
          <cell r="BM3224" t="str">
            <v/>
          </cell>
          <cell r="BN3224" t="str">
            <v/>
          </cell>
          <cell r="BO3224" t="str">
            <v/>
          </cell>
          <cell r="BP3224" t="str">
            <v/>
          </cell>
          <cell r="BQ3224" t="str">
            <v/>
          </cell>
          <cell r="BR3224" t="str">
            <v/>
          </cell>
          <cell r="BS3224" t="str">
            <v/>
          </cell>
          <cell r="BT3224" t="str">
            <v/>
          </cell>
          <cell r="BU3224" t="str">
            <v/>
          </cell>
          <cell r="BV3224" t="str">
            <v/>
          </cell>
        </row>
        <row r="3225">
          <cell r="AQ3225" t="str">
            <v/>
          </cell>
          <cell r="AR3225" t="str">
            <v/>
          </cell>
          <cell r="AS3225" t="str">
            <v/>
          </cell>
          <cell r="AT3225" t="str">
            <v/>
          </cell>
          <cell r="AU3225" t="str">
            <v/>
          </cell>
          <cell r="AV3225" t="str">
            <v/>
          </cell>
          <cell r="AW3225" t="str">
            <v/>
          </cell>
          <cell r="AX3225" t="str">
            <v/>
          </cell>
          <cell r="AY3225" t="str">
            <v/>
          </cell>
          <cell r="AZ3225" t="str">
            <v/>
          </cell>
          <cell r="BA3225" t="str">
            <v/>
          </cell>
          <cell r="BB3225" t="str">
            <v/>
          </cell>
          <cell r="BC3225" t="str">
            <v/>
          </cell>
          <cell r="BD3225" t="str">
            <v/>
          </cell>
          <cell r="BE3225" t="str">
            <v/>
          </cell>
          <cell r="BF3225" t="str">
            <v/>
          </cell>
          <cell r="BG3225" t="str">
            <v/>
          </cell>
          <cell r="BH3225" t="str">
            <v/>
          </cell>
          <cell r="BI3225" t="str">
            <v/>
          </cell>
          <cell r="BJ3225" t="str">
            <v/>
          </cell>
          <cell r="BK3225" t="str">
            <v/>
          </cell>
          <cell r="BL3225" t="str">
            <v/>
          </cell>
          <cell r="BM3225" t="str">
            <v/>
          </cell>
          <cell r="BN3225" t="str">
            <v/>
          </cell>
          <cell r="BO3225" t="str">
            <v/>
          </cell>
          <cell r="BP3225" t="str">
            <v/>
          </cell>
          <cell r="BQ3225" t="str">
            <v/>
          </cell>
          <cell r="BR3225" t="str">
            <v/>
          </cell>
          <cell r="BS3225" t="str">
            <v/>
          </cell>
          <cell r="BT3225" t="str">
            <v/>
          </cell>
          <cell r="BU3225" t="str">
            <v/>
          </cell>
          <cell r="BV3225" t="str">
            <v/>
          </cell>
        </row>
        <row r="3226">
          <cell r="AQ3226" t="str">
            <v/>
          </cell>
          <cell r="AR3226" t="str">
            <v/>
          </cell>
          <cell r="AS3226" t="str">
            <v/>
          </cell>
          <cell r="AT3226" t="str">
            <v/>
          </cell>
          <cell r="AU3226" t="str">
            <v/>
          </cell>
          <cell r="AV3226" t="str">
            <v/>
          </cell>
          <cell r="AW3226" t="str">
            <v/>
          </cell>
          <cell r="AX3226" t="str">
            <v/>
          </cell>
          <cell r="AY3226" t="str">
            <v/>
          </cell>
          <cell r="AZ3226" t="str">
            <v/>
          </cell>
          <cell r="BA3226" t="str">
            <v/>
          </cell>
          <cell r="BB3226" t="str">
            <v/>
          </cell>
          <cell r="BC3226" t="str">
            <v/>
          </cell>
          <cell r="BD3226" t="str">
            <v/>
          </cell>
          <cell r="BE3226" t="str">
            <v/>
          </cell>
          <cell r="BF3226" t="str">
            <v/>
          </cell>
          <cell r="BG3226" t="str">
            <v/>
          </cell>
          <cell r="BH3226" t="str">
            <v/>
          </cell>
          <cell r="BI3226" t="str">
            <v/>
          </cell>
          <cell r="BJ3226" t="str">
            <v/>
          </cell>
          <cell r="BK3226" t="str">
            <v/>
          </cell>
          <cell r="BL3226" t="str">
            <v/>
          </cell>
          <cell r="BM3226" t="str">
            <v/>
          </cell>
          <cell r="BN3226" t="str">
            <v/>
          </cell>
          <cell r="BO3226" t="str">
            <v/>
          </cell>
          <cell r="BP3226" t="str">
            <v/>
          </cell>
          <cell r="BQ3226" t="str">
            <v/>
          </cell>
          <cell r="BR3226" t="str">
            <v/>
          </cell>
          <cell r="BS3226" t="str">
            <v/>
          </cell>
          <cell r="BT3226" t="str">
            <v/>
          </cell>
          <cell r="BU3226" t="str">
            <v/>
          </cell>
          <cell r="BV3226" t="str">
            <v/>
          </cell>
        </row>
        <row r="3227">
          <cell r="AQ3227" t="str">
            <v/>
          </cell>
          <cell r="AR3227" t="str">
            <v/>
          </cell>
          <cell r="AS3227" t="str">
            <v/>
          </cell>
          <cell r="AT3227" t="str">
            <v/>
          </cell>
          <cell r="AU3227" t="str">
            <v/>
          </cell>
          <cell r="AV3227" t="str">
            <v/>
          </cell>
          <cell r="AW3227" t="str">
            <v/>
          </cell>
          <cell r="AX3227" t="str">
            <v/>
          </cell>
          <cell r="AY3227" t="str">
            <v/>
          </cell>
          <cell r="AZ3227" t="str">
            <v/>
          </cell>
          <cell r="BA3227" t="str">
            <v/>
          </cell>
          <cell r="BB3227" t="str">
            <v/>
          </cell>
          <cell r="BC3227" t="str">
            <v/>
          </cell>
          <cell r="BD3227" t="str">
            <v/>
          </cell>
          <cell r="BE3227" t="str">
            <v/>
          </cell>
          <cell r="BF3227" t="str">
            <v/>
          </cell>
          <cell r="BG3227" t="str">
            <v/>
          </cell>
          <cell r="BH3227" t="str">
            <v/>
          </cell>
          <cell r="BI3227" t="str">
            <v/>
          </cell>
          <cell r="BJ3227" t="str">
            <v/>
          </cell>
          <cell r="BK3227" t="str">
            <v/>
          </cell>
          <cell r="BL3227" t="str">
            <v/>
          </cell>
          <cell r="BM3227" t="str">
            <v/>
          </cell>
          <cell r="BN3227" t="str">
            <v/>
          </cell>
          <cell r="BO3227" t="str">
            <v/>
          </cell>
          <cell r="BP3227" t="str">
            <v/>
          </cell>
          <cell r="BQ3227" t="str">
            <v/>
          </cell>
          <cell r="BR3227" t="str">
            <v/>
          </cell>
          <cell r="BS3227" t="str">
            <v/>
          </cell>
          <cell r="BT3227" t="str">
            <v/>
          </cell>
          <cell r="BU3227" t="str">
            <v/>
          </cell>
          <cell r="BV3227" t="str">
            <v/>
          </cell>
        </row>
        <row r="3228">
          <cell r="AQ3228" t="str">
            <v/>
          </cell>
          <cell r="AR3228" t="str">
            <v/>
          </cell>
          <cell r="AS3228" t="str">
            <v/>
          </cell>
          <cell r="AT3228" t="str">
            <v/>
          </cell>
          <cell r="AU3228" t="str">
            <v/>
          </cell>
          <cell r="AV3228" t="str">
            <v/>
          </cell>
          <cell r="AW3228" t="str">
            <v/>
          </cell>
          <cell r="AX3228" t="str">
            <v/>
          </cell>
          <cell r="AY3228" t="str">
            <v/>
          </cell>
          <cell r="AZ3228" t="str">
            <v/>
          </cell>
          <cell r="BA3228" t="str">
            <v/>
          </cell>
          <cell r="BB3228" t="str">
            <v/>
          </cell>
          <cell r="BC3228" t="str">
            <v/>
          </cell>
          <cell r="BD3228" t="str">
            <v/>
          </cell>
          <cell r="BE3228" t="str">
            <v/>
          </cell>
          <cell r="BF3228" t="str">
            <v/>
          </cell>
          <cell r="BG3228" t="str">
            <v/>
          </cell>
          <cell r="BH3228" t="str">
            <v/>
          </cell>
          <cell r="BI3228" t="str">
            <v/>
          </cell>
          <cell r="BJ3228" t="str">
            <v/>
          </cell>
          <cell r="BK3228" t="str">
            <v/>
          </cell>
          <cell r="BL3228" t="str">
            <v/>
          </cell>
          <cell r="BM3228" t="str">
            <v/>
          </cell>
          <cell r="BN3228" t="str">
            <v/>
          </cell>
          <cell r="BO3228" t="str">
            <v/>
          </cell>
          <cell r="BP3228" t="str">
            <v/>
          </cell>
          <cell r="BQ3228" t="str">
            <v/>
          </cell>
          <cell r="BR3228" t="str">
            <v/>
          </cell>
          <cell r="BS3228" t="str">
            <v/>
          </cell>
          <cell r="BT3228" t="str">
            <v/>
          </cell>
          <cell r="BU3228" t="str">
            <v/>
          </cell>
          <cell r="BV3228" t="str">
            <v/>
          </cell>
        </row>
        <row r="3229">
          <cell r="AQ3229" t="str">
            <v/>
          </cell>
          <cell r="AR3229" t="str">
            <v/>
          </cell>
          <cell r="AS3229" t="str">
            <v/>
          </cell>
          <cell r="AT3229" t="str">
            <v/>
          </cell>
          <cell r="AU3229" t="str">
            <v/>
          </cell>
          <cell r="AV3229" t="str">
            <v/>
          </cell>
          <cell r="AW3229" t="str">
            <v/>
          </cell>
          <cell r="AX3229" t="str">
            <v/>
          </cell>
          <cell r="AY3229" t="str">
            <v/>
          </cell>
          <cell r="AZ3229" t="str">
            <v/>
          </cell>
          <cell r="BA3229" t="str">
            <v/>
          </cell>
          <cell r="BB3229" t="str">
            <v/>
          </cell>
          <cell r="BC3229" t="str">
            <v/>
          </cell>
          <cell r="BD3229" t="str">
            <v/>
          </cell>
          <cell r="BE3229" t="str">
            <v/>
          </cell>
          <cell r="BF3229" t="str">
            <v/>
          </cell>
          <cell r="BG3229" t="str">
            <v/>
          </cell>
          <cell r="BH3229" t="str">
            <v/>
          </cell>
          <cell r="BI3229" t="str">
            <v/>
          </cell>
          <cell r="BJ3229" t="str">
            <v/>
          </cell>
          <cell r="BK3229" t="str">
            <v/>
          </cell>
          <cell r="BL3229" t="str">
            <v/>
          </cell>
          <cell r="BM3229" t="str">
            <v/>
          </cell>
          <cell r="BN3229" t="str">
            <v/>
          </cell>
          <cell r="BO3229" t="str">
            <v/>
          </cell>
          <cell r="BP3229" t="str">
            <v/>
          </cell>
          <cell r="BQ3229" t="str">
            <v/>
          </cell>
          <cell r="BR3229" t="str">
            <v/>
          </cell>
          <cell r="BS3229" t="str">
            <v/>
          </cell>
          <cell r="BT3229" t="str">
            <v/>
          </cell>
          <cell r="BU3229" t="str">
            <v/>
          </cell>
          <cell r="BV3229" t="str">
            <v/>
          </cell>
        </row>
        <row r="3230">
          <cell r="AQ3230" t="str">
            <v/>
          </cell>
          <cell r="AR3230" t="str">
            <v/>
          </cell>
          <cell r="AS3230" t="str">
            <v/>
          </cell>
          <cell r="AT3230" t="str">
            <v/>
          </cell>
          <cell r="AU3230" t="str">
            <v/>
          </cell>
          <cell r="AV3230" t="str">
            <v/>
          </cell>
          <cell r="AW3230" t="str">
            <v/>
          </cell>
          <cell r="AX3230" t="str">
            <v/>
          </cell>
          <cell r="AY3230" t="str">
            <v/>
          </cell>
          <cell r="AZ3230" t="str">
            <v/>
          </cell>
          <cell r="BA3230" t="str">
            <v/>
          </cell>
          <cell r="BB3230" t="str">
            <v/>
          </cell>
          <cell r="BC3230" t="str">
            <v/>
          </cell>
          <cell r="BD3230" t="str">
            <v/>
          </cell>
          <cell r="BE3230" t="str">
            <v/>
          </cell>
          <cell r="BF3230" t="str">
            <v/>
          </cell>
          <cell r="BG3230" t="str">
            <v/>
          </cell>
          <cell r="BH3230" t="str">
            <v/>
          </cell>
          <cell r="BI3230" t="str">
            <v/>
          </cell>
          <cell r="BJ3230" t="str">
            <v/>
          </cell>
          <cell r="BK3230" t="str">
            <v/>
          </cell>
          <cell r="BL3230" t="str">
            <v/>
          </cell>
          <cell r="BM3230" t="str">
            <v/>
          </cell>
          <cell r="BN3230" t="str">
            <v/>
          </cell>
          <cell r="BO3230" t="str">
            <v/>
          </cell>
          <cell r="BP3230" t="str">
            <v/>
          </cell>
          <cell r="BQ3230" t="str">
            <v/>
          </cell>
          <cell r="BR3230" t="str">
            <v/>
          </cell>
          <cell r="BS3230" t="str">
            <v/>
          </cell>
          <cell r="BT3230" t="str">
            <v/>
          </cell>
          <cell r="BU3230" t="str">
            <v/>
          </cell>
          <cell r="BV3230" t="str">
            <v/>
          </cell>
        </row>
        <row r="3231">
          <cell r="AQ3231" t="str">
            <v/>
          </cell>
          <cell r="AR3231" t="str">
            <v/>
          </cell>
          <cell r="AS3231" t="str">
            <v/>
          </cell>
          <cell r="AT3231" t="str">
            <v/>
          </cell>
          <cell r="AU3231" t="str">
            <v/>
          </cell>
          <cell r="AV3231" t="str">
            <v/>
          </cell>
          <cell r="AW3231" t="str">
            <v/>
          </cell>
          <cell r="AX3231" t="str">
            <v/>
          </cell>
          <cell r="AY3231" t="str">
            <v/>
          </cell>
          <cell r="AZ3231" t="str">
            <v/>
          </cell>
          <cell r="BA3231" t="str">
            <v/>
          </cell>
          <cell r="BB3231" t="str">
            <v/>
          </cell>
          <cell r="BC3231" t="str">
            <v/>
          </cell>
          <cell r="BD3231" t="str">
            <v/>
          </cell>
          <cell r="BE3231" t="str">
            <v/>
          </cell>
          <cell r="BF3231" t="str">
            <v/>
          </cell>
          <cell r="BG3231" t="str">
            <v/>
          </cell>
          <cell r="BH3231" t="str">
            <v/>
          </cell>
          <cell r="BI3231" t="str">
            <v/>
          </cell>
          <cell r="BJ3231" t="str">
            <v/>
          </cell>
          <cell r="BK3231" t="str">
            <v/>
          </cell>
          <cell r="BL3231" t="str">
            <v/>
          </cell>
          <cell r="BM3231" t="str">
            <v/>
          </cell>
          <cell r="BN3231" t="str">
            <v/>
          </cell>
          <cell r="BO3231" t="str">
            <v/>
          </cell>
          <cell r="BP3231" t="str">
            <v/>
          </cell>
          <cell r="BQ3231" t="str">
            <v/>
          </cell>
          <cell r="BR3231" t="str">
            <v/>
          </cell>
          <cell r="BS3231" t="str">
            <v/>
          </cell>
          <cell r="BT3231" t="str">
            <v/>
          </cell>
          <cell r="BU3231" t="str">
            <v/>
          </cell>
          <cell r="BV3231" t="str">
            <v/>
          </cell>
        </row>
        <row r="3232">
          <cell r="AQ3232" t="str">
            <v/>
          </cell>
          <cell r="AR3232" t="str">
            <v/>
          </cell>
          <cell r="AS3232" t="str">
            <v/>
          </cell>
          <cell r="AT3232" t="str">
            <v/>
          </cell>
          <cell r="AU3232" t="str">
            <v/>
          </cell>
          <cell r="AV3232" t="str">
            <v/>
          </cell>
          <cell r="AW3232" t="str">
            <v/>
          </cell>
          <cell r="AX3232" t="str">
            <v/>
          </cell>
          <cell r="AY3232" t="str">
            <v/>
          </cell>
          <cell r="AZ3232" t="str">
            <v/>
          </cell>
          <cell r="BA3232" t="str">
            <v/>
          </cell>
          <cell r="BB3232" t="str">
            <v/>
          </cell>
          <cell r="BC3232" t="str">
            <v/>
          </cell>
          <cell r="BD3232" t="str">
            <v/>
          </cell>
          <cell r="BE3232" t="str">
            <v/>
          </cell>
          <cell r="BF3232" t="str">
            <v/>
          </cell>
          <cell r="BG3232" t="str">
            <v/>
          </cell>
          <cell r="BH3232" t="str">
            <v/>
          </cell>
          <cell r="BI3232" t="str">
            <v/>
          </cell>
          <cell r="BJ3232" t="str">
            <v/>
          </cell>
          <cell r="BK3232" t="str">
            <v/>
          </cell>
          <cell r="BL3232" t="str">
            <v/>
          </cell>
          <cell r="BM3232" t="str">
            <v/>
          </cell>
          <cell r="BN3232" t="str">
            <v/>
          </cell>
          <cell r="BO3232" t="str">
            <v/>
          </cell>
          <cell r="BP3232" t="str">
            <v/>
          </cell>
          <cell r="BQ3232" t="str">
            <v/>
          </cell>
          <cell r="BR3232" t="str">
            <v/>
          </cell>
          <cell r="BS3232" t="str">
            <v/>
          </cell>
          <cell r="BT3232" t="str">
            <v/>
          </cell>
          <cell r="BU3232" t="str">
            <v/>
          </cell>
          <cell r="BV3232" t="str">
            <v/>
          </cell>
        </row>
        <row r="3233">
          <cell r="AQ3233" t="str">
            <v/>
          </cell>
          <cell r="AR3233" t="str">
            <v/>
          </cell>
          <cell r="AS3233" t="str">
            <v/>
          </cell>
          <cell r="AT3233" t="str">
            <v/>
          </cell>
          <cell r="AU3233" t="str">
            <v/>
          </cell>
          <cell r="AV3233" t="str">
            <v/>
          </cell>
          <cell r="AW3233" t="str">
            <v/>
          </cell>
          <cell r="AX3233" t="str">
            <v/>
          </cell>
          <cell r="AY3233" t="str">
            <v/>
          </cell>
          <cell r="AZ3233" t="str">
            <v/>
          </cell>
          <cell r="BA3233" t="str">
            <v/>
          </cell>
          <cell r="BB3233" t="str">
            <v/>
          </cell>
          <cell r="BC3233" t="str">
            <v/>
          </cell>
          <cell r="BD3233" t="str">
            <v/>
          </cell>
          <cell r="BE3233" t="str">
            <v/>
          </cell>
          <cell r="BF3233" t="str">
            <v/>
          </cell>
          <cell r="BG3233" t="str">
            <v/>
          </cell>
          <cell r="BH3233" t="str">
            <v/>
          </cell>
          <cell r="BI3233" t="str">
            <v/>
          </cell>
          <cell r="BJ3233" t="str">
            <v/>
          </cell>
          <cell r="BK3233" t="str">
            <v/>
          </cell>
          <cell r="BL3233" t="str">
            <v/>
          </cell>
          <cell r="BM3233" t="str">
            <v/>
          </cell>
          <cell r="BN3233" t="str">
            <v/>
          </cell>
          <cell r="BO3233" t="str">
            <v/>
          </cell>
          <cell r="BP3233" t="str">
            <v/>
          </cell>
          <cell r="BQ3233" t="str">
            <v/>
          </cell>
          <cell r="BR3233" t="str">
            <v/>
          </cell>
          <cell r="BS3233" t="str">
            <v/>
          </cell>
          <cell r="BT3233" t="str">
            <v/>
          </cell>
          <cell r="BU3233" t="str">
            <v/>
          </cell>
          <cell r="BV3233" t="str">
            <v/>
          </cell>
        </row>
        <row r="3234">
          <cell r="AQ3234" t="str">
            <v/>
          </cell>
          <cell r="AR3234" t="str">
            <v/>
          </cell>
          <cell r="AS3234" t="str">
            <v/>
          </cell>
          <cell r="AT3234" t="str">
            <v/>
          </cell>
          <cell r="AU3234" t="str">
            <v/>
          </cell>
          <cell r="AV3234" t="str">
            <v/>
          </cell>
          <cell r="AW3234" t="str">
            <v/>
          </cell>
          <cell r="AX3234" t="str">
            <v/>
          </cell>
          <cell r="AY3234" t="str">
            <v/>
          </cell>
          <cell r="AZ3234" t="str">
            <v/>
          </cell>
          <cell r="BA3234" t="str">
            <v/>
          </cell>
          <cell r="BB3234" t="str">
            <v/>
          </cell>
          <cell r="BC3234" t="str">
            <v/>
          </cell>
          <cell r="BD3234" t="str">
            <v/>
          </cell>
          <cell r="BE3234" t="str">
            <v/>
          </cell>
          <cell r="BF3234" t="str">
            <v/>
          </cell>
          <cell r="BG3234" t="str">
            <v/>
          </cell>
          <cell r="BH3234" t="str">
            <v/>
          </cell>
          <cell r="BI3234" t="str">
            <v/>
          </cell>
          <cell r="BJ3234" t="str">
            <v/>
          </cell>
          <cell r="BK3234" t="str">
            <v/>
          </cell>
          <cell r="BL3234" t="str">
            <v/>
          </cell>
          <cell r="BM3234" t="str">
            <v/>
          </cell>
          <cell r="BN3234" t="str">
            <v/>
          </cell>
          <cell r="BO3234" t="str">
            <v/>
          </cell>
          <cell r="BP3234" t="str">
            <v/>
          </cell>
          <cell r="BQ3234" t="str">
            <v/>
          </cell>
          <cell r="BR3234" t="str">
            <v/>
          </cell>
          <cell r="BS3234" t="str">
            <v/>
          </cell>
          <cell r="BT3234" t="str">
            <v/>
          </cell>
          <cell r="BU3234" t="str">
            <v/>
          </cell>
          <cell r="BV3234" t="str">
            <v/>
          </cell>
        </row>
        <row r="3235">
          <cell r="AQ3235" t="str">
            <v/>
          </cell>
          <cell r="AR3235" t="str">
            <v/>
          </cell>
          <cell r="AS3235" t="str">
            <v/>
          </cell>
          <cell r="AT3235" t="str">
            <v/>
          </cell>
          <cell r="AU3235" t="str">
            <v/>
          </cell>
          <cell r="AV3235" t="str">
            <v/>
          </cell>
          <cell r="AW3235" t="str">
            <v/>
          </cell>
          <cell r="AX3235" t="str">
            <v/>
          </cell>
          <cell r="AY3235" t="str">
            <v/>
          </cell>
          <cell r="AZ3235" t="str">
            <v/>
          </cell>
          <cell r="BA3235" t="str">
            <v/>
          </cell>
          <cell r="BB3235" t="str">
            <v/>
          </cell>
          <cell r="BC3235" t="str">
            <v/>
          </cell>
          <cell r="BD3235" t="str">
            <v/>
          </cell>
          <cell r="BE3235" t="str">
            <v/>
          </cell>
          <cell r="BF3235" t="str">
            <v/>
          </cell>
          <cell r="BG3235" t="str">
            <v/>
          </cell>
          <cell r="BH3235" t="str">
            <v/>
          </cell>
          <cell r="BI3235" t="str">
            <v/>
          </cell>
          <cell r="BJ3235" t="str">
            <v/>
          </cell>
          <cell r="BK3235" t="str">
            <v/>
          </cell>
          <cell r="BL3235" t="str">
            <v/>
          </cell>
          <cell r="BM3235" t="str">
            <v/>
          </cell>
          <cell r="BN3235" t="str">
            <v/>
          </cell>
          <cell r="BO3235" t="str">
            <v/>
          </cell>
          <cell r="BP3235" t="str">
            <v/>
          </cell>
          <cell r="BQ3235" t="str">
            <v/>
          </cell>
          <cell r="BR3235" t="str">
            <v/>
          </cell>
          <cell r="BS3235" t="str">
            <v/>
          </cell>
          <cell r="BT3235" t="str">
            <v/>
          </cell>
          <cell r="BU3235" t="str">
            <v/>
          </cell>
          <cell r="BV3235" t="str">
            <v/>
          </cell>
        </row>
        <row r="3236">
          <cell r="AQ3236" t="str">
            <v/>
          </cell>
          <cell r="AR3236" t="str">
            <v/>
          </cell>
          <cell r="AS3236" t="str">
            <v/>
          </cell>
          <cell r="AT3236" t="str">
            <v/>
          </cell>
          <cell r="AU3236" t="str">
            <v/>
          </cell>
          <cell r="AV3236" t="str">
            <v/>
          </cell>
          <cell r="AW3236" t="str">
            <v/>
          </cell>
          <cell r="AX3236" t="str">
            <v/>
          </cell>
          <cell r="AY3236" t="str">
            <v/>
          </cell>
          <cell r="AZ3236" t="str">
            <v/>
          </cell>
          <cell r="BA3236" t="str">
            <v/>
          </cell>
          <cell r="BB3236" t="str">
            <v/>
          </cell>
          <cell r="BC3236" t="str">
            <v/>
          </cell>
          <cell r="BD3236" t="str">
            <v/>
          </cell>
          <cell r="BE3236" t="str">
            <v/>
          </cell>
          <cell r="BF3236" t="str">
            <v/>
          </cell>
          <cell r="BG3236" t="str">
            <v/>
          </cell>
          <cell r="BH3236" t="str">
            <v/>
          </cell>
          <cell r="BI3236" t="str">
            <v/>
          </cell>
          <cell r="BJ3236" t="str">
            <v/>
          </cell>
          <cell r="BK3236" t="str">
            <v/>
          </cell>
          <cell r="BL3236" t="str">
            <v/>
          </cell>
          <cell r="BM3236" t="str">
            <v/>
          </cell>
          <cell r="BN3236" t="str">
            <v/>
          </cell>
          <cell r="BO3236" t="str">
            <v/>
          </cell>
          <cell r="BP3236" t="str">
            <v/>
          </cell>
          <cell r="BQ3236" t="str">
            <v/>
          </cell>
          <cell r="BR3236" t="str">
            <v/>
          </cell>
          <cell r="BS3236" t="str">
            <v/>
          </cell>
          <cell r="BT3236" t="str">
            <v/>
          </cell>
          <cell r="BU3236" t="str">
            <v/>
          </cell>
          <cell r="BV3236" t="str">
            <v/>
          </cell>
        </row>
        <row r="3237">
          <cell r="AQ3237" t="str">
            <v/>
          </cell>
          <cell r="AR3237" t="str">
            <v/>
          </cell>
          <cell r="AS3237" t="str">
            <v/>
          </cell>
          <cell r="AT3237" t="str">
            <v/>
          </cell>
          <cell r="AU3237" t="str">
            <v/>
          </cell>
          <cell r="AV3237" t="str">
            <v/>
          </cell>
          <cell r="AW3237" t="str">
            <v/>
          </cell>
          <cell r="AX3237" t="str">
            <v/>
          </cell>
          <cell r="AY3237" t="str">
            <v/>
          </cell>
          <cell r="AZ3237" t="str">
            <v/>
          </cell>
          <cell r="BA3237" t="str">
            <v/>
          </cell>
          <cell r="BB3237" t="str">
            <v/>
          </cell>
          <cell r="BC3237" t="str">
            <v/>
          </cell>
          <cell r="BD3237" t="str">
            <v/>
          </cell>
          <cell r="BE3237" t="str">
            <v/>
          </cell>
          <cell r="BF3237" t="str">
            <v/>
          </cell>
          <cell r="BG3237" t="str">
            <v/>
          </cell>
          <cell r="BH3237" t="str">
            <v/>
          </cell>
          <cell r="BI3237" t="str">
            <v/>
          </cell>
          <cell r="BJ3237" t="str">
            <v/>
          </cell>
          <cell r="BK3237" t="str">
            <v/>
          </cell>
          <cell r="BL3237" t="str">
            <v/>
          </cell>
          <cell r="BM3237" t="str">
            <v/>
          </cell>
          <cell r="BN3237" t="str">
            <v/>
          </cell>
          <cell r="BO3237" t="str">
            <v/>
          </cell>
          <cell r="BP3237" t="str">
            <v/>
          </cell>
          <cell r="BQ3237" t="str">
            <v/>
          </cell>
          <cell r="BR3237" t="str">
            <v/>
          </cell>
          <cell r="BS3237" t="str">
            <v/>
          </cell>
          <cell r="BT3237" t="str">
            <v/>
          </cell>
          <cell r="BU3237" t="str">
            <v/>
          </cell>
          <cell r="BV3237" t="str">
            <v/>
          </cell>
        </row>
        <row r="3238">
          <cell r="AQ3238" t="str">
            <v/>
          </cell>
          <cell r="AR3238" t="str">
            <v/>
          </cell>
          <cell r="AS3238" t="str">
            <v/>
          </cell>
          <cell r="AT3238" t="str">
            <v/>
          </cell>
          <cell r="AU3238" t="str">
            <v/>
          </cell>
          <cell r="AV3238" t="str">
            <v/>
          </cell>
          <cell r="AW3238" t="str">
            <v/>
          </cell>
          <cell r="AX3238" t="str">
            <v/>
          </cell>
          <cell r="AY3238" t="str">
            <v/>
          </cell>
          <cell r="AZ3238" t="str">
            <v/>
          </cell>
          <cell r="BA3238" t="str">
            <v/>
          </cell>
          <cell r="BB3238" t="str">
            <v/>
          </cell>
          <cell r="BC3238" t="str">
            <v/>
          </cell>
          <cell r="BD3238" t="str">
            <v/>
          </cell>
          <cell r="BE3238" t="str">
            <v/>
          </cell>
          <cell r="BF3238" t="str">
            <v/>
          </cell>
          <cell r="BG3238" t="str">
            <v/>
          </cell>
          <cell r="BH3238" t="str">
            <v/>
          </cell>
          <cell r="BI3238" t="str">
            <v/>
          </cell>
          <cell r="BJ3238" t="str">
            <v/>
          </cell>
          <cell r="BK3238" t="str">
            <v/>
          </cell>
          <cell r="BL3238" t="str">
            <v/>
          </cell>
          <cell r="BM3238" t="str">
            <v/>
          </cell>
          <cell r="BN3238" t="str">
            <v/>
          </cell>
          <cell r="BO3238" t="str">
            <v/>
          </cell>
          <cell r="BP3238" t="str">
            <v/>
          </cell>
          <cell r="BQ3238" t="str">
            <v/>
          </cell>
          <cell r="BR3238" t="str">
            <v/>
          </cell>
          <cell r="BS3238" t="str">
            <v/>
          </cell>
          <cell r="BT3238" t="str">
            <v/>
          </cell>
          <cell r="BU3238" t="str">
            <v/>
          </cell>
          <cell r="BV3238" t="str">
            <v/>
          </cell>
        </row>
        <row r="3239">
          <cell r="AQ3239" t="str">
            <v/>
          </cell>
          <cell r="AR3239" t="str">
            <v/>
          </cell>
          <cell r="AS3239" t="str">
            <v/>
          </cell>
          <cell r="AT3239" t="str">
            <v/>
          </cell>
          <cell r="AU3239" t="str">
            <v/>
          </cell>
          <cell r="AV3239" t="str">
            <v/>
          </cell>
          <cell r="AW3239" t="str">
            <v/>
          </cell>
          <cell r="AX3239" t="str">
            <v/>
          </cell>
          <cell r="AY3239" t="str">
            <v/>
          </cell>
          <cell r="AZ3239" t="str">
            <v/>
          </cell>
          <cell r="BA3239" t="str">
            <v/>
          </cell>
          <cell r="BB3239" t="str">
            <v/>
          </cell>
          <cell r="BC3239" t="str">
            <v/>
          </cell>
          <cell r="BD3239" t="str">
            <v/>
          </cell>
          <cell r="BE3239" t="str">
            <v/>
          </cell>
          <cell r="BF3239" t="str">
            <v/>
          </cell>
          <cell r="BG3239" t="str">
            <v/>
          </cell>
          <cell r="BH3239" t="str">
            <v/>
          </cell>
          <cell r="BI3239" t="str">
            <v/>
          </cell>
          <cell r="BJ3239" t="str">
            <v/>
          </cell>
          <cell r="BK3239" t="str">
            <v/>
          </cell>
          <cell r="BL3239" t="str">
            <v/>
          </cell>
          <cell r="BM3239" t="str">
            <v/>
          </cell>
          <cell r="BN3239" t="str">
            <v/>
          </cell>
          <cell r="BO3239" t="str">
            <v/>
          </cell>
          <cell r="BP3239" t="str">
            <v/>
          </cell>
          <cell r="BQ3239" t="str">
            <v/>
          </cell>
          <cell r="BR3239" t="str">
            <v/>
          </cell>
          <cell r="BS3239" t="str">
            <v/>
          </cell>
          <cell r="BT3239" t="str">
            <v/>
          </cell>
          <cell r="BU3239" t="str">
            <v/>
          </cell>
          <cell r="BV3239" t="str">
            <v/>
          </cell>
        </row>
        <row r="3240">
          <cell r="AQ3240" t="str">
            <v/>
          </cell>
          <cell r="AR3240" t="str">
            <v/>
          </cell>
          <cell r="AS3240" t="str">
            <v/>
          </cell>
          <cell r="AT3240" t="str">
            <v/>
          </cell>
          <cell r="AU3240" t="str">
            <v/>
          </cell>
          <cell r="AV3240" t="str">
            <v/>
          </cell>
          <cell r="AW3240" t="str">
            <v/>
          </cell>
          <cell r="AX3240" t="str">
            <v/>
          </cell>
          <cell r="AY3240" t="str">
            <v/>
          </cell>
          <cell r="AZ3240" t="str">
            <v/>
          </cell>
          <cell r="BA3240" t="str">
            <v/>
          </cell>
          <cell r="BB3240" t="str">
            <v/>
          </cell>
          <cell r="BC3240" t="str">
            <v/>
          </cell>
          <cell r="BD3240" t="str">
            <v/>
          </cell>
          <cell r="BE3240" t="str">
            <v/>
          </cell>
          <cell r="BF3240" t="str">
            <v/>
          </cell>
          <cell r="BG3240" t="str">
            <v/>
          </cell>
          <cell r="BH3240" t="str">
            <v/>
          </cell>
          <cell r="BI3240" t="str">
            <v/>
          </cell>
          <cell r="BJ3240" t="str">
            <v/>
          </cell>
          <cell r="BK3240" t="str">
            <v/>
          </cell>
          <cell r="BL3240" t="str">
            <v/>
          </cell>
          <cell r="BM3240" t="str">
            <v/>
          </cell>
          <cell r="BN3240" t="str">
            <v/>
          </cell>
          <cell r="BO3240" t="str">
            <v/>
          </cell>
          <cell r="BP3240" t="str">
            <v/>
          </cell>
          <cell r="BQ3240" t="str">
            <v/>
          </cell>
          <cell r="BR3240" t="str">
            <v/>
          </cell>
          <cell r="BS3240" t="str">
            <v/>
          </cell>
          <cell r="BT3240" t="str">
            <v/>
          </cell>
          <cell r="BU3240" t="str">
            <v/>
          </cell>
          <cell r="BV3240" t="str">
            <v/>
          </cell>
        </row>
        <row r="3241">
          <cell r="AQ3241" t="str">
            <v/>
          </cell>
          <cell r="AR3241" t="str">
            <v/>
          </cell>
          <cell r="AS3241" t="str">
            <v/>
          </cell>
          <cell r="AT3241" t="str">
            <v/>
          </cell>
          <cell r="AU3241" t="str">
            <v/>
          </cell>
          <cell r="AV3241" t="str">
            <v/>
          </cell>
          <cell r="AW3241" t="str">
            <v/>
          </cell>
          <cell r="AX3241" t="str">
            <v/>
          </cell>
          <cell r="AY3241" t="str">
            <v/>
          </cell>
          <cell r="AZ3241" t="str">
            <v/>
          </cell>
          <cell r="BA3241" t="str">
            <v/>
          </cell>
          <cell r="BB3241" t="str">
            <v/>
          </cell>
          <cell r="BC3241" t="str">
            <v/>
          </cell>
          <cell r="BD3241" t="str">
            <v/>
          </cell>
          <cell r="BE3241" t="str">
            <v/>
          </cell>
          <cell r="BF3241" t="str">
            <v/>
          </cell>
          <cell r="BG3241" t="str">
            <v/>
          </cell>
          <cell r="BH3241" t="str">
            <v/>
          </cell>
          <cell r="BI3241" t="str">
            <v/>
          </cell>
          <cell r="BJ3241" t="str">
            <v/>
          </cell>
          <cell r="BK3241" t="str">
            <v/>
          </cell>
          <cell r="BL3241" t="str">
            <v/>
          </cell>
          <cell r="BM3241" t="str">
            <v/>
          </cell>
          <cell r="BN3241" t="str">
            <v/>
          </cell>
          <cell r="BO3241" t="str">
            <v/>
          </cell>
          <cell r="BP3241" t="str">
            <v/>
          </cell>
          <cell r="BQ3241" t="str">
            <v/>
          </cell>
          <cell r="BR3241" t="str">
            <v/>
          </cell>
          <cell r="BS3241" t="str">
            <v/>
          </cell>
          <cell r="BT3241" t="str">
            <v/>
          </cell>
          <cell r="BU3241" t="str">
            <v/>
          </cell>
          <cell r="BV3241" t="str">
            <v/>
          </cell>
        </row>
        <row r="3242">
          <cell r="AQ3242" t="str">
            <v/>
          </cell>
          <cell r="AR3242" t="str">
            <v/>
          </cell>
          <cell r="AS3242" t="str">
            <v/>
          </cell>
          <cell r="AT3242" t="str">
            <v/>
          </cell>
          <cell r="AU3242" t="str">
            <v/>
          </cell>
          <cell r="AV3242" t="str">
            <v/>
          </cell>
          <cell r="AW3242" t="str">
            <v/>
          </cell>
          <cell r="AX3242" t="str">
            <v/>
          </cell>
          <cell r="AY3242" t="str">
            <v/>
          </cell>
          <cell r="AZ3242" t="str">
            <v/>
          </cell>
          <cell r="BA3242" t="str">
            <v/>
          </cell>
          <cell r="BB3242" t="str">
            <v/>
          </cell>
          <cell r="BC3242" t="str">
            <v/>
          </cell>
          <cell r="BD3242" t="str">
            <v/>
          </cell>
          <cell r="BE3242" t="str">
            <v/>
          </cell>
          <cell r="BF3242" t="str">
            <v/>
          </cell>
          <cell r="BG3242" t="str">
            <v/>
          </cell>
          <cell r="BH3242" t="str">
            <v/>
          </cell>
          <cell r="BI3242" t="str">
            <v/>
          </cell>
          <cell r="BJ3242" t="str">
            <v/>
          </cell>
          <cell r="BK3242" t="str">
            <v/>
          </cell>
          <cell r="BL3242" t="str">
            <v/>
          </cell>
          <cell r="BM3242" t="str">
            <v/>
          </cell>
          <cell r="BN3242" t="str">
            <v/>
          </cell>
          <cell r="BO3242" t="str">
            <v/>
          </cell>
          <cell r="BP3242" t="str">
            <v/>
          </cell>
          <cell r="BQ3242" t="str">
            <v/>
          </cell>
          <cell r="BR3242" t="str">
            <v/>
          </cell>
          <cell r="BS3242" t="str">
            <v/>
          </cell>
          <cell r="BT3242" t="str">
            <v/>
          </cell>
          <cell r="BU3242" t="str">
            <v/>
          </cell>
          <cell r="BV3242" t="str">
            <v/>
          </cell>
        </row>
        <row r="3243">
          <cell r="AQ3243" t="str">
            <v/>
          </cell>
          <cell r="AR3243" t="str">
            <v/>
          </cell>
          <cell r="AS3243" t="str">
            <v/>
          </cell>
          <cell r="AT3243" t="str">
            <v/>
          </cell>
          <cell r="AU3243" t="str">
            <v/>
          </cell>
          <cell r="AV3243" t="str">
            <v/>
          </cell>
          <cell r="AW3243" t="str">
            <v/>
          </cell>
          <cell r="AX3243" t="str">
            <v/>
          </cell>
          <cell r="AY3243" t="str">
            <v/>
          </cell>
          <cell r="AZ3243" t="str">
            <v/>
          </cell>
          <cell r="BA3243" t="str">
            <v/>
          </cell>
          <cell r="BB3243" t="str">
            <v/>
          </cell>
          <cell r="BC3243" t="str">
            <v/>
          </cell>
          <cell r="BD3243" t="str">
            <v/>
          </cell>
          <cell r="BE3243" t="str">
            <v/>
          </cell>
          <cell r="BF3243" t="str">
            <v/>
          </cell>
          <cell r="BG3243" t="str">
            <v/>
          </cell>
          <cell r="BH3243" t="str">
            <v/>
          </cell>
          <cell r="BI3243" t="str">
            <v/>
          </cell>
          <cell r="BJ3243" t="str">
            <v/>
          </cell>
          <cell r="BK3243" t="str">
            <v/>
          </cell>
          <cell r="BL3243" t="str">
            <v/>
          </cell>
          <cell r="BM3243" t="str">
            <v/>
          </cell>
          <cell r="BN3243" t="str">
            <v/>
          </cell>
          <cell r="BO3243" t="str">
            <v/>
          </cell>
          <cell r="BP3243" t="str">
            <v/>
          </cell>
          <cell r="BQ3243" t="str">
            <v/>
          </cell>
          <cell r="BR3243" t="str">
            <v/>
          </cell>
          <cell r="BS3243" t="str">
            <v/>
          </cell>
          <cell r="BT3243" t="str">
            <v/>
          </cell>
          <cell r="BU3243" t="str">
            <v/>
          </cell>
          <cell r="BV3243" t="str">
            <v/>
          </cell>
        </row>
        <row r="3244">
          <cell r="AQ3244" t="str">
            <v/>
          </cell>
          <cell r="AR3244" t="str">
            <v/>
          </cell>
          <cell r="AS3244" t="str">
            <v/>
          </cell>
          <cell r="AT3244" t="str">
            <v/>
          </cell>
          <cell r="AU3244" t="str">
            <v/>
          </cell>
          <cell r="AV3244" t="str">
            <v/>
          </cell>
          <cell r="AW3244" t="str">
            <v/>
          </cell>
          <cell r="AX3244" t="str">
            <v/>
          </cell>
          <cell r="AY3244" t="str">
            <v/>
          </cell>
          <cell r="AZ3244" t="str">
            <v/>
          </cell>
          <cell r="BA3244" t="str">
            <v/>
          </cell>
          <cell r="BB3244" t="str">
            <v/>
          </cell>
          <cell r="BC3244" t="str">
            <v/>
          </cell>
          <cell r="BD3244" t="str">
            <v/>
          </cell>
          <cell r="BE3244" t="str">
            <v/>
          </cell>
          <cell r="BF3244" t="str">
            <v/>
          </cell>
          <cell r="BG3244" t="str">
            <v/>
          </cell>
          <cell r="BH3244" t="str">
            <v/>
          </cell>
          <cell r="BI3244" t="str">
            <v/>
          </cell>
          <cell r="BJ3244" t="str">
            <v/>
          </cell>
          <cell r="BK3244" t="str">
            <v/>
          </cell>
          <cell r="BL3244" t="str">
            <v/>
          </cell>
          <cell r="BM3244" t="str">
            <v/>
          </cell>
          <cell r="BN3244" t="str">
            <v/>
          </cell>
          <cell r="BO3244" t="str">
            <v/>
          </cell>
          <cell r="BP3244" t="str">
            <v/>
          </cell>
          <cell r="BQ3244" t="str">
            <v/>
          </cell>
          <cell r="BR3244" t="str">
            <v/>
          </cell>
          <cell r="BS3244" t="str">
            <v/>
          </cell>
          <cell r="BT3244" t="str">
            <v/>
          </cell>
          <cell r="BU3244" t="str">
            <v/>
          </cell>
          <cell r="BV3244" t="str">
            <v/>
          </cell>
        </row>
        <row r="3245">
          <cell r="AQ3245" t="str">
            <v/>
          </cell>
          <cell r="AR3245" t="str">
            <v/>
          </cell>
          <cell r="AS3245" t="str">
            <v/>
          </cell>
          <cell r="AT3245" t="str">
            <v/>
          </cell>
          <cell r="AU3245" t="str">
            <v/>
          </cell>
          <cell r="AV3245" t="str">
            <v/>
          </cell>
          <cell r="AW3245" t="str">
            <v/>
          </cell>
          <cell r="AX3245" t="str">
            <v/>
          </cell>
          <cell r="AY3245" t="str">
            <v/>
          </cell>
          <cell r="AZ3245" t="str">
            <v/>
          </cell>
          <cell r="BA3245" t="str">
            <v/>
          </cell>
          <cell r="BB3245" t="str">
            <v/>
          </cell>
          <cell r="BC3245" t="str">
            <v/>
          </cell>
          <cell r="BD3245" t="str">
            <v/>
          </cell>
          <cell r="BE3245" t="str">
            <v/>
          </cell>
          <cell r="BF3245" t="str">
            <v/>
          </cell>
          <cell r="BG3245" t="str">
            <v/>
          </cell>
          <cell r="BH3245" t="str">
            <v/>
          </cell>
          <cell r="BI3245" t="str">
            <v/>
          </cell>
          <cell r="BJ3245" t="str">
            <v/>
          </cell>
          <cell r="BK3245" t="str">
            <v/>
          </cell>
          <cell r="BL3245" t="str">
            <v/>
          </cell>
          <cell r="BM3245" t="str">
            <v/>
          </cell>
          <cell r="BN3245" t="str">
            <v/>
          </cell>
          <cell r="BO3245" t="str">
            <v/>
          </cell>
          <cell r="BP3245" t="str">
            <v/>
          </cell>
          <cell r="BQ3245" t="str">
            <v/>
          </cell>
          <cell r="BR3245" t="str">
            <v/>
          </cell>
          <cell r="BS3245" t="str">
            <v/>
          </cell>
          <cell r="BT3245" t="str">
            <v/>
          </cell>
          <cell r="BU3245" t="str">
            <v/>
          </cell>
          <cell r="BV3245" t="str">
            <v/>
          </cell>
        </row>
        <row r="3246">
          <cell r="AQ3246" t="str">
            <v/>
          </cell>
          <cell r="AR3246" t="str">
            <v/>
          </cell>
          <cell r="AS3246" t="str">
            <v/>
          </cell>
          <cell r="AT3246" t="str">
            <v/>
          </cell>
          <cell r="AU3246" t="str">
            <v/>
          </cell>
          <cell r="AV3246" t="str">
            <v/>
          </cell>
          <cell r="AW3246" t="str">
            <v/>
          </cell>
          <cell r="AX3246" t="str">
            <v/>
          </cell>
          <cell r="AY3246" t="str">
            <v/>
          </cell>
          <cell r="AZ3246" t="str">
            <v/>
          </cell>
          <cell r="BA3246" t="str">
            <v/>
          </cell>
          <cell r="BB3246" t="str">
            <v/>
          </cell>
          <cell r="BC3246" t="str">
            <v/>
          </cell>
          <cell r="BD3246" t="str">
            <v/>
          </cell>
          <cell r="BE3246" t="str">
            <v/>
          </cell>
          <cell r="BF3246" t="str">
            <v/>
          </cell>
          <cell r="BG3246" t="str">
            <v/>
          </cell>
          <cell r="BH3246" t="str">
            <v/>
          </cell>
          <cell r="BI3246" t="str">
            <v/>
          </cell>
          <cell r="BJ3246" t="str">
            <v/>
          </cell>
          <cell r="BK3246" t="str">
            <v/>
          </cell>
          <cell r="BL3246" t="str">
            <v/>
          </cell>
          <cell r="BM3246" t="str">
            <v/>
          </cell>
          <cell r="BN3246" t="str">
            <v/>
          </cell>
          <cell r="BO3246" t="str">
            <v/>
          </cell>
          <cell r="BP3246" t="str">
            <v/>
          </cell>
          <cell r="BQ3246" t="str">
            <v/>
          </cell>
          <cell r="BR3246" t="str">
            <v/>
          </cell>
          <cell r="BS3246" t="str">
            <v/>
          </cell>
          <cell r="BT3246" t="str">
            <v/>
          </cell>
          <cell r="BU3246" t="str">
            <v/>
          </cell>
          <cell r="BV3246" t="str">
            <v/>
          </cell>
        </row>
        <row r="3247">
          <cell r="AQ3247" t="str">
            <v/>
          </cell>
          <cell r="AR3247" t="str">
            <v/>
          </cell>
          <cell r="AS3247" t="str">
            <v/>
          </cell>
          <cell r="AT3247" t="str">
            <v/>
          </cell>
          <cell r="AU3247" t="str">
            <v/>
          </cell>
          <cell r="AV3247" t="str">
            <v/>
          </cell>
          <cell r="AW3247" t="str">
            <v/>
          </cell>
          <cell r="AX3247" t="str">
            <v/>
          </cell>
          <cell r="AY3247" t="str">
            <v/>
          </cell>
          <cell r="AZ3247" t="str">
            <v/>
          </cell>
          <cell r="BA3247" t="str">
            <v/>
          </cell>
          <cell r="BB3247" t="str">
            <v/>
          </cell>
          <cell r="BC3247" t="str">
            <v/>
          </cell>
          <cell r="BD3247" t="str">
            <v/>
          </cell>
          <cell r="BE3247" t="str">
            <v/>
          </cell>
          <cell r="BF3247" t="str">
            <v/>
          </cell>
          <cell r="BG3247" t="str">
            <v/>
          </cell>
          <cell r="BH3247" t="str">
            <v/>
          </cell>
          <cell r="BI3247" t="str">
            <v/>
          </cell>
          <cell r="BJ3247" t="str">
            <v/>
          </cell>
          <cell r="BK3247" t="str">
            <v/>
          </cell>
          <cell r="BL3247" t="str">
            <v/>
          </cell>
          <cell r="BM3247" t="str">
            <v/>
          </cell>
          <cell r="BN3247" t="str">
            <v/>
          </cell>
          <cell r="BO3247" t="str">
            <v/>
          </cell>
          <cell r="BP3247" t="str">
            <v/>
          </cell>
          <cell r="BQ3247" t="str">
            <v/>
          </cell>
          <cell r="BR3247" t="str">
            <v/>
          </cell>
          <cell r="BS3247" t="str">
            <v/>
          </cell>
          <cell r="BT3247" t="str">
            <v/>
          </cell>
          <cell r="BU3247" t="str">
            <v/>
          </cell>
          <cell r="BV3247" t="str">
            <v/>
          </cell>
        </row>
        <row r="3248">
          <cell r="AQ3248" t="str">
            <v/>
          </cell>
          <cell r="AR3248" t="str">
            <v/>
          </cell>
          <cell r="AS3248" t="str">
            <v/>
          </cell>
          <cell r="AT3248" t="str">
            <v/>
          </cell>
          <cell r="AU3248" t="str">
            <v/>
          </cell>
          <cell r="AV3248" t="str">
            <v/>
          </cell>
          <cell r="AW3248" t="str">
            <v/>
          </cell>
          <cell r="AX3248" t="str">
            <v/>
          </cell>
          <cell r="AY3248" t="str">
            <v/>
          </cell>
          <cell r="AZ3248" t="str">
            <v/>
          </cell>
          <cell r="BA3248" t="str">
            <v/>
          </cell>
          <cell r="BB3248" t="str">
            <v/>
          </cell>
          <cell r="BC3248" t="str">
            <v/>
          </cell>
          <cell r="BD3248" t="str">
            <v/>
          </cell>
          <cell r="BE3248" t="str">
            <v/>
          </cell>
          <cell r="BF3248" t="str">
            <v/>
          </cell>
          <cell r="BG3248" t="str">
            <v/>
          </cell>
          <cell r="BH3248" t="str">
            <v/>
          </cell>
          <cell r="BI3248" t="str">
            <v/>
          </cell>
          <cell r="BJ3248" t="str">
            <v/>
          </cell>
          <cell r="BK3248" t="str">
            <v/>
          </cell>
          <cell r="BL3248" t="str">
            <v/>
          </cell>
          <cell r="BM3248" t="str">
            <v/>
          </cell>
          <cell r="BN3248" t="str">
            <v/>
          </cell>
          <cell r="BO3248" t="str">
            <v/>
          </cell>
          <cell r="BP3248" t="str">
            <v/>
          </cell>
          <cell r="BQ3248" t="str">
            <v/>
          </cell>
          <cell r="BR3248" t="str">
            <v/>
          </cell>
          <cell r="BS3248" t="str">
            <v/>
          </cell>
          <cell r="BT3248" t="str">
            <v/>
          </cell>
          <cell r="BU3248" t="str">
            <v/>
          </cell>
          <cell r="BV3248" t="str">
            <v/>
          </cell>
        </row>
        <row r="3249">
          <cell r="AQ3249" t="str">
            <v/>
          </cell>
          <cell r="AR3249" t="str">
            <v/>
          </cell>
          <cell r="AS3249" t="str">
            <v/>
          </cell>
          <cell r="AT3249" t="str">
            <v/>
          </cell>
          <cell r="AU3249" t="str">
            <v/>
          </cell>
          <cell r="AV3249" t="str">
            <v/>
          </cell>
          <cell r="AW3249" t="str">
            <v/>
          </cell>
          <cell r="AX3249" t="str">
            <v/>
          </cell>
          <cell r="AY3249" t="str">
            <v/>
          </cell>
          <cell r="AZ3249" t="str">
            <v/>
          </cell>
          <cell r="BA3249" t="str">
            <v/>
          </cell>
          <cell r="BB3249" t="str">
            <v/>
          </cell>
          <cell r="BC3249" t="str">
            <v/>
          </cell>
          <cell r="BD3249" t="str">
            <v/>
          </cell>
          <cell r="BE3249" t="str">
            <v/>
          </cell>
          <cell r="BF3249" t="str">
            <v/>
          </cell>
          <cell r="BG3249" t="str">
            <v/>
          </cell>
          <cell r="BH3249" t="str">
            <v/>
          </cell>
          <cell r="BI3249" t="str">
            <v/>
          </cell>
          <cell r="BJ3249" t="str">
            <v/>
          </cell>
          <cell r="BK3249" t="str">
            <v/>
          </cell>
          <cell r="BL3249" t="str">
            <v/>
          </cell>
          <cell r="BM3249" t="str">
            <v/>
          </cell>
          <cell r="BN3249" t="str">
            <v/>
          </cell>
          <cell r="BO3249" t="str">
            <v/>
          </cell>
          <cell r="BP3249" t="str">
            <v/>
          </cell>
          <cell r="BQ3249" t="str">
            <v/>
          </cell>
          <cell r="BR3249" t="str">
            <v/>
          </cell>
          <cell r="BS3249" t="str">
            <v/>
          </cell>
          <cell r="BT3249" t="str">
            <v/>
          </cell>
          <cell r="BU3249" t="str">
            <v/>
          </cell>
          <cell r="BV3249" t="str">
            <v/>
          </cell>
        </row>
        <row r="3250">
          <cell r="AQ3250" t="str">
            <v/>
          </cell>
          <cell r="AR3250" t="str">
            <v/>
          </cell>
          <cell r="AS3250" t="str">
            <v/>
          </cell>
          <cell r="AT3250" t="str">
            <v/>
          </cell>
          <cell r="AU3250" t="str">
            <v/>
          </cell>
          <cell r="AV3250" t="str">
            <v/>
          </cell>
          <cell r="AW3250" t="str">
            <v/>
          </cell>
          <cell r="AX3250" t="str">
            <v/>
          </cell>
          <cell r="AY3250" t="str">
            <v/>
          </cell>
          <cell r="AZ3250" t="str">
            <v/>
          </cell>
          <cell r="BA3250" t="str">
            <v/>
          </cell>
          <cell r="BB3250" t="str">
            <v/>
          </cell>
          <cell r="BC3250" t="str">
            <v/>
          </cell>
          <cell r="BD3250" t="str">
            <v/>
          </cell>
          <cell r="BE3250" t="str">
            <v/>
          </cell>
          <cell r="BF3250" t="str">
            <v/>
          </cell>
          <cell r="BG3250" t="str">
            <v/>
          </cell>
          <cell r="BH3250" t="str">
            <v/>
          </cell>
          <cell r="BI3250" t="str">
            <v/>
          </cell>
          <cell r="BJ3250" t="str">
            <v/>
          </cell>
          <cell r="BK3250" t="str">
            <v/>
          </cell>
          <cell r="BL3250" t="str">
            <v/>
          </cell>
          <cell r="BM3250" t="str">
            <v/>
          </cell>
          <cell r="BN3250" t="str">
            <v/>
          </cell>
          <cell r="BO3250" t="str">
            <v/>
          </cell>
          <cell r="BP3250" t="str">
            <v/>
          </cell>
          <cell r="BQ3250" t="str">
            <v/>
          </cell>
          <cell r="BR3250" t="str">
            <v/>
          </cell>
          <cell r="BS3250" t="str">
            <v/>
          </cell>
          <cell r="BT3250" t="str">
            <v/>
          </cell>
          <cell r="BU3250" t="str">
            <v/>
          </cell>
          <cell r="BV3250" t="str">
            <v/>
          </cell>
        </row>
        <row r="3251">
          <cell r="AQ3251" t="str">
            <v/>
          </cell>
          <cell r="AR3251" t="str">
            <v/>
          </cell>
          <cell r="AS3251" t="str">
            <v/>
          </cell>
          <cell r="AT3251" t="str">
            <v/>
          </cell>
          <cell r="AU3251" t="str">
            <v/>
          </cell>
          <cell r="AV3251" t="str">
            <v/>
          </cell>
          <cell r="AW3251" t="str">
            <v/>
          </cell>
          <cell r="AX3251" t="str">
            <v/>
          </cell>
          <cell r="AY3251" t="str">
            <v/>
          </cell>
          <cell r="AZ3251" t="str">
            <v/>
          </cell>
          <cell r="BA3251" t="str">
            <v/>
          </cell>
          <cell r="BB3251" t="str">
            <v/>
          </cell>
          <cell r="BC3251" t="str">
            <v/>
          </cell>
          <cell r="BD3251" t="str">
            <v/>
          </cell>
          <cell r="BE3251" t="str">
            <v/>
          </cell>
          <cell r="BF3251" t="str">
            <v/>
          </cell>
          <cell r="BG3251" t="str">
            <v/>
          </cell>
          <cell r="BH3251" t="str">
            <v/>
          </cell>
          <cell r="BI3251" t="str">
            <v/>
          </cell>
          <cell r="BJ3251" t="str">
            <v/>
          </cell>
          <cell r="BK3251" t="str">
            <v/>
          </cell>
          <cell r="BL3251" t="str">
            <v/>
          </cell>
          <cell r="BM3251" t="str">
            <v/>
          </cell>
          <cell r="BN3251" t="str">
            <v/>
          </cell>
          <cell r="BO3251" t="str">
            <v/>
          </cell>
          <cell r="BP3251" t="str">
            <v/>
          </cell>
          <cell r="BQ3251" t="str">
            <v/>
          </cell>
          <cell r="BR3251" t="str">
            <v/>
          </cell>
          <cell r="BS3251" t="str">
            <v/>
          </cell>
          <cell r="BT3251" t="str">
            <v/>
          </cell>
          <cell r="BU3251" t="str">
            <v/>
          </cell>
          <cell r="BV3251" t="str">
            <v/>
          </cell>
        </row>
        <row r="3252">
          <cell r="AQ3252" t="str">
            <v/>
          </cell>
          <cell r="AR3252" t="str">
            <v/>
          </cell>
          <cell r="AS3252" t="str">
            <v/>
          </cell>
          <cell r="AT3252" t="str">
            <v/>
          </cell>
          <cell r="AU3252" t="str">
            <v/>
          </cell>
          <cell r="AV3252" t="str">
            <v/>
          </cell>
          <cell r="AW3252" t="str">
            <v/>
          </cell>
          <cell r="AX3252" t="str">
            <v/>
          </cell>
          <cell r="AY3252" t="str">
            <v/>
          </cell>
          <cell r="AZ3252" t="str">
            <v/>
          </cell>
          <cell r="BA3252" t="str">
            <v/>
          </cell>
          <cell r="BB3252" t="str">
            <v/>
          </cell>
          <cell r="BC3252" t="str">
            <v/>
          </cell>
          <cell r="BD3252" t="str">
            <v/>
          </cell>
          <cell r="BE3252" t="str">
            <v/>
          </cell>
          <cell r="BF3252" t="str">
            <v/>
          </cell>
          <cell r="BG3252" t="str">
            <v/>
          </cell>
          <cell r="BH3252" t="str">
            <v/>
          </cell>
          <cell r="BI3252" t="str">
            <v/>
          </cell>
          <cell r="BJ3252" t="str">
            <v/>
          </cell>
          <cell r="BK3252" t="str">
            <v/>
          </cell>
          <cell r="BL3252" t="str">
            <v/>
          </cell>
          <cell r="BM3252" t="str">
            <v/>
          </cell>
          <cell r="BN3252" t="str">
            <v/>
          </cell>
          <cell r="BO3252" t="str">
            <v/>
          </cell>
          <cell r="BP3252" t="str">
            <v/>
          </cell>
          <cell r="BQ3252" t="str">
            <v/>
          </cell>
          <cell r="BR3252" t="str">
            <v/>
          </cell>
          <cell r="BS3252" t="str">
            <v/>
          </cell>
          <cell r="BT3252" t="str">
            <v/>
          </cell>
          <cell r="BU3252" t="str">
            <v/>
          </cell>
          <cell r="BV3252" t="str">
            <v/>
          </cell>
        </row>
        <row r="3253">
          <cell r="AQ3253" t="str">
            <v/>
          </cell>
          <cell r="AR3253" t="str">
            <v/>
          </cell>
          <cell r="AS3253" t="str">
            <v/>
          </cell>
          <cell r="AT3253" t="str">
            <v/>
          </cell>
          <cell r="AU3253" t="str">
            <v/>
          </cell>
          <cell r="AV3253" t="str">
            <v/>
          </cell>
          <cell r="AW3253" t="str">
            <v/>
          </cell>
          <cell r="AX3253" t="str">
            <v/>
          </cell>
          <cell r="AY3253" t="str">
            <v/>
          </cell>
          <cell r="AZ3253" t="str">
            <v/>
          </cell>
          <cell r="BA3253" t="str">
            <v/>
          </cell>
          <cell r="BB3253" t="str">
            <v/>
          </cell>
          <cell r="BC3253" t="str">
            <v/>
          </cell>
          <cell r="BD3253" t="str">
            <v/>
          </cell>
          <cell r="BE3253" t="str">
            <v/>
          </cell>
          <cell r="BF3253" t="str">
            <v/>
          </cell>
          <cell r="BG3253" t="str">
            <v/>
          </cell>
          <cell r="BH3253" t="str">
            <v/>
          </cell>
          <cell r="BI3253" t="str">
            <v/>
          </cell>
          <cell r="BJ3253" t="str">
            <v/>
          </cell>
          <cell r="BK3253" t="str">
            <v/>
          </cell>
          <cell r="BL3253" t="str">
            <v/>
          </cell>
          <cell r="BM3253" t="str">
            <v/>
          </cell>
          <cell r="BN3253" t="str">
            <v/>
          </cell>
          <cell r="BO3253" t="str">
            <v/>
          </cell>
          <cell r="BP3253" t="str">
            <v/>
          </cell>
          <cell r="BQ3253" t="str">
            <v/>
          </cell>
          <cell r="BR3253" t="str">
            <v/>
          </cell>
          <cell r="BS3253" t="str">
            <v/>
          </cell>
          <cell r="BT3253" t="str">
            <v/>
          </cell>
          <cell r="BU3253" t="str">
            <v/>
          </cell>
          <cell r="BV3253" t="str">
            <v/>
          </cell>
        </row>
        <row r="3254">
          <cell r="AQ3254" t="str">
            <v/>
          </cell>
          <cell r="AR3254" t="str">
            <v/>
          </cell>
          <cell r="AS3254" t="str">
            <v/>
          </cell>
          <cell r="AT3254" t="str">
            <v/>
          </cell>
          <cell r="AU3254" t="str">
            <v/>
          </cell>
          <cell r="AV3254" t="str">
            <v/>
          </cell>
          <cell r="AW3254" t="str">
            <v/>
          </cell>
          <cell r="AX3254" t="str">
            <v/>
          </cell>
          <cell r="AY3254" t="str">
            <v/>
          </cell>
          <cell r="AZ3254" t="str">
            <v/>
          </cell>
          <cell r="BA3254" t="str">
            <v/>
          </cell>
          <cell r="BB3254" t="str">
            <v/>
          </cell>
          <cell r="BC3254" t="str">
            <v/>
          </cell>
          <cell r="BD3254" t="str">
            <v/>
          </cell>
          <cell r="BE3254" t="str">
            <v/>
          </cell>
          <cell r="BF3254" t="str">
            <v/>
          </cell>
          <cell r="BG3254" t="str">
            <v/>
          </cell>
          <cell r="BH3254" t="str">
            <v/>
          </cell>
          <cell r="BI3254" t="str">
            <v/>
          </cell>
          <cell r="BJ3254" t="str">
            <v/>
          </cell>
          <cell r="BK3254" t="str">
            <v/>
          </cell>
          <cell r="BL3254" t="str">
            <v/>
          </cell>
          <cell r="BM3254" t="str">
            <v/>
          </cell>
          <cell r="BN3254" t="str">
            <v/>
          </cell>
          <cell r="BO3254" t="str">
            <v/>
          </cell>
          <cell r="BP3254" t="str">
            <v/>
          </cell>
          <cell r="BQ3254" t="str">
            <v/>
          </cell>
          <cell r="BR3254" t="str">
            <v/>
          </cell>
          <cell r="BS3254" t="str">
            <v/>
          </cell>
          <cell r="BT3254" t="str">
            <v/>
          </cell>
          <cell r="BU3254" t="str">
            <v/>
          </cell>
          <cell r="BV3254" t="str">
            <v/>
          </cell>
        </row>
        <row r="3255">
          <cell r="AQ3255" t="str">
            <v/>
          </cell>
          <cell r="AR3255" t="str">
            <v/>
          </cell>
          <cell r="AS3255" t="str">
            <v/>
          </cell>
          <cell r="AT3255" t="str">
            <v/>
          </cell>
          <cell r="AU3255" t="str">
            <v/>
          </cell>
          <cell r="AV3255" t="str">
            <v/>
          </cell>
          <cell r="AW3255" t="str">
            <v/>
          </cell>
          <cell r="AX3255" t="str">
            <v/>
          </cell>
          <cell r="AY3255" t="str">
            <v/>
          </cell>
          <cell r="AZ3255" t="str">
            <v/>
          </cell>
          <cell r="BA3255" t="str">
            <v/>
          </cell>
          <cell r="BB3255" t="str">
            <v/>
          </cell>
          <cell r="BC3255" t="str">
            <v/>
          </cell>
          <cell r="BD3255" t="str">
            <v/>
          </cell>
          <cell r="BE3255" t="str">
            <v/>
          </cell>
          <cell r="BF3255" t="str">
            <v/>
          </cell>
          <cell r="BG3255" t="str">
            <v/>
          </cell>
          <cell r="BH3255" t="str">
            <v/>
          </cell>
          <cell r="BI3255" t="str">
            <v/>
          </cell>
          <cell r="BJ3255" t="str">
            <v/>
          </cell>
          <cell r="BK3255" t="str">
            <v/>
          </cell>
          <cell r="BL3255" t="str">
            <v/>
          </cell>
          <cell r="BM3255" t="str">
            <v/>
          </cell>
          <cell r="BN3255" t="str">
            <v/>
          </cell>
          <cell r="BO3255" t="str">
            <v/>
          </cell>
          <cell r="BP3255" t="str">
            <v/>
          </cell>
          <cell r="BQ3255" t="str">
            <v/>
          </cell>
          <cell r="BR3255" t="str">
            <v/>
          </cell>
          <cell r="BS3255" t="str">
            <v/>
          </cell>
          <cell r="BT3255" t="str">
            <v/>
          </cell>
          <cell r="BU3255" t="str">
            <v/>
          </cell>
          <cell r="BV3255" t="str">
            <v/>
          </cell>
        </row>
        <row r="3256">
          <cell r="AQ3256" t="str">
            <v/>
          </cell>
          <cell r="AR3256" t="str">
            <v/>
          </cell>
          <cell r="AS3256" t="str">
            <v/>
          </cell>
          <cell r="AT3256" t="str">
            <v/>
          </cell>
          <cell r="AU3256" t="str">
            <v/>
          </cell>
          <cell r="AV3256" t="str">
            <v/>
          </cell>
          <cell r="AW3256" t="str">
            <v/>
          </cell>
          <cell r="AX3256" t="str">
            <v/>
          </cell>
          <cell r="AY3256" t="str">
            <v/>
          </cell>
          <cell r="AZ3256" t="str">
            <v/>
          </cell>
          <cell r="BA3256" t="str">
            <v/>
          </cell>
          <cell r="BB3256" t="str">
            <v/>
          </cell>
          <cell r="BC3256" t="str">
            <v/>
          </cell>
          <cell r="BD3256" t="str">
            <v/>
          </cell>
          <cell r="BE3256" t="str">
            <v/>
          </cell>
          <cell r="BF3256" t="str">
            <v/>
          </cell>
          <cell r="BG3256" t="str">
            <v/>
          </cell>
          <cell r="BH3256" t="str">
            <v/>
          </cell>
          <cell r="BI3256" t="str">
            <v/>
          </cell>
          <cell r="BJ3256" t="str">
            <v/>
          </cell>
          <cell r="BK3256" t="str">
            <v/>
          </cell>
          <cell r="BL3256" t="str">
            <v/>
          </cell>
          <cell r="BM3256" t="str">
            <v/>
          </cell>
          <cell r="BN3256" t="str">
            <v/>
          </cell>
          <cell r="BO3256" t="str">
            <v/>
          </cell>
          <cell r="BP3256" t="str">
            <v/>
          </cell>
          <cell r="BQ3256" t="str">
            <v/>
          </cell>
          <cell r="BR3256" t="str">
            <v/>
          </cell>
          <cell r="BS3256" t="str">
            <v/>
          </cell>
          <cell r="BT3256" t="str">
            <v/>
          </cell>
          <cell r="BU3256" t="str">
            <v/>
          </cell>
          <cell r="BV3256" t="str">
            <v/>
          </cell>
        </row>
        <row r="3257">
          <cell r="AQ3257" t="str">
            <v/>
          </cell>
          <cell r="AR3257" t="str">
            <v/>
          </cell>
          <cell r="AS3257" t="str">
            <v/>
          </cell>
          <cell r="AT3257" t="str">
            <v/>
          </cell>
          <cell r="AU3257" t="str">
            <v/>
          </cell>
          <cell r="AV3257" t="str">
            <v/>
          </cell>
          <cell r="AW3257" t="str">
            <v/>
          </cell>
          <cell r="AX3257" t="str">
            <v/>
          </cell>
          <cell r="AY3257" t="str">
            <v/>
          </cell>
          <cell r="AZ3257" t="str">
            <v/>
          </cell>
          <cell r="BA3257" t="str">
            <v/>
          </cell>
          <cell r="BB3257" t="str">
            <v/>
          </cell>
          <cell r="BC3257" t="str">
            <v/>
          </cell>
          <cell r="BD3257" t="str">
            <v/>
          </cell>
          <cell r="BE3257" t="str">
            <v/>
          </cell>
          <cell r="BF3257" t="str">
            <v/>
          </cell>
          <cell r="BG3257" t="str">
            <v/>
          </cell>
          <cell r="BH3257" t="str">
            <v/>
          </cell>
          <cell r="BI3257" t="str">
            <v/>
          </cell>
          <cell r="BJ3257" t="str">
            <v/>
          </cell>
          <cell r="BK3257" t="str">
            <v/>
          </cell>
          <cell r="BL3257" t="str">
            <v/>
          </cell>
          <cell r="BM3257" t="str">
            <v/>
          </cell>
          <cell r="BN3257" t="str">
            <v/>
          </cell>
          <cell r="BO3257" t="str">
            <v/>
          </cell>
          <cell r="BP3257" t="str">
            <v/>
          </cell>
          <cell r="BQ3257" t="str">
            <v/>
          </cell>
          <cell r="BR3257" t="str">
            <v/>
          </cell>
          <cell r="BS3257" t="str">
            <v/>
          </cell>
          <cell r="BT3257" t="str">
            <v/>
          </cell>
          <cell r="BU3257" t="str">
            <v/>
          </cell>
          <cell r="BV3257" t="str">
            <v/>
          </cell>
        </row>
        <row r="3258">
          <cell r="AQ3258" t="str">
            <v/>
          </cell>
          <cell r="AR3258" t="str">
            <v/>
          </cell>
          <cell r="AS3258" t="str">
            <v/>
          </cell>
          <cell r="AT3258" t="str">
            <v/>
          </cell>
          <cell r="AU3258" t="str">
            <v/>
          </cell>
          <cell r="AV3258" t="str">
            <v/>
          </cell>
          <cell r="AW3258" t="str">
            <v/>
          </cell>
          <cell r="AX3258" t="str">
            <v/>
          </cell>
          <cell r="AY3258" t="str">
            <v/>
          </cell>
          <cell r="AZ3258" t="str">
            <v/>
          </cell>
          <cell r="BA3258" t="str">
            <v/>
          </cell>
          <cell r="BB3258" t="str">
            <v/>
          </cell>
          <cell r="BC3258" t="str">
            <v/>
          </cell>
          <cell r="BD3258" t="str">
            <v/>
          </cell>
          <cell r="BE3258" t="str">
            <v/>
          </cell>
          <cell r="BF3258" t="str">
            <v/>
          </cell>
          <cell r="BG3258" t="str">
            <v/>
          </cell>
          <cell r="BH3258" t="str">
            <v/>
          </cell>
          <cell r="BI3258" t="str">
            <v/>
          </cell>
          <cell r="BJ3258" t="str">
            <v/>
          </cell>
          <cell r="BK3258" t="str">
            <v/>
          </cell>
          <cell r="BL3258" t="str">
            <v/>
          </cell>
          <cell r="BM3258" t="str">
            <v/>
          </cell>
          <cell r="BN3258" t="str">
            <v/>
          </cell>
          <cell r="BO3258" t="str">
            <v/>
          </cell>
          <cell r="BP3258" t="str">
            <v/>
          </cell>
          <cell r="BQ3258" t="str">
            <v/>
          </cell>
          <cell r="BR3258" t="str">
            <v/>
          </cell>
          <cell r="BS3258" t="str">
            <v/>
          </cell>
          <cell r="BT3258" t="str">
            <v/>
          </cell>
          <cell r="BU3258" t="str">
            <v/>
          </cell>
          <cell r="BV3258" t="str">
            <v/>
          </cell>
        </row>
        <row r="3259">
          <cell r="AQ3259" t="str">
            <v/>
          </cell>
          <cell r="AR3259" t="str">
            <v/>
          </cell>
          <cell r="AS3259" t="str">
            <v/>
          </cell>
          <cell r="AT3259" t="str">
            <v/>
          </cell>
          <cell r="AU3259" t="str">
            <v/>
          </cell>
          <cell r="AV3259" t="str">
            <v/>
          </cell>
          <cell r="AW3259" t="str">
            <v/>
          </cell>
          <cell r="AX3259" t="str">
            <v/>
          </cell>
          <cell r="AY3259" t="str">
            <v/>
          </cell>
          <cell r="AZ3259" t="str">
            <v/>
          </cell>
          <cell r="BA3259" t="str">
            <v/>
          </cell>
          <cell r="BB3259" t="str">
            <v/>
          </cell>
          <cell r="BC3259" t="str">
            <v/>
          </cell>
          <cell r="BD3259" t="str">
            <v/>
          </cell>
          <cell r="BE3259" t="str">
            <v/>
          </cell>
          <cell r="BF3259" t="str">
            <v/>
          </cell>
          <cell r="BG3259" t="str">
            <v/>
          </cell>
          <cell r="BH3259" t="str">
            <v/>
          </cell>
          <cell r="BI3259" t="str">
            <v/>
          </cell>
          <cell r="BJ3259" t="str">
            <v/>
          </cell>
          <cell r="BK3259" t="str">
            <v/>
          </cell>
          <cell r="BL3259" t="str">
            <v/>
          </cell>
          <cell r="BM3259" t="str">
            <v/>
          </cell>
          <cell r="BN3259" t="str">
            <v/>
          </cell>
          <cell r="BO3259" t="str">
            <v/>
          </cell>
          <cell r="BP3259" t="str">
            <v/>
          </cell>
          <cell r="BQ3259" t="str">
            <v/>
          </cell>
          <cell r="BR3259" t="str">
            <v/>
          </cell>
          <cell r="BS3259" t="str">
            <v/>
          </cell>
          <cell r="BT3259" t="str">
            <v/>
          </cell>
          <cell r="BU3259" t="str">
            <v/>
          </cell>
          <cell r="BV3259" t="str">
            <v/>
          </cell>
        </row>
        <row r="3260">
          <cell r="AQ3260" t="str">
            <v/>
          </cell>
          <cell r="AR3260" t="str">
            <v/>
          </cell>
          <cell r="AS3260" t="str">
            <v/>
          </cell>
          <cell r="AT3260" t="str">
            <v/>
          </cell>
          <cell r="AU3260" t="str">
            <v/>
          </cell>
          <cell r="AV3260" t="str">
            <v/>
          </cell>
          <cell r="AW3260" t="str">
            <v/>
          </cell>
          <cell r="AX3260" t="str">
            <v/>
          </cell>
          <cell r="AY3260" t="str">
            <v/>
          </cell>
          <cell r="AZ3260" t="str">
            <v/>
          </cell>
          <cell r="BA3260" t="str">
            <v/>
          </cell>
          <cell r="BB3260" t="str">
            <v/>
          </cell>
          <cell r="BC3260" t="str">
            <v/>
          </cell>
          <cell r="BD3260" t="str">
            <v/>
          </cell>
          <cell r="BE3260" t="str">
            <v/>
          </cell>
          <cell r="BF3260" t="str">
            <v/>
          </cell>
          <cell r="BG3260" t="str">
            <v/>
          </cell>
          <cell r="BH3260" t="str">
            <v/>
          </cell>
          <cell r="BI3260" t="str">
            <v/>
          </cell>
          <cell r="BJ3260" t="str">
            <v/>
          </cell>
          <cell r="BK3260" t="str">
            <v/>
          </cell>
          <cell r="BL3260" t="str">
            <v/>
          </cell>
          <cell r="BM3260" t="str">
            <v/>
          </cell>
          <cell r="BN3260" t="str">
            <v/>
          </cell>
          <cell r="BO3260" t="str">
            <v/>
          </cell>
          <cell r="BP3260" t="str">
            <v/>
          </cell>
          <cell r="BQ3260" t="str">
            <v/>
          </cell>
          <cell r="BR3260" t="str">
            <v/>
          </cell>
          <cell r="BS3260" t="str">
            <v/>
          </cell>
          <cell r="BT3260" t="str">
            <v/>
          </cell>
          <cell r="BU3260" t="str">
            <v/>
          </cell>
          <cell r="BV3260" t="str">
            <v/>
          </cell>
        </row>
        <row r="3261">
          <cell r="AQ3261" t="str">
            <v/>
          </cell>
          <cell r="AR3261" t="str">
            <v/>
          </cell>
          <cell r="AS3261" t="str">
            <v/>
          </cell>
          <cell r="AT3261" t="str">
            <v/>
          </cell>
          <cell r="AU3261" t="str">
            <v/>
          </cell>
          <cell r="AV3261" t="str">
            <v/>
          </cell>
          <cell r="AW3261" t="str">
            <v/>
          </cell>
          <cell r="AX3261" t="str">
            <v/>
          </cell>
          <cell r="AY3261" t="str">
            <v/>
          </cell>
          <cell r="AZ3261" t="str">
            <v/>
          </cell>
          <cell r="BA3261" t="str">
            <v/>
          </cell>
          <cell r="BB3261" t="str">
            <v/>
          </cell>
          <cell r="BC3261" t="str">
            <v/>
          </cell>
          <cell r="BD3261" t="str">
            <v/>
          </cell>
          <cell r="BE3261" t="str">
            <v/>
          </cell>
          <cell r="BF3261" t="str">
            <v/>
          </cell>
          <cell r="BG3261" t="str">
            <v/>
          </cell>
          <cell r="BH3261" t="str">
            <v/>
          </cell>
          <cell r="BI3261" t="str">
            <v/>
          </cell>
          <cell r="BJ3261" t="str">
            <v/>
          </cell>
          <cell r="BK3261" t="str">
            <v/>
          </cell>
          <cell r="BL3261" t="str">
            <v/>
          </cell>
          <cell r="BM3261" t="str">
            <v/>
          </cell>
          <cell r="BN3261" t="str">
            <v/>
          </cell>
          <cell r="BO3261" t="str">
            <v/>
          </cell>
          <cell r="BP3261" t="str">
            <v/>
          </cell>
          <cell r="BQ3261" t="str">
            <v/>
          </cell>
          <cell r="BR3261" t="str">
            <v/>
          </cell>
          <cell r="BS3261" t="str">
            <v/>
          </cell>
          <cell r="BT3261" t="str">
            <v/>
          </cell>
          <cell r="BU3261" t="str">
            <v/>
          </cell>
          <cell r="BV3261" t="str">
            <v/>
          </cell>
        </row>
        <row r="3262">
          <cell r="AQ3262" t="str">
            <v/>
          </cell>
          <cell r="AR3262" t="str">
            <v/>
          </cell>
          <cell r="AS3262" t="str">
            <v/>
          </cell>
          <cell r="AT3262" t="str">
            <v/>
          </cell>
          <cell r="AU3262" t="str">
            <v/>
          </cell>
          <cell r="AV3262" t="str">
            <v/>
          </cell>
          <cell r="AW3262" t="str">
            <v/>
          </cell>
          <cell r="AX3262" t="str">
            <v/>
          </cell>
          <cell r="AY3262" t="str">
            <v/>
          </cell>
          <cell r="AZ3262" t="str">
            <v/>
          </cell>
          <cell r="BA3262" t="str">
            <v/>
          </cell>
          <cell r="BB3262" t="str">
            <v/>
          </cell>
          <cell r="BC3262" t="str">
            <v/>
          </cell>
          <cell r="BD3262" t="str">
            <v/>
          </cell>
          <cell r="BE3262" t="str">
            <v/>
          </cell>
          <cell r="BF3262" t="str">
            <v/>
          </cell>
          <cell r="BG3262" t="str">
            <v/>
          </cell>
          <cell r="BH3262" t="str">
            <v/>
          </cell>
          <cell r="BI3262" t="str">
            <v/>
          </cell>
          <cell r="BJ3262" t="str">
            <v/>
          </cell>
          <cell r="BK3262" t="str">
            <v/>
          </cell>
          <cell r="BL3262" t="str">
            <v/>
          </cell>
          <cell r="BM3262" t="str">
            <v/>
          </cell>
          <cell r="BN3262" t="str">
            <v/>
          </cell>
          <cell r="BO3262" t="str">
            <v/>
          </cell>
          <cell r="BP3262" t="str">
            <v/>
          </cell>
          <cell r="BQ3262" t="str">
            <v/>
          </cell>
          <cell r="BR3262" t="str">
            <v/>
          </cell>
          <cell r="BS3262" t="str">
            <v/>
          </cell>
          <cell r="BT3262" t="str">
            <v/>
          </cell>
          <cell r="BU3262" t="str">
            <v/>
          </cell>
          <cell r="BV3262" t="str">
            <v/>
          </cell>
        </row>
        <row r="3263">
          <cell r="AQ3263" t="str">
            <v/>
          </cell>
          <cell r="AR3263" t="str">
            <v/>
          </cell>
          <cell r="AS3263" t="str">
            <v/>
          </cell>
          <cell r="AT3263" t="str">
            <v/>
          </cell>
          <cell r="AU3263" t="str">
            <v/>
          </cell>
          <cell r="AV3263" t="str">
            <v/>
          </cell>
          <cell r="AW3263" t="str">
            <v/>
          </cell>
          <cell r="AX3263" t="str">
            <v/>
          </cell>
          <cell r="AY3263" t="str">
            <v/>
          </cell>
          <cell r="AZ3263" t="str">
            <v/>
          </cell>
          <cell r="BA3263" t="str">
            <v/>
          </cell>
          <cell r="BB3263" t="str">
            <v/>
          </cell>
          <cell r="BC3263" t="str">
            <v/>
          </cell>
          <cell r="BD3263" t="str">
            <v/>
          </cell>
          <cell r="BE3263" t="str">
            <v/>
          </cell>
          <cell r="BF3263" t="str">
            <v/>
          </cell>
          <cell r="BG3263" t="str">
            <v/>
          </cell>
          <cell r="BH3263" t="str">
            <v/>
          </cell>
          <cell r="BI3263" t="str">
            <v/>
          </cell>
          <cell r="BJ3263" t="str">
            <v/>
          </cell>
          <cell r="BK3263" t="str">
            <v/>
          </cell>
          <cell r="BL3263" t="str">
            <v/>
          </cell>
          <cell r="BM3263" t="str">
            <v/>
          </cell>
          <cell r="BN3263" t="str">
            <v/>
          </cell>
          <cell r="BO3263" t="str">
            <v/>
          </cell>
          <cell r="BP3263" t="str">
            <v/>
          </cell>
          <cell r="BQ3263" t="str">
            <v/>
          </cell>
          <cell r="BR3263" t="str">
            <v/>
          </cell>
          <cell r="BS3263" t="str">
            <v/>
          </cell>
          <cell r="BT3263" t="str">
            <v/>
          </cell>
          <cell r="BU3263" t="str">
            <v/>
          </cell>
          <cell r="BV3263" t="str">
            <v/>
          </cell>
        </row>
        <row r="3264">
          <cell r="AQ3264" t="str">
            <v/>
          </cell>
          <cell r="AR3264" t="str">
            <v/>
          </cell>
          <cell r="AS3264" t="str">
            <v/>
          </cell>
          <cell r="AT3264" t="str">
            <v/>
          </cell>
          <cell r="AU3264" t="str">
            <v/>
          </cell>
          <cell r="AV3264" t="str">
            <v/>
          </cell>
          <cell r="AW3264" t="str">
            <v/>
          </cell>
          <cell r="AX3264" t="str">
            <v/>
          </cell>
          <cell r="AY3264" t="str">
            <v/>
          </cell>
          <cell r="AZ3264" t="str">
            <v/>
          </cell>
          <cell r="BA3264" t="str">
            <v/>
          </cell>
          <cell r="BB3264" t="str">
            <v/>
          </cell>
          <cell r="BC3264" t="str">
            <v/>
          </cell>
          <cell r="BD3264" t="str">
            <v/>
          </cell>
          <cell r="BE3264" t="str">
            <v/>
          </cell>
          <cell r="BF3264" t="str">
            <v/>
          </cell>
          <cell r="BG3264" t="str">
            <v/>
          </cell>
          <cell r="BH3264" t="str">
            <v/>
          </cell>
          <cell r="BI3264" t="str">
            <v/>
          </cell>
          <cell r="BJ3264" t="str">
            <v/>
          </cell>
          <cell r="BK3264" t="str">
            <v/>
          </cell>
          <cell r="BL3264" t="str">
            <v/>
          </cell>
          <cell r="BM3264" t="str">
            <v/>
          </cell>
          <cell r="BN3264" t="str">
            <v/>
          </cell>
          <cell r="BO3264" t="str">
            <v/>
          </cell>
          <cell r="BP3264" t="str">
            <v/>
          </cell>
          <cell r="BQ3264" t="str">
            <v/>
          </cell>
          <cell r="BR3264" t="str">
            <v/>
          </cell>
          <cell r="BS3264" t="str">
            <v/>
          </cell>
          <cell r="BT3264" t="str">
            <v/>
          </cell>
          <cell r="BU3264" t="str">
            <v/>
          </cell>
          <cell r="BV3264" t="str">
            <v/>
          </cell>
        </row>
        <row r="3265">
          <cell r="AQ3265" t="str">
            <v/>
          </cell>
          <cell r="AR3265" t="str">
            <v/>
          </cell>
          <cell r="AS3265" t="str">
            <v/>
          </cell>
          <cell r="AT3265" t="str">
            <v/>
          </cell>
          <cell r="AU3265" t="str">
            <v/>
          </cell>
          <cell r="AV3265" t="str">
            <v/>
          </cell>
          <cell r="AW3265" t="str">
            <v/>
          </cell>
          <cell r="AX3265" t="str">
            <v/>
          </cell>
          <cell r="AY3265" t="str">
            <v/>
          </cell>
          <cell r="AZ3265" t="str">
            <v/>
          </cell>
          <cell r="BA3265" t="str">
            <v/>
          </cell>
          <cell r="BB3265" t="str">
            <v/>
          </cell>
          <cell r="BC3265" t="str">
            <v/>
          </cell>
          <cell r="BD3265" t="str">
            <v/>
          </cell>
          <cell r="BE3265" t="str">
            <v/>
          </cell>
          <cell r="BF3265" t="str">
            <v/>
          </cell>
          <cell r="BG3265" t="str">
            <v/>
          </cell>
          <cell r="BH3265" t="str">
            <v/>
          </cell>
          <cell r="BI3265" t="str">
            <v/>
          </cell>
          <cell r="BJ3265" t="str">
            <v/>
          </cell>
          <cell r="BK3265" t="str">
            <v/>
          </cell>
          <cell r="BL3265" t="str">
            <v/>
          </cell>
          <cell r="BM3265" t="str">
            <v/>
          </cell>
          <cell r="BN3265" t="str">
            <v/>
          </cell>
          <cell r="BO3265" t="str">
            <v/>
          </cell>
          <cell r="BP3265" t="str">
            <v/>
          </cell>
          <cell r="BQ3265" t="str">
            <v/>
          </cell>
          <cell r="BR3265" t="str">
            <v/>
          </cell>
          <cell r="BS3265" t="str">
            <v/>
          </cell>
          <cell r="BT3265" t="str">
            <v/>
          </cell>
          <cell r="BU3265" t="str">
            <v/>
          </cell>
          <cell r="BV3265" t="str">
            <v/>
          </cell>
        </row>
        <row r="3266">
          <cell r="AQ3266" t="str">
            <v/>
          </cell>
          <cell r="AR3266" t="str">
            <v/>
          </cell>
          <cell r="AS3266" t="str">
            <v/>
          </cell>
          <cell r="AT3266" t="str">
            <v/>
          </cell>
          <cell r="AU3266" t="str">
            <v/>
          </cell>
          <cell r="AV3266" t="str">
            <v/>
          </cell>
          <cell r="AW3266" t="str">
            <v/>
          </cell>
          <cell r="AX3266" t="str">
            <v/>
          </cell>
          <cell r="AY3266" t="str">
            <v/>
          </cell>
          <cell r="AZ3266" t="str">
            <v/>
          </cell>
          <cell r="BA3266" t="str">
            <v/>
          </cell>
          <cell r="BB3266" t="str">
            <v/>
          </cell>
          <cell r="BC3266" t="str">
            <v/>
          </cell>
          <cell r="BD3266" t="str">
            <v/>
          </cell>
          <cell r="BE3266" t="str">
            <v/>
          </cell>
          <cell r="BF3266" t="str">
            <v/>
          </cell>
          <cell r="BG3266" t="str">
            <v/>
          </cell>
          <cell r="BH3266" t="str">
            <v/>
          </cell>
          <cell r="BI3266" t="str">
            <v/>
          </cell>
          <cell r="BJ3266" t="str">
            <v/>
          </cell>
          <cell r="BK3266" t="str">
            <v/>
          </cell>
          <cell r="BL3266" t="str">
            <v/>
          </cell>
          <cell r="BM3266" t="str">
            <v/>
          </cell>
          <cell r="BN3266" t="str">
            <v/>
          </cell>
          <cell r="BO3266" t="str">
            <v/>
          </cell>
          <cell r="BP3266" t="str">
            <v/>
          </cell>
          <cell r="BQ3266" t="str">
            <v/>
          </cell>
          <cell r="BR3266" t="str">
            <v/>
          </cell>
          <cell r="BS3266" t="str">
            <v/>
          </cell>
          <cell r="BT3266" t="str">
            <v/>
          </cell>
          <cell r="BU3266" t="str">
            <v/>
          </cell>
          <cell r="BV3266" t="str">
            <v/>
          </cell>
        </row>
        <row r="3267">
          <cell r="AQ3267" t="str">
            <v/>
          </cell>
          <cell r="AR3267" t="str">
            <v/>
          </cell>
          <cell r="AS3267" t="str">
            <v/>
          </cell>
          <cell r="AT3267" t="str">
            <v/>
          </cell>
          <cell r="AU3267" t="str">
            <v/>
          </cell>
          <cell r="AV3267" t="str">
            <v/>
          </cell>
          <cell r="AW3267" t="str">
            <v/>
          </cell>
          <cell r="AX3267" t="str">
            <v/>
          </cell>
          <cell r="AY3267" t="str">
            <v/>
          </cell>
          <cell r="AZ3267" t="str">
            <v/>
          </cell>
          <cell r="BA3267" t="str">
            <v/>
          </cell>
          <cell r="BB3267" t="str">
            <v/>
          </cell>
          <cell r="BC3267" t="str">
            <v/>
          </cell>
          <cell r="BD3267" t="str">
            <v/>
          </cell>
          <cell r="BE3267" t="str">
            <v/>
          </cell>
          <cell r="BF3267" t="str">
            <v/>
          </cell>
          <cell r="BG3267" t="str">
            <v/>
          </cell>
          <cell r="BH3267" t="str">
            <v/>
          </cell>
          <cell r="BI3267" t="str">
            <v/>
          </cell>
          <cell r="BJ3267" t="str">
            <v/>
          </cell>
          <cell r="BK3267" t="str">
            <v/>
          </cell>
          <cell r="BL3267" t="str">
            <v/>
          </cell>
          <cell r="BM3267" t="str">
            <v/>
          </cell>
          <cell r="BN3267" t="str">
            <v/>
          </cell>
          <cell r="BO3267" t="str">
            <v/>
          </cell>
          <cell r="BP3267" t="str">
            <v/>
          </cell>
          <cell r="BQ3267" t="str">
            <v/>
          </cell>
          <cell r="BR3267" t="str">
            <v/>
          </cell>
          <cell r="BS3267" t="str">
            <v/>
          </cell>
          <cell r="BT3267" t="str">
            <v/>
          </cell>
          <cell r="BU3267" t="str">
            <v/>
          </cell>
          <cell r="BV3267" t="str">
            <v/>
          </cell>
        </row>
        <row r="3268">
          <cell r="AQ3268" t="str">
            <v/>
          </cell>
          <cell r="AR3268" t="str">
            <v/>
          </cell>
          <cell r="AS3268" t="str">
            <v/>
          </cell>
          <cell r="AT3268" t="str">
            <v/>
          </cell>
          <cell r="AU3268" t="str">
            <v/>
          </cell>
          <cell r="AV3268" t="str">
            <v/>
          </cell>
          <cell r="AW3268" t="str">
            <v/>
          </cell>
          <cell r="AX3268" t="str">
            <v/>
          </cell>
          <cell r="AY3268" t="str">
            <v/>
          </cell>
          <cell r="AZ3268" t="str">
            <v/>
          </cell>
          <cell r="BA3268" t="str">
            <v/>
          </cell>
          <cell r="BB3268" t="str">
            <v/>
          </cell>
          <cell r="BC3268" t="str">
            <v/>
          </cell>
          <cell r="BD3268" t="str">
            <v/>
          </cell>
          <cell r="BE3268" t="str">
            <v/>
          </cell>
          <cell r="BF3268" t="str">
            <v/>
          </cell>
          <cell r="BG3268" t="str">
            <v/>
          </cell>
          <cell r="BH3268" t="str">
            <v/>
          </cell>
          <cell r="BI3268" t="str">
            <v/>
          </cell>
          <cell r="BJ3268" t="str">
            <v/>
          </cell>
          <cell r="BK3268" t="str">
            <v/>
          </cell>
          <cell r="BL3268" t="str">
            <v/>
          </cell>
          <cell r="BM3268" t="str">
            <v/>
          </cell>
          <cell r="BN3268" t="str">
            <v/>
          </cell>
          <cell r="BO3268" t="str">
            <v/>
          </cell>
          <cell r="BP3268" t="str">
            <v/>
          </cell>
          <cell r="BQ3268" t="str">
            <v/>
          </cell>
          <cell r="BR3268" t="str">
            <v/>
          </cell>
          <cell r="BS3268" t="str">
            <v/>
          </cell>
          <cell r="BT3268" t="str">
            <v/>
          </cell>
          <cell r="BU3268" t="str">
            <v/>
          </cell>
          <cell r="BV3268" t="str">
            <v/>
          </cell>
        </row>
        <row r="3269">
          <cell r="AQ3269" t="str">
            <v/>
          </cell>
          <cell r="AR3269" t="str">
            <v/>
          </cell>
          <cell r="AS3269" t="str">
            <v/>
          </cell>
          <cell r="AT3269" t="str">
            <v/>
          </cell>
          <cell r="AU3269" t="str">
            <v/>
          </cell>
          <cell r="AV3269" t="str">
            <v/>
          </cell>
          <cell r="AW3269" t="str">
            <v/>
          </cell>
          <cell r="AX3269" t="str">
            <v/>
          </cell>
          <cell r="AY3269" t="str">
            <v/>
          </cell>
          <cell r="AZ3269" t="str">
            <v/>
          </cell>
          <cell r="BA3269" t="str">
            <v/>
          </cell>
          <cell r="BB3269" t="str">
            <v/>
          </cell>
          <cell r="BC3269" t="str">
            <v/>
          </cell>
          <cell r="BD3269" t="str">
            <v/>
          </cell>
          <cell r="BE3269" t="str">
            <v/>
          </cell>
          <cell r="BF3269" t="str">
            <v/>
          </cell>
          <cell r="BG3269" t="str">
            <v/>
          </cell>
          <cell r="BH3269" t="str">
            <v/>
          </cell>
          <cell r="BI3269" t="str">
            <v/>
          </cell>
          <cell r="BJ3269" t="str">
            <v/>
          </cell>
          <cell r="BK3269" t="str">
            <v/>
          </cell>
          <cell r="BL3269" t="str">
            <v/>
          </cell>
          <cell r="BM3269" t="str">
            <v/>
          </cell>
          <cell r="BN3269" t="str">
            <v/>
          </cell>
          <cell r="BO3269" t="str">
            <v/>
          </cell>
          <cell r="BP3269" t="str">
            <v/>
          </cell>
          <cell r="BQ3269" t="str">
            <v/>
          </cell>
          <cell r="BR3269" t="str">
            <v/>
          </cell>
          <cell r="BS3269" t="str">
            <v/>
          </cell>
          <cell r="BT3269" t="str">
            <v/>
          </cell>
          <cell r="BU3269" t="str">
            <v/>
          </cell>
          <cell r="BV3269" t="str">
            <v/>
          </cell>
        </row>
        <row r="3270">
          <cell r="AQ3270" t="str">
            <v/>
          </cell>
          <cell r="AR3270" t="str">
            <v/>
          </cell>
          <cell r="AS3270" t="str">
            <v/>
          </cell>
          <cell r="AT3270" t="str">
            <v/>
          </cell>
          <cell r="AU3270" t="str">
            <v/>
          </cell>
          <cell r="AV3270" t="str">
            <v/>
          </cell>
          <cell r="AW3270" t="str">
            <v/>
          </cell>
          <cell r="AX3270" t="str">
            <v/>
          </cell>
          <cell r="AY3270" t="str">
            <v/>
          </cell>
          <cell r="AZ3270" t="str">
            <v/>
          </cell>
          <cell r="BA3270" t="str">
            <v/>
          </cell>
          <cell r="BB3270" t="str">
            <v/>
          </cell>
          <cell r="BC3270" t="str">
            <v/>
          </cell>
          <cell r="BD3270" t="str">
            <v/>
          </cell>
          <cell r="BE3270" t="str">
            <v/>
          </cell>
          <cell r="BF3270" t="str">
            <v/>
          </cell>
          <cell r="BG3270" t="str">
            <v/>
          </cell>
          <cell r="BH3270" t="str">
            <v/>
          </cell>
          <cell r="BI3270" t="str">
            <v/>
          </cell>
          <cell r="BJ3270" t="str">
            <v/>
          </cell>
          <cell r="BK3270" t="str">
            <v/>
          </cell>
          <cell r="BL3270" t="str">
            <v/>
          </cell>
          <cell r="BM3270" t="str">
            <v/>
          </cell>
          <cell r="BN3270" t="str">
            <v/>
          </cell>
          <cell r="BO3270" t="str">
            <v/>
          </cell>
          <cell r="BP3270" t="str">
            <v/>
          </cell>
          <cell r="BQ3270" t="str">
            <v/>
          </cell>
          <cell r="BR3270" t="str">
            <v/>
          </cell>
          <cell r="BS3270" t="str">
            <v/>
          </cell>
          <cell r="BT3270" t="str">
            <v/>
          </cell>
          <cell r="BU3270" t="str">
            <v/>
          </cell>
          <cell r="BV3270" t="str">
            <v/>
          </cell>
        </row>
        <row r="3271">
          <cell r="AQ3271" t="str">
            <v/>
          </cell>
          <cell r="AR3271" t="str">
            <v/>
          </cell>
          <cell r="AS3271" t="str">
            <v/>
          </cell>
          <cell r="AT3271" t="str">
            <v/>
          </cell>
          <cell r="AU3271" t="str">
            <v/>
          </cell>
          <cell r="AV3271" t="str">
            <v/>
          </cell>
          <cell r="AW3271" t="str">
            <v/>
          </cell>
          <cell r="AX3271" t="str">
            <v/>
          </cell>
          <cell r="AY3271" t="str">
            <v/>
          </cell>
          <cell r="AZ3271" t="str">
            <v/>
          </cell>
          <cell r="BA3271" t="str">
            <v/>
          </cell>
          <cell r="BB3271" t="str">
            <v/>
          </cell>
          <cell r="BC3271" t="str">
            <v/>
          </cell>
          <cell r="BD3271" t="str">
            <v/>
          </cell>
          <cell r="BE3271" t="str">
            <v/>
          </cell>
          <cell r="BF3271" t="str">
            <v/>
          </cell>
          <cell r="BG3271" t="str">
            <v/>
          </cell>
          <cell r="BH3271" t="str">
            <v/>
          </cell>
          <cell r="BI3271" t="str">
            <v/>
          </cell>
          <cell r="BJ3271" t="str">
            <v/>
          </cell>
          <cell r="BK3271" t="str">
            <v/>
          </cell>
          <cell r="BL3271" t="str">
            <v/>
          </cell>
          <cell r="BM3271" t="str">
            <v/>
          </cell>
          <cell r="BN3271" t="str">
            <v/>
          </cell>
          <cell r="BO3271" t="str">
            <v/>
          </cell>
          <cell r="BP3271" t="str">
            <v/>
          </cell>
          <cell r="BQ3271" t="str">
            <v/>
          </cell>
          <cell r="BR3271" t="str">
            <v/>
          </cell>
          <cell r="BS3271" t="str">
            <v/>
          </cell>
          <cell r="BT3271" t="str">
            <v/>
          </cell>
          <cell r="BU3271" t="str">
            <v/>
          </cell>
          <cell r="BV3271" t="str">
            <v/>
          </cell>
        </row>
        <row r="3272">
          <cell r="AQ3272" t="str">
            <v/>
          </cell>
          <cell r="AR3272" t="str">
            <v/>
          </cell>
          <cell r="AS3272" t="str">
            <v/>
          </cell>
          <cell r="AT3272" t="str">
            <v/>
          </cell>
          <cell r="AU3272" t="str">
            <v/>
          </cell>
          <cell r="AV3272" t="str">
            <v/>
          </cell>
          <cell r="AW3272" t="str">
            <v/>
          </cell>
          <cell r="AX3272" t="str">
            <v/>
          </cell>
          <cell r="AY3272" t="str">
            <v/>
          </cell>
          <cell r="AZ3272" t="str">
            <v/>
          </cell>
          <cell r="BA3272" t="str">
            <v/>
          </cell>
          <cell r="BB3272" t="str">
            <v/>
          </cell>
          <cell r="BC3272" t="str">
            <v/>
          </cell>
          <cell r="BD3272" t="str">
            <v/>
          </cell>
          <cell r="BE3272" t="str">
            <v/>
          </cell>
          <cell r="BF3272" t="str">
            <v/>
          </cell>
          <cell r="BG3272" t="str">
            <v/>
          </cell>
          <cell r="BH3272" t="str">
            <v/>
          </cell>
          <cell r="BI3272" t="str">
            <v/>
          </cell>
          <cell r="BJ3272" t="str">
            <v/>
          </cell>
          <cell r="BK3272" t="str">
            <v/>
          </cell>
          <cell r="BL3272" t="str">
            <v/>
          </cell>
          <cell r="BM3272" t="str">
            <v/>
          </cell>
          <cell r="BN3272" t="str">
            <v/>
          </cell>
          <cell r="BO3272" t="str">
            <v/>
          </cell>
          <cell r="BP3272" t="str">
            <v/>
          </cell>
          <cell r="BQ3272" t="str">
            <v/>
          </cell>
          <cell r="BR3272" t="str">
            <v/>
          </cell>
          <cell r="BS3272" t="str">
            <v/>
          </cell>
          <cell r="BT3272" t="str">
            <v/>
          </cell>
          <cell r="BU3272" t="str">
            <v/>
          </cell>
          <cell r="BV3272" t="str">
            <v/>
          </cell>
        </row>
        <row r="3273">
          <cell r="AQ3273" t="str">
            <v/>
          </cell>
          <cell r="AR3273" t="str">
            <v/>
          </cell>
          <cell r="AS3273" t="str">
            <v/>
          </cell>
          <cell r="AT3273" t="str">
            <v/>
          </cell>
          <cell r="AU3273" t="str">
            <v/>
          </cell>
          <cell r="AV3273" t="str">
            <v/>
          </cell>
          <cell r="AW3273" t="str">
            <v/>
          </cell>
          <cell r="AX3273" t="str">
            <v/>
          </cell>
          <cell r="AY3273" t="str">
            <v/>
          </cell>
          <cell r="AZ3273" t="str">
            <v/>
          </cell>
          <cell r="BA3273" t="str">
            <v/>
          </cell>
          <cell r="BB3273" t="str">
            <v/>
          </cell>
          <cell r="BC3273" t="str">
            <v/>
          </cell>
          <cell r="BD3273" t="str">
            <v/>
          </cell>
          <cell r="BE3273" t="str">
            <v/>
          </cell>
          <cell r="BF3273" t="str">
            <v/>
          </cell>
          <cell r="BG3273" t="str">
            <v/>
          </cell>
          <cell r="BH3273" t="str">
            <v/>
          </cell>
          <cell r="BI3273" t="str">
            <v/>
          </cell>
          <cell r="BJ3273" t="str">
            <v/>
          </cell>
          <cell r="BK3273" t="str">
            <v/>
          </cell>
          <cell r="BL3273" t="str">
            <v/>
          </cell>
          <cell r="BM3273" t="str">
            <v/>
          </cell>
          <cell r="BN3273" t="str">
            <v/>
          </cell>
          <cell r="BO3273" t="str">
            <v/>
          </cell>
          <cell r="BP3273" t="str">
            <v/>
          </cell>
          <cell r="BQ3273" t="str">
            <v/>
          </cell>
          <cell r="BR3273" t="str">
            <v/>
          </cell>
          <cell r="BS3273" t="str">
            <v/>
          </cell>
          <cell r="BT3273" t="str">
            <v/>
          </cell>
          <cell r="BU3273" t="str">
            <v/>
          </cell>
          <cell r="BV3273" t="str">
            <v/>
          </cell>
        </row>
        <row r="3274">
          <cell r="AQ3274" t="str">
            <v/>
          </cell>
          <cell r="AR3274" t="str">
            <v/>
          </cell>
          <cell r="AS3274" t="str">
            <v/>
          </cell>
          <cell r="AT3274" t="str">
            <v/>
          </cell>
          <cell r="AU3274" t="str">
            <v/>
          </cell>
          <cell r="AV3274" t="str">
            <v/>
          </cell>
          <cell r="AW3274" t="str">
            <v/>
          </cell>
          <cell r="AX3274" t="str">
            <v/>
          </cell>
          <cell r="AY3274" t="str">
            <v/>
          </cell>
          <cell r="AZ3274" t="str">
            <v/>
          </cell>
          <cell r="BA3274" t="str">
            <v/>
          </cell>
          <cell r="BB3274" t="str">
            <v/>
          </cell>
          <cell r="BC3274" t="str">
            <v/>
          </cell>
          <cell r="BD3274" t="str">
            <v/>
          </cell>
          <cell r="BE3274" t="str">
            <v/>
          </cell>
          <cell r="BF3274" t="str">
            <v/>
          </cell>
          <cell r="BG3274" t="str">
            <v/>
          </cell>
          <cell r="BH3274" t="str">
            <v/>
          </cell>
          <cell r="BI3274" t="str">
            <v/>
          </cell>
          <cell r="BJ3274" t="str">
            <v/>
          </cell>
          <cell r="BK3274" t="str">
            <v/>
          </cell>
          <cell r="BL3274" t="str">
            <v/>
          </cell>
          <cell r="BM3274" t="str">
            <v/>
          </cell>
          <cell r="BN3274" t="str">
            <v/>
          </cell>
          <cell r="BO3274" t="str">
            <v/>
          </cell>
          <cell r="BP3274" t="str">
            <v/>
          </cell>
          <cell r="BQ3274" t="str">
            <v/>
          </cell>
          <cell r="BR3274" t="str">
            <v/>
          </cell>
          <cell r="BS3274" t="str">
            <v/>
          </cell>
          <cell r="BT3274" t="str">
            <v/>
          </cell>
          <cell r="BU3274" t="str">
            <v/>
          </cell>
          <cell r="BV3274" t="str">
            <v/>
          </cell>
        </row>
        <row r="3275">
          <cell r="AQ3275" t="str">
            <v/>
          </cell>
          <cell r="AR3275" t="str">
            <v/>
          </cell>
          <cell r="AS3275" t="str">
            <v/>
          </cell>
          <cell r="AT3275" t="str">
            <v/>
          </cell>
          <cell r="AU3275" t="str">
            <v/>
          </cell>
          <cell r="AV3275" t="str">
            <v/>
          </cell>
          <cell r="AW3275" t="str">
            <v/>
          </cell>
          <cell r="AX3275" t="str">
            <v/>
          </cell>
          <cell r="AY3275" t="str">
            <v/>
          </cell>
          <cell r="AZ3275" t="str">
            <v/>
          </cell>
          <cell r="BA3275" t="str">
            <v/>
          </cell>
          <cell r="BB3275" t="str">
            <v/>
          </cell>
          <cell r="BC3275" t="str">
            <v/>
          </cell>
          <cell r="BD3275" t="str">
            <v/>
          </cell>
          <cell r="BE3275" t="str">
            <v/>
          </cell>
          <cell r="BF3275" t="str">
            <v/>
          </cell>
          <cell r="BG3275" t="str">
            <v/>
          </cell>
          <cell r="BH3275" t="str">
            <v/>
          </cell>
          <cell r="BI3275" t="str">
            <v/>
          </cell>
          <cell r="BJ3275" t="str">
            <v/>
          </cell>
          <cell r="BK3275" t="str">
            <v/>
          </cell>
          <cell r="BL3275" t="str">
            <v/>
          </cell>
          <cell r="BM3275" t="str">
            <v/>
          </cell>
          <cell r="BN3275" t="str">
            <v/>
          </cell>
          <cell r="BO3275" t="str">
            <v/>
          </cell>
          <cell r="BP3275" t="str">
            <v/>
          </cell>
          <cell r="BQ3275" t="str">
            <v/>
          </cell>
          <cell r="BR3275" t="str">
            <v/>
          </cell>
          <cell r="BS3275" t="str">
            <v/>
          </cell>
          <cell r="BT3275" t="str">
            <v/>
          </cell>
          <cell r="BU3275" t="str">
            <v/>
          </cell>
          <cell r="BV3275" t="str">
            <v/>
          </cell>
        </row>
        <row r="3276">
          <cell r="AQ3276" t="str">
            <v/>
          </cell>
          <cell r="AR3276" t="str">
            <v/>
          </cell>
          <cell r="AS3276" t="str">
            <v/>
          </cell>
          <cell r="AT3276" t="str">
            <v/>
          </cell>
          <cell r="AU3276" t="str">
            <v/>
          </cell>
          <cell r="AV3276" t="str">
            <v/>
          </cell>
          <cell r="AW3276" t="str">
            <v/>
          </cell>
          <cell r="AX3276" t="str">
            <v/>
          </cell>
          <cell r="AY3276" t="str">
            <v/>
          </cell>
          <cell r="AZ3276" t="str">
            <v/>
          </cell>
          <cell r="BA3276" t="str">
            <v/>
          </cell>
          <cell r="BB3276" t="str">
            <v/>
          </cell>
          <cell r="BC3276" t="str">
            <v/>
          </cell>
          <cell r="BD3276" t="str">
            <v/>
          </cell>
          <cell r="BE3276" t="str">
            <v/>
          </cell>
          <cell r="BF3276" t="str">
            <v/>
          </cell>
          <cell r="BG3276" t="str">
            <v/>
          </cell>
          <cell r="BH3276" t="str">
            <v/>
          </cell>
          <cell r="BI3276" t="str">
            <v/>
          </cell>
          <cell r="BJ3276" t="str">
            <v/>
          </cell>
          <cell r="BK3276" t="str">
            <v/>
          </cell>
          <cell r="BL3276" t="str">
            <v/>
          </cell>
          <cell r="BM3276" t="str">
            <v/>
          </cell>
          <cell r="BN3276" t="str">
            <v/>
          </cell>
          <cell r="BO3276" t="str">
            <v/>
          </cell>
          <cell r="BP3276" t="str">
            <v/>
          </cell>
          <cell r="BQ3276" t="str">
            <v/>
          </cell>
          <cell r="BR3276" t="str">
            <v/>
          </cell>
          <cell r="BS3276" t="str">
            <v/>
          </cell>
          <cell r="BT3276" t="str">
            <v/>
          </cell>
          <cell r="BU3276" t="str">
            <v/>
          </cell>
          <cell r="BV3276" t="str">
            <v/>
          </cell>
        </row>
        <row r="3277">
          <cell r="AQ3277" t="str">
            <v/>
          </cell>
          <cell r="AR3277" t="str">
            <v/>
          </cell>
          <cell r="AS3277" t="str">
            <v/>
          </cell>
          <cell r="AT3277" t="str">
            <v/>
          </cell>
          <cell r="AU3277" t="str">
            <v/>
          </cell>
          <cell r="AV3277" t="str">
            <v/>
          </cell>
          <cell r="AW3277" t="str">
            <v/>
          </cell>
          <cell r="AX3277" t="str">
            <v/>
          </cell>
          <cell r="AY3277" t="str">
            <v/>
          </cell>
          <cell r="AZ3277" t="str">
            <v/>
          </cell>
          <cell r="BA3277" t="str">
            <v/>
          </cell>
          <cell r="BB3277" t="str">
            <v/>
          </cell>
          <cell r="BC3277" t="str">
            <v/>
          </cell>
          <cell r="BD3277" t="str">
            <v/>
          </cell>
          <cell r="BE3277" t="str">
            <v/>
          </cell>
          <cell r="BF3277" t="str">
            <v/>
          </cell>
          <cell r="BG3277" t="str">
            <v/>
          </cell>
          <cell r="BH3277" t="str">
            <v/>
          </cell>
          <cell r="BI3277" t="str">
            <v/>
          </cell>
          <cell r="BJ3277" t="str">
            <v/>
          </cell>
          <cell r="BK3277" t="str">
            <v/>
          </cell>
          <cell r="BL3277" t="str">
            <v/>
          </cell>
          <cell r="BM3277" t="str">
            <v/>
          </cell>
          <cell r="BN3277" t="str">
            <v/>
          </cell>
          <cell r="BO3277" t="str">
            <v/>
          </cell>
          <cell r="BP3277" t="str">
            <v/>
          </cell>
          <cell r="BQ3277" t="str">
            <v/>
          </cell>
          <cell r="BR3277" t="str">
            <v/>
          </cell>
          <cell r="BS3277" t="str">
            <v/>
          </cell>
          <cell r="BT3277" t="str">
            <v/>
          </cell>
          <cell r="BU3277" t="str">
            <v/>
          </cell>
          <cell r="BV3277" t="str">
            <v/>
          </cell>
        </row>
        <row r="3278">
          <cell r="AQ3278" t="str">
            <v/>
          </cell>
          <cell r="AR3278" t="str">
            <v/>
          </cell>
          <cell r="AS3278" t="str">
            <v/>
          </cell>
          <cell r="AT3278" t="str">
            <v/>
          </cell>
          <cell r="AU3278" t="str">
            <v/>
          </cell>
          <cell r="AV3278" t="str">
            <v/>
          </cell>
          <cell r="AW3278" t="str">
            <v/>
          </cell>
          <cell r="AX3278" t="str">
            <v/>
          </cell>
          <cell r="AY3278" t="str">
            <v/>
          </cell>
          <cell r="AZ3278" t="str">
            <v/>
          </cell>
          <cell r="BA3278" t="str">
            <v/>
          </cell>
          <cell r="BB3278" t="str">
            <v/>
          </cell>
          <cell r="BC3278" t="str">
            <v/>
          </cell>
          <cell r="BD3278" t="str">
            <v/>
          </cell>
          <cell r="BE3278" t="str">
            <v/>
          </cell>
          <cell r="BF3278" t="str">
            <v/>
          </cell>
          <cell r="BG3278" t="str">
            <v/>
          </cell>
          <cell r="BH3278" t="str">
            <v/>
          </cell>
          <cell r="BI3278" t="str">
            <v/>
          </cell>
          <cell r="BJ3278" t="str">
            <v/>
          </cell>
          <cell r="BK3278" t="str">
            <v/>
          </cell>
          <cell r="BL3278" t="str">
            <v/>
          </cell>
          <cell r="BM3278" t="str">
            <v/>
          </cell>
          <cell r="BN3278" t="str">
            <v/>
          </cell>
          <cell r="BO3278" t="str">
            <v/>
          </cell>
          <cell r="BP3278" t="str">
            <v/>
          </cell>
          <cell r="BQ3278" t="str">
            <v/>
          </cell>
          <cell r="BR3278" t="str">
            <v/>
          </cell>
          <cell r="BS3278" t="str">
            <v/>
          </cell>
          <cell r="BT3278" t="str">
            <v/>
          </cell>
          <cell r="BU3278" t="str">
            <v/>
          </cell>
          <cell r="BV3278" t="str">
            <v/>
          </cell>
        </row>
        <row r="3279">
          <cell r="AQ3279" t="str">
            <v/>
          </cell>
          <cell r="AR3279" t="str">
            <v/>
          </cell>
          <cell r="AS3279" t="str">
            <v/>
          </cell>
          <cell r="AT3279" t="str">
            <v/>
          </cell>
          <cell r="AU3279" t="str">
            <v/>
          </cell>
          <cell r="AV3279" t="str">
            <v/>
          </cell>
          <cell r="AW3279" t="str">
            <v/>
          </cell>
          <cell r="AX3279" t="str">
            <v/>
          </cell>
          <cell r="AY3279" t="str">
            <v/>
          </cell>
          <cell r="AZ3279" t="str">
            <v/>
          </cell>
          <cell r="BA3279" t="str">
            <v/>
          </cell>
          <cell r="BB3279" t="str">
            <v/>
          </cell>
          <cell r="BC3279" t="str">
            <v/>
          </cell>
          <cell r="BD3279" t="str">
            <v/>
          </cell>
          <cell r="BE3279" t="str">
            <v/>
          </cell>
          <cell r="BF3279" t="str">
            <v/>
          </cell>
          <cell r="BG3279" t="str">
            <v/>
          </cell>
          <cell r="BH3279" t="str">
            <v/>
          </cell>
          <cell r="BI3279" t="str">
            <v/>
          </cell>
          <cell r="BJ3279" t="str">
            <v/>
          </cell>
          <cell r="BK3279" t="str">
            <v/>
          </cell>
          <cell r="BL3279" t="str">
            <v/>
          </cell>
          <cell r="BM3279" t="str">
            <v/>
          </cell>
          <cell r="BN3279" t="str">
            <v/>
          </cell>
          <cell r="BO3279" t="str">
            <v/>
          </cell>
          <cell r="BP3279" t="str">
            <v/>
          </cell>
          <cell r="BQ3279" t="str">
            <v/>
          </cell>
          <cell r="BR3279" t="str">
            <v/>
          </cell>
          <cell r="BS3279" t="str">
            <v/>
          </cell>
          <cell r="BT3279" t="str">
            <v/>
          </cell>
          <cell r="BU3279" t="str">
            <v/>
          </cell>
          <cell r="BV3279" t="str">
            <v/>
          </cell>
        </row>
        <row r="3280">
          <cell r="AQ3280" t="str">
            <v/>
          </cell>
          <cell r="AR3280" t="str">
            <v/>
          </cell>
          <cell r="AS3280" t="str">
            <v/>
          </cell>
          <cell r="AT3280" t="str">
            <v/>
          </cell>
          <cell r="AU3280" t="str">
            <v/>
          </cell>
          <cell r="AV3280" t="str">
            <v/>
          </cell>
          <cell r="AW3280" t="str">
            <v/>
          </cell>
          <cell r="AX3280" t="str">
            <v/>
          </cell>
          <cell r="AY3280" t="str">
            <v/>
          </cell>
          <cell r="AZ3280" t="str">
            <v/>
          </cell>
          <cell r="BA3280" t="str">
            <v/>
          </cell>
          <cell r="BB3280" t="str">
            <v/>
          </cell>
          <cell r="BC3280" t="str">
            <v/>
          </cell>
          <cell r="BD3280" t="str">
            <v/>
          </cell>
          <cell r="BE3280" t="str">
            <v/>
          </cell>
          <cell r="BF3280" t="str">
            <v/>
          </cell>
          <cell r="BG3280" t="str">
            <v/>
          </cell>
          <cell r="BH3280" t="str">
            <v/>
          </cell>
          <cell r="BI3280" t="str">
            <v/>
          </cell>
          <cell r="BJ3280" t="str">
            <v/>
          </cell>
          <cell r="BK3280" t="str">
            <v/>
          </cell>
          <cell r="BL3280" t="str">
            <v/>
          </cell>
          <cell r="BM3280" t="str">
            <v/>
          </cell>
          <cell r="BN3280" t="str">
            <v/>
          </cell>
          <cell r="BO3280" t="str">
            <v/>
          </cell>
          <cell r="BP3280" t="str">
            <v/>
          </cell>
          <cell r="BQ3280" t="str">
            <v/>
          </cell>
          <cell r="BR3280" t="str">
            <v/>
          </cell>
          <cell r="BS3280" t="str">
            <v/>
          </cell>
          <cell r="BT3280" t="str">
            <v/>
          </cell>
          <cell r="BU3280" t="str">
            <v/>
          </cell>
          <cell r="BV3280" t="str">
            <v/>
          </cell>
        </row>
        <row r="3281">
          <cell r="AQ3281" t="str">
            <v/>
          </cell>
          <cell r="AR3281" t="str">
            <v/>
          </cell>
          <cell r="AS3281" t="str">
            <v/>
          </cell>
          <cell r="AT3281" t="str">
            <v/>
          </cell>
          <cell r="AU3281" t="str">
            <v/>
          </cell>
          <cell r="AV3281" t="str">
            <v/>
          </cell>
          <cell r="AW3281" t="str">
            <v/>
          </cell>
          <cell r="AX3281" t="str">
            <v/>
          </cell>
          <cell r="AY3281" t="str">
            <v/>
          </cell>
          <cell r="AZ3281" t="str">
            <v/>
          </cell>
          <cell r="BA3281" t="str">
            <v/>
          </cell>
          <cell r="BB3281" t="str">
            <v/>
          </cell>
          <cell r="BC3281" t="str">
            <v/>
          </cell>
          <cell r="BD3281" t="str">
            <v/>
          </cell>
          <cell r="BE3281" t="str">
            <v/>
          </cell>
          <cell r="BF3281" t="str">
            <v/>
          </cell>
          <cell r="BG3281" t="str">
            <v/>
          </cell>
          <cell r="BH3281" t="str">
            <v/>
          </cell>
          <cell r="BI3281" t="str">
            <v/>
          </cell>
          <cell r="BJ3281" t="str">
            <v/>
          </cell>
          <cell r="BK3281" t="str">
            <v/>
          </cell>
          <cell r="BL3281" t="str">
            <v/>
          </cell>
          <cell r="BM3281" t="str">
            <v/>
          </cell>
          <cell r="BN3281" t="str">
            <v/>
          </cell>
          <cell r="BO3281" t="str">
            <v/>
          </cell>
          <cell r="BP3281" t="str">
            <v/>
          </cell>
          <cell r="BQ3281" t="str">
            <v/>
          </cell>
          <cell r="BR3281" t="str">
            <v/>
          </cell>
          <cell r="BS3281" t="str">
            <v/>
          </cell>
          <cell r="BT3281" t="str">
            <v/>
          </cell>
          <cell r="BU3281" t="str">
            <v/>
          </cell>
          <cell r="BV3281" t="str">
            <v/>
          </cell>
        </row>
        <row r="3282">
          <cell r="AQ3282" t="str">
            <v/>
          </cell>
          <cell r="AR3282" t="str">
            <v/>
          </cell>
          <cell r="AS3282" t="str">
            <v/>
          </cell>
          <cell r="AT3282" t="str">
            <v/>
          </cell>
          <cell r="AU3282" t="str">
            <v/>
          </cell>
          <cell r="AV3282" t="str">
            <v/>
          </cell>
          <cell r="AW3282" t="str">
            <v/>
          </cell>
          <cell r="AX3282" t="str">
            <v/>
          </cell>
          <cell r="AY3282" t="str">
            <v/>
          </cell>
          <cell r="AZ3282" t="str">
            <v/>
          </cell>
          <cell r="BA3282" t="str">
            <v/>
          </cell>
          <cell r="BB3282" t="str">
            <v/>
          </cell>
          <cell r="BC3282" t="str">
            <v/>
          </cell>
          <cell r="BD3282" t="str">
            <v/>
          </cell>
          <cell r="BE3282" t="str">
            <v/>
          </cell>
          <cell r="BF3282" t="str">
            <v/>
          </cell>
          <cell r="BG3282" t="str">
            <v/>
          </cell>
          <cell r="BH3282" t="str">
            <v/>
          </cell>
          <cell r="BI3282" t="str">
            <v/>
          </cell>
          <cell r="BJ3282" t="str">
            <v/>
          </cell>
          <cell r="BK3282" t="str">
            <v/>
          </cell>
          <cell r="BL3282" t="str">
            <v/>
          </cell>
          <cell r="BM3282" t="str">
            <v/>
          </cell>
          <cell r="BN3282" t="str">
            <v/>
          </cell>
          <cell r="BO3282" t="str">
            <v/>
          </cell>
          <cell r="BP3282" t="str">
            <v/>
          </cell>
          <cell r="BQ3282" t="str">
            <v/>
          </cell>
          <cell r="BR3282" t="str">
            <v/>
          </cell>
          <cell r="BS3282" t="str">
            <v/>
          </cell>
          <cell r="BT3282" t="str">
            <v/>
          </cell>
          <cell r="BU3282" t="str">
            <v/>
          </cell>
          <cell r="BV3282" t="str">
            <v/>
          </cell>
        </row>
        <row r="3283">
          <cell r="AQ3283" t="str">
            <v/>
          </cell>
          <cell r="AR3283" t="str">
            <v/>
          </cell>
          <cell r="AS3283" t="str">
            <v/>
          </cell>
          <cell r="AT3283" t="str">
            <v/>
          </cell>
          <cell r="AU3283" t="str">
            <v/>
          </cell>
          <cell r="AV3283" t="str">
            <v/>
          </cell>
          <cell r="AW3283" t="str">
            <v/>
          </cell>
          <cell r="AX3283" t="str">
            <v/>
          </cell>
          <cell r="AY3283" t="str">
            <v/>
          </cell>
          <cell r="AZ3283" t="str">
            <v/>
          </cell>
          <cell r="BA3283" t="str">
            <v/>
          </cell>
          <cell r="BB3283" t="str">
            <v/>
          </cell>
          <cell r="BC3283" t="str">
            <v/>
          </cell>
          <cell r="BD3283" t="str">
            <v/>
          </cell>
          <cell r="BE3283" t="str">
            <v/>
          </cell>
          <cell r="BF3283" t="str">
            <v/>
          </cell>
          <cell r="BG3283" t="str">
            <v/>
          </cell>
          <cell r="BH3283" t="str">
            <v/>
          </cell>
          <cell r="BI3283" t="str">
            <v/>
          </cell>
          <cell r="BJ3283" t="str">
            <v/>
          </cell>
          <cell r="BK3283" t="str">
            <v/>
          </cell>
          <cell r="BL3283" t="str">
            <v/>
          </cell>
          <cell r="BM3283" t="str">
            <v/>
          </cell>
          <cell r="BN3283" t="str">
            <v/>
          </cell>
          <cell r="BO3283" t="str">
            <v/>
          </cell>
          <cell r="BP3283" t="str">
            <v/>
          </cell>
          <cell r="BQ3283" t="str">
            <v/>
          </cell>
          <cell r="BR3283" t="str">
            <v/>
          </cell>
          <cell r="BS3283" t="str">
            <v/>
          </cell>
          <cell r="BT3283" t="str">
            <v/>
          </cell>
          <cell r="BU3283" t="str">
            <v/>
          </cell>
          <cell r="BV3283" t="str">
            <v/>
          </cell>
        </row>
        <row r="3284">
          <cell r="AQ3284" t="str">
            <v/>
          </cell>
          <cell r="AR3284" t="str">
            <v/>
          </cell>
          <cell r="AS3284" t="str">
            <v/>
          </cell>
          <cell r="AT3284" t="str">
            <v/>
          </cell>
          <cell r="AU3284" t="str">
            <v/>
          </cell>
          <cell r="AV3284" t="str">
            <v/>
          </cell>
          <cell r="AW3284" t="str">
            <v/>
          </cell>
          <cell r="AX3284" t="str">
            <v/>
          </cell>
          <cell r="AY3284" t="str">
            <v/>
          </cell>
          <cell r="AZ3284" t="str">
            <v/>
          </cell>
          <cell r="BA3284" t="str">
            <v/>
          </cell>
          <cell r="BB3284" t="str">
            <v/>
          </cell>
          <cell r="BC3284" t="str">
            <v/>
          </cell>
          <cell r="BD3284" t="str">
            <v/>
          </cell>
          <cell r="BE3284" t="str">
            <v/>
          </cell>
          <cell r="BF3284" t="str">
            <v/>
          </cell>
          <cell r="BG3284" t="str">
            <v/>
          </cell>
          <cell r="BH3284" t="str">
            <v/>
          </cell>
          <cell r="BI3284" t="str">
            <v/>
          </cell>
          <cell r="BJ3284" t="str">
            <v/>
          </cell>
          <cell r="BK3284" t="str">
            <v/>
          </cell>
          <cell r="BL3284" t="str">
            <v/>
          </cell>
          <cell r="BM3284" t="str">
            <v/>
          </cell>
          <cell r="BN3284" t="str">
            <v/>
          </cell>
          <cell r="BO3284" t="str">
            <v/>
          </cell>
          <cell r="BP3284" t="str">
            <v/>
          </cell>
          <cell r="BQ3284" t="str">
            <v/>
          </cell>
          <cell r="BR3284" t="str">
            <v/>
          </cell>
          <cell r="BS3284" t="str">
            <v/>
          </cell>
          <cell r="BT3284" t="str">
            <v/>
          </cell>
          <cell r="BU3284" t="str">
            <v/>
          </cell>
          <cell r="BV3284" t="str">
            <v/>
          </cell>
        </row>
        <row r="3285">
          <cell r="AQ3285" t="str">
            <v/>
          </cell>
          <cell r="AR3285" t="str">
            <v/>
          </cell>
          <cell r="AS3285" t="str">
            <v/>
          </cell>
          <cell r="AT3285" t="str">
            <v/>
          </cell>
          <cell r="AU3285" t="str">
            <v/>
          </cell>
          <cell r="AV3285" t="str">
            <v/>
          </cell>
          <cell r="AW3285" t="str">
            <v/>
          </cell>
          <cell r="AX3285" t="str">
            <v/>
          </cell>
          <cell r="AY3285" t="str">
            <v/>
          </cell>
          <cell r="AZ3285" t="str">
            <v/>
          </cell>
          <cell r="BA3285" t="str">
            <v/>
          </cell>
          <cell r="BB3285" t="str">
            <v/>
          </cell>
          <cell r="BC3285" t="str">
            <v/>
          </cell>
          <cell r="BD3285" t="str">
            <v/>
          </cell>
          <cell r="BE3285" t="str">
            <v/>
          </cell>
          <cell r="BF3285" t="str">
            <v/>
          </cell>
          <cell r="BG3285" t="str">
            <v/>
          </cell>
          <cell r="BH3285" t="str">
            <v/>
          </cell>
          <cell r="BI3285" t="str">
            <v/>
          </cell>
          <cell r="BJ3285" t="str">
            <v/>
          </cell>
          <cell r="BK3285" t="str">
            <v/>
          </cell>
          <cell r="BL3285" t="str">
            <v/>
          </cell>
          <cell r="BM3285" t="str">
            <v/>
          </cell>
          <cell r="BN3285" t="str">
            <v/>
          </cell>
          <cell r="BO3285" t="str">
            <v/>
          </cell>
          <cell r="BP3285" t="str">
            <v/>
          </cell>
          <cell r="BQ3285" t="str">
            <v/>
          </cell>
          <cell r="BR3285" t="str">
            <v/>
          </cell>
          <cell r="BS3285" t="str">
            <v/>
          </cell>
          <cell r="BT3285" t="str">
            <v/>
          </cell>
          <cell r="BU3285" t="str">
            <v/>
          </cell>
          <cell r="BV3285" t="str">
            <v/>
          </cell>
        </row>
        <row r="3286">
          <cell r="AQ3286" t="str">
            <v/>
          </cell>
          <cell r="AR3286" t="str">
            <v/>
          </cell>
          <cell r="AS3286" t="str">
            <v/>
          </cell>
          <cell r="AT3286" t="str">
            <v/>
          </cell>
          <cell r="AU3286" t="str">
            <v/>
          </cell>
          <cell r="AV3286" t="str">
            <v/>
          </cell>
          <cell r="AW3286" t="str">
            <v/>
          </cell>
          <cell r="AX3286" t="str">
            <v/>
          </cell>
          <cell r="AY3286" t="str">
            <v/>
          </cell>
          <cell r="AZ3286" t="str">
            <v/>
          </cell>
          <cell r="BA3286" t="str">
            <v/>
          </cell>
          <cell r="BB3286" t="str">
            <v/>
          </cell>
          <cell r="BC3286" t="str">
            <v/>
          </cell>
          <cell r="BD3286" t="str">
            <v/>
          </cell>
          <cell r="BE3286" t="str">
            <v/>
          </cell>
          <cell r="BF3286" t="str">
            <v/>
          </cell>
          <cell r="BG3286" t="str">
            <v/>
          </cell>
          <cell r="BH3286" t="str">
            <v/>
          </cell>
          <cell r="BI3286" t="str">
            <v/>
          </cell>
          <cell r="BJ3286" t="str">
            <v/>
          </cell>
          <cell r="BK3286" t="str">
            <v/>
          </cell>
          <cell r="BL3286" t="str">
            <v/>
          </cell>
          <cell r="BM3286" t="str">
            <v/>
          </cell>
          <cell r="BN3286" t="str">
            <v/>
          </cell>
          <cell r="BO3286" t="str">
            <v/>
          </cell>
          <cell r="BP3286" t="str">
            <v/>
          </cell>
          <cell r="BQ3286" t="str">
            <v/>
          </cell>
          <cell r="BR3286" t="str">
            <v/>
          </cell>
          <cell r="BS3286" t="str">
            <v/>
          </cell>
          <cell r="BT3286" t="str">
            <v/>
          </cell>
          <cell r="BU3286" t="str">
            <v/>
          </cell>
          <cell r="BV3286" t="str">
            <v/>
          </cell>
        </row>
        <row r="3287">
          <cell r="AQ3287" t="str">
            <v/>
          </cell>
          <cell r="AR3287" t="str">
            <v/>
          </cell>
          <cell r="AS3287" t="str">
            <v/>
          </cell>
          <cell r="AT3287" t="str">
            <v/>
          </cell>
          <cell r="AU3287" t="str">
            <v/>
          </cell>
          <cell r="AV3287" t="str">
            <v/>
          </cell>
          <cell r="AW3287" t="str">
            <v/>
          </cell>
          <cell r="AX3287" t="str">
            <v/>
          </cell>
          <cell r="AY3287" t="str">
            <v/>
          </cell>
          <cell r="AZ3287" t="str">
            <v/>
          </cell>
          <cell r="BA3287" t="str">
            <v/>
          </cell>
          <cell r="BB3287" t="str">
            <v/>
          </cell>
          <cell r="BC3287" t="str">
            <v/>
          </cell>
          <cell r="BD3287" t="str">
            <v/>
          </cell>
          <cell r="BE3287" t="str">
            <v/>
          </cell>
          <cell r="BF3287" t="str">
            <v/>
          </cell>
          <cell r="BG3287" t="str">
            <v/>
          </cell>
          <cell r="BH3287" t="str">
            <v/>
          </cell>
          <cell r="BI3287" t="str">
            <v/>
          </cell>
          <cell r="BJ3287" t="str">
            <v/>
          </cell>
          <cell r="BK3287" t="str">
            <v/>
          </cell>
          <cell r="BL3287" t="str">
            <v/>
          </cell>
          <cell r="BM3287" t="str">
            <v/>
          </cell>
          <cell r="BN3287" t="str">
            <v/>
          </cell>
          <cell r="BO3287" t="str">
            <v/>
          </cell>
          <cell r="BP3287" t="str">
            <v/>
          </cell>
          <cell r="BQ3287" t="str">
            <v/>
          </cell>
          <cell r="BR3287" t="str">
            <v/>
          </cell>
          <cell r="BS3287" t="str">
            <v/>
          </cell>
          <cell r="BT3287" t="str">
            <v/>
          </cell>
          <cell r="BU3287" t="str">
            <v/>
          </cell>
          <cell r="BV3287" t="str">
            <v/>
          </cell>
        </row>
        <row r="3288">
          <cell r="AQ3288" t="str">
            <v/>
          </cell>
          <cell r="AR3288" t="str">
            <v/>
          </cell>
          <cell r="AS3288" t="str">
            <v/>
          </cell>
          <cell r="AT3288" t="str">
            <v/>
          </cell>
          <cell r="AU3288" t="str">
            <v/>
          </cell>
          <cell r="AV3288" t="str">
            <v/>
          </cell>
          <cell r="AW3288" t="str">
            <v/>
          </cell>
          <cell r="AX3288" t="str">
            <v/>
          </cell>
          <cell r="AY3288" t="str">
            <v/>
          </cell>
          <cell r="AZ3288" t="str">
            <v/>
          </cell>
          <cell r="BA3288" t="str">
            <v/>
          </cell>
          <cell r="BB3288" t="str">
            <v/>
          </cell>
          <cell r="BC3288" t="str">
            <v/>
          </cell>
          <cell r="BD3288" t="str">
            <v/>
          </cell>
          <cell r="BE3288" t="str">
            <v/>
          </cell>
          <cell r="BF3288" t="str">
            <v/>
          </cell>
          <cell r="BG3288" t="str">
            <v/>
          </cell>
          <cell r="BH3288" t="str">
            <v/>
          </cell>
          <cell r="BI3288" t="str">
            <v/>
          </cell>
          <cell r="BJ3288" t="str">
            <v/>
          </cell>
          <cell r="BK3288" t="str">
            <v/>
          </cell>
          <cell r="BL3288" t="str">
            <v/>
          </cell>
          <cell r="BM3288" t="str">
            <v/>
          </cell>
          <cell r="BN3288" t="str">
            <v/>
          </cell>
          <cell r="BO3288" t="str">
            <v/>
          </cell>
          <cell r="BP3288" t="str">
            <v/>
          </cell>
          <cell r="BQ3288" t="str">
            <v/>
          </cell>
          <cell r="BR3288" t="str">
            <v/>
          </cell>
          <cell r="BS3288" t="str">
            <v/>
          </cell>
          <cell r="BT3288" t="str">
            <v/>
          </cell>
          <cell r="BU3288" t="str">
            <v/>
          </cell>
          <cell r="BV3288" t="str">
            <v/>
          </cell>
        </row>
        <row r="3289">
          <cell r="AQ3289" t="str">
            <v/>
          </cell>
          <cell r="AR3289" t="str">
            <v/>
          </cell>
          <cell r="AS3289" t="str">
            <v/>
          </cell>
          <cell r="AT3289" t="str">
            <v/>
          </cell>
          <cell r="AU3289" t="str">
            <v/>
          </cell>
          <cell r="AV3289" t="str">
            <v/>
          </cell>
          <cell r="AW3289" t="str">
            <v/>
          </cell>
          <cell r="AX3289" t="str">
            <v/>
          </cell>
          <cell r="AY3289" t="str">
            <v/>
          </cell>
          <cell r="AZ3289" t="str">
            <v/>
          </cell>
          <cell r="BA3289" t="str">
            <v/>
          </cell>
          <cell r="BB3289" t="str">
            <v/>
          </cell>
          <cell r="BC3289" t="str">
            <v/>
          </cell>
          <cell r="BD3289" t="str">
            <v/>
          </cell>
          <cell r="BE3289" t="str">
            <v/>
          </cell>
          <cell r="BF3289" t="str">
            <v/>
          </cell>
          <cell r="BG3289" t="str">
            <v/>
          </cell>
          <cell r="BH3289" t="str">
            <v/>
          </cell>
          <cell r="BI3289" t="str">
            <v/>
          </cell>
          <cell r="BJ3289" t="str">
            <v/>
          </cell>
          <cell r="BK3289" t="str">
            <v/>
          </cell>
          <cell r="BL3289" t="str">
            <v/>
          </cell>
          <cell r="BM3289" t="str">
            <v/>
          </cell>
          <cell r="BN3289" t="str">
            <v/>
          </cell>
          <cell r="BO3289" t="str">
            <v/>
          </cell>
          <cell r="BP3289" t="str">
            <v/>
          </cell>
          <cell r="BQ3289" t="str">
            <v/>
          </cell>
          <cell r="BR3289" t="str">
            <v/>
          </cell>
          <cell r="BS3289" t="str">
            <v/>
          </cell>
          <cell r="BT3289" t="str">
            <v/>
          </cell>
          <cell r="BU3289" t="str">
            <v/>
          </cell>
          <cell r="BV3289" t="str">
            <v/>
          </cell>
        </row>
        <row r="3290">
          <cell r="AQ3290" t="str">
            <v/>
          </cell>
          <cell r="AR3290" t="str">
            <v/>
          </cell>
          <cell r="AS3290" t="str">
            <v/>
          </cell>
          <cell r="AT3290" t="str">
            <v/>
          </cell>
          <cell r="AU3290" t="str">
            <v/>
          </cell>
          <cell r="AV3290" t="str">
            <v/>
          </cell>
          <cell r="AW3290" t="str">
            <v/>
          </cell>
          <cell r="AX3290" t="str">
            <v/>
          </cell>
          <cell r="AY3290" t="str">
            <v/>
          </cell>
          <cell r="AZ3290" t="str">
            <v/>
          </cell>
          <cell r="BA3290" t="str">
            <v/>
          </cell>
          <cell r="BB3290" t="str">
            <v/>
          </cell>
          <cell r="BC3290" t="str">
            <v/>
          </cell>
          <cell r="BD3290" t="str">
            <v/>
          </cell>
          <cell r="BE3290" t="str">
            <v/>
          </cell>
          <cell r="BF3290" t="str">
            <v/>
          </cell>
          <cell r="BG3290" t="str">
            <v/>
          </cell>
          <cell r="BH3290" t="str">
            <v/>
          </cell>
          <cell r="BI3290" t="str">
            <v/>
          </cell>
          <cell r="BJ3290" t="str">
            <v/>
          </cell>
          <cell r="BK3290" t="str">
            <v/>
          </cell>
          <cell r="BL3290" t="str">
            <v/>
          </cell>
          <cell r="BM3290" t="str">
            <v/>
          </cell>
          <cell r="BN3290" t="str">
            <v/>
          </cell>
          <cell r="BO3290" t="str">
            <v/>
          </cell>
          <cell r="BP3290" t="str">
            <v/>
          </cell>
          <cell r="BQ3290" t="str">
            <v/>
          </cell>
          <cell r="BR3290" t="str">
            <v/>
          </cell>
          <cell r="BS3290" t="str">
            <v/>
          </cell>
          <cell r="BT3290" t="str">
            <v/>
          </cell>
          <cell r="BU3290" t="str">
            <v/>
          </cell>
          <cell r="BV3290" t="str">
            <v/>
          </cell>
        </row>
        <row r="3291">
          <cell r="AQ3291" t="str">
            <v/>
          </cell>
          <cell r="AR3291" t="str">
            <v/>
          </cell>
          <cell r="AS3291" t="str">
            <v/>
          </cell>
          <cell r="AT3291" t="str">
            <v/>
          </cell>
          <cell r="AU3291" t="str">
            <v/>
          </cell>
          <cell r="AV3291" t="str">
            <v/>
          </cell>
          <cell r="AW3291" t="str">
            <v/>
          </cell>
          <cell r="AX3291" t="str">
            <v/>
          </cell>
          <cell r="AY3291" t="str">
            <v/>
          </cell>
          <cell r="AZ3291" t="str">
            <v/>
          </cell>
          <cell r="BA3291" t="str">
            <v/>
          </cell>
          <cell r="BB3291" t="str">
            <v/>
          </cell>
          <cell r="BC3291" t="str">
            <v/>
          </cell>
          <cell r="BD3291" t="str">
            <v/>
          </cell>
          <cell r="BE3291" t="str">
            <v/>
          </cell>
          <cell r="BF3291" t="str">
            <v/>
          </cell>
          <cell r="BG3291" t="str">
            <v/>
          </cell>
          <cell r="BH3291" t="str">
            <v/>
          </cell>
          <cell r="BI3291" t="str">
            <v/>
          </cell>
          <cell r="BJ3291" t="str">
            <v/>
          </cell>
          <cell r="BK3291" t="str">
            <v/>
          </cell>
          <cell r="BL3291" t="str">
            <v/>
          </cell>
          <cell r="BM3291" t="str">
            <v/>
          </cell>
          <cell r="BN3291" t="str">
            <v/>
          </cell>
          <cell r="BO3291" t="str">
            <v/>
          </cell>
          <cell r="BP3291" t="str">
            <v/>
          </cell>
          <cell r="BQ3291" t="str">
            <v/>
          </cell>
          <cell r="BR3291" t="str">
            <v/>
          </cell>
          <cell r="BS3291" t="str">
            <v/>
          </cell>
          <cell r="BT3291" t="str">
            <v/>
          </cell>
          <cell r="BU3291" t="str">
            <v/>
          </cell>
          <cell r="BV3291" t="str">
            <v/>
          </cell>
        </row>
        <row r="3292">
          <cell r="AQ3292" t="str">
            <v/>
          </cell>
          <cell r="AR3292" t="str">
            <v/>
          </cell>
          <cell r="AS3292" t="str">
            <v/>
          </cell>
          <cell r="AT3292" t="str">
            <v/>
          </cell>
          <cell r="AU3292" t="str">
            <v/>
          </cell>
          <cell r="AV3292" t="str">
            <v/>
          </cell>
          <cell r="AW3292" t="str">
            <v/>
          </cell>
          <cell r="AX3292" t="str">
            <v/>
          </cell>
          <cell r="AY3292" t="str">
            <v/>
          </cell>
          <cell r="AZ3292" t="str">
            <v/>
          </cell>
          <cell r="BA3292" t="str">
            <v/>
          </cell>
          <cell r="BB3292" t="str">
            <v/>
          </cell>
          <cell r="BC3292" t="str">
            <v/>
          </cell>
          <cell r="BD3292" t="str">
            <v/>
          </cell>
          <cell r="BE3292" t="str">
            <v/>
          </cell>
          <cell r="BF3292" t="str">
            <v/>
          </cell>
          <cell r="BG3292" t="str">
            <v/>
          </cell>
          <cell r="BH3292" t="str">
            <v/>
          </cell>
          <cell r="BI3292" t="str">
            <v/>
          </cell>
          <cell r="BJ3292" t="str">
            <v/>
          </cell>
          <cell r="BK3292" t="str">
            <v/>
          </cell>
          <cell r="BL3292" t="str">
            <v/>
          </cell>
          <cell r="BM3292" t="str">
            <v/>
          </cell>
          <cell r="BN3292" t="str">
            <v/>
          </cell>
          <cell r="BO3292" t="str">
            <v/>
          </cell>
          <cell r="BP3292" t="str">
            <v/>
          </cell>
          <cell r="BQ3292" t="str">
            <v/>
          </cell>
          <cell r="BR3292" t="str">
            <v/>
          </cell>
          <cell r="BS3292" t="str">
            <v/>
          </cell>
          <cell r="BT3292" t="str">
            <v/>
          </cell>
          <cell r="BU3292" t="str">
            <v/>
          </cell>
          <cell r="BV3292" t="str">
            <v/>
          </cell>
        </row>
        <row r="3293">
          <cell r="AQ3293" t="str">
            <v/>
          </cell>
          <cell r="AR3293" t="str">
            <v/>
          </cell>
          <cell r="AS3293" t="str">
            <v/>
          </cell>
          <cell r="AT3293" t="str">
            <v/>
          </cell>
          <cell r="AU3293" t="str">
            <v/>
          </cell>
          <cell r="AV3293" t="str">
            <v/>
          </cell>
          <cell r="AW3293" t="str">
            <v/>
          </cell>
          <cell r="AX3293" t="str">
            <v/>
          </cell>
          <cell r="AY3293" t="str">
            <v/>
          </cell>
          <cell r="AZ3293" t="str">
            <v/>
          </cell>
          <cell r="BA3293" t="str">
            <v/>
          </cell>
          <cell r="BB3293" t="str">
            <v/>
          </cell>
          <cell r="BC3293" t="str">
            <v/>
          </cell>
          <cell r="BD3293" t="str">
            <v/>
          </cell>
          <cell r="BE3293" t="str">
            <v/>
          </cell>
          <cell r="BF3293" t="str">
            <v/>
          </cell>
          <cell r="BG3293" t="str">
            <v/>
          </cell>
          <cell r="BH3293" t="str">
            <v/>
          </cell>
          <cell r="BI3293" t="str">
            <v/>
          </cell>
          <cell r="BJ3293" t="str">
            <v/>
          </cell>
          <cell r="BK3293" t="str">
            <v/>
          </cell>
          <cell r="BL3293" t="str">
            <v/>
          </cell>
          <cell r="BM3293" t="str">
            <v/>
          </cell>
          <cell r="BN3293" t="str">
            <v/>
          </cell>
          <cell r="BO3293" t="str">
            <v/>
          </cell>
          <cell r="BP3293" t="str">
            <v/>
          </cell>
          <cell r="BQ3293" t="str">
            <v/>
          </cell>
          <cell r="BR3293" t="str">
            <v/>
          </cell>
          <cell r="BS3293" t="str">
            <v/>
          </cell>
          <cell r="BT3293" t="str">
            <v/>
          </cell>
          <cell r="BU3293" t="str">
            <v/>
          </cell>
          <cell r="BV3293" t="str">
            <v/>
          </cell>
        </row>
        <row r="3294">
          <cell r="AQ3294" t="str">
            <v/>
          </cell>
          <cell r="AR3294" t="str">
            <v/>
          </cell>
          <cell r="AS3294" t="str">
            <v/>
          </cell>
          <cell r="AT3294" t="str">
            <v/>
          </cell>
          <cell r="AU3294" t="str">
            <v/>
          </cell>
          <cell r="AV3294" t="str">
            <v/>
          </cell>
          <cell r="AW3294" t="str">
            <v/>
          </cell>
          <cell r="AX3294" t="str">
            <v/>
          </cell>
          <cell r="AY3294" t="str">
            <v/>
          </cell>
          <cell r="AZ3294" t="str">
            <v/>
          </cell>
          <cell r="BA3294" t="str">
            <v/>
          </cell>
          <cell r="BB3294" t="str">
            <v/>
          </cell>
          <cell r="BC3294" t="str">
            <v/>
          </cell>
          <cell r="BD3294" t="str">
            <v/>
          </cell>
          <cell r="BE3294" t="str">
            <v/>
          </cell>
          <cell r="BF3294" t="str">
            <v/>
          </cell>
          <cell r="BG3294" t="str">
            <v/>
          </cell>
          <cell r="BH3294" t="str">
            <v/>
          </cell>
          <cell r="BI3294" t="str">
            <v/>
          </cell>
          <cell r="BJ3294" t="str">
            <v/>
          </cell>
          <cell r="BK3294" t="str">
            <v/>
          </cell>
          <cell r="BL3294" t="str">
            <v/>
          </cell>
          <cell r="BM3294" t="str">
            <v/>
          </cell>
          <cell r="BN3294" t="str">
            <v/>
          </cell>
          <cell r="BO3294" t="str">
            <v/>
          </cell>
          <cell r="BP3294" t="str">
            <v/>
          </cell>
          <cell r="BQ3294" t="str">
            <v/>
          </cell>
          <cell r="BR3294" t="str">
            <v/>
          </cell>
          <cell r="BS3294" t="str">
            <v/>
          </cell>
          <cell r="BT3294" t="str">
            <v/>
          </cell>
          <cell r="BU3294" t="str">
            <v/>
          </cell>
          <cell r="BV3294" t="str">
            <v/>
          </cell>
        </row>
        <row r="3295">
          <cell r="AQ3295" t="str">
            <v/>
          </cell>
          <cell r="AR3295" t="str">
            <v/>
          </cell>
          <cell r="AS3295" t="str">
            <v/>
          </cell>
          <cell r="AT3295" t="str">
            <v/>
          </cell>
          <cell r="AU3295" t="str">
            <v/>
          </cell>
          <cell r="AV3295" t="str">
            <v/>
          </cell>
          <cell r="AW3295" t="str">
            <v/>
          </cell>
          <cell r="AX3295" t="str">
            <v/>
          </cell>
          <cell r="AY3295" t="str">
            <v/>
          </cell>
          <cell r="AZ3295" t="str">
            <v/>
          </cell>
          <cell r="BA3295" t="str">
            <v/>
          </cell>
          <cell r="BB3295" t="str">
            <v/>
          </cell>
          <cell r="BC3295" t="str">
            <v/>
          </cell>
          <cell r="BD3295" t="str">
            <v/>
          </cell>
          <cell r="BE3295" t="str">
            <v/>
          </cell>
          <cell r="BF3295" t="str">
            <v/>
          </cell>
          <cell r="BG3295" t="str">
            <v/>
          </cell>
          <cell r="BH3295" t="str">
            <v/>
          </cell>
          <cell r="BI3295" t="str">
            <v/>
          </cell>
          <cell r="BJ3295" t="str">
            <v/>
          </cell>
          <cell r="BK3295" t="str">
            <v/>
          </cell>
          <cell r="BL3295" t="str">
            <v/>
          </cell>
          <cell r="BM3295" t="str">
            <v/>
          </cell>
          <cell r="BN3295" t="str">
            <v/>
          </cell>
          <cell r="BO3295" t="str">
            <v/>
          </cell>
          <cell r="BP3295" t="str">
            <v/>
          </cell>
          <cell r="BQ3295" t="str">
            <v/>
          </cell>
          <cell r="BR3295" t="str">
            <v/>
          </cell>
          <cell r="BS3295" t="str">
            <v/>
          </cell>
          <cell r="BT3295" t="str">
            <v/>
          </cell>
          <cell r="BU3295" t="str">
            <v/>
          </cell>
          <cell r="BV3295" t="str">
            <v/>
          </cell>
        </row>
        <row r="3296">
          <cell r="AQ3296" t="str">
            <v/>
          </cell>
          <cell r="AR3296" t="str">
            <v/>
          </cell>
          <cell r="AS3296" t="str">
            <v/>
          </cell>
          <cell r="AT3296" t="str">
            <v/>
          </cell>
          <cell r="AU3296" t="str">
            <v/>
          </cell>
          <cell r="AV3296" t="str">
            <v/>
          </cell>
          <cell r="AW3296" t="str">
            <v/>
          </cell>
          <cell r="AX3296" t="str">
            <v/>
          </cell>
          <cell r="AY3296" t="str">
            <v/>
          </cell>
          <cell r="AZ3296" t="str">
            <v/>
          </cell>
          <cell r="BA3296" t="str">
            <v/>
          </cell>
          <cell r="BB3296" t="str">
            <v/>
          </cell>
          <cell r="BC3296" t="str">
            <v/>
          </cell>
          <cell r="BD3296" t="str">
            <v/>
          </cell>
          <cell r="BE3296" t="str">
            <v/>
          </cell>
          <cell r="BF3296" t="str">
            <v/>
          </cell>
          <cell r="BG3296" t="str">
            <v/>
          </cell>
          <cell r="BH3296" t="str">
            <v/>
          </cell>
          <cell r="BI3296" t="str">
            <v/>
          </cell>
          <cell r="BJ3296" t="str">
            <v/>
          </cell>
          <cell r="BK3296" t="str">
            <v/>
          </cell>
          <cell r="BL3296" t="str">
            <v/>
          </cell>
          <cell r="BM3296" t="str">
            <v/>
          </cell>
          <cell r="BN3296" t="str">
            <v/>
          </cell>
          <cell r="BO3296" t="str">
            <v/>
          </cell>
          <cell r="BP3296" t="str">
            <v/>
          </cell>
          <cell r="BQ3296" t="str">
            <v/>
          </cell>
          <cell r="BR3296" t="str">
            <v/>
          </cell>
          <cell r="BS3296" t="str">
            <v/>
          </cell>
          <cell r="BT3296" t="str">
            <v/>
          </cell>
          <cell r="BU3296" t="str">
            <v/>
          </cell>
          <cell r="BV3296" t="str">
            <v/>
          </cell>
        </row>
        <row r="3297">
          <cell r="AQ3297" t="str">
            <v/>
          </cell>
          <cell r="AR3297" t="str">
            <v/>
          </cell>
          <cell r="AS3297" t="str">
            <v/>
          </cell>
          <cell r="AT3297" t="str">
            <v/>
          </cell>
          <cell r="AU3297" t="str">
            <v/>
          </cell>
          <cell r="AV3297" t="str">
            <v/>
          </cell>
          <cell r="AW3297" t="str">
            <v/>
          </cell>
          <cell r="AX3297" t="str">
            <v/>
          </cell>
          <cell r="AY3297" t="str">
            <v/>
          </cell>
          <cell r="AZ3297" t="str">
            <v/>
          </cell>
          <cell r="BA3297" t="str">
            <v/>
          </cell>
          <cell r="BB3297" t="str">
            <v/>
          </cell>
          <cell r="BC3297" t="str">
            <v/>
          </cell>
          <cell r="BD3297" t="str">
            <v/>
          </cell>
          <cell r="BE3297" t="str">
            <v/>
          </cell>
          <cell r="BF3297" t="str">
            <v/>
          </cell>
          <cell r="BG3297" t="str">
            <v/>
          </cell>
          <cell r="BH3297" t="str">
            <v/>
          </cell>
          <cell r="BI3297" t="str">
            <v/>
          </cell>
          <cell r="BJ3297" t="str">
            <v/>
          </cell>
          <cell r="BK3297" t="str">
            <v/>
          </cell>
          <cell r="BL3297" t="str">
            <v/>
          </cell>
          <cell r="BM3297" t="str">
            <v/>
          </cell>
          <cell r="BN3297" t="str">
            <v/>
          </cell>
          <cell r="BO3297" t="str">
            <v/>
          </cell>
          <cell r="BP3297" t="str">
            <v/>
          </cell>
          <cell r="BQ3297" t="str">
            <v/>
          </cell>
          <cell r="BR3297" t="str">
            <v/>
          </cell>
          <cell r="BS3297" t="str">
            <v/>
          </cell>
          <cell r="BT3297" t="str">
            <v/>
          </cell>
          <cell r="BU3297" t="str">
            <v/>
          </cell>
          <cell r="BV3297" t="str">
            <v/>
          </cell>
        </row>
        <row r="3298">
          <cell r="AQ3298" t="str">
            <v/>
          </cell>
          <cell r="AR3298" t="str">
            <v/>
          </cell>
          <cell r="AS3298" t="str">
            <v/>
          </cell>
          <cell r="AT3298" t="str">
            <v/>
          </cell>
          <cell r="AU3298" t="str">
            <v/>
          </cell>
          <cell r="AV3298" t="str">
            <v/>
          </cell>
          <cell r="AW3298" t="str">
            <v/>
          </cell>
          <cell r="AX3298" t="str">
            <v/>
          </cell>
          <cell r="AY3298" t="str">
            <v/>
          </cell>
          <cell r="AZ3298" t="str">
            <v/>
          </cell>
          <cell r="BA3298" t="str">
            <v/>
          </cell>
          <cell r="BB3298" t="str">
            <v/>
          </cell>
          <cell r="BC3298" t="str">
            <v/>
          </cell>
          <cell r="BD3298" t="str">
            <v/>
          </cell>
          <cell r="BE3298" t="str">
            <v/>
          </cell>
          <cell r="BF3298" t="str">
            <v/>
          </cell>
          <cell r="BG3298" t="str">
            <v/>
          </cell>
          <cell r="BH3298" t="str">
            <v/>
          </cell>
          <cell r="BI3298" t="str">
            <v/>
          </cell>
          <cell r="BJ3298" t="str">
            <v/>
          </cell>
          <cell r="BK3298" t="str">
            <v/>
          </cell>
          <cell r="BL3298" t="str">
            <v/>
          </cell>
          <cell r="BM3298" t="str">
            <v/>
          </cell>
          <cell r="BN3298" t="str">
            <v/>
          </cell>
          <cell r="BO3298" t="str">
            <v/>
          </cell>
          <cell r="BP3298" t="str">
            <v/>
          </cell>
          <cell r="BQ3298" t="str">
            <v/>
          </cell>
          <cell r="BR3298" t="str">
            <v/>
          </cell>
          <cell r="BS3298" t="str">
            <v/>
          </cell>
          <cell r="BT3298" t="str">
            <v/>
          </cell>
          <cell r="BU3298" t="str">
            <v/>
          </cell>
          <cell r="BV3298" t="str">
            <v/>
          </cell>
        </row>
        <row r="3299">
          <cell r="AQ3299" t="str">
            <v/>
          </cell>
          <cell r="AR3299" t="str">
            <v/>
          </cell>
          <cell r="AS3299" t="str">
            <v/>
          </cell>
          <cell r="AT3299" t="str">
            <v/>
          </cell>
          <cell r="AU3299" t="str">
            <v/>
          </cell>
          <cell r="AV3299" t="str">
            <v/>
          </cell>
          <cell r="AW3299" t="str">
            <v/>
          </cell>
          <cell r="AX3299" t="str">
            <v/>
          </cell>
          <cell r="AY3299" t="str">
            <v/>
          </cell>
          <cell r="AZ3299" t="str">
            <v/>
          </cell>
          <cell r="BA3299" t="str">
            <v/>
          </cell>
          <cell r="BB3299" t="str">
            <v/>
          </cell>
          <cell r="BC3299" t="str">
            <v/>
          </cell>
          <cell r="BD3299" t="str">
            <v/>
          </cell>
          <cell r="BE3299" t="str">
            <v/>
          </cell>
          <cell r="BF3299" t="str">
            <v/>
          </cell>
          <cell r="BG3299" t="str">
            <v/>
          </cell>
          <cell r="BH3299" t="str">
            <v/>
          </cell>
          <cell r="BI3299" t="str">
            <v/>
          </cell>
          <cell r="BJ3299" t="str">
            <v/>
          </cell>
          <cell r="BK3299" t="str">
            <v/>
          </cell>
          <cell r="BL3299" t="str">
            <v/>
          </cell>
          <cell r="BM3299" t="str">
            <v/>
          </cell>
          <cell r="BN3299" t="str">
            <v/>
          </cell>
          <cell r="BO3299" t="str">
            <v/>
          </cell>
          <cell r="BP3299" t="str">
            <v/>
          </cell>
          <cell r="BQ3299" t="str">
            <v/>
          </cell>
          <cell r="BR3299" t="str">
            <v/>
          </cell>
          <cell r="BS3299" t="str">
            <v/>
          </cell>
          <cell r="BT3299" t="str">
            <v/>
          </cell>
          <cell r="BU3299" t="str">
            <v/>
          </cell>
          <cell r="BV3299" t="str">
            <v/>
          </cell>
        </row>
        <row r="3300">
          <cell r="AQ3300" t="str">
            <v/>
          </cell>
          <cell r="AR3300" t="str">
            <v/>
          </cell>
          <cell r="AS3300" t="str">
            <v/>
          </cell>
          <cell r="AT3300" t="str">
            <v/>
          </cell>
          <cell r="AU3300" t="str">
            <v/>
          </cell>
          <cell r="AV3300" t="str">
            <v/>
          </cell>
          <cell r="AW3300" t="str">
            <v/>
          </cell>
          <cell r="AX3300" t="str">
            <v/>
          </cell>
          <cell r="AY3300" t="str">
            <v/>
          </cell>
          <cell r="AZ3300" t="str">
            <v/>
          </cell>
          <cell r="BA3300" t="str">
            <v/>
          </cell>
          <cell r="BB3300" t="str">
            <v/>
          </cell>
          <cell r="BC3300" t="str">
            <v/>
          </cell>
          <cell r="BD3300" t="str">
            <v/>
          </cell>
          <cell r="BE3300" t="str">
            <v/>
          </cell>
          <cell r="BF3300" t="str">
            <v/>
          </cell>
          <cell r="BG3300" t="str">
            <v/>
          </cell>
          <cell r="BH3300" t="str">
            <v/>
          </cell>
          <cell r="BI3300" t="str">
            <v/>
          </cell>
          <cell r="BJ3300" t="str">
            <v/>
          </cell>
          <cell r="BK3300" t="str">
            <v/>
          </cell>
          <cell r="BL3300" t="str">
            <v/>
          </cell>
          <cell r="BM3300" t="str">
            <v/>
          </cell>
          <cell r="BN3300" t="str">
            <v/>
          </cell>
          <cell r="BO3300" t="str">
            <v/>
          </cell>
          <cell r="BP3300" t="str">
            <v/>
          </cell>
          <cell r="BQ3300" t="str">
            <v/>
          </cell>
          <cell r="BR3300" t="str">
            <v/>
          </cell>
          <cell r="BS3300" t="str">
            <v/>
          </cell>
          <cell r="BT3300" t="str">
            <v/>
          </cell>
          <cell r="BU3300" t="str">
            <v/>
          </cell>
          <cell r="BV3300" t="str">
            <v/>
          </cell>
        </row>
        <row r="3301">
          <cell r="AQ3301" t="str">
            <v/>
          </cell>
          <cell r="AR3301" t="str">
            <v/>
          </cell>
          <cell r="AS3301" t="str">
            <v/>
          </cell>
          <cell r="AT3301" t="str">
            <v/>
          </cell>
          <cell r="AU3301" t="str">
            <v/>
          </cell>
          <cell r="AV3301" t="str">
            <v/>
          </cell>
          <cell r="AW3301" t="str">
            <v/>
          </cell>
          <cell r="AX3301" t="str">
            <v/>
          </cell>
          <cell r="AY3301" t="str">
            <v/>
          </cell>
          <cell r="AZ3301" t="str">
            <v/>
          </cell>
          <cell r="BA3301" t="str">
            <v/>
          </cell>
          <cell r="BB3301" t="str">
            <v/>
          </cell>
          <cell r="BC3301" t="str">
            <v/>
          </cell>
          <cell r="BD3301" t="str">
            <v/>
          </cell>
          <cell r="BE3301" t="str">
            <v/>
          </cell>
          <cell r="BF3301" t="str">
            <v/>
          </cell>
          <cell r="BG3301" t="str">
            <v/>
          </cell>
          <cell r="BH3301" t="str">
            <v/>
          </cell>
          <cell r="BI3301" t="str">
            <v/>
          </cell>
          <cell r="BJ3301" t="str">
            <v/>
          </cell>
          <cell r="BK3301" t="str">
            <v/>
          </cell>
          <cell r="BL3301" t="str">
            <v/>
          </cell>
          <cell r="BM3301" t="str">
            <v/>
          </cell>
          <cell r="BN3301" t="str">
            <v/>
          </cell>
          <cell r="BO3301" t="str">
            <v/>
          </cell>
          <cell r="BP3301" t="str">
            <v/>
          </cell>
          <cell r="BQ3301" t="str">
            <v/>
          </cell>
          <cell r="BR3301" t="str">
            <v/>
          </cell>
          <cell r="BS3301" t="str">
            <v/>
          </cell>
          <cell r="BT3301" t="str">
            <v/>
          </cell>
          <cell r="BU3301" t="str">
            <v/>
          </cell>
          <cell r="BV3301" t="str">
            <v/>
          </cell>
        </row>
        <row r="3302">
          <cell r="AQ3302" t="str">
            <v/>
          </cell>
          <cell r="AR3302" t="str">
            <v/>
          </cell>
          <cell r="AS3302" t="str">
            <v/>
          </cell>
          <cell r="AT3302" t="str">
            <v/>
          </cell>
          <cell r="AU3302" t="str">
            <v/>
          </cell>
          <cell r="AV3302" t="str">
            <v/>
          </cell>
          <cell r="AW3302" t="str">
            <v/>
          </cell>
          <cell r="AX3302" t="str">
            <v/>
          </cell>
          <cell r="AY3302" t="str">
            <v/>
          </cell>
          <cell r="AZ3302" t="str">
            <v/>
          </cell>
          <cell r="BA3302" t="str">
            <v/>
          </cell>
          <cell r="BB3302" t="str">
            <v/>
          </cell>
          <cell r="BC3302" t="str">
            <v/>
          </cell>
          <cell r="BD3302" t="str">
            <v/>
          </cell>
          <cell r="BE3302" t="str">
            <v/>
          </cell>
          <cell r="BF3302" t="str">
            <v/>
          </cell>
          <cell r="BG3302" t="str">
            <v/>
          </cell>
          <cell r="BH3302" t="str">
            <v/>
          </cell>
          <cell r="BI3302" t="str">
            <v/>
          </cell>
          <cell r="BJ3302" t="str">
            <v/>
          </cell>
          <cell r="BK3302" t="str">
            <v/>
          </cell>
          <cell r="BL3302" t="str">
            <v/>
          </cell>
          <cell r="BM3302" t="str">
            <v/>
          </cell>
          <cell r="BN3302" t="str">
            <v/>
          </cell>
          <cell r="BO3302" t="str">
            <v/>
          </cell>
          <cell r="BP3302" t="str">
            <v/>
          </cell>
          <cell r="BQ3302" t="str">
            <v/>
          </cell>
          <cell r="BR3302" t="str">
            <v/>
          </cell>
          <cell r="BS3302" t="str">
            <v/>
          </cell>
          <cell r="BT3302" t="str">
            <v/>
          </cell>
          <cell r="BU3302" t="str">
            <v/>
          </cell>
          <cell r="BV3302" t="str">
            <v/>
          </cell>
        </row>
        <row r="3303">
          <cell r="AQ3303" t="str">
            <v/>
          </cell>
          <cell r="AR3303" t="str">
            <v/>
          </cell>
          <cell r="AS3303" t="str">
            <v/>
          </cell>
          <cell r="AT3303" t="str">
            <v/>
          </cell>
          <cell r="AU3303" t="str">
            <v/>
          </cell>
          <cell r="AV3303" t="str">
            <v/>
          </cell>
          <cell r="AW3303" t="str">
            <v/>
          </cell>
          <cell r="AX3303" t="str">
            <v/>
          </cell>
          <cell r="AY3303" t="str">
            <v/>
          </cell>
          <cell r="AZ3303" t="str">
            <v/>
          </cell>
          <cell r="BA3303" t="str">
            <v/>
          </cell>
          <cell r="BB3303" t="str">
            <v/>
          </cell>
          <cell r="BC3303" t="str">
            <v/>
          </cell>
          <cell r="BD3303" t="str">
            <v/>
          </cell>
          <cell r="BE3303" t="str">
            <v/>
          </cell>
          <cell r="BF3303" t="str">
            <v/>
          </cell>
          <cell r="BG3303" t="str">
            <v/>
          </cell>
          <cell r="BH3303" t="str">
            <v/>
          </cell>
          <cell r="BI3303" t="str">
            <v/>
          </cell>
          <cell r="BJ3303" t="str">
            <v/>
          </cell>
          <cell r="BK3303" t="str">
            <v/>
          </cell>
          <cell r="BL3303" t="str">
            <v/>
          </cell>
          <cell r="BM3303" t="str">
            <v/>
          </cell>
          <cell r="BN3303" t="str">
            <v/>
          </cell>
          <cell r="BO3303" t="str">
            <v/>
          </cell>
          <cell r="BP3303" t="str">
            <v/>
          </cell>
          <cell r="BQ3303" t="str">
            <v/>
          </cell>
          <cell r="BR3303" t="str">
            <v/>
          </cell>
          <cell r="BS3303" t="str">
            <v/>
          </cell>
          <cell r="BT3303" t="str">
            <v/>
          </cell>
          <cell r="BU3303" t="str">
            <v/>
          </cell>
          <cell r="BV3303" t="str">
            <v/>
          </cell>
        </row>
        <row r="3304">
          <cell r="AQ3304" t="str">
            <v/>
          </cell>
          <cell r="AR3304" t="str">
            <v/>
          </cell>
          <cell r="AS3304" t="str">
            <v/>
          </cell>
          <cell r="AT3304" t="str">
            <v/>
          </cell>
          <cell r="AU3304" t="str">
            <v/>
          </cell>
          <cell r="AV3304" t="str">
            <v/>
          </cell>
          <cell r="AW3304" t="str">
            <v/>
          </cell>
          <cell r="AX3304" t="str">
            <v/>
          </cell>
          <cell r="AY3304" t="str">
            <v/>
          </cell>
          <cell r="AZ3304" t="str">
            <v/>
          </cell>
          <cell r="BA3304" t="str">
            <v/>
          </cell>
          <cell r="BB3304" t="str">
            <v/>
          </cell>
          <cell r="BC3304" t="str">
            <v/>
          </cell>
          <cell r="BD3304" t="str">
            <v/>
          </cell>
          <cell r="BE3304" t="str">
            <v/>
          </cell>
          <cell r="BF3304" t="str">
            <v/>
          </cell>
          <cell r="BG3304" t="str">
            <v/>
          </cell>
          <cell r="BH3304" t="str">
            <v/>
          </cell>
          <cell r="BI3304" t="str">
            <v/>
          </cell>
          <cell r="BJ3304" t="str">
            <v/>
          </cell>
          <cell r="BK3304" t="str">
            <v/>
          </cell>
          <cell r="BL3304" t="str">
            <v/>
          </cell>
          <cell r="BM3304" t="str">
            <v/>
          </cell>
          <cell r="BN3304" t="str">
            <v/>
          </cell>
          <cell r="BO3304" t="str">
            <v/>
          </cell>
          <cell r="BP3304" t="str">
            <v/>
          </cell>
          <cell r="BQ3304" t="str">
            <v/>
          </cell>
          <cell r="BR3304" t="str">
            <v/>
          </cell>
          <cell r="BS3304" t="str">
            <v/>
          </cell>
          <cell r="BT3304" t="str">
            <v/>
          </cell>
          <cell r="BU3304" t="str">
            <v/>
          </cell>
          <cell r="BV3304" t="str">
            <v/>
          </cell>
        </row>
        <row r="3305">
          <cell r="AQ3305" t="str">
            <v/>
          </cell>
          <cell r="AR3305" t="str">
            <v/>
          </cell>
          <cell r="AS3305" t="str">
            <v/>
          </cell>
          <cell r="AT3305" t="str">
            <v/>
          </cell>
          <cell r="AU3305" t="str">
            <v/>
          </cell>
          <cell r="AV3305" t="str">
            <v/>
          </cell>
          <cell r="AW3305" t="str">
            <v/>
          </cell>
          <cell r="AX3305" t="str">
            <v/>
          </cell>
          <cell r="AY3305" t="str">
            <v/>
          </cell>
          <cell r="AZ3305" t="str">
            <v/>
          </cell>
          <cell r="BA3305" t="str">
            <v/>
          </cell>
          <cell r="BB3305" t="str">
            <v/>
          </cell>
          <cell r="BC3305" t="str">
            <v/>
          </cell>
          <cell r="BD3305" t="str">
            <v/>
          </cell>
          <cell r="BE3305" t="str">
            <v/>
          </cell>
          <cell r="BF3305" t="str">
            <v/>
          </cell>
          <cell r="BG3305" t="str">
            <v/>
          </cell>
          <cell r="BH3305" t="str">
            <v/>
          </cell>
          <cell r="BI3305" t="str">
            <v/>
          </cell>
          <cell r="BJ3305" t="str">
            <v/>
          </cell>
          <cell r="BK3305" t="str">
            <v/>
          </cell>
          <cell r="BL3305" t="str">
            <v/>
          </cell>
          <cell r="BM3305" t="str">
            <v/>
          </cell>
          <cell r="BN3305" t="str">
            <v/>
          </cell>
          <cell r="BO3305" t="str">
            <v/>
          </cell>
          <cell r="BP3305" t="str">
            <v/>
          </cell>
          <cell r="BQ3305" t="str">
            <v/>
          </cell>
          <cell r="BR3305" t="str">
            <v/>
          </cell>
          <cell r="BS3305" t="str">
            <v/>
          </cell>
          <cell r="BT3305" t="str">
            <v/>
          </cell>
          <cell r="BU3305" t="str">
            <v/>
          </cell>
          <cell r="BV3305" t="str">
            <v/>
          </cell>
        </row>
        <row r="3306">
          <cell r="AQ3306" t="str">
            <v/>
          </cell>
          <cell r="AR3306" t="str">
            <v/>
          </cell>
          <cell r="AS3306" t="str">
            <v/>
          </cell>
          <cell r="AT3306" t="str">
            <v/>
          </cell>
          <cell r="AU3306" t="str">
            <v/>
          </cell>
          <cell r="AV3306" t="str">
            <v/>
          </cell>
          <cell r="AW3306" t="str">
            <v/>
          </cell>
          <cell r="AX3306" t="str">
            <v/>
          </cell>
          <cell r="AY3306" t="str">
            <v/>
          </cell>
          <cell r="AZ3306" t="str">
            <v/>
          </cell>
          <cell r="BA3306" t="str">
            <v/>
          </cell>
          <cell r="BB3306" t="str">
            <v/>
          </cell>
          <cell r="BC3306" t="str">
            <v/>
          </cell>
          <cell r="BD3306" t="str">
            <v/>
          </cell>
          <cell r="BE3306" t="str">
            <v/>
          </cell>
          <cell r="BF3306" t="str">
            <v/>
          </cell>
          <cell r="BG3306" t="str">
            <v/>
          </cell>
          <cell r="BH3306" t="str">
            <v/>
          </cell>
          <cell r="BI3306" t="str">
            <v/>
          </cell>
          <cell r="BJ3306" t="str">
            <v/>
          </cell>
          <cell r="BK3306" t="str">
            <v/>
          </cell>
          <cell r="BL3306" t="str">
            <v/>
          </cell>
          <cell r="BM3306" t="str">
            <v/>
          </cell>
          <cell r="BN3306" t="str">
            <v/>
          </cell>
          <cell r="BO3306" t="str">
            <v/>
          </cell>
          <cell r="BP3306" t="str">
            <v/>
          </cell>
          <cell r="BQ3306" t="str">
            <v/>
          </cell>
          <cell r="BR3306" t="str">
            <v/>
          </cell>
          <cell r="BS3306" t="str">
            <v/>
          </cell>
          <cell r="BT3306" t="str">
            <v/>
          </cell>
          <cell r="BU3306" t="str">
            <v/>
          </cell>
          <cell r="BV3306" t="str">
            <v/>
          </cell>
        </row>
        <row r="3307">
          <cell r="AQ3307" t="str">
            <v/>
          </cell>
          <cell r="AR3307" t="str">
            <v/>
          </cell>
          <cell r="AS3307" t="str">
            <v/>
          </cell>
          <cell r="AT3307" t="str">
            <v/>
          </cell>
          <cell r="AU3307" t="str">
            <v/>
          </cell>
          <cell r="AV3307" t="str">
            <v/>
          </cell>
          <cell r="AW3307" t="str">
            <v/>
          </cell>
          <cell r="AX3307" t="str">
            <v/>
          </cell>
          <cell r="AY3307" t="str">
            <v/>
          </cell>
          <cell r="AZ3307" t="str">
            <v/>
          </cell>
          <cell r="BA3307" t="str">
            <v/>
          </cell>
          <cell r="BB3307" t="str">
            <v/>
          </cell>
          <cell r="BC3307" t="str">
            <v/>
          </cell>
          <cell r="BD3307" t="str">
            <v/>
          </cell>
          <cell r="BE3307" t="str">
            <v/>
          </cell>
          <cell r="BF3307" t="str">
            <v/>
          </cell>
          <cell r="BG3307" t="str">
            <v/>
          </cell>
          <cell r="BH3307" t="str">
            <v/>
          </cell>
          <cell r="BI3307" t="str">
            <v/>
          </cell>
          <cell r="BJ3307" t="str">
            <v/>
          </cell>
          <cell r="BK3307" t="str">
            <v/>
          </cell>
          <cell r="BL3307" t="str">
            <v/>
          </cell>
          <cell r="BM3307" t="str">
            <v/>
          </cell>
          <cell r="BN3307" t="str">
            <v/>
          </cell>
          <cell r="BO3307" t="str">
            <v/>
          </cell>
          <cell r="BP3307" t="str">
            <v/>
          </cell>
          <cell r="BQ3307" t="str">
            <v/>
          </cell>
          <cell r="BR3307" t="str">
            <v/>
          </cell>
          <cell r="BS3307" t="str">
            <v/>
          </cell>
          <cell r="BT3307" t="str">
            <v/>
          </cell>
          <cell r="BU3307" t="str">
            <v/>
          </cell>
          <cell r="BV3307" t="str">
            <v/>
          </cell>
        </row>
        <row r="3308">
          <cell r="AQ3308" t="str">
            <v/>
          </cell>
          <cell r="AR3308" t="str">
            <v/>
          </cell>
          <cell r="AS3308" t="str">
            <v/>
          </cell>
          <cell r="AT3308" t="str">
            <v/>
          </cell>
          <cell r="AU3308" t="str">
            <v/>
          </cell>
          <cell r="AV3308" t="str">
            <v/>
          </cell>
          <cell r="AW3308" t="str">
            <v/>
          </cell>
          <cell r="AX3308" t="str">
            <v/>
          </cell>
          <cell r="AY3308" t="str">
            <v/>
          </cell>
          <cell r="AZ3308" t="str">
            <v/>
          </cell>
          <cell r="BA3308" t="str">
            <v/>
          </cell>
          <cell r="BB3308" t="str">
            <v/>
          </cell>
          <cell r="BC3308" t="str">
            <v/>
          </cell>
          <cell r="BD3308" t="str">
            <v/>
          </cell>
          <cell r="BE3308" t="str">
            <v/>
          </cell>
          <cell r="BF3308" t="str">
            <v/>
          </cell>
          <cell r="BG3308" t="str">
            <v/>
          </cell>
          <cell r="BH3308" t="str">
            <v/>
          </cell>
          <cell r="BI3308" t="str">
            <v/>
          </cell>
          <cell r="BJ3308" t="str">
            <v/>
          </cell>
          <cell r="BK3308" t="str">
            <v/>
          </cell>
          <cell r="BL3308" t="str">
            <v/>
          </cell>
          <cell r="BM3308" t="str">
            <v/>
          </cell>
          <cell r="BN3308" t="str">
            <v/>
          </cell>
          <cell r="BO3308" t="str">
            <v/>
          </cell>
          <cell r="BP3308" t="str">
            <v/>
          </cell>
          <cell r="BQ3308" t="str">
            <v/>
          </cell>
          <cell r="BR3308" t="str">
            <v/>
          </cell>
          <cell r="BS3308" t="str">
            <v/>
          </cell>
          <cell r="BT3308" t="str">
            <v/>
          </cell>
          <cell r="BU3308" t="str">
            <v/>
          </cell>
          <cell r="BV3308" t="str">
            <v/>
          </cell>
        </row>
        <row r="3309">
          <cell r="AQ3309" t="str">
            <v/>
          </cell>
          <cell r="AR3309" t="str">
            <v/>
          </cell>
          <cell r="AS3309" t="str">
            <v/>
          </cell>
          <cell r="AT3309" t="str">
            <v/>
          </cell>
          <cell r="AU3309" t="str">
            <v/>
          </cell>
          <cell r="AV3309" t="str">
            <v/>
          </cell>
          <cell r="AW3309" t="str">
            <v/>
          </cell>
          <cell r="AX3309" t="str">
            <v/>
          </cell>
          <cell r="AY3309" t="str">
            <v/>
          </cell>
          <cell r="AZ3309" t="str">
            <v/>
          </cell>
          <cell r="BA3309" t="str">
            <v/>
          </cell>
          <cell r="BB3309" t="str">
            <v/>
          </cell>
          <cell r="BC3309" t="str">
            <v/>
          </cell>
          <cell r="BD3309" t="str">
            <v/>
          </cell>
          <cell r="BE3309" t="str">
            <v/>
          </cell>
          <cell r="BF3309" t="str">
            <v/>
          </cell>
          <cell r="BG3309" t="str">
            <v/>
          </cell>
          <cell r="BH3309" t="str">
            <v/>
          </cell>
          <cell r="BI3309" t="str">
            <v/>
          </cell>
          <cell r="BJ3309" t="str">
            <v/>
          </cell>
          <cell r="BK3309" t="str">
            <v/>
          </cell>
          <cell r="BL3309" t="str">
            <v/>
          </cell>
          <cell r="BM3309" t="str">
            <v/>
          </cell>
          <cell r="BN3309" t="str">
            <v/>
          </cell>
          <cell r="BO3309" t="str">
            <v/>
          </cell>
          <cell r="BP3309" t="str">
            <v/>
          </cell>
          <cell r="BQ3309" t="str">
            <v/>
          </cell>
          <cell r="BR3309" t="str">
            <v/>
          </cell>
          <cell r="BS3309" t="str">
            <v/>
          </cell>
          <cell r="BT3309" t="str">
            <v/>
          </cell>
          <cell r="BU3309" t="str">
            <v/>
          </cell>
          <cell r="BV3309" t="str">
            <v/>
          </cell>
        </row>
        <row r="3310">
          <cell r="AQ3310" t="str">
            <v/>
          </cell>
          <cell r="AR3310" t="str">
            <v/>
          </cell>
          <cell r="AS3310" t="str">
            <v/>
          </cell>
          <cell r="AT3310" t="str">
            <v/>
          </cell>
          <cell r="AU3310" t="str">
            <v/>
          </cell>
          <cell r="AV3310" t="str">
            <v/>
          </cell>
          <cell r="AW3310" t="str">
            <v/>
          </cell>
          <cell r="AX3310" t="str">
            <v/>
          </cell>
          <cell r="AY3310" t="str">
            <v/>
          </cell>
          <cell r="AZ3310" t="str">
            <v/>
          </cell>
          <cell r="BA3310" t="str">
            <v/>
          </cell>
          <cell r="BB3310" t="str">
            <v/>
          </cell>
          <cell r="BC3310" t="str">
            <v/>
          </cell>
          <cell r="BD3310" t="str">
            <v/>
          </cell>
          <cell r="BE3310" t="str">
            <v/>
          </cell>
          <cell r="BF3310" t="str">
            <v/>
          </cell>
          <cell r="BG3310" t="str">
            <v/>
          </cell>
          <cell r="BH3310" t="str">
            <v/>
          </cell>
          <cell r="BI3310" t="str">
            <v/>
          </cell>
          <cell r="BJ3310" t="str">
            <v/>
          </cell>
          <cell r="BK3310" t="str">
            <v/>
          </cell>
          <cell r="BL3310" t="str">
            <v/>
          </cell>
          <cell r="BM3310" t="str">
            <v/>
          </cell>
          <cell r="BN3310" t="str">
            <v/>
          </cell>
          <cell r="BO3310" t="str">
            <v/>
          </cell>
          <cell r="BP3310" t="str">
            <v/>
          </cell>
          <cell r="BQ3310" t="str">
            <v/>
          </cell>
          <cell r="BR3310" t="str">
            <v/>
          </cell>
          <cell r="BS3310" t="str">
            <v/>
          </cell>
          <cell r="BT3310" t="str">
            <v/>
          </cell>
          <cell r="BU3310" t="str">
            <v/>
          </cell>
          <cell r="BV3310" t="str">
            <v/>
          </cell>
        </row>
        <row r="3311">
          <cell r="AQ3311" t="str">
            <v/>
          </cell>
          <cell r="AR3311" t="str">
            <v/>
          </cell>
          <cell r="AS3311" t="str">
            <v/>
          </cell>
          <cell r="AT3311" t="str">
            <v/>
          </cell>
          <cell r="AU3311" t="str">
            <v/>
          </cell>
          <cell r="AV3311" t="str">
            <v/>
          </cell>
          <cell r="AW3311" t="str">
            <v/>
          </cell>
          <cell r="AX3311" t="str">
            <v/>
          </cell>
          <cell r="AY3311" t="str">
            <v/>
          </cell>
          <cell r="AZ3311" t="str">
            <v/>
          </cell>
          <cell r="BA3311" t="str">
            <v/>
          </cell>
          <cell r="BB3311" t="str">
            <v/>
          </cell>
          <cell r="BC3311" t="str">
            <v/>
          </cell>
          <cell r="BD3311" t="str">
            <v/>
          </cell>
          <cell r="BE3311" t="str">
            <v/>
          </cell>
          <cell r="BF3311" t="str">
            <v/>
          </cell>
          <cell r="BG3311" t="str">
            <v/>
          </cell>
          <cell r="BH3311" t="str">
            <v/>
          </cell>
          <cell r="BI3311" t="str">
            <v/>
          </cell>
          <cell r="BJ3311" t="str">
            <v/>
          </cell>
          <cell r="BK3311" t="str">
            <v/>
          </cell>
          <cell r="BL3311" t="str">
            <v/>
          </cell>
          <cell r="BM3311" t="str">
            <v/>
          </cell>
          <cell r="BN3311" t="str">
            <v/>
          </cell>
          <cell r="BO3311" t="str">
            <v/>
          </cell>
          <cell r="BP3311" t="str">
            <v/>
          </cell>
          <cell r="BQ3311" t="str">
            <v/>
          </cell>
          <cell r="BR3311" t="str">
            <v/>
          </cell>
          <cell r="BS3311" t="str">
            <v/>
          </cell>
          <cell r="BT3311" t="str">
            <v/>
          </cell>
          <cell r="BU3311" t="str">
            <v/>
          </cell>
          <cell r="BV3311" t="str">
            <v/>
          </cell>
        </row>
        <row r="3312">
          <cell r="AQ3312" t="str">
            <v/>
          </cell>
          <cell r="AR3312" t="str">
            <v/>
          </cell>
          <cell r="AS3312" t="str">
            <v/>
          </cell>
          <cell r="AT3312" t="str">
            <v/>
          </cell>
          <cell r="AU3312" t="str">
            <v/>
          </cell>
          <cell r="AV3312" t="str">
            <v/>
          </cell>
          <cell r="AW3312" t="str">
            <v/>
          </cell>
          <cell r="AX3312" t="str">
            <v/>
          </cell>
          <cell r="AY3312" t="str">
            <v/>
          </cell>
          <cell r="AZ3312" t="str">
            <v/>
          </cell>
          <cell r="BA3312" t="str">
            <v/>
          </cell>
          <cell r="BB3312" t="str">
            <v/>
          </cell>
          <cell r="BC3312" t="str">
            <v/>
          </cell>
          <cell r="BD3312" t="str">
            <v/>
          </cell>
          <cell r="BE3312" t="str">
            <v/>
          </cell>
          <cell r="BF3312" t="str">
            <v/>
          </cell>
          <cell r="BG3312" t="str">
            <v/>
          </cell>
          <cell r="BH3312" t="str">
            <v/>
          </cell>
          <cell r="BI3312" t="str">
            <v/>
          </cell>
          <cell r="BJ3312" t="str">
            <v/>
          </cell>
          <cell r="BK3312" t="str">
            <v/>
          </cell>
          <cell r="BL3312" t="str">
            <v/>
          </cell>
          <cell r="BM3312" t="str">
            <v/>
          </cell>
          <cell r="BN3312" t="str">
            <v/>
          </cell>
          <cell r="BO3312" t="str">
            <v/>
          </cell>
          <cell r="BP3312" t="str">
            <v/>
          </cell>
          <cell r="BQ3312" t="str">
            <v/>
          </cell>
          <cell r="BR3312" t="str">
            <v/>
          </cell>
          <cell r="BS3312" t="str">
            <v/>
          </cell>
          <cell r="BT3312" t="str">
            <v/>
          </cell>
          <cell r="BU3312" t="str">
            <v/>
          </cell>
          <cell r="BV3312" t="str">
            <v/>
          </cell>
        </row>
        <row r="3313">
          <cell r="AQ3313" t="str">
            <v/>
          </cell>
          <cell r="AR3313" t="str">
            <v/>
          </cell>
          <cell r="AS3313" t="str">
            <v/>
          </cell>
          <cell r="AT3313" t="str">
            <v/>
          </cell>
          <cell r="AU3313" t="str">
            <v/>
          </cell>
          <cell r="AV3313" t="str">
            <v/>
          </cell>
          <cell r="AW3313" t="str">
            <v/>
          </cell>
          <cell r="AX3313" t="str">
            <v/>
          </cell>
          <cell r="AY3313" t="str">
            <v/>
          </cell>
          <cell r="AZ3313" t="str">
            <v/>
          </cell>
          <cell r="BA3313" t="str">
            <v/>
          </cell>
          <cell r="BB3313" t="str">
            <v/>
          </cell>
          <cell r="BC3313" t="str">
            <v/>
          </cell>
          <cell r="BD3313" t="str">
            <v/>
          </cell>
          <cell r="BE3313" t="str">
            <v/>
          </cell>
          <cell r="BF3313" t="str">
            <v/>
          </cell>
          <cell r="BG3313" t="str">
            <v/>
          </cell>
          <cell r="BH3313" t="str">
            <v/>
          </cell>
          <cell r="BI3313" t="str">
            <v/>
          </cell>
          <cell r="BJ3313" t="str">
            <v/>
          </cell>
          <cell r="BK3313" t="str">
            <v/>
          </cell>
          <cell r="BL3313" t="str">
            <v/>
          </cell>
          <cell r="BM3313" t="str">
            <v/>
          </cell>
          <cell r="BN3313" t="str">
            <v/>
          </cell>
          <cell r="BO3313" t="str">
            <v/>
          </cell>
          <cell r="BP3313" t="str">
            <v/>
          </cell>
          <cell r="BQ3313" t="str">
            <v/>
          </cell>
          <cell r="BR3313" t="str">
            <v/>
          </cell>
          <cell r="BS3313" t="str">
            <v/>
          </cell>
          <cell r="BT3313" t="str">
            <v/>
          </cell>
          <cell r="BU3313" t="str">
            <v/>
          </cell>
          <cell r="BV3313" t="str">
            <v/>
          </cell>
        </row>
        <row r="3314">
          <cell r="AQ3314" t="str">
            <v/>
          </cell>
          <cell r="AR3314" t="str">
            <v/>
          </cell>
          <cell r="AS3314" t="str">
            <v/>
          </cell>
          <cell r="AT3314" t="str">
            <v/>
          </cell>
          <cell r="AU3314" t="str">
            <v/>
          </cell>
          <cell r="AV3314" t="str">
            <v/>
          </cell>
          <cell r="AW3314" t="str">
            <v/>
          </cell>
          <cell r="AX3314" t="str">
            <v/>
          </cell>
          <cell r="AY3314" t="str">
            <v/>
          </cell>
          <cell r="AZ3314" t="str">
            <v/>
          </cell>
          <cell r="BA3314" t="str">
            <v/>
          </cell>
          <cell r="BB3314" t="str">
            <v/>
          </cell>
          <cell r="BC3314" t="str">
            <v/>
          </cell>
          <cell r="BD3314" t="str">
            <v/>
          </cell>
          <cell r="BE3314" t="str">
            <v/>
          </cell>
          <cell r="BF3314" t="str">
            <v/>
          </cell>
          <cell r="BG3314" t="str">
            <v/>
          </cell>
          <cell r="BH3314" t="str">
            <v/>
          </cell>
          <cell r="BI3314" t="str">
            <v/>
          </cell>
          <cell r="BJ3314" t="str">
            <v/>
          </cell>
          <cell r="BK3314" t="str">
            <v/>
          </cell>
          <cell r="BL3314" t="str">
            <v/>
          </cell>
          <cell r="BM3314" t="str">
            <v/>
          </cell>
          <cell r="BN3314" t="str">
            <v/>
          </cell>
          <cell r="BO3314" t="str">
            <v/>
          </cell>
          <cell r="BP3314" t="str">
            <v/>
          </cell>
          <cell r="BQ3314" t="str">
            <v/>
          </cell>
          <cell r="BR3314" t="str">
            <v/>
          </cell>
          <cell r="BS3314" t="str">
            <v/>
          </cell>
          <cell r="BT3314" t="str">
            <v/>
          </cell>
          <cell r="BU3314" t="str">
            <v/>
          </cell>
          <cell r="BV3314" t="str">
            <v/>
          </cell>
        </row>
        <row r="3315">
          <cell r="AQ3315" t="str">
            <v/>
          </cell>
          <cell r="AR3315" t="str">
            <v/>
          </cell>
          <cell r="AS3315" t="str">
            <v/>
          </cell>
          <cell r="AT3315" t="str">
            <v/>
          </cell>
          <cell r="AU3315" t="str">
            <v/>
          </cell>
          <cell r="AV3315" t="str">
            <v/>
          </cell>
          <cell r="AW3315" t="str">
            <v/>
          </cell>
          <cell r="AX3315" t="str">
            <v/>
          </cell>
          <cell r="AY3315" t="str">
            <v/>
          </cell>
          <cell r="AZ3315" t="str">
            <v/>
          </cell>
          <cell r="BA3315" t="str">
            <v/>
          </cell>
          <cell r="BB3315" t="str">
            <v/>
          </cell>
          <cell r="BC3315" t="str">
            <v/>
          </cell>
          <cell r="BD3315" t="str">
            <v/>
          </cell>
          <cell r="BE3315" t="str">
            <v/>
          </cell>
          <cell r="BF3315" t="str">
            <v/>
          </cell>
          <cell r="BG3315" t="str">
            <v/>
          </cell>
          <cell r="BH3315" t="str">
            <v/>
          </cell>
          <cell r="BI3315" t="str">
            <v/>
          </cell>
          <cell r="BJ3315" t="str">
            <v/>
          </cell>
          <cell r="BK3315" t="str">
            <v/>
          </cell>
          <cell r="BL3315" t="str">
            <v/>
          </cell>
          <cell r="BM3315" t="str">
            <v/>
          </cell>
          <cell r="BN3315" t="str">
            <v/>
          </cell>
          <cell r="BO3315" t="str">
            <v/>
          </cell>
          <cell r="BP3315" t="str">
            <v/>
          </cell>
          <cell r="BQ3315" t="str">
            <v/>
          </cell>
          <cell r="BR3315" t="str">
            <v/>
          </cell>
          <cell r="BS3315" t="str">
            <v/>
          </cell>
          <cell r="BT3315" t="str">
            <v/>
          </cell>
          <cell r="BU3315" t="str">
            <v/>
          </cell>
          <cell r="BV3315" t="str">
            <v/>
          </cell>
        </row>
        <row r="3316">
          <cell r="AQ3316" t="str">
            <v/>
          </cell>
          <cell r="AR3316" t="str">
            <v/>
          </cell>
          <cell r="AS3316" t="str">
            <v/>
          </cell>
          <cell r="AT3316" t="str">
            <v/>
          </cell>
          <cell r="AU3316" t="str">
            <v/>
          </cell>
          <cell r="AV3316" t="str">
            <v/>
          </cell>
          <cell r="AW3316" t="str">
            <v/>
          </cell>
          <cell r="AX3316" t="str">
            <v/>
          </cell>
          <cell r="AY3316" t="str">
            <v/>
          </cell>
          <cell r="AZ3316" t="str">
            <v/>
          </cell>
          <cell r="BA3316" t="str">
            <v/>
          </cell>
          <cell r="BB3316" t="str">
            <v/>
          </cell>
          <cell r="BC3316" t="str">
            <v/>
          </cell>
          <cell r="BD3316" t="str">
            <v/>
          </cell>
          <cell r="BE3316" t="str">
            <v/>
          </cell>
          <cell r="BF3316" t="str">
            <v/>
          </cell>
          <cell r="BG3316" t="str">
            <v/>
          </cell>
          <cell r="BH3316" t="str">
            <v/>
          </cell>
          <cell r="BI3316" t="str">
            <v/>
          </cell>
          <cell r="BJ3316" t="str">
            <v/>
          </cell>
          <cell r="BK3316" t="str">
            <v/>
          </cell>
          <cell r="BL3316" t="str">
            <v/>
          </cell>
          <cell r="BM3316" t="str">
            <v/>
          </cell>
          <cell r="BN3316" t="str">
            <v/>
          </cell>
          <cell r="BO3316" t="str">
            <v/>
          </cell>
          <cell r="BP3316" t="str">
            <v/>
          </cell>
          <cell r="BQ3316" t="str">
            <v/>
          </cell>
          <cell r="BR3316" t="str">
            <v/>
          </cell>
          <cell r="BS3316" t="str">
            <v/>
          </cell>
          <cell r="BT3316" t="str">
            <v/>
          </cell>
          <cell r="BU3316" t="str">
            <v/>
          </cell>
          <cell r="BV3316" t="str">
            <v/>
          </cell>
        </row>
        <row r="3317">
          <cell r="AQ3317" t="str">
            <v/>
          </cell>
          <cell r="AR3317" t="str">
            <v/>
          </cell>
          <cell r="AS3317" t="str">
            <v/>
          </cell>
          <cell r="AT3317" t="str">
            <v/>
          </cell>
          <cell r="AU3317" t="str">
            <v/>
          </cell>
          <cell r="AV3317" t="str">
            <v/>
          </cell>
          <cell r="AW3317" t="str">
            <v/>
          </cell>
          <cell r="AX3317" t="str">
            <v/>
          </cell>
          <cell r="AY3317" t="str">
            <v/>
          </cell>
          <cell r="AZ3317" t="str">
            <v/>
          </cell>
          <cell r="BA3317" t="str">
            <v/>
          </cell>
          <cell r="BB3317" t="str">
            <v/>
          </cell>
          <cell r="BC3317" t="str">
            <v/>
          </cell>
          <cell r="BD3317" t="str">
            <v/>
          </cell>
          <cell r="BE3317" t="str">
            <v/>
          </cell>
          <cell r="BF3317" t="str">
            <v/>
          </cell>
          <cell r="BG3317" t="str">
            <v/>
          </cell>
          <cell r="BH3317" t="str">
            <v/>
          </cell>
          <cell r="BI3317" t="str">
            <v/>
          </cell>
          <cell r="BJ3317" t="str">
            <v/>
          </cell>
          <cell r="BK3317" t="str">
            <v/>
          </cell>
          <cell r="BL3317" t="str">
            <v/>
          </cell>
          <cell r="BM3317" t="str">
            <v/>
          </cell>
          <cell r="BN3317" t="str">
            <v/>
          </cell>
          <cell r="BO3317" t="str">
            <v/>
          </cell>
          <cell r="BP3317" t="str">
            <v/>
          </cell>
          <cell r="BQ3317" t="str">
            <v/>
          </cell>
          <cell r="BR3317" t="str">
            <v/>
          </cell>
          <cell r="BS3317" t="str">
            <v/>
          </cell>
          <cell r="BT3317" t="str">
            <v/>
          </cell>
          <cell r="BU3317" t="str">
            <v/>
          </cell>
          <cell r="BV3317" t="str">
            <v/>
          </cell>
        </row>
        <row r="3318">
          <cell r="AQ3318" t="str">
            <v/>
          </cell>
          <cell r="AR3318" t="str">
            <v/>
          </cell>
          <cell r="AS3318" t="str">
            <v/>
          </cell>
          <cell r="AT3318" t="str">
            <v/>
          </cell>
          <cell r="AU3318" t="str">
            <v/>
          </cell>
          <cell r="AV3318" t="str">
            <v/>
          </cell>
          <cell r="AW3318" t="str">
            <v/>
          </cell>
          <cell r="AX3318" t="str">
            <v/>
          </cell>
          <cell r="AY3318" t="str">
            <v/>
          </cell>
          <cell r="AZ3318" t="str">
            <v/>
          </cell>
          <cell r="BA3318" t="str">
            <v/>
          </cell>
          <cell r="BB3318" t="str">
            <v/>
          </cell>
          <cell r="BC3318" t="str">
            <v/>
          </cell>
          <cell r="BD3318" t="str">
            <v/>
          </cell>
          <cell r="BE3318" t="str">
            <v/>
          </cell>
          <cell r="BF3318" t="str">
            <v/>
          </cell>
          <cell r="BG3318" t="str">
            <v/>
          </cell>
          <cell r="BH3318" t="str">
            <v/>
          </cell>
          <cell r="BI3318" t="str">
            <v/>
          </cell>
          <cell r="BJ3318" t="str">
            <v/>
          </cell>
          <cell r="BK3318" t="str">
            <v/>
          </cell>
          <cell r="BL3318" t="str">
            <v/>
          </cell>
          <cell r="BM3318" t="str">
            <v/>
          </cell>
          <cell r="BN3318" t="str">
            <v/>
          </cell>
          <cell r="BO3318" t="str">
            <v/>
          </cell>
          <cell r="BP3318" t="str">
            <v/>
          </cell>
          <cell r="BQ3318" t="str">
            <v/>
          </cell>
          <cell r="BR3318" t="str">
            <v/>
          </cell>
          <cell r="BS3318" t="str">
            <v/>
          </cell>
          <cell r="BT3318" t="str">
            <v/>
          </cell>
          <cell r="BU3318" t="str">
            <v/>
          </cell>
          <cell r="BV3318" t="str">
            <v/>
          </cell>
        </row>
        <row r="3319">
          <cell r="AQ3319" t="str">
            <v/>
          </cell>
          <cell r="AR3319" t="str">
            <v/>
          </cell>
          <cell r="AS3319" t="str">
            <v/>
          </cell>
          <cell r="AT3319" t="str">
            <v/>
          </cell>
          <cell r="AU3319" t="str">
            <v/>
          </cell>
          <cell r="AV3319" t="str">
            <v/>
          </cell>
          <cell r="AW3319" t="str">
            <v/>
          </cell>
          <cell r="AX3319" t="str">
            <v/>
          </cell>
          <cell r="AY3319" t="str">
            <v/>
          </cell>
          <cell r="AZ3319" t="str">
            <v/>
          </cell>
          <cell r="BA3319" t="str">
            <v/>
          </cell>
          <cell r="BB3319" t="str">
            <v/>
          </cell>
          <cell r="BC3319" t="str">
            <v/>
          </cell>
          <cell r="BD3319" t="str">
            <v/>
          </cell>
          <cell r="BE3319" t="str">
            <v/>
          </cell>
          <cell r="BF3319" t="str">
            <v/>
          </cell>
          <cell r="BG3319" t="str">
            <v/>
          </cell>
          <cell r="BH3319" t="str">
            <v/>
          </cell>
          <cell r="BI3319" t="str">
            <v/>
          </cell>
          <cell r="BJ3319" t="str">
            <v/>
          </cell>
          <cell r="BK3319" t="str">
            <v/>
          </cell>
          <cell r="BL3319" t="str">
            <v/>
          </cell>
          <cell r="BM3319" t="str">
            <v/>
          </cell>
          <cell r="BN3319" t="str">
            <v/>
          </cell>
          <cell r="BO3319" t="str">
            <v/>
          </cell>
          <cell r="BP3319" t="str">
            <v/>
          </cell>
          <cell r="BQ3319" t="str">
            <v/>
          </cell>
          <cell r="BR3319" t="str">
            <v/>
          </cell>
          <cell r="BS3319" t="str">
            <v/>
          </cell>
          <cell r="BT3319" t="str">
            <v/>
          </cell>
          <cell r="BU3319" t="str">
            <v/>
          </cell>
          <cell r="BV3319" t="str">
            <v/>
          </cell>
        </row>
        <row r="3320">
          <cell r="AQ3320" t="str">
            <v/>
          </cell>
          <cell r="AR3320" t="str">
            <v/>
          </cell>
          <cell r="AS3320" t="str">
            <v/>
          </cell>
          <cell r="AT3320" t="str">
            <v/>
          </cell>
          <cell r="AU3320" t="str">
            <v/>
          </cell>
          <cell r="AV3320" t="str">
            <v/>
          </cell>
          <cell r="AW3320" t="str">
            <v/>
          </cell>
          <cell r="AX3320" t="str">
            <v/>
          </cell>
          <cell r="AY3320" t="str">
            <v/>
          </cell>
          <cell r="AZ3320" t="str">
            <v/>
          </cell>
          <cell r="BA3320" t="str">
            <v/>
          </cell>
          <cell r="BB3320" t="str">
            <v/>
          </cell>
          <cell r="BC3320" t="str">
            <v/>
          </cell>
          <cell r="BD3320" t="str">
            <v/>
          </cell>
          <cell r="BE3320" t="str">
            <v/>
          </cell>
          <cell r="BF3320" t="str">
            <v/>
          </cell>
          <cell r="BG3320" t="str">
            <v/>
          </cell>
          <cell r="BH3320" t="str">
            <v/>
          </cell>
          <cell r="BI3320" t="str">
            <v/>
          </cell>
          <cell r="BJ3320" t="str">
            <v/>
          </cell>
          <cell r="BK3320" t="str">
            <v/>
          </cell>
          <cell r="BL3320" t="str">
            <v/>
          </cell>
          <cell r="BM3320" t="str">
            <v/>
          </cell>
          <cell r="BN3320" t="str">
            <v/>
          </cell>
          <cell r="BO3320" t="str">
            <v/>
          </cell>
          <cell r="BP3320" t="str">
            <v/>
          </cell>
          <cell r="BQ3320" t="str">
            <v/>
          </cell>
          <cell r="BR3320" t="str">
            <v/>
          </cell>
          <cell r="BS3320" t="str">
            <v/>
          </cell>
          <cell r="BT3320" t="str">
            <v/>
          </cell>
          <cell r="BU3320" t="str">
            <v/>
          </cell>
          <cell r="BV3320" t="str">
            <v/>
          </cell>
        </row>
        <row r="3321">
          <cell r="AQ3321" t="str">
            <v/>
          </cell>
          <cell r="AR3321" t="str">
            <v/>
          </cell>
          <cell r="AS3321" t="str">
            <v/>
          </cell>
          <cell r="AT3321" t="str">
            <v/>
          </cell>
          <cell r="AU3321" t="str">
            <v/>
          </cell>
          <cell r="AV3321" t="str">
            <v/>
          </cell>
          <cell r="AW3321" t="str">
            <v/>
          </cell>
          <cell r="AX3321" t="str">
            <v/>
          </cell>
          <cell r="AY3321" t="str">
            <v/>
          </cell>
          <cell r="AZ3321" t="str">
            <v/>
          </cell>
          <cell r="BA3321" t="str">
            <v/>
          </cell>
          <cell r="BB3321" t="str">
            <v/>
          </cell>
          <cell r="BC3321" t="str">
            <v/>
          </cell>
          <cell r="BD3321" t="str">
            <v/>
          </cell>
          <cell r="BE3321" t="str">
            <v/>
          </cell>
          <cell r="BF3321" t="str">
            <v/>
          </cell>
          <cell r="BG3321" t="str">
            <v/>
          </cell>
          <cell r="BH3321" t="str">
            <v/>
          </cell>
          <cell r="BI3321" t="str">
            <v/>
          </cell>
          <cell r="BJ3321" t="str">
            <v/>
          </cell>
          <cell r="BK3321" t="str">
            <v/>
          </cell>
          <cell r="BL3321" t="str">
            <v/>
          </cell>
          <cell r="BM3321" t="str">
            <v/>
          </cell>
          <cell r="BN3321" t="str">
            <v/>
          </cell>
          <cell r="BO3321" t="str">
            <v/>
          </cell>
          <cell r="BP3321" t="str">
            <v/>
          </cell>
          <cell r="BQ3321" t="str">
            <v/>
          </cell>
          <cell r="BR3321" t="str">
            <v/>
          </cell>
          <cell r="BS3321" t="str">
            <v/>
          </cell>
          <cell r="BT3321" t="str">
            <v/>
          </cell>
          <cell r="BU3321" t="str">
            <v/>
          </cell>
          <cell r="BV3321" t="str">
            <v/>
          </cell>
        </row>
        <row r="3322">
          <cell r="AQ3322" t="str">
            <v/>
          </cell>
          <cell r="AR3322" t="str">
            <v/>
          </cell>
          <cell r="AS3322" t="str">
            <v/>
          </cell>
          <cell r="AT3322" t="str">
            <v/>
          </cell>
          <cell r="AU3322" t="str">
            <v/>
          </cell>
          <cell r="AV3322" t="str">
            <v/>
          </cell>
          <cell r="AW3322" t="str">
            <v/>
          </cell>
          <cell r="AX3322" t="str">
            <v/>
          </cell>
          <cell r="AY3322" t="str">
            <v/>
          </cell>
          <cell r="AZ3322" t="str">
            <v/>
          </cell>
          <cell r="BA3322" t="str">
            <v/>
          </cell>
          <cell r="BB3322" t="str">
            <v/>
          </cell>
          <cell r="BC3322" t="str">
            <v/>
          </cell>
          <cell r="BD3322" t="str">
            <v/>
          </cell>
          <cell r="BE3322" t="str">
            <v/>
          </cell>
          <cell r="BF3322" t="str">
            <v/>
          </cell>
          <cell r="BG3322" t="str">
            <v/>
          </cell>
          <cell r="BH3322" t="str">
            <v/>
          </cell>
          <cell r="BI3322" t="str">
            <v/>
          </cell>
          <cell r="BJ3322" t="str">
            <v/>
          </cell>
          <cell r="BK3322" t="str">
            <v/>
          </cell>
          <cell r="BL3322" t="str">
            <v/>
          </cell>
          <cell r="BM3322" t="str">
            <v/>
          </cell>
          <cell r="BN3322" t="str">
            <v/>
          </cell>
          <cell r="BO3322" t="str">
            <v/>
          </cell>
          <cell r="BP3322" t="str">
            <v/>
          </cell>
          <cell r="BQ3322" t="str">
            <v/>
          </cell>
          <cell r="BR3322" t="str">
            <v/>
          </cell>
          <cell r="BS3322" t="str">
            <v/>
          </cell>
          <cell r="BT3322" t="str">
            <v/>
          </cell>
          <cell r="BU3322" t="str">
            <v/>
          </cell>
          <cell r="BV3322" t="str">
            <v/>
          </cell>
        </row>
        <row r="3323">
          <cell r="AQ3323" t="str">
            <v/>
          </cell>
          <cell r="AR3323" t="str">
            <v/>
          </cell>
          <cell r="AS3323" t="str">
            <v/>
          </cell>
          <cell r="AT3323" t="str">
            <v/>
          </cell>
          <cell r="AU3323" t="str">
            <v/>
          </cell>
          <cell r="AV3323" t="str">
            <v/>
          </cell>
          <cell r="AW3323" t="str">
            <v/>
          </cell>
          <cell r="AX3323" t="str">
            <v/>
          </cell>
          <cell r="AY3323" t="str">
            <v/>
          </cell>
          <cell r="AZ3323" t="str">
            <v/>
          </cell>
          <cell r="BA3323" t="str">
            <v/>
          </cell>
          <cell r="BB3323" t="str">
            <v/>
          </cell>
          <cell r="BC3323" t="str">
            <v/>
          </cell>
          <cell r="BD3323" t="str">
            <v/>
          </cell>
          <cell r="BE3323" t="str">
            <v/>
          </cell>
          <cell r="BF3323" t="str">
            <v/>
          </cell>
          <cell r="BG3323" t="str">
            <v/>
          </cell>
          <cell r="BH3323" t="str">
            <v/>
          </cell>
          <cell r="BI3323" t="str">
            <v/>
          </cell>
          <cell r="BJ3323" t="str">
            <v/>
          </cell>
          <cell r="BK3323" t="str">
            <v/>
          </cell>
          <cell r="BL3323" t="str">
            <v/>
          </cell>
          <cell r="BM3323" t="str">
            <v/>
          </cell>
          <cell r="BN3323" t="str">
            <v/>
          </cell>
          <cell r="BO3323" t="str">
            <v/>
          </cell>
          <cell r="BP3323" t="str">
            <v/>
          </cell>
          <cell r="BQ3323" t="str">
            <v/>
          </cell>
          <cell r="BR3323" t="str">
            <v/>
          </cell>
          <cell r="BS3323" t="str">
            <v/>
          </cell>
          <cell r="BT3323" t="str">
            <v/>
          </cell>
          <cell r="BU3323" t="str">
            <v/>
          </cell>
          <cell r="BV3323" t="str">
            <v/>
          </cell>
        </row>
        <row r="3324">
          <cell r="AQ3324" t="str">
            <v/>
          </cell>
          <cell r="AR3324" t="str">
            <v/>
          </cell>
          <cell r="AS3324" t="str">
            <v/>
          </cell>
          <cell r="AT3324" t="str">
            <v/>
          </cell>
          <cell r="AU3324" t="str">
            <v/>
          </cell>
          <cell r="AV3324" t="str">
            <v/>
          </cell>
          <cell r="AW3324" t="str">
            <v/>
          </cell>
          <cell r="AX3324" t="str">
            <v/>
          </cell>
          <cell r="AY3324" t="str">
            <v/>
          </cell>
          <cell r="AZ3324" t="str">
            <v/>
          </cell>
          <cell r="BA3324" t="str">
            <v/>
          </cell>
          <cell r="BB3324" t="str">
            <v/>
          </cell>
          <cell r="BC3324" t="str">
            <v/>
          </cell>
          <cell r="BD3324" t="str">
            <v/>
          </cell>
          <cell r="BE3324" t="str">
            <v/>
          </cell>
          <cell r="BF3324" t="str">
            <v/>
          </cell>
          <cell r="BG3324" t="str">
            <v/>
          </cell>
          <cell r="BH3324" t="str">
            <v/>
          </cell>
          <cell r="BI3324" t="str">
            <v/>
          </cell>
          <cell r="BJ3324" t="str">
            <v/>
          </cell>
          <cell r="BK3324" t="str">
            <v/>
          </cell>
          <cell r="BL3324" t="str">
            <v/>
          </cell>
          <cell r="BM3324" t="str">
            <v/>
          </cell>
          <cell r="BN3324" t="str">
            <v/>
          </cell>
          <cell r="BO3324" t="str">
            <v/>
          </cell>
          <cell r="BP3324" t="str">
            <v/>
          </cell>
          <cell r="BQ3324" t="str">
            <v/>
          </cell>
          <cell r="BR3324" t="str">
            <v/>
          </cell>
          <cell r="BS3324" t="str">
            <v/>
          </cell>
          <cell r="BT3324" t="str">
            <v/>
          </cell>
          <cell r="BU3324" t="str">
            <v/>
          </cell>
          <cell r="BV3324" t="str">
            <v/>
          </cell>
        </row>
        <row r="3325">
          <cell r="AQ3325" t="str">
            <v/>
          </cell>
          <cell r="AR3325" t="str">
            <v/>
          </cell>
          <cell r="AS3325" t="str">
            <v/>
          </cell>
          <cell r="AT3325" t="str">
            <v/>
          </cell>
          <cell r="AU3325" t="str">
            <v/>
          </cell>
          <cell r="AV3325" t="str">
            <v/>
          </cell>
          <cell r="AW3325" t="str">
            <v/>
          </cell>
          <cell r="AX3325" t="str">
            <v/>
          </cell>
          <cell r="AY3325" t="str">
            <v/>
          </cell>
          <cell r="AZ3325" t="str">
            <v/>
          </cell>
          <cell r="BA3325" t="str">
            <v/>
          </cell>
          <cell r="BB3325" t="str">
            <v/>
          </cell>
          <cell r="BC3325" t="str">
            <v/>
          </cell>
          <cell r="BD3325" t="str">
            <v/>
          </cell>
          <cell r="BE3325" t="str">
            <v/>
          </cell>
          <cell r="BF3325" t="str">
            <v/>
          </cell>
          <cell r="BG3325" t="str">
            <v/>
          </cell>
          <cell r="BH3325" t="str">
            <v/>
          </cell>
          <cell r="BI3325" t="str">
            <v/>
          </cell>
          <cell r="BJ3325" t="str">
            <v/>
          </cell>
          <cell r="BK3325" t="str">
            <v/>
          </cell>
          <cell r="BL3325" t="str">
            <v/>
          </cell>
          <cell r="BM3325" t="str">
            <v/>
          </cell>
          <cell r="BN3325" t="str">
            <v/>
          </cell>
          <cell r="BO3325" t="str">
            <v/>
          </cell>
          <cell r="BP3325" t="str">
            <v/>
          </cell>
          <cell r="BQ3325" t="str">
            <v/>
          </cell>
          <cell r="BR3325" t="str">
            <v/>
          </cell>
          <cell r="BS3325" t="str">
            <v/>
          </cell>
          <cell r="BT3325" t="str">
            <v/>
          </cell>
          <cell r="BU3325" t="str">
            <v/>
          </cell>
          <cell r="BV3325" t="str">
            <v/>
          </cell>
        </row>
        <row r="3326">
          <cell r="AQ3326" t="str">
            <v/>
          </cell>
          <cell r="AR3326" t="str">
            <v/>
          </cell>
          <cell r="AS3326" t="str">
            <v/>
          </cell>
          <cell r="AT3326" t="str">
            <v/>
          </cell>
          <cell r="AU3326" t="str">
            <v/>
          </cell>
          <cell r="AV3326" t="str">
            <v/>
          </cell>
          <cell r="AW3326" t="str">
            <v/>
          </cell>
          <cell r="AX3326" t="str">
            <v/>
          </cell>
          <cell r="AY3326" t="str">
            <v/>
          </cell>
          <cell r="AZ3326" t="str">
            <v/>
          </cell>
          <cell r="BA3326" t="str">
            <v/>
          </cell>
          <cell r="BB3326" t="str">
            <v/>
          </cell>
          <cell r="BC3326" t="str">
            <v/>
          </cell>
          <cell r="BD3326" t="str">
            <v/>
          </cell>
          <cell r="BE3326" t="str">
            <v/>
          </cell>
          <cell r="BF3326" t="str">
            <v/>
          </cell>
          <cell r="BG3326" t="str">
            <v/>
          </cell>
          <cell r="BH3326" t="str">
            <v/>
          </cell>
          <cell r="BI3326" t="str">
            <v/>
          </cell>
          <cell r="BJ3326" t="str">
            <v/>
          </cell>
          <cell r="BK3326" t="str">
            <v/>
          </cell>
          <cell r="BL3326" t="str">
            <v/>
          </cell>
          <cell r="BM3326" t="str">
            <v/>
          </cell>
          <cell r="BN3326" t="str">
            <v/>
          </cell>
          <cell r="BO3326" t="str">
            <v/>
          </cell>
          <cell r="BP3326" t="str">
            <v/>
          </cell>
          <cell r="BQ3326" t="str">
            <v/>
          </cell>
          <cell r="BR3326" t="str">
            <v/>
          </cell>
          <cell r="BS3326" t="str">
            <v/>
          </cell>
          <cell r="BT3326" t="str">
            <v/>
          </cell>
          <cell r="BU3326" t="str">
            <v/>
          </cell>
          <cell r="BV3326" t="str">
            <v/>
          </cell>
        </row>
        <row r="3327">
          <cell r="AQ3327" t="str">
            <v/>
          </cell>
          <cell r="AR3327" t="str">
            <v/>
          </cell>
          <cell r="AS3327" t="str">
            <v/>
          </cell>
          <cell r="AT3327" t="str">
            <v/>
          </cell>
          <cell r="AU3327" t="str">
            <v/>
          </cell>
          <cell r="AV3327" t="str">
            <v/>
          </cell>
          <cell r="AW3327" t="str">
            <v/>
          </cell>
          <cell r="AX3327" t="str">
            <v/>
          </cell>
          <cell r="AY3327" t="str">
            <v/>
          </cell>
          <cell r="AZ3327" t="str">
            <v/>
          </cell>
          <cell r="BA3327" t="str">
            <v/>
          </cell>
          <cell r="BB3327" t="str">
            <v/>
          </cell>
          <cell r="BC3327" t="str">
            <v/>
          </cell>
          <cell r="BD3327" t="str">
            <v/>
          </cell>
          <cell r="BE3327" t="str">
            <v/>
          </cell>
          <cell r="BF3327" t="str">
            <v/>
          </cell>
          <cell r="BG3327" t="str">
            <v/>
          </cell>
          <cell r="BH3327" t="str">
            <v/>
          </cell>
          <cell r="BI3327" t="str">
            <v/>
          </cell>
          <cell r="BJ3327" t="str">
            <v/>
          </cell>
          <cell r="BK3327" t="str">
            <v/>
          </cell>
          <cell r="BL3327" t="str">
            <v/>
          </cell>
          <cell r="BM3327" t="str">
            <v/>
          </cell>
          <cell r="BN3327" t="str">
            <v/>
          </cell>
          <cell r="BO3327" t="str">
            <v/>
          </cell>
          <cell r="BP3327" t="str">
            <v/>
          </cell>
          <cell r="BQ3327" t="str">
            <v/>
          </cell>
          <cell r="BR3327" t="str">
            <v/>
          </cell>
          <cell r="BS3327" t="str">
            <v/>
          </cell>
          <cell r="BT3327" t="str">
            <v/>
          </cell>
          <cell r="BU3327" t="str">
            <v/>
          </cell>
          <cell r="BV3327" t="str">
            <v/>
          </cell>
        </row>
        <row r="3328">
          <cell r="AQ3328" t="str">
            <v/>
          </cell>
          <cell r="AR3328" t="str">
            <v/>
          </cell>
          <cell r="AS3328" t="str">
            <v/>
          </cell>
          <cell r="AT3328" t="str">
            <v/>
          </cell>
          <cell r="AU3328" t="str">
            <v/>
          </cell>
          <cell r="AV3328" t="str">
            <v/>
          </cell>
          <cell r="AW3328" t="str">
            <v/>
          </cell>
          <cell r="AX3328" t="str">
            <v/>
          </cell>
          <cell r="AY3328" t="str">
            <v/>
          </cell>
          <cell r="AZ3328" t="str">
            <v/>
          </cell>
          <cell r="BA3328" t="str">
            <v/>
          </cell>
          <cell r="BB3328" t="str">
            <v/>
          </cell>
          <cell r="BC3328" t="str">
            <v/>
          </cell>
          <cell r="BD3328" t="str">
            <v/>
          </cell>
          <cell r="BE3328" t="str">
            <v/>
          </cell>
          <cell r="BF3328" t="str">
            <v/>
          </cell>
          <cell r="BG3328" t="str">
            <v/>
          </cell>
          <cell r="BH3328" t="str">
            <v/>
          </cell>
          <cell r="BI3328" t="str">
            <v/>
          </cell>
          <cell r="BJ3328" t="str">
            <v/>
          </cell>
          <cell r="BK3328" t="str">
            <v/>
          </cell>
          <cell r="BL3328" t="str">
            <v/>
          </cell>
          <cell r="BM3328" t="str">
            <v/>
          </cell>
          <cell r="BN3328" t="str">
            <v/>
          </cell>
          <cell r="BO3328" t="str">
            <v/>
          </cell>
          <cell r="BP3328" t="str">
            <v/>
          </cell>
          <cell r="BQ3328" t="str">
            <v/>
          </cell>
          <cell r="BR3328" t="str">
            <v/>
          </cell>
          <cell r="BS3328" t="str">
            <v/>
          </cell>
          <cell r="BT3328" t="str">
            <v/>
          </cell>
          <cell r="BU3328" t="str">
            <v/>
          </cell>
          <cell r="BV3328" t="str">
            <v/>
          </cell>
        </row>
        <row r="3329">
          <cell r="AQ3329" t="str">
            <v/>
          </cell>
          <cell r="AR3329" t="str">
            <v/>
          </cell>
          <cell r="AS3329" t="str">
            <v/>
          </cell>
          <cell r="AT3329" t="str">
            <v/>
          </cell>
          <cell r="AU3329" t="str">
            <v/>
          </cell>
          <cell r="AV3329" t="str">
            <v/>
          </cell>
          <cell r="AW3329" t="str">
            <v/>
          </cell>
          <cell r="AX3329" t="str">
            <v/>
          </cell>
          <cell r="AY3329" t="str">
            <v/>
          </cell>
          <cell r="AZ3329" t="str">
            <v/>
          </cell>
          <cell r="BA3329" t="str">
            <v/>
          </cell>
          <cell r="BB3329" t="str">
            <v/>
          </cell>
          <cell r="BC3329" t="str">
            <v/>
          </cell>
          <cell r="BD3329" t="str">
            <v/>
          </cell>
          <cell r="BE3329" t="str">
            <v/>
          </cell>
          <cell r="BF3329" t="str">
            <v/>
          </cell>
          <cell r="BG3329" t="str">
            <v/>
          </cell>
          <cell r="BH3329" t="str">
            <v/>
          </cell>
          <cell r="BI3329" t="str">
            <v/>
          </cell>
          <cell r="BJ3329" t="str">
            <v/>
          </cell>
          <cell r="BK3329" t="str">
            <v/>
          </cell>
          <cell r="BL3329" t="str">
            <v/>
          </cell>
          <cell r="BM3329" t="str">
            <v/>
          </cell>
          <cell r="BN3329" t="str">
            <v/>
          </cell>
          <cell r="BO3329" t="str">
            <v/>
          </cell>
          <cell r="BP3329" t="str">
            <v/>
          </cell>
          <cell r="BQ3329" t="str">
            <v/>
          </cell>
          <cell r="BR3329" t="str">
            <v/>
          </cell>
          <cell r="BS3329" t="str">
            <v/>
          </cell>
          <cell r="BT3329" t="str">
            <v/>
          </cell>
          <cell r="BU3329" t="str">
            <v/>
          </cell>
          <cell r="BV3329" t="str">
            <v/>
          </cell>
        </row>
        <row r="3330">
          <cell r="AQ3330" t="str">
            <v/>
          </cell>
          <cell r="AR3330" t="str">
            <v/>
          </cell>
          <cell r="AS3330" t="str">
            <v/>
          </cell>
          <cell r="AT3330" t="str">
            <v/>
          </cell>
          <cell r="AU3330" t="str">
            <v/>
          </cell>
          <cell r="AV3330" t="str">
            <v/>
          </cell>
          <cell r="AW3330" t="str">
            <v/>
          </cell>
          <cell r="AX3330" t="str">
            <v/>
          </cell>
          <cell r="AY3330" t="str">
            <v/>
          </cell>
          <cell r="AZ3330" t="str">
            <v/>
          </cell>
          <cell r="BA3330" t="str">
            <v/>
          </cell>
          <cell r="BB3330" t="str">
            <v/>
          </cell>
          <cell r="BC3330" t="str">
            <v/>
          </cell>
          <cell r="BD3330" t="str">
            <v/>
          </cell>
          <cell r="BE3330" t="str">
            <v/>
          </cell>
          <cell r="BF3330" t="str">
            <v/>
          </cell>
          <cell r="BG3330" t="str">
            <v/>
          </cell>
          <cell r="BH3330" t="str">
            <v/>
          </cell>
          <cell r="BI3330" t="str">
            <v/>
          </cell>
          <cell r="BJ3330" t="str">
            <v/>
          </cell>
          <cell r="BK3330" t="str">
            <v/>
          </cell>
          <cell r="BL3330" t="str">
            <v/>
          </cell>
          <cell r="BM3330" t="str">
            <v/>
          </cell>
          <cell r="BN3330" t="str">
            <v/>
          </cell>
          <cell r="BO3330" t="str">
            <v/>
          </cell>
          <cell r="BP3330" t="str">
            <v/>
          </cell>
          <cell r="BQ3330" t="str">
            <v/>
          </cell>
          <cell r="BR3330" t="str">
            <v/>
          </cell>
          <cell r="BS3330" t="str">
            <v/>
          </cell>
          <cell r="BT3330" t="str">
            <v/>
          </cell>
          <cell r="BU3330" t="str">
            <v/>
          </cell>
          <cell r="BV3330" t="str">
            <v/>
          </cell>
        </row>
        <row r="3331">
          <cell r="AQ3331" t="str">
            <v/>
          </cell>
          <cell r="AR3331" t="str">
            <v/>
          </cell>
          <cell r="AS3331" t="str">
            <v/>
          </cell>
          <cell r="AT3331" t="str">
            <v/>
          </cell>
          <cell r="AU3331" t="str">
            <v/>
          </cell>
          <cell r="AV3331" t="str">
            <v/>
          </cell>
          <cell r="AW3331" t="str">
            <v/>
          </cell>
          <cell r="AX3331" t="str">
            <v/>
          </cell>
          <cell r="AY3331" t="str">
            <v/>
          </cell>
          <cell r="AZ3331" t="str">
            <v/>
          </cell>
          <cell r="BA3331" t="str">
            <v/>
          </cell>
          <cell r="BB3331" t="str">
            <v/>
          </cell>
          <cell r="BC3331" t="str">
            <v/>
          </cell>
          <cell r="BD3331" t="str">
            <v/>
          </cell>
          <cell r="BE3331" t="str">
            <v/>
          </cell>
          <cell r="BF3331" t="str">
            <v/>
          </cell>
          <cell r="BG3331" t="str">
            <v/>
          </cell>
          <cell r="BH3331" t="str">
            <v/>
          </cell>
          <cell r="BI3331" t="str">
            <v/>
          </cell>
          <cell r="BJ3331" t="str">
            <v/>
          </cell>
          <cell r="BK3331" t="str">
            <v/>
          </cell>
          <cell r="BL3331" t="str">
            <v/>
          </cell>
          <cell r="BM3331" t="str">
            <v/>
          </cell>
          <cell r="BN3331" t="str">
            <v/>
          </cell>
          <cell r="BO3331" t="str">
            <v/>
          </cell>
          <cell r="BP3331" t="str">
            <v/>
          </cell>
          <cell r="BQ3331" t="str">
            <v/>
          </cell>
          <cell r="BR3331" t="str">
            <v/>
          </cell>
          <cell r="BS3331" t="str">
            <v/>
          </cell>
          <cell r="BT3331" t="str">
            <v/>
          </cell>
          <cell r="BU3331" t="str">
            <v/>
          </cell>
          <cell r="BV3331" t="str">
            <v/>
          </cell>
        </row>
        <row r="3332">
          <cell r="AQ3332" t="str">
            <v/>
          </cell>
          <cell r="AR3332" t="str">
            <v/>
          </cell>
          <cell r="AS3332" t="str">
            <v/>
          </cell>
          <cell r="AT3332" t="str">
            <v/>
          </cell>
          <cell r="AU3332" t="str">
            <v/>
          </cell>
          <cell r="AV3332" t="str">
            <v/>
          </cell>
          <cell r="AW3332" t="str">
            <v/>
          </cell>
          <cell r="AX3332" t="str">
            <v/>
          </cell>
          <cell r="AY3332" t="str">
            <v/>
          </cell>
          <cell r="AZ3332" t="str">
            <v/>
          </cell>
          <cell r="BA3332" t="str">
            <v/>
          </cell>
          <cell r="BB3332" t="str">
            <v/>
          </cell>
          <cell r="BC3332" t="str">
            <v/>
          </cell>
          <cell r="BD3332" t="str">
            <v/>
          </cell>
          <cell r="BE3332" t="str">
            <v/>
          </cell>
          <cell r="BF3332" t="str">
            <v/>
          </cell>
          <cell r="BG3332" t="str">
            <v/>
          </cell>
          <cell r="BH3332" t="str">
            <v/>
          </cell>
          <cell r="BI3332" t="str">
            <v/>
          </cell>
          <cell r="BJ3332" t="str">
            <v/>
          </cell>
          <cell r="BK3332" t="str">
            <v/>
          </cell>
          <cell r="BL3332" t="str">
            <v/>
          </cell>
          <cell r="BM3332" t="str">
            <v/>
          </cell>
          <cell r="BN3332" t="str">
            <v/>
          </cell>
          <cell r="BO3332" t="str">
            <v/>
          </cell>
          <cell r="BP3332" t="str">
            <v/>
          </cell>
          <cell r="BQ3332" t="str">
            <v/>
          </cell>
          <cell r="BR3332" t="str">
            <v/>
          </cell>
          <cell r="BS3332" t="str">
            <v/>
          </cell>
          <cell r="BT3332" t="str">
            <v/>
          </cell>
          <cell r="BU3332" t="str">
            <v/>
          </cell>
          <cell r="BV3332" t="str">
            <v/>
          </cell>
        </row>
        <row r="3333">
          <cell r="AQ3333" t="str">
            <v/>
          </cell>
          <cell r="AR3333" t="str">
            <v/>
          </cell>
          <cell r="AS3333" t="str">
            <v/>
          </cell>
          <cell r="AT3333" t="str">
            <v/>
          </cell>
          <cell r="AU3333" t="str">
            <v/>
          </cell>
          <cell r="AV3333" t="str">
            <v/>
          </cell>
          <cell r="AW3333" t="str">
            <v/>
          </cell>
          <cell r="AX3333" t="str">
            <v/>
          </cell>
          <cell r="AY3333" t="str">
            <v/>
          </cell>
          <cell r="AZ3333" t="str">
            <v/>
          </cell>
          <cell r="BA3333" t="str">
            <v/>
          </cell>
          <cell r="BB3333" t="str">
            <v/>
          </cell>
          <cell r="BC3333" t="str">
            <v/>
          </cell>
          <cell r="BD3333" t="str">
            <v/>
          </cell>
          <cell r="BE3333" t="str">
            <v/>
          </cell>
          <cell r="BF3333" t="str">
            <v/>
          </cell>
          <cell r="BG3333" t="str">
            <v/>
          </cell>
          <cell r="BH3333" t="str">
            <v/>
          </cell>
          <cell r="BI3333" t="str">
            <v/>
          </cell>
          <cell r="BJ3333" t="str">
            <v/>
          </cell>
          <cell r="BK3333" t="str">
            <v/>
          </cell>
          <cell r="BL3333" t="str">
            <v/>
          </cell>
          <cell r="BM3333" t="str">
            <v/>
          </cell>
          <cell r="BN3333" t="str">
            <v/>
          </cell>
          <cell r="BO3333" t="str">
            <v/>
          </cell>
          <cell r="BP3333" t="str">
            <v/>
          </cell>
          <cell r="BQ3333" t="str">
            <v/>
          </cell>
          <cell r="BR3333" t="str">
            <v/>
          </cell>
          <cell r="BS3333" t="str">
            <v/>
          </cell>
          <cell r="BT3333" t="str">
            <v/>
          </cell>
          <cell r="BU3333" t="str">
            <v/>
          </cell>
          <cell r="BV3333" t="str">
            <v/>
          </cell>
        </row>
        <row r="3334">
          <cell r="AQ3334" t="str">
            <v/>
          </cell>
          <cell r="AR3334" t="str">
            <v/>
          </cell>
          <cell r="AS3334" t="str">
            <v/>
          </cell>
          <cell r="AT3334" t="str">
            <v/>
          </cell>
          <cell r="AU3334" t="str">
            <v/>
          </cell>
          <cell r="AV3334" t="str">
            <v/>
          </cell>
          <cell r="AW3334" t="str">
            <v/>
          </cell>
          <cell r="AX3334" t="str">
            <v/>
          </cell>
          <cell r="AY3334" t="str">
            <v/>
          </cell>
          <cell r="AZ3334" t="str">
            <v/>
          </cell>
          <cell r="BA3334" t="str">
            <v/>
          </cell>
          <cell r="BB3334" t="str">
            <v/>
          </cell>
          <cell r="BC3334" t="str">
            <v/>
          </cell>
          <cell r="BD3334" t="str">
            <v/>
          </cell>
          <cell r="BE3334" t="str">
            <v/>
          </cell>
          <cell r="BF3334" t="str">
            <v/>
          </cell>
          <cell r="BG3334" t="str">
            <v/>
          </cell>
          <cell r="BH3334" t="str">
            <v/>
          </cell>
          <cell r="BI3334" t="str">
            <v/>
          </cell>
          <cell r="BJ3334" t="str">
            <v/>
          </cell>
          <cell r="BK3334" t="str">
            <v/>
          </cell>
          <cell r="BL3334" t="str">
            <v/>
          </cell>
          <cell r="BM3334" t="str">
            <v/>
          </cell>
          <cell r="BN3334" t="str">
            <v/>
          </cell>
          <cell r="BO3334" t="str">
            <v/>
          </cell>
          <cell r="BP3334" t="str">
            <v/>
          </cell>
          <cell r="BQ3334" t="str">
            <v/>
          </cell>
          <cell r="BR3334" t="str">
            <v/>
          </cell>
          <cell r="BS3334" t="str">
            <v/>
          </cell>
          <cell r="BT3334" t="str">
            <v/>
          </cell>
          <cell r="BU3334" t="str">
            <v/>
          </cell>
          <cell r="BV3334" t="str">
            <v/>
          </cell>
        </row>
        <row r="3335">
          <cell r="AQ3335" t="str">
            <v/>
          </cell>
          <cell r="AR3335" t="str">
            <v/>
          </cell>
          <cell r="AS3335" t="str">
            <v/>
          </cell>
          <cell r="AT3335" t="str">
            <v/>
          </cell>
          <cell r="AU3335" t="str">
            <v/>
          </cell>
          <cell r="AV3335" t="str">
            <v/>
          </cell>
          <cell r="AW3335" t="str">
            <v/>
          </cell>
          <cell r="AX3335" t="str">
            <v/>
          </cell>
          <cell r="AY3335" t="str">
            <v/>
          </cell>
          <cell r="AZ3335" t="str">
            <v/>
          </cell>
          <cell r="BA3335" t="str">
            <v/>
          </cell>
          <cell r="BB3335" t="str">
            <v/>
          </cell>
          <cell r="BC3335" t="str">
            <v/>
          </cell>
          <cell r="BD3335" t="str">
            <v/>
          </cell>
          <cell r="BE3335" t="str">
            <v/>
          </cell>
          <cell r="BF3335" t="str">
            <v/>
          </cell>
          <cell r="BG3335" t="str">
            <v/>
          </cell>
          <cell r="BH3335" t="str">
            <v/>
          </cell>
          <cell r="BI3335" t="str">
            <v/>
          </cell>
          <cell r="BJ3335" t="str">
            <v/>
          </cell>
          <cell r="BK3335" t="str">
            <v/>
          </cell>
          <cell r="BL3335" t="str">
            <v/>
          </cell>
          <cell r="BM3335" t="str">
            <v/>
          </cell>
          <cell r="BN3335" t="str">
            <v/>
          </cell>
          <cell r="BO3335" t="str">
            <v/>
          </cell>
          <cell r="BP3335" t="str">
            <v/>
          </cell>
          <cell r="BQ3335" t="str">
            <v/>
          </cell>
          <cell r="BR3335" t="str">
            <v/>
          </cell>
          <cell r="BS3335" t="str">
            <v/>
          </cell>
          <cell r="BT3335" t="str">
            <v/>
          </cell>
          <cell r="BU3335" t="str">
            <v/>
          </cell>
          <cell r="BV3335" t="str">
            <v/>
          </cell>
        </row>
        <row r="3336">
          <cell r="AQ3336" t="str">
            <v/>
          </cell>
          <cell r="AR3336" t="str">
            <v/>
          </cell>
          <cell r="AS3336" t="str">
            <v/>
          </cell>
          <cell r="AT3336" t="str">
            <v/>
          </cell>
          <cell r="AU3336" t="str">
            <v/>
          </cell>
          <cell r="AV3336" t="str">
            <v/>
          </cell>
          <cell r="AW3336" t="str">
            <v/>
          </cell>
          <cell r="AX3336" t="str">
            <v/>
          </cell>
          <cell r="AY3336" t="str">
            <v/>
          </cell>
          <cell r="AZ3336" t="str">
            <v/>
          </cell>
          <cell r="BA3336" t="str">
            <v/>
          </cell>
          <cell r="BB3336" t="str">
            <v/>
          </cell>
          <cell r="BC3336" t="str">
            <v/>
          </cell>
          <cell r="BD3336" t="str">
            <v/>
          </cell>
          <cell r="BE3336" t="str">
            <v/>
          </cell>
          <cell r="BF3336" t="str">
            <v/>
          </cell>
          <cell r="BG3336" t="str">
            <v/>
          </cell>
          <cell r="BH3336" t="str">
            <v/>
          </cell>
          <cell r="BI3336" t="str">
            <v/>
          </cell>
          <cell r="BJ3336" t="str">
            <v/>
          </cell>
          <cell r="BK3336" t="str">
            <v/>
          </cell>
          <cell r="BL3336" t="str">
            <v/>
          </cell>
          <cell r="BM3336" t="str">
            <v/>
          </cell>
          <cell r="BN3336" t="str">
            <v/>
          </cell>
          <cell r="BO3336" t="str">
            <v/>
          </cell>
          <cell r="BP3336" t="str">
            <v/>
          </cell>
          <cell r="BQ3336" t="str">
            <v/>
          </cell>
          <cell r="BR3336" t="str">
            <v/>
          </cell>
          <cell r="BS3336" t="str">
            <v/>
          </cell>
          <cell r="BT3336" t="str">
            <v/>
          </cell>
          <cell r="BU3336" t="str">
            <v/>
          </cell>
          <cell r="BV3336" t="str">
            <v/>
          </cell>
        </row>
        <row r="3337">
          <cell r="AQ3337" t="str">
            <v/>
          </cell>
          <cell r="AR3337" t="str">
            <v/>
          </cell>
          <cell r="AS3337" t="str">
            <v/>
          </cell>
          <cell r="AT3337" t="str">
            <v/>
          </cell>
          <cell r="AU3337" t="str">
            <v/>
          </cell>
          <cell r="AV3337" t="str">
            <v/>
          </cell>
          <cell r="AW3337" t="str">
            <v/>
          </cell>
          <cell r="AX3337" t="str">
            <v/>
          </cell>
          <cell r="AY3337" t="str">
            <v/>
          </cell>
          <cell r="AZ3337" t="str">
            <v/>
          </cell>
          <cell r="BA3337" t="str">
            <v/>
          </cell>
          <cell r="BB3337" t="str">
            <v/>
          </cell>
          <cell r="BC3337" t="str">
            <v/>
          </cell>
          <cell r="BD3337" t="str">
            <v/>
          </cell>
          <cell r="BE3337" t="str">
            <v/>
          </cell>
          <cell r="BF3337" t="str">
            <v/>
          </cell>
          <cell r="BG3337" t="str">
            <v/>
          </cell>
          <cell r="BH3337" t="str">
            <v/>
          </cell>
          <cell r="BI3337" t="str">
            <v/>
          </cell>
          <cell r="BJ3337" t="str">
            <v/>
          </cell>
          <cell r="BK3337" t="str">
            <v/>
          </cell>
          <cell r="BL3337" t="str">
            <v/>
          </cell>
          <cell r="BM3337" t="str">
            <v/>
          </cell>
          <cell r="BN3337" t="str">
            <v/>
          </cell>
          <cell r="BO3337" t="str">
            <v/>
          </cell>
          <cell r="BP3337" t="str">
            <v/>
          </cell>
          <cell r="BQ3337" t="str">
            <v/>
          </cell>
          <cell r="BR3337" t="str">
            <v/>
          </cell>
          <cell r="BS3337" t="str">
            <v/>
          </cell>
          <cell r="BT3337" t="str">
            <v/>
          </cell>
          <cell r="BU3337" t="str">
            <v/>
          </cell>
          <cell r="BV3337" t="str">
            <v/>
          </cell>
        </row>
        <row r="3338">
          <cell r="AQ3338" t="str">
            <v/>
          </cell>
          <cell r="AR3338" t="str">
            <v/>
          </cell>
          <cell r="AS3338" t="str">
            <v/>
          </cell>
          <cell r="AT3338" t="str">
            <v/>
          </cell>
          <cell r="AU3338" t="str">
            <v/>
          </cell>
          <cell r="AV3338" t="str">
            <v/>
          </cell>
          <cell r="AW3338" t="str">
            <v/>
          </cell>
          <cell r="AX3338" t="str">
            <v/>
          </cell>
          <cell r="AY3338" t="str">
            <v/>
          </cell>
          <cell r="AZ3338" t="str">
            <v/>
          </cell>
          <cell r="BA3338" t="str">
            <v/>
          </cell>
          <cell r="BB3338" t="str">
            <v/>
          </cell>
          <cell r="BC3338" t="str">
            <v/>
          </cell>
          <cell r="BD3338" t="str">
            <v/>
          </cell>
          <cell r="BE3338" t="str">
            <v/>
          </cell>
          <cell r="BF3338" t="str">
            <v/>
          </cell>
          <cell r="BG3338" t="str">
            <v/>
          </cell>
          <cell r="BH3338" t="str">
            <v/>
          </cell>
          <cell r="BI3338" t="str">
            <v/>
          </cell>
          <cell r="BJ3338" t="str">
            <v/>
          </cell>
          <cell r="BK3338" t="str">
            <v/>
          </cell>
          <cell r="BL3338" t="str">
            <v/>
          </cell>
          <cell r="BM3338" t="str">
            <v/>
          </cell>
          <cell r="BN3338" t="str">
            <v/>
          </cell>
          <cell r="BO3338" t="str">
            <v/>
          </cell>
          <cell r="BP3338" t="str">
            <v/>
          </cell>
          <cell r="BQ3338" t="str">
            <v/>
          </cell>
          <cell r="BR3338" t="str">
            <v/>
          </cell>
          <cell r="BS3338" t="str">
            <v/>
          </cell>
          <cell r="BT3338" t="str">
            <v/>
          </cell>
          <cell r="BU3338" t="str">
            <v/>
          </cell>
          <cell r="BV3338" t="str">
            <v/>
          </cell>
        </row>
        <row r="3339">
          <cell r="AQ3339" t="str">
            <v/>
          </cell>
          <cell r="AR3339" t="str">
            <v/>
          </cell>
          <cell r="AS3339" t="str">
            <v/>
          </cell>
          <cell r="AT3339" t="str">
            <v/>
          </cell>
          <cell r="AU3339" t="str">
            <v/>
          </cell>
          <cell r="AV3339" t="str">
            <v/>
          </cell>
          <cell r="AW3339" t="str">
            <v/>
          </cell>
          <cell r="AX3339" t="str">
            <v/>
          </cell>
          <cell r="AY3339" t="str">
            <v/>
          </cell>
          <cell r="AZ3339" t="str">
            <v/>
          </cell>
          <cell r="BA3339" t="str">
            <v/>
          </cell>
          <cell r="BB3339" t="str">
            <v/>
          </cell>
          <cell r="BC3339" t="str">
            <v/>
          </cell>
          <cell r="BD3339" t="str">
            <v/>
          </cell>
          <cell r="BE3339" t="str">
            <v/>
          </cell>
          <cell r="BF3339" t="str">
            <v/>
          </cell>
          <cell r="BG3339" t="str">
            <v/>
          </cell>
          <cell r="BH3339" t="str">
            <v/>
          </cell>
          <cell r="BI3339" t="str">
            <v/>
          </cell>
          <cell r="BJ3339" t="str">
            <v/>
          </cell>
          <cell r="BK3339" t="str">
            <v/>
          </cell>
          <cell r="BL3339" t="str">
            <v/>
          </cell>
          <cell r="BM3339" t="str">
            <v/>
          </cell>
          <cell r="BN3339" t="str">
            <v/>
          </cell>
          <cell r="BO3339" t="str">
            <v/>
          </cell>
          <cell r="BP3339" t="str">
            <v/>
          </cell>
          <cell r="BQ3339" t="str">
            <v/>
          </cell>
          <cell r="BR3339" t="str">
            <v/>
          </cell>
          <cell r="BS3339" t="str">
            <v/>
          </cell>
          <cell r="BT3339" t="str">
            <v/>
          </cell>
          <cell r="BU3339" t="str">
            <v/>
          </cell>
          <cell r="BV3339" t="str">
            <v/>
          </cell>
        </row>
        <row r="3340">
          <cell r="AQ3340" t="str">
            <v/>
          </cell>
          <cell r="AR3340" t="str">
            <v/>
          </cell>
          <cell r="AS3340" t="str">
            <v/>
          </cell>
          <cell r="AT3340" t="str">
            <v/>
          </cell>
          <cell r="AU3340" t="str">
            <v/>
          </cell>
          <cell r="AV3340" t="str">
            <v/>
          </cell>
          <cell r="AW3340" t="str">
            <v/>
          </cell>
          <cell r="AX3340" t="str">
            <v/>
          </cell>
          <cell r="AY3340" t="str">
            <v/>
          </cell>
          <cell r="AZ3340" t="str">
            <v/>
          </cell>
          <cell r="BA3340" t="str">
            <v/>
          </cell>
          <cell r="BB3340" t="str">
            <v/>
          </cell>
          <cell r="BC3340" t="str">
            <v/>
          </cell>
          <cell r="BD3340" t="str">
            <v/>
          </cell>
          <cell r="BE3340" t="str">
            <v/>
          </cell>
          <cell r="BF3340" t="str">
            <v/>
          </cell>
          <cell r="BG3340" t="str">
            <v/>
          </cell>
          <cell r="BH3340" t="str">
            <v/>
          </cell>
          <cell r="BI3340" t="str">
            <v/>
          </cell>
          <cell r="BJ3340" t="str">
            <v/>
          </cell>
          <cell r="BK3340" t="str">
            <v/>
          </cell>
          <cell r="BL3340" t="str">
            <v/>
          </cell>
          <cell r="BM3340" t="str">
            <v/>
          </cell>
          <cell r="BN3340" t="str">
            <v/>
          </cell>
          <cell r="BO3340" t="str">
            <v/>
          </cell>
          <cell r="BP3340" t="str">
            <v/>
          </cell>
          <cell r="BQ3340" t="str">
            <v/>
          </cell>
          <cell r="BR3340" t="str">
            <v/>
          </cell>
          <cell r="BS3340" t="str">
            <v/>
          </cell>
          <cell r="BT3340" t="str">
            <v/>
          </cell>
          <cell r="BU3340" t="str">
            <v/>
          </cell>
          <cell r="BV3340" t="str">
            <v/>
          </cell>
        </row>
        <row r="3341">
          <cell r="AQ3341" t="str">
            <v/>
          </cell>
          <cell r="AR3341" t="str">
            <v/>
          </cell>
          <cell r="AS3341" t="str">
            <v/>
          </cell>
          <cell r="AT3341" t="str">
            <v/>
          </cell>
          <cell r="AU3341" t="str">
            <v/>
          </cell>
          <cell r="AV3341" t="str">
            <v/>
          </cell>
          <cell r="AW3341" t="str">
            <v/>
          </cell>
          <cell r="AX3341" t="str">
            <v/>
          </cell>
          <cell r="AY3341" t="str">
            <v/>
          </cell>
          <cell r="AZ3341" t="str">
            <v/>
          </cell>
          <cell r="BA3341" t="str">
            <v/>
          </cell>
          <cell r="BB3341" t="str">
            <v/>
          </cell>
          <cell r="BC3341" t="str">
            <v/>
          </cell>
          <cell r="BD3341" t="str">
            <v/>
          </cell>
          <cell r="BE3341" t="str">
            <v/>
          </cell>
          <cell r="BF3341" t="str">
            <v/>
          </cell>
          <cell r="BG3341" t="str">
            <v/>
          </cell>
          <cell r="BH3341" t="str">
            <v/>
          </cell>
          <cell r="BI3341" t="str">
            <v/>
          </cell>
          <cell r="BJ3341" t="str">
            <v/>
          </cell>
          <cell r="BK3341" t="str">
            <v/>
          </cell>
          <cell r="BL3341" t="str">
            <v/>
          </cell>
          <cell r="BM3341" t="str">
            <v/>
          </cell>
          <cell r="BN3341" t="str">
            <v/>
          </cell>
          <cell r="BO3341" t="str">
            <v/>
          </cell>
          <cell r="BP3341" t="str">
            <v/>
          </cell>
          <cell r="BQ3341" t="str">
            <v/>
          </cell>
          <cell r="BR3341" t="str">
            <v/>
          </cell>
          <cell r="BS3341" t="str">
            <v/>
          </cell>
          <cell r="BT3341" t="str">
            <v/>
          </cell>
          <cell r="BU3341" t="str">
            <v/>
          </cell>
          <cell r="BV3341" t="str">
            <v/>
          </cell>
        </row>
        <row r="3342">
          <cell r="AQ3342" t="str">
            <v/>
          </cell>
          <cell r="AR3342" t="str">
            <v/>
          </cell>
          <cell r="AS3342" t="str">
            <v/>
          </cell>
          <cell r="AT3342" t="str">
            <v/>
          </cell>
          <cell r="AU3342" t="str">
            <v/>
          </cell>
          <cell r="AV3342" t="str">
            <v/>
          </cell>
          <cell r="AW3342" t="str">
            <v/>
          </cell>
          <cell r="AX3342" t="str">
            <v/>
          </cell>
          <cell r="AY3342" t="str">
            <v/>
          </cell>
          <cell r="AZ3342" t="str">
            <v/>
          </cell>
          <cell r="BA3342" t="str">
            <v/>
          </cell>
          <cell r="BB3342" t="str">
            <v/>
          </cell>
          <cell r="BC3342" t="str">
            <v/>
          </cell>
          <cell r="BD3342" t="str">
            <v/>
          </cell>
          <cell r="BE3342" t="str">
            <v/>
          </cell>
          <cell r="BF3342" t="str">
            <v/>
          </cell>
          <cell r="BG3342" t="str">
            <v/>
          </cell>
          <cell r="BH3342" t="str">
            <v/>
          </cell>
          <cell r="BI3342" t="str">
            <v/>
          </cell>
          <cell r="BJ3342" t="str">
            <v/>
          </cell>
          <cell r="BK3342" t="str">
            <v/>
          </cell>
          <cell r="BL3342" t="str">
            <v/>
          </cell>
          <cell r="BM3342" t="str">
            <v/>
          </cell>
          <cell r="BN3342" t="str">
            <v/>
          </cell>
          <cell r="BO3342" t="str">
            <v/>
          </cell>
          <cell r="BP3342" t="str">
            <v/>
          </cell>
          <cell r="BQ3342" t="str">
            <v/>
          </cell>
          <cell r="BR3342" t="str">
            <v/>
          </cell>
          <cell r="BS3342" t="str">
            <v/>
          </cell>
          <cell r="BT3342" t="str">
            <v/>
          </cell>
          <cell r="BU3342" t="str">
            <v/>
          </cell>
          <cell r="BV3342" t="str">
            <v/>
          </cell>
        </row>
        <row r="3343">
          <cell r="AQ3343" t="str">
            <v/>
          </cell>
          <cell r="AR3343" t="str">
            <v/>
          </cell>
          <cell r="AS3343" t="str">
            <v/>
          </cell>
          <cell r="AT3343" t="str">
            <v/>
          </cell>
          <cell r="AU3343" t="str">
            <v/>
          </cell>
          <cell r="AV3343" t="str">
            <v/>
          </cell>
          <cell r="AW3343" t="str">
            <v/>
          </cell>
          <cell r="AX3343" t="str">
            <v/>
          </cell>
          <cell r="AY3343" t="str">
            <v/>
          </cell>
          <cell r="AZ3343" t="str">
            <v/>
          </cell>
          <cell r="BA3343" t="str">
            <v/>
          </cell>
          <cell r="BB3343" t="str">
            <v/>
          </cell>
          <cell r="BC3343" t="str">
            <v/>
          </cell>
          <cell r="BD3343" t="str">
            <v/>
          </cell>
          <cell r="BE3343" t="str">
            <v/>
          </cell>
          <cell r="BF3343" t="str">
            <v/>
          </cell>
          <cell r="BG3343" t="str">
            <v/>
          </cell>
          <cell r="BH3343" t="str">
            <v/>
          </cell>
          <cell r="BI3343" t="str">
            <v/>
          </cell>
          <cell r="BJ3343" t="str">
            <v/>
          </cell>
          <cell r="BK3343" t="str">
            <v/>
          </cell>
          <cell r="BL3343" t="str">
            <v/>
          </cell>
          <cell r="BM3343" t="str">
            <v/>
          </cell>
          <cell r="BN3343" t="str">
            <v/>
          </cell>
          <cell r="BO3343" t="str">
            <v/>
          </cell>
          <cell r="BP3343" t="str">
            <v/>
          </cell>
          <cell r="BQ3343" t="str">
            <v/>
          </cell>
          <cell r="BR3343" t="str">
            <v/>
          </cell>
          <cell r="BS3343" t="str">
            <v/>
          </cell>
          <cell r="BT3343" t="str">
            <v/>
          </cell>
          <cell r="BU3343" t="str">
            <v/>
          </cell>
          <cell r="BV3343" t="str">
            <v/>
          </cell>
        </row>
        <row r="3344">
          <cell r="AQ3344" t="str">
            <v/>
          </cell>
          <cell r="AR3344" t="str">
            <v/>
          </cell>
          <cell r="AS3344" t="str">
            <v/>
          </cell>
          <cell r="AT3344" t="str">
            <v/>
          </cell>
          <cell r="AU3344" t="str">
            <v/>
          </cell>
          <cell r="AV3344" t="str">
            <v/>
          </cell>
          <cell r="AW3344" t="str">
            <v/>
          </cell>
          <cell r="AX3344" t="str">
            <v/>
          </cell>
          <cell r="AY3344" t="str">
            <v/>
          </cell>
          <cell r="AZ3344" t="str">
            <v/>
          </cell>
          <cell r="BA3344" t="str">
            <v/>
          </cell>
          <cell r="BB3344" t="str">
            <v/>
          </cell>
          <cell r="BC3344" t="str">
            <v/>
          </cell>
          <cell r="BD3344" t="str">
            <v/>
          </cell>
          <cell r="BE3344" t="str">
            <v/>
          </cell>
          <cell r="BF3344" t="str">
            <v/>
          </cell>
          <cell r="BG3344" t="str">
            <v/>
          </cell>
          <cell r="BH3344" t="str">
            <v/>
          </cell>
          <cell r="BI3344" t="str">
            <v/>
          </cell>
          <cell r="BJ3344" t="str">
            <v/>
          </cell>
          <cell r="BK3344" t="str">
            <v/>
          </cell>
          <cell r="BL3344" t="str">
            <v/>
          </cell>
          <cell r="BM3344" t="str">
            <v/>
          </cell>
          <cell r="BN3344" t="str">
            <v/>
          </cell>
          <cell r="BO3344" t="str">
            <v/>
          </cell>
          <cell r="BP3344" t="str">
            <v/>
          </cell>
          <cell r="BQ3344" t="str">
            <v/>
          </cell>
          <cell r="BR3344" t="str">
            <v/>
          </cell>
          <cell r="BS3344" t="str">
            <v/>
          </cell>
          <cell r="BT3344" t="str">
            <v/>
          </cell>
          <cell r="BU3344" t="str">
            <v/>
          </cell>
          <cell r="BV3344" t="str">
            <v/>
          </cell>
        </row>
        <row r="3345">
          <cell r="AQ3345" t="str">
            <v/>
          </cell>
          <cell r="AR3345" t="str">
            <v/>
          </cell>
          <cell r="AS3345" t="str">
            <v/>
          </cell>
          <cell r="AT3345" t="str">
            <v/>
          </cell>
          <cell r="AU3345" t="str">
            <v/>
          </cell>
          <cell r="AV3345" t="str">
            <v/>
          </cell>
          <cell r="AW3345" t="str">
            <v/>
          </cell>
          <cell r="AX3345" t="str">
            <v/>
          </cell>
          <cell r="AY3345" t="str">
            <v/>
          </cell>
          <cell r="AZ3345" t="str">
            <v/>
          </cell>
          <cell r="BA3345" t="str">
            <v/>
          </cell>
          <cell r="BB3345" t="str">
            <v/>
          </cell>
          <cell r="BC3345" t="str">
            <v/>
          </cell>
          <cell r="BD3345" t="str">
            <v/>
          </cell>
          <cell r="BE3345" t="str">
            <v/>
          </cell>
          <cell r="BF3345" t="str">
            <v/>
          </cell>
          <cell r="BG3345" t="str">
            <v/>
          </cell>
          <cell r="BH3345" t="str">
            <v/>
          </cell>
          <cell r="BI3345" t="str">
            <v/>
          </cell>
          <cell r="BJ3345" t="str">
            <v/>
          </cell>
          <cell r="BK3345" t="str">
            <v/>
          </cell>
          <cell r="BL3345" t="str">
            <v/>
          </cell>
          <cell r="BM3345" t="str">
            <v/>
          </cell>
          <cell r="BN3345" t="str">
            <v/>
          </cell>
          <cell r="BO3345" t="str">
            <v/>
          </cell>
          <cell r="BP3345" t="str">
            <v/>
          </cell>
          <cell r="BQ3345" t="str">
            <v/>
          </cell>
          <cell r="BR3345" t="str">
            <v/>
          </cell>
          <cell r="BS3345" t="str">
            <v/>
          </cell>
          <cell r="BT3345" t="str">
            <v/>
          </cell>
          <cell r="BU3345" t="str">
            <v/>
          </cell>
          <cell r="BV3345" t="str">
            <v/>
          </cell>
        </row>
        <row r="3346">
          <cell r="AQ3346" t="str">
            <v/>
          </cell>
          <cell r="AR3346" t="str">
            <v/>
          </cell>
          <cell r="AS3346" t="str">
            <v/>
          </cell>
          <cell r="AT3346" t="str">
            <v/>
          </cell>
          <cell r="AU3346" t="str">
            <v/>
          </cell>
          <cell r="AV3346" t="str">
            <v/>
          </cell>
          <cell r="AW3346" t="str">
            <v/>
          </cell>
          <cell r="AX3346" t="str">
            <v/>
          </cell>
          <cell r="AY3346" t="str">
            <v/>
          </cell>
          <cell r="AZ3346" t="str">
            <v/>
          </cell>
          <cell r="BA3346" t="str">
            <v/>
          </cell>
          <cell r="BB3346" t="str">
            <v/>
          </cell>
          <cell r="BC3346" t="str">
            <v/>
          </cell>
          <cell r="BD3346" t="str">
            <v/>
          </cell>
          <cell r="BE3346" t="str">
            <v/>
          </cell>
          <cell r="BF3346" t="str">
            <v/>
          </cell>
          <cell r="BG3346" t="str">
            <v/>
          </cell>
          <cell r="BH3346" t="str">
            <v/>
          </cell>
          <cell r="BI3346" t="str">
            <v/>
          </cell>
          <cell r="BJ3346" t="str">
            <v/>
          </cell>
          <cell r="BK3346" t="str">
            <v/>
          </cell>
          <cell r="BL3346" t="str">
            <v/>
          </cell>
          <cell r="BM3346" t="str">
            <v/>
          </cell>
          <cell r="BN3346" t="str">
            <v/>
          </cell>
          <cell r="BO3346" t="str">
            <v/>
          </cell>
          <cell r="BP3346" t="str">
            <v/>
          </cell>
          <cell r="BQ3346" t="str">
            <v/>
          </cell>
          <cell r="BR3346" t="str">
            <v/>
          </cell>
          <cell r="BS3346" t="str">
            <v/>
          </cell>
          <cell r="BT3346" t="str">
            <v/>
          </cell>
          <cell r="BU3346" t="str">
            <v/>
          </cell>
          <cell r="BV3346" t="str">
            <v/>
          </cell>
        </row>
        <row r="3347">
          <cell r="AQ3347" t="str">
            <v/>
          </cell>
          <cell r="AR3347" t="str">
            <v/>
          </cell>
          <cell r="AS3347" t="str">
            <v/>
          </cell>
          <cell r="AT3347" t="str">
            <v/>
          </cell>
          <cell r="AU3347" t="str">
            <v/>
          </cell>
          <cell r="AV3347" t="str">
            <v/>
          </cell>
          <cell r="AW3347" t="str">
            <v/>
          </cell>
          <cell r="AX3347" t="str">
            <v/>
          </cell>
          <cell r="AY3347" t="str">
            <v/>
          </cell>
          <cell r="AZ3347" t="str">
            <v/>
          </cell>
          <cell r="BA3347" t="str">
            <v/>
          </cell>
          <cell r="BB3347" t="str">
            <v/>
          </cell>
          <cell r="BC3347" t="str">
            <v/>
          </cell>
          <cell r="BD3347" t="str">
            <v/>
          </cell>
          <cell r="BE3347" t="str">
            <v/>
          </cell>
          <cell r="BF3347" t="str">
            <v/>
          </cell>
          <cell r="BG3347" t="str">
            <v/>
          </cell>
          <cell r="BH3347" t="str">
            <v/>
          </cell>
          <cell r="BI3347" t="str">
            <v/>
          </cell>
          <cell r="BJ3347" t="str">
            <v/>
          </cell>
          <cell r="BK3347" t="str">
            <v/>
          </cell>
          <cell r="BL3347" t="str">
            <v/>
          </cell>
          <cell r="BM3347" t="str">
            <v/>
          </cell>
          <cell r="BN3347" t="str">
            <v/>
          </cell>
          <cell r="BO3347" t="str">
            <v/>
          </cell>
          <cell r="BP3347" t="str">
            <v/>
          </cell>
          <cell r="BQ3347" t="str">
            <v/>
          </cell>
          <cell r="BR3347" t="str">
            <v/>
          </cell>
          <cell r="BS3347" t="str">
            <v/>
          </cell>
          <cell r="BT3347" t="str">
            <v/>
          </cell>
          <cell r="BU3347" t="str">
            <v/>
          </cell>
          <cell r="BV3347" t="str">
            <v/>
          </cell>
        </row>
        <row r="3348">
          <cell r="AQ3348" t="str">
            <v/>
          </cell>
          <cell r="AR3348" t="str">
            <v/>
          </cell>
          <cell r="AS3348" t="str">
            <v/>
          </cell>
          <cell r="AT3348" t="str">
            <v/>
          </cell>
          <cell r="AU3348" t="str">
            <v/>
          </cell>
          <cell r="AV3348" t="str">
            <v/>
          </cell>
          <cell r="AW3348" t="str">
            <v/>
          </cell>
          <cell r="AX3348" t="str">
            <v/>
          </cell>
          <cell r="AY3348" t="str">
            <v/>
          </cell>
          <cell r="AZ3348" t="str">
            <v/>
          </cell>
          <cell r="BA3348" t="str">
            <v/>
          </cell>
          <cell r="BB3348" t="str">
            <v/>
          </cell>
          <cell r="BC3348" t="str">
            <v/>
          </cell>
          <cell r="BD3348" t="str">
            <v/>
          </cell>
          <cell r="BE3348" t="str">
            <v/>
          </cell>
          <cell r="BF3348" t="str">
            <v/>
          </cell>
          <cell r="BG3348" t="str">
            <v/>
          </cell>
          <cell r="BH3348" t="str">
            <v/>
          </cell>
          <cell r="BI3348" t="str">
            <v/>
          </cell>
          <cell r="BJ3348" t="str">
            <v/>
          </cell>
          <cell r="BK3348" t="str">
            <v/>
          </cell>
          <cell r="BL3348" t="str">
            <v/>
          </cell>
          <cell r="BM3348" t="str">
            <v/>
          </cell>
          <cell r="BN3348" t="str">
            <v/>
          </cell>
          <cell r="BO3348" t="str">
            <v/>
          </cell>
          <cell r="BP3348" t="str">
            <v/>
          </cell>
          <cell r="BQ3348" t="str">
            <v/>
          </cell>
          <cell r="BR3348" t="str">
            <v/>
          </cell>
          <cell r="BS3348" t="str">
            <v/>
          </cell>
          <cell r="BT3348" t="str">
            <v/>
          </cell>
          <cell r="BU3348" t="str">
            <v/>
          </cell>
          <cell r="BV3348" t="str">
            <v/>
          </cell>
        </row>
        <row r="3349">
          <cell r="AQ3349" t="str">
            <v/>
          </cell>
          <cell r="AR3349" t="str">
            <v/>
          </cell>
          <cell r="AS3349" t="str">
            <v/>
          </cell>
          <cell r="AT3349" t="str">
            <v/>
          </cell>
          <cell r="AU3349" t="str">
            <v/>
          </cell>
          <cell r="AV3349" t="str">
            <v/>
          </cell>
          <cell r="AW3349" t="str">
            <v/>
          </cell>
          <cell r="AX3349" t="str">
            <v/>
          </cell>
          <cell r="AY3349" t="str">
            <v/>
          </cell>
          <cell r="AZ3349" t="str">
            <v/>
          </cell>
          <cell r="BA3349" t="str">
            <v/>
          </cell>
          <cell r="BB3349" t="str">
            <v/>
          </cell>
          <cell r="BC3349" t="str">
            <v/>
          </cell>
          <cell r="BD3349" t="str">
            <v/>
          </cell>
          <cell r="BE3349" t="str">
            <v/>
          </cell>
          <cell r="BF3349" t="str">
            <v/>
          </cell>
          <cell r="BG3349" t="str">
            <v/>
          </cell>
          <cell r="BH3349" t="str">
            <v/>
          </cell>
          <cell r="BI3349" t="str">
            <v/>
          </cell>
          <cell r="BJ3349" t="str">
            <v/>
          </cell>
          <cell r="BK3349" t="str">
            <v/>
          </cell>
          <cell r="BL3349" t="str">
            <v/>
          </cell>
          <cell r="BM3349" t="str">
            <v/>
          </cell>
          <cell r="BN3349" t="str">
            <v/>
          </cell>
          <cell r="BO3349" t="str">
            <v/>
          </cell>
          <cell r="BP3349" t="str">
            <v/>
          </cell>
          <cell r="BQ3349" t="str">
            <v/>
          </cell>
          <cell r="BR3349" t="str">
            <v/>
          </cell>
          <cell r="BS3349" t="str">
            <v/>
          </cell>
          <cell r="BT3349" t="str">
            <v/>
          </cell>
          <cell r="BU3349" t="str">
            <v/>
          </cell>
          <cell r="BV3349" t="str">
            <v/>
          </cell>
        </row>
        <row r="3350">
          <cell r="AQ3350" t="str">
            <v/>
          </cell>
          <cell r="AR3350" t="str">
            <v/>
          </cell>
          <cell r="AS3350" t="str">
            <v/>
          </cell>
          <cell r="AT3350" t="str">
            <v/>
          </cell>
          <cell r="AU3350" t="str">
            <v/>
          </cell>
          <cell r="AV3350" t="str">
            <v/>
          </cell>
          <cell r="AW3350" t="str">
            <v/>
          </cell>
          <cell r="AX3350" t="str">
            <v/>
          </cell>
          <cell r="AY3350" t="str">
            <v/>
          </cell>
          <cell r="AZ3350" t="str">
            <v/>
          </cell>
          <cell r="BA3350" t="str">
            <v/>
          </cell>
          <cell r="BB3350" t="str">
            <v/>
          </cell>
          <cell r="BC3350" t="str">
            <v/>
          </cell>
          <cell r="BD3350" t="str">
            <v/>
          </cell>
          <cell r="BE3350" t="str">
            <v/>
          </cell>
          <cell r="BF3350" t="str">
            <v/>
          </cell>
          <cell r="BG3350" t="str">
            <v/>
          </cell>
          <cell r="BH3350" t="str">
            <v/>
          </cell>
          <cell r="BI3350" t="str">
            <v/>
          </cell>
          <cell r="BJ3350" t="str">
            <v/>
          </cell>
          <cell r="BK3350" t="str">
            <v/>
          </cell>
          <cell r="BL3350" t="str">
            <v/>
          </cell>
          <cell r="BM3350" t="str">
            <v/>
          </cell>
          <cell r="BN3350" t="str">
            <v/>
          </cell>
          <cell r="BO3350" t="str">
            <v/>
          </cell>
          <cell r="BP3350" t="str">
            <v/>
          </cell>
          <cell r="BQ3350" t="str">
            <v/>
          </cell>
          <cell r="BR3350" t="str">
            <v/>
          </cell>
          <cell r="BS3350" t="str">
            <v/>
          </cell>
          <cell r="BT3350" t="str">
            <v/>
          </cell>
          <cell r="BU3350" t="str">
            <v/>
          </cell>
          <cell r="BV3350" t="str">
            <v/>
          </cell>
        </row>
        <row r="3351">
          <cell r="AQ3351" t="str">
            <v/>
          </cell>
          <cell r="AR3351" t="str">
            <v/>
          </cell>
          <cell r="AS3351" t="str">
            <v/>
          </cell>
          <cell r="AT3351" t="str">
            <v/>
          </cell>
          <cell r="AU3351" t="str">
            <v/>
          </cell>
          <cell r="AV3351" t="str">
            <v/>
          </cell>
          <cell r="AW3351" t="str">
            <v/>
          </cell>
          <cell r="AX3351" t="str">
            <v/>
          </cell>
          <cell r="AY3351" t="str">
            <v/>
          </cell>
          <cell r="AZ3351" t="str">
            <v/>
          </cell>
          <cell r="BA3351" t="str">
            <v/>
          </cell>
          <cell r="BB3351" t="str">
            <v/>
          </cell>
          <cell r="BC3351" t="str">
            <v/>
          </cell>
          <cell r="BD3351" t="str">
            <v/>
          </cell>
          <cell r="BE3351" t="str">
            <v/>
          </cell>
          <cell r="BF3351" t="str">
            <v/>
          </cell>
          <cell r="BG3351" t="str">
            <v/>
          </cell>
          <cell r="BH3351" t="str">
            <v/>
          </cell>
          <cell r="BI3351" t="str">
            <v/>
          </cell>
          <cell r="BJ3351" t="str">
            <v/>
          </cell>
          <cell r="BK3351" t="str">
            <v/>
          </cell>
          <cell r="BL3351" t="str">
            <v/>
          </cell>
          <cell r="BM3351" t="str">
            <v/>
          </cell>
          <cell r="BN3351" t="str">
            <v/>
          </cell>
          <cell r="BO3351" t="str">
            <v/>
          </cell>
          <cell r="BP3351" t="str">
            <v/>
          </cell>
          <cell r="BQ3351" t="str">
            <v/>
          </cell>
          <cell r="BR3351" t="str">
            <v/>
          </cell>
          <cell r="BS3351" t="str">
            <v/>
          </cell>
          <cell r="BT3351" t="str">
            <v/>
          </cell>
          <cell r="BU3351" t="str">
            <v/>
          </cell>
          <cell r="BV3351" t="str">
            <v/>
          </cell>
        </row>
        <row r="3352">
          <cell r="AQ3352" t="str">
            <v/>
          </cell>
          <cell r="AR3352" t="str">
            <v/>
          </cell>
          <cell r="AS3352" t="str">
            <v/>
          </cell>
          <cell r="AT3352" t="str">
            <v/>
          </cell>
          <cell r="AU3352" t="str">
            <v/>
          </cell>
          <cell r="AV3352" t="str">
            <v/>
          </cell>
          <cell r="AW3352" t="str">
            <v/>
          </cell>
          <cell r="AX3352" t="str">
            <v/>
          </cell>
          <cell r="AY3352" t="str">
            <v/>
          </cell>
          <cell r="AZ3352" t="str">
            <v/>
          </cell>
          <cell r="BA3352" t="str">
            <v/>
          </cell>
          <cell r="BB3352" t="str">
            <v/>
          </cell>
          <cell r="BC3352" t="str">
            <v/>
          </cell>
          <cell r="BD3352" t="str">
            <v/>
          </cell>
          <cell r="BE3352" t="str">
            <v/>
          </cell>
          <cell r="BF3352" t="str">
            <v/>
          </cell>
          <cell r="BG3352" t="str">
            <v/>
          </cell>
          <cell r="BH3352" t="str">
            <v/>
          </cell>
          <cell r="BI3352" t="str">
            <v/>
          </cell>
          <cell r="BJ3352" t="str">
            <v/>
          </cell>
          <cell r="BK3352" t="str">
            <v/>
          </cell>
          <cell r="BL3352" t="str">
            <v/>
          </cell>
          <cell r="BM3352" t="str">
            <v/>
          </cell>
          <cell r="BN3352" t="str">
            <v/>
          </cell>
          <cell r="BO3352" t="str">
            <v/>
          </cell>
          <cell r="BP3352" t="str">
            <v/>
          </cell>
          <cell r="BQ3352" t="str">
            <v/>
          </cell>
          <cell r="BR3352" t="str">
            <v/>
          </cell>
          <cell r="BS3352" t="str">
            <v/>
          </cell>
          <cell r="BT3352" t="str">
            <v/>
          </cell>
          <cell r="BU3352" t="str">
            <v/>
          </cell>
          <cell r="BV3352" t="str">
            <v/>
          </cell>
        </row>
        <row r="3353">
          <cell r="AQ3353" t="str">
            <v/>
          </cell>
          <cell r="AR3353" t="str">
            <v/>
          </cell>
          <cell r="AS3353" t="str">
            <v/>
          </cell>
          <cell r="AT3353" t="str">
            <v/>
          </cell>
          <cell r="AU3353" t="str">
            <v/>
          </cell>
          <cell r="AV3353" t="str">
            <v/>
          </cell>
          <cell r="AW3353" t="str">
            <v/>
          </cell>
          <cell r="AX3353" t="str">
            <v/>
          </cell>
          <cell r="AY3353" t="str">
            <v/>
          </cell>
          <cell r="AZ3353" t="str">
            <v/>
          </cell>
          <cell r="BA3353" t="str">
            <v/>
          </cell>
          <cell r="BB3353" t="str">
            <v/>
          </cell>
          <cell r="BC3353" t="str">
            <v/>
          </cell>
          <cell r="BD3353" t="str">
            <v/>
          </cell>
          <cell r="BE3353" t="str">
            <v/>
          </cell>
          <cell r="BF3353" t="str">
            <v/>
          </cell>
          <cell r="BG3353" t="str">
            <v/>
          </cell>
          <cell r="BH3353" t="str">
            <v/>
          </cell>
          <cell r="BI3353" t="str">
            <v/>
          </cell>
          <cell r="BJ3353" t="str">
            <v/>
          </cell>
          <cell r="BK3353" t="str">
            <v/>
          </cell>
          <cell r="BL3353" t="str">
            <v/>
          </cell>
          <cell r="BM3353" t="str">
            <v/>
          </cell>
          <cell r="BN3353" t="str">
            <v/>
          </cell>
          <cell r="BO3353" t="str">
            <v/>
          </cell>
          <cell r="BP3353" t="str">
            <v/>
          </cell>
          <cell r="BQ3353" t="str">
            <v/>
          </cell>
          <cell r="BR3353" t="str">
            <v/>
          </cell>
          <cell r="BS3353" t="str">
            <v/>
          </cell>
          <cell r="BT3353" t="str">
            <v/>
          </cell>
          <cell r="BU3353" t="str">
            <v/>
          </cell>
          <cell r="BV3353" t="str">
            <v/>
          </cell>
        </row>
        <row r="3354">
          <cell r="AQ3354" t="str">
            <v/>
          </cell>
          <cell r="AR3354" t="str">
            <v/>
          </cell>
          <cell r="AS3354" t="str">
            <v/>
          </cell>
          <cell r="AT3354" t="str">
            <v/>
          </cell>
          <cell r="AU3354" t="str">
            <v/>
          </cell>
          <cell r="AV3354" t="str">
            <v/>
          </cell>
          <cell r="AW3354" t="str">
            <v/>
          </cell>
          <cell r="AX3354" t="str">
            <v/>
          </cell>
          <cell r="AY3354" t="str">
            <v/>
          </cell>
          <cell r="AZ3354" t="str">
            <v/>
          </cell>
          <cell r="BA3354" t="str">
            <v/>
          </cell>
          <cell r="BB3354" t="str">
            <v/>
          </cell>
          <cell r="BC3354" t="str">
            <v/>
          </cell>
          <cell r="BD3354" t="str">
            <v/>
          </cell>
          <cell r="BE3354" t="str">
            <v/>
          </cell>
          <cell r="BF3354" t="str">
            <v/>
          </cell>
          <cell r="BG3354" t="str">
            <v/>
          </cell>
          <cell r="BH3354" t="str">
            <v/>
          </cell>
          <cell r="BI3354" t="str">
            <v/>
          </cell>
          <cell r="BJ3354" t="str">
            <v/>
          </cell>
          <cell r="BK3354" t="str">
            <v/>
          </cell>
          <cell r="BL3354" t="str">
            <v/>
          </cell>
          <cell r="BM3354" t="str">
            <v/>
          </cell>
          <cell r="BN3354" t="str">
            <v/>
          </cell>
          <cell r="BO3354" t="str">
            <v/>
          </cell>
          <cell r="BP3354" t="str">
            <v/>
          </cell>
          <cell r="BQ3354" t="str">
            <v/>
          </cell>
          <cell r="BR3354" t="str">
            <v/>
          </cell>
          <cell r="BS3354" t="str">
            <v/>
          </cell>
          <cell r="BT3354" t="str">
            <v/>
          </cell>
          <cell r="BU3354" t="str">
            <v/>
          </cell>
          <cell r="BV3354" t="str">
            <v/>
          </cell>
        </row>
        <row r="3355">
          <cell r="AQ3355" t="str">
            <v/>
          </cell>
          <cell r="AR3355" t="str">
            <v/>
          </cell>
          <cell r="AS3355" t="str">
            <v/>
          </cell>
          <cell r="AT3355" t="str">
            <v/>
          </cell>
          <cell r="AU3355" t="str">
            <v/>
          </cell>
          <cell r="AV3355" t="str">
            <v/>
          </cell>
          <cell r="AW3355" t="str">
            <v/>
          </cell>
          <cell r="AX3355" t="str">
            <v/>
          </cell>
          <cell r="AY3355" t="str">
            <v/>
          </cell>
          <cell r="AZ3355" t="str">
            <v/>
          </cell>
          <cell r="BA3355" t="str">
            <v/>
          </cell>
          <cell r="BB3355" t="str">
            <v/>
          </cell>
          <cell r="BC3355" t="str">
            <v/>
          </cell>
          <cell r="BD3355" t="str">
            <v/>
          </cell>
          <cell r="BE3355" t="str">
            <v/>
          </cell>
          <cell r="BF3355" t="str">
            <v/>
          </cell>
          <cell r="BG3355" t="str">
            <v/>
          </cell>
          <cell r="BH3355" t="str">
            <v/>
          </cell>
          <cell r="BI3355" t="str">
            <v/>
          </cell>
          <cell r="BJ3355" t="str">
            <v/>
          </cell>
          <cell r="BK3355" t="str">
            <v/>
          </cell>
          <cell r="BL3355" t="str">
            <v/>
          </cell>
          <cell r="BM3355" t="str">
            <v/>
          </cell>
          <cell r="BN3355" t="str">
            <v/>
          </cell>
          <cell r="BO3355" t="str">
            <v/>
          </cell>
          <cell r="BP3355" t="str">
            <v/>
          </cell>
          <cell r="BQ3355" t="str">
            <v/>
          </cell>
          <cell r="BR3355" t="str">
            <v/>
          </cell>
          <cell r="BS3355" t="str">
            <v/>
          </cell>
          <cell r="BT3355" t="str">
            <v/>
          </cell>
          <cell r="BU3355" t="str">
            <v/>
          </cell>
          <cell r="BV3355" t="str">
            <v/>
          </cell>
        </row>
        <row r="3356">
          <cell r="AQ3356" t="str">
            <v/>
          </cell>
          <cell r="AR3356" t="str">
            <v/>
          </cell>
          <cell r="AS3356" t="str">
            <v/>
          </cell>
          <cell r="AT3356" t="str">
            <v/>
          </cell>
          <cell r="AU3356" t="str">
            <v/>
          </cell>
          <cell r="AV3356" t="str">
            <v/>
          </cell>
          <cell r="AW3356" t="str">
            <v/>
          </cell>
          <cell r="AX3356" t="str">
            <v/>
          </cell>
          <cell r="AY3356" t="str">
            <v/>
          </cell>
          <cell r="AZ3356" t="str">
            <v/>
          </cell>
          <cell r="BA3356" t="str">
            <v/>
          </cell>
          <cell r="BB3356" t="str">
            <v/>
          </cell>
          <cell r="BC3356" t="str">
            <v/>
          </cell>
          <cell r="BD3356" t="str">
            <v/>
          </cell>
          <cell r="BE3356" t="str">
            <v/>
          </cell>
          <cell r="BF3356" t="str">
            <v/>
          </cell>
          <cell r="BG3356" t="str">
            <v/>
          </cell>
          <cell r="BH3356" t="str">
            <v/>
          </cell>
          <cell r="BI3356" t="str">
            <v/>
          </cell>
          <cell r="BJ3356" t="str">
            <v/>
          </cell>
          <cell r="BK3356" t="str">
            <v/>
          </cell>
          <cell r="BL3356" t="str">
            <v/>
          </cell>
          <cell r="BM3356" t="str">
            <v/>
          </cell>
          <cell r="BN3356" t="str">
            <v/>
          </cell>
          <cell r="BO3356" t="str">
            <v/>
          </cell>
          <cell r="BP3356" t="str">
            <v/>
          </cell>
          <cell r="BQ3356" t="str">
            <v/>
          </cell>
          <cell r="BR3356" t="str">
            <v/>
          </cell>
          <cell r="BS3356" t="str">
            <v/>
          </cell>
          <cell r="BT3356" t="str">
            <v/>
          </cell>
          <cell r="BU3356" t="str">
            <v/>
          </cell>
          <cell r="BV3356" t="str">
            <v/>
          </cell>
        </row>
        <row r="3357">
          <cell r="AQ3357" t="str">
            <v/>
          </cell>
          <cell r="AR3357" t="str">
            <v/>
          </cell>
          <cell r="AS3357" t="str">
            <v/>
          </cell>
          <cell r="AT3357" t="str">
            <v/>
          </cell>
          <cell r="AU3357" t="str">
            <v/>
          </cell>
          <cell r="AV3357" t="str">
            <v/>
          </cell>
          <cell r="AW3357" t="str">
            <v/>
          </cell>
          <cell r="AX3357" t="str">
            <v/>
          </cell>
          <cell r="AY3357" t="str">
            <v/>
          </cell>
          <cell r="AZ3357" t="str">
            <v/>
          </cell>
          <cell r="BA3357" t="str">
            <v/>
          </cell>
          <cell r="BB3357" t="str">
            <v/>
          </cell>
          <cell r="BC3357" t="str">
            <v/>
          </cell>
          <cell r="BD3357" t="str">
            <v/>
          </cell>
          <cell r="BE3357" t="str">
            <v/>
          </cell>
          <cell r="BF3357" t="str">
            <v/>
          </cell>
          <cell r="BG3357" t="str">
            <v/>
          </cell>
          <cell r="BH3357" t="str">
            <v/>
          </cell>
          <cell r="BI3357" t="str">
            <v/>
          </cell>
          <cell r="BJ3357" t="str">
            <v/>
          </cell>
          <cell r="BK3357" t="str">
            <v/>
          </cell>
          <cell r="BL3357" t="str">
            <v/>
          </cell>
          <cell r="BM3357" t="str">
            <v/>
          </cell>
          <cell r="BN3357" t="str">
            <v/>
          </cell>
          <cell r="BO3357" t="str">
            <v/>
          </cell>
          <cell r="BP3357" t="str">
            <v/>
          </cell>
          <cell r="BQ3357" t="str">
            <v/>
          </cell>
          <cell r="BR3357" t="str">
            <v/>
          </cell>
          <cell r="BS3357" t="str">
            <v/>
          </cell>
          <cell r="BT3357" t="str">
            <v/>
          </cell>
          <cell r="BU3357" t="str">
            <v/>
          </cell>
          <cell r="BV3357" t="str">
            <v/>
          </cell>
        </row>
        <row r="3358">
          <cell r="AQ3358" t="str">
            <v/>
          </cell>
          <cell r="AR3358" t="str">
            <v/>
          </cell>
          <cell r="AS3358" t="str">
            <v/>
          </cell>
          <cell r="AT3358" t="str">
            <v/>
          </cell>
          <cell r="AU3358" t="str">
            <v/>
          </cell>
          <cell r="AV3358" t="str">
            <v/>
          </cell>
          <cell r="AW3358" t="str">
            <v/>
          </cell>
          <cell r="AX3358" t="str">
            <v/>
          </cell>
          <cell r="AY3358" t="str">
            <v/>
          </cell>
          <cell r="AZ3358" t="str">
            <v/>
          </cell>
          <cell r="BA3358" t="str">
            <v/>
          </cell>
          <cell r="BB3358" t="str">
            <v/>
          </cell>
          <cell r="BC3358" t="str">
            <v/>
          </cell>
          <cell r="BD3358" t="str">
            <v/>
          </cell>
          <cell r="BE3358" t="str">
            <v/>
          </cell>
          <cell r="BF3358" t="str">
            <v/>
          </cell>
          <cell r="BG3358" t="str">
            <v/>
          </cell>
          <cell r="BH3358" t="str">
            <v/>
          </cell>
          <cell r="BI3358" t="str">
            <v/>
          </cell>
          <cell r="BJ3358" t="str">
            <v/>
          </cell>
          <cell r="BK3358" t="str">
            <v/>
          </cell>
          <cell r="BL3358" t="str">
            <v/>
          </cell>
          <cell r="BM3358" t="str">
            <v/>
          </cell>
          <cell r="BN3358" t="str">
            <v/>
          </cell>
          <cell r="BO3358" t="str">
            <v/>
          </cell>
          <cell r="BP3358" t="str">
            <v/>
          </cell>
          <cell r="BQ3358" t="str">
            <v/>
          </cell>
          <cell r="BR3358" t="str">
            <v/>
          </cell>
          <cell r="BS3358" t="str">
            <v/>
          </cell>
          <cell r="BT3358" t="str">
            <v/>
          </cell>
          <cell r="BU3358" t="str">
            <v/>
          </cell>
          <cell r="BV3358" t="str">
            <v/>
          </cell>
        </row>
        <row r="3359">
          <cell r="AQ3359" t="str">
            <v/>
          </cell>
          <cell r="AR3359" t="str">
            <v/>
          </cell>
          <cell r="AS3359" t="str">
            <v/>
          </cell>
          <cell r="AT3359" t="str">
            <v/>
          </cell>
          <cell r="AU3359" t="str">
            <v/>
          </cell>
          <cell r="AV3359" t="str">
            <v/>
          </cell>
          <cell r="AW3359" t="str">
            <v/>
          </cell>
          <cell r="AX3359" t="str">
            <v/>
          </cell>
          <cell r="AY3359" t="str">
            <v/>
          </cell>
          <cell r="AZ3359" t="str">
            <v/>
          </cell>
          <cell r="BA3359" t="str">
            <v/>
          </cell>
          <cell r="BB3359" t="str">
            <v/>
          </cell>
          <cell r="BC3359" t="str">
            <v/>
          </cell>
          <cell r="BD3359" t="str">
            <v/>
          </cell>
          <cell r="BE3359" t="str">
            <v/>
          </cell>
          <cell r="BF3359" t="str">
            <v/>
          </cell>
          <cell r="BG3359" t="str">
            <v/>
          </cell>
          <cell r="BH3359" t="str">
            <v/>
          </cell>
          <cell r="BI3359" t="str">
            <v/>
          </cell>
          <cell r="BJ3359" t="str">
            <v/>
          </cell>
          <cell r="BK3359" t="str">
            <v/>
          </cell>
          <cell r="BL3359" t="str">
            <v/>
          </cell>
          <cell r="BM3359" t="str">
            <v/>
          </cell>
          <cell r="BN3359" t="str">
            <v/>
          </cell>
          <cell r="BO3359" t="str">
            <v/>
          </cell>
          <cell r="BP3359" t="str">
            <v/>
          </cell>
          <cell r="BQ3359" t="str">
            <v/>
          </cell>
          <cell r="BR3359" t="str">
            <v/>
          </cell>
          <cell r="BS3359" t="str">
            <v/>
          </cell>
          <cell r="BT3359" t="str">
            <v/>
          </cell>
          <cell r="BU3359" t="str">
            <v/>
          </cell>
          <cell r="BV3359" t="str">
            <v/>
          </cell>
        </row>
        <row r="3360">
          <cell r="AQ3360" t="str">
            <v/>
          </cell>
          <cell r="AR3360" t="str">
            <v/>
          </cell>
          <cell r="AS3360" t="str">
            <v/>
          </cell>
          <cell r="AT3360" t="str">
            <v/>
          </cell>
          <cell r="AU3360" t="str">
            <v/>
          </cell>
          <cell r="AV3360" t="str">
            <v/>
          </cell>
          <cell r="AW3360" t="str">
            <v/>
          </cell>
          <cell r="AX3360" t="str">
            <v/>
          </cell>
          <cell r="AY3360" t="str">
            <v/>
          </cell>
          <cell r="AZ3360" t="str">
            <v/>
          </cell>
          <cell r="BA3360" t="str">
            <v/>
          </cell>
          <cell r="BB3360" t="str">
            <v/>
          </cell>
          <cell r="BC3360" t="str">
            <v/>
          </cell>
          <cell r="BD3360" t="str">
            <v/>
          </cell>
          <cell r="BE3360" t="str">
            <v/>
          </cell>
          <cell r="BF3360" t="str">
            <v/>
          </cell>
          <cell r="BG3360" t="str">
            <v/>
          </cell>
          <cell r="BH3360" t="str">
            <v/>
          </cell>
          <cell r="BI3360" t="str">
            <v/>
          </cell>
          <cell r="BJ3360" t="str">
            <v/>
          </cell>
          <cell r="BK3360" t="str">
            <v/>
          </cell>
          <cell r="BL3360" t="str">
            <v/>
          </cell>
          <cell r="BM3360" t="str">
            <v/>
          </cell>
          <cell r="BN3360" t="str">
            <v/>
          </cell>
          <cell r="BO3360" t="str">
            <v/>
          </cell>
          <cell r="BP3360" t="str">
            <v/>
          </cell>
          <cell r="BQ3360" t="str">
            <v/>
          </cell>
          <cell r="BR3360" t="str">
            <v/>
          </cell>
          <cell r="BS3360" t="str">
            <v/>
          </cell>
          <cell r="BT3360" t="str">
            <v/>
          </cell>
          <cell r="BU3360" t="str">
            <v/>
          </cell>
          <cell r="BV3360" t="str">
            <v/>
          </cell>
        </row>
        <row r="3361">
          <cell r="AQ3361" t="str">
            <v/>
          </cell>
          <cell r="AR3361" t="str">
            <v/>
          </cell>
          <cell r="AS3361" t="str">
            <v/>
          </cell>
          <cell r="AT3361" t="str">
            <v/>
          </cell>
          <cell r="AU3361" t="str">
            <v/>
          </cell>
          <cell r="AV3361" t="str">
            <v/>
          </cell>
          <cell r="AW3361" t="str">
            <v/>
          </cell>
          <cell r="AX3361" t="str">
            <v/>
          </cell>
          <cell r="AY3361" t="str">
            <v/>
          </cell>
          <cell r="AZ3361" t="str">
            <v/>
          </cell>
          <cell r="BA3361" t="str">
            <v/>
          </cell>
          <cell r="BB3361" t="str">
            <v/>
          </cell>
          <cell r="BC3361" t="str">
            <v/>
          </cell>
          <cell r="BD3361" t="str">
            <v/>
          </cell>
          <cell r="BE3361" t="str">
            <v/>
          </cell>
          <cell r="BF3361" t="str">
            <v/>
          </cell>
          <cell r="BG3361" t="str">
            <v/>
          </cell>
          <cell r="BH3361" t="str">
            <v/>
          </cell>
          <cell r="BI3361" t="str">
            <v/>
          </cell>
          <cell r="BJ3361" t="str">
            <v/>
          </cell>
          <cell r="BK3361" t="str">
            <v/>
          </cell>
          <cell r="BL3361" t="str">
            <v/>
          </cell>
          <cell r="BM3361" t="str">
            <v/>
          </cell>
          <cell r="BN3361" t="str">
            <v/>
          </cell>
          <cell r="BO3361" t="str">
            <v/>
          </cell>
          <cell r="BP3361" t="str">
            <v/>
          </cell>
          <cell r="BQ3361" t="str">
            <v/>
          </cell>
          <cell r="BR3361" t="str">
            <v/>
          </cell>
          <cell r="BS3361" t="str">
            <v/>
          </cell>
          <cell r="BT3361" t="str">
            <v/>
          </cell>
          <cell r="BU3361" t="str">
            <v/>
          </cell>
          <cell r="BV3361" t="str">
            <v/>
          </cell>
        </row>
        <row r="3362">
          <cell r="AQ3362" t="str">
            <v/>
          </cell>
          <cell r="AR3362" t="str">
            <v/>
          </cell>
          <cell r="AS3362" t="str">
            <v/>
          </cell>
          <cell r="AT3362" t="str">
            <v/>
          </cell>
          <cell r="AU3362" t="str">
            <v/>
          </cell>
          <cell r="AV3362" t="str">
            <v/>
          </cell>
          <cell r="AW3362" t="str">
            <v/>
          </cell>
          <cell r="AX3362" t="str">
            <v/>
          </cell>
          <cell r="AY3362" t="str">
            <v/>
          </cell>
          <cell r="AZ3362" t="str">
            <v/>
          </cell>
          <cell r="BA3362" t="str">
            <v/>
          </cell>
          <cell r="BB3362" t="str">
            <v/>
          </cell>
          <cell r="BC3362" t="str">
            <v/>
          </cell>
          <cell r="BD3362" t="str">
            <v/>
          </cell>
          <cell r="BE3362" t="str">
            <v/>
          </cell>
          <cell r="BF3362" t="str">
            <v/>
          </cell>
          <cell r="BG3362" t="str">
            <v/>
          </cell>
          <cell r="BH3362" t="str">
            <v/>
          </cell>
          <cell r="BI3362" t="str">
            <v/>
          </cell>
          <cell r="BJ3362" t="str">
            <v/>
          </cell>
          <cell r="BK3362" t="str">
            <v/>
          </cell>
          <cell r="BL3362" t="str">
            <v/>
          </cell>
          <cell r="BM3362" t="str">
            <v/>
          </cell>
          <cell r="BN3362" t="str">
            <v/>
          </cell>
          <cell r="BO3362" t="str">
            <v/>
          </cell>
          <cell r="BP3362" t="str">
            <v/>
          </cell>
          <cell r="BQ3362" t="str">
            <v/>
          </cell>
          <cell r="BR3362" t="str">
            <v/>
          </cell>
          <cell r="BS3362" t="str">
            <v/>
          </cell>
          <cell r="BT3362" t="str">
            <v/>
          </cell>
          <cell r="BU3362" t="str">
            <v/>
          </cell>
          <cell r="BV3362" t="str">
            <v/>
          </cell>
        </row>
        <row r="3363">
          <cell r="AQ3363" t="str">
            <v/>
          </cell>
          <cell r="AR3363" t="str">
            <v/>
          </cell>
          <cell r="AS3363" t="str">
            <v/>
          </cell>
          <cell r="AT3363" t="str">
            <v/>
          </cell>
          <cell r="AU3363" t="str">
            <v/>
          </cell>
          <cell r="AV3363" t="str">
            <v/>
          </cell>
          <cell r="AW3363" t="str">
            <v/>
          </cell>
          <cell r="AX3363" t="str">
            <v/>
          </cell>
          <cell r="AY3363" t="str">
            <v/>
          </cell>
          <cell r="AZ3363" t="str">
            <v/>
          </cell>
          <cell r="BA3363" t="str">
            <v/>
          </cell>
          <cell r="BB3363" t="str">
            <v/>
          </cell>
          <cell r="BC3363" t="str">
            <v/>
          </cell>
          <cell r="BD3363" t="str">
            <v/>
          </cell>
          <cell r="BE3363" t="str">
            <v/>
          </cell>
          <cell r="BF3363" t="str">
            <v/>
          </cell>
          <cell r="BG3363" t="str">
            <v/>
          </cell>
          <cell r="BH3363" t="str">
            <v/>
          </cell>
          <cell r="BI3363" t="str">
            <v/>
          </cell>
          <cell r="BJ3363" t="str">
            <v/>
          </cell>
          <cell r="BK3363" t="str">
            <v/>
          </cell>
          <cell r="BL3363" t="str">
            <v/>
          </cell>
          <cell r="BM3363" t="str">
            <v/>
          </cell>
          <cell r="BN3363" t="str">
            <v/>
          </cell>
          <cell r="BO3363" t="str">
            <v/>
          </cell>
          <cell r="BP3363" t="str">
            <v/>
          </cell>
          <cell r="BQ3363" t="str">
            <v/>
          </cell>
          <cell r="BR3363" t="str">
            <v/>
          </cell>
          <cell r="BS3363" t="str">
            <v/>
          </cell>
          <cell r="BT3363" t="str">
            <v/>
          </cell>
          <cell r="BU3363" t="str">
            <v/>
          </cell>
          <cell r="BV3363" t="str">
            <v/>
          </cell>
        </row>
        <row r="3364">
          <cell r="AQ3364" t="str">
            <v/>
          </cell>
          <cell r="AR3364" t="str">
            <v/>
          </cell>
          <cell r="AS3364" t="str">
            <v/>
          </cell>
          <cell r="AT3364" t="str">
            <v/>
          </cell>
          <cell r="AU3364" t="str">
            <v/>
          </cell>
          <cell r="AV3364" t="str">
            <v/>
          </cell>
          <cell r="AW3364" t="str">
            <v/>
          </cell>
          <cell r="AX3364" t="str">
            <v/>
          </cell>
          <cell r="AY3364" t="str">
            <v/>
          </cell>
          <cell r="AZ3364" t="str">
            <v/>
          </cell>
          <cell r="BA3364" t="str">
            <v/>
          </cell>
          <cell r="BB3364" t="str">
            <v/>
          </cell>
          <cell r="BC3364" t="str">
            <v/>
          </cell>
          <cell r="BD3364" t="str">
            <v/>
          </cell>
          <cell r="BE3364" t="str">
            <v/>
          </cell>
          <cell r="BF3364" t="str">
            <v/>
          </cell>
          <cell r="BG3364" t="str">
            <v/>
          </cell>
          <cell r="BH3364" t="str">
            <v/>
          </cell>
          <cell r="BI3364" t="str">
            <v/>
          </cell>
          <cell r="BJ3364" t="str">
            <v/>
          </cell>
          <cell r="BK3364" t="str">
            <v/>
          </cell>
          <cell r="BL3364" t="str">
            <v/>
          </cell>
          <cell r="BM3364" t="str">
            <v/>
          </cell>
          <cell r="BN3364" t="str">
            <v/>
          </cell>
          <cell r="BO3364" t="str">
            <v/>
          </cell>
          <cell r="BP3364" t="str">
            <v/>
          </cell>
          <cell r="BQ3364" t="str">
            <v/>
          </cell>
          <cell r="BR3364" t="str">
            <v/>
          </cell>
          <cell r="BS3364" t="str">
            <v/>
          </cell>
          <cell r="BT3364" t="str">
            <v/>
          </cell>
          <cell r="BU3364" t="str">
            <v/>
          </cell>
          <cell r="BV3364" t="str">
            <v/>
          </cell>
        </row>
        <row r="3365">
          <cell r="AQ3365" t="str">
            <v/>
          </cell>
          <cell r="AR3365" t="str">
            <v/>
          </cell>
          <cell r="AS3365" t="str">
            <v/>
          </cell>
          <cell r="AT3365" t="str">
            <v/>
          </cell>
          <cell r="AU3365" t="str">
            <v/>
          </cell>
          <cell r="AV3365" t="str">
            <v/>
          </cell>
          <cell r="AW3365" t="str">
            <v/>
          </cell>
          <cell r="AX3365" t="str">
            <v/>
          </cell>
          <cell r="AY3365" t="str">
            <v/>
          </cell>
          <cell r="AZ3365" t="str">
            <v/>
          </cell>
          <cell r="BA3365" t="str">
            <v/>
          </cell>
          <cell r="BB3365" t="str">
            <v/>
          </cell>
          <cell r="BC3365" t="str">
            <v/>
          </cell>
          <cell r="BD3365" t="str">
            <v/>
          </cell>
          <cell r="BE3365" t="str">
            <v/>
          </cell>
          <cell r="BF3365" t="str">
            <v/>
          </cell>
          <cell r="BG3365" t="str">
            <v/>
          </cell>
          <cell r="BH3365" t="str">
            <v/>
          </cell>
          <cell r="BI3365" t="str">
            <v/>
          </cell>
          <cell r="BJ3365" t="str">
            <v/>
          </cell>
          <cell r="BK3365" t="str">
            <v/>
          </cell>
          <cell r="BL3365" t="str">
            <v/>
          </cell>
          <cell r="BM3365" t="str">
            <v/>
          </cell>
          <cell r="BN3365" t="str">
            <v/>
          </cell>
          <cell r="BO3365" t="str">
            <v/>
          </cell>
          <cell r="BP3365" t="str">
            <v/>
          </cell>
          <cell r="BQ3365" t="str">
            <v/>
          </cell>
          <cell r="BR3365" t="str">
            <v/>
          </cell>
          <cell r="BS3365" t="str">
            <v/>
          </cell>
          <cell r="BT3365" t="str">
            <v/>
          </cell>
          <cell r="BU3365" t="str">
            <v/>
          </cell>
          <cell r="BV3365" t="str">
            <v/>
          </cell>
        </row>
        <row r="3366">
          <cell r="AQ3366" t="str">
            <v/>
          </cell>
          <cell r="AR3366" t="str">
            <v/>
          </cell>
          <cell r="AS3366" t="str">
            <v/>
          </cell>
          <cell r="AT3366" t="str">
            <v/>
          </cell>
          <cell r="AU3366" t="str">
            <v/>
          </cell>
          <cell r="AV3366" t="str">
            <v/>
          </cell>
          <cell r="AW3366" t="str">
            <v/>
          </cell>
          <cell r="AX3366" t="str">
            <v/>
          </cell>
          <cell r="AY3366" t="str">
            <v/>
          </cell>
          <cell r="AZ3366" t="str">
            <v/>
          </cell>
          <cell r="BA3366" t="str">
            <v/>
          </cell>
          <cell r="BB3366" t="str">
            <v/>
          </cell>
          <cell r="BC3366" t="str">
            <v/>
          </cell>
          <cell r="BD3366" t="str">
            <v/>
          </cell>
          <cell r="BE3366" t="str">
            <v/>
          </cell>
          <cell r="BF3366" t="str">
            <v/>
          </cell>
          <cell r="BG3366" t="str">
            <v/>
          </cell>
          <cell r="BH3366" t="str">
            <v/>
          </cell>
          <cell r="BI3366" t="str">
            <v/>
          </cell>
          <cell r="BJ3366" t="str">
            <v/>
          </cell>
          <cell r="BK3366" t="str">
            <v/>
          </cell>
          <cell r="BL3366" t="str">
            <v/>
          </cell>
          <cell r="BM3366" t="str">
            <v/>
          </cell>
          <cell r="BN3366" t="str">
            <v/>
          </cell>
          <cell r="BO3366" t="str">
            <v/>
          </cell>
          <cell r="BP3366" t="str">
            <v/>
          </cell>
          <cell r="BQ3366" t="str">
            <v/>
          </cell>
          <cell r="BR3366" t="str">
            <v/>
          </cell>
          <cell r="BS3366" t="str">
            <v/>
          </cell>
          <cell r="BT3366" t="str">
            <v/>
          </cell>
          <cell r="BU3366" t="str">
            <v/>
          </cell>
          <cell r="BV3366" t="str">
            <v/>
          </cell>
        </row>
        <row r="3367">
          <cell r="AQ3367" t="str">
            <v/>
          </cell>
          <cell r="AR3367" t="str">
            <v/>
          </cell>
          <cell r="AS3367" t="str">
            <v/>
          </cell>
          <cell r="AT3367" t="str">
            <v/>
          </cell>
          <cell r="AU3367" t="str">
            <v/>
          </cell>
          <cell r="AV3367" t="str">
            <v/>
          </cell>
          <cell r="AW3367" t="str">
            <v/>
          </cell>
          <cell r="AX3367" t="str">
            <v/>
          </cell>
          <cell r="AY3367" t="str">
            <v/>
          </cell>
          <cell r="AZ3367" t="str">
            <v/>
          </cell>
          <cell r="BA3367" t="str">
            <v/>
          </cell>
          <cell r="BB3367" t="str">
            <v/>
          </cell>
          <cell r="BC3367" t="str">
            <v/>
          </cell>
          <cell r="BD3367" t="str">
            <v/>
          </cell>
          <cell r="BE3367" t="str">
            <v/>
          </cell>
          <cell r="BF3367" t="str">
            <v/>
          </cell>
          <cell r="BG3367" t="str">
            <v/>
          </cell>
          <cell r="BH3367" t="str">
            <v/>
          </cell>
          <cell r="BI3367" t="str">
            <v/>
          </cell>
          <cell r="BJ3367" t="str">
            <v/>
          </cell>
          <cell r="BK3367" t="str">
            <v/>
          </cell>
          <cell r="BL3367" t="str">
            <v/>
          </cell>
          <cell r="BM3367" t="str">
            <v/>
          </cell>
          <cell r="BN3367" t="str">
            <v/>
          </cell>
          <cell r="BO3367" t="str">
            <v/>
          </cell>
          <cell r="BP3367" t="str">
            <v/>
          </cell>
          <cell r="BQ3367" t="str">
            <v/>
          </cell>
          <cell r="BR3367" t="str">
            <v/>
          </cell>
          <cell r="BS3367" t="str">
            <v/>
          </cell>
          <cell r="BT3367" t="str">
            <v/>
          </cell>
          <cell r="BU3367" t="str">
            <v/>
          </cell>
          <cell r="BV3367" t="str">
            <v/>
          </cell>
        </row>
        <row r="3368">
          <cell r="AQ3368" t="str">
            <v/>
          </cell>
          <cell r="AR3368" t="str">
            <v/>
          </cell>
          <cell r="AS3368" t="str">
            <v/>
          </cell>
          <cell r="AT3368" t="str">
            <v/>
          </cell>
          <cell r="AU3368" t="str">
            <v/>
          </cell>
          <cell r="AV3368" t="str">
            <v/>
          </cell>
          <cell r="AW3368" t="str">
            <v/>
          </cell>
          <cell r="AX3368" t="str">
            <v/>
          </cell>
          <cell r="AY3368" t="str">
            <v/>
          </cell>
          <cell r="AZ3368" t="str">
            <v/>
          </cell>
          <cell r="BA3368" t="str">
            <v/>
          </cell>
          <cell r="BB3368" t="str">
            <v/>
          </cell>
          <cell r="BC3368" t="str">
            <v/>
          </cell>
          <cell r="BD3368" t="str">
            <v/>
          </cell>
          <cell r="BE3368" t="str">
            <v/>
          </cell>
          <cell r="BF3368" t="str">
            <v/>
          </cell>
          <cell r="BG3368" t="str">
            <v/>
          </cell>
          <cell r="BH3368" t="str">
            <v/>
          </cell>
          <cell r="BI3368" t="str">
            <v/>
          </cell>
          <cell r="BJ3368" t="str">
            <v/>
          </cell>
          <cell r="BK3368" t="str">
            <v/>
          </cell>
          <cell r="BL3368" t="str">
            <v/>
          </cell>
          <cell r="BM3368" t="str">
            <v/>
          </cell>
          <cell r="BN3368" t="str">
            <v/>
          </cell>
          <cell r="BO3368" t="str">
            <v/>
          </cell>
          <cell r="BP3368" t="str">
            <v/>
          </cell>
          <cell r="BQ3368" t="str">
            <v/>
          </cell>
          <cell r="BR3368" t="str">
            <v/>
          </cell>
          <cell r="BS3368" t="str">
            <v/>
          </cell>
          <cell r="BT3368" t="str">
            <v/>
          </cell>
          <cell r="BU3368" t="str">
            <v/>
          </cell>
          <cell r="BV3368" t="str">
            <v/>
          </cell>
        </row>
        <row r="3369">
          <cell r="AQ3369" t="str">
            <v/>
          </cell>
          <cell r="AR3369" t="str">
            <v/>
          </cell>
          <cell r="AS3369" t="str">
            <v/>
          </cell>
          <cell r="AT3369" t="str">
            <v/>
          </cell>
          <cell r="AU3369" t="str">
            <v/>
          </cell>
          <cell r="AV3369" t="str">
            <v/>
          </cell>
          <cell r="AW3369" t="str">
            <v/>
          </cell>
          <cell r="AX3369" t="str">
            <v/>
          </cell>
          <cell r="AY3369" t="str">
            <v/>
          </cell>
          <cell r="AZ3369" t="str">
            <v/>
          </cell>
          <cell r="BA3369" t="str">
            <v/>
          </cell>
          <cell r="BB3369" t="str">
            <v/>
          </cell>
          <cell r="BC3369" t="str">
            <v/>
          </cell>
          <cell r="BD3369" t="str">
            <v/>
          </cell>
          <cell r="BE3369" t="str">
            <v/>
          </cell>
          <cell r="BF3369" t="str">
            <v/>
          </cell>
          <cell r="BG3369" t="str">
            <v/>
          </cell>
          <cell r="BH3369" t="str">
            <v/>
          </cell>
          <cell r="BI3369" t="str">
            <v/>
          </cell>
          <cell r="BJ3369" t="str">
            <v/>
          </cell>
          <cell r="BK3369" t="str">
            <v/>
          </cell>
          <cell r="BL3369" t="str">
            <v/>
          </cell>
          <cell r="BM3369" t="str">
            <v/>
          </cell>
          <cell r="BN3369" t="str">
            <v/>
          </cell>
          <cell r="BO3369" t="str">
            <v/>
          </cell>
          <cell r="BP3369" t="str">
            <v/>
          </cell>
          <cell r="BQ3369" t="str">
            <v/>
          </cell>
          <cell r="BR3369" t="str">
            <v/>
          </cell>
          <cell r="BS3369" t="str">
            <v/>
          </cell>
          <cell r="BT3369" t="str">
            <v/>
          </cell>
          <cell r="BU3369" t="str">
            <v/>
          </cell>
          <cell r="BV3369" t="str">
            <v/>
          </cell>
        </row>
        <row r="3370">
          <cell r="AQ3370" t="str">
            <v/>
          </cell>
          <cell r="AR3370" t="str">
            <v/>
          </cell>
          <cell r="AS3370" t="str">
            <v/>
          </cell>
          <cell r="AT3370" t="str">
            <v/>
          </cell>
          <cell r="AU3370" t="str">
            <v/>
          </cell>
          <cell r="AV3370" t="str">
            <v/>
          </cell>
          <cell r="AW3370" t="str">
            <v/>
          </cell>
          <cell r="AX3370" t="str">
            <v/>
          </cell>
          <cell r="AY3370" t="str">
            <v/>
          </cell>
          <cell r="AZ3370" t="str">
            <v/>
          </cell>
          <cell r="BA3370" t="str">
            <v/>
          </cell>
          <cell r="BB3370" t="str">
            <v/>
          </cell>
          <cell r="BC3370" t="str">
            <v/>
          </cell>
          <cell r="BD3370" t="str">
            <v/>
          </cell>
          <cell r="BE3370" t="str">
            <v/>
          </cell>
          <cell r="BF3370" t="str">
            <v/>
          </cell>
          <cell r="BG3370" t="str">
            <v/>
          </cell>
          <cell r="BH3370" t="str">
            <v/>
          </cell>
          <cell r="BI3370" t="str">
            <v/>
          </cell>
          <cell r="BJ3370" t="str">
            <v/>
          </cell>
          <cell r="BK3370" t="str">
            <v/>
          </cell>
          <cell r="BL3370" t="str">
            <v/>
          </cell>
          <cell r="BM3370" t="str">
            <v/>
          </cell>
          <cell r="BN3370" t="str">
            <v/>
          </cell>
          <cell r="BO3370" t="str">
            <v/>
          </cell>
          <cell r="BP3370" t="str">
            <v/>
          </cell>
          <cell r="BQ3370" t="str">
            <v/>
          </cell>
          <cell r="BR3370" t="str">
            <v/>
          </cell>
          <cell r="BS3370" t="str">
            <v/>
          </cell>
          <cell r="BT3370" t="str">
            <v/>
          </cell>
          <cell r="BU3370" t="str">
            <v/>
          </cell>
          <cell r="BV3370" t="str">
            <v/>
          </cell>
        </row>
        <row r="3371">
          <cell r="AQ3371" t="str">
            <v/>
          </cell>
          <cell r="AR3371" t="str">
            <v/>
          </cell>
          <cell r="AS3371" t="str">
            <v/>
          </cell>
          <cell r="AT3371" t="str">
            <v/>
          </cell>
          <cell r="AU3371" t="str">
            <v/>
          </cell>
          <cell r="AV3371" t="str">
            <v/>
          </cell>
          <cell r="AW3371" t="str">
            <v/>
          </cell>
          <cell r="AX3371" t="str">
            <v/>
          </cell>
          <cell r="AY3371" t="str">
            <v/>
          </cell>
          <cell r="AZ3371" t="str">
            <v/>
          </cell>
          <cell r="BA3371" t="str">
            <v/>
          </cell>
          <cell r="BB3371" t="str">
            <v/>
          </cell>
          <cell r="BC3371" t="str">
            <v/>
          </cell>
          <cell r="BD3371" t="str">
            <v/>
          </cell>
          <cell r="BE3371" t="str">
            <v/>
          </cell>
          <cell r="BF3371" t="str">
            <v/>
          </cell>
          <cell r="BG3371" t="str">
            <v/>
          </cell>
          <cell r="BH3371" t="str">
            <v/>
          </cell>
          <cell r="BI3371" t="str">
            <v/>
          </cell>
          <cell r="BJ3371" t="str">
            <v/>
          </cell>
          <cell r="BK3371" t="str">
            <v/>
          </cell>
          <cell r="BL3371" t="str">
            <v/>
          </cell>
          <cell r="BM3371" t="str">
            <v/>
          </cell>
          <cell r="BN3371" t="str">
            <v/>
          </cell>
          <cell r="BO3371" t="str">
            <v/>
          </cell>
          <cell r="BP3371" t="str">
            <v/>
          </cell>
          <cell r="BQ3371" t="str">
            <v/>
          </cell>
          <cell r="BR3371" t="str">
            <v/>
          </cell>
          <cell r="BS3371" t="str">
            <v/>
          </cell>
          <cell r="BT3371" t="str">
            <v/>
          </cell>
          <cell r="BU3371" t="str">
            <v/>
          </cell>
          <cell r="BV3371" t="str">
            <v/>
          </cell>
        </row>
        <row r="3372">
          <cell r="AQ3372" t="str">
            <v/>
          </cell>
          <cell r="AR3372" t="str">
            <v/>
          </cell>
          <cell r="AS3372" t="str">
            <v/>
          </cell>
          <cell r="AT3372" t="str">
            <v/>
          </cell>
          <cell r="AU3372" t="str">
            <v/>
          </cell>
          <cell r="AV3372" t="str">
            <v/>
          </cell>
          <cell r="AW3372" t="str">
            <v/>
          </cell>
          <cell r="AX3372" t="str">
            <v/>
          </cell>
          <cell r="AY3372" t="str">
            <v/>
          </cell>
          <cell r="AZ3372" t="str">
            <v/>
          </cell>
          <cell r="BA3372" t="str">
            <v/>
          </cell>
          <cell r="BB3372" t="str">
            <v/>
          </cell>
          <cell r="BC3372" t="str">
            <v/>
          </cell>
          <cell r="BD3372" t="str">
            <v/>
          </cell>
          <cell r="BE3372" t="str">
            <v/>
          </cell>
          <cell r="BF3372" t="str">
            <v/>
          </cell>
          <cell r="BG3372" t="str">
            <v/>
          </cell>
          <cell r="BH3372" t="str">
            <v/>
          </cell>
          <cell r="BI3372" t="str">
            <v/>
          </cell>
          <cell r="BJ3372" t="str">
            <v/>
          </cell>
          <cell r="BK3372" t="str">
            <v/>
          </cell>
          <cell r="BL3372" t="str">
            <v/>
          </cell>
          <cell r="BM3372" t="str">
            <v/>
          </cell>
          <cell r="BN3372" t="str">
            <v/>
          </cell>
          <cell r="BO3372" t="str">
            <v/>
          </cell>
          <cell r="BP3372" t="str">
            <v/>
          </cell>
          <cell r="BQ3372" t="str">
            <v/>
          </cell>
          <cell r="BR3372" t="str">
            <v/>
          </cell>
          <cell r="BS3372" t="str">
            <v/>
          </cell>
          <cell r="BT3372" t="str">
            <v/>
          </cell>
          <cell r="BU3372" t="str">
            <v/>
          </cell>
          <cell r="BV3372" t="str">
            <v/>
          </cell>
        </row>
        <row r="3373">
          <cell r="AQ3373" t="str">
            <v/>
          </cell>
          <cell r="AR3373" t="str">
            <v/>
          </cell>
          <cell r="AS3373" t="str">
            <v/>
          </cell>
          <cell r="AT3373" t="str">
            <v/>
          </cell>
          <cell r="AU3373" t="str">
            <v/>
          </cell>
          <cell r="AV3373" t="str">
            <v/>
          </cell>
          <cell r="AW3373" t="str">
            <v/>
          </cell>
          <cell r="AX3373" t="str">
            <v/>
          </cell>
          <cell r="AY3373" t="str">
            <v/>
          </cell>
          <cell r="AZ3373" t="str">
            <v/>
          </cell>
          <cell r="BA3373" t="str">
            <v/>
          </cell>
          <cell r="BB3373" t="str">
            <v/>
          </cell>
          <cell r="BC3373" t="str">
            <v/>
          </cell>
          <cell r="BD3373" t="str">
            <v/>
          </cell>
          <cell r="BE3373" t="str">
            <v/>
          </cell>
          <cell r="BF3373" t="str">
            <v/>
          </cell>
          <cell r="BG3373" t="str">
            <v/>
          </cell>
          <cell r="BH3373" t="str">
            <v/>
          </cell>
          <cell r="BI3373" t="str">
            <v/>
          </cell>
          <cell r="BJ3373" t="str">
            <v/>
          </cell>
          <cell r="BK3373" t="str">
            <v/>
          </cell>
          <cell r="BL3373" t="str">
            <v/>
          </cell>
          <cell r="BM3373" t="str">
            <v/>
          </cell>
          <cell r="BN3373" t="str">
            <v/>
          </cell>
          <cell r="BO3373" t="str">
            <v/>
          </cell>
          <cell r="BP3373" t="str">
            <v/>
          </cell>
          <cell r="BQ3373" t="str">
            <v/>
          </cell>
          <cell r="BR3373" t="str">
            <v/>
          </cell>
          <cell r="BS3373" t="str">
            <v/>
          </cell>
          <cell r="BT3373" t="str">
            <v/>
          </cell>
          <cell r="BU3373" t="str">
            <v/>
          </cell>
          <cell r="BV3373" t="str">
            <v/>
          </cell>
        </row>
        <row r="3374">
          <cell r="AQ3374" t="str">
            <v/>
          </cell>
          <cell r="AR3374" t="str">
            <v/>
          </cell>
          <cell r="AS3374" t="str">
            <v/>
          </cell>
          <cell r="AT3374" t="str">
            <v/>
          </cell>
          <cell r="AU3374" t="str">
            <v/>
          </cell>
          <cell r="AV3374" t="str">
            <v/>
          </cell>
          <cell r="AW3374" t="str">
            <v/>
          </cell>
          <cell r="AX3374" t="str">
            <v/>
          </cell>
          <cell r="AY3374" t="str">
            <v/>
          </cell>
          <cell r="AZ3374" t="str">
            <v/>
          </cell>
          <cell r="BA3374" t="str">
            <v/>
          </cell>
          <cell r="BB3374" t="str">
            <v/>
          </cell>
          <cell r="BC3374" t="str">
            <v/>
          </cell>
          <cell r="BD3374" t="str">
            <v/>
          </cell>
          <cell r="BE3374" t="str">
            <v/>
          </cell>
          <cell r="BF3374" t="str">
            <v/>
          </cell>
          <cell r="BG3374" t="str">
            <v/>
          </cell>
          <cell r="BH3374" t="str">
            <v/>
          </cell>
          <cell r="BI3374" t="str">
            <v/>
          </cell>
          <cell r="BJ3374" t="str">
            <v/>
          </cell>
          <cell r="BK3374" t="str">
            <v/>
          </cell>
          <cell r="BL3374" t="str">
            <v/>
          </cell>
          <cell r="BM3374" t="str">
            <v/>
          </cell>
          <cell r="BN3374" t="str">
            <v/>
          </cell>
          <cell r="BO3374" t="str">
            <v/>
          </cell>
          <cell r="BP3374" t="str">
            <v/>
          </cell>
          <cell r="BQ3374" t="str">
            <v/>
          </cell>
          <cell r="BR3374" t="str">
            <v/>
          </cell>
          <cell r="BS3374" t="str">
            <v/>
          </cell>
          <cell r="BT3374" t="str">
            <v/>
          </cell>
          <cell r="BU3374" t="str">
            <v/>
          </cell>
          <cell r="BV3374" t="str">
            <v/>
          </cell>
        </row>
        <row r="3375">
          <cell r="AQ3375" t="str">
            <v/>
          </cell>
          <cell r="AR3375" t="str">
            <v/>
          </cell>
          <cell r="AS3375" t="str">
            <v/>
          </cell>
          <cell r="AT3375" t="str">
            <v/>
          </cell>
          <cell r="AU3375" t="str">
            <v/>
          </cell>
          <cell r="AV3375" t="str">
            <v/>
          </cell>
          <cell r="AW3375" t="str">
            <v/>
          </cell>
          <cell r="AX3375" t="str">
            <v/>
          </cell>
          <cell r="AY3375" t="str">
            <v/>
          </cell>
          <cell r="AZ3375" t="str">
            <v/>
          </cell>
          <cell r="BA3375" t="str">
            <v/>
          </cell>
          <cell r="BB3375" t="str">
            <v/>
          </cell>
          <cell r="BC3375" t="str">
            <v/>
          </cell>
          <cell r="BD3375" t="str">
            <v/>
          </cell>
          <cell r="BE3375" t="str">
            <v/>
          </cell>
          <cell r="BF3375" t="str">
            <v/>
          </cell>
          <cell r="BG3375" t="str">
            <v/>
          </cell>
          <cell r="BH3375" t="str">
            <v/>
          </cell>
          <cell r="BI3375" t="str">
            <v/>
          </cell>
          <cell r="BJ3375" t="str">
            <v/>
          </cell>
          <cell r="BK3375" t="str">
            <v/>
          </cell>
          <cell r="BL3375" t="str">
            <v/>
          </cell>
          <cell r="BM3375" t="str">
            <v/>
          </cell>
          <cell r="BN3375" t="str">
            <v/>
          </cell>
          <cell r="BO3375" t="str">
            <v/>
          </cell>
          <cell r="BP3375" t="str">
            <v/>
          </cell>
          <cell r="BQ3375" t="str">
            <v/>
          </cell>
          <cell r="BR3375" t="str">
            <v/>
          </cell>
          <cell r="BS3375" t="str">
            <v/>
          </cell>
          <cell r="BT3375" t="str">
            <v/>
          </cell>
          <cell r="BU3375" t="str">
            <v/>
          </cell>
          <cell r="BV3375" t="str">
            <v/>
          </cell>
        </row>
        <row r="3376">
          <cell r="AQ3376" t="str">
            <v/>
          </cell>
          <cell r="AR3376" t="str">
            <v/>
          </cell>
          <cell r="AS3376" t="str">
            <v/>
          </cell>
          <cell r="AT3376" t="str">
            <v/>
          </cell>
          <cell r="AU3376" t="str">
            <v/>
          </cell>
          <cell r="AV3376" t="str">
            <v/>
          </cell>
          <cell r="AW3376" t="str">
            <v/>
          </cell>
          <cell r="AX3376" t="str">
            <v/>
          </cell>
          <cell r="AY3376" t="str">
            <v/>
          </cell>
          <cell r="AZ3376" t="str">
            <v/>
          </cell>
          <cell r="BA3376" t="str">
            <v/>
          </cell>
          <cell r="BB3376" t="str">
            <v/>
          </cell>
          <cell r="BC3376" t="str">
            <v/>
          </cell>
          <cell r="BD3376" t="str">
            <v/>
          </cell>
          <cell r="BE3376" t="str">
            <v/>
          </cell>
          <cell r="BF3376" t="str">
            <v/>
          </cell>
          <cell r="BG3376" t="str">
            <v/>
          </cell>
          <cell r="BH3376" t="str">
            <v/>
          </cell>
          <cell r="BI3376" t="str">
            <v/>
          </cell>
          <cell r="BJ3376" t="str">
            <v/>
          </cell>
          <cell r="BK3376" t="str">
            <v/>
          </cell>
          <cell r="BL3376" t="str">
            <v/>
          </cell>
          <cell r="BM3376" t="str">
            <v/>
          </cell>
          <cell r="BN3376" t="str">
            <v/>
          </cell>
          <cell r="BO3376" t="str">
            <v/>
          </cell>
          <cell r="BP3376" t="str">
            <v/>
          </cell>
          <cell r="BQ3376" t="str">
            <v/>
          </cell>
          <cell r="BR3376" t="str">
            <v/>
          </cell>
          <cell r="BS3376" t="str">
            <v/>
          </cell>
          <cell r="BT3376" t="str">
            <v/>
          </cell>
          <cell r="BU3376" t="str">
            <v/>
          </cell>
          <cell r="BV3376" t="str">
            <v/>
          </cell>
        </row>
        <row r="3377">
          <cell r="AQ3377" t="str">
            <v/>
          </cell>
          <cell r="AR3377" t="str">
            <v/>
          </cell>
          <cell r="AS3377" t="str">
            <v/>
          </cell>
          <cell r="AT3377" t="str">
            <v/>
          </cell>
          <cell r="AU3377" t="str">
            <v/>
          </cell>
          <cell r="AV3377" t="str">
            <v/>
          </cell>
          <cell r="AW3377" t="str">
            <v/>
          </cell>
          <cell r="AX3377" t="str">
            <v/>
          </cell>
          <cell r="AY3377" t="str">
            <v/>
          </cell>
          <cell r="AZ3377" t="str">
            <v/>
          </cell>
          <cell r="BA3377" t="str">
            <v/>
          </cell>
          <cell r="BB3377" t="str">
            <v/>
          </cell>
          <cell r="BC3377" t="str">
            <v/>
          </cell>
          <cell r="BD3377" t="str">
            <v/>
          </cell>
          <cell r="BE3377" t="str">
            <v/>
          </cell>
          <cell r="BF3377" t="str">
            <v/>
          </cell>
          <cell r="BG3377" t="str">
            <v/>
          </cell>
          <cell r="BH3377" t="str">
            <v/>
          </cell>
          <cell r="BI3377" t="str">
            <v/>
          </cell>
          <cell r="BJ3377" t="str">
            <v/>
          </cell>
          <cell r="BK3377" t="str">
            <v/>
          </cell>
          <cell r="BL3377" t="str">
            <v/>
          </cell>
          <cell r="BM3377" t="str">
            <v/>
          </cell>
          <cell r="BN3377" t="str">
            <v/>
          </cell>
          <cell r="BO3377" t="str">
            <v/>
          </cell>
          <cell r="BP3377" t="str">
            <v/>
          </cell>
          <cell r="BQ3377" t="str">
            <v/>
          </cell>
          <cell r="BR3377" t="str">
            <v/>
          </cell>
          <cell r="BS3377" t="str">
            <v/>
          </cell>
          <cell r="BT3377" t="str">
            <v/>
          </cell>
          <cell r="BU3377" t="str">
            <v/>
          </cell>
          <cell r="BV3377" t="str">
            <v/>
          </cell>
        </row>
        <row r="3378">
          <cell r="AQ3378" t="str">
            <v/>
          </cell>
          <cell r="AR3378" t="str">
            <v/>
          </cell>
          <cell r="AS3378" t="str">
            <v/>
          </cell>
          <cell r="AT3378" t="str">
            <v/>
          </cell>
          <cell r="AU3378" t="str">
            <v/>
          </cell>
          <cell r="AV3378" t="str">
            <v/>
          </cell>
          <cell r="AW3378" t="str">
            <v/>
          </cell>
          <cell r="AX3378" t="str">
            <v/>
          </cell>
          <cell r="AY3378" t="str">
            <v/>
          </cell>
          <cell r="AZ3378" t="str">
            <v/>
          </cell>
          <cell r="BA3378" t="str">
            <v/>
          </cell>
          <cell r="BB3378" t="str">
            <v/>
          </cell>
          <cell r="BC3378" t="str">
            <v/>
          </cell>
          <cell r="BD3378" t="str">
            <v/>
          </cell>
          <cell r="BE3378" t="str">
            <v/>
          </cell>
          <cell r="BF3378" t="str">
            <v/>
          </cell>
          <cell r="BG3378" t="str">
            <v/>
          </cell>
          <cell r="BH3378" t="str">
            <v/>
          </cell>
          <cell r="BI3378" t="str">
            <v/>
          </cell>
          <cell r="BJ3378" t="str">
            <v/>
          </cell>
          <cell r="BK3378" t="str">
            <v/>
          </cell>
          <cell r="BL3378" t="str">
            <v/>
          </cell>
          <cell r="BM3378" t="str">
            <v/>
          </cell>
          <cell r="BN3378" t="str">
            <v/>
          </cell>
          <cell r="BO3378" t="str">
            <v/>
          </cell>
          <cell r="BP3378" t="str">
            <v/>
          </cell>
          <cell r="BQ3378" t="str">
            <v/>
          </cell>
          <cell r="BR3378" t="str">
            <v/>
          </cell>
          <cell r="BS3378" t="str">
            <v/>
          </cell>
          <cell r="BT3378" t="str">
            <v/>
          </cell>
          <cell r="BU3378" t="str">
            <v/>
          </cell>
          <cell r="BV3378" t="str">
            <v/>
          </cell>
        </row>
        <row r="3379">
          <cell r="AQ3379" t="str">
            <v/>
          </cell>
          <cell r="AR3379" t="str">
            <v/>
          </cell>
          <cell r="AS3379" t="str">
            <v/>
          </cell>
          <cell r="AT3379" t="str">
            <v/>
          </cell>
          <cell r="AU3379" t="str">
            <v/>
          </cell>
          <cell r="AV3379" t="str">
            <v/>
          </cell>
          <cell r="AW3379" t="str">
            <v/>
          </cell>
          <cell r="AX3379" t="str">
            <v/>
          </cell>
          <cell r="AY3379" t="str">
            <v/>
          </cell>
          <cell r="AZ3379" t="str">
            <v/>
          </cell>
          <cell r="BA3379" t="str">
            <v/>
          </cell>
          <cell r="BB3379" t="str">
            <v/>
          </cell>
          <cell r="BC3379" t="str">
            <v/>
          </cell>
          <cell r="BD3379" t="str">
            <v/>
          </cell>
          <cell r="BE3379" t="str">
            <v/>
          </cell>
          <cell r="BF3379" t="str">
            <v/>
          </cell>
          <cell r="BG3379" t="str">
            <v/>
          </cell>
          <cell r="BH3379" t="str">
            <v/>
          </cell>
          <cell r="BI3379" t="str">
            <v/>
          </cell>
          <cell r="BJ3379" t="str">
            <v/>
          </cell>
          <cell r="BK3379" t="str">
            <v/>
          </cell>
          <cell r="BL3379" t="str">
            <v/>
          </cell>
          <cell r="BM3379" t="str">
            <v/>
          </cell>
          <cell r="BN3379" t="str">
            <v/>
          </cell>
          <cell r="BO3379" t="str">
            <v/>
          </cell>
          <cell r="BP3379" t="str">
            <v/>
          </cell>
          <cell r="BQ3379" t="str">
            <v/>
          </cell>
          <cell r="BR3379" t="str">
            <v/>
          </cell>
          <cell r="BS3379" t="str">
            <v/>
          </cell>
          <cell r="BT3379" t="str">
            <v/>
          </cell>
          <cell r="BU3379" t="str">
            <v/>
          </cell>
          <cell r="BV3379" t="str">
            <v/>
          </cell>
        </row>
        <row r="3380">
          <cell r="AQ3380" t="str">
            <v/>
          </cell>
          <cell r="AR3380" t="str">
            <v/>
          </cell>
          <cell r="AS3380" t="str">
            <v/>
          </cell>
          <cell r="AT3380" t="str">
            <v/>
          </cell>
          <cell r="AU3380" t="str">
            <v/>
          </cell>
          <cell r="AV3380" t="str">
            <v/>
          </cell>
          <cell r="AW3380" t="str">
            <v/>
          </cell>
          <cell r="AX3380" t="str">
            <v/>
          </cell>
          <cell r="AY3380" t="str">
            <v/>
          </cell>
          <cell r="AZ3380" t="str">
            <v/>
          </cell>
          <cell r="BA3380" t="str">
            <v/>
          </cell>
          <cell r="BB3380" t="str">
            <v/>
          </cell>
          <cell r="BC3380" t="str">
            <v/>
          </cell>
          <cell r="BD3380" t="str">
            <v/>
          </cell>
          <cell r="BE3380" t="str">
            <v/>
          </cell>
          <cell r="BF3380" t="str">
            <v/>
          </cell>
          <cell r="BG3380" t="str">
            <v/>
          </cell>
          <cell r="BH3380" t="str">
            <v/>
          </cell>
          <cell r="BI3380" t="str">
            <v/>
          </cell>
          <cell r="BJ3380" t="str">
            <v/>
          </cell>
          <cell r="BK3380" t="str">
            <v/>
          </cell>
          <cell r="BL3380" t="str">
            <v/>
          </cell>
          <cell r="BM3380" t="str">
            <v/>
          </cell>
          <cell r="BN3380" t="str">
            <v/>
          </cell>
          <cell r="BO3380" t="str">
            <v/>
          </cell>
          <cell r="BP3380" t="str">
            <v/>
          </cell>
          <cell r="BQ3380" t="str">
            <v/>
          </cell>
          <cell r="BR3380" t="str">
            <v/>
          </cell>
          <cell r="BS3380" t="str">
            <v/>
          </cell>
          <cell r="BT3380" t="str">
            <v/>
          </cell>
          <cell r="BU3380" t="str">
            <v/>
          </cell>
          <cell r="BV3380" t="str">
            <v/>
          </cell>
        </row>
        <row r="3381">
          <cell r="AQ3381" t="str">
            <v/>
          </cell>
          <cell r="AR3381" t="str">
            <v/>
          </cell>
          <cell r="AS3381" t="str">
            <v/>
          </cell>
          <cell r="AT3381" t="str">
            <v/>
          </cell>
          <cell r="AU3381" t="str">
            <v/>
          </cell>
          <cell r="AV3381" t="str">
            <v/>
          </cell>
          <cell r="AW3381" t="str">
            <v/>
          </cell>
          <cell r="AX3381" t="str">
            <v/>
          </cell>
          <cell r="AY3381" t="str">
            <v/>
          </cell>
          <cell r="AZ3381" t="str">
            <v/>
          </cell>
          <cell r="BA3381" t="str">
            <v/>
          </cell>
          <cell r="BB3381" t="str">
            <v/>
          </cell>
          <cell r="BC3381" t="str">
            <v/>
          </cell>
          <cell r="BD3381" t="str">
            <v/>
          </cell>
          <cell r="BE3381" t="str">
            <v/>
          </cell>
          <cell r="BF3381" t="str">
            <v/>
          </cell>
          <cell r="BG3381" t="str">
            <v/>
          </cell>
          <cell r="BH3381" t="str">
            <v/>
          </cell>
          <cell r="BI3381" t="str">
            <v/>
          </cell>
          <cell r="BJ3381" t="str">
            <v/>
          </cell>
          <cell r="BK3381" t="str">
            <v/>
          </cell>
          <cell r="BL3381" t="str">
            <v/>
          </cell>
          <cell r="BM3381" t="str">
            <v/>
          </cell>
          <cell r="BN3381" t="str">
            <v/>
          </cell>
          <cell r="BO3381" t="str">
            <v/>
          </cell>
          <cell r="BP3381" t="str">
            <v/>
          </cell>
          <cell r="BQ3381" t="str">
            <v/>
          </cell>
          <cell r="BR3381" t="str">
            <v/>
          </cell>
          <cell r="BS3381" t="str">
            <v/>
          </cell>
          <cell r="BT3381" t="str">
            <v/>
          </cell>
          <cell r="BU3381" t="str">
            <v/>
          </cell>
          <cell r="BV3381" t="str">
            <v/>
          </cell>
        </row>
        <row r="3382">
          <cell r="AQ3382" t="str">
            <v/>
          </cell>
          <cell r="AR3382" t="str">
            <v/>
          </cell>
          <cell r="AS3382" t="str">
            <v/>
          </cell>
          <cell r="AT3382" t="str">
            <v/>
          </cell>
          <cell r="AU3382" t="str">
            <v/>
          </cell>
          <cell r="AV3382" t="str">
            <v/>
          </cell>
          <cell r="AW3382" t="str">
            <v/>
          </cell>
          <cell r="AX3382" t="str">
            <v/>
          </cell>
          <cell r="AY3382" t="str">
            <v/>
          </cell>
          <cell r="AZ3382" t="str">
            <v/>
          </cell>
          <cell r="BA3382" t="str">
            <v/>
          </cell>
          <cell r="BB3382" t="str">
            <v/>
          </cell>
          <cell r="BC3382" t="str">
            <v/>
          </cell>
          <cell r="BD3382" t="str">
            <v/>
          </cell>
          <cell r="BE3382" t="str">
            <v/>
          </cell>
          <cell r="BF3382" t="str">
            <v/>
          </cell>
          <cell r="BG3382" t="str">
            <v/>
          </cell>
          <cell r="BH3382" t="str">
            <v/>
          </cell>
          <cell r="BI3382" t="str">
            <v/>
          </cell>
          <cell r="BJ3382" t="str">
            <v/>
          </cell>
          <cell r="BK3382" t="str">
            <v/>
          </cell>
          <cell r="BL3382" t="str">
            <v/>
          </cell>
          <cell r="BM3382" t="str">
            <v/>
          </cell>
          <cell r="BN3382" t="str">
            <v/>
          </cell>
          <cell r="BO3382" t="str">
            <v/>
          </cell>
          <cell r="BP3382" t="str">
            <v/>
          </cell>
          <cell r="BQ3382" t="str">
            <v/>
          </cell>
          <cell r="BR3382" t="str">
            <v/>
          </cell>
          <cell r="BS3382" t="str">
            <v/>
          </cell>
          <cell r="BT3382" t="str">
            <v/>
          </cell>
          <cell r="BU3382" t="str">
            <v/>
          </cell>
          <cell r="BV3382" t="str">
            <v/>
          </cell>
        </row>
        <row r="3383">
          <cell r="AQ3383" t="str">
            <v/>
          </cell>
          <cell r="AR3383" t="str">
            <v/>
          </cell>
          <cell r="AS3383" t="str">
            <v/>
          </cell>
          <cell r="AT3383" t="str">
            <v/>
          </cell>
          <cell r="AU3383" t="str">
            <v/>
          </cell>
          <cell r="AV3383" t="str">
            <v/>
          </cell>
          <cell r="AW3383" t="str">
            <v/>
          </cell>
          <cell r="AX3383" t="str">
            <v/>
          </cell>
          <cell r="AY3383" t="str">
            <v/>
          </cell>
          <cell r="AZ3383" t="str">
            <v/>
          </cell>
          <cell r="BA3383" t="str">
            <v/>
          </cell>
          <cell r="BB3383" t="str">
            <v/>
          </cell>
          <cell r="BC3383" t="str">
            <v/>
          </cell>
          <cell r="BD3383" t="str">
            <v/>
          </cell>
          <cell r="BE3383" t="str">
            <v/>
          </cell>
          <cell r="BF3383" t="str">
            <v/>
          </cell>
          <cell r="BG3383" t="str">
            <v/>
          </cell>
          <cell r="BH3383" t="str">
            <v/>
          </cell>
          <cell r="BI3383" t="str">
            <v/>
          </cell>
          <cell r="BJ3383" t="str">
            <v/>
          </cell>
          <cell r="BK3383" t="str">
            <v/>
          </cell>
          <cell r="BL3383" t="str">
            <v/>
          </cell>
          <cell r="BM3383" t="str">
            <v/>
          </cell>
          <cell r="BN3383" t="str">
            <v/>
          </cell>
          <cell r="BO3383" t="str">
            <v/>
          </cell>
          <cell r="BP3383" t="str">
            <v/>
          </cell>
          <cell r="BQ3383" t="str">
            <v/>
          </cell>
          <cell r="BR3383" t="str">
            <v/>
          </cell>
          <cell r="BS3383" t="str">
            <v/>
          </cell>
          <cell r="BT3383" t="str">
            <v/>
          </cell>
          <cell r="BU3383" t="str">
            <v/>
          </cell>
          <cell r="BV3383" t="str">
            <v/>
          </cell>
        </row>
        <row r="3384">
          <cell r="AQ3384" t="str">
            <v/>
          </cell>
          <cell r="AR3384" t="str">
            <v/>
          </cell>
          <cell r="AS3384" t="str">
            <v/>
          </cell>
          <cell r="AT3384" t="str">
            <v/>
          </cell>
          <cell r="AU3384" t="str">
            <v/>
          </cell>
          <cell r="AV3384" t="str">
            <v/>
          </cell>
          <cell r="AW3384" t="str">
            <v/>
          </cell>
          <cell r="AX3384" t="str">
            <v/>
          </cell>
          <cell r="AY3384" t="str">
            <v/>
          </cell>
          <cell r="AZ3384" t="str">
            <v/>
          </cell>
          <cell r="BA3384" t="str">
            <v/>
          </cell>
          <cell r="BB3384" t="str">
            <v/>
          </cell>
          <cell r="BC3384" t="str">
            <v/>
          </cell>
          <cell r="BD3384" t="str">
            <v/>
          </cell>
          <cell r="BE3384" t="str">
            <v/>
          </cell>
          <cell r="BF3384" t="str">
            <v/>
          </cell>
          <cell r="BG3384" t="str">
            <v/>
          </cell>
          <cell r="BH3384" t="str">
            <v/>
          </cell>
          <cell r="BI3384" t="str">
            <v/>
          </cell>
          <cell r="BJ3384" t="str">
            <v/>
          </cell>
          <cell r="BK3384" t="str">
            <v/>
          </cell>
          <cell r="BL3384" t="str">
            <v/>
          </cell>
          <cell r="BM3384" t="str">
            <v/>
          </cell>
          <cell r="BN3384" t="str">
            <v/>
          </cell>
          <cell r="BO3384" t="str">
            <v/>
          </cell>
          <cell r="BP3384" t="str">
            <v/>
          </cell>
          <cell r="BQ3384" t="str">
            <v/>
          </cell>
          <cell r="BR3384" t="str">
            <v/>
          </cell>
          <cell r="BS3384" t="str">
            <v/>
          </cell>
          <cell r="BT3384" t="str">
            <v/>
          </cell>
          <cell r="BU3384" t="str">
            <v/>
          </cell>
          <cell r="BV3384" t="str">
            <v/>
          </cell>
        </row>
        <row r="3385">
          <cell r="AQ3385" t="str">
            <v/>
          </cell>
          <cell r="AR3385" t="str">
            <v/>
          </cell>
          <cell r="AS3385" t="str">
            <v/>
          </cell>
          <cell r="AT3385" t="str">
            <v/>
          </cell>
          <cell r="AU3385" t="str">
            <v/>
          </cell>
          <cell r="AV3385" t="str">
            <v/>
          </cell>
          <cell r="AW3385" t="str">
            <v/>
          </cell>
          <cell r="AX3385" t="str">
            <v/>
          </cell>
          <cell r="AY3385" t="str">
            <v/>
          </cell>
          <cell r="AZ3385" t="str">
            <v/>
          </cell>
          <cell r="BA3385" t="str">
            <v/>
          </cell>
          <cell r="BB3385" t="str">
            <v/>
          </cell>
          <cell r="BC3385" t="str">
            <v/>
          </cell>
          <cell r="BD3385" t="str">
            <v/>
          </cell>
          <cell r="BE3385" t="str">
            <v/>
          </cell>
          <cell r="BF3385" t="str">
            <v/>
          </cell>
          <cell r="BG3385" t="str">
            <v/>
          </cell>
          <cell r="BH3385" t="str">
            <v/>
          </cell>
          <cell r="BI3385" t="str">
            <v/>
          </cell>
          <cell r="BJ3385" t="str">
            <v/>
          </cell>
          <cell r="BK3385" t="str">
            <v/>
          </cell>
          <cell r="BL3385" t="str">
            <v/>
          </cell>
          <cell r="BM3385" t="str">
            <v/>
          </cell>
          <cell r="BN3385" t="str">
            <v/>
          </cell>
          <cell r="BO3385" t="str">
            <v/>
          </cell>
          <cell r="BP3385" t="str">
            <v/>
          </cell>
          <cell r="BQ3385" t="str">
            <v/>
          </cell>
          <cell r="BR3385" t="str">
            <v/>
          </cell>
          <cell r="BS3385" t="str">
            <v/>
          </cell>
          <cell r="BT3385" t="str">
            <v/>
          </cell>
          <cell r="BU3385" t="str">
            <v/>
          </cell>
          <cell r="BV3385" t="str">
            <v/>
          </cell>
        </row>
        <row r="3386">
          <cell r="AQ3386" t="str">
            <v/>
          </cell>
          <cell r="AR3386" t="str">
            <v/>
          </cell>
          <cell r="AS3386" t="str">
            <v/>
          </cell>
          <cell r="AT3386" t="str">
            <v/>
          </cell>
          <cell r="AU3386" t="str">
            <v/>
          </cell>
          <cell r="AV3386" t="str">
            <v/>
          </cell>
          <cell r="AW3386" t="str">
            <v/>
          </cell>
          <cell r="AX3386" t="str">
            <v/>
          </cell>
          <cell r="AY3386" t="str">
            <v/>
          </cell>
          <cell r="AZ3386" t="str">
            <v/>
          </cell>
          <cell r="BA3386" t="str">
            <v/>
          </cell>
          <cell r="BB3386" t="str">
            <v/>
          </cell>
          <cell r="BC3386" t="str">
            <v/>
          </cell>
          <cell r="BD3386" t="str">
            <v/>
          </cell>
          <cell r="BE3386" t="str">
            <v/>
          </cell>
          <cell r="BF3386" t="str">
            <v/>
          </cell>
          <cell r="BG3386" t="str">
            <v/>
          </cell>
          <cell r="BH3386" t="str">
            <v/>
          </cell>
          <cell r="BI3386" t="str">
            <v/>
          </cell>
          <cell r="BJ3386" t="str">
            <v/>
          </cell>
          <cell r="BK3386" t="str">
            <v/>
          </cell>
          <cell r="BL3386" t="str">
            <v/>
          </cell>
          <cell r="BM3386" t="str">
            <v/>
          </cell>
          <cell r="BN3386" t="str">
            <v/>
          </cell>
          <cell r="BO3386" t="str">
            <v/>
          </cell>
          <cell r="BP3386" t="str">
            <v/>
          </cell>
          <cell r="BQ3386" t="str">
            <v/>
          </cell>
          <cell r="BR3386" t="str">
            <v/>
          </cell>
          <cell r="BS3386" t="str">
            <v/>
          </cell>
          <cell r="BT3386" t="str">
            <v/>
          </cell>
          <cell r="BU3386" t="str">
            <v/>
          </cell>
          <cell r="BV3386" t="str">
            <v/>
          </cell>
        </row>
        <row r="3387">
          <cell r="AQ3387" t="str">
            <v/>
          </cell>
          <cell r="AR3387" t="str">
            <v/>
          </cell>
          <cell r="AS3387" t="str">
            <v/>
          </cell>
          <cell r="AT3387" t="str">
            <v/>
          </cell>
          <cell r="AU3387" t="str">
            <v/>
          </cell>
          <cell r="AV3387" t="str">
            <v/>
          </cell>
          <cell r="AW3387" t="str">
            <v/>
          </cell>
          <cell r="AX3387" t="str">
            <v/>
          </cell>
          <cell r="AY3387" t="str">
            <v/>
          </cell>
          <cell r="AZ3387" t="str">
            <v/>
          </cell>
          <cell r="BA3387" t="str">
            <v/>
          </cell>
          <cell r="BB3387" t="str">
            <v/>
          </cell>
          <cell r="BC3387" t="str">
            <v/>
          </cell>
          <cell r="BD3387" t="str">
            <v/>
          </cell>
          <cell r="BE3387" t="str">
            <v/>
          </cell>
          <cell r="BF3387" t="str">
            <v/>
          </cell>
          <cell r="BG3387" t="str">
            <v/>
          </cell>
          <cell r="BH3387" t="str">
            <v/>
          </cell>
          <cell r="BI3387" t="str">
            <v/>
          </cell>
          <cell r="BJ3387" t="str">
            <v/>
          </cell>
          <cell r="BK3387" t="str">
            <v/>
          </cell>
          <cell r="BL3387" t="str">
            <v/>
          </cell>
          <cell r="BM3387" t="str">
            <v/>
          </cell>
          <cell r="BN3387" t="str">
            <v/>
          </cell>
          <cell r="BO3387" t="str">
            <v/>
          </cell>
          <cell r="BP3387" t="str">
            <v/>
          </cell>
          <cell r="BQ3387" t="str">
            <v/>
          </cell>
          <cell r="BR3387" t="str">
            <v/>
          </cell>
          <cell r="BS3387" t="str">
            <v/>
          </cell>
          <cell r="BT3387" t="str">
            <v/>
          </cell>
          <cell r="BU3387" t="str">
            <v/>
          </cell>
          <cell r="BV3387" t="str">
            <v/>
          </cell>
        </row>
        <row r="3388">
          <cell r="AQ3388" t="str">
            <v/>
          </cell>
          <cell r="AR3388" t="str">
            <v/>
          </cell>
          <cell r="AS3388" t="str">
            <v/>
          </cell>
          <cell r="AT3388" t="str">
            <v/>
          </cell>
          <cell r="AU3388" t="str">
            <v/>
          </cell>
          <cell r="AV3388" t="str">
            <v/>
          </cell>
          <cell r="AW3388" t="str">
            <v/>
          </cell>
          <cell r="AX3388" t="str">
            <v/>
          </cell>
          <cell r="AY3388" t="str">
            <v/>
          </cell>
          <cell r="AZ3388" t="str">
            <v/>
          </cell>
          <cell r="BA3388" t="str">
            <v/>
          </cell>
          <cell r="BB3388" t="str">
            <v/>
          </cell>
          <cell r="BC3388" t="str">
            <v/>
          </cell>
          <cell r="BD3388" t="str">
            <v/>
          </cell>
          <cell r="BE3388" t="str">
            <v/>
          </cell>
          <cell r="BF3388" t="str">
            <v/>
          </cell>
          <cell r="BG3388" t="str">
            <v/>
          </cell>
          <cell r="BH3388" t="str">
            <v/>
          </cell>
          <cell r="BI3388" t="str">
            <v/>
          </cell>
          <cell r="BJ3388" t="str">
            <v/>
          </cell>
          <cell r="BK3388" t="str">
            <v/>
          </cell>
          <cell r="BL3388" t="str">
            <v/>
          </cell>
          <cell r="BM3388" t="str">
            <v/>
          </cell>
          <cell r="BN3388" t="str">
            <v/>
          </cell>
          <cell r="BO3388" t="str">
            <v/>
          </cell>
          <cell r="BP3388" t="str">
            <v/>
          </cell>
          <cell r="BQ3388" t="str">
            <v/>
          </cell>
          <cell r="BR3388" t="str">
            <v/>
          </cell>
          <cell r="BS3388" t="str">
            <v/>
          </cell>
          <cell r="BT3388" t="str">
            <v/>
          </cell>
          <cell r="BU3388" t="str">
            <v/>
          </cell>
          <cell r="BV3388" t="str">
            <v/>
          </cell>
        </row>
        <row r="3389">
          <cell r="AQ3389" t="str">
            <v/>
          </cell>
          <cell r="AR3389" t="str">
            <v/>
          </cell>
          <cell r="AS3389" t="str">
            <v/>
          </cell>
          <cell r="AT3389" t="str">
            <v/>
          </cell>
          <cell r="AU3389" t="str">
            <v/>
          </cell>
          <cell r="AV3389" t="str">
            <v/>
          </cell>
          <cell r="AW3389" t="str">
            <v/>
          </cell>
          <cell r="AX3389" t="str">
            <v/>
          </cell>
          <cell r="AY3389" t="str">
            <v/>
          </cell>
          <cell r="AZ3389" t="str">
            <v/>
          </cell>
          <cell r="BA3389" t="str">
            <v/>
          </cell>
          <cell r="BB3389" t="str">
            <v/>
          </cell>
          <cell r="BC3389" t="str">
            <v/>
          </cell>
          <cell r="BD3389" t="str">
            <v/>
          </cell>
          <cell r="BE3389" t="str">
            <v/>
          </cell>
          <cell r="BF3389" t="str">
            <v/>
          </cell>
          <cell r="BG3389" t="str">
            <v/>
          </cell>
          <cell r="BH3389" t="str">
            <v/>
          </cell>
          <cell r="BI3389" t="str">
            <v/>
          </cell>
          <cell r="BJ3389" t="str">
            <v/>
          </cell>
          <cell r="BK3389" t="str">
            <v/>
          </cell>
          <cell r="BL3389" t="str">
            <v/>
          </cell>
          <cell r="BM3389" t="str">
            <v/>
          </cell>
          <cell r="BN3389" t="str">
            <v/>
          </cell>
          <cell r="BO3389" t="str">
            <v/>
          </cell>
          <cell r="BP3389" t="str">
            <v/>
          </cell>
          <cell r="BQ3389" t="str">
            <v/>
          </cell>
          <cell r="BR3389" t="str">
            <v/>
          </cell>
          <cell r="BS3389" t="str">
            <v/>
          </cell>
          <cell r="BT3389" t="str">
            <v/>
          </cell>
          <cell r="BU3389" t="str">
            <v/>
          </cell>
          <cell r="BV3389" t="str">
            <v/>
          </cell>
        </row>
        <row r="3390">
          <cell r="AQ3390" t="str">
            <v/>
          </cell>
          <cell r="AR3390" t="str">
            <v/>
          </cell>
          <cell r="AS3390" t="str">
            <v/>
          </cell>
          <cell r="AT3390" t="str">
            <v/>
          </cell>
          <cell r="AU3390" t="str">
            <v/>
          </cell>
          <cell r="AV3390" t="str">
            <v/>
          </cell>
          <cell r="AW3390" t="str">
            <v/>
          </cell>
          <cell r="AX3390" t="str">
            <v/>
          </cell>
          <cell r="AY3390" t="str">
            <v/>
          </cell>
          <cell r="AZ3390" t="str">
            <v/>
          </cell>
          <cell r="BA3390" t="str">
            <v/>
          </cell>
          <cell r="BB3390" t="str">
            <v/>
          </cell>
          <cell r="BC3390" t="str">
            <v/>
          </cell>
          <cell r="BD3390" t="str">
            <v/>
          </cell>
          <cell r="BE3390" t="str">
            <v/>
          </cell>
          <cell r="BF3390" t="str">
            <v/>
          </cell>
          <cell r="BG3390" t="str">
            <v/>
          </cell>
          <cell r="BH3390" t="str">
            <v/>
          </cell>
          <cell r="BI3390" t="str">
            <v/>
          </cell>
          <cell r="BJ3390" t="str">
            <v/>
          </cell>
          <cell r="BK3390" t="str">
            <v/>
          </cell>
          <cell r="BL3390" t="str">
            <v/>
          </cell>
          <cell r="BM3390" t="str">
            <v/>
          </cell>
          <cell r="BN3390" t="str">
            <v/>
          </cell>
          <cell r="BO3390" t="str">
            <v/>
          </cell>
          <cell r="BP3390" t="str">
            <v/>
          </cell>
          <cell r="BQ3390" t="str">
            <v/>
          </cell>
          <cell r="BR3390" t="str">
            <v/>
          </cell>
          <cell r="BS3390" t="str">
            <v/>
          </cell>
          <cell r="BT3390" t="str">
            <v/>
          </cell>
          <cell r="BU3390" t="str">
            <v/>
          </cell>
          <cell r="BV3390" t="str">
            <v/>
          </cell>
        </row>
        <row r="3391">
          <cell r="AQ3391" t="str">
            <v/>
          </cell>
          <cell r="AR3391" t="str">
            <v/>
          </cell>
          <cell r="AS3391" t="str">
            <v/>
          </cell>
          <cell r="AT3391" t="str">
            <v/>
          </cell>
          <cell r="AU3391" t="str">
            <v/>
          </cell>
          <cell r="AV3391" t="str">
            <v/>
          </cell>
          <cell r="AW3391" t="str">
            <v/>
          </cell>
          <cell r="AX3391" t="str">
            <v/>
          </cell>
          <cell r="AY3391" t="str">
            <v/>
          </cell>
          <cell r="AZ3391" t="str">
            <v/>
          </cell>
          <cell r="BA3391" t="str">
            <v/>
          </cell>
          <cell r="BB3391" t="str">
            <v/>
          </cell>
          <cell r="BC3391" t="str">
            <v/>
          </cell>
          <cell r="BD3391" t="str">
            <v/>
          </cell>
          <cell r="BE3391" t="str">
            <v/>
          </cell>
          <cell r="BF3391" t="str">
            <v/>
          </cell>
          <cell r="BG3391" t="str">
            <v/>
          </cell>
          <cell r="BH3391" t="str">
            <v/>
          </cell>
          <cell r="BI3391" t="str">
            <v/>
          </cell>
          <cell r="BJ3391" t="str">
            <v/>
          </cell>
          <cell r="BK3391" t="str">
            <v/>
          </cell>
          <cell r="BL3391" t="str">
            <v/>
          </cell>
          <cell r="BM3391" t="str">
            <v/>
          </cell>
          <cell r="BN3391" t="str">
            <v/>
          </cell>
          <cell r="BO3391" t="str">
            <v/>
          </cell>
          <cell r="BP3391" t="str">
            <v/>
          </cell>
          <cell r="BQ3391" t="str">
            <v/>
          </cell>
          <cell r="BR3391" t="str">
            <v/>
          </cell>
          <cell r="BS3391" t="str">
            <v/>
          </cell>
          <cell r="BT3391" t="str">
            <v/>
          </cell>
          <cell r="BU3391" t="str">
            <v/>
          </cell>
          <cell r="BV3391" t="str">
            <v/>
          </cell>
        </row>
        <row r="3392">
          <cell r="AQ3392" t="str">
            <v/>
          </cell>
          <cell r="AR3392" t="str">
            <v/>
          </cell>
          <cell r="AS3392" t="str">
            <v/>
          </cell>
          <cell r="AT3392" t="str">
            <v/>
          </cell>
          <cell r="AU3392" t="str">
            <v/>
          </cell>
          <cell r="AV3392" t="str">
            <v/>
          </cell>
          <cell r="AW3392" t="str">
            <v/>
          </cell>
          <cell r="AX3392" t="str">
            <v/>
          </cell>
          <cell r="AY3392" t="str">
            <v/>
          </cell>
          <cell r="AZ3392" t="str">
            <v/>
          </cell>
          <cell r="BA3392" t="str">
            <v/>
          </cell>
          <cell r="BB3392" t="str">
            <v/>
          </cell>
          <cell r="BC3392" t="str">
            <v/>
          </cell>
          <cell r="BD3392" t="str">
            <v/>
          </cell>
          <cell r="BE3392" t="str">
            <v/>
          </cell>
          <cell r="BF3392" t="str">
            <v/>
          </cell>
          <cell r="BG3392" t="str">
            <v/>
          </cell>
          <cell r="BH3392" t="str">
            <v/>
          </cell>
          <cell r="BI3392" t="str">
            <v/>
          </cell>
          <cell r="BJ3392" t="str">
            <v/>
          </cell>
          <cell r="BK3392" t="str">
            <v/>
          </cell>
          <cell r="BL3392" t="str">
            <v/>
          </cell>
          <cell r="BM3392" t="str">
            <v/>
          </cell>
          <cell r="BN3392" t="str">
            <v/>
          </cell>
          <cell r="BO3392" t="str">
            <v/>
          </cell>
          <cell r="BP3392" t="str">
            <v/>
          </cell>
          <cell r="BQ3392" t="str">
            <v/>
          </cell>
          <cell r="BR3392" t="str">
            <v/>
          </cell>
          <cell r="BS3392" t="str">
            <v/>
          </cell>
          <cell r="BT3392" t="str">
            <v/>
          </cell>
          <cell r="BU3392" t="str">
            <v/>
          </cell>
          <cell r="BV3392" t="str">
            <v/>
          </cell>
        </row>
        <row r="3393">
          <cell r="AQ3393" t="str">
            <v/>
          </cell>
          <cell r="AR3393" t="str">
            <v/>
          </cell>
          <cell r="AS3393" t="str">
            <v/>
          </cell>
          <cell r="AT3393" t="str">
            <v/>
          </cell>
          <cell r="AU3393" t="str">
            <v/>
          </cell>
          <cell r="AV3393" t="str">
            <v/>
          </cell>
          <cell r="AW3393" t="str">
            <v/>
          </cell>
          <cell r="AX3393" t="str">
            <v/>
          </cell>
          <cell r="AY3393" t="str">
            <v/>
          </cell>
          <cell r="AZ3393" t="str">
            <v/>
          </cell>
          <cell r="BA3393" t="str">
            <v/>
          </cell>
          <cell r="BB3393" t="str">
            <v/>
          </cell>
          <cell r="BC3393" t="str">
            <v/>
          </cell>
          <cell r="BD3393" t="str">
            <v/>
          </cell>
          <cell r="BE3393" t="str">
            <v/>
          </cell>
          <cell r="BF3393" t="str">
            <v/>
          </cell>
          <cell r="BG3393" t="str">
            <v/>
          </cell>
          <cell r="BH3393" t="str">
            <v/>
          </cell>
          <cell r="BI3393" t="str">
            <v/>
          </cell>
          <cell r="BJ3393" t="str">
            <v/>
          </cell>
          <cell r="BK3393" t="str">
            <v/>
          </cell>
          <cell r="BL3393" t="str">
            <v/>
          </cell>
          <cell r="BM3393" t="str">
            <v/>
          </cell>
          <cell r="BN3393" t="str">
            <v/>
          </cell>
          <cell r="BO3393" t="str">
            <v/>
          </cell>
          <cell r="BP3393" t="str">
            <v/>
          </cell>
          <cell r="BQ3393" t="str">
            <v/>
          </cell>
          <cell r="BR3393" t="str">
            <v/>
          </cell>
          <cell r="BS3393" t="str">
            <v/>
          </cell>
          <cell r="BT3393" t="str">
            <v/>
          </cell>
          <cell r="BU3393" t="str">
            <v/>
          </cell>
          <cell r="BV3393" t="str">
            <v/>
          </cell>
        </row>
        <row r="3394">
          <cell r="AQ3394" t="str">
            <v/>
          </cell>
          <cell r="AR3394" t="str">
            <v/>
          </cell>
          <cell r="AS3394" t="str">
            <v/>
          </cell>
          <cell r="AT3394" t="str">
            <v/>
          </cell>
          <cell r="AU3394" t="str">
            <v/>
          </cell>
          <cell r="AV3394" t="str">
            <v/>
          </cell>
          <cell r="AW3394" t="str">
            <v/>
          </cell>
          <cell r="AX3394" t="str">
            <v/>
          </cell>
          <cell r="AY3394" t="str">
            <v/>
          </cell>
          <cell r="AZ3394" t="str">
            <v/>
          </cell>
          <cell r="BA3394" t="str">
            <v/>
          </cell>
          <cell r="BB3394" t="str">
            <v/>
          </cell>
          <cell r="BC3394" t="str">
            <v/>
          </cell>
          <cell r="BD3394" t="str">
            <v/>
          </cell>
          <cell r="BE3394" t="str">
            <v/>
          </cell>
          <cell r="BF3394" t="str">
            <v/>
          </cell>
          <cell r="BG3394" t="str">
            <v/>
          </cell>
          <cell r="BH3394" t="str">
            <v/>
          </cell>
          <cell r="BI3394" t="str">
            <v/>
          </cell>
          <cell r="BJ3394" t="str">
            <v/>
          </cell>
          <cell r="BK3394" t="str">
            <v/>
          </cell>
          <cell r="BL3394" t="str">
            <v/>
          </cell>
          <cell r="BM3394" t="str">
            <v/>
          </cell>
          <cell r="BN3394" t="str">
            <v/>
          </cell>
          <cell r="BO3394" t="str">
            <v/>
          </cell>
          <cell r="BP3394" t="str">
            <v/>
          </cell>
          <cell r="BQ3394" t="str">
            <v/>
          </cell>
          <cell r="BR3394" t="str">
            <v/>
          </cell>
          <cell r="BS3394" t="str">
            <v/>
          </cell>
          <cell r="BT3394" t="str">
            <v/>
          </cell>
          <cell r="BU3394" t="str">
            <v/>
          </cell>
          <cell r="BV3394" t="str">
            <v/>
          </cell>
        </row>
        <row r="3395">
          <cell r="AQ3395" t="str">
            <v/>
          </cell>
          <cell r="AR3395" t="str">
            <v/>
          </cell>
          <cell r="AS3395" t="str">
            <v/>
          </cell>
          <cell r="AT3395" t="str">
            <v/>
          </cell>
          <cell r="AU3395" t="str">
            <v/>
          </cell>
          <cell r="AV3395" t="str">
            <v/>
          </cell>
          <cell r="AW3395" t="str">
            <v/>
          </cell>
          <cell r="AX3395" t="str">
            <v/>
          </cell>
          <cell r="AY3395" t="str">
            <v/>
          </cell>
          <cell r="AZ3395" t="str">
            <v/>
          </cell>
          <cell r="BA3395" t="str">
            <v/>
          </cell>
          <cell r="BB3395" t="str">
            <v/>
          </cell>
          <cell r="BC3395" t="str">
            <v/>
          </cell>
          <cell r="BD3395" t="str">
            <v/>
          </cell>
          <cell r="BE3395" t="str">
            <v/>
          </cell>
          <cell r="BF3395" t="str">
            <v/>
          </cell>
          <cell r="BG3395" t="str">
            <v/>
          </cell>
          <cell r="BH3395" t="str">
            <v/>
          </cell>
          <cell r="BI3395" t="str">
            <v/>
          </cell>
          <cell r="BJ3395" t="str">
            <v/>
          </cell>
          <cell r="BK3395" t="str">
            <v/>
          </cell>
          <cell r="BL3395" t="str">
            <v/>
          </cell>
          <cell r="BM3395" t="str">
            <v/>
          </cell>
          <cell r="BN3395" t="str">
            <v/>
          </cell>
          <cell r="BO3395" t="str">
            <v/>
          </cell>
          <cell r="BP3395" t="str">
            <v/>
          </cell>
          <cell r="BQ3395" t="str">
            <v/>
          </cell>
          <cell r="BR3395" t="str">
            <v/>
          </cell>
          <cell r="BS3395" t="str">
            <v/>
          </cell>
          <cell r="BT3395" t="str">
            <v/>
          </cell>
          <cell r="BU3395" t="str">
            <v/>
          </cell>
          <cell r="BV3395" t="str">
            <v/>
          </cell>
        </row>
        <row r="3396">
          <cell r="AQ3396" t="str">
            <v/>
          </cell>
          <cell r="AR3396" t="str">
            <v/>
          </cell>
          <cell r="AS3396" t="str">
            <v/>
          </cell>
          <cell r="AT3396" t="str">
            <v/>
          </cell>
          <cell r="AU3396" t="str">
            <v/>
          </cell>
          <cell r="AV3396" t="str">
            <v/>
          </cell>
          <cell r="AW3396" t="str">
            <v/>
          </cell>
          <cell r="AX3396" t="str">
            <v/>
          </cell>
          <cell r="AY3396" t="str">
            <v/>
          </cell>
          <cell r="AZ3396" t="str">
            <v/>
          </cell>
          <cell r="BA3396" t="str">
            <v/>
          </cell>
          <cell r="BB3396" t="str">
            <v/>
          </cell>
          <cell r="BC3396" t="str">
            <v/>
          </cell>
          <cell r="BD3396" t="str">
            <v/>
          </cell>
          <cell r="BE3396" t="str">
            <v/>
          </cell>
          <cell r="BF3396" t="str">
            <v/>
          </cell>
          <cell r="BG3396" t="str">
            <v/>
          </cell>
          <cell r="BH3396" t="str">
            <v/>
          </cell>
          <cell r="BI3396" t="str">
            <v/>
          </cell>
          <cell r="BJ3396" t="str">
            <v/>
          </cell>
          <cell r="BK3396" t="str">
            <v/>
          </cell>
          <cell r="BL3396" t="str">
            <v/>
          </cell>
          <cell r="BM3396" t="str">
            <v/>
          </cell>
          <cell r="BN3396" t="str">
            <v/>
          </cell>
          <cell r="BO3396" t="str">
            <v/>
          </cell>
          <cell r="BP3396" t="str">
            <v/>
          </cell>
          <cell r="BQ3396" t="str">
            <v/>
          </cell>
          <cell r="BR3396" t="str">
            <v/>
          </cell>
          <cell r="BS3396" t="str">
            <v/>
          </cell>
          <cell r="BT3396" t="str">
            <v/>
          </cell>
          <cell r="BU3396" t="str">
            <v/>
          </cell>
          <cell r="BV3396" t="str">
            <v/>
          </cell>
        </row>
        <row r="3397">
          <cell r="AQ3397" t="str">
            <v/>
          </cell>
          <cell r="AR3397" t="str">
            <v/>
          </cell>
          <cell r="AS3397" t="str">
            <v/>
          </cell>
          <cell r="AT3397" t="str">
            <v/>
          </cell>
          <cell r="AU3397" t="str">
            <v/>
          </cell>
          <cell r="AV3397" t="str">
            <v/>
          </cell>
          <cell r="AW3397" t="str">
            <v/>
          </cell>
          <cell r="AX3397" t="str">
            <v/>
          </cell>
          <cell r="AY3397" t="str">
            <v/>
          </cell>
          <cell r="AZ3397" t="str">
            <v/>
          </cell>
          <cell r="BA3397" t="str">
            <v/>
          </cell>
          <cell r="BB3397" t="str">
            <v/>
          </cell>
          <cell r="BC3397" t="str">
            <v/>
          </cell>
          <cell r="BD3397" t="str">
            <v/>
          </cell>
          <cell r="BE3397" t="str">
            <v/>
          </cell>
          <cell r="BF3397" t="str">
            <v/>
          </cell>
          <cell r="BG3397" t="str">
            <v/>
          </cell>
          <cell r="BH3397" t="str">
            <v/>
          </cell>
          <cell r="BI3397" t="str">
            <v/>
          </cell>
          <cell r="BJ3397" t="str">
            <v/>
          </cell>
          <cell r="BK3397" t="str">
            <v/>
          </cell>
          <cell r="BL3397" t="str">
            <v/>
          </cell>
          <cell r="BM3397" t="str">
            <v/>
          </cell>
          <cell r="BN3397" t="str">
            <v/>
          </cell>
          <cell r="BO3397" t="str">
            <v/>
          </cell>
          <cell r="BP3397" t="str">
            <v/>
          </cell>
          <cell r="BQ3397" t="str">
            <v/>
          </cell>
          <cell r="BR3397" t="str">
            <v/>
          </cell>
          <cell r="BS3397" t="str">
            <v/>
          </cell>
          <cell r="BT3397" t="str">
            <v/>
          </cell>
          <cell r="BU3397" t="str">
            <v/>
          </cell>
          <cell r="BV3397" t="str">
            <v/>
          </cell>
        </row>
        <row r="3398">
          <cell r="AQ3398" t="str">
            <v/>
          </cell>
          <cell r="AR3398" t="str">
            <v/>
          </cell>
          <cell r="AS3398" t="str">
            <v/>
          </cell>
          <cell r="AT3398" t="str">
            <v/>
          </cell>
          <cell r="AU3398" t="str">
            <v/>
          </cell>
          <cell r="AV3398" t="str">
            <v/>
          </cell>
          <cell r="AW3398" t="str">
            <v/>
          </cell>
          <cell r="AX3398" t="str">
            <v/>
          </cell>
          <cell r="AY3398" t="str">
            <v/>
          </cell>
          <cell r="AZ3398" t="str">
            <v/>
          </cell>
          <cell r="BA3398" t="str">
            <v/>
          </cell>
          <cell r="BB3398" t="str">
            <v/>
          </cell>
          <cell r="BC3398" t="str">
            <v/>
          </cell>
          <cell r="BD3398" t="str">
            <v/>
          </cell>
          <cell r="BE3398" t="str">
            <v/>
          </cell>
          <cell r="BF3398" t="str">
            <v/>
          </cell>
          <cell r="BG3398" t="str">
            <v/>
          </cell>
          <cell r="BH3398" t="str">
            <v/>
          </cell>
          <cell r="BI3398" t="str">
            <v/>
          </cell>
          <cell r="BJ3398" t="str">
            <v/>
          </cell>
          <cell r="BK3398" t="str">
            <v/>
          </cell>
          <cell r="BL3398" t="str">
            <v/>
          </cell>
          <cell r="BM3398" t="str">
            <v/>
          </cell>
          <cell r="BN3398" t="str">
            <v/>
          </cell>
          <cell r="BO3398" t="str">
            <v/>
          </cell>
          <cell r="BP3398" t="str">
            <v/>
          </cell>
          <cell r="BQ3398" t="str">
            <v/>
          </cell>
          <cell r="BR3398" t="str">
            <v/>
          </cell>
          <cell r="BS3398" t="str">
            <v/>
          </cell>
          <cell r="BT3398" t="str">
            <v/>
          </cell>
          <cell r="BU3398" t="str">
            <v/>
          </cell>
          <cell r="BV3398" t="str">
            <v/>
          </cell>
        </row>
        <row r="3399">
          <cell r="AQ3399" t="str">
            <v/>
          </cell>
          <cell r="AR3399" t="str">
            <v/>
          </cell>
          <cell r="AS3399" t="str">
            <v/>
          </cell>
          <cell r="AT3399" t="str">
            <v/>
          </cell>
          <cell r="AU3399" t="str">
            <v/>
          </cell>
          <cell r="AV3399" t="str">
            <v/>
          </cell>
          <cell r="AW3399" t="str">
            <v/>
          </cell>
          <cell r="AX3399" t="str">
            <v/>
          </cell>
          <cell r="AY3399" t="str">
            <v/>
          </cell>
          <cell r="AZ3399" t="str">
            <v/>
          </cell>
          <cell r="BA3399" t="str">
            <v/>
          </cell>
          <cell r="BB3399" t="str">
            <v/>
          </cell>
          <cell r="BC3399" t="str">
            <v/>
          </cell>
          <cell r="BD3399" t="str">
            <v/>
          </cell>
          <cell r="BE3399" t="str">
            <v/>
          </cell>
          <cell r="BF3399" t="str">
            <v/>
          </cell>
          <cell r="BG3399" t="str">
            <v/>
          </cell>
          <cell r="BH3399" t="str">
            <v/>
          </cell>
          <cell r="BI3399" t="str">
            <v/>
          </cell>
          <cell r="BJ3399" t="str">
            <v/>
          </cell>
          <cell r="BK3399" t="str">
            <v/>
          </cell>
          <cell r="BL3399" t="str">
            <v/>
          </cell>
          <cell r="BM3399" t="str">
            <v/>
          </cell>
          <cell r="BN3399" t="str">
            <v/>
          </cell>
          <cell r="BO3399" t="str">
            <v/>
          </cell>
          <cell r="BP3399" t="str">
            <v/>
          </cell>
          <cell r="BQ3399" t="str">
            <v/>
          </cell>
          <cell r="BR3399" t="str">
            <v/>
          </cell>
          <cell r="BS3399" t="str">
            <v/>
          </cell>
          <cell r="BT3399" t="str">
            <v/>
          </cell>
          <cell r="BU3399" t="str">
            <v/>
          </cell>
          <cell r="BV3399" t="str">
            <v/>
          </cell>
        </row>
        <row r="3400">
          <cell r="AQ3400" t="str">
            <v/>
          </cell>
          <cell r="AR3400" t="str">
            <v/>
          </cell>
          <cell r="AS3400" t="str">
            <v/>
          </cell>
          <cell r="AT3400" t="str">
            <v/>
          </cell>
          <cell r="AU3400" t="str">
            <v/>
          </cell>
          <cell r="AV3400" t="str">
            <v/>
          </cell>
          <cell r="AW3400" t="str">
            <v/>
          </cell>
          <cell r="AX3400" t="str">
            <v/>
          </cell>
          <cell r="AY3400" t="str">
            <v/>
          </cell>
          <cell r="AZ3400" t="str">
            <v/>
          </cell>
          <cell r="BA3400" t="str">
            <v/>
          </cell>
          <cell r="BB3400" t="str">
            <v/>
          </cell>
          <cell r="BC3400" t="str">
            <v/>
          </cell>
          <cell r="BD3400" t="str">
            <v/>
          </cell>
          <cell r="BE3400" t="str">
            <v/>
          </cell>
          <cell r="BF3400" t="str">
            <v/>
          </cell>
          <cell r="BG3400" t="str">
            <v/>
          </cell>
          <cell r="BH3400" t="str">
            <v/>
          </cell>
          <cell r="BI3400" t="str">
            <v/>
          </cell>
          <cell r="BJ3400" t="str">
            <v/>
          </cell>
          <cell r="BK3400" t="str">
            <v/>
          </cell>
          <cell r="BL3400" t="str">
            <v/>
          </cell>
          <cell r="BM3400" t="str">
            <v/>
          </cell>
          <cell r="BN3400" t="str">
            <v/>
          </cell>
          <cell r="BO3400" t="str">
            <v/>
          </cell>
          <cell r="BP3400" t="str">
            <v/>
          </cell>
          <cell r="BQ3400" t="str">
            <v/>
          </cell>
          <cell r="BR3400" t="str">
            <v/>
          </cell>
          <cell r="BS3400" t="str">
            <v/>
          </cell>
          <cell r="BT3400" t="str">
            <v/>
          </cell>
          <cell r="BU3400" t="str">
            <v/>
          </cell>
          <cell r="BV3400" t="str">
            <v/>
          </cell>
        </row>
        <row r="3401">
          <cell r="AQ3401" t="str">
            <v/>
          </cell>
          <cell r="AR3401" t="str">
            <v/>
          </cell>
          <cell r="AS3401" t="str">
            <v/>
          </cell>
          <cell r="AT3401" t="str">
            <v/>
          </cell>
          <cell r="AU3401" t="str">
            <v/>
          </cell>
          <cell r="AV3401" t="str">
            <v/>
          </cell>
          <cell r="AW3401" t="str">
            <v/>
          </cell>
          <cell r="AX3401" t="str">
            <v/>
          </cell>
          <cell r="AY3401" t="str">
            <v/>
          </cell>
          <cell r="AZ3401" t="str">
            <v/>
          </cell>
          <cell r="BA3401" t="str">
            <v/>
          </cell>
          <cell r="BB3401" t="str">
            <v/>
          </cell>
          <cell r="BC3401" t="str">
            <v/>
          </cell>
          <cell r="BD3401" t="str">
            <v/>
          </cell>
          <cell r="BE3401" t="str">
            <v/>
          </cell>
          <cell r="BF3401" t="str">
            <v/>
          </cell>
          <cell r="BG3401" t="str">
            <v/>
          </cell>
          <cell r="BH3401" t="str">
            <v/>
          </cell>
          <cell r="BI3401" t="str">
            <v/>
          </cell>
          <cell r="BJ3401" t="str">
            <v/>
          </cell>
          <cell r="BK3401" t="str">
            <v/>
          </cell>
          <cell r="BL3401" t="str">
            <v/>
          </cell>
          <cell r="BM3401" t="str">
            <v/>
          </cell>
          <cell r="BN3401" t="str">
            <v/>
          </cell>
          <cell r="BO3401" t="str">
            <v/>
          </cell>
          <cell r="BP3401" t="str">
            <v/>
          </cell>
          <cell r="BQ3401" t="str">
            <v/>
          </cell>
          <cell r="BR3401" t="str">
            <v/>
          </cell>
          <cell r="BS3401" t="str">
            <v/>
          </cell>
          <cell r="BT3401" t="str">
            <v/>
          </cell>
          <cell r="BU3401" t="str">
            <v/>
          </cell>
          <cell r="BV3401" t="str">
            <v/>
          </cell>
        </row>
        <row r="3402">
          <cell r="AQ3402" t="str">
            <v/>
          </cell>
          <cell r="AR3402" t="str">
            <v/>
          </cell>
          <cell r="AS3402" t="str">
            <v/>
          </cell>
          <cell r="AT3402" t="str">
            <v/>
          </cell>
          <cell r="AU3402" t="str">
            <v/>
          </cell>
          <cell r="AV3402" t="str">
            <v/>
          </cell>
          <cell r="AW3402" t="str">
            <v/>
          </cell>
          <cell r="AX3402" t="str">
            <v/>
          </cell>
          <cell r="AY3402" t="str">
            <v/>
          </cell>
          <cell r="AZ3402" t="str">
            <v/>
          </cell>
          <cell r="BA3402" t="str">
            <v/>
          </cell>
          <cell r="BB3402" t="str">
            <v/>
          </cell>
          <cell r="BC3402" t="str">
            <v/>
          </cell>
          <cell r="BD3402" t="str">
            <v/>
          </cell>
          <cell r="BE3402" t="str">
            <v/>
          </cell>
          <cell r="BF3402" t="str">
            <v/>
          </cell>
          <cell r="BG3402" t="str">
            <v/>
          </cell>
          <cell r="BH3402" t="str">
            <v/>
          </cell>
          <cell r="BI3402" t="str">
            <v/>
          </cell>
          <cell r="BJ3402" t="str">
            <v/>
          </cell>
          <cell r="BK3402" t="str">
            <v/>
          </cell>
          <cell r="BL3402" t="str">
            <v/>
          </cell>
          <cell r="BM3402" t="str">
            <v/>
          </cell>
          <cell r="BN3402" t="str">
            <v/>
          </cell>
          <cell r="BO3402" t="str">
            <v/>
          </cell>
          <cell r="BP3402" t="str">
            <v/>
          </cell>
          <cell r="BQ3402" t="str">
            <v/>
          </cell>
          <cell r="BR3402" t="str">
            <v/>
          </cell>
          <cell r="BS3402" t="str">
            <v/>
          </cell>
          <cell r="BT3402" t="str">
            <v/>
          </cell>
          <cell r="BU3402" t="str">
            <v/>
          </cell>
          <cell r="BV3402" t="str">
            <v/>
          </cell>
        </row>
        <row r="3403">
          <cell r="AQ3403" t="str">
            <v/>
          </cell>
          <cell r="AR3403" t="str">
            <v/>
          </cell>
          <cell r="AS3403" t="str">
            <v/>
          </cell>
          <cell r="AT3403" t="str">
            <v/>
          </cell>
          <cell r="AU3403" t="str">
            <v/>
          </cell>
          <cell r="AV3403" t="str">
            <v/>
          </cell>
          <cell r="AW3403" t="str">
            <v/>
          </cell>
          <cell r="AX3403" t="str">
            <v/>
          </cell>
          <cell r="AY3403" t="str">
            <v/>
          </cell>
          <cell r="AZ3403" t="str">
            <v/>
          </cell>
          <cell r="BA3403" t="str">
            <v/>
          </cell>
          <cell r="BB3403" t="str">
            <v/>
          </cell>
          <cell r="BC3403" t="str">
            <v/>
          </cell>
          <cell r="BD3403" t="str">
            <v/>
          </cell>
          <cell r="BE3403" t="str">
            <v/>
          </cell>
          <cell r="BF3403" t="str">
            <v/>
          </cell>
          <cell r="BG3403" t="str">
            <v/>
          </cell>
          <cell r="BH3403" t="str">
            <v/>
          </cell>
          <cell r="BI3403" t="str">
            <v/>
          </cell>
          <cell r="BJ3403" t="str">
            <v/>
          </cell>
          <cell r="BK3403" t="str">
            <v/>
          </cell>
          <cell r="BL3403" t="str">
            <v/>
          </cell>
          <cell r="BM3403" t="str">
            <v/>
          </cell>
          <cell r="BN3403" t="str">
            <v/>
          </cell>
          <cell r="BO3403" t="str">
            <v/>
          </cell>
          <cell r="BP3403" t="str">
            <v/>
          </cell>
          <cell r="BQ3403" t="str">
            <v/>
          </cell>
          <cell r="BR3403" t="str">
            <v/>
          </cell>
          <cell r="BS3403" t="str">
            <v/>
          </cell>
          <cell r="BT3403" t="str">
            <v/>
          </cell>
          <cell r="BU3403" t="str">
            <v/>
          </cell>
          <cell r="BV3403" t="str">
            <v/>
          </cell>
        </row>
        <row r="3404">
          <cell r="AQ3404" t="str">
            <v/>
          </cell>
          <cell r="AR3404" t="str">
            <v/>
          </cell>
          <cell r="AS3404" t="str">
            <v/>
          </cell>
          <cell r="AT3404" t="str">
            <v/>
          </cell>
          <cell r="AU3404" t="str">
            <v/>
          </cell>
          <cell r="AV3404" t="str">
            <v/>
          </cell>
          <cell r="AW3404" t="str">
            <v/>
          </cell>
          <cell r="AX3404" t="str">
            <v/>
          </cell>
          <cell r="AY3404" t="str">
            <v/>
          </cell>
          <cell r="AZ3404" t="str">
            <v/>
          </cell>
          <cell r="BA3404" t="str">
            <v/>
          </cell>
          <cell r="BB3404" t="str">
            <v/>
          </cell>
          <cell r="BC3404" t="str">
            <v/>
          </cell>
          <cell r="BD3404" t="str">
            <v/>
          </cell>
          <cell r="BE3404" t="str">
            <v/>
          </cell>
          <cell r="BF3404" t="str">
            <v/>
          </cell>
          <cell r="BG3404" t="str">
            <v/>
          </cell>
          <cell r="BH3404" t="str">
            <v/>
          </cell>
          <cell r="BI3404" t="str">
            <v/>
          </cell>
          <cell r="BJ3404" t="str">
            <v/>
          </cell>
          <cell r="BK3404" t="str">
            <v/>
          </cell>
          <cell r="BL3404" t="str">
            <v/>
          </cell>
          <cell r="BM3404" t="str">
            <v/>
          </cell>
          <cell r="BN3404" t="str">
            <v/>
          </cell>
          <cell r="BO3404" t="str">
            <v/>
          </cell>
          <cell r="BP3404" t="str">
            <v/>
          </cell>
          <cell r="BQ3404" t="str">
            <v/>
          </cell>
          <cell r="BR3404" t="str">
            <v/>
          </cell>
          <cell r="BS3404" t="str">
            <v/>
          </cell>
          <cell r="BT3404" t="str">
            <v/>
          </cell>
          <cell r="BU3404" t="str">
            <v/>
          </cell>
          <cell r="BV3404" t="str">
            <v/>
          </cell>
        </row>
        <row r="3405">
          <cell r="AQ3405" t="str">
            <v/>
          </cell>
          <cell r="AR3405" t="str">
            <v/>
          </cell>
          <cell r="AS3405" t="str">
            <v/>
          </cell>
          <cell r="AT3405" t="str">
            <v/>
          </cell>
          <cell r="AU3405" t="str">
            <v/>
          </cell>
          <cell r="AV3405" t="str">
            <v/>
          </cell>
          <cell r="AW3405" t="str">
            <v/>
          </cell>
          <cell r="AX3405" t="str">
            <v/>
          </cell>
          <cell r="AY3405" t="str">
            <v/>
          </cell>
          <cell r="AZ3405" t="str">
            <v/>
          </cell>
          <cell r="BA3405" t="str">
            <v/>
          </cell>
          <cell r="BB3405" t="str">
            <v/>
          </cell>
          <cell r="BC3405" t="str">
            <v/>
          </cell>
          <cell r="BD3405" t="str">
            <v/>
          </cell>
          <cell r="BE3405" t="str">
            <v/>
          </cell>
          <cell r="BF3405" t="str">
            <v/>
          </cell>
          <cell r="BG3405" t="str">
            <v/>
          </cell>
          <cell r="BH3405" t="str">
            <v/>
          </cell>
          <cell r="BI3405" t="str">
            <v/>
          </cell>
          <cell r="BJ3405" t="str">
            <v/>
          </cell>
          <cell r="BK3405" t="str">
            <v/>
          </cell>
          <cell r="BL3405" t="str">
            <v/>
          </cell>
          <cell r="BM3405" t="str">
            <v/>
          </cell>
          <cell r="BN3405" t="str">
            <v/>
          </cell>
          <cell r="BO3405" t="str">
            <v/>
          </cell>
          <cell r="BP3405" t="str">
            <v/>
          </cell>
          <cell r="BQ3405" t="str">
            <v/>
          </cell>
          <cell r="BR3405" t="str">
            <v/>
          </cell>
          <cell r="BS3405" t="str">
            <v/>
          </cell>
          <cell r="BT3405" t="str">
            <v/>
          </cell>
          <cell r="BU3405" t="str">
            <v/>
          </cell>
          <cell r="BV3405" t="str">
            <v/>
          </cell>
        </row>
        <row r="3406">
          <cell r="AQ3406" t="str">
            <v/>
          </cell>
          <cell r="AR3406" t="str">
            <v/>
          </cell>
          <cell r="AS3406" t="str">
            <v/>
          </cell>
          <cell r="AT3406" t="str">
            <v/>
          </cell>
          <cell r="AU3406" t="str">
            <v/>
          </cell>
          <cell r="AV3406" t="str">
            <v/>
          </cell>
          <cell r="AW3406" t="str">
            <v/>
          </cell>
          <cell r="AX3406" t="str">
            <v/>
          </cell>
          <cell r="AY3406" t="str">
            <v/>
          </cell>
          <cell r="AZ3406" t="str">
            <v/>
          </cell>
          <cell r="BA3406" t="str">
            <v/>
          </cell>
          <cell r="BB3406" t="str">
            <v/>
          </cell>
          <cell r="BC3406" t="str">
            <v/>
          </cell>
          <cell r="BD3406" t="str">
            <v/>
          </cell>
          <cell r="BE3406" t="str">
            <v/>
          </cell>
          <cell r="BF3406" t="str">
            <v/>
          </cell>
          <cell r="BG3406" t="str">
            <v/>
          </cell>
          <cell r="BH3406" t="str">
            <v/>
          </cell>
          <cell r="BI3406" t="str">
            <v/>
          </cell>
          <cell r="BJ3406" t="str">
            <v/>
          </cell>
          <cell r="BK3406" t="str">
            <v/>
          </cell>
          <cell r="BL3406" t="str">
            <v/>
          </cell>
          <cell r="BM3406" t="str">
            <v/>
          </cell>
          <cell r="BN3406" t="str">
            <v/>
          </cell>
          <cell r="BO3406" t="str">
            <v/>
          </cell>
          <cell r="BP3406" t="str">
            <v/>
          </cell>
          <cell r="BQ3406" t="str">
            <v/>
          </cell>
          <cell r="BR3406" t="str">
            <v/>
          </cell>
          <cell r="BS3406" t="str">
            <v/>
          </cell>
          <cell r="BT3406" t="str">
            <v/>
          </cell>
          <cell r="BU3406" t="str">
            <v/>
          </cell>
          <cell r="BV3406" t="str">
            <v/>
          </cell>
        </row>
        <row r="3407">
          <cell r="AQ3407" t="str">
            <v/>
          </cell>
          <cell r="AR3407" t="str">
            <v/>
          </cell>
          <cell r="AS3407" t="str">
            <v/>
          </cell>
          <cell r="AT3407" t="str">
            <v/>
          </cell>
          <cell r="AU3407" t="str">
            <v/>
          </cell>
          <cell r="AV3407" t="str">
            <v/>
          </cell>
          <cell r="AW3407" t="str">
            <v/>
          </cell>
          <cell r="AX3407" t="str">
            <v/>
          </cell>
          <cell r="AY3407" t="str">
            <v/>
          </cell>
          <cell r="AZ3407" t="str">
            <v/>
          </cell>
          <cell r="BA3407" t="str">
            <v/>
          </cell>
          <cell r="BB3407" t="str">
            <v/>
          </cell>
          <cell r="BC3407" t="str">
            <v/>
          </cell>
          <cell r="BD3407" t="str">
            <v/>
          </cell>
          <cell r="BE3407" t="str">
            <v/>
          </cell>
          <cell r="BF3407" t="str">
            <v/>
          </cell>
          <cell r="BG3407" t="str">
            <v/>
          </cell>
          <cell r="BH3407" t="str">
            <v/>
          </cell>
          <cell r="BI3407" t="str">
            <v/>
          </cell>
          <cell r="BJ3407" t="str">
            <v/>
          </cell>
          <cell r="BK3407" t="str">
            <v/>
          </cell>
          <cell r="BL3407" t="str">
            <v/>
          </cell>
          <cell r="BM3407" t="str">
            <v/>
          </cell>
          <cell r="BN3407" t="str">
            <v/>
          </cell>
          <cell r="BO3407" t="str">
            <v/>
          </cell>
          <cell r="BP3407" t="str">
            <v/>
          </cell>
          <cell r="BQ3407" t="str">
            <v/>
          </cell>
          <cell r="BR3407" t="str">
            <v/>
          </cell>
          <cell r="BS3407" t="str">
            <v/>
          </cell>
          <cell r="BT3407" t="str">
            <v/>
          </cell>
          <cell r="BU3407" t="str">
            <v/>
          </cell>
          <cell r="BV3407" t="str">
            <v/>
          </cell>
        </row>
        <row r="3408">
          <cell r="AQ3408" t="str">
            <v/>
          </cell>
          <cell r="AR3408" t="str">
            <v/>
          </cell>
          <cell r="AS3408" t="str">
            <v/>
          </cell>
          <cell r="AT3408" t="str">
            <v/>
          </cell>
          <cell r="AU3408" t="str">
            <v/>
          </cell>
          <cell r="AV3408" t="str">
            <v/>
          </cell>
          <cell r="AW3408" t="str">
            <v/>
          </cell>
          <cell r="AX3408" t="str">
            <v/>
          </cell>
          <cell r="AY3408" t="str">
            <v/>
          </cell>
          <cell r="AZ3408" t="str">
            <v/>
          </cell>
          <cell r="BA3408" t="str">
            <v/>
          </cell>
          <cell r="BB3408" t="str">
            <v/>
          </cell>
          <cell r="BC3408" t="str">
            <v/>
          </cell>
          <cell r="BD3408" t="str">
            <v/>
          </cell>
          <cell r="BE3408" t="str">
            <v/>
          </cell>
          <cell r="BF3408" t="str">
            <v/>
          </cell>
          <cell r="BG3408" t="str">
            <v/>
          </cell>
          <cell r="BH3408" t="str">
            <v/>
          </cell>
          <cell r="BI3408" t="str">
            <v/>
          </cell>
          <cell r="BJ3408" t="str">
            <v/>
          </cell>
          <cell r="BK3408" t="str">
            <v/>
          </cell>
          <cell r="BL3408" t="str">
            <v/>
          </cell>
          <cell r="BM3408" t="str">
            <v/>
          </cell>
          <cell r="BN3408" t="str">
            <v/>
          </cell>
          <cell r="BO3408" t="str">
            <v/>
          </cell>
          <cell r="BP3408" t="str">
            <v/>
          </cell>
          <cell r="BQ3408" t="str">
            <v/>
          </cell>
          <cell r="BR3408" t="str">
            <v/>
          </cell>
          <cell r="BS3408" t="str">
            <v/>
          </cell>
          <cell r="BT3408" t="str">
            <v/>
          </cell>
          <cell r="BU3408" t="str">
            <v/>
          </cell>
          <cell r="BV3408" t="str">
            <v/>
          </cell>
        </row>
        <row r="3409">
          <cell r="AQ3409" t="str">
            <v/>
          </cell>
          <cell r="AR3409" t="str">
            <v/>
          </cell>
          <cell r="AS3409" t="str">
            <v/>
          </cell>
          <cell r="AT3409" t="str">
            <v/>
          </cell>
          <cell r="AU3409" t="str">
            <v/>
          </cell>
          <cell r="AV3409" t="str">
            <v/>
          </cell>
          <cell r="AW3409" t="str">
            <v/>
          </cell>
          <cell r="AX3409" t="str">
            <v/>
          </cell>
          <cell r="AY3409" t="str">
            <v/>
          </cell>
          <cell r="AZ3409" t="str">
            <v/>
          </cell>
          <cell r="BA3409" t="str">
            <v/>
          </cell>
          <cell r="BB3409" t="str">
            <v/>
          </cell>
          <cell r="BC3409" t="str">
            <v/>
          </cell>
          <cell r="BD3409" t="str">
            <v/>
          </cell>
          <cell r="BE3409" t="str">
            <v/>
          </cell>
          <cell r="BF3409" t="str">
            <v/>
          </cell>
          <cell r="BG3409" t="str">
            <v/>
          </cell>
          <cell r="BH3409" t="str">
            <v/>
          </cell>
          <cell r="BI3409" t="str">
            <v/>
          </cell>
          <cell r="BJ3409" t="str">
            <v/>
          </cell>
          <cell r="BK3409" t="str">
            <v/>
          </cell>
          <cell r="BL3409" t="str">
            <v/>
          </cell>
          <cell r="BM3409" t="str">
            <v/>
          </cell>
          <cell r="BN3409" t="str">
            <v/>
          </cell>
          <cell r="BO3409" t="str">
            <v/>
          </cell>
          <cell r="BP3409" t="str">
            <v/>
          </cell>
          <cell r="BQ3409" t="str">
            <v/>
          </cell>
          <cell r="BR3409" t="str">
            <v/>
          </cell>
          <cell r="BS3409" t="str">
            <v/>
          </cell>
          <cell r="BT3409" t="str">
            <v/>
          </cell>
          <cell r="BU3409" t="str">
            <v/>
          </cell>
          <cell r="BV3409" t="str">
            <v/>
          </cell>
        </row>
        <row r="3410">
          <cell r="AQ3410" t="str">
            <v/>
          </cell>
          <cell r="AR3410" t="str">
            <v/>
          </cell>
          <cell r="AS3410" t="str">
            <v/>
          </cell>
          <cell r="AT3410" t="str">
            <v/>
          </cell>
          <cell r="AU3410" t="str">
            <v/>
          </cell>
          <cell r="AV3410" t="str">
            <v/>
          </cell>
          <cell r="AW3410" t="str">
            <v/>
          </cell>
          <cell r="AX3410" t="str">
            <v/>
          </cell>
          <cell r="AY3410" t="str">
            <v/>
          </cell>
          <cell r="AZ3410" t="str">
            <v/>
          </cell>
          <cell r="BA3410" t="str">
            <v/>
          </cell>
          <cell r="BB3410" t="str">
            <v/>
          </cell>
          <cell r="BC3410" t="str">
            <v/>
          </cell>
          <cell r="BD3410" t="str">
            <v/>
          </cell>
          <cell r="BE3410" t="str">
            <v/>
          </cell>
          <cell r="BF3410" t="str">
            <v/>
          </cell>
          <cell r="BG3410" t="str">
            <v/>
          </cell>
          <cell r="BH3410" t="str">
            <v/>
          </cell>
          <cell r="BI3410" t="str">
            <v/>
          </cell>
          <cell r="BJ3410" t="str">
            <v/>
          </cell>
          <cell r="BK3410" t="str">
            <v/>
          </cell>
          <cell r="BL3410" t="str">
            <v/>
          </cell>
          <cell r="BM3410" t="str">
            <v/>
          </cell>
          <cell r="BN3410" t="str">
            <v/>
          </cell>
          <cell r="BO3410" t="str">
            <v/>
          </cell>
          <cell r="BP3410" t="str">
            <v/>
          </cell>
          <cell r="BQ3410" t="str">
            <v/>
          </cell>
          <cell r="BR3410" t="str">
            <v/>
          </cell>
          <cell r="BS3410" t="str">
            <v/>
          </cell>
          <cell r="BT3410" t="str">
            <v/>
          </cell>
          <cell r="BU3410" t="str">
            <v/>
          </cell>
          <cell r="BV3410" t="str">
            <v/>
          </cell>
        </row>
        <row r="3411">
          <cell r="AQ3411" t="str">
            <v/>
          </cell>
          <cell r="AR3411" t="str">
            <v/>
          </cell>
          <cell r="AS3411" t="str">
            <v/>
          </cell>
          <cell r="AT3411" t="str">
            <v/>
          </cell>
          <cell r="AU3411" t="str">
            <v/>
          </cell>
          <cell r="AV3411" t="str">
            <v/>
          </cell>
          <cell r="AW3411" t="str">
            <v/>
          </cell>
          <cell r="AX3411" t="str">
            <v/>
          </cell>
          <cell r="AY3411" t="str">
            <v/>
          </cell>
          <cell r="AZ3411" t="str">
            <v/>
          </cell>
          <cell r="BA3411" t="str">
            <v/>
          </cell>
          <cell r="BB3411" t="str">
            <v/>
          </cell>
          <cell r="BC3411" t="str">
            <v/>
          </cell>
          <cell r="BD3411" t="str">
            <v/>
          </cell>
          <cell r="BE3411" t="str">
            <v/>
          </cell>
          <cell r="BF3411" t="str">
            <v/>
          </cell>
          <cell r="BG3411" t="str">
            <v/>
          </cell>
          <cell r="BH3411" t="str">
            <v/>
          </cell>
          <cell r="BI3411" t="str">
            <v/>
          </cell>
          <cell r="BJ3411" t="str">
            <v/>
          </cell>
          <cell r="BK3411" t="str">
            <v/>
          </cell>
          <cell r="BL3411" t="str">
            <v/>
          </cell>
          <cell r="BM3411" t="str">
            <v/>
          </cell>
          <cell r="BN3411" t="str">
            <v/>
          </cell>
          <cell r="BO3411" t="str">
            <v/>
          </cell>
          <cell r="BP3411" t="str">
            <v/>
          </cell>
          <cell r="BQ3411" t="str">
            <v/>
          </cell>
          <cell r="BR3411" t="str">
            <v/>
          </cell>
          <cell r="BS3411" t="str">
            <v/>
          </cell>
          <cell r="BT3411" t="str">
            <v/>
          </cell>
          <cell r="BU3411" t="str">
            <v/>
          </cell>
          <cell r="BV3411" t="str">
            <v/>
          </cell>
        </row>
        <row r="3412">
          <cell r="AQ3412" t="str">
            <v/>
          </cell>
          <cell r="AR3412" t="str">
            <v/>
          </cell>
          <cell r="AS3412" t="str">
            <v/>
          </cell>
          <cell r="AT3412" t="str">
            <v/>
          </cell>
          <cell r="AU3412" t="str">
            <v/>
          </cell>
          <cell r="AV3412" t="str">
            <v/>
          </cell>
          <cell r="AW3412" t="str">
            <v/>
          </cell>
          <cell r="AX3412" t="str">
            <v/>
          </cell>
          <cell r="AY3412" t="str">
            <v/>
          </cell>
          <cell r="AZ3412" t="str">
            <v/>
          </cell>
          <cell r="BA3412" t="str">
            <v/>
          </cell>
          <cell r="BB3412" t="str">
            <v/>
          </cell>
          <cell r="BC3412" t="str">
            <v/>
          </cell>
          <cell r="BD3412" t="str">
            <v/>
          </cell>
          <cell r="BE3412" t="str">
            <v/>
          </cell>
          <cell r="BF3412" t="str">
            <v/>
          </cell>
          <cell r="BG3412" t="str">
            <v/>
          </cell>
          <cell r="BH3412" t="str">
            <v/>
          </cell>
          <cell r="BI3412" t="str">
            <v/>
          </cell>
          <cell r="BJ3412" t="str">
            <v/>
          </cell>
          <cell r="BK3412" t="str">
            <v/>
          </cell>
          <cell r="BL3412" t="str">
            <v/>
          </cell>
          <cell r="BM3412" t="str">
            <v/>
          </cell>
          <cell r="BN3412" t="str">
            <v/>
          </cell>
          <cell r="BO3412" t="str">
            <v/>
          </cell>
          <cell r="BP3412" t="str">
            <v/>
          </cell>
          <cell r="BQ3412" t="str">
            <v/>
          </cell>
          <cell r="BR3412" t="str">
            <v/>
          </cell>
          <cell r="BS3412" t="str">
            <v/>
          </cell>
          <cell r="BT3412" t="str">
            <v/>
          </cell>
          <cell r="BU3412" t="str">
            <v/>
          </cell>
          <cell r="BV3412" t="str">
            <v/>
          </cell>
        </row>
        <row r="3413">
          <cell r="AQ3413" t="str">
            <v/>
          </cell>
          <cell r="AR3413" t="str">
            <v/>
          </cell>
          <cell r="AS3413" t="str">
            <v/>
          </cell>
          <cell r="AT3413" t="str">
            <v/>
          </cell>
          <cell r="AU3413" t="str">
            <v/>
          </cell>
          <cell r="AV3413" t="str">
            <v/>
          </cell>
          <cell r="AW3413" t="str">
            <v/>
          </cell>
          <cell r="AX3413" t="str">
            <v/>
          </cell>
          <cell r="AY3413" t="str">
            <v/>
          </cell>
          <cell r="AZ3413" t="str">
            <v/>
          </cell>
          <cell r="BA3413" t="str">
            <v/>
          </cell>
          <cell r="BB3413" t="str">
            <v/>
          </cell>
          <cell r="BC3413" t="str">
            <v/>
          </cell>
          <cell r="BD3413" t="str">
            <v/>
          </cell>
          <cell r="BE3413" t="str">
            <v/>
          </cell>
          <cell r="BF3413" t="str">
            <v/>
          </cell>
          <cell r="BG3413" t="str">
            <v/>
          </cell>
          <cell r="BH3413" t="str">
            <v/>
          </cell>
          <cell r="BI3413" t="str">
            <v/>
          </cell>
          <cell r="BJ3413" t="str">
            <v/>
          </cell>
          <cell r="BK3413" t="str">
            <v/>
          </cell>
          <cell r="BL3413" t="str">
            <v/>
          </cell>
          <cell r="BM3413" t="str">
            <v/>
          </cell>
          <cell r="BN3413" t="str">
            <v/>
          </cell>
          <cell r="BO3413" t="str">
            <v/>
          </cell>
          <cell r="BP3413" t="str">
            <v/>
          </cell>
          <cell r="BQ3413" t="str">
            <v/>
          </cell>
          <cell r="BR3413" t="str">
            <v/>
          </cell>
          <cell r="BS3413" t="str">
            <v/>
          </cell>
          <cell r="BT3413" t="str">
            <v/>
          </cell>
          <cell r="BU3413" t="str">
            <v/>
          </cell>
          <cell r="BV3413" t="str">
            <v/>
          </cell>
        </row>
        <row r="3414">
          <cell r="AQ3414" t="str">
            <v/>
          </cell>
          <cell r="AR3414" t="str">
            <v/>
          </cell>
          <cell r="AS3414" t="str">
            <v/>
          </cell>
          <cell r="AT3414" t="str">
            <v/>
          </cell>
          <cell r="AU3414" t="str">
            <v/>
          </cell>
          <cell r="AV3414" t="str">
            <v/>
          </cell>
          <cell r="AW3414" t="str">
            <v/>
          </cell>
          <cell r="AX3414" t="str">
            <v/>
          </cell>
          <cell r="AY3414" t="str">
            <v/>
          </cell>
          <cell r="AZ3414" t="str">
            <v/>
          </cell>
          <cell r="BA3414" t="str">
            <v/>
          </cell>
          <cell r="BB3414" t="str">
            <v/>
          </cell>
          <cell r="BC3414" t="str">
            <v/>
          </cell>
          <cell r="BD3414" t="str">
            <v/>
          </cell>
          <cell r="BE3414" t="str">
            <v/>
          </cell>
          <cell r="BF3414" t="str">
            <v/>
          </cell>
          <cell r="BG3414" t="str">
            <v/>
          </cell>
          <cell r="BH3414" t="str">
            <v/>
          </cell>
          <cell r="BI3414" t="str">
            <v/>
          </cell>
          <cell r="BJ3414" t="str">
            <v/>
          </cell>
          <cell r="BK3414" t="str">
            <v/>
          </cell>
          <cell r="BL3414" t="str">
            <v/>
          </cell>
          <cell r="BM3414" t="str">
            <v/>
          </cell>
          <cell r="BN3414" t="str">
            <v/>
          </cell>
          <cell r="BO3414" t="str">
            <v/>
          </cell>
          <cell r="BP3414" t="str">
            <v/>
          </cell>
          <cell r="BQ3414" t="str">
            <v/>
          </cell>
          <cell r="BR3414" t="str">
            <v/>
          </cell>
          <cell r="BS3414" t="str">
            <v/>
          </cell>
          <cell r="BT3414" t="str">
            <v/>
          </cell>
          <cell r="BU3414" t="str">
            <v/>
          </cell>
          <cell r="BV3414" t="str">
            <v/>
          </cell>
        </row>
        <row r="3415">
          <cell r="AQ3415" t="str">
            <v/>
          </cell>
          <cell r="AR3415" t="str">
            <v/>
          </cell>
          <cell r="AS3415" t="str">
            <v/>
          </cell>
          <cell r="AT3415" t="str">
            <v/>
          </cell>
          <cell r="AU3415" t="str">
            <v/>
          </cell>
          <cell r="AV3415" t="str">
            <v/>
          </cell>
          <cell r="AW3415" t="str">
            <v/>
          </cell>
          <cell r="AX3415" t="str">
            <v/>
          </cell>
          <cell r="AY3415" t="str">
            <v/>
          </cell>
          <cell r="AZ3415" t="str">
            <v/>
          </cell>
          <cell r="BA3415" t="str">
            <v/>
          </cell>
          <cell r="BB3415" t="str">
            <v/>
          </cell>
          <cell r="BC3415" t="str">
            <v/>
          </cell>
          <cell r="BD3415" t="str">
            <v/>
          </cell>
          <cell r="BE3415" t="str">
            <v/>
          </cell>
          <cell r="BF3415" t="str">
            <v/>
          </cell>
          <cell r="BG3415" t="str">
            <v/>
          </cell>
          <cell r="BH3415" t="str">
            <v/>
          </cell>
          <cell r="BI3415" t="str">
            <v/>
          </cell>
          <cell r="BJ3415" t="str">
            <v/>
          </cell>
          <cell r="BK3415" t="str">
            <v/>
          </cell>
          <cell r="BL3415" t="str">
            <v/>
          </cell>
          <cell r="BM3415" t="str">
            <v/>
          </cell>
          <cell r="BN3415" t="str">
            <v/>
          </cell>
          <cell r="BO3415" t="str">
            <v/>
          </cell>
          <cell r="BP3415" t="str">
            <v/>
          </cell>
          <cell r="BQ3415" t="str">
            <v/>
          </cell>
          <cell r="BR3415" t="str">
            <v/>
          </cell>
          <cell r="BS3415" t="str">
            <v/>
          </cell>
          <cell r="BT3415" t="str">
            <v/>
          </cell>
          <cell r="BU3415" t="str">
            <v/>
          </cell>
          <cell r="BV3415" t="str">
            <v/>
          </cell>
        </row>
        <row r="3416">
          <cell r="AQ3416" t="str">
            <v/>
          </cell>
          <cell r="AR3416" t="str">
            <v/>
          </cell>
          <cell r="AS3416" t="str">
            <v/>
          </cell>
          <cell r="AT3416" t="str">
            <v/>
          </cell>
          <cell r="AU3416" t="str">
            <v/>
          </cell>
          <cell r="AV3416" t="str">
            <v/>
          </cell>
          <cell r="AW3416" t="str">
            <v/>
          </cell>
          <cell r="AX3416" t="str">
            <v/>
          </cell>
          <cell r="AY3416" t="str">
            <v/>
          </cell>
          <cell r="AZ3416" t="str">
            <v/>
          </cell>
          <cell r="BA3416" t="str">
            <v/>
          </cell>
          <cell r="BB3416" t="str">
            <v/>
          </cell>
          <cell r="BC3416" t="str">
            <v/>
          </cell>
          <cell r="BD3416" t="str">
            <v/>
          </cell>
          <cell r="BE3416" t="str">
            <v/>
          </cell>
          <cell r="BF3416" t="str">
            <v/>
          </cell>
          <cell r="BG3416" t="str">
            <v/>
          </cell>
          <cell r="BH3416" t="str">
            <v/>
          </cell>
          <cell r="BI3416" t="str">
            <v/>
          </cell>
          <cell r="BJ3416" t="str">
            <v/>
          </cell>
          <cell r="BK3416" t="str">
            <v/>
          </cell>
          <cell r="BL3416" t="str">
            <v/>
          </cell>
          <cell r="BM3416" t="str">
            <v/>
          </cell>
          <cell r="BN3416" t="str">
            <v/>
          </cell>
          <cell r="BO3416" t="str">
            <v/>
          </cell>
          <cell r="BP3416" t="str">
            <v/>
          </cell>
          <cell r="BQ3416" t="str">
            <v/>
          </cell>
          <cell r="BR3416" t="str">
            <v/>
          </cell>
          <cell r="BS3416" t="str">
            <v/>
          </cell>
          <cell r="BT3416" t="str">
            <v/>
          </cell>
          <cell r="BU3416" t="str">
            <v/>
          </cell>
          <cell r="BV3416" t="str">
            <v/>
          </cell>
        </row>
        <row r="3417">
          <cell r="AQ3417" t="str">
            <v/>
          </cell>
          <cell r="AR3417" t="str">
            <v/>
          </cell>
          <cell r="AS3417" t="str">
            <v/>
          </cell>
          <cell r="AT3417" t="str">
            <v/>
          </cell>
          <cell r="AU3417" t="str">
            <v/>
          </cell>
          <cell r="AV3417" t="str">
            <v/>
          </cell>
          <cell r="AW3417" t="str">
            <v/>
          </cell>
          <cell r="AX3417" t="str">
            <v/>
          </cell>
          <cell r="AY3417" t="str">
            <v/>
          </cell>
          <cell r="AZ3417" t="str">
            <v/>
          </cell>
          <cell r="BA3417" t="str">
            <v/>
          </cell>
          <cell r="BB3417" t="str">
            <v/>
          </cell>
          <cell r="BC3417" t="str">
            <v/>
          </cell>
          <cell r="BD3417" t="str">
            <v/>
          </cell>
          <cell r="BE3417" t="str">
            <v/>
          </cell>
          <cell r="BF3417" t="str">
            <v/>
          </cell>
          <cell r="BG3417" t="str">
            <v/>
          </cell>
          <cell r="BH3417" t="str">
            <v/>
          </cell>
          <cell r="BI3417" t="str">
            <v/>
          </cell>
          <cell r="BJ3417" t="str">
            <v/>
          </cell>
          <cell r="BK3417" t="str">
            <v/>
          </cell>
          <cell r="BL3417" t="str">
            <v/>
          </cell>
          <cell r="BM3417" t="str">
            <v/>
          </cell>
          <cell r="BN3417" t="str">
            <v/>
          </cell>
          <cell r="BO3417" t="str">
            <v/>
          </cell>
          <cell r="BP3417" t="str">
            <v/>
          </cell>
          <cell r="BQ3417" t="str">
            <v/>
          </cell>
          <cell r="BR3417" t="str">
            <v/>
          </cell>
          <cell r="BS3417" t="str">
            <v/>
          </cell>
          <cell r="BT3417" t="str">
            <v/>
          </cell>
          <cell r="BU3417" t="str">
            <v/>
          </cell>
          <cell r="BV3417" t="str">
            <v/>
          </cell>
        </row>
        <row r="3418">
          <cell r="AQ3418" t="str">
            <v/>
          </cell>
          <cell r="AR3418" t="str">
            <v/>
          </cell>
          <cell r="AS3418" t="str">
            <v/>
          </cell>
          <cell r="AT3418" t="str">
            <v/>
          </cell>
          <cell r="AU3418" t="str">
            <v/>
          </cell>
          <cell r="AV3418" t="str">
            <v/>
          </cell>
          <cell r="AW3418" t="str">
            <v/>
          </cell>
          <cell r="AX3418" t="str">
            <v/>
          </cell>
          <cell r="AY3418" t="str">
            <v/>
          </cell>
          <cell r="AZ3418" t="str">
            <v/>
          </cell>
          <cell r="BA3418" t="str">
            <v/>
          </cell>
          <cell r="BB3418" t="str">
            <v/>
          </cell>
          <cell r="BC3418" t="str">
            <v/>
          </cell>
          <cell r="BD3418" t="str">
            <v/>
          </cell>
          <cell r="BE3418" t="str">
            <v/>
          </cell>
          <cell r="BF3418" t="str">
            <v/>
          </cell>
          <cell r="BG3418" t="str">
            <v/>
          </cell>
          <cell r="BH3418" t="str">
            <v/>
          </cell>
          <cell r="BI3418" t="str">
            <v/>
          </cell>
          <cell r="BJ3418" t="str">
            <v/>
          </cell>
          <cell r="BK3418" t="str">
            <v/>
          </cell>
          <cell r="BL3418" t="str">
            <v/>
          </cell>
          <cell r="BM3418" t="str">
            <v/>
          </cell>
          <cell r="BN3418" t="str">
            <v/>
          </cell>
          <cell r="BO3418" t="str">
            <v/>
          </cell>
          <cell r="BP3418" t="str">
            <v/>
          </cell>
          <cell r="BQ3418" t="str">
            <v/>
          </cell>
          <cell r="BR3418" t="str">
            <v/>
          </cell>
          <cell r="BS3418" t="str">
            <v/>
          </cell>
          <cell r="BT3418" t="str">
            <v/>
          </cell>
          <cell r="BU3418" t="str">
            <v/>
          </cell>
          <cell r="BV3418" t="str">
            <v/>
          </cell>
        </row>
        <row r="3419">
          <cell r="AQ3419" t="str">
            <v/>
          </cell>
          <cell r="AR3419" t="str">
            <v/>
          </cell>
          <cell r="AS3419" t="str">
            <v/>
          </cell>
          <cell r="AT3419" t="str">
            <v/>
          </cell>
          <cell r="AU3419" t="str">
            <v/>
          </cell>
          <cell r="AV3419" t="str">
            <v/>
          </cell>
          <cell r="AW3419" t="str">
            <v/>
          </cell>
          <cell r="AX3419" t="str">
            <v/>
          </cell>
          <cell r="AY3419" t="str">
            <v/>
          </cell>
          <cell r="AZ3419" t="str">
            <v/>
          </cell>
          <cell r="BA3419" t="str">
            <v/>
          </cell>
          <cell r="BB3419" t="str">
            <v/>
          </cell>
          <cell r="BC3419" t="str">
            <v/>
          </cell>
          <cell r="BD3419" t="str">
            <v/>
          </cell>
          <cell r="BE3419" t="str">
            <v/>
          </cell>
          <cell r="BF3419" t="str">
            <v/>
          </cell>
          <cell r="BG3419" t="str">
            <v/>
          </cell>
          <cell r="BH3419" t="str">
            <v/>
          </cell>
          <cell r="BI3419" t="str">
            <v/>
          </cell>
          <cell r="BJ3419" t="str">
            <v/>
          </cell>
          <cell r="BK3419" t="str">
            <v/>
          </cell>
          <cell r="BL3419" t="str">
            <v/>
          </cell>
          <cell r="BM3419" t="str">
            <v/>
          </cell>
          <cell r="BN3419" t="str">
            <v/>
          </cell>
          <cell r="BO3419" t="str">
            <v/>
          </cell>
          <cell r="BP3419" t="str">
            <v/>
          </cell>
          <cell r="BQ3419" t="str">
            <v/>
          </cell>
          <cell r="BR3419" t="str">
            <v/>
          </cell>
          <cell r="BS3419" t="str">
            <v/>
          </cell>
          <cell r="BT3419" t="str">
            <v/>
          </cell>
          <cell r="BU3419" t="str">
            <v/>
          </cell>
          <cell r="BV3419" t="str">
            <v/>
          </cell>
        </row>
        <row r="3420">
          <cell r="AQ3420" t="str">
            <v/>
          </cell>
          <cell r="AR3420" t="str">
            <v/>
          </cell>
          <cell r="AS3420" t="str">
            <v/>
          </cell>
          <cell r="AT3420" t="str">
            <v/>
          </cell>
          <cell r="AU3420" t="str">
            <v/>
          </cell>
          <cell r="AV3420" t="str">
            <v/>
          </cell>
          <cell r="AW3420" t="str">
            <v/>
          </cell>
          <cell r="AX3420" t="str">
            <v/>
          </cell>
          <cell r="AY3420" t="str">
            <v/>
          </cell>
          <cell r="AZ3420" t="str">
            <v/>
          </cell>
          <cell r="BA3420" t="str">
            <v/>
          </cell>
          <cell r="BB3420" t="str">
            <v/>
          </cell>
          <cell r="BC3420" t="str">
            <v/>
          </cell>
          <cell r="BD3420" t="str">
            <v/>
          </cell>
          <cell r="BE3420" t="str">
            <v/>
          </cell>
          <cell r="BF3420" t="str">
            <v/>
          </cell>
          <cell r="BG3420" t="str">
            <v/>
          </cell>
          <cell r="BH3420" t="str">
            <v/>
          </cell>
          <cell r="BI3420" t="str">
            <v/>
          </cell>
          <cell r="BJ3420" t="str">
            <v/>
          </cell>
          <cell r="BK3420" t="str">
            <v/>
          </cell>
          <cell r="BL3420" t="str">
            <v/>
          </cell>
          <cell r="BM3420" t="str">
            <v/>
          </cell>
          <cell r="BN3420" t="str">
            <v/>
          </cell>
          <cell r="BO3420" t="str">
            <v/>
          </cell>
          <cell r="BP3420" t="str">
            <v/>
          </cell>
          <cell r="BQ3420" t="str">
            <v/>
          </cell>
          <cell r="BR3420" t="str">
            <v/>
          </cell>
          <cell r="BS3420" t="str">
            <v/>
          </cell>
          <cell r="BT3420" t="str">
            <v/>
          </cell>
          <cell r="BU3420" t="str">
            <v/>
          </cell>
          <cell r="BV3420" t="str">
            <v/>
          </cell>
        </row>
        <row r="3421">
          <cell r="AQ3421" t="str">
            <v/>
          </cell>
          <cell r="AR3421" t="str">
            <v/>
          </cell>
          <cell r="AS3421" t="str">
            <v/>
          </cell>
          <cell r="AT3421" t="str">
            <v/>
          </cell>
          <cell r="AU3421" t="str">
            <v/>
          </cell>
          <cell r="AV3421" t="str">
            <v/>
          </cell>
          <cell r="AW3421" t="str">
            <v/>
          </cell>
          <cell r="AX3421" t="str">
            <v/>
          </cell>
          <cell r="AY3421" t="str">
            <v/>
          </cell>
          <cell r="AZ3421" t="str">
            <v/>
          </cell>
          <cell r="BA3421" t="str">
            <v/>
          </cell>
          <cell r="BB3421" t="str">
            <v/>
          </cell>
          <cell r="BC3421" t="str">
            <v/>
          </cell>
          <cell r="BD3421" t="str">
            <v/>
          </cell>
          <cell r="BE3421" t="str">
            <v/>
          </cell>
          <cell r="BF3421" t="str">
            <v/>
          </cell>
          <cell r="BG3421" t="str">
            <v/>
          </cell>
          <cell r="BH3421" t="str">
            <v/>
          </cell>
          <cell r="BI3421" t="str">
            <v/>
          </cell>
          <cell r="BJ3421" t="str">
            <v/>
          </cell>
          <cell r="BK3421" t="str">
            <v/>
          </cell>
          <cell r="BL3421" t="str">
            <v/>
          </cell>
          <cell r="BM3421" t="str">
            <v/>
          </cell>
          <cell r="BN3421" t="str">
            <v/>
          </cell>
          <cell r="BO3421" t="str">
            <v/>
          </cell>
          <cell r="BP3421" t="str">
            <v/>
          </cell>
          <cell r="BQ3421" t="str">
            <v/>
          </cell>
          <cell r="BR3421" t="str">
            <v/>
          </cell>
          <cell r="BS3421" t="str">
            <v/>
          </cell>
          <cell r="BT3421" t="str">
            <v/>
          </cell>
          <cell r="BU3421" t="str">
            <v/>
          </cell>
          <cell r="BV3421" t="str">
            <v/>
          </cell>
        </row>
        <row r="3422">
          <cell r="AQ3422" t="str">
            <v/>
          </cell>
          <cell r="AR3422" t="str">
            <v/>
          </cell>
          <cell r="AS3422" t="str">
            <v/>
          </cell>
          <cell r="AT3422" t="str">
            <v/>
          </cell>
          <cell r="AU3422" t="str">
            <v/>
          </cell>
          <cell r="AV3422" t="str">
            <v/>
          </cell>
          <cell r="AW3422" t="str">
            <v/>
          </cell>
          <cell r="AX3422" t="str">
            <v/>
          </cell>
          <cell r="AY3422" t="str">
            <v/>
          </cell>
          <cell r="AZ3422" t="str">
            <v/>
          </cell>
          <cell r="BA3422" t="str">
            <v/>
          </cell>
          <cell r="BB3422" t="str">
            <v/>
          </cell>
          <cell r="BC3422" t="str">
            <v/>
          </cell>
          <cell r="BD3422" t="str">
            <v/>
          </cell>
          <cell r="BE3422" t="str">
            <v/>
          </cell>
          <cell r="BF3422" t="str">
            <v/>
          </cell>
          <cell r="BG3422" t="str">
            <v/>
          </cell>
          <cell r="BH3422" t="str">
            <v/>
          </cell>
          <cell r="BI3422" t="str">
            <v/>
          </cell>
          <cell r="BJ3422" t="str">
            <v/>
          </cell>
          <cell r="BK3422" t="str">
            <v/>
          </cell>
          <cell r="BL3422" t="str">
            <v/>
          </cell>
          <cell r="BM3422" t="str">
            <v/>
          </cell>
          <cell r="BN3422" t="str">
            <v/>
          </cell>
          <cell r="BO3422" t="str">
            <v/>
          </cell>
          <cell r="BP3422" t="str">
            <v/>
          </cell>
          <cell r="BQ3422" t="str">
            <v/>
          </cell>
          <cell r="BR3422" t="str">
            <v/>
          </cell>
          <cell r="BS3422" t="str">
            <v/>
          </cell>
          <cell r="BT3422" t="str">
            <v/>
          </cell>
          <cell r="BU3422" t="str">
            <v/>
          </cell>
          <cell r="BV3422" t="str">
            <v/>
          </cell>
        </row>
        <row r="3423">
          <cell r="AQ3423" t="str">
            <v/>
          </cell>
          <cell r="AR3423" t="str">
            <v/>
          </cell>
          <cell r="AS3423" t="str">
            <v/>
          </cell>
          <cell r="AT3423" t="str">
            <v/>
          </cell>
          <cell r="AU3423" t="str">
            <v/>
          </cell>
          <cell r="AV3423" t="str">
            <v/>
          </cell>
          <cell r="AW3423" t="str">
            <v/>
          </cell>
          <cell r="AX3423" t="str">
            <v/>
          </cell>
          <cell r="AY3423" t="str">
            <v/>
          </cell>
          <cell r="AZ3423" t="str">
            <v/>
          </cell>
          <cell r="BA3423" t="str">
            <v/>
          </cell>
          <cell r="BB3423" t="str">
            <v/>
          </cell>
          <cell r="BC3423" t="str">
            <v/>
          </cell>
          <cell r="BD3423" t="str">
            <v/>
          </cell>
          <cell r="BE3423" t="str">
            <v/>
          </cell>
          <cell r="BF3423" t="str">
            <v/>
          </cell>
          <cell r="BG3423" t="str">
            <v/>
          </cell>
          <cell r="BH3423" t="str">
            <v/>
          </cell>
          <cell r="BI3423" t="str">
            <v/>
          </cell>
          <cell r="BJ3423" t="str">
            <v/>
          </cell>
          <cell r="BK3423" t="str">
            <v/>
          </cell>
          <cell r="BL3423" t="str">
            <v/>
          </cell>
          <cell r="BM3423" t="str">
            <v/>
          </cell>
          <cell r="BN3423" t="str">
            <v/>
          </cell>
          <cell r="BO3423" t="str">
            <v/>
          </cell>
          <cell r="BP3423" t="str">
            <v/>
          </cell>
          <cell r="BQ3423" t="str">
            <v/>
          </cell>
          <cell r="BR3423" t="str">
            <v/>
          </cell>
          <cell r="BS3423" t="str">
            <v/>
          </cell>
          <cell r="BT3423" t="str">
            <v/>
          </cell>
          <cell r="BU3423" t="str">
            <v/>
          </cell>
          <cell r="BV3423" t="str">
            <v/>
          </cell>
        </row>
        <row r="3424">
          <cell r="AQ3424" t="str">
            <v/>
          </cell>
          <cell r="AR3424" t="str">
            <v/>
          </cell>
          <cell r="AS3424" t="str">
            <v/>
          </cell>
          <cell r="AT3424" t="str">
            <v/>
          </cell>
          <cell r="AU3424" t="str">
            <v/>
          </cell>
          <cell r="AV3424" t="str">
            <v/>
          </cell>
          <cell r="AW3424" t="str">
            <v/>
          </cell>
          <cell r="AX3424" t="str">
            <v/>
          </cell>
          <cell r="AY3424" t="str">
            <v/>
          </cell>
          <cell r="AZ3424" t="str">
            <v/>
          </cell>
          <cell r="BA3424" t="str">
            <v/>
          </cell>
          <cell r="BB3424" t="str">
            <v/>
          </cell>
          <cell r="BC3424" t="str">
            <v/>
          </cell>
          <cell r="BD3424" t="str">
            <v/>
          </cell>
          <cell r="BE3424" t="str">
            <v/>
          </cell>
          <cell r="BF3424" t="str">
            <v/>
          </cell>
          <cell r="BG3424" t="str">
            <v/>
          </cell>
          <cell r="BH3424" t="str">
            <v/>
          </cell>
          <cell r="BI3424" t="str">
            <v/>
          </cell>
          <cell r="BJ3424" t="str">
            <v/>
          </cell>
          <cell r="BK3424" t="str">
            <v/>
          </cell>
          <cell r="BL3424" t="str">
            <v/>
          </cell>
          <cell r="BM3424" t="str">
            <v/>
          </cell>
          <cell r="BN3424" t="str">
            <v/>
          </cell>
          <cell r="BO3424" t="str">
            <v/>
          </cell>
          <cell r="BP3424" t="str">
            <v/>
          </cell>
          <cell r="BQ3424" t="str">
            <v/>
          </cell>
          <cell r="BR3424" t="str">
            <v/>
          </cell>
          <cell r="BS3424" t="str">
            <v/>
          </cell>
          <cell r="BT3424" t="str">
            <v/>
          </cell>
          <cell r="BU3424" t="str">
            <v/>
          </cell>
          <cell r="BV3424" t="str">
            <v/>
          </cell>
        </row>
        <row r="3425">
          <cell r="AQ3425" t="str">
            <v/>
          </cell>
          <cell r="AR3425" t="str">
            <v/>
          </cell>
          <cell r="AS3425" t="str">
            <v/>
          </cell>
          <cell r="AT3425" t="str">
            <v/>
          </cell>
          <cell r="AU3425" t="str">
            <v/>
          </cell>
          <cell r="AV3425" t="str">
            <v/>
          </cell>
          <cell r="AW3425" t="str">
            <v/>
          </cell>
          <cell r="AX3425" t="str">
            <v/>
          </cell>
          <cell r="AY3425" t="str">
            <v/>
          </cell>
          <cell r="AZ3425" t="str">
            <v/>
          </cell>
          <cell r="BA3425" t="str">
            <v/>
          </cell>
          <cell r="BB3425" t="str">
            <v/>
          </cell>
          <cell r="BC3425" t="str">
            <v/>
          </cell>
          <cell r="BD3425" t="str">
            <v/>
          </cell>
          <cell r="BE3425" t="str">
            <v/>
          </cell>
          <cell r="BF3425" t="str">
            <v/>
          </cell>
          <cell r="BG3425" t="str">
            <v/>
          </cell>
          <cell r="BH3425" t="str">
            <v/>
          </cell>
          <cell r="BI3425" t="str">
            <v/>
          </cell>
          <cell r="BJ3425" t="str">
            <v/>
          </cell>
          <cell r="BK3425" t="str">
            <v/>
          </cell>
          <cell r="BL3425" t="str">
            <v/>
          </cell>
          <cell r="BM3425" t="str">
            <v/>
          </cell>
          <cell r="BN3425" t="str">
            <v/>
          </cell>
          <cell r="BO3425" t="str">
            <v/>
          </cell>
          <cell r="BP3425" t="str">
            <v/>
          </cell>
          <cell r="BQ3425" t="str">
            <v/>
          </cell>
          <cell r="BR3425" t="str">
            <v/>
          </cell>
          <cell r="BS3425" t="str">
            <v/>
          </cell>
          <cell r="BT3425" t="str">
            <v/>
          </cell>
          <cell r="BU3425" t="str">
            <v/>
          </cell>
          <cell r="BV3425" t="str">
            <v/>
          </cell>
        </row>
        <row r="3426">
          <cell r="AQ3426" t="str">
            <v/>
          </cell>
          <cell r="AR3426" t="str">
            <v/>
          </cell>
          <cell r="AS3426" t="str">
            <v/>
          </cell>
          <cell r="AT3426" t="str">
            <v/>
          </cell>
          <cell r="AU3426" t="str">
            <v/>
          </cell>
          <cell r="AV3426" t="str">
            <v/>
          </cell>
          <cell r="AW3426" t="str">
            <v/>
          </cell>
          <cell r="AX3426" t="str">
            <v/>
          </cell>
          <cell r="AY3426" t="str">
            <v/>
          </cell>
          <cell r="AZ3426" t="str">
            <v/>
          </cell>
          <cell r="BA3426" t="str">
            <v/>
          </cell>
          <cell r="BB3426" t="str">
            <v/>
          </cell>
          <cell r="BC3426" t="str">
            <v/>
          </cell>
          <cell r="BD3426" t="str">
            <v/>
          </cell>
          <cell r="BE3426" t="str">
            <v/>
          </cell>
          <cell r="BF3426" t="str">
            <v/>
          </cell>
          <cell r="BG3426" t="str">
            <v/>
          </cell>
          <cell r="BH3426" t="str">
            <v/>
          </cell>
          <cell r="BI3426" t="str">
            <v/>
          </cell>
          <cell r="BJ3426" t="str">
            <v/>
          </cell>
          <cell r="BK3426" t="str">
            <v/>
          </cell>
          <cell r="BL3426" t="str">
            <v/>
          </cell>
          <cell r="BM3426" t="str">
            <v/>
          </cell>
          <cell r="BN3426" t="str">
            <v/>
          </cell>
          <cell r="BO3426" t="str">
            <v/>
          </cell>
          <cell r="BP3426" t="str">
            <v/>
          </cell>
          <cell r="BQ3426" t="str">
            <v/>
          </cell>
          <cell r="BR3426" t="str">
            <v/>
          </cell>
          <cell r="BS3426" t="str">
            <v/>
          </cell>
          <cell r="BT3426" t="str">
            <v/>
          </cell>
          <cell r="BU3426" t="str">
            <v/>
          </cell>
          <cell r="BV3426" t="str">
            <v/>
          </cell>
        </row>
        <row r="3427">
          <cell r="AQ3427" t="str">
            <v/>
          </cell>
          <cell r="AR3427" t="str">
            <v/>
          </cell>
          <cell r="AS3427" t="str">
            <v/>
          </cell>
          <cell r="AT3427" t="str">
            <v/>
          </cell>
          <cell r="AU3427" t="str">
            <v/>
          </cell>
          <cell r="AV3427" t="str">
            <v/>
          </cell>
          <cell r="AW3427" t="str">
            <v/>
          </cell>
          <cell r="AX3427" t="str">
            <v/>
          </cell>
          <cell r="AY3427" t="str">
            <v/>
          </cell>
          <cell r="AZ3427" t="str">
            <v/>
          </cell>
          <cell r="BA3427" t="str">
            <v/>
          </cell>
          <cell r="BB3427" t="str">
            <v/>
          </cell>
          <cell r="BC3427" t="str">
            <v/>
          </cell>
          <cell r="BD3427" t="str">
            <v/>
          </cell>
          <cell r="BE3427" t="str">
            <v/>
          </cell>
          <cell r="BF3427" t="str">
            <v/>
          </cell>
          <cell r="BG3427" t="str">
            <v/>
          </cell>
          <cell r="BH3427" t="str">
            <v/>
          </cell>
          <cell r="BI3427" t="str">
            <v/>
          </cell>
          <cell r="BJ3427" t="str">
            <v/>
          </cell>
          <cell r="BK3427" t="str">
            <v/>
          </cell>
          <cell r="BL3427" t="str">
            <v/>
          </cell>
          <cell r="BM3427" t="str">
            <v/>
          </cell>
          <cell r="BN3427" t="str">
            <v/>
          </cell>
          <cell r="BO3427" t="str">
            <v/>
          </cell>
          <cell r="BP3427" t="str">
            <v/>
          </cell>
          <cell r="BQ3427" t="str">
            <v/>
          </cell>
          <cell r="BR3427" t="str">
            <v/>
          </cell>
          <cell r="BS3427" t="str">
            <v/>
          </cell>
          <cell r="BT3427" t="str">
            <v/>
          </cell>
          <cell r="BU3427" t="str">
            <v/>
          </cell>
          <cell r="BV3427" t="str">
            <v/>
          </cell>
        </row>
        <row r="3428">
          <cell r="AQ3428" t="str">
            <v/>
          </cell>
          <cell r="AR3428" t="str">
            <v/>
          </cell>
          <cell r="AS3428" t="str">
            <v/>
          </cell>
          <cell r="AT3428" t="str">
            <v/>
          </cell>
          <cell r="AU3428" t="str">
            <v/>
          </cell>
          <cell r="AV3428" t="str">
            <v/>
          </cell>
          <cell r="AW3428" t="str">
            <v/>
          </cell>
          <cell r="AX3428" t="str">
            <v/>
          </cell>
          <cell r="AY3428" t="str">
            <v/>
          </cell>
          <cell r="AZ3428" t="str">
            <v/>
          </cell>
          <cell r="BA3428" t="str">
            <v/>
          </cell>
          <cell r="BB3428" t="str">
            <v/>
          </cell>
          <cell r="BC3428" t="str">
            <v/>
          </cell>
          <cell r="BD3428" t="str">
            <v/>
          </cell>
          <cell r="BE3428" t="str">
            <v/>
          </cell>
          <cell r="BF3428" t="str">
            <v/>
          </cell>
          <cell r="BG3428" t="str">
            <v/>
          </cell>
          <cell r="BH3428" t="str">
            <v/>
          </cell>
          <cell r="BI3428" t="str">
            <v/>
          </cell>
          <cell r="BJ3428" t="str">
            <v/>
          </cell>
          <cell r="BK3428" t="str">
            <v/>
          </cell>
          <cell r="BL3428" t="str">
            <v/>
          </cell>
          <cell r="BM3428" t="str">
            <v/>
          </cell>
          <cell r="BN3428" t="str">
            <v/>
          </cell>
          <cell r="BO3428" t="str">
            <v/>
          </cell>
          <cell r="BP3428" t="str">
            <v/>
          </cell>
          <cell r="BQ3428" t="str">
            <v/>
          </cell>
          <cell r="BR3428" t="str">
            <v/>
          </cell>
          <cell r="BS3428" t="str">
            <v/>
          </cell>
          <cell r="BT3428" t="str">
            <v/>
          </cell>
          <cell r="BU3428" t="str">
            <v/>
          </cell>
          <cell r="BV3428" t="str">
            <v/>
          </cell>
        </row>
        <row r="3429">
          <cell r="AQ3429" t="str">
            <v/>
          </cell>
          <cell r="AR3429" t="str">
            <v/>
          </cell>
          <cell r="AS3429" t="str">
            <v/>
          </cell>
          <cell r="AT3429" t="str">
            <v/>
          </cell>
          <cell r="AU3429" t="str">
            <v/>
          </cell>
          <cell r="AV3429" t="str">
            <v/>
          </cell>
          <cell r="AW3429" t="str">
            <v/>
          </cell>
          <cell r="AX3429" t="str">
            <v/>
          </cell>
          <cell r="AY3429" t="str">
            <v/>
          </cell>
          <cell r="AZ3429" t="str">
            <v/>
          </cell>
          <cell r="BA3429" t="str">
            <v/>
          </cell>
          <cell r="BB3429" t="str">
            <v/>
          </cell>
          <cell r="BC3429" t="str">
            <v/>
          </cell>
          <cell r="BD3429" t="str">
            <v/>
          </cell>
          <cell r="BE3429" t="str">
            <v/>
          </cell>
          <cell r="BF3429" t="str">
            <v/>
          </cell>
          <cell r="BG3429" t="str">
            <v/>
          </cell>
          <cell r="BH3429" t="str">
            <v/>
          </cell>
          <cell r="BI3429" t="str">
            <v/>
          </cell>
          <cell r="BJ3429" t="str">
            <v/>
          </cell>
          <cell r="BK3429" t="str">
            <v/>
          </cell>
          <cell r="BL3429" t="str">
            <v/>
          </cell>
          <cell r="BM3429" t="str">
            <v/>
          </cell>
          <cell r="BN3429" t="str">
            <v/>
          </cell>
          <cell r="BO3429" t="str">
            <v/>
          </cell>
          <cell r="BP3429" t="str">
            <v/>
          </cell>
          <cell r="BQ3429" t="str">
            <v/>
          </cell>
          <cell r="BR3429" t="str">
            <v/>
          </cell>
          <cell r="BS3429" t="str">
            <v/>
          </cell>
          <cell r="BT3429" t="str">
            <v/>
          </cell>
          <cell r="BU3429" t="str">
            <v/>
          </cell>
          <cell r="BV3429" t="str">
            <v/>
          </cell>
        </row>
        <row r="3430">
          <cell r="AQ3430" t="str">
            <v/>
          </cell>
          <cell r="AR3430" t="str">
            <v/>
          </cell>
          <cell r="AS3430" t="str">
            <v/>
          </cell>
          <cell r="AT3430" t="str">
            <v/>
          </cell>
          <cell r="AU3430" t="str">
            <v/>
          </cell>
          <cell r="AV3430" t="str">
            <v/>
          </cell>
          <cell r="AW3430" t="str">
            <v/>
          </cell>
          <cell r="AX3430" t="str">
            <v/>
          </cell>
          <cell r="AY3430" t="str">
            <v/>
          </cell>
          <cell r="AZ3430" t="str">
            <v/>
          </cell>
          <cell r="BA3430" t="str">
            <v/>
          </cell>
          <cell r="BB3430" t="str">
            <v/>
          </cell>
          <cell r="BC3430" t="str">
            <v/>
          </cell>
          <cell r="BD3430" t="str">
            <v/>
          </cell>
          <cell r="BE3430" t="str">
            <v/>
          </cell>
          <cell r="BF3430" t="str">
            <v/>
          </cell>
          <cell r="BG3430" t="str">
            <v/>
          </cell>
          <cell r="BH3430" t="str">
            <v/>
          </cell>
          <cell r="BI3430" t="str">
            <v/>
          </cell>
          <cell r="BJ3430" t="str">
            <v/>
          </cell>
          <cell r="BK3430" t="str">
            <v/>
          </cell>
          <cell r="BL3430" t="str">
            <v/>
          </cell>
          <cell r="BM3430" t="str">
            <v/>
          </cell>
          <cell r="BN3430" t="str">
            <v/>
          </cell>
          <cell r="BO3430" t="str">
            <v/>
          </cell>
          <cell r="BP3430" t="str">
            <v/>
          </cell>
          <cell r="BQ3430" t="str">
            <v/>
          </cell>
          <cell r="BR3430" t="str">
            <v/>
          </cell>
          <cell r="BS3430" t="str">
            <v/>
          </cell>
          <cell r="BT3430" t="str">
            <v/>
          </cell>
          <cell r="BU3430" t="str">
            <v/>
          </cell>
          <cell r="BV3430" t="str">
            <v/>
          </cell>
        </row>
        <row r="3431">
          <cell r="AQ3431" t="str">
            <v/>
          </cell>
          <cell r="AR3431" t="str">
            <v/>
          </cell>
          <cell r="AS3431" t="str">
            <v/>
          </cell>
          <cell r="AT3431" t="str">
            <v/>
          </cell>
          <cell r="AU3431" t="str">
            <v/>
          </cell>
          <cell r="AV3431" t="str">
            <v/>
          </cell>
          <cell r="AW3431" t="str">
            <v/>
          </cell>
          <cell r="AX3431" t="str">
            <v/>
          </cell>
          <cell r="AY3431" t="str">
            <v/>
          </cell>
          <cell r="AZ3431" t="str">
            <v/>
          </cell>
          <cell r="BA3431" t="str">
            <v/>
          </cell>
          <cell r="BB3431" t="str">
            <v/>
          </cell>
          <cell r="BC3431" t="str">
            <v/>
          </cell>
          <cell r="BD3431" t="str">
            <v/>
          </cell>
          <cell r="BE3431" t="str">
            <v/>
          </cell>
          <cell r="BF3431" t="str">
            <v/>
          </cell>
          <cell r="BG3431" t="str">
            <v/>
          </cell>
          <cell r="BH3431" t="str">
            <v/>
          </cell>
          <cell r="BI3431" t="str">
            <v/>
          </cell>
          <cell r="BJ3431" t="str">
            <v/>
          </cell>
          <cell r="BK3431" t="str">
            <v/>
          </cell>
          <cell r="BL3431" t="str">
            <v/>
          </cell>
          <cell r="BM3431" t="str">
            <v/>
          </cell>
          <cell r="BN3431" t="str">
            <v/>
          </cell>
          <cell r="BO3431" t="str">
            <v/>
          </cell>
          <cell r="BP3431" t="str">
            <v/>
          </cell>
          <cell r="BQ3431" t="str">
            <v/>
          </cell>
          <cell r="BR3431" t="str">
            <v/>
          </cell>
          <cell r="BS3431" t="str">
            <v/>
          </cell>
          <cell r="BT3431" t="str">
            <v/>
          </cell>
          <cell r="BU3431" t="str">
            <v/>
          </cell>
          <cell r="BV3431" t="str">
            <v/>
          </cell>
        </row>
        <row r="3432">
          <cell r="AQ3432" t="str">
            <v/>
          </cell>
          <cell r="AR3432" t="str">
            <v/>
          </cell>
          <cell r="AS3432" t="str">
            <v/>
          </cell>
          <cell r="AT3432" t="str">
            <v/>
          </cell>
          <cell r="AU3432" t="str">
            <v/>
          </cell>
          <cell r="AV3432" t="str">
            <v/>
          </cell>
          <cell r="AW3432" t="str">
            <v/>
          </cell>
          <cell r="AX3432" t="str">
            <v/>
          </cell>
          <cell r="AY3432" t="str">
            <v/>
          </cell>
          <cell r="AZ3432" t="str">
            <v/>
          </cell>
          <cell r="BA3432" t="str">
            <v/>
          </cell>
          <cell r="BB3432" t="str">
            <v/>
          </cell>
          <cell r="BC3432" t="str">
            <v/>
          </cell>
          <cell r="BD3432" t="str">
            <v/>
          </cell>
          <cell r="BE3432" t="str">
            <v/>
          </cell>
          <cell r="BF3432" t="str">
            <v/>
          </cell>
          <cell r="BG3432" t="str">
            <v/>
          </cell>
          <cell r="BH3432" t="str">
            <v/>
          </cell>
          <cell r="BI3432" t="str">
            <v/>
          </cell>
          <cell r="BJ3432" t="str">
            <v/>
          </cell>
          <cell r="BK3432" t="str">
            <v/>
          </cell>
          <cell r="BL3432" t="str">
            <v/>
          </cell>
          <cell r="BM3432" t="str">
            <v/>
          </cell>
          <cell r="BN3432" t="str">
            <v/>
          </cell>
          <cell r="BO3432" t="str">
            <v/>
          </cell>
          <cell r="BP3432" t="str">
            <v/>
          </cell>
          <cell r="BQ3432" t="str">
            <v/>
          </cell>
          <cell r="BR3432" t="str">
            <v/>
          </cell>
          <cell r="BS3432" t="str">
            <v/>
          </cell>
          <cell r="BT3432" t="str">
            <v/>
          </cell>
          <cell r="BU3432" t="str">
            <v/>
          </cell>
          <cell r="BV3432" t="str">
            <v/>
          </cell>
        </row>
        <row r="3433">
          <cell r="AQ3433" t="str">
            <v/>
          </cell>
          <cell r="AR3433" t="str">
            <v/>
          </cell>
          <cell r="AS3433" t="str">
            <v/>
          </cell>
          <cell r="AT3433" t="str">
            <v/>
          </cell>
          <cell r="AU3433" t="str">
            <v/>
          </cell>
          <cell r="AV3433" t="str">
            <v/>
          </cell>
          <cell r="AW3433" t="str">
            <v/>
          </cell>
          <cell r="AX3433" t="str">
            <v/>
          </cell>
          <cell r="AY3433" t="str">
            <v/>
          </cell>
          <cell r="AZ3433" t="str">
            <v/>
          </cell>
          <cell r="BA3433" t="str">
            <v/>
          </cell>
          <cell r="BB3433" t="str">
            <v/>
          </cell>
          <cell r="BC3433" t="str">
            <v/>
          </cell>
          <cell r="BD3433" t="str">
            <v/>
          </cell>
          <cell r="BE3433" t="str">
            <v/>
          </cell>
          <cell r="BF3433" t="str">
            <v/>
          </cell>
          <cell r="BG3433" t="str">
            <v/>
          </cell>
          <cell r="BH3433" t="str">
            <v/>
          </cell>
          <cell r="BI3433" t="str">
            <v/>
          </cell>
          <cell r="BJ3433" t="str">
            <v/>
          </cell>
          <cell r="BK3433" t="str">
            <v/>
          </cell>
          <cell r="BL3433" t="str">
            <v/>
          </cell>
          <cell r="BM3433" t="str">
            <v/>
          </cell>
          <cell r="BN3433" t="str">
            <v/>
          </cell>
          <cell r="BO3433" t="str">
            <v/>
          </cell>
          <cell r="BP3433" t="str">
            <v/>
          </cell>
          <cell r="BQ3433" t="str">
            <v/>
          </cell>
          <cell r="BR3433" t="str">
            <v/>
          </cell>
          <cell r="BS3433" t="str">
            <v/>
          </cell>
          <cell r="BT3433" t="str">
            <v/>
          </cell>
          <cell r="BU3433" t="str">
            <v/>
          </cell>
          <cell r="BV3433" t="str">
            <v/>
          </cell>
        </row>
        <row r="3434">
          <cell r="AQ3434" t="str">
            <v/>
          </cell>
          <cell r="AR3434" t="str">
            <v/>
          </cell>
          <cell r="AS3434" t="str">
            <v/>
          </cell>
          <cell r="AT3434" t="str">
            <v/>
          </cell>
          <cell r="AU3434" t="str">
            <v/>
          </cell>
          <cell r="AV3434" t="str">
            <v/>
          </cell>
          <cell r="AW3434" t="str">
            <v/>
          </cell>
          <cell r="AX3434" t="str">
            <v/>
          </cell>
          <cell r="AY3434" t="str">
            <v/>
          </cell>
          <cell r="AZ3434" t="str">
            <v/>
          </cell>
          <cell r="BA3434" t="str">
            <v/>
          </cell>
          <cell r="BB3434" t="str">
            <v/>
          </cell>
          <cell r="BC3434" t="str">
            <v/>
          </cell>
          <cell r="BD3434" t="str">
            <v/>
          </cell>
          <cell r="BE3434" t="str">
            <v/>
          </cell>
          <cell r="BF3434" t="str">
            <v/>
          </cell>
          <cell r="BG3434" t="str">
            <v/>
          </cell>
          <cell r="BH3434" t="str">
            <v/>
          </cell>
          <cell r="BI3434" t="str">
            <v/>
          </cell>
          <cell r="BJ3434" t="str">
            <v/>
          </cell>
          <cell r="BK3434" t="str">
            <v/>
          </cell>
          <cell r="BL3434" t="str">
            <v/>
          </cell>
          <cell r="BM3434" t="str">
            <v/>
          </cell>
          <cell r="BN3434" t="str">
            <v/>
          </cell>
          <cell r="BO3434" t="str">
            <v/>
          </cell>
          <cell r="BP3434" t="str">
            <v/>
          </cell>
          <cell r="BQ3434" t="str">
            <v/>
          </cell>
          <cell r="BR3434" t="str">
            <v/>
          </cell>
          <cell r="BS3434" t="str">
            <v/>
          </cell>
          <cell r="BT3434" t="str">
            <v/>
          </cell>
          <cell r="BU3434" t="str">
            <v/>
          </cell>
          <cell r="BV3434" t="str">
            <v/>
          </cell>
        </row>
        <row r="3435">
          <cell r="AQ3435" t="str">
            <v/>
          </cell>
          <cell r="AR3435" t="str">
            <v/>
          </cell>
          <cell r="AS3435" t="str">
            <v/>
          </cell>
          <cell r="AT3435" t="str">
            <v/>
          </cell>
          <cell r="AU3435" t="str">
            <v/>
          </cell>
          <cell r="AV3435" t="str">
            <v/>
          </cell>
          <cell r="AW3435" t="str">
            <v/>
          </cell>
          <cell r="AX3435" t="str">
            <v/>
          </cell>
          <cell r="AY3435" t="str">
            <v/>
          </cell>
          <cell r="AZ3435" t="str">
            <v/>
          </cell>
          <cell r="BA3435" t="str">
            <v/>
          </cell>
          <cell r="BB3435" t="str">
            <v/>
          </cell>
          <cell r="BC3435" t="str">
            <v/>
          </cell>
          <cell r="BD3435" t="str">
            <v/>
          </cell>
          <cell r="BE3435" t="str">
            <v/>
          </cell>
          <cell r="BF3435" t="str">
            <v/>
          </cell>
          <cell r="BG3435" t="str">
            <v/>
          </cell>
          <cell r="BH3435" t="str">
            <v/>
          </cell>
          <cell r="BI3435" t="str">
            <v/>
          </cell>
          <cell r="BJ3435" t="str">
            <v/>
          </cell>
          <cell r="BK3435" t="str">
            <v/>
          </cell>
          <cell r="BL3435" t="str">
            <v/>
          </cell>
          <cell r="BM3435" t="str">
            <v/>
          </cell>
          <cell r="BN3435" t="str">
            <v/>
          </cell>
          <cell r="BO3435" t="str">
            <v/>
          </cell>
          <cell r="BP3435" t="str">
            <v/>
          </cell>
          <cell r="BQ3435" t="str">
            <v/>
          </cell>
          <cell r="BR3435" t="str">
            <v/>
          </cell>
          <cell r="BS3435" t="str">
            <v/>
          </cell>
          <cell r="BT3435" t="str">
            <v/>
          </cell>
          <cell r="BU3435" t="str">
            <v/>
          </cell>
          <cell r="BV3435" t="str">
            <v/>
          </cell>
        </row>
        <row r="3436">
          <cell r="AQ3436" t="str">
            <v/>
          </cell>
          <cell r="AR3436" t="str">
            <v/>
          </cell>
          <cell r="AS3436" t="str">
            <v/>
          </cell>
          <cell r="AT3436" t="str">
            <v/>
          </cell>
          <cell r="AU3436" t="str">
            <v/>
          </cell>
          <cell r="AV3436" t="str">
            <v/>
          </cell>
          <cell r="AW3436" t="str">
            <v/>
          </cell>
          <cell r="AX3436" t="str">
            <v/>
          </cell>
          <cell r="AY3436" t="str">
            <v/>
          </cell>
          <cell r="AZ3436" t="str">
            <v/>
          </cell>
          <cell r="BA3436" t="str">
            <v/>
          </cell>
          <cell r="BB3436" t="str">
            <v/>
          </cell>
          <cell r="BC3436" t="str">
            <v/>
          </cell>
          <cell r="BD3436" t="str">
            <v/>
          </cell>
          <cell r="BE3436" t="str">
            <v/>
          </cell>
          <cell r="BF3436" t="str">
            <v/>
          </cell>
          <cell r="BG3436" t="str">
            <v/>
          </cell>
          <cell r="BH3436" t="str">
            <v/>
          </cell>
          <cell r="BI3436" t="str">
            <v/>
          </cell>
          <cell r="BJ3436" t="str">
            <v/>
          </cell>
          <cell r="BK3436" t="str">
            <v/>
          </cell>
          <cell r="BL3436" t="str">
            <v/>
          </cell>
          <cell r="BM3436" t="str">
            <v/>
          </cell>
          <cell r="BN3436" t="str">
            <v/>
          </cell>
          <cell r="BO3436" t="str">
            <v/>
          </cell>
          <cell r="BP3436" t="str">
            <v/>
          </cell>
          <cell r="BQ3436" t="str">
            <v/>
          </cell>
          <cell r="BR3436" t="str">
            <v/>
          </cell>
          <cell r="BS3436" t="str">
            <v/>
          </cell>
          <cell r="BT3436" t="str">
            <v/>
          </cell>
          <cell r="BU3436" t="str">
            <v/>
          </cell>
          <cell r="BV3436" t="str">
            <v/>
          </cell>
        </row>
        <row r="3437">
          <cell r="AQ3437" t="str">
            <v/>
          </cell>
          <cell r="AR3437" t="str">
            <v/>
          </cell>
          <cell r="AS3437" t="str">
            <v/>
          </cell>
          <cell r="AT3437" t="str">
            <v/>
          </cell>
          <cell r="AU3437" t="str">
            <v/>
          </cell>
          <cell r="AV3437" t="str">
            <v/>
          </cell>
          <cell r="AW3437" t="str">
            <v/>
          </cell>
          <cell r="AX3437" t="str">
            <v/>
          </cell>
          <cell r="AY3437" t="str">
            <v/>
          </cell>
          <cell r="AZ3437" t="str">
            <v/>
          </cell>
          <cell r="BA3437" t="str">
            <v/>
          </cell>
          <cell r="BB3437" t="str">
            <v/>
          </cell>
          <cell r="BC3437" t="str">
            <v/>
          </cell>
          <cell r="BD3437" t="str">
            <v/>
          </cell>
          <cell r="BE3437" t="str">
            <v/>
          </cell>
          <cell r="BF3437" t="str">
            <v/>
          </cell>
          <cell r="BG3437" t="str">
            <v/>
          </cell>
          <cell r="BH3437" t="str">
            <v/>
          </cell>
          <cell r="BI3437" t="str">
            <v/>
          </cell>
          <cell r="BJ3437" t="str">
            <v/>
          </cell>
          <cell r="BK3437" t="str">
            <v/>
          </cell>
          <cell r="BL3437" t="str">
            <v/>
          </cell>
          <cell r="BM3437" t="str">
            <v/>
          </cell>
          <cell r="BN3437" t="str">
            <v/>
          </cell>
          <cell r="BO3437" t="str">
            <v/>
          </cell>
          <cell r="BP3437" t="str">
            <v/>
          </cell>
          <cell r="BQ3437" t="str">
            <v/>
          </cell>
          <cell r="BR3437" t="str">
            <v/>
          </cell>
          <cell r="BS3437" t="str">
            <v/>
          </cell>
          <cell r="BT3437" t="str">
            <v/>
          </cell>
          <cell r="BU3437" t="str">
            <v/>
          </cell>
          <cell r="BV3437" t="str">
            <v/>
          </cell>
        </row>
        <row r="3438">
          <cell r="AQ3438" t="str">
            <v/>
          </cell>
          <cell r="AR3438" t="str">
            <v/>
          </cell>
          <cell r="AS3438" t="str">
            <v/>
          </cell>
          <cell r="AT3438" t="str">
            <v/>
          </cell>
          <cell r="AU3438" t="str">
            <v/>
          </cell>
          <cell r="AV3438" t="str">
            <v/>
          </cell>
          <cell r="AW3438" t="str">
            <v/>
          </cell>
          <cell r="AX3438" t="str">
            <v/>
          </cell>
          <cell r="AY3438" t="str">
            <v/>
          </cell>
          <cell r="AZ3438" t="str">
            <v/>
          </cell>
          <cell r="BA3438" t="str">
            <v/>
          </cell>
          <cell r="BB3438" t="str">
            <v/>
          </cell>
          <cell r="BC3438" t="str">
            <v/>
          </cell>
          <cell r="BD3438" t="str">
            <v/>
          </cell>
          <cell r="BE3438" t="str">
            <v/>
          </cell>
          <cell r="BF3438" t="str">
            <v/>
          </cell>
          <cell r="BG3438" t="str">
            <v/>
          </cell>
          <cell r="BH3438" t="str">
            <v/>
          </cell>
          <cell r="BI3438" t="str">
            <v/>
          </cell>
          <cell r="BJ3438" t="str">
            <v/>
          </cell>
          <cell r="BK3438" t="str">
            <v/>
          </cell>
          <cell r="BL3438" t="str">
            <v/>
          </cell>
          <cell r="BM3438" t="str">
            <v/>
          </cell>
          <cell r="BN3438" t="str">
            <v/>
          </cell>
          <cell r="BO3438" t="str">
            <v/>
          </cell>
          <cell r="BP3438" t="str">
            <v/>
          </cell>
          <cell r="BQ3438" t="str">
            <v/>
          </cell>
          <cell r="BR3438" t="str">
            <v/>
          </cell>
          <cell r="BS3438" t="str">
            <v/>
          </cell>
          <cell r="BT3438" t="str">
            <v/>
          </cell>
          <cell r="BU3438" t="str">
            <v/>
          </cell>
          <cell r="BV3438" t="str">
            <v/>
          </cell>
        </row>
        <row r="3439">
          <cell r="AQ3439" t="str">
            <v/>
          </cell>
          <cell r="AR3439" t="str">
            <v/>
          </cell>
          <cell r="AS3439" t="str">
            <v/>
          </cell>
          <cell r="AT3439" t="str">
            <v/>
          </cell>
          <cell r="AU3439" t="str">
            <v/>
          </cell>
          <cell r="AV3439" t="str">
            <v/>
          </cell>
          <cell r="AW3439" t="str">
            <v/>
          </cell>
          <cell r="AX3439" t="str">
            <v/>
          </cell>
          <cell r="AY3439" t="str">
            <v/>
          </cell>
          <cell r="AZ3439" t="str">
            <v/>
          </cell>
          <cell r="BA3439" t="str">
            <v/>
          </cell>
          <cell r="BB3439" t="str">
            <v/>
          </cell>
          <cell r="BC3439" t="str">
            <v/>
          </cell>
          <cell r="BD3439" t="str">
            <v/>
          </cell>
          <cell r="BE3439" t="str">
            <v/>
          </cell>
          <cell r="BF3439" t="str">
            <v/>
          </cell>
          <cell r="BG3439" t="str">
            <v/>
          </cell>
          <cell r="BH3439" t="str">
            <v/>
          </cell>
          <cell r="BI3439" t="str">
            <v/>
          </cell>
          <cell r="BJ3439" t="str">
            <v/>
          </cell>
          <cell r="BK3439" t="str">
            <v/>
          </cell>
          <cell r="BL3439" t="str">
            <v/>
          </cell>
          <cell r="BM3439" t="str">
            <v/>
          </cell>
          <cell r="BN3439" t="str">
            <v/>
          </cell>
          <cell r="BO3439" t="str">
            <v/>
          </cell>
          <cell r="BP3439" t="str">
            <v/>
          </cell>
          <cell r="BQ3439" t="str">
            <v/>
          </cell>
          <cell r="BR3439" t="str">
            <v/>
          </cell>
          <cell r="BS3439" t="str">
            <v/>
          </cell>
          <cell r="BT3439" t="str">
            <v/>
          </cell>
          <cell r="BU3439" t="str">
            <v/>
          </cell>
          <cell r="BV3439" t="str">
            <v/>
          </cell>
        </row>
        <row r="3440">
          <cell r="AQ3440" t="str">
            <v/>
          </cell>
          <cell r="AR3440" t="str">
            <v/>
          </cell>
          <cell r="AS3440" t="str">
            <v/>
          </cell>
          <cell r="AT3440" t="str">
            <v/>
          </cell>
          <cell r="AU3440" t="str">
            <v/>
          </cell>
          <cell r="AV3440" t="str">
            <v/>
          </cell>
          <cell r="AW3440" t="str">
            <v/>
          </cell>
          <cell r="AX3440" t="str">
            <v/>
          </cell>
          <cell r="AY3440" t="str">
            <v/>
          </cell>
          <cell r="AZ3440" t="str">
            <v/>
          </cell>
          <cell r="BA3440" t="str">
            <v/>
          </cell>
          <cell r="BB3440" t="str">
            <v/>
          </cell>
          <cell r="BC3440" t="str">
            <v/>
          </cell>
          <cell r="BD3440" t="str">
            <v/>
          </cell>
          <cell r="BE3440" t="str">
            <v/>
          </cell>
          <cell r="BF3440" t="str">
            <v/>
          </cell>
          <cell r="BG3440" t="str">
            <v/>
          </cell>
          <cell r="BH3440" t="str">
            <v/>
          </cell>
          <cell r="BI3440" t="str">
            <v/>
          </cell>
          <cell r="BJ3440" t="str">
            <v/>
          </cell>
          <cell r="BK3440" t="str">
            <v/>
          </cell>
          <cell r="BL3440" t="str">
            <v/>
          </cell>
          <cell r="BM3440" t="str">
            <v/>
          </cell>
          <cell r="BN3440" t="str">
            <v/>
          </cell>
          <cell r="BO3440" t="str">
            <v/>
          </cell>
          <cell r="BP3440" t="str">
            <v/>
          </cell>
          <cell r="BQ3440" t="str">
            <v/>
          </cell>
          <cell r="BR3440" t="str">
            <v/>
          </cell>
          <cell r="BS3440" t="str">
            <v/>
          </cell>
          <cell r="BT3440" t="str">
            <v/>
          </cell>
          <cell r="BU3440" t="str">
            <v/>
          </cell>
          <cell r="BV3440" t="str">
            <v/>
          </cell>
        </row>
        <row r="3441">
          <cell r="AQ3441" t="str">
            <v/>
          </cell>
          <cell r="AR3441" t="str">
            <v/>
          </cell>
          <cell r="AS3441" t="str">
            <v/>
          </cell>
          <cell r="AT3441" t="str">
            <v/>
          </cell>
          <cell r="AU3441" t="str">
            <v/>
          </cell>
          <cell r="AV3441" t="str">
            <v/>
          </cell>
          <cell r="AW3441" t="str">
            <v/>
          </cell>
          <cell r="AX3441" t="str">
            <v/>
          </cell>
          <cell r="AY3441" t="str">
            <v/>
          </cell>
          <cell r="AZ3441" t="str">
            <v/>
          </cell>
          <cell r="BA3441" t="str">
            <v/>
          </cell>
          <cell r="BB3441" t="str">
            <v/>
          </cell>
          <cell r="BC3441" t="str">
            <v/>
          </cell>
          <cell r="BD3441" t="str">
            <v/>
          </cell>
          <cell r="BE3441" t="str">
            <v/>
          </cell>
          <cell r="BF3441" t="str">
            <v/>
          </cell>
          <cell r="BG3441" t="str">
            <v/>
          </cell>
          <cell r="BH3441" t="str">
            <v/>
          </cell>
          <cell r="BI3441" t="str">
            <v/>
          </cell>
          <cell r="BJ3441" t="str">
            <v/>
          </cell>
          <cell r="BK3441" t="str">
            <v/>
          </cell>
          <cell r="BL3441" t="str">
            <v/>
          </cell>
          <cell r="BM3441" t="str">
            <v/>
          </cell>
          <cell r="BN3441" t="str">
            <v/>
          </cell>
          <cell r="BO3441" t="str">
            <v/>
          </cell>
          <cell r="BP3441" t="str">
            <v/>
          </cell>
          <cell r="BQ3441" t="str">
            <v/>
          </cell>
          <cell r="BR3441" t="str">
            <v/>
          </cell>
          <cell r="BS3441" t="str">
            <v/>
          </cell>
          <cell r="BT3441" t="str">
            <v/>
          </cell>
          <cell r="BU3441" t="str">
            <v/>
          </cell>
          <cell r="BV3441" t="str">
            <v/>
          </cell>
        </row>
        <row r="3442">
          <cell r="AQ3442" t="str">
            <v/>
          </cell>
          <cell r="AR3442" t="str">
            <v/>
          </cell>
          <cell r="AS3442" t="str">
            <v/>
          </cell>
          <cell r="AT3442" t="str">
            <v/>
          </cell>
          <cell r="AU3442" t="str">
            <v/>
          </cell>
          <cell r="AV3442" t="str">
            <v/>
          </cell>
          <cell r="AW3442" t="str">
            <v/>
          </cell>
          <cell r="AX3442" t="str">
            <v/>
          </cell>
          <cell r="AY3442" t="str">
            <v/>
          </cell>
          <cell r="AZ3442" t="str">
            <v/>
          </cell>
          <cell r="BA3442" t="str">
            <v/>
          </cell>
          <cell r="BB3442" t="str">
            <v/>
          </cell>
          <cell r="BC3442" t="str">
            <v/>
          </cell>
          <cell r="BD3442" t="str">
            <v/>
          </cell>
          <cell r="BE3442" t="str">
            <v/>
          </cell>
          <cell r="BF3442" t="str">
            <v/>
          </cell>
          <cell r="BG3442" t="str">
            <v/>
          </cell>
          <cell r="BH3442" t="str">
            <v/>
          </cell>
          <cell r="BI3442" t="str">
            <v/>
          </cell>
          <cell r="BJ3442" t="str">
            <v/>
          </cell>
          <cell r="BK3442" t="str">
            <v/>
          </cell>
          <cell r="BL3442" t="str">
            <v/>
          </cell>
          <cell r="BM3442" t="str">
            <v/>
          </cell>
          <cell r="BN3442" t="str">
            <v/>
          </cell>
          <cell r="BO3442" t="str">
            <v/>
          </cell>
          <cell r="BP3442" t="str">
            <v/>
          </cell>
          <cell r="BQ3442" t="str">
            <v/>
          </cell>
          <cell r="BR3442" t="str">
            <v/>
          </cell>
          <cell r="BS3442" t="str">
            <v/>
          </cell>
          <cell r="BT3442" t="str">
            <v/>
          </cell>
          <cell r="BU3442" t="str">
            <v/>
          </cell>
          <cell r="BV3442" t="str">
            <v/>
          </cell>
        </row>
        <row r="3443">
          <cell r="AQ3443" t="str">
            <v/>
          </cell>
          <cell r="AR3443" t="str">
            <v/>
          </cell>
          <cell r="AS3443" t="str">
            <v/>
          </cell>
          <cell r="AT3443" t="str">
            <v/>
          </cell>
          <cell r="AU3443" t="str">
            <v/>
          </cell>
          <cell r="AV3443" t="str">
            <v/>
          </cell>
          <cell r="AW3443" t="str">
            <v/>
          </cell>
          <cell r="AX3443" t="str">
            <v/>
          </cell>
          <cell r="AY3443" t="str">
            <v/>
          </cell>
          <cell r="AZ3443" t="str">
            <v/>
          </cell>
          <cell r="BA3443" t="str">
            <v/>
          </cell>
          <cell r="BB3443" t="str">
            <v/>
          </cell>
          <cell r="BC3443" t="str">
            <v/>
          </cell>
          <cell r="BD3443" t="str">
            <v/>
          </cell>
          <cell r="BE3443" t="str">
            <v/>
          </cell>
          <cell r="BF3443" t="str">
            <v/>
          </cell>
          <cell r="BG3443" t="str">
            <v/>
          </cell>
          <cell r="BH3443" t="str">
            <v/>
          </cell>
          <cell r="BI3443" t="str">
            <v/>
          </cell>
          <cell r="BJ3443" t="str">
            <v/>
          </cell>
          <cell r="BK3443" t="str">
            <v/>
          </cell>
          <cell r="BL3443" t="str">
            <v/>
          </cell>
          <cell r="BM3443" t="str">
            <v/>
          </cell>
          <cell r="BN3443" t="str">
            <v/>
          </cell>
          <cell r="BO3443" t="str">
            <v/>
          </cell>
          <cell r="BP3443" t="str">
            <v/>
          </cell>
          <cell r="BQ3443" t="str">
            <v/>
          </cell>
          <cell r="BR3443" t="str">
            <v/>
          </cell>
          <cell r="BS3443" t="str">
            <v/>
          </cell>
          <cell r="BT3443" t="str">
            <v/>
          </cell>
          <cell r="BU3443" t="str">
            <v/>
          </cell>
          <cell r="BV3443" t="str">
            <v/>
          </cell>
        </row>
        <row r="3444">
          <cell r="AQ3444" t="str">
            <v/>
          </cell>
          <cell r="AR3444" t="str">
            <v/>
          </cell>
          <cell r="AS3444" t="str">
            <v/>
          </cell>
          <cell r="AT3444" t="str">
            <v/>
          </cell>
          <cell r="AU3444" t="str">
            <v/>
          </cell>
          <cell r="AV3444" t="str">
            <v/>
          </cell>
          <cell r="AW3444" t="str">
            <v/>
          </cell>
          <cell r="AX3444" t="str">
            <v/>
          </cell>
          <cell r="AY3444" t="str">
            <v/>
          </cell>
          <cell r="AZ3444" t="str">
            <v/>
          </cell>
          <cell r="BA3444" t="str">
            <v/>
          </cell>
          <cell r="BB3444" t="str">
            <v/>
          </cell>
          <cell r="BC3444" t="str">
            <v/>
          </cell>
          <cell r="BD3444" t="str">
            <v/>
          </cell>
          <cell r="BE3444" t="str">
            <v/>
          </cell>
          <cell r="BF3444" t="str">
            <v/>
          </cell>
          <cell r="BG3444" t="str">
            <v/>
          </cell>
          <cell r="BH3444" t="str">
            <v/>
          </cell>
          <cell r="BI3444" t="str">
            <v/>
          </cell>
          <cell r="BJ3444" t="str">
            <v/>
          </cell>
          <cell r="BK3444" t="str">
            <v/>
          </cell>
          <cell r="BL3444" t="str">
            <v/>
          </cell>
          <cell r="BM3444" t="str">
            <v/>
          </cell>
          <cell r="BN3444" t="str">
            <v/>
          </cell>
          <cell r="BO3444" t="str">
            <v/>
          </cell>
          <cell r="BP3444" t="str">
            <v/>
          </cell>
          <cell r="BQ3444" t="str">
            <v/>
          </cell>
          <cell r="BR3444" t="str">
            <v/>
          </cell>
          <cell r="BS3444" t="str">
            <v/>
          </cell>
          <cell r="BT3444" t="str">
            <v/>
          </cell>
          <cell r="BU3444" t="str">
            <v/>
          </cell>
          <cell r="BV3444" t="str">
            <v/>
          </cell>
        </row>
        <row r="3445">
          <cell r="AQ3445" t="str">
            <v/>
          </cell>
          <cell r="AR3445" t="str">
            <v/>
          </cell>
          <cell r="AS3445" t="str">
            <v/>
          </cell>
          <cell r="AT3445" t="str">
            <v/>
          </cell>
          <cell r="AU3445" t="str">
            <v/>
          </cell>
          <cell r="AV3445" t="str">
            <v/>
          </cell>
          <cell r="AW3445" t="str">
            <v/>
          </cell>
          <cell r="AX3445" t="str">
            <v/>
          </cell>
          <cell r="AY3445" t="str">
            <v/>
          </cell>
          <cell r="AZ3445" t="str">
            <v/>
          </cell>
          <cell r="BA3445" t="str">
            <v/>
          </cell>
          <cell r="BB3445" t="str">
            <v/>
          </cell>
          <cell r="BC3445" t="str">
            <v/>
          </cell>
          <cell r="BD3445" t="str">
            <v/>
          </cell>
          <cell r="BE3445" t="str">
            <v/>
          </cell>
          <cell r="BF3445" t="str">
            <v/>
          </cell>
          <cell r="BG3445" t="str">
            <v/>
          </cell>
          <cell r="BH3445" t="str">
            <v/>
          </cell>
          <cell r="BI3445" t="str">
            <v/>
          </cell>
          <cell r="BJ3445" t="str">
            <v/>
          </cell>
          <cell r="BK3445" t="str">
            <v/>
          </cell>
          <cell r="BL3445" t="str">
            <v/>
          </cell>
          <cell r="BM3445" t="str">
            <v/>
          </cell>
          <cell r="BN3445" t="str">
            <v/>
          </cell>
          <cell r="BO3445" t="str">
            <v/>
          </cell>
          <cell r="BP3445" t="str">
            <v/>
          </cell>
          <cell r="BQ3445" t="str">
            <v/>
          </cell>
          <cell r="BR3445" t="str">
            <v/>
          </cell>
          <cell r="BS3445" t="str">
            <v/>
          </cell>
          <cell r="BT3445" t="str">
            <v/>
          </cell>
          <cell r="BU3445" t="str">
            <v/>
          </cell>
          <cell r="BV3445" t="str">
            <v/>
          </cell>
        </row>
        <row r="3446">
          <cell r="AQ3446" t="str">
            <v/>
          </cell>
          <cell r="AR3446" t="str">
            <v/>
          </cell>
          <cell r="AS3446" t="str">
            <v/>
          </cell>
          <cell r="AT3446" t="str">
            <v/>
          </cell>
          <cell r="AU3446" t="str">
            <v/>
          </cell>
          <cell r="AV3446" t="str">
            <v/>
          </cell>
          <cell r="AW3446" t="str">
            <v/>
          </cell>
          <cell r="AX3446" t="str">
            <v/>
          </cell>
          <cell r="AY3446" t="str">
            <v/>
          </cell>
          <cell r="AZ3446" t="str">
            <v/>
          </cell>
          <cell r="BA3446" t="str">
            <v/>
          </cell>
          <cell r="BB3446" t="str">
            <v/>
          </cell>
          <cell r="BC3446" t="str">
            <v/>
          </cell>
          <cell r="BD3446" t="str">
            <v/>
          </cell>
          <cell r="BE3446" t="str">
            <v/>
          </cell>
          <cell r="BF3446" t="str">
            <v/>
          </cell>
          <cell r="BG3446" t="str">
            <v/>
          </cell>
          <cell r="BH3446" t="str">
            <v/>
          </cell>
          <cell r="BI3446" t="str">
            <v/>
          </cell>
          <cell r="BJ3446" t="str">
            <v/>
          </cell>
          <cell r="BK3446" t="str">
            <v/>
          </cell>
          <cell r="BL3446" t="str">
            <v/>
          </cell>
          <cell r="BM3446" t="str">
            <v/>
          </cell>
          <cell r="BN3446" t="str">
            <v/>
          </cell>
          <cell r="BO3446" t="str">
            <v/>
          </cell>
          <cell r="BP3446" t="str">
            <v/>
          </cell>
          <cell r="BQ3446" t="str">
            <v/>
          </cell>
          <cell r="BR3446" t="str">
            <v/>
          </cell>
          <cell r="BS3446" t="str">
            <v/>
          </cell>
          <cell r="BT3446" t="str">
            <v/>
          </cell>
          <cell r="BU3446" t="str">
            <v/>
          </cell>
          <cell r="BV3446" t="str">
            <v/>
          </cell>
        </row>
        <row r="3447">
          <cell r="AQ3447" t="str">
            <v/>
          </cell>
          <cell r="AR3447" t="str">
            <v/>
          </cell>
          <cell r="AS3447" t="str">
            <v/>
          </cell>
          <cell r="AT3447" t="str">
            <v/>
          </cell>
          <cell r="AU3447" t="str">
            <v/>
          </cell>
          <cell r="AV3447" t="str">
            <v/>
          </cell>
          <cell r="AW3447" t="str">
            <v/>
          </cell>
          <cell r="AX3447" t="str">
            <v/>
          </cell>
          <cell r="AY3447" t="str">
            <v/>
          </cell>
          <cell r="AZ3447" t="str">
            <v/>
          </cell>
          <cell r="BA3447" t="str">
            <v/>
          </cell>
          <cell r="BB3447" t="str">
            <v/>
          </cell>
          <cell r="BC3447" t="str">
            <v/>
          </cell>
          <cell r="BD3447" t="str">
            <v/>
          </cell>
          <cell r="BE3447" t="str">
            <v/>
          </cell>
          <cell r="BF3447" t="str">
            <v/>
          </cell>
          <cell r="BG3447" t="str">
            <v/>
          </cell>
          <cell r="BH3447" t="str">
            <v/>
          </cell>
          <cell r="BI3447" t="str">
            <v/>
          </cell>
          <cell r="BJ3447" t="str">
            <v/>
          </cell>
          <cell r="BK3447" t="str">
            <v/>
          </cell>
          <cell r="BL3447" t="str">
            <v/>
          </cell>
          <cell r="BM3447" t="str">
            <v/>
          </cell>
          <cell r="BN3447" t="str">
            <v/>
          </cell>
          <cell r="BO3447" t="str">
            <v/>
          </cell>
          <cell r="BP3447" t="str">
            <v/>
          </cell>
          <cell r="BQ3447" t="str">
            <v/>
          </cell>
          <cell r="BR3447" t="str">
            <v/>
          </cell>
          <cell r="BS3447" t="str">
            <v/>
          </cell>
          <cell r="BT3447" t="str">
            <v/>
          </cell>
          <cell r="BU3447" t="str">
            <v/>
          </cell>
          <cell r="BV3447" t="str">
            <v/>
          </cell>
        </row>
        <row r="3448">
          <cell r="AQ3448" t="str">
            <v/>
          </cell>
          <cell r="AR3448" t="str">
            <v/>
          </cell>
          <cell r="AS3448" t="str">
            <v/>
          </cell>
          <cell r="AT3448" t="str">
            <v/>
          </cell>
          <cell r="AU3448" t="str">
            <v/>
          </cell>
          <cell r="AV3448" t="str">
            <v/>
          </cell>
          <cell r="AW3448" t="str">
            <v/>
          </cell>
          <cell r="AX3448" t="str">
            <v/>
          </cell>
          <cell r="AY3448" t="str">
            <v/>
          </cell>
          <cell r="AZ3448" t="str">
            <v/>
          </cell>
          <cell r="BA3448" t="str">
            <v/>
          </cell>
          <cell r="BB3448" t="str">
            <v/>
          </cell>
          <cell r="BC3448" t="str">
            <v/>
          </cell>
          <cell r="BD3448" t="str">
            <v/>
          </cell>
          <cell r="BE3448" t="str">
            <v/>
          </cell>
          <cell r="BF3448" t="str">
            <v/>
          </cell>
          <cell r="BG3448" t="str">
            <v/>
          </cell>
          <cell r="BH3448" t="str">
            <v/>
          </cell>
          <cell r="BI3448" t="str">
            <v/>
          </cell>
          <cell r="BJ3448" t="str">
            <v/>
          </cell>
          <cell r="BK3448" t="str">
            <v/>
          </cell>
          <cell r="BL3448" t="str">
            <v/>
          </cell>
          <cell r="BM3448" t="str">
            <v/>
          </cell>
          <cell r="BN3448" t="str">
            <v/>
          </cell>
          <cell r="BO3448" t="str">
            <v/>
          </cell>
          <cell r="BP3448" t="str">
            <v/>
          </cell>
          <cell r="BQ3448" t="str">
            <v/>
          </cell>
          <cell r="BR3448" t="str">
            <v/>
          </cell>
          <cell r="BS3448" t="str">
            <v/>
          </cell>
          <cell r="BT3448" t="str">
            <v/>
          </cell>
          <cell r="BU3448" t="str">
            <v/>
          </cell>
          <cell r="BV3448" t="str">
            <v/>
          </cell>
        </row>
        <row r="3449">
          <cell r="AQ3449" t="str">
            <v/>
          </cell>
          <cell r="AR3449" t="str">
            <v/>
          </cell>
          <cell r="AS3449" t="str">
            <v/>
          </cell>
          <cell r="AT3449" t="str">
            <v/>
          </cell>
          <cell r="AU3449" t="str">
            <v/>
          </cell>
          <cell r="AV3449" t="str">
            <v/>
          </cell>
          <cell r="AW3449" t="str">
            <v/>
          </cell>
          <cell r="AX3449" t="str">
            <v/>
          </cell>
          <cell r="AY3449" t="str">
            <v/>
          </cell>
          <cell r="AZ3449" t="str">
            <v/>
          </cell>
          <cell r="BA3449" t="str">
            <v/>
          </cell>
          <cell r="BB3449" t="str">
            <v/>
          </cell>
          <cell r="BC3449" t="str">
            <v/>
          </cell>
          <cell r="BD3449" t="str">
            <v/>
          </cell>
          <cell r="BE3449" t="str">
            <v/>
          </cell>
          <cell r="BF3449" t="str">
            <v/>
          </cell>
          <cell r="BG3449" t="str">
            <v/>
          </cell>
          <cell r="BH3449" t="str">
            <v/>
          </cell>
          <cell r="BI3449" t="str">
            <v/>
          </cell>
          <cell r="BJ3449" t="str">
            <v/>
          </cell>
          <cell r="BK3449" t="str">
            <v/>
          </cell>
          <cell r="BL3449" t="str">
            <v/>
          </cell>
          <cell r="BM3449" t="str">
            <v/>
          </cell>
          <cell r="BN3449" t="str">
            <v/>
          </cell>
          <cell r="BO3449" t="str">
            <v/>
          </cell>
          <cell r="BP3449" t="str">
            <v/>
          </cell>
          <cell r="BQ3449" t="str">
            <v/>
          </cell>
          <cell r="BR3449" t="str">
            <v/>
          </cell>
          <cell r="BS3449" t="str">
            <v/>
          </cell>
          <cell r="BT3449" t="str">
            <v/>
          </cell>
          <cell r="BU3449" t="str">
            <v/>
          </cell>
          <cell r="BV3449" t="str">
            <v/>
          </cell>
        </row>
        <row r="3450">
          <cell r="AQ3450" t="str">
            <v/>
          </cell>
          <cell r="AR3450" t="str">
            <v/>
          </cell>
          <cell r="AS3450" t="str">
            <v/>
          </cell>
          <cell r="AT3450" t="str">
            <v/>
          </cell>
          <cell r="AU3450" t="str">
            <v/>
          </cell>
          <cell r="AV3450" t="str">
            <v/>
          </cell>
          <cell r="AW3450" t="str">
            <v/>
          </cell>
          <cell r="AX3450" t="str">
            <v/>
          </cell>
          <cell r="AY3450" t="str">
            <v/>
          </cell>
          <cell r="AZ3450" t="str">
            <v/>
          </cell>
          <cell r="BA3450" t="str">
            <v/>
          </cell>
          <cell r="BB3450" t="str">
            <v/>
          </cell>
          <cell r="BC3450" t="str">
            <v/>
          </cell>
          <cell r="BD3450" t="str">
            <v/>
          </cell>
          <cell r="BE3450" t="str">
            <v/>
          </cell>
          <cell r="BF3450" t="str">
            <v/>
          </cell>
          <cell r="BG3450" t="str">
            <v/>
          </cell>
          <cell r="BH3450" t="str">
            <v/>
          </cell>
          <cell r="BI3450" t="str">
            <v/>
          </cell>
          <cell r="BJ3450" t="str">
            <v/>
          </cell>
          <cell r="BK3450" t="str">
            <v/>
          </cell>
          <cell r="BL3450" t="str">
            <v/>
          </cell>
          <cell r="BM3450" t="str">
            <v/>
          </cell>
          <cell r="BN3450" t="str">
            <v/>
          </cell>
          <cell r="BO3450" t="str">
            <v/>
          </cell>
          <cell r="BP3450" t="str">
            <v/>
          </cell>
          <cell r="BQ3450" t="str">
            <v/>
          </cell>
          <cell r="BR3450" t="str">
            <v/>
          </cell>
          <cell r="BS3450" t="str">
            <v/>
          </cell>
          <cell r="BT3450" t="str">
            <v/>
          </cell>
          <cell r="BU3450" t="str">
            <v/>
          </cell>
          <cell r="BV3450" t="str">
            <v/>
          </cell>
        </row>
        <row r="3451">
          <cell r="AQ3451" t="str">
            <v/>
          </cell>
          <cell r="AR3451" t="str">
            <v/>
          </cell>
          <cell r="AS3451" t="str">
            <v/>
          </cell>
          <cell r="AT3451" t="str">
            <v/>
          </cell>
          <cell r="AU3451" t="str">
            <v/>
          </cell>
          <cell r="AV3451" t="str">
            <v/>
          </cell>
          <cell r="AW3451" t="str">
            <v/>
          </cell>
          <cell r="AX3451" t="str">
            <v/>
          </cell>
          <cell r="AY3451" t="str">
            <v/>
          </cell>
          <cell r="AZ3451" t="str">
            <v/>
          </cell>
          <cell r="BA3451" t="str">
            <v/>
          </cell>
          <cell r="BB3451" t="str">
            <v/>
          </cell>
          <cell r="BC3451" t="str">
            <v/>
          </cell>
          <cell r="BD3451" t="str">
            <v/>
          </cell>
          <cell r="BE3451" t="str">
            <v/>
          </cell>
          <cell r="BF3451" t="str">
            <v/>
          </cell>
          <cell r="BG3451" t="str">
            <v/>
          </cell>
          <cell r="BH3451" t="str">
            <v/>
          </cell>
          <cell r="BI3451" t="str">
            <v/>
          </cell>
          <cell r="BJ3451" t="str">
            <v/>
          </cell>
          <cell r="BK3451" t="str">
            <v/>
          </cell>
          <cell r="BL3451" t="str">
            <v/>
          </cell>
          <cell r="BM3451" t="str">
            <v/>
          </cell>
          <cell r="BN3451" t="str">
            <v/>
          </cell>
          <cell r="BO3451" t="str">
            <v/>
          </cell>
          <cell r="BP3451" t="str">
            <v/>
          </cell>
          <cell r="BQ3451" t="str">
            <v/>
          </cell>
          <cell r="BR3451" t="str">
            <v/>
          </cell>
          <cell r="BS3451" t="str">
            <v/>
          </cell>
          <cell r="BT3451" t="str">
            <v/>
          </cell>
          <cell r="BU3451" t="str">
            <v/>
          </cell>
          <cell r="BV3451" t="str">
            <v/>
          </cell>
        </row>
        <row r="3452">
          <cell r="AQ3452" t="str">
            <v/>
          </cell>
          <cell r="AR3452" t="str">
            <v/>
          </cell>
          <cell r="AS3452" t="str">
            <v/>
          </cell>
          <cell r="AT3452" t="str">
            <v/>
          </cell>
          <cell r="AU3452" t="str">
            <v/>
          </cell>
          <cell r="AV3452" t="str">
            <v/>
          </cell>
          <cell r="AW3452" t="str">
            <v/>
          </cell>
          <cell r="AX3452" t="str">
            <v/>
          </cell>
          <cell r="AY3452" t="str">
            <v/>
          </cell>
          <cell r="AZ3452" t="str">
            <v/>
          </cell>
          <cell r="BA3452" t="str">
            <v/>
          </cell>
          <cell r="BB3452" t="str">
            <v/>
          </cell>
          <cell r="BC3452" t="str">
            <v/>
          </cell>
          <cell r="BD3452" t="str">
            <v/>
          </cell>
          <cell r="BE3452" t="str">
            <v/>
          </cell>
          <cell r="BF3452" t="str">
            <v/>
          </cell>
          <cell r="BG3452" t="str">
            <v/>
          </cell>
          <cell r="BH3452" t="str">
            <v/>
          </cell>
          <cell r="BI3452" t="str">
            <v/>
          </cell>
          <cell r="BJ3452" t="str">
            <v/>
          </cell>
          <cell r="BK3452" t="str">
            <v/>
          </cell>
          <cell r="BL3452" t="str">
            <v/>
          </cell>
          <cell r="BM3452" t="str">
            <v/>
          </cell>
          <cell r="BN3452" t="str">
            <v/>
          </cell>
          <cell r="BO3452" t="str">
            <v/>
          </cell>
          <cell r="BP3452" t="str">
            <v/>
          </cell>
          <cell r="BQ3452" t="str">
            <v/>
          </cell>
          <cell r="BR3452" t="str">
            <v/>
          </cell>
          <cell r="BS3452" t="str">
            <v/>
          </cell>
          <cell r="BT3452" t="str">
            <v/>
          </cell>
          <cell r="BU3452" t="str">
            <v/>
          </cell>
          <cell r="BV3452" t="str">
            <v/>
          </cell>
        </row>
        <row r="3453">
          <cell r="AQ3453" t="str">
            <v/>
          </cell>
          <cell r="AR3453" t="str">
            <v/>
          </cell>
          <cell r="AS3453" t="str">
            <v/>
          </cell>
          <cell r="AT3453" t="str">
            <v/>
          </cell>
          <cell r="AU3453" t="str">
            <v/>
          </cell>
          <cell r="AV3453" t="str">
            <v/>
          </cell>
          <cell r="AW3453" t="str">
            <v/>
          </cell>
          <cell r="AX3453" t="str">
            <v/>
          </cell>
          <cell r="AY3453" t="str">
            <v/>
          </cell>
          <cell r="AZ3453" t="str">
            <v/>
          </cell>
          <cell r="BA3453" t="str">
            <v/>
          </cell>
          <cell r="BB3453" t="str">
            <v/>
          </cell>
          <cell r="BC3453" t="str">
            <v/>
          </cell>
          <cell r="BD3453" t="str">
            <v/>
          </cell>
          <cell r="BE3453" t="str">
            <v/>
          </cell>
          <cell r="BF3453" t="str">
            <v/>
          </cell>
          <cell r="BG3453" t="str">
            <v/>
          </cell>
          <cell r="BH3453" t="str">
            <v/>
          </cell>
          <cell r="BI3453" t="str">
            <v/>
          </cell>
          <cell r="BJ3453" t="str">
            <v/>
          </cell>
          <cell r="BK3453" t="str">
            <v/>
          </cell>
          <cell r="BL3453" t="str">
            <v/>
          </cell>
          <cell r="BM3453" t="str">
            <v/>
          </cell>
          <cell r="BN3453" t="str">
            <v/>
          </cell>
          <cell r="BO3453" t="str">
            <v/>
          </cell>
          <cell r="BP3453" t="str">
            <v/>
          </cell>
          <cell r="BQ3453" t="str">
            <v/>
          </cell>
          <cell r="BR3453" t="str">
            <v/>
          </cell>
          <cell r="BS3453" t="str">
            <v/>
          </cell>
          <cell r="BT3453" t="str">
            <v/>
          </cell>
          <cell r="BU3453" t="str">
            <v/>
          </cell>
          <cell r="BV3453" t="str">
            <v/>
          </cell>
        </row>
        <row r="3454">
          <cell r="AQ3454" t="str">
            <v/>
          </cell>
          <cell r="AR3454" t="str">
            <v/>
          </cell>
          <cell r="AS3454" t="str">
            <v/>
          </cell>
          <cell r="AT3454" t="str">
            <v/>
          </cell>
          <cell r="AU3454" t="str">
            <v/>
          </cell>
          <cell r="AV3454" t="str">
            <v/>
          </cell>
          <cell r="AW3454" t="str">
            <v/>
          </cell>
          <cell r="AX3454" t="str">
            <v/>
          </cell>
          <cell r="AY3454" t="str">
            <v/>
          </cell>
          <cell r="AZ3454" t="str">
            <v/>
          </cell>
          <cell r="BA3454" t="str">
            <v/>
          </cell>
          <cell r="BB3454" t="str">
            <v/>
          </cell>
          <cell r="BC3454" t="str">
            <v/>
          </cell>
          <cell r="BD3454" t="str">
            <v/>
          </cell>
          <cell r="BE3454" t="str">
            <v/>
          </cell>
          <cell r="BF3454" t="str">
            <v/>
          </cell>
          <cell r="BG3454" t="str">
            <v/>
          </cell>
          <cell r="BH3454" t="str">
            <v/>
          </cell>
          <cell r="BI3454" t="str">
            <v/>
          </cell>
          <cell r="BJ3454" t="str">
            <v/>
          </cell>
          <cell r="BK3454" t="str">
            <v/>
          </cell>
          <cell r="BL3454" t="str">
            <v/>
          </cell>
          <cell r="BM3454" t="str">
            <v/>
          </cell>
          <cell r="BN3454" t="str">
            <v/>
          </cell>
          <cell r="BO3454" t="str">
            <v/>
          </cell>
          <cell r="BP3454" t="str">
            <v/>
          </cell>
          <cell r="BQ3454" t="str">
            <v/>
          </cell>
          <cell r="BR3454" t="str">
            <v/>
          </cell>
          <cell r="BS3454" t="str">
            <v/>
          </cell>
          <cell r="BT3454" t="str">
            <v/>
          </cell>
          <cell r="BU3454" t="str">
            <v/>
          </cell>
          <cell r="BV3454" t="str">
            <v/>
          </cell>
        </row>
        <row r="3455">
          <cell r="AQ3455" t="str">
            <v/>
          </cell>
          <cell r="AR3455" t="str">
            <v/>
          </cell>
          <cell r="AS3455" t="str">
            <v/>
          </cell>
          <cell r="AT3455" t="str">
            <v/>
          </cell>
          <cell r="AU3455" t="str">
            <v/>
          </cell>
          <cell r="AV3455" t="str">
            <v/>
          </cell>
          <cell r="AW3455" t="str">
            <v/>
          </cell>
          <cell r="AX3455" t="str">
            <v/>
          </cell>
          <cell r="AY3455" t="str">
            <v/>
          </cell>
          <cell r="AZ3455" t="str">
            <v/>
          </cell>
          <cell r="BA3455" t="str">
            <v/>
          </cell>
          <cell r="BB3455" t="str">
            <v/>
          </cell>
          <cell r="BC3455" t="str">
            <v/>
          </cell>
          <cell r="BD3455" t="str">
            <v/>
          </cell>
          <cell r="BE3455" t="str">
            <v/>
          </cell>
          <cell r="BF3455" t="str">
            <v/>
          </cell>
          <cell r="BG3455" t="str">
            <v/>
          </cell>
          <cell r="BH3455" t="str">
            <v/>
          </cell>
          <cell r="BI3455" t="str">
            <v/>
          </cell>
          <cell r="BJ3455" t="str">
            <v/>
          </cell>
          <cell r="BK3455" t="str">
            <v/>
          </cell>
          <cell r="BL3455" t="str">
            <v/>
          </cell>
          <cell r="BM3455" t="str">
            <v/>
          </cell>
          <cell r="BN3455" t="str">
            <v/>
          </cell>
          <cell r="BO3455" t="str">
            <v/>
          </cell>
          <cell r="BP3455" t="str">
            <v/>
          </cell>
          <cell r="BQ3455" t="str">
            <v/>
          </cell>
          <cell r="BR3455" t="str">
            <v/>
          </cell>
          <cell r="BS3455" t="str">
            <v/>
          </cell>
          <cell r="BT3455" t="str">
            <v/>
          </cell>
          <cell r="BU3455" t="str">
            <v/>
          </cell>
          <cell r="BV3455" t="str">
            <v/>
          </cell>
        </row>
        <row r="3456">
          <cell r="AQ3456" t="str">
            <v/>
          </cell>
          <cell r="AR3456" t="str">
            <v/>
          </cell>
          <cell r="AS3456" t="str">
            <v/>
          </cell>
          <cell r="AT3456" t="str">
            <v/>
          </cell>
          <cell r="AU3456" t="str">
            <v/>
          </cell>
          <cell r="AV3456" t="str">
            <v/>
          </cell>
          <cell r="AW3456" t="str">
            <v/>
          </cell>
          <cell r="AX3456" t="str">
            <v/>
          </cell>
          <cell r="AY3456" t="str">
            <v/>
          </cell>
          <cell r="AZ3456" t="str">
            <v/>
          </cell>
          <cell r="BA3456" t="str">
            <v/>
          </cell>
          <cell r="BB3456" t="str">
            <v/>
          </cell>
          <cell r="BC3456" t="str">
            <v/>
          </cell>
          <cell r="BD3456" t="str">
            <v/>
          </cell>
          <cell r="BE3456" t="str">
            <v/>
          </cell>
          <cell r="BF3456" t="str">
            <v/>
          </cell>
          <cell r="BG3456" t="str">
            <v/>
          </cell>
          <cell r="BH3456" t="str">
            <v/>
          </cell>
          <cell r="BI3456" t="str">
            <v/>
          </cell>
          <cell r="BJ3456" t="str">
            <v/>
          </cell>
          <cell r="BK3456" t="str">
            <v/>
          </cell>
          <cell r="BL3456" t="str">
            <v/>
          </cell>
          <cell r="BM3456" t="str">
            <v/>
          </cell>
          <cell r="BN3456" t="str">
            <v/>
          </cell>
          <cell r="BO3456" t="str">
            <v/>
          </cell>
          <cell r="BP3456" t="str">
            <v/>
          </cell>
          <cell r="BQ3456" t="str">
            <v/>
          </cell>
          <cell r="BR3456" t="str">
            <v/>
          </cell>
          <cell r="BS3456" t="str">
            <v/>
          </cell>
          <cell r="BT3456" t="str">
            <v/>
          </cell>
          <cell r="BU3456" t="str">
            <v/>
          </cell>
          <cell r="BV3456" t="str">
            <v/>
          </cell>
        </row>
        <row r="3457">
          <cell r="AQ3457" t="str">
            <v/>
          </cell>
          <cell r="AR3457" t="str">
            <v/>
          </cell>
          <cell r="AS3457" t="str">
            <v/>
          </cell>
          <cell r="AT3457" t="str">
            <v/>
          </cell>
          <cell r="AU3457" t="str">
            <v/>
          </cell>
          <cell r="AV3457" t="str">
            <v/>
          </cell>
          <cell r="AW3457" t="str">
            <v/>
          </cell>
          <cell r="AX3457" t="str">
            <v/>
          </cell>
          <cell r="AY3457" t="str">
            <v/>
          </cell>
          <cell r="AZ3457" t="str">
            <v/>
          </cell>
          <cell r="BA3457" t="str">
            <v/>
          </cell>
          <cell r="BB3457" t="str">
            <v/>
          </cell>
          <cell r="BC3457" t="str">
            <v/>
          </cell>
          <cell r="BD3457" t="str">
            <v/>
          </cell>
          <cell r="BE3457" t="str">
            <v/>
          </cell>
          <cell r="BF3457" t="str">
            <v/>
          </cell>
          <cell r="BG3457" t="str">
            <v/>
          </cell>
          <cell r="BH3457" t="str">
            <v/>
          </cell>
          <cell r="BI3457" t="str">
            <v/>
          </cell>
          <cell r="BJ3457" t="str">
            <v/>
          </cell>
          <cell r="BK3457" t="str">
            <v/>
          </cell>
          <cell r="BL3457" t="str">
            <v/>
          </cell>
          <cell r="BM3457" t="str">
            <v/>
          </cell>
          <cell r="BN3457" t="str">
            <v/>
          </cell>
          <cell r="BO3457" t="str">
            <v/>
          </cell>
          <cell r="BP3457" t="str">
            <v/>
          </cell>
          <cell r="BQ3457" t="str">
            <v/>
          </cell>
          <cell r="BR3457" t="str">
            <v/>
          </cell>
          <cell r="BS3457" t="str">
            <v/>
          </cell>
          <cell r="BT3457" t="str">
            <v/>
          </cell>
          <cell r="BU3457" t="str">
            <v/>
          </cell>
          <cell r="BV3457" t="str">
            <v/>
          </cell>
        </row>
        <row r="3458">
          <cell r="AQ3458" t="str">
            <v/>
          </cell>
          <cell r="AR3458" t="str">
            <v/>
          </cell>
          <cell r="AS3458" t="str">
            <v/>
          </cell>
          <cell r="AT3458" t="str">
            <v/>
          </cell>
          <cell r="AU3458" t="str">
            <v/>
          </cell>
          <cell r="AV3458" t="str">
            <v/>
          </cell>
          <cell r="AW3458" t="str">
            <v/>
          </cell>
          <cell r="AX3458" t="str">
            <v/>
          </cell>
          <cell r="AY3458" t="str">
            <v/>
          </cell>
          <cell r="AZ3458" t="str">
            <v/>
          </cell>
          <cell r="BA3458" t="str">
            <v/>
          </cell>
          <cell r="BB3458" t="str">
            <v/>
          </cell>
          <cell r="BC3458" t="str">
            <v/>
          </cell>
          <cell r="BD3458" t="str">
            <v/>
          </cell>
          <cell r="BE3458" t="str">
            <v/>
          </cell>
          <cell r="BF3458" t="str">
            <v/>
          </cell>
          <cell r="BG3458" t="str">
            <v/>
          </cell>
          <cell r="BH3458" t="str">
            <v/>
          </cell>
          <cell r="BI3458" t="str">
            <v/>
          </cell>
          <cell r="BJ3458" t="str">
            <v/>
          </cell>
          <cell r="BK3458" t="str">
            <v/>
          </cell>
          <cell r="BL3458" t="str">
            <v/>
          </cell>
          <cell r="BM3458" t="str">
            <v/>
          </cell>
          <cell r="BN3458" t="str">
            <v/>
          </cell>
          <cell r="BO3458" t="str">
            <v/>
          </cell>
          <cell r="BP3458" t="str">
            <v/>
          </cell>
          <cell r="BQ3458" t="str">
            <v/>
          </cell>
          <cell r="BR3458" t="str">
            <v/>
          </cell>
          <cell r="BS3458" t="str">
            <v/>
          </cell>
          <cell r="BT3458" t="str">
            <v/>
          </cell>
          <cell r="BU3458" t="str">
            <v/>
          </cell>
          <cell r="BV3458" t="str">
            <v/>
          </cell>
        </row>
        <row r="3459">
          <cell r="AQ3459" t="str">
            <v/>
          </cell>
          <cell r="AR3459" t="str">
            <v/>
          </cell>
          <cell r="AS3459" t="str">
            <v/>
          </cell>
          <cell r="AT3459" t="str">
            <v/>
          </cell>
          <cell r="AU3459" t="str">
            <v/>
          </cell>
          <cell r="AV3459" t="str">
            <v/>
          </cell>
          <cell r="AW3459" t="str">
            <v/>
          </cell>
          <cell r="AX3459" t="str">
            <v/>
          </cell>
          <cell r="AY3459" t="str">
            <v/>
          </cell>
          <cell r="AZ3459" t="str">
            <v/>
          </cell>
          <cell r="BA3459" t="str">
            <v/>
          </cell>
          <cell r="BB3459" t="str">
            <v/>
          </cell>
          <cell r="BC3459" t="str">
            <v/>
          </cell>
          <cell r="BD3459" t="str">
            <v/>
          </cell>
          <cell r="BE3459" t="str">
            <v/>
          </cell>
          <cell r="BF3459" t="str">
            <v/>
          </cell>
          <cell r="BG3459" t="str">
            <v/>
          </cell>
          <cell r="BH3459" t="str">
            <v/>
          </cell>
          <cell r="BI3459" t="str">
            <v/>
          </cell>
          <cell r="BJ3459" t="str">
            <v/>
          </cell>
          <cell r="BK3459" t="str">
            <v/>
          </cell>
          <cell r="BL3459" t="str">
            <v/>
          </cell>
          <cell r="BM3459" t="str">
            <v/>
          </cell>
          <cell r="BN3459" t="str">
            <v/>
          </cell>
          <cell r="BO3459" t="str">
            <v/>
          </cell>
          <cell r="BP3459" t="str">
            <v/>
          </cell>
          <cell r="BQ3459" t="str">
            <v/>
          </cell>
          <cell r="BR3459" t="str">
            <v/>
          </cell>
          <cell r="BS3459" t="str">
            <v/>
          </cell>
          <cell r="BT3459" t="str">
            <v/>
          </cell>
          <cell r="BU3459" t="str">
            <v/>
          </cell>
          <cell r="BV3459" t="str">
            <v/>
          </cell>
        </row>
        <row r="3460">
          <cell r="AQ3460" t="str">
            <v/>
          </cell>
          <cell r="AR3460" t="str">
            <v/>
          </cell>
          <cell r="AS3460" t="str">
            <v/>
          </cell>
          <cell r="AT3460" t="str">
            <v/>
          </cell>
          <cell r="AU3460" t="str">
            <v/>
          </cell>
          <cell r="AV3460" t="str">
            <v/>
          </cell>
          <cell r="AW3460" t="str">
            <v/>
          </cell>
          <cell r="AX3460" t="str">
            <v/>
          </cell>
          <cell r="AY3460" t="str">
            <v/>
          </cell>
          <cell r="AZ3460" t="str">
            <v/>
          </cell>
          <cell r="BA3460" t="str">
            <v/>
          </cell>
          <cell r="BB3460" t="str">
            <v/>
          </cell>
          <cell r="BC3460" t="str">
            <v/>
          </cell>
          <cell r="BD3460" t="str">
            <v/>
          </cell>
          <cell r="BE3460" t="str">
            <v/>
          </cell>
          <cell r="BF3460" t="str">
            <v/>
          </cell>
          <cell r="BG3460" t="str">
            <v/>
          </cell>
          <cell r="BH3460" t="str">
            <v/>
          </cell>
          <cell r="BI3460" t="str">
            <v/>
          </cell>
          <cell r="BJ3460" t="str">
            <v/>
          </cell>
          <cell r="BK3460" t="str">
            <v/>
          </cell>
          <cell r="BL3460" t="str">
            <v/>
          </cell>
          <cell r="BM3460" t="str">
            <v/>
          </cell>
          <cell r="BN3460" t="str">
            <v/>
          </cell>
          <cell r="BO3460" t="str">
            <v/>
          </cell>
          <cell r="BP3460" t="str">
            <v/>
          </cell>
          <cell r="BQ3460" t="str">
            <v/>
          </cell>
          <cell r="BR3460" t="str">
            <v/>
          </cell>
          <cell r="BS3460" t="str">
            <v/>
          </cell>
          <cell r="BT3460" t="str">
            <v/>
          </cell>
          <cell r="BU3460" t="str">
            <v/>
          </cell>
          <cell r="BV3460" t="str">
            <v/>
          </cell>
        </row>
        <row r="3461">
          <cell r="AQ3461" t="str">
            <v/>
          </cell>
          <cell r="AR3461" t="str">
            <v/>
          </cell>
          <cell r="AS3461" t="str">
            <v/>
          </cell>
          <cell r="AT3461" t="str">
            <v/>
          </cell>
          <cell r="AU3461" t="str">
            <v/>
          </cell>
          <cell r="AV3461" t="str">
            <v/>
          </cell>
          <cell r="AW3461" t="str">
            <v/>
          </cell>
          <cell r="AX3461" t="str">
            <v/>
          </cell>
          <cell r="AY3461" t="str">
            <v/>
          </cell>
          <cell r="AZ3461" t="str">
            <v/>
          </cell>
          <cell r="BA3461" t="str">
            <v/>
          </cell>
          <cell r="BB3461" t="str">
            <v/>
          </cell>
          <cell r="BC3461" t="str">
            <v/>
          </cell>
          <cell r="BD3461" t="str">
            <v/>
          </cell>
          <cell r="BE3461" t="str">
            <v/>
          </cell>
          <cell r="BF3461" t="str">
            <v/>
          </cell>
          <cell r="BG3461" t="str">
            <v/>
          </cell>
          <cell r="BH3461" t="str">
            <v/>
          </cell>
          <cell r="BI3461" t="str">
            <v/>
          </cell>
          <cell r="BJ3461" t="str">
            <v/>
          </cell>
          <cell r="BK3461" t="str">
            <v/>
          </cell>
          <cell r="BL3461" t="str">
            <v/>
          </cell>
          <cell r="BM3461" t="str">
            <v/>
          </cell>
          <cell r="BN3461" t="str">
            <v/>
          </cell>
          <cell r="BO3461" t="str">
            <v/>
          </cell>
          <cell r="BP3461" t="str">
            <v/>
          </cell>
          <cell r="BQ3461" t="str">
            <v/>
          </cell>
          <cell r="BR3461" t="str">
            <v/>
          </cell>
          <cell r="BS3461" t="str">
            <v/>
          </cell>
          <cell r="BT3461" t="str">
            <v/>
          </cell>
          <cell r="BU3461" t="str">
            <v/>
          </cell>
          <cell r="BV3461" t="str">
            <v/>
          </cell>
        </row>
        <row r="3462">
          <cell r="AQ3462" t="str">
            <v/>
          </cell>
          <cell r="AR3462" t="str">
            <v/>
          </cell>
          <cell r="AS3462" t="str">
            <v/>
          </cell>
          <cell r="AT3462" t="str">
            <v/>
          </cell>
          <cell r="AU3462" t="str">
            <v/>
          </cell>
          <cell r="AV3462" t="str">
            <v/>
          </cell>
          <cell r="AW3462" t="str">
            <v/>
          </cell>
          <cell r="AX3462" t="str">
            <v/>
          </cell>
          <cell r="AY3462" t="str">
            <v/>
          </cell>
          <cell r="AZ3462" t="str">
            <v/>
          </cell>
          <cell r="BA3462" t="str">
            <v/>
          </cell>
          <cell r="BB3462" t="str">
            <v/>
          </cell>
          <cell r="BC3462" t="str">
            <v/>
          </cell>
          <cell r="BD3462" t="str">
            <v/>
          </cell>
          <cell r="BE3462" t="str">
            <v/>
          </cell>
          <cell r="BF3462" t="str">
            <v/>
          </cell>
          <cell r="BG3462" t="str">
            <v/>
          </cell>
          <cell r="BH3462" t="str">
            <v/>
          </cell>
          <cell r="BI3462" t="str">
            <v/>
          </cell>
          <cell r="BJ3462" t="str">
            <v/>
          </cell>
          <cell r="BK3462" t="str">
            <v/>
          </cell>
          <cell r="BL3462" t="str">
            <v/>
          </cell>
          <cell r="BM3462" t="str">
            <v/>
          </cell>
          <cell r="BN3462" t="str">
            <v/>
          </cell>
          <cell r="BO3462" t="str">
            <v/>
          </cell>
          <cell r="BP3462" t="str">
            <v/>
          </cell>
          <cell r="BQ3462" t="str">
            <v/>
          </cell>
          <cell r="BR3462" t="str">
            <v/>
          </cell>
          <cell r="BS3462" t="str">
            <v/>
          </cell>
          <cell r="BT3462" t="str">
            <v/>
          </cell>
          <cell r="BU3462" t="str">
            <v/>
          </cell>
          <cell r="BV3462" t="str">
            <v/>
          </cell>
        </row>
        <row r="3463">
          <cell r="AQ3463" t="str">
            <v/>
          </cell>
          <cell r="AR3463" t="str">
            <v/>
          </cell>
          <cell r="AS3463" t="str">
            <v/>
          </cell>
          <cell r="AT3463" t="str">
            <v/>
          </cell>
          <cell r="AU3463" t="str">
            <v/>
          </cell>
          <cell r="AV3463" t="str">
            <v/>
          </cell>
          <cell r="AW3463" t="str">
            <v/>
          </cell>
          <cell r="AX3463" t="str">
            <v/>
          </cell>
          <cell r="AY3463" t="str">
            <v/>
          </cell>
          <cell r="AZ3463" t="str">
            <v/>
          </cell>
          <cell r="BA3463" t="str">
            <v/>
          </cell>
          <cell r="BB3463" t="str">
            <v/>
          </cell>
          <cell r="BC3463" t="str">
            <v/>
          </cell>
          <cell r="BD3463" t="str">
            <v/>
          </cell>
          <cell r="BE3463" t="str">
            <v/>
          </cell>
          <cell r="BF3463" t="str">
            <v/>
          </cell>
          <cell r="BG3463" t="str">
            <v/>
          </cell>
          <cell r="BH3463" t="str">
            <v/>
          </cell>
          <cell r="BI3463" t="str">
            <v/>
          </cell>
          <cell r="BJ3463" t="str">
            <v/>
          </cell>
          <cell r="BK3463" t="str">
            <v/>
          </cell>
          <cell r="BL3463" t="str">
            <v/>
          </cell>
          <cell r="BM3463" t="str">
            <v/>
          </cell>
          <cell r="BN3463" t="str">
            <v/>
          </cell>
          <cell r="BO3463" t="str">
            <v/>
          </cell>
          <cell r="BP3463" t="str">
            <v/>
          </cell>
          <cell r="BQ3463" t="str">
            <v/>
          </cell>
          <cell r="BR3463" t="str">
            <v/>
          </cell>
          <cell r="BS3463" t="str">
            <v/>
          </cell>
          <cell r="BT3463" t="str">
            <v/>
          </cell>
          <cell r="BU3463" t="str">
            <v/>
          </cell>
          <cell r="BV3463" t="str">
            <v/>
          </cell>
        </row>
        <row r="3464">
          <cell r="AQ3464" t="str">
            <v/>
          </cell>
          <cell r="AR3464" t="str">
            <v/>
          </cell>
          <cell r="AS3464" t="str">
            <v/>
          </cell>
          <cell r="AT3464" t="str">
            <v/>
          </cell>
          <cell r="AU3464" t="str">
            <v/>
          </cell>
          <cell r="AV3464" t="str">
            <v/>
          </cell>
          <cell r="AW3464" t="str">
            <v/>
          </cell>
          <cell r="AX3464" t="str">
            <v/>
          </cell>
          <cell r="AY3464" t="str">
            <v/>
          </cell>
          <cell r="AZ3464" t="str">
            <v/>
          </cell>
          <cell r="BA3464" t="str">
            <v/>
          </cell>
          <cell r="BB3464" t="str">
            <v/>
          </cell>
          <cell r="BC3464" t="str">
            <v/>
          </cell>
          <cell r="BD3464" t="str">
            <v/>
          </cell>
          <cell r="BE3464" t="str">
            <v/>
          </cell>
          <cell r="BF3464" t="str">
            <v/>
          </cell>
          <cell r="BG3464" t="str">
            <v/>
          </cell>
          <cell r="BH3464" t="str">
            <v/>
          </cell>
          <cell r="BI3464" t="str">
            <v/>
          </cell>
          <cell r="BJ3464" t="str">
            <v/>
          </cell>
          <cell r="BK3464" t="str">
            <v/>
          </cell>
          <cell r="BL3464" t="str">
            <v/>
          </cell>
          <cell r="BM3464" t="str">
            <v/>
          </cell>
          <cell r="BN3464" t="str">
            <v/>
          </cell>
          <cell r="BO3464" t="str">
            <v/>
          </cell>
          <cell r="BP3464" t="str">
            <v/>
          </cell>
          <cell r="BQ3464" t="str">
            <v/>
          </cell>
          <cell r="BR3464" t="str">
            <v/>
          </cell>
          <cell r="BS3464" t="str">
            <v/>
          </cell>
          <cell r="BT3464" t="str">
            <v/>
          </cell>
          <cell r="BU3464" t="str">
            <v/>
          </cell>
          <cell r="BV3464" t="str">
            <v/>
          </cell>
        </row>
        <row r="3465">
          <cell r="AQ3465" t="str">
            <v/>
          </cell>
          <cell r="AR3465" t="str">
            <v/>
          </cell>
          <cell r="AS3465" t="str">
            <v/>
          </cell>
          <cell r="AT3465" t="str">
            <v/>
          </cell>
          <cell r="AU3465" t="str">
            <v/>
          </cell>
          <cell r="AV3465" t="str">
            <v/>
          </cell>
          <cell r="AW3465" t="str">
            <v/>
          </cell>
          <cell r="AX3465" t="str">
            <v/>
          </cell>
          <cell r="AY3465" t="str">
            <v/>
          </cell>
          <cell r="AZ3465" t="str">
            <v/>
          </cell>
          <cell r="BA3465" t="str">
            <v/>
          </cell>
          <cell r="BB3465" t="str">
            <v/>
          </cell>
          <cell r="BC3465" t="str">
            <v/>
          </cell>
          <cell r="BD3465" t="str">
            <v/>
          </cell>
          <cell r="BE3465" t="str">
            <v/>
          </cell>
          <cell r="BF3465" t="str">
            <v/>
          </cell>
          <cell r="BG3465" t="str">
            <v/>
          </cell>
          <cell r="BH3465" t="str">
            <v/>
          </cell>
          <cell r="BI3465" t="str">
            <v/>
          </cell>
          <cell r="BJ3465" t="str">
            <v/>
          </cell>
          <cell r="BK3465" t="str">
            <v/>
          </cell>
          <cell r="BL3465" t="str">
            <v/>
          </cell>
          <cell r="BM3465" t="str">
            <v/>
          </cell>
          <cell r="BN3465" t="str">
            <v/>
          </cell>
          <cell r="BO3465" t="str">
            <v/>
          </cell>
          <cell r="BP3465" t="str">
            <v/>
          </cell>
          <cell r="BQ3465" t="str">
            <v/>
          </cell>
          <cell r="BR3465" t="str">
            <v/>
          </cell>
          <cell r="BS3465" t="str">
            <v/>
          </cell>
          <cell r="BT3465" t="str">
            <v/>
          </cell>
          <cell r="BU3465" t="str">
            <v/>
          </cell>
          <cell r="BV3465" t="str">
            <v/>
          </cell>
        </row>
        <row r="3466">
          <cell r="AQ3466" t="str">
            <v/>
          </cell>
          <cell r="AR3466" t="str">
            <v/>
          </cell>
          <cell r="AS3466" t="str">
            <v/>
          </cell>
          <cell r="AT3466" t="str">
            <v/>
          </cell>
          <cell r="AU3466" t="str">
            <v/>
          </cell>
          <cell r="AV3466" t="str">
            <v/>
          </cell>
          <cell r="AW3466" t="str">
            <v/>
          </cell>
          <cell r="AX3466" t="str">
            <v/>
          </cell>
          <cell r="AY3466" t="str">
            <v/>
          </cell>
          <cell r="AZ3466" t="str">
            <v/>
          </cell>
          <cell r="BA3466" t="str">
            <v/>
          </cell>
          <cell r="BB3466" t="str">
            <v/>
          </cell>
          <cell r="BC3466" t="str">
            <v/>
          </cell>
          <cell r="BD3466" t="str">
            <v/>
          </cell>
          <cell r="BE3466" t="str">
            <v/>
          </cell>
          <cell r="BF3466" t="str">
            <v/>
          </cell>
          <cell r="BG3466" t="str">
            <v/>
          </cell>
          <cell r="BH3466" t="str">
            <v/>
          </cell>
          <cell r="BI3466" t="str">
            <v/>
          </cell>
          <cell r="BJ3466" t="str">
            <v/>
          </cell>
          <cell r="BK3466" t="str">
            <v/>
          </cell>
          <cell r="BL3466" t="str">
            <v/>
          </cell>
          <cell r="BM3466" t="str">
            <v/>
          </cell>
          <cell r="BN3466" t="str">
            <v/>
          </cell>
          <cell r="BO3466" t="str">
            <v/>
          </cell>
          <cell r="BP3466" t="str">
            <v/>
          </cell>
          <cell r="BQ3466" t="str">
            <v/>
          </cell>
          <cell r="BR3466" t="str">
            <v/>
          </cell>
          <cell r="BS3466" t="str">
            <v/>
          </cell>
          <cell r="BT3466" t="str">
            <v/>
          </cell>
          <cell r="BU3466" t="str">
            <v/>
          </cell>
          <cell r="BV3466" t="str">
            <v/>
          </cell>
        </row>
        <row r="3467">
          <cell r="AQ3467" t="str">
            <v/>
          </cell>
          <cell r="AR3467" t="str">
            <v/>
          </cell>
          <cell r="AS3467" t="str">
            <v/>
          </cell>
          <cell r="AT3467" t="str">
            <v/>
          </cell>
          <cell r="AU3467" t="str">
            <v/>
          </cell>
          <cell r="AV3467" t="str">
            <v/>
          </cell>
          <cell r="AW3467" t="str">
            <v/>
          </cell>
          <cell r="AX3467" t="str">
            <v/>
          </cell>
          <cell r="AY3467" t="str">
            <v/>
          </cell>
          <cell r="AZ3467" t="str">
            <v/>
          </cell>
          <cell r="BA3467" t="str">
            <v/>
          </cell>
          <cell r="BB3467" t="str">
            <v/>
          </cell>
          <cell r="BC3467" t="str">
            <v/>
          </cell>
          <cell r="BD3467" t="str">
            <v/>
          </cell>
          <cell r="BE3467" t="str">
            <v/>
          </cell>
          <cell r="BF3467" t="str">
            <v/>
          </cell>
          <cell r="BG3467" t="str">
            <v/>
          </cell>
          <cell r="BH3467" t="str">
            <v/>
          </cell>
          <cell r="BI3467" t="str">
            <v/>
          </cell>
          <cell r="BJ3467" t="str">
            <v/>
          </cell>
          <cell r="BK3467" t="str">
            <v/>
          </cell>
          <cell r="BL3467" t="str">
            <v/>
          </cell>
          <cell r="BM3467" t="str">
            <v/>
          </cell>
          <cell r="BN3467" t="str">
            <v/>
          </cell>
          <cell r="BO3467" t="str">
            <v/>
          </cell>
          <cell r="BP3467" t="str">
            <v/>
          </cell>
          <cell r="BQ3467" t="str">
            <v/>
          </cell>
          <cell r="BR3467" t="str">
            <v/>
          </cell>
          <cell r="BS3467" t="str">
            <v/>
          </cell>
          <cell r="BT3467" t="str">
            <v/>
          </cell>
          <cell r="BU3467" t="str">
            <v/>
          </cell>
          <cell r="BV3467" t="str">
            <v/>
          </cell>
        </row>
        <row r="3468">
          <cell r="AQ3468" t="str">
            <v/>
          </cell>
          <cell r="AR3468" t="str">
            <v/>
          </cell>
          <cell r="AS3468" t="str">
            <v/>
          </cell>
          <cell r="AT3468" t="str">
            <v/>
          </cell>
          <cell r="AU3468" t="str">
            <v/>
          </cell>
          <cell r="AV3468" t="str">
            <v/>
          </cell>
          <cell r="AW3468" t="str">
            <v/>
          </cell>
          <cell r="AX3468" t="str">
            <v/>
          </cell>
          <cell r="AY3468" t="str">
            <v/>
          </cell>
          <cell r="AZ3468" t="str">
            <v/>
          </cell>
          <cell r="BA3468" t="str">
            <v/>
          </cell>
          <cell r="BB3468" t="str">
            <v/>
          </cell>
          <cell r="BC3468" t="str">
            <v/>
          </cell>
          <cell r="BD3468" t="str">
            <v/>
          </cell>
          <cell r="BE3468" t="str">
            <v/>
          </cell>
          <cell r="BF3468" t="str">
            <v/>
          </cell>
          <cell r="BG3468" t="str">
            <v/>
          </cell>
          <cell r="BH3468" t="str">
            <v/>
          </cell>
          <cell r="BI3468" t="str">
            <v/>
          </cell>
          <cell r="BJ3468" t="str">
            <v/>
          </cell>
          <cell r="BK3468" t="str">
            <v/>
          </cell>
          <cell r="BL3468" t="str">
            <v/>
          </cell>
          <cell r="BM3468" t="str">
            <v/>
          </cell>
          <cell r="BN3468" t="str">
            <v/>
          </cell>
          <cell r="BO3468" t="str">
            <v/>
          </cell>
          <cell r="BP3468" t="str">
            <v/>
          </cell>
          <cell r="BQ3468" t="str">
            <v/>
          </cell>
          <cell r="BR3468" t="str">
            <v/>
          </cell>
          <cell r="BS3468" t="str">
            <v/>
          </cell>
          <cell r="BT3468" t="str">
            <v/>
          </cell>
          <cell r="BU3468" t="str">
            <v/>
          </cell>
          <cell r="BV3468" t="str">
            <v/>
          </cell>
        </row>
        <row r="3469">
          <cell r="AQ3469" t="str">
            <v/>
          </cell>
          <cell r="AR3469" t="str">
            <v/>
          </cell>
          <cell r="AS3469" t="str">
            <v/>
          </cell>
          <cell r="AT3469" t="str">
            <v/>
          </cell>
          <cell r="AU3469" t="str">
            <v/>
          </cell>
          <cell r="AV3469" t="str">
            <v/>
          </cell>
          <cell r="AW3469" t="str">
            <v/>
          </cell>
          <cell r="AX3469" t="str">
            <v/>
          </cell>
          <cell r="AY3469" t="str">
            <v/>
          </cell>
          <cell r="AZ3469" t="str">
            <v/>
          </cell>
          <cell r="BA3469" t="str">
            <v/>
          </cell>
          <cell r="BB3469" t="str">
            <v/>
          </cell>
          <cell r="BC3469" t="str">
            <v/>
          </cell>
          <cell r="BD3469" t="str">
            <v/>
          </cell>
          <cell r="BE3469" t="str">
            <v/>
          </cell>
          <cell r="BF3469" t="str">
            <v/>
          </cell>
          <cell r="BG3469" t="str">
            <v/>
          </cell>
          <cell r="BH3469" t="str">
            <v/>
          </cell>
          <cell r="BI3469" t="str">
            <v/>
          </cell>
          <cell r="BJ3469" t="str">
            <v/>
          </cell>
          <cell r="BK3469" t="str">
            <v/>
          </cell>
          <cell r="BL3469" t="str">
            <v/>
          </cell>
          <cell r="BM3469" t="str">
            <v/>
          </cell>
          <cell r="BN3469" t="str">
            <v/>
          </cell>
          <cell r="BO3469" t="str">
            <v/>
          </cell>
          <cell r="BP3469" t="str">
            <v/>
          </cell>
          <cell r="BQ3469" t="str">
            <v/>
          </cell>
          <cell r="BR3469" t="str">
            <v/>
          </cell>
          <cell r="BS3469" t="str">
            <v/>
          </cell>
          <cell r="BT3469" t="str">
            <v/>
          </cell>
          <cell r="BU3469" t="str">
            <v/>
          </cell>
          <cell r="BV3469" t="str">
            <v/>
          </cell>
        </row>
        <row r="3470">
          <cell r="AQ3470" t="str">
            <v/>
          </cell>
          <cell r="AR3470" t="str">
            <v/>
          </cell>
          <cell r="AS3470" t="str">
            <v/>
          </cell>
          <cell r="AT3470" t="str">
            <v/>
          </cell>
          <cell r="AU3470" t="str">
            <v/>
          </cell>
          <cell r="AV3470" t="str">
            <v/>
          </cell>
          <cell r="AW3470" t="str">
            <v/>
          </cell>
          <cell r="AX3470" t="str">
            <v/>
          </cell>
          <cell r="AY3470" t="str">
            <v/>
          </cell>
          <cell r="AZ3470" t="str">
            <v/>
          </cell>
          <cell r="BA3470" t="str">
            <v/>
          </cell>
          <cell r="BB3470" t="str">
            <v/>
          </cell>
          <cell r="BC3470" t="str">
            <v/>
          </cell>
          <cell r="BD3470" t="str">
            <v/>
          </cell>
          <cell r="BE3470" t="str">
            <v/>
          </cell>
          <cell r="BF3470" t="str">
            <v/>
          </cell>
          <cell r="BG3470" t="str">
            <v/>
          </cell>
          <cell r="BH3470" t="str">
            <v/>
          </cell>
          <cell r="BI3470" t="str">
            <v/>
          </cell>
          <cell r="BJ3470" t="str">
            <v/>
          </cell>
          <cell r="BK3470" t="str">
            <v/>
          </cell>
          <cell r="BL3470" t="str">
            <v/>
          </cell>
          <cell r="BM3470" t="str">
            <v/>
          </cell>
          <cell r="BN3470" t="str">
            <v/>
          </cell>
          <cell r="BO3470" t="str">
            <v/>
          </cell>
          <cell r="BP3470" t="str">
            <v/>
          </cell>
          <cell r="BQ3470" t="str">
            <v/>
          </cell>
          <cell r="BR3470" t="str">
            <v/>
          </cell>
          <cell r="BS3470" t="str">
            <v/>
          </cell>
          <cell r="BT3470" t="str">
            <v/>
          </cell>
          <cell r="BU3470" t="str">
            <v/>
          </cell>
          <cell r="BV3470" t="str">
            <v/>
          </cell>
        </row>
        <row r="3471">
          <cell r="AQ3471" t="str">
            <v/>
          </cell>
          <cell r="AR3471" t="str">
            <v/>
          </cell>
          <cell r="AS3471" t="str">
            <v/>
          </cell>
          <cell r="AT3471" t="str">
            <v/>
          </cell>
          <cell r="AU3471" t="str">
            <v/>
          </cell>
          <cell r="AV3471" t="str">
            <v/>
          </cell>
          <cell r="AW3471" t="str">
            <v/>
          </cell>
          <cell r="AX3471" t="str">
            <v/>
          </cell>
          <cell r="AY3471" t="str">
            <v/>
          </cell>
          <cell r="AZ3471" t="str">
            <v/>
          </cell>
          <cell r="BA3471" t="str">
            <v/>
          </cell>
          <cell r="BB3471" t="str">
            <v/>
          </cell>
          <cell r="BC3471" t="str">
            <v/>
          </cell>
          <cell r="BD3471" t="str">
            <v/>
          </cell>
          <cell r="BE3471" t="str">
            <v/>
          </cell>
          <cell r="BF3471" t="str">
            <v/>
          </cell>
          <cell r="BG3471" t="str">
            <v/>
          </cell>
          <cell r="BH3471" t="str">
            <v/>
          </cell>
          <cell r="BI3471" t="str">
            <v/>
          </cell>
          <cell r="BJ3471" t="str">
            <v/>
          </cell>
          <cell r="BK3471" t="str">
            <v/>
          </cell>
          <cell r="BL3471" t="str">
            <v/>
          </cell>
          <cell r="BM3471" t="str">
            <v/>
          </cell>
          <cell r="BN3471" t="str">
            <v/>
          </cell>
          <cell r="BO3471" t="str">
            <v/>
          </cell>
          <cell r="BP3471" t="str">
            <v/>
          </cell>
          <cell r="BQ3471" t="str">
            <v/>
          </cell>
          <cell r="BR3471" t="str">
            <v/>
          </cell>
          <cell r="BS3471" t="str">
            <v/>
          </cell>
          <cell r="BT3471" t="str">
            <v/>
          </cell>
          <cell r="BU3471" t="str">
            <v/>
          </cell>
          <cell r="BV3471" t="str">
            <v/>
          </cell>
        </row>
        <row r="3472">
          <cell r="AQ3472" t="str">
            <v/>
          </cell>
          <cell r="AR3472" t="str">
            <v/>
          </cell>
          <cell r="AS3472" t="str">
            <v/>
          </cell>
          <cell r="AT3472" t="str">
            <v/>
          </cell>
          <cell r="AU3472" t="str">
            <v/>
          </cell>
          <cell r="AV3472" t="str">
            <v/>
          </cell>
          <cell r="AW3472" t="str">
            <v/>
          </cell>
          <cell r="AX3472" t="str">
            <v/>
          </cell>
          <cell r="AY3472" t="str">
            <v/>
          </cell>
          <cell r="AZ3472" t="str">
            <v/>
          </cell>
          <cell r="BA3472" t="str">
            <v/>
          </cell>
          <cell r="BB3472" t="str">
            <v/>
          </cell>
          <cell r="BC3472" t="str">
            <v/>
          </cell>
          <cell r="BD3472" t="str">
            <v/>
          </cell>
          <cell r="BE3472" t="str">
            <v/>
          </cell>
          <cell r="BF3472" t="str">
            <v/>
          </cell>
          <cell r="BG3472" t="str">
            <v/>
          </cell>
          <cell r="BH3472" t="str">
            <v/>
          </cell>
          <cell r="BI3472" t="str">
            <v/>
          </cell>
          <cell r="BJ3472" t="str">
            <v/>
          </cell>
          <cell r="BK3472" t="str">
            <v/>
          </cell>
          <cell r="BL3472" t="str">
            <v/>
          </cell>
          <cell r="BM3472" t="str">
            <v/>
          </cell>
          <cell r="BN3472" t="str">
            <v/>
          </cell>
          <cell r="BO3472" t="str">
            <v/>
          </cell>
          <cell r="BP3472" t="str">
            <v/>
          </cell>
          <cell r="BQ3472" t="str">
            <v/>
          </cell>
          <cell r="BR3472" t="str">
            <v/>
          </cell>
          <cell r="BS3472" t="str">
            <v/>
          </cell>
          <cell r="BT3472" t="str">
            <v/>
          </cell>
          <cell r="BU3472" t="str">
            <v/>
          </cell>
          <cell r="BV3472" t="str">
            <v/>
          </cell>
        </row>
        <row r="3473">
          <cell r="AQ3473" t="str">
            <v/>
          </cell>
          <cell r="AR3473" t="str">
            <v/>
          </cell>
          <cell r="AS3473" t="str">
            <v/>
          </cell>
          <cell r="AT3473" t="str">
            <v/>
          </cell>
          <cell r="AU3473" t="str">
            <v/>
          </cell>
          <cell r="AV3473" t="str">
            <v/>
          </cell>
          <cell r="AW3473" t="str">
            <v/>
          </cell>
          <cell r="AX3473" t="str">
            <v/>
          </cell>
          <cell r="AY3473" t="str">
            <v/>
          </cell>
          <cell r="AZ3473" t="str">
            <v/>
          </cell>
          <cell r="BA3473" t="str">
            <v/>
          </cell>
          <cell r="BB3473" t="str">
            <v/>
          </cell>
          <cell r="BC3473" t="str">
            <v/>
          </cell>
          <cell r="BD3473" t="str">
            <v/>
          </cell>
          <cell r="BE3473" t="str">
            <v/>
          </cell>
          <cell r="BF3473" t="str">
            <v/>
          </cell>
          <cell r="BG3473" t="str">
            <v/>
          </cell>
          <cell r="BH3473" t="str">
            <v/>
          </cell>
          <cell r="BI3473" t="str">
            <v/>
          </cell>
          <cell r="BJ3473" t="str">
            <v/>
          </cell>
          <cell r="BK3473" t="str">
            <v/>
          </cell>
          <cell r="BL3473" t="str">
            <v/>
          </cell>
          <cell r="BM3473" t="str">
            <v/>
          </cell>
          <cell r="BN3473" t="str">
            <v/>
          </cell>
          <cell r="BO3473" t="str">
            <v/>
          </cell>
          <cell r="BP3473" t="str">
            <v/>
          </cell>
          <cell r="BQ3473" t="str">
            <v/>
          </cell>
          <cell r="BR3473" t="str">
            <v/>
          </cell>
          <cell r="BS3473" t="str">
            <v/>
          </cell>
          <cell r="BT3473" t="str">
            <v/>
          </cell>
          <cell r="BU3473" t="str">
            <v/>
          </cell>
          <cell r="BV3473" t="str">
            <v/>
          </cell>
        </row>
        <row r="3474">
          <cell r="AQ3474" t="str">
            <v/>
          </cell>
          <cell r="AR3474" t="str">
            <v/>
          </cell>
          <cell r="AS3474" t="str">
            <v/>
          </cell>
          <cell r="AT3474" t="str">
            <v/>
          </cell>
          <cell r="AU3474" t="str">
            <v/>
          </cell>
          <cell r="AV3474" t="str">
            <v/>
          </cell>
          <cell r="AW3474" t="str">
            <v/>
          </cell>
          <cell r="AX3474" t="str">
            <v/>
          </cell>
          <cell r="AY3474" t="str">
            <v/>
          </cell>
          <cell r="AZ3474" t="str">
            <v/>
          </cell>
          <cell r="BA3474" t="str">
            <v/>
          </cell>
          <cell r="BB3474" t="str">
            <v/>
          </cell>
          <cell r="BC3474" t="str">
            <v/>
          </cell>
          <cell r="BD3474" t="str">
            <v/>
          </cell>
          <cell r="BE3474" t="str">
            <v/>
          </cell>
          <cell r="BF3474" t="str">
            <v/>
          </cell>
          <cell r="BG3474" t="str">
            <v/>
          </cell>
          <cell r="BH3474" t="str">
            <v/>
          </cell>
          <cell r="BI3474" t="str">
            <v/>
          </cell>
          <cell r="BJ3474" t="str">
            <v/>
          </cell>
          <cell r="BK3474" t="str">
            <v/>
          </cell>
          <cell r="BL3474" t="str">
            <v/>
          </cell>
          <cell r="BM3474" t="str">
            <v/>
          </cell>
          <cell r="BN3474" t="str">
            <v/>
          </cell>
          <cell r="BO3474" t="str">
            <v/>
          </cell>
          <cell r="BP3474" t="str">
            <v/>
          </cell>
          <cell r="BQ3474" t="str">
            <v/>
          </cell>
          <cell r="BR3474" t="str">
            <v/>
          </cell>
          <cell r="BS3474" t="str">
            <v/>
          </cell>
          <cell r="BT3474" t="str">
            <v/>
          </cell>
          <cell r="BU3474" t="str">
            <v/>
          </cell>
          <cell r="BV3474" t="str">
            <v/>
          </cell>
        </row>
        <row r="3475">
          <cell r="AQ3475" t="str">
            <v/>
          </cell>
          <cell r="AR3475" t="str">
            <v/>
          </cell>
          <cell r="AS3475" t="str">
            <v/>
          </cell>
          <cell r="AT3475" t="str">
            <v/>
          </cell>
          <cell r="AU3475" t="str">
            <v/>
          </cell>
          <cell r="AV3475" t="str">
            <v/>
          </cell>
          <cell r="AW3475" t="str">
            <v/>
          </cell>
          <cell r="AX3475" t="str">
            <v/>
          </cell>
          <cell r="AY3475" t="str">
            <v/>
          </cell>
          <cell r="AZ3475" t="str">
            <v/>
          </cell>
          <cell r="BA3475" t="str">
            <v/>
          </cell>
          <cell r="BB3475" t="str">
            <v/>
          </cell>
          <cell r="BC3475" t="str">
            <v/>
          </cell>
          <cell r="BD3475" t="str">
            <v/>
          </cell>
          <cell r="BE3475" t="str">
            <v/>
          </cell>
          <cell r="BF3475" t="str">
            <v/>
          </cell>
          <cell r="BG3475" t="str">
            <v/>
          </cell>
          <cell r="BH3475" t="str">
            <v/>
          </cell>
          <cell r="BI3475" t="str">
            <v/>
          </cell>
          <cell r="BJ3475" t="str">
            <v/>
          </cell>
          <cell r="BK3475" t="str">
            <v/>
          </cell>
          <cell r="BL3475" t="str">
            <v/>
          </cell>
          <cell r="BM3475" t="str">
            <v/>
          </cell>
          <cell r="BN3475" t="str">
            <v/>
          </cell>
          <cell r="BO3475" t="str">
            <v/>
          </cell>
          <cell r="BP3475" t="str">
            <v/>
          </cell>
          <cell r="BQ3475" t="str">
            <v/>
          </cell>
          <cell r="BR3475" t="str">
            <v/>
          </cell>
          <cell r="BS3475" t="str">
            <v/>
          </cell>
          <cell r="BT3475" t="str">
            <v/>
          </cell>
          <cell r="BU3475" t="str">
            <v/>
          </cell>
          <cell r="BV3475" t="str">
            <v/>
          </cell>
        </row>
        <row r="3476">
          <cell r="AQ3476" t="str">
            <v/>
          </cell>
          <cell r="AR3476" t="str">
            <v/>
          </cell>
          <cell r="AS3476" t="str">
            <v/>
          </cell>
          <cell r="AT3476" t="str">
            <v/>
          </cell>
          <cell r="AU3476" t="str">
            <v/>
          </cell>
          <cell r="AV3476" t="str">
            <v/>
          </cell>
          <cell r="AW3476" t="str">
            <v/>
          </cell>
          <cell r="AX3476" t="str">
            <v/>
          </cell>
          <cell r="AY3476" t="str">
            <v/>
          </cell>
          <cell r="AZ3476" t="str">
            <v/>
          </cell>
          <cell r="BA3476" t="str">
            <v/>
          </cell>
          <cell r="BB3476" t="str">
            <v/>
          </cell>
          <cell r="BC3476" t="str">
            <v/>
          </cell>
          <cell r="BD3476" t="str">
            <v/>
          </cell>
          <cell r="BE3476" t="str">
            <v/>
          </cell>
          <cell r="BF3476" t="str">
            <v/>
          </cell>
          <cell r="BG3476" t="str">
            <v/>
          </cell>
          <cell r="BH3476" t="str">
            <v/>
          </cell>
          <cell r="BI3476" t="str">
            <v/>
          </cell>
          <cell r="BJ3476" t="str">
            <v/>
          </cell>
          <cell r="BK3476" t="str">
            <v/>
          </cell>
          <cell r="BL3476" t="str">
            <v/>
          </cell>
          <cell r="BM3476" t="str">
            <v/>
          </cell>
          <cell r="BN3476" t="str">
            <v/>
          </cell>
          <cell r="BO3476" t="str">
            <v/>
          </cell>
          <cell r="BP3476" t="str">
            <v/>
          </cell>
          <cell r="BQ3476" t="str">
            <v/>
          </cell>
          <cell r="BR3476" t="str">
            <v/>
          </cell>
          <cell r="BS3476" t="str">
            <v/>
          </cell>
          <cell r="BT3476" t="str">
            <v/>
          </cell>
          <cell r="BU3476" t="str">
            <v/>
          </cell>
          <cell r="BV3476" t="str">
            <v/>
          </cell>
        </row>
        <row r="3477">
          <cell r="AQ3477" t="str">
            <v/>
          </cell>
          <cell r="AR3477" t="str">
            <v/>
          </cell>
          <cell r="AS3477" t="str">
            <v/>
          </cell>
          <cell r="AT3477" t="str">
            <v/>
          </cell>
          <cell r="AU3477" t="str">
            <v/>
          </cell>
          <cell r="AV3477" t="str">
            <v/>
          </cell>
          <cell r="AW3477" t="str">
            <v/>
          </cell>
          <cell r="AX3477" t="str">
            <v/>
          </cell>
          <cell r="AY3477" t="str">
            <v/>
          </cell>
          <cell r="AZ3477" t="str">
            <v/>
          </cell>
          <cell r="BA3477" t="str">
            <v/>
          </cell>
          <cell r="BB3477" t="str">
            <v/>
          </cell>
          <cell r="BC3477" t="str">
            <v/>
          </cell>
          <cell r="BD3477" t="str">
            <v/>
          </cell>
          <cell r="BE3477" t="str">
            <v/>
          </cell>
          <cell r="BF3477" t="str">
            <v/>
          </cell>
          <cell r="BG3477" t="str">
            <v/>
          </cell>
          <cell r="BH3477" t="str">
            <v/>
          </cell>
          <cell r="BI3477" t="str">
            <v/>
          </cell>
          <cell r="BJ3477" t="str">
            <v/>
          </cell>
          <cell r="BK3477" t="str">
            <v/>
          </cell>
          <cell r="BL3477" t="str">
            <v/>
          </cell>
          <cell r="BM3477" t="str">
            <v/>
          </cell>
          <cell r="BN3477" t="str">
            <v/>
          </cell>
          <cell r="BO3477" t="str">
            <v/>
          </cell>
          <cell r="BP3477" t="str">
            <v/>
          </cell>
          <cell r="BQ3477" t="str">
            <v/>
          </cell>
          <cell r="BR3477" t="str">
            <v/>
          </cell>
          <cell r="BS3477" t="str">
            <v/>
          </cell>
          <cell r="BT3477" t="str">
            <v/>
          </cell>
          <cell r="BU3477" t="str">
            <v/>
          </cell>
          <cell r="BV3477" t="str">
            <v/>
          </cell>
        </row>
        <row r="3478">
          <cell r="AQ3478" t="str">
            <v/>
          </cell>
          <cell r="AR3478" t="str">
            <v/>
          </cell>
          <cell r="AS3478" t="str">
            <v/>
          </cell>
          <cell r="AT3478" t="str">
            <v/>
          </cell>
          <cell r="AU3478" t="str">
            <v/>
          </cell>
          <cell r="AV3478" t="str">
            <v/>
          </cell>
          <cell r="AW3478" t="str">
            <v/>
          </cell>
          <cell r="AX3478" t="str">
            <v/>
          </cell>
          <cell r="AY3478" t="str">
            <v/>
          </cell>
          <cell r="AZ3478" t="str">
            <v/>
          </cell>
          <cell r="BA3478" t="str">
            <v/>
          </cell>
          <cell r="BB3478" t="str">
            <v/>
          </cell>
          <cell r="BC3478" t="str">
            <v/>
          </cell>
          <cell r="BD3478" t="str">
            <v/>
          </cell>
          <cell r="BE3478" t="str">
            <v/>
          </cell>
          <cell r="BF3478" t="str">
            <v/>
          </cell>
          <cell r="BG3478" t="str">
            <v/>
          </cell>
          <cell r="BH3478" t="str">
            <v/>
          </cell>
          <cell r="BI3478" t="str">
            <v/>
          </cell>
          <cell r="BJ3478" t="str">
            <v/>
          </cell>
          <cell r="BK3478" t="str">
            <v/>
          </cell>
          <cell r="BL3478" t="str">
            <v/>
          </cell>
          <cell r="BM3478" t="str">
            <v/>
          </cell>
          <cell r="BN3478" t="str">
            <v/>
          </cell>
          <cell r="BO3478" t="str">
            <v/>
          </cell>
          <cell r="BP3478" t="str">
            <v/>
          </cell>
          <cell r="BQ3478" t="str">
            <v/>
          </cell>
          <cell r="BR3478" t="str">
            <v/>
          </cell>
          <cell r="BS3478" t="str">
            <v/>
          </cell>
          <cell r="BT3478" t="str">
            <v/>
          </cell>
          <cell r="BU3478" t="str">
            <v/>
          </cell>
          <cell r="BV3478" t="str">
            <v/>
          </cell>
        </row>
        <row r="3479">
          <cell r="AQ3479" t="str">
            <v/>
          </cell>
          <cell r="AR3479" t="str">
            <v/>
          </cell>
          <cell r="AS3479" t="str">
            <v/>
          </cell>
          <cell r="AT3479" t="str">
            <v/>
          </cell>
          <cell r="AU3479" t="str">
            <v/>
          </cell>
          <cell r="AV3479" t="str">
            <v/>
          </cell>
          <cell r="AW3479" t="str">
            <v/>
          </cell>
          <cell r="AX3479" t="str">
            <v/>
          </cell>
          <cell r="AY3479" t="str">
            <v/>
          </cell>
          <cell r="AZ3479" t="str">
            <v/>
          </cell>
          <cell r="BA3479" t="str">
            <v/>
          </cell>
          <cell r="BB3479" t="str">
            <v/>
          </cell>
          <cell r="BC3479" t="str">
            <v/>
          </cell>
          <cell r="BD3479" t="str">
            <v/>
          </cell>
          <cell r="BE3479" t="str">
            <v/>
          </cell>
          <cell r="BF3479" t="str">
            <v/>
          </cell>
          <cell r="BG3479" t="str">
            <v/>
          </cell>
          <cell r="BH3479" t="str">
            <v/>
          </cell>
          <cell r="BI3479" t="str">
            <v/>
          </cell>
          <cell r="BJ3479" t="str">
            <v/>
          </cell>
          <cell r="BK3479" t="str">
            <v/>
          </cell>
          <cell r="BL3479" t="str">
            <v/>
          </cell>
          <cell r="BM3479" t="str">
            <v/>
          </cell>
          <cell r="BN3479" t="str">
            <v/>
          </cell>
          <cell r="BO3479" t="str">
            <v/>
          </cell>
          <cell r="BP3479" t="str">
            <v/>
          </cell>
          <cell r="BQ3479" t="str">
            <v/>
          </cell>
          <cell r="BR3479" t="str">
            <v/>
          </cell>
          <cell r="BS3479" t="str">
            <v/>
          </cell>
          <cell r="BT3479" t="str">
            <v/>
          </cell>
          <cell r="BU3479" t="str">
            <v/>
          </cell>
          <cell r="BV3479" t="str">
            <v/>
          </cell>
        </row>
        <row r="3480">
          <cell r="AQ3480" t="str">
            <v/>
          </cell>
          <cell r="AR3480" t="str">
            <v/>
          </cell>
          <cell r="AS3480" t="str">
            <v/>
          </cell>
          <cell r="AT3480" t="str">
            <v/>
          </cell>
          <cell r="AU3480" t="str">
            <v/>
          </cell>
          <cell r="AV3480" t="str">
            <v/>
          </cell>
          <cell r="AW3480" t="str">
            <v/>
          </cell>
          <cell r="AX3480" t="str">
            <v/>
          </cell>
          <cell r="AY3480" t="str">
            <v/>
          </cell>
          <cell r="AZ3480" t="str">
            <v/>
          </cell>
          <cell r="BA3480" t="str">
            <v/>
          </cell>
          <cell r="BB3480" t="str">
            <v/>
          </cell>
          <cell r="BC3480" t="str">
            <v/>
          </cell>
          <cell r="BD3480" t="str">
            <v/>
          </cell>
          <cell r="BE3480" t="str">
            <v/>
          </cell>
          <cell r="BF3480" t="str">
            <v/>
          </cell>
          <cell r="BG3480" t="str">
            <v/>
          </cell>
          <cell r="BH3480" t="str">
            <v/>
          </cell>
          <cell r="BI3480" t="str">
            <v/>
          </cell>
          <cell r="BJ3480" t="str">
            <v/>
          </cell>
          <cell r="BK3480" t="str">
            <v/>
          </cell>
          <cell r="BL3480" t="str">
            <v/>
          </cell>
          <cell r="BM3480" t="str">
            <v/>
          </cell>
          <cell r="BN3480" t="str">
            <v/>
          </cell>
          <cell r="BO3480" t="str">
            <v/>
          </cell>
          <cell r="BP3480" t="str">
            <v/>
          </cell>
          <cell r="BQ3480" t="str">
            <v/>
          </cell>
          <cell r="BR3480" t="str">
            <v/>
          </cell>
          <cell r="BS3480" t="str">
            <v/>
          </cell>
          <cell r="BT3480" t="str">
            <v/>
          </cell>
          <cell r="BU3480" t="str">
            <v/>
          </cell>
          <cell r="BV3480" t="str">
            <v/>
          </cell>
        </row>
        <row r="3481">
          <cell r="AQ3481" t="str">
            <v/>
          </cell>
          <cell r="AR3481" t="str">
            <v/>
          </cell>
          <cell r="AS3481" t="str">
            <v/>
          </cell>
          <cell r="AT3481" t="str">
            <v/>
          </cell>
          <cell r="AU3481" t="str">
            <v/>
          </cell>
          <cell r="AV3481" t="str">
            <v/>
          </cell>
          <cell r="AW3481" t="str">
            <v/>
          </cell>
          <cell r="AX3481" t="str">
            <v/>
          </cell>
          <cell r="AY3481" t="str">
            <v/>
          </cell>
          <cell r="AZ3481" t="str">
            <v/>
          </cell>
          <cell r="BA3481" t="str">
            <v/>
          </cell>
          <cell r="BB3481" t="str">
            <v/>
          </cell>
          <cell r="BC3481" t="str">
            <v/>
          </cell>
          <cell r="BD3481" t="str">
            <v/>
          </cell>
          <cell r="BE3481" t="str">
            <v/>
          </cell>
          <cell r="BF3481" t="str">
            <v/>
          </cell>
          <cell r="BG3481" t="str">
            <v/>
          </cell>
          <cell r="BH3481" t="str">
            <v/>
          </cell>
          <cell r="BI3481" t="str">
            <v/>
          </cell>
          <cell r="BJ3481" t="str">
            <v/>
          </cell>
          <cell r="BK3481" t="str">
            <v/>
          </cell>
          <cell r="BL3481" t="str">
            <v/>
          </cell>
          <cell r="BM3481" t="str">
            <v/>
          </cell>
          <cell r="BN3481" t="str">
            <v/>
          </cell>
          <cell r="BO3481" t="str">
            <v/>
          </cell>
          <cell r="BP3481" t="str">
            <v/>
          </cell>
          <cell r="BQ3481" t="str">
            <v/>
          </cell>
          <cell r="BR3481" t="str">
            <v/>
          </cell>
          <cell r="BS3481" t="str">
            <v/>
          </cell>
          <cell r="BT3481" t="str">
            <v/>
          </cell>
          <cell r="BU3481" t="str">
            <v/>
          </cell>
          <cell r="BV3481" t="str">
            <v/>
          </cell>
        </row>
        <row r="3482">
          <cell r="AQ3482" t="str">
            <v/>
          </cell>
          <cell r="AR3482" t="str">
            <v/>
          </cell>
          <cell r="AS3482" t="str">
            <v/>
          </cell>
          <cell r="AT3482" t="str">
            <v/>
          </cell>
          <cell r="AU3482" t="str">
            <v/>
          </cell>
          <cell r="AV3482" t="str">
            <v/>
          </cell>
          <cell r="AW3482" t="str">
            <v/>
          </cell>
          <cell r="AX3482" t="str">
            <v/>
          </cell>
          <cell r="AY3482" t="str">
            <v/>
          </cell>
          <cell r="AZ3482" t="str">
            <v/>
          </cell>
          <cell r="BA3482" t="str">
            <v/>
          </cell>
          <cell r="BB3482" t="str">
            <v/>
          </cell>
          <cell r="BC3482" t="str">
            <v/>
          </cell>
          <cell r="BD3482" t="str">
            <v/>
          </cell>
          <cell r="BE3482" t="str">
            <v/>
          </cell>
          <cell r="BF3482" t="str">
            <v/>
          </cell>
          <cell r="BG3482" t="str">
            <v/>
          </cell>
          <cell r="BH3482" t="str">
            <v/>
          </cell>
          <cell r="BI3482" t="str">
            <v/>
          </cell>
          <cell r="BJ3482" t="str">
            <v/>
          </cell>
          <cell r="BK3482" t="str">
            <v/>
          </cell>
          <cell r="BL3482" t="str">
            <v/>
          </cell>
          <cell r="BM3482" t="str">
            <v/>
          </cell>
          <cell r="BN3482" t="str">
            <v/>
          </cell>
          <cell r="BO3482" t="str">
            <v/>
          </cell>
          <cell r="BP3482" t="str">
            <v/>
          </cell>
          <cell r="BQ3482" t="str">
            <v/>
          </cell>
          <cell r="BR3482" t="str">
            <v/>
          </cell>
          <cell r="BS3482" t="str">
            <v/>
          </cell>
          <cell r="BT3482" t="str">
            <v/>
          </cell>
          <cell r="BU3482" t="str">
            <v/>
          </cell>
          <cell r="BV3482" t="str">
            <v/>
          </cell>
        </row>
        <row r="3483">
          <cell r="AQ3483" t="str">
            <v/>
          </cell>
          <cell r="AR3483" t="str">
            <v/>
          </cell>
          <cell r="AS3483" t="str">
            <v/>
          </cell>
          <cell r="AT3483" t="str">
            <v/>
          </cell>
          <cell r="AU3483" t="str">
            <v/>
          </cell>
          <cell r="AV3483" t="str">
            <v/>
          </cell>
          <cell r="AW3483" t="str">
            <v/>
          </cell>
          <cell r="AX3483" t="str">
            <v/>
          </cell>
          <cell r="AY3483" t="str">
            <v/>
          </cell>
          <cell r="AZ3483" t="str">
            <v/>
          </cell>
          <cell r="BA3483" t="str">
            <v/>
          </cell>
          <cell r="BB3483" t="str">
            <v/>
          </cell>
          <cell r="BC3483" t="str">
            <v/>
          </cell>
          <cell r="BD3483" t="str">
            <v/>
          </cell>
          <cell r="BE3483" t="str">
            <v/>
          </cell>
          <cell r="BF3483" t="str">
            <v/>
          </cell>
          <cell r="BG3483" t="str">
            <v/>
          </cell>
          <cell r="BH3483" t="str">
            <v/>
          </cell>
          <cell r="BI3483" t="str">
            <v/>
          </cell>
          <cell r="BJ3483" t="str">
            <v/>
          </cell>
          <cell r="BK3483" t="str">
            <v/>
          </cell>
          <cell r="BL3483" t="str">
            <v/>
          </cell>
          <cell r="BM3483" t="str">
            <v/>
          </cell>
          <cell r="BN3483" t="str">
            <v/>
          </cell>
          <cell r="BO3483" t="str">
            <v/>
          </cell>
          <cell r="BP3483" t="str">
            <v/>
          </cell>
          <cell r="BQ3483" t="str">
            <v/>
          </cell>
          <cell r="BR3483" t="str">
            <v/>
          </cell>
          <cell r="BS3483" t="str">
            <v/>
          </cell>
          <cell r="BT3483" t="str">
            <v/>
          </cell>
          <cell r="BU3483" t="str">
            <v/>
          </cell>
          <cell r="BV3483" t="str">
            <v/>
          </cell>
        </row>
        <row r="3484">
          <cell r="AQ3484" t="str">
            <v/>
          </cell>
          <cell r="AR3484" t="str">
            <v/>
          </cell>
          <cell r="AS3484" t="str">
            <v/>
          </cell>
          <cell r="AT3484" t="str">
            <v/>
          </cell>
          <cell r="AU3484" t="str">
            <v/>
          </cell>
          <cell r="AV3484" t="str">
            <v/>
          </cell>
          <cell r="AW3484" t="str">
            <v/>
          </cell>
          <cell r="AX3484" t="str">
            <v/>
          </cell>
          <cell r="AY3484" t="str">
            <v/>
          </cell>
          <cell r="AZ3484" t="str">
            <v/>
          </cell>
          <cell r="BA3484" t="str">
            <v/>
          </cell>
          <cell r="BB3484" t="str">
            <v/>
          </cell>
          <cell r="BC3484" t="str">
            <v/>
          </cell>
          <cell r="BD3484" t="str">
            <v/>
          </cell>
          <cell r="BE3484" t="str">
            <v/>
          </cell>
          <cell r="BF3484" t="str">
            <v/>
          </cell>
          <cell r="BG3484" t="str">
            <v/>
          </cell>
          <cell r="BH3484" t="str">
            <v/>
          </cell>
          <cell r="BI3484" t="str">
            <v/>
          </cell>
          <cell r="BJ3484" t="str">
            <v/>
          </cell>
          <cell r="BK3484" t="str">
            <v/>
          </cell>
          <cell r="BL3484" t="str">
            <v/>
          </cell>
          <cell r="BM3484" t="str">
            <v/>
          </cell>
          <cell r="BN3484" t="str">
            <v/>
          </cell>
          <cell r="BO3484" t="str">
            <v/>
          </cell>
          <cell r="BP3484" t="str">
            <v/>
          </cell>
          <cell r="BQ3484" t="str">
            <v/>
          </cell>
          <cell r="BR3484" t="str">
            <v/>
          </cell>
          <cell r="BS3484" t="str">
            <v/>
          </cell>
          <cell r="BT3484" t="str">
            <v/>
          </cell>
          <cell r="BU3484" t="str">
            <v/>
          </cell>
          <cell r="BV3484" t="str">
            <v/>
          </cell>
        </row>
        <row r="3485">
          <cell r="AQ3485" t="str">
            <v/>
          </cell>
          <cell r="AR3485" t="str">
            <v/>
          </cell>
          <cell r="AS3485" t="str">
            <v/>
          </cell>
          <cell r="AT3485" t="str">
            <v/>
          </cell>
          <cell r="AU3485" t="str">
            <v/>
          </cell>
          <cell r="AV3485" t="str">
            <v/>
          </cell>
          <cell r="AW3485" t="str">
            <v/>
          </cell>
          <cell r="AX3485" t="str">
            <v/>
          </cell>
          <cell r="AY3485" t="str">
            <v/>
          </cell>
          <cell r="AZ3485" t="str">
            <v/>
          </cell>
          <cell r="BA3485" t="str">
            <v/>
          </cell>
          <cell r="BB3485" t="str">
            <v/>
          </cell>
          <cell r="BC3485" t="str">
            <v/>
          </cell>
          <cell r="BD3485" t="str">
            <v/>
          </cell>
          <cell r="BE3485" t="str">
            <v/>
          </cell>
          <cell r="BF3485" t="str">
            <v/>
          </cell>
          <cell r="BG3485" t="str">
            <v/>
          </cell>
          <cell r="BH3485" t="str">
            <v/>
          </cell>
          <cell r="BI3485" t="str">
            <v/>
          </cell>
          <cell r="BJ3485" t="str">
            <v/>
          </cell>
          <cell r="BK3485" t="str">
            <v/>
          </cell>
          <cell r="BL3485" t="str">
            <v/>
          </cell>
          <cell r="BM3485" t="str">
            <v/>
          </cell>
          <cell r="BN3485" t="str">
            <v/>
          </cell>
          <cell r="BO3485" t="str">
            <v/>
          </cell>
          <cell r="BP3485" t="str">
            <v/>
          </cell>
          <cell r="BQ3485" t="str">
            <v/>
          </cell>
          <cell r="BR3485" t="str">
            <v/>
          </cell>
          <cell r="BS3485" t="str">
            <v/>
          </cell>
          <cell r="BT3485" t="str">
            <v/>
          </cell>
          <cell r="BU3485" t="str">
            <v/>
          </cell>
          <cell r="BV3485" t="str">
            <v/>
          </cell>
        </row>
        <row r="3486">
          <cell r="AQ3486" t="str">
            <v/>
          </cell>
          <cell r="AR3486" t="str">
            <v/>
          </cell>
          <cell r="AS3486" t="str">
            <v/>
          </cell>
          <cell r="AT3486" t="str">
            <v/>
          </cell>
          <cell r="AU3486" t="str">
            <v/>
          </cell>
          <cell r="AV3486" t="str">
            <v/>
          </cell>
          <cell r="AW3486" t="str">
            <v/>
          </cell>
          <cell r="AX3486" t="str">
            <v/>
          </cell>
          <cell r="AY3486" t="str">
            <v/>
          </cell>
          <cell r="AZ3486" t="str">
            <v/>
          </cell>
          <cell r="BA3486" t="str">
            <v/>
          </cell>
          <cell r="BB3486" t="str">
            <v/>
          </cell>
          <cell r="BC3486" t="str">
            <v/>
          </cell>
          <cell r="BD3486" t="str">
            <v/>
          </cell>
          <cell r="BE3486" t="str">
            <v/>
          </cell>
          <cell r="BF3486" t="str">
            <v/>
          </cell>
          <cell r="BG3486" t="str">
            <v/>
          </cell>
          <cell r="BH3486" t="str">
            <v/>
          </cell>
          <cell r="BI3486" t="str">
            <v/>
          </cell>
          <cell r="BJ3486" t="str">
            <v/>
          </cell>
          <cell r="BK3486" t="str">
            <v/>
          </cell>
          <cell r="BL3486" t="str">
            <v/>
          </cell>
          <cell r="BM3486" t="str">
            <v/>
          </cell>
          <cell r="BN3486" t="str">
            <v/>
          </cell>
          <cell r="BO3486" t="str">
            <v/>
          </cell>
          <cell r="BP3486" t="str">
            <v/>
          </cell>
          <cell r="BQ3486" t="str">
            <v/>
          </cell>
          <cell r="BR3486" t="str">
            <v/>
          </cell>
          <cell r="BS3486" t="str">
            <v/>
          </cell>
          <cell r="BT3486" t="str">
            <v/>
          </cell>
          <cell r="BU3486" t="str">
            <v/>
          </cell>
          <cell r="BV3486" t="str">
            <v/>
          </cell>
        </row>
        <row r="3487">
          <cell r="AQ3487" t="str">
            <v/>
          </cell>
          <cell r="AR3487" t="str">
            <v/>
          </cell>
          <cell r="AS3487" t="str">
            <v/>
          </cell>
          <cell r="AT3487" t="str">
            <v/>
          </cell>
          <cell r="AU3487" t="str">
            <v/>
          </cell>
          <cell r="AV3487" t="str">
            <v/>
          </cell>
          <cell r="AW3487" t="str">
            <v/>
          </cell>
          <cell r="AX3487" t="str">
            <v/>
          </cell>
          <cell r="AY3487" t="str">
            <v/>
          </cell>
          <cell r="AZ3487" t="str">
            <v/>
          </cell>
          <cell r="BA3487" t="str">
            <v/>
          </cell>
          <cell r="BB3487" t="str">
            <v/>
          </cell>
          <cell r="BC3487" t="str">
            <v/>
          </cell>
          <cell r="BD3487" t="str">
            <v/>
          </cell>
          <cell r="BE3487" t="str">
            <v/>
          </cell>
          <cell r="BF3487" t="str">
            <v/>
          </cell>
          <cell r="BG3487" t="str">
            <v/>
          </cell>
          <cell r="BH3487" t="str">
            <v/>
          </cell>
          <cell r="BI3487" t="str">
            <v/>
          </cell>
          <cell r="BJ3487" t="str">
            <v/>
          </cell>
          <cell r="BK3487" t="str">
            <v/>
          </cell>
          <cell r="BL3487" t="str">
            <v/>
          </cell>
          <cell r="BM3487" t="str">
            <v/>
          </cell>
          <cell r="BN3487" t="str">
            <v/>
          </cell>
          <cell r="BO3487" t="str">
            <v/>
          </cell>
          <cell r="BP3487" t="str">
            <v/>
          </cell>
          <cell r="BQ3487" t="str">
            <v/>
          </cell>
          <cell r="BR3487" t="str">
            <v/>
          </cell>
          <cell r="BS3487" t="str">
            <v/>
          </cell>
          <cell r="BT3487" t="str">
            <v/>
          </cell>
          <cell r="BU3487" t="str">
            <v/>
          </cell>
          <cell r="BV3487" t="str">
            <v/>
          </cell>
        </row>
        <row r="3488">
          <cell r="AQ3488" t="str">
            <v/>
          </cell>
          <cell r="AR3488" t="str">
            <v/>
          </cell>
          <cell r="AS3488" t="str">
            <v/>
          </cell>
          <cell r="AT3488" t="str">
            <v/>
          </cell>
          <cell r="AU3488" t="str">
            <v/>
          </cell>
          <cell r="AV3488" t="str">
            <v/>
          </cell>
          <cell r="AW3488" t="str">
            <v/>
          </cell>
          <cell r="AX3488" t="str">
            <v/>
          </cell>
          <cell r="AY3488" t="str">
            <v/>
          </cell>
          <cell r="AZ3488" t="str">
            <v/>
          </cell>
          <cell r="BA3488" t="str">
            <v/>
          </cell>
          <cell r="BB3488" t="str">
            <v/>
          </cell>
          <cell r="BC3488" t="str">
            <v/>
          </cell>
          <cell r="BD3488" t="str">
            <v/>
          </cell>
          <cell r="BE3488" t="str">
            <v/>
          </cell>
          <cell r="BF3488" t="str">
            <v/>
          </cell>
          <cell r="BG3488" t="str">
            <v/>
          </cell>
          <cell r="BH3488" t="str">
            <v/>
          </cell>
          <cell r="BI3488" t="str">
            <v/>
          </cell>
          <cell r="BJ3488" t="str">
            <v/>
          </cell>
          <cell r="BK3488" t="str">
            <v/>
          </cell>
          <cell r="BL3488" t="str">
            <v/>
          </cell>
          <cell r="BM3488" t="str">
            <v/>
          </cell>
          <cell r="BN3488" t="str">
            <v/>
          </cell>
          <cell r="BO3488" t="str">
            <v/>
          </cell>
          <cell r="BP3488" t="str">
            <v/>
          </cell>
          <cell r="BQ3488" t="str">
            <v/>
          </cell>
          <cell r="BR3488" t="str">
            <v/>
          </cell>
          <cell r="BS3488" t="str">
            <v/>
          </cell>
          <cell r="BT3488" t="str">
            <v/>
          </cell>
          <cell r="BU3488" t="str">
            <v/>
          </cell>
          <cell r="BV3488" t="str">
            <v/>
          </cell>
        </row>
        <row r="3489">
          <cell r="AQ3489" t="str">
            <v/>
          </cell>
          <cell r="AR3489" t="str">
            <v/>
          </cell>
          <cell r="AS3489" t="str">
            <v/>
          </cell>
          <cell r="AT3489" t="str">
            <v/>
          </cell>
          <cell r="AU3489" t="str">
            <v/>
          </cell>
          <cell r="AV3489" t="str">
            <v/>
          </cell>
          <cell r="AW3489" t="str">
            <v/>
          </cell>
          <cell r="AX3489" t="str">
            <v/>
          </cell>
          <cell r="AY3489" t="str">
            <v/>
          </cell>
          <cell r="AZ3489" t="str">
            <v/>
          </cell>
          <cell r="BA3489" t="str">
            <v/>
          </cell>
          <cell r="BB3489" t="str">
            <v/>
          </cell>
          <cell r="BC3489" t="str">
            <v/>
          </cell>
          <cell r="BD3489" t="str">
            <v/>
          </cell>
          <cell r="BE3489" t="str">
            <v/>
          </cell>
          <cell r="BF3489" t="str">
            <v/>
          </cell>
          <cell r="BG3489" t="str">
            <v/>
          </cell>
          <cell r="BH3489" t="str">
            <v/>
          </cell>
          <cell r="BI3489" t="str">
            <v/>
          </cell>
          <cell r="BJ3489" t="str">
            <v/>
          </cell>
          <cell r="BK3489" t="str">
            <v/>
          </cell>
          <cell r="BL3489" t="str">
            <v/>
          </cell>
          <cell r="BM3489" t="str">
            <v/>
          </cell>
          <cell r="BN3489" t="str">
            <v/>
          </cell>
          <cell r="BO3489" t="str">
            <v/>
          </cell>
          <cell r="BP3489" t="str">
            <v/>
          </cell>
          <cell r="BQ3489" t="str">
            <v/>
          </cell>
          <cell r="BR3489" t="str">
            <v/>
          </cell>
          <cell r="BS3489" t="str">
            <v/>
          </cell>
          <cell r="BT3489" t="str">
            <v/>
          </cell>
          <cell r="BU3489" t="str">
            <v/>
          </cell>
          <cell r="BV3489" t="str">
            <v/>
          </cell>
        </row>
        <row r="3490">
          <cell r="AQ3490" t="str">
            <v/>
          </cell>
          <cell r="AR3490" t="str">
            <v/>
          </cell>
          <cell r="AS3490" t="str">
            <v/>
          </cell>
          <cell r="AT3490" t="str">
            <v/>
          </cell>
          <cell r="AU3490" t="str">
            <v/>
          </cell>
          <cell r="AV3490" t="str">
            <v/>
          </cell>
          <cell r="AW3490" t="str">
            <v/>
          </cell>
          <cell r="AX3490" t="str">
            <v/>
          </cell>
          <cell r="AY3490" t="str">
            <v/>
          </cell>
          <cell r="AZ3490" t="str">
            <v/>
          </cell>
          <cell r="BA3490" t="str">
            <v/>
          </cell>
          <cell r="BB3490" t="str">
            <v/>
          </cell>
          <cell r="BC3490" t="str">
            <v/>
          </cell>
          <cell r="BD3490" t="str">
            <v/>
          </cell>
          <cell r="BE3490" t="str">
            <v/>
          </cell>
          <cell r="BF3490" t="str">
            <v/>
          </cell>
          <cell r="BG3490" t="str">
            <v/>
          </cell>
          <cell r="BH3490" t="str">
            <v/>
          </cell>
          <cell r="BI3490" t="str">
            <v/>
          </cell>
          <cell r="BJ3490" t="str">
            <v/>
          </cell>
          <cell r="BK3490" t="str">
            <v/>
          </cell>
          <cell r="BL3490" t="str">
            <v/>
          </cell>
          <cell r="BM3490" t="str">
            <v/>
          </cell>
          <cell r="BN3490" t="str">
            <v/>
          </cell>
          <cell r="BO3490" t="str">
            <v/>
          </cell>
          <cell r="BP3490" t="str">
            <v/>
          </cell>
          <cell r="BQ3490" t="str">
            <v/>
          </cell>
          <cell r="BR3490" t="str">
            <v/>
          </cell>
          <cell r="BS3490" t="str">
            <v/>
          </cell>
          <cell r="BT3490" t="str">
            <v/>
          </cell>
          <cell r="BU3490" t="str">
            <v/>
          </cell>
          <cell r="BV3490" t="str">
            <v/>
          </cell>
        </row>
        <row r="3491">
          <cell r="AQ3491" t="str">
            <v/>
          </cell>
          <cell r="AR3491" t="str">
            <v/>
          </cell>
          <cell r="AS3491" t="str">
            <v/>
          </cell>
          <cell r="AT3491" t="str">
            <v/>
          </cell>
          <cell r="AU3491" t="str">
            <v/>
          </cell>
          <cell r="AV3491" t="str">
            <v/>
          </cell>
          <cell r="AW3491" t="str">
            <v/>
          </cell>
          <cell r="AX3491" t="str">
            <v/>
          </cell>
          <cell r="AY3491" t="str">
            <v/>
          </cell>
          <cell r="AZ3491" t="str">
            <v/>
          </cell>
          <cell r="BA3491" t="str">
            <v/>
          </cell>
          <cell r="BB3491" t="str">
            <v/>
          </cell>
          <cell r="BC3491" t="str">
            <v/>
          </cell>
          <cell r="BD3491" t="str">
            <v/>
          </cell>
          <cell r="BE3491" t="str">
            <v/>
          </cell>
          <cell r="BF3491" t="str">
            <v/>
          </cell>
          <cell r="BG3491" t="str">
            <v/>
          </cell>
          <cell r="BH3491" t="str">
            <v/>
          </cell>
          <cell r="BI3491" t="str">
            <v/>
          </cell>
          <cell r="BJ3491" t="str">
            <v/>
          </cell>
          <cell r="BK3491" t="str">
            <v/>
          </cell>
          <cell r="BL3491" t="str">
            <v/>
          </cell>
          <cell r="BM3491" t="str">
            <v/>
          </cell>
          <cell r="BN3491" t="str">
            <v/>
          </cell>
          <cell r="BO3491" t="str">
            <v/>
          </cell>
          <cell r="BP3491" t="str">
            <v/>
          </cell>
          <cell r="BQ3491" t="str">
            <v/>
          </cell>
          <cell r="BR3491" t="str">
            <v/>
          </cell>
          <cell r="BS3491" t="str">
            <v/>
          </cell>
          <cell r="BT3491" t="str">
            <v/>
          </cell>
          <cell r="BU3491" t="str">
            <v/>
          </cell>
          <cell r="BV3491" t="str">
            <v/>
          </cell>
        </row>
        <row r="3492">
          <cell r="AQ3492" t="str">
            <v/>
          </cell>
          <cell r="AR3492" t="str">
            <v/>
          </cell>
          <cell r="AS3492" t="str">
            <v/>
          </cell>
          <cell r="AT3492" t="str">
            <v/>
          </cell>
          <cell r="AU3492" t="str">
            <v/>
          </cell>
          <cell r="AV3492" t="str">
            <v/>
          </cell>
          <cell r="AW3492" t="str">
            <v/>
          </cell>
          <cell r="AX3492" t="str">
            <v/>
          </cell>
          <cell r="AY3492" t="str">
            <v/>
          </cell>
          <cell r="AZ3492" t="str">
            <v/>
          </cell>
          <cell r="BA3492" t="str">
            <v/>
          </cell>
          <cell r="BB3492" t="str">
            <v/>
          </cell>
          <cell r="BC3492" t="str">
            <v/>
          </cell>
          <cell r="BD3492" t="str">
            <v/>
          </cell>
          <cell r="BE3492" t="str">
            <v/>
          </cell>
          <cell r="BF3492" t="str">
            <v/>
          </cell>
          <cell r="BG3492" t="str">
            <v/>
          </cell>
          <cell r="BH3492" t="str">
            <v/>
          </cell>
          <cell r="BI3492" t="str">
            <v/>
          </cell>
          <cell r="BJ3492" t="str">
            <v/>
          </cell>
          <cell r="BK3492" t="str">
            <v/>
          </cell>
          <cell r="BL3492" t="str">
            <v/>
          </cell>
          <cell r="BM3492" t="str">
            <v/>
          </cell>
          <cell r="BN3492" t="str">
            <v/>
          </cell>
          <cell r="BO3492" t="str">
            <v/>
          </cell>
          <cell r="BP3492" t="str">
            <v/>
          </cell>
          <cell r="BQ3492" t="str">
            <v/>
          </cell>
          <cell r="BR3492" t="str">
            <v/>
          </cell>
          <cell r="BS3492" t="str">
            <v/>
          </cell>
          <cell r="BT3492" t="str">
            <v/>
          </cell>
          <cell r="BU3492" t="str">
            <v/>
          </cell>
          <cell r="BV3492" t="str">
            <v/>
          </cell>
        </row>
        <row r="3493">
          <cell r="AQ3493" t="str">
            <v/>
          </cell>
          <cell r="AR3493" t="str">
            <v/>
          </cell>
          <cell r="AS3493" t="str">
            <v/>
          </cell>
          <cell r="AT3493" t="str">
            <v/>
          </cell>
          <cell r="AU3493" t="str">
            <v/>
          </cell>
          <cell r="AV3493" t="str">
            <v/>
          </cell>
          <cell r="AW3493" t="str">
            <v/>
          </cell>
          <cell r="AX3493" t="str">
            <v/>
          </cell>
          <cell r="AY3493" t="str">
            <v/>
          </cell>
          <cell r="AZ3493" t="str">
            <v/>
          </cell>
          <cell r="BA3493" t="str">
            <v/>
          </cell>
          <cell r="BB3493" t="str">
            <v/>
          </cell>
          <cell r="BC3493" t="str">
            <v/>
          </cell>
          <cell r="BD3493" t="str">
            <v/>
          </cell>
          <cell r="BE3493" t="str">
            <v/>
          </cell>
          <cell r="BF3493" t="str">
            <v/>
          </cell>
          <cell r="BG3493" t="str">
            <v/>
          </cell>
          <cell r="BH3493" t="str">
            <v/>
          </cell>
          <cell r="BI3493" t="str">
            <v/>
          </cell>
          <cell r="BJ3493" t="str">
            <v/>
          </cell>
          <cell r="BK3493" t="str">
            <v/>
          </cell>
          <cell r="BL3493" t="str">
            <v/>
          </cell>
          <cell r="BM3493" t="str">
            <v/>
          </cell>
          <cell r="BN3493" t="str">
            <v/>
          </cell>
          <cell r="BO3493" t="str">
            <v/>
          </cell>
          <cell r="BP3493" t="str">
            <v/>
          </cell>
          <cell r="BQ3493" t="str">
            <v/>
          </cell>
          <cell r="BR3493" t="str">
            <v/>
          </cell>
          <cell r="BS3493" t="str">
            <v/>
          </cell>
          <cell r="BT3493" t="str">
            <v/>
          </cell>
          <cell r="BU3493" t="str">
            <v/>
          </cell>
          <cell r="BV3493" t="str">
            <v/>
          </cell>
        </row>
        <row r="3494">
          <cell r="AQ3494" t="str">
            <v/>
          </cell>
          <cell r="AR3494" t="str">
            <v/>
          </cell>
          <cell r="AS3494" t="str">
            <v/>
          </cell>
          <cell r="AT3494" t="str">
            <v/>
          </cell>
          <cell r="AU3494" t="str">
            <v/>
          </cell>
          <cell r="AV3494" t="str">
            <v/>
          </cell>
          <cell r="AW3494" t="str">
            <v/>
          </cell>
          <cell r="AX3494" t="str">
            <v/>
          </cell>
          <cell r="AY3494" t="str">
            <v/>
          </cell>
          <cell r="AZ3494" t="str">
            <v/>
          </cell>
          <cell r="BA3494" t="str">
            <v/>
          </cell>
          <cell r="BB3494" t="str">
            <v/>
          </cell>
          <cell r="BC3494" t="str">
            <v/>
          </cell>
          <cell r="BD3494" t="str">
            <v/>
          </cell>
          <cell r="BE3494" t="str">
            <v/>
          </cell>
          <cell r="BF3494" t="str">
            <v/>
          </cell>
          <cell r="BG3494" t="str">
            <v/>
          </cell>
          <cell r="BH3494" t="str">
            <v/>
          </cell>
          <cell r="BI3494" t="str">
            <v/>
          </cell>
          <cell r="BJ3494" t="str">
            <v/>
          </cell>
          <cell r="BK3494" t="str">
            <v/>
          </cell>
          <cell r="BL3494" t="str">
            <v/>
          </cell>
          <cell r="BM3494" t="str">
            <v/>
          </cell>
          <cell r="BN3494" t="str">
            <v/>
          </cell>
          <cell r="BO3494" t="str">
            <v/>
          </cell>
          <cell r="BP3494" t="str">
            <v/>
          </cell>
          <cell r="BQ3494" t="str">
            <v/>
          </cell>
          <cell r="BR3494" t="str">
            <v/>
          </cell>
          <cell r="BS3494" t="str">
            <v/>
          </cell>
          <cell r="BT3494" t="str">
            <v/>
          </cell>
          <cell r="BU3494" t="str">
            <v/>
          </cell>
          <cell r="BV3494" t="str">
            <v/>
          </cell>
        </row>
        <row r="3495">
          <cell r="AQ3495" t="str">
            <v/>
          </cell>
          <cell r="AR3495" t="str">
            <v/>
          </cell>
          <cell r="AS3495" t="str">
            <v/>
          </cell>
          <cell r="AT3495" t="str">
            <v/>
          </cell>
          <cell r="AU3495" t="str">
            <v/>
          </cell>
          <cell r="AV3495" t="str">
            <v/>
          </cell>
          <cell r="AW3495" t="str">
            <v/>
          </cell>
          <cell r="AX3495" t="str">
            <v/>
          </cell>
          <cell r="AY3495" t="str">
            <v/>
          </cell>
          <cell r="AZ3495" t="str">
            <v/>
          </cell>
          <cell r="BA3495" t="str">
            <v/>
          </cell>
          <cell r="BB3495" t="str">
            <v/>
          </cell>
          <cell r="BC3495" t="str">
            <v/>
          </cell>
          <cell r="BD3495" t="str">
            <v/>
          </cell>
          <cell r="BE3495" t="str">
            <v/>
          </cell>
          <cell r="BF3495" t="str">
            <v/>
          </cell>
          <cell r="BG3495" t="str">
            <v/>
          </cell>
          <cell r="BH3495" t="str">
            <v/>
          </cell>
          <cell r="BI3495" t="str">
            <v/>
          </cell>
          <cell r="BJ3495" t="str">
            <v/>
          </cell>
          <cell r="BK3495" t="str">
            <v/>
          </cell>
          <cell r="BL3495" t="str">
            <v/>
          </cell>
          <cell r="BM3495" t="str">
            <v/>
          </cell>
          <cell r="BN3495" t="str">
            <v/>
          </cell>
          <cell r="BO3495" t="str">
            <v/>
          </cell>
          <cell r="BP3495" t="str">
            <v/>
          </cell>
          <cell r="BQ3495" t="str">
            <v/>
          </cell>
          <cell r="BR3495" t="str">
            <v/>
          </cell>
          <cell r="BS3495" t="str">
            <v/>
          </cell>
          <cell r="BT3495" t="str">
            <v/>
          </cell>
          <cell r="BU3495" t="str">
            <v/>
          </cell>
          <cell r="BV3495" t="str">
            <v/>
          </cell>
        </row>
        <row r="3496">
          <cell r="AQ3496" t="str">
            <v/>
          </cell>
          <cell r="AR3496" t="str">
            <v/>
          </cell>
          <cell r="AS3496" t="str">
            <v/>
          </cell>
          <cell r="AT3496" t="str">
            <v/>
          </cell>
          <cell r="AU3496" t="str">
            <v/>
          </cell>
          <cell r="AV3496" t="str">
            <v/>
          </cell>
          <cell r="AW3496" t="str">
            <v/>
          </cell>
          <cell r="AX3496" t="str">
            <v/>
          </cell>
          <cell r="AY3496" t="str">
            <v/>
          </cell>
          <cell r="AZ3496" t="str">
            <v/>
          </cell>
          <cell r="BA3496" t="str">
            <v/>
          </cell>
          <cell r="BB3496" t="str">
            <v/>
          </cell>
          <cell r="BC3496" t="str">
            <v/>
          </cell>
          <cell r="BD3496" t="str">
            <v/>
          </cell>
          <cell r="BE3496" t="str">
            <v/>
          </cell>
          <cell r="BF3496" t="str">
            <v/>
          </cell>
          <cell r="BG3496" t="str">
            <v/>
          </cell>
          <cell r="BH3496" t="str">
            <v/>
          </cell>
          <cell r="BI3496" t="str">
            <v/>
          </cell>
          <cell r="BJ3496" t="str">
            <v/>
          </cell>
          <cell r="BK3496" t="str">
            <v/>
          </cell>
          <cell r="BL3496" t="str">
            <v/>
          </cell>
          <cell r="BM3496" t="str">
            <v/>
          </cell>
          <cell r="BN3496" t="str">
            <v/>
          </cell>
          <cell r="BO3496" t="str">
            <v/>
          </cell>
          <cell r="BP3496" t="str">
            <v/>
          </cell>
          <cell r="BQ3496" t="str">
            <v/>
          </cell>
          <cell r="BR3496" t="str">
            <v/>
          </cell>
          <cell r="BS3496" t="str">
            <v/>
          </cell>
          <cell r="BT3496" t="str">
            <v/>
          </cell>
          <cell r="BU3496" t="str">
            <v/>
          </cell>
          <cell r="BV3496" t="str">
            <v/>
          </cell>
        </row>
        <row r="3497">
          <cell r="AQ3497" t="str">
            <v/>
          </cell>
          <cell r="AR3497" t="str">
            <v/>
          </cell>
          <cell r="AS3497" t="str">
            <v/>
          </cell>
          <cell r="AT3497" t="str">
            <v/>
          </cell>
          <cell r="AU3497" t="str">
            <v/>
          </cell>
          <cell r="AV3497" t="str">
            <v/>
          </cell>
          <cell r="AW3497" t="str">
            <v/>
          </cell>
          <cell r="AX3497" t="str">
            <v/>
          </cell>
          <cell r="AY3497" t="str">
            <v/>
          </cell>
          <cell r="AZ3497" t="str">
            <v/>
          </cell>
          <cell r="BA3497" t="str">
            <v/>
          </cell>
          <cell r="BB3497" t="str">
            <v/>
          </cell>
          <cell r="BC3497" t="str">
            <v/>
          </cell>
          <cell r="BD3497" t="str">
            <v/>
          </cell>
          <cell r="BE3497" t="str">
            <v/>
          </cell>
          <cell r="BF3497" t="str">
            <v/>
          </cell>
          <cell r="BG3497" t="str">
            <v/>
          </cell>
          <cell r="BH3497" t="str">
            <v/>
          </cell>
          <cell r="BI3497" t="str">
            <v/>
          </cell>
          <cell r="BJ3497" t="str">
            <v/>
          </cell>
          <cell r="BK3497" t="str">
            <v/>
          </cell>
          <cell r="BL3497" t="str">
            <v/>
          </cell>
          <cell r="BM3497" t="str">
            <v/>
          </cell>
          <cell r="BN3497" t="str">
            <v/>
          </cell>
          <cell r="BO3497" t="str">
            <v/>
          </cell>
          <cell r="BP3497" t="str">
            <v/>
          </cell>
          <cell r="BQ3497" t="str">
            <v/>
          </cell>
          <cell r="BR3497" t="str">
            <v/>
          </cell>
          <cell r="BS3497" t="str">
            <v/>
          </cell>
          <cell r="BT3497" t="str">
            <v/>
          </cell>
          <cell r="BU3497" t="str">
            <v/>
          </cell>
          <cell r="BV3497" t="str">
            <v/>
          </cell>
        </row>
        <row r="3498">
          <cell r="AQ3498" t="str">
            <v/>
          </cell>
          <cell r="AR3498" t="str">
            <v/>
          </cell>
          <cell r="AS3498" t="str">
            <v/>
          </cell>
          <cell r="AT3498" t="str">
            <v/>
          </cell>
          <cell r="AU3498" t="str">
            <v/>
          </cell>
          <cell r="AV3498" t="str">
            <v/>
          </cell>
          <cell r="AW3498" t="str">
            <v/>
          </cell>
          <cell r="AX3498" t="str">
            <v/>
          </cell>
          <cell r="AY3498" t="str">
            <v/>
          </cell>
          <cell r="AZ3498" t="str">
            <v/>
          </cell>
          <cell r="BA3498" t="str">
            <v/>
          </cell>
          <cell r="BB3498" t="str">
            <v/>
          </cell>
          <cell r="BC3498" t="str">
            <v/>
          </cell>
          <cell r="BD3498" t="str">
            <v/>
          </cell>
          <cell r="BE3498" t="str">
            <v/>
          </cell>
          <cell r="BF3498" t="str">
            <v/>
          </cell>
          <cell r="BG3498" t="str">
            <v/>
          </cell>
          <cell r="BH3498" t="str">
            <v/>
          </cell>
          <cell r="BI3498" t="str">
            <v/>
          </cell>
          <cell r="BJ3498" t="str">
            <v/>
          </cell>
          <cell r="BK3498" t="str">
            <v/>
          </cell>
          <cell r="BL3498" t="str">
            <v/>
          </cell>
          <cell r="BM3498" t="str">
            <v/>
          </cell>
          <cell r="BN3498" t="str">
            <v/>
          </cell>
          <cell r="BO3498" t="str">
            <v/>
          </cell>
          <cell r="BP3498" t="str">
            <v/>
          </cell>
          <cell r="BQ3498" t="str">
            <v/>
          </cell>
          <cell r="BR3498" t="str">
            <v/>
          </cell>
          <cell r="BS3498" t="str">
            <v/>
          </cell>
          <cell r="BT3498" t="str">
            <v/>
          </cell>
          <cell r="BU3498" t="str">
            <v/>
          </cell>
          <cell r="BV3498" t="str">
            <v/>
          </cell>
        </row>
        <row r="3499">
          <cell r="AQ3499" t="str">
            <v/>
          </cell>
          <cell r="AR3499" t="str">
            <v/>
          </cell>
          <cell r="AS3499" t="str">
            <v/>
          </cell>
          <cell r="AT3499" t="str">
            <v/>
          </cell>
          <cell r="AU3499" t="str">
            <v/>
          </cell>
          <cell r="AV3499" t="str">
            <v/>
          </cell>
          <cell r="AW3499" t="str">
            <v/>
          </cell>
          <cell r="AX3499" t="str">
            <v/>
          </cell>
          <cell r="AY3499" t="str">
            <v/>
          </cell>
          <cell r="AZ3499" t="str">
            <v/>
          </cell>
          <cell r="BA3499" t="str">
            <v/>
          </cell>
          <cell r="BB3499" t="str">
            <v/>
          </cell>
          <cell r="BC3499" t="str">
            <v/>
          </cell>
          <cell r="BD3499" t="str">
            <v/>
          </cell>
          <cell r="BE3499" t="str">
            <v/>
          </cell>
          <cell r="BF3499" t="str">
            <v/>
          </cell>
          <cell r="BG3499" t="str">
            <v/>
          </cell>
          <cell r="BH3499" t="str">
            <v/>
          </cell>
          <cell r="BI3499" t="str">
            <v/>
          </cell>
          <cell r="BJ3499" t="str">
            <v/>
          </cell>
          <cell r="BK3499" t="str">
            <v/>
          </cell>
          <cell r="BL3499" t="str">
            <v/>
          </cell>
          <cell r="BM3499" t="str">
            <v/>
          </cell>
          <cell r="BN3499" t="str">
            <v/>
          </cell>
          <cell r="BO3499" t="str">
            <v/>
          </cell>
          <cell r="BP3499" t="str">
            <v/>
          </cell>
          <cell r="BQ3499" t="str">
            <v/>
          </cell>
          <cell r="BR3499" t="str">
            <v/>
          </cell>
          <cell r="BS3499" t="str">
            <v/>
          </cell>
          <cell r="BT3499" t="str">
            <v/>
          </cell>
          <cell r="BU3499" t="str">
            <v/>
          </cell>
          <cell r="BV3499" t="str">
            <v/>
          </cell>
        </row>
        <row r="3500">
          <cell r="AQ3500" t="str">
            <v/>
          </cell>
          <cell r="AR3500" t="str">
            <v/>
          </cell>
          <cell r="AS3500" t="str">
            <v/>
          </cell>
          <cell r="AT3500" t="str">
            <v/>
          </cell>
          <cell r="AU3500" t="str">
            <v/>
          </cell>
          <cell r="AV3500" t="str">
            <v/>
          </cell>
          <cell r="AW3500" t="str">
            <v/>
          </cell>
          <cell r="AX3500" t="str">
            <v/>
          </cell>
          <cell r="AY3500" t="str">
            <v/>
          </cell>
          <cell r="AZ3500" t="str">
            <v/>
          </cell>
          <cell r="BA3500" t="str">
            <v/>
          </cell>
          <cell r="BB3500" t="str">
            <v/>
          </cell>
          <cell r="BC3500" t="str">
            <v/>
          </cell>
          <cell r="BD3500" t="str">
            <v/>
          </cell>
          <cell r="BE3500" t="str">
            <v/>
          </cell>
          <cell r="BF3500" t="str">
            <v/>
          </cell>
          <cell r="BG3500" t="str">
            <v/>
          </cell>
          <cell r="BH3500" t="str">
            <v/>
          </cell>
          <cell r="BI3500" t="str">
            <v/>
          </cell>
          <cell r="BJ3500" t="str">
            <v/>
          </cell>
          <cell r="BK3500" t="str">
            <v/>
          </cell>
          <cell r="BL3500" t="str">
            <v/>
          </cell>
          <cell r="BM3500" t="str">
            <v/>
          </cell>
          <cell r="BN3500" t="str">
            <v/>
          </cell>
          <cell r="BO3500" t="str">
            <v/>
          </cell>
          <cell r="BP3500" t="str">
            <v/>
          </cell>
          <cell r="BQ3500" t="str">
            <v/>
          </cell>
          <cell r="BR3500" t="str">
            <v/>
          </cell>
          <cell r="BS3500" t="str">
            <v/>
          </cell>
          <cell r="BT3500" t="str">
            <v/>
          </cell>
          <cell r="BU3500" t="str">
            <v/>
          </cell>
          <cell r="BV3500" t="str">
            <v/>
          </cell>
        </row>
        <row r="3501">
          <cell r="AQ3501" t="str">
            <v/>
          </cell>
          <cell r="AR3501" t="str">
            <v/>
          </cell>
          <cell r="AS3501" t="str">
            <v/>
          </cell>
          <cell r="AT3501" t="str">
            <v/>
          </cell>
          <cell r="AU3501" t="str">
            <v/>
          </cell>
          <cell r="AV3501" t="str">
            <v/>
          </cell>
          <cell r="AW3501" t="str">
            <v/>
          </cell>
          <cell r="AX3501" t="str">
            <v/>
          </cell>
          <cell r="AY3501" t="str">
            <v/>
          </cell>
          <cell r="AZ3501" t="str">
            <v/>
          </cell>
          <cell r="BA3501" t="str">
            <v/>
          </cell>
          <cell r="BB3501" t="str">
            <v/>
          </cell>
          <cell r="BC3501" t="str">
            <v/>
          </cell>
          <cell r="BD3501" t="str">
            <v/>
          </cell>
          <cell r="BE3501" t="str">
            <v/>
          </cell>
          <cell r="BF3501" t="str">
            <v/>
          </cell>
          <cell r="BG3501" t="str">
            <v/>
          </cell>
          <cell r="BH3501" t="str">
            <v/>
          </cell>
          <cell r="BI3501" t="str">
            <v/>
          </cell>
          <cell r="BJ3501" t="str">
            <v/>
          </cell>
          <cell r="BK3501" t="str">
            <v/>
          </cell>
          <cell r="BL3501" t="str">
            <v/>
          </cell>
          <cell r="BM3501" t="str">
            <v/>
          </cell>
          <cell r="BN3501" t="str">
            <v/>
          </cell>
          <cell r="BO3501" t="str">
            <v/>
          </cell>
          <cell r="BP3501" t="str">
            <v/>
          </cell>
          <cell r="BQ3501" t="str">
            <v/>
          </cell>
          <cell r="BR3501" t="str">
            <v/>
          </cell>
          <cell r="BS3501" t="str">
            <v/>
          </cell>
          <cell r="BT3501" t="str">
            <v/>
          </cell>
          <cell r="BU3501" t="str">
            <v/>
          </cell>
          <cell r="BV3501" t="str">
            <v/>
          </cell>
        </row>
        <row r="3502">
          <cell r="AQ3502" t="str">
            <v/>
          </cell>
          <cell r="AR3502" t="str">
            <v/>
          </cell>
          <cell r="AS3502" t="str">
            <v/>
          </cell>
          <cell r="AT3502" t="str">
            <v/>
          </cell>
          <cell r="AU3502" t="str">
            <v/>
          </cell>
          <cell r="AV3502" t="str">
            <v/>
          </cell>
          <cell r="AW3502" t="str">
            <v/>
          </cell>
          <cell r="AX3502" t="str">
            <v/>
          </cell>
          <cell r="AY3502" t="str">
            <v/>
          </cell>
          <cell r="AZ3502" t="str">
            <v/>
          </cell>
          <cell r="BA3502" t="str">
            <v/>
          </cell>
          <cell r="BB3502" t="str">
            <v/>
          </cell>
          <cell r="BC3502" t="str">
            <v/>
          </cell>
          <cell r="BD3502" t="str">
            <v/>
          </cell>
          <cell r="BE3502" t="str">
            <v/>
          </cell>
          <cell r="BF3502" t="str">
            <v/>
          </cell>
          <cell r="BG3502" t="str">
            <v/>
          </cell>
          <cell r="BH3502" t="str">
            <v/>
          </cell>
          <cell r="BI3502" t="str">
            <v/>
          </cell>
          <cell r="BJ3502" t="str">
            <v/>
          </cell>
          <cell r="BK3502" t="str">
            <v/>
          </cell>
          <cell r="BL3502" t="str">
            <v/>
          </cell>
          <cell r="BM3502" t="str">
            <v/>
          </cell>
          <cell r="BN3502" t="str">
            <v/>
          </cell>
          <cell r="BO3502" t="str">
            <v/>
          </cell>
          <cell r="BP3502" t="str">
            <v/>
          </cell>
          <cell r="BQ3502" t="str">
            <v/>
          </cell>
          <cell r="BR3502" t="str">
            <v/>
          </cell>
          <cell r="BS3502" t="str">
            <v/>
          </cell>
          <cell r="BT3502" t="str">
            <v/>
          </cell>
          <cell r="BU3502" t="str">
            <v/>
          </cell>
          <cell r="BV3502" t="str">
            <v/>
          </cell>
        </row>
        <row r="3503">
          <cell r="AQ3503" t="str">
            <v/>
          </cell>
          <cell r="AR3503" t="str">
            <v/>
          </cell>
          <cell r="AS3503" t="str">
            <v/>
          </cell>
          <cell r="AT3503" t="str">
            <v/>
          </cell>
          <cell r="AU3503" t="str">
            <v/>
          </cell>
          <cell r="AV3503" t="str">
            <v/>
          </cell>
          <cell r="AW3503" t="str">
            <v/>
          </cell>
          <cell r="AX3503" t="str">
            <v/>
          </cell>
          <cell r="AY3503" t="str">
            <v/>
          </cell>
          <cell r="AZ3503" t="str">
            <v/>
          </cell>
          <cell r="BA3503" t="str">
            <v/>
          </cell>
          <cell r="BB3503" t="str">
            <v/>
          </cell>
          <cell r="BC3503" t="str">
            <v/>
          </cell>
          <cell r="BD3503" t="str">
            <v/>
          </cell>
          <cell r="BE3503" t="str">
            <v/>
          </cell>
          <cell r="BF3503" t="str">
            <v/>
          </cell>
          <cell r="BG3503" t="str">
            <v/>
          </cell>
          <cell r="BH3503" t="str">
            <v/>
          </cell>
          <cell r="BI3503" t="str">
            <v/>
          </cell>
          <cell r="BJ3503" t="str">
            <v/>
          </cell>
          <cell r="BK3503" t="str">
            <v/>
          </cell>
          <cell r="BL3503" t="str">
            <v/>
          </cell>
          <cell r="BM3503" t="str">
            <v/>
          </cell>
          <cell r="BN3503" t="str">
            <v/>
          </cell>
          <cell r="BO3503" t="str">
            <v/>
          </cell>
          <cell r="BP3503" t="str">
            <v/>
          </cell>
          <cell r="BQ3503" t="str">
            <v/>
          </cell>
          <cell r="BR3503" t="str">
            <v/>
          </cell>
          <cell r="BS3503" t="str">
            <v/>
          </cell>
          <cell r="BT3503" t="str">
            <v/>
          </cell>
          <cell r="BU3503" t="str">
            <v/>
          </cell>
          <cell r="BV3503" t="str">
            <v/>
          </cell>
        </row>
        <row r="3504">
          <cell r="AQ3504" t="str">
            <v/>
          </cell>
          <cell r="AR3504" t="str">
            <v/>
          </cell>
          <cell r="AS3504" t="str">
            <v/>
          </cell>
          <cell r="AT3504" t="str">
            <v/>
          </cell>
          <cell r="AU3504" t="str">
            <v/>
          </cell>
          <cell r="AV3504" t="str">
            <v/>
          </cell>
          <cell r="AW3504" t="str">
            <v/>
          </cell>
          <cell r="AX3504" t="str">
            <v/>
          </cell>
          <cell r="AY3504" t="str">
            <v/>
          </cell>
          <cell r="AZ3504" t="str">
            <v/>
          </cell>
          <cell r="BA3504" t="str">
            <v/>
          </cell>
          <cell r="BB3504" t="str">
            <v/>
          </cell>
          <cell r="BC3504" t="str">
            <v/>
          </cell>
          <cell r="BD3504" t="str">
            <v/>
          </cell>
          <cell r="BE3504" t="str">
            <v/>
          </cell>
          <cell r="BF3504" t="str">
            <v/>
          </cell>
          <cell r="BG3504" t="str">
            <v/>
          </cell>
          <cell r="BH3504" t="str">
            <v/>
          </cell>
          <cell r="BI3504" t="str">
            <v/>
          </cell>
          <cell r="BJ3504" t="str">
            <v/>
          </cell>
          <cell r="BK3504" t="str">
            <v/>
          </cell>
          <cell r="BL3504" t="str">
            <v/>
          </cell>
          <cell r="BM3504" t="str">
            <v/>
          </cell>
          <cell r="BN3504" t="str">
            <v/>
          </cell>
          <cell r="BO3504" t="str">
            <v/>
          </cell>
          <cell r="BP3504" t="str">
            <v/>
          </cell>
          <cell r="BQ3504" t="str">
            <v/>
          </cell>
          <cell r="BR3504" t="str">
            <v/>
          </cell>
          <cell r="BS3504" t="str">
            <v/>
          </cell>
          <cell r="BT3504" t="str">
            <v/>
          </cell>
          <cell r="BU3504" t="str">
            <v/>
          </cell>
          <cell r="BV3504" t="str">
            <v/>
          </cell>
        </row>
        <row r="3505">
          <cell r="AQ3505" t="str">
            <v/>
          </cell>
          <cell r="AR3505" t="str">
            <v/>
          </cell>
          <cell r="AS3505" t="str">
            <v/>
          </cell>
          <cell r="AT3505" t="str">
            <v/>
          </cell>
          <cell r="AU3505" t="str">
            <v/>
          </cell>
          <cell r="AV3505" t="str">
            <v/>
          </cell>
          <cell r="AW3505" t="str">
            <v/>
          </cell>
          <cell r="AX3505" t="str">
            <v/>
          </cell>
          <cell r="AY3505" t="str">
            <v/>
          </cell>
          <cell r="AZ3505" t="str">
            <v/>
          </cell>
          <cell r="BA3505" t="str">
            <v/>
          </cell>
          <cell r="BB3505" t="str">
            <v/>
          </cell>
          <cell r="BC3505" t="str">
            <v/>
          </cell>
          <cell r="BD3505" t="str">
            <v/>
          </cell>
          <cell r="BE3505" t="str">
            <v/>
          </cell>
          <cell r="BF3505" t="str">
            <v/>
          </cell>
          <cell r="BG3505" t="str">
            <v/>
          </cell>
          <cell r="BH3505" t="str">
            <v/>
          </cell>
          <cell r="BI3505" t="str">
            <v/>
          </cell>
          <cell r="BJ3505" t="str">
            <v/>
          </cell>
          <cell r="BK3505" t="str">
            <v/>
          </cell>
          <cell r="BL3505" t="str">
            <v/>
          </cell>
          <cell r="BM3505" t="str">
            <v/>
          </cell>
          <cell r="BN3505" t="str">
            <v/>
          </cell>
          <cell r="BO3505" t="str">
            <v/>
          </cell>
          <cell r="BP3505" t="str">
            <v/>
          </cell>
          <cell r="BQ3505" t="str">
            <v/>
          </cell>
          <cell r="BR3505" t="str">
            <v/>
          </cell>
          <cell r="BS3505" t="str">
            <v/>
          </cell>
          <cell r="BT3505" t="str">
            <v/>
          </cell>
          <cell r="BU3505" t="str">
            <v/>
          </cell>
          <cell r="BV3505" t="str">
            <v/>
          </cell>
        </row>
        <row r="3506">
          <cell r="AQ3506" t="str">
            <v/>
          </cell>
          <cell r="AR3506" t="str">
            <v/>
          </cell>
          <cell r="AS3506" t="str">
            <v/>
          </cell>
          <cell r="AT3506" t="str">
            <v/>
          </cell>
          <cell r="AU3506" t="str">
            <v/>
          </cell>
          <cell r="AV3506" t="str">
            <v/>
          </cell>
          <cell r="AW3506" t="str">
            <v/>
          </cell>
          <cell r="AX3506" t="str">
            <v/>
          </cell>
          <cell r="AY3506" t="str">
            <v/>
          </cell>
          <cell r="AZ3506" t="str">
            <v/>
          </cell>
          <cell r="BA3506" t="str">
            <v/>
          </cell>
          <cell r="BB3506" t="str">
            <v/>
          </cell>
          <cell r="BC3506" t="str">
            <v/>
          </cell>
          <cell r="BD3506" t="str">
            <v/>
          </cell>
          <cell r="BE3506" t="str">
            <v/>
          </cell>
          <cell r="BF3506" t="str">
            <v/>
          </cell>
          <cell r="BG3506" t="str">
            <v/>
          </cell>
          <cell r="BH3506" t="str">
            <v/>
          </cell>
          <cell r="BI3506" t="str">
            <v/>
          </cell>
          <cell r="BJ3506" t="str">
            <v/>
          </cell>
          <cell r="BK3506" t="str">
            <v/>
          </cell>
          <cell r="BL3506" t="str">
            <v/>
          </cell>
          <cell r="BM3506" t="str">
            <v/>
          </cell>
          <cell r="BN3506" t="str">
            <v/>
          </cell>
          <cell r="BO3506" t="str">
            <v/>
          </cell>
          <cell r="BP3506" t="str">
            <v/>
          </cell>
          <cell r="BQ3506" t="str">
            <v/>
          </cell>
          <cell r="BR3506" t="str">
            <v/>
          </cell>
          <cell r="BS3506" t="str">
            <v/>
          </cell>
          <cell r="BT3506" t="str">
            <v/>
          </cell>
          <cell r="BU3506" t="str">
            <v/>
          </cell>
          <cell r="BV3506" t="str">
            <v/>
          </cell>
        </row>
        <row r="3507">
          <cell r="AQ3507" t="str">
            <v/>
          </cell>
          <cell r="AR3507" t="str">
            <v/>
          </cell>
          <cell r="AS3507" t="str">
            <v/>
          </cell>
          <cell r="AT3507" t="str">
            <v/>
          </cell>
          <cell r="AU3507" t="str">
            <v/>
          </cell>
          <cell r="AV3507" t="str">
            <v/>
          </cell>
          <cell r="AW3507" t="str">
            <v/>
          </cell>
          <cell r="AX3507" t="str">
            <v/>
          </cell>
          <cell r="AY3507" t="str">
            <v/>
          </cell>
          <cell r="AZ3507" t="str">
            <v/>
          </cell>
          <cell r="BA3507" t="str">
            <v/>
          </cell>
          <cell r="BB3507" t="str">
            <v/>
          </cell>
          <cell r="BC3507" t="str">
            <v/>
          </cell>
          <cell r="BD3507" t="str">
            <v/>
          </cell>
          <cell r="BE3507" t="str">
            <v/>
          </cell>
          <cell r="BF3507" t="str">
            <v/>
          </cell>
          <cell r="BG3507" t="str">
            <v/>
          </cell>
          <cell r="BH3507" t="str">
            <v/>
          </cell>
          <cell r="BI3507" t="str">
            <v/>
          </cell>
          <cell r="BJ3507" t="str">
            <v/>
          </cell>
          <cell r="BK3507" t="str">
            <v/>
          </cell>
          <cell r="BL3507" t="str">
            <v/>
          </cell>
          <cell r="BM3507" t="str">
            <v/>
          </cell>
          <cell r="BN3507" t="str">
            <v/>
          </cell>
          <cell r="BO3507" t="str">
            <v/>
          </cell>
          <cell r="BP3507" t="str">
            <v/>
          </cell>
          <cell r="BQ3507" t="str">
            <v/>
          </cell>
          <cell r="BR3507" t="str">
            <v/>
          </cell>
          <cell r="BS3507" t="str">
            <v/>
          </cell>
          <cell r="BT3507" t="str">
            <v/>
          </cell>
          <cell r="BU3507" t="str">
            <v/>
          </cell>
          <cell r="BV3507" t="str">
            <v/>
          </cell>
        </row>
        <row r="3508">
          <cell r="AQ3508" t="str">
            <v/>
          </cell>
          <cell r="AR3508" t="str">
            <v/>
          </cell>
          <cell r="AS3508" t="str">
            <v/>
          </cell>
          <cell r="AT3508" t="str">
            <v/>
          </cell>
          <cell r="AU3508" t="str">
            <v/>
          </cell>
          <cell r="AV3508" t="str">
            <v/>
          </cell>
          <cell r="AW3508" t="str">
            <v/>
          </cell>
          <cell r="AX3508" t="str">
            <v/>
          </cell>
          <cell r="AY3508" t="str">
            <v/>
          </cell>
          <cell r="AZ3508" t="str">
            <v/>
          </cell>
          <cell r="BA3508" t="str">
            <v/>
          </cell>
          <cell r="BB3508" t="str">
            <v/>
          </cell>
          <cell r="BC3508" t="str">
            <v/>
          </cell>
          <cell r="BD3508" t="str">
            <v/>
          </cell>
          <cell r="BE3508" t="str">
            <v/>
          </cell>
          <cell r="BF3508" t="str">
            <v/>
          </cell>
          <cell r="BG3508" t="str">
            <v/>
          </cell>
          <cell r="BH3508" t="str">
            <v/>
          </cell>
          <cell r="BI3508" t="str">
            <v/>
          </cell>
          <cell r="BJ3508" t="str">
            <v/>
          </cell>
          <cell r="BK3508" t="str">
            <v/>
          </cell>
          <cell r="BL3508" t="str">
            <v/>
          </cell>
          <cell r="BM3508" t="str">
            <v/>
          </cell>
          <cell r="BN3508" t="str">
            <v/>
          </cell>
          <cell r="BO3508" t="str">
            <v/>
          </cell>
          <cell r="BP3508" t="str">
            <v/>
          </cell>
          <cell r="BQ3508" t="str">
            <v/>
          </cell>
          <cell r="BR3508" t="str">
            <v/>
          </cell>
          <cell r="BS3508" t="str">
            <v/>
          </cell>
          <cell r="BT3508" t="str">
            <v/>
          </cell>
          <cell r="BU3508" t="str">
            <v/>
          </cell>
          <cell r="BV3508" t="str">
            <v/>
          </cell>
        </row>
        <row r="3509">
          <cell r="AQ3509" t="str">
            <v/>
          </cell>
          <cell r="AR3509" t="str">
            <v/>
          </cell>
          <cell r="AS3509" t="str">
            <v/>
          </cell>
          <cell r="AT3509" t="str">
            <v/>
          </cell>
          <cell r="AU3509" t="str">
            <v/>
          </cell>
          <cell r="AV3509" t="str">
            <v/>
          </cell>
          <cell r="AW3509" t="str">
            <v/>
          </cell>
          <cell r="AX3509" t="str">
            <v/>
          </cell>
          <cell r="AY3509" t="str">
            <v/>
          </cell>
          <cell r="AZ3509" t="str">
            <v/>
          </cell>
          <cell r="BA3509" t="str">
            <v/>
          </cell>
          <cell r="BB3509" t="str">
            <v/>
          </cell>
          <cell r="BC3509" t="str">
            <v/>
          </cell>
          <cell r="BD3509" t="str">
            <v/>
          </cell>
          <cell r="BE3509" t="str">
            <v/>
          </cell>
          <cell r="BF3509" t="str">
            <v/>
          </cell>
          <cell r="BG3509" t="str">
            <v/>
          </cell>
          <cell r="BH3509" t="str">
            <v/>
          </cell>
          <cell r="BI3509" t="str">
            <v/>
          </cell>
          <cell r="BJ3509" t="str">
            <v/>
          </cell>
          <cell r="BK3509" t="str">
            <v/>
          </cell>
          <cell r="BL3509" t="str">
            <v/>
          </cell>
          <cell r="BM3509" t="str">
            <v/>
          </cell>
          <cell r="BN3509" t="str">
            <v/>
          </cell>
          <cell r="BO3509" t="str">
            <v/>
          </cell>
          <cell r="BP3509" t="str">
            <v/>
          </cell>
          <cell r="BQ3509" t="str">
            <v/>
          </cell>
          <cell r="BR3509" t="str">
            <v/>
          </cell>
          <cell r="BS3509" t="str">
            <v/>
          </cell>
          <cell r="BT3509" t="str">
            <v/>
          </cell>
          <cell r="BU3509" t="str">
            <v/>
          </cell>
          <cell r="BV3509" t="str">
            <v/>
          </cell>
        </row>
        <row r="3510">
          <cell r="AQ3510" t="str">
            <v/>
          </cell>
          <cell r="AR3510" t="str">
            <v/>
          </cell>
          <cell r="AS3510" t="str">
            <v/>
          </cell>
          <cell r="AT3510" t="str">
            <v/>
          </cell>
          <cell r="AU3510" t="str">
            <v/>
          </cell>
          <cell r="AV3510" t="str">
            <v/>
          </cell>
          <cell r="AW3510" t="str">
            <v/>
          </cell>
          <cell r="AX3510" t="str">
            <v/>
          </cell>
          <cell r="AY3510" t="str">
            <v/>
          </cell>
          <cell r="AZ3510" t="str">
            <v/>
          </cell>
          <cell r="BA3510" t="str">
            <v/>
          </cell>
          <cell r="BB3510" t="str">
            <v/>
          </cell>
          <cell r="BC3510" t="str">
            <v/>
          </cell>
          <cell r="BD3510" t="str">
            <v/>
          </cell>
          <cell r="BE3510" t="str">
            <v/>
          </cell>
          <cell r="BF3510" t="str">
            <v/>
          </cell>
          <cell r="BG3510" t="str">
            <v/>
          </cell>
          <cell r="BH3510" t="str">
            <v/>
          </cell>
          <cell r="BI3510" t="str">
            <v/>
          </cell>
          <cell r="BJ3510" t="str">
            <v/>
          </cell>
          <cell r="BK3510" t="str">
            <v/>
          </cell>
          <cell r="BL3510" t="str">
            <v/>
          </cell>
          <cell r="BM3510" t="str">
            <v/>
          </cell>
          <cell r="BN3510" t="str">
            <v/>
          </cell>
          <cell r="BO3510" t="str">
            <v/>
          </cell>
          <cell r="BP3510" t="str">
            <v/>
          </cell>
          <cell r="BQ3510" t="str">
            <v/>
          </cell>
          <cell r="BR3510" t="str">
            <v/>
          </cell>
          <cell r="BS3510" t="str">
            <v/>
          </cell>
          <cell r="BT3510" t="str">
            <v/>
          </cell>
          <cell r="BU3510" t="str">
            <v/>
          </cell>
          <cell r="BV3510" t="str">
            <v/>
          </cell>
        </row>
        <row r="3511">
          <cell r="AQ3511" t="str">
            <v/>
          </cell>
          <cell r="AR3511" t="str">
            <v/>
          </cell>
          <cell r="AS3511" t="str">
            <v/>
          </cell>
          <cell r="AT3511" t="str">
            <v/>
          </cell>
          <cell r="AU3511" t="str">
            <v/>
          </cell>
          <cell r="AV3511" t="str">
            <v/>
          </cell>
          <cell r="AW3511" t="str">
            <v/>
          </cell>
          <cell r="AX3511" t="str">
            <v/>
          </cell>
          <cell r="AY3511" t="str">
            <v/>
          </cell>
          <cell r="AZ3511" t="str">
            <v/>
          </cell>
          <cell r="BA3511" t="str">
            <v/>
          </cell>
          <cell r="BB3511" t="str">
            <v/>
          </cell>
          <cell r="BC3511" t="str">
            <v/>
          </cell>
          <cell r="BD3511" t="str">
            <v/>
          </cell>
          <cell r="BE3511" t="str">
            <v/>
          </cell>
          <cell r="BF3511" t="str">
            <v/>
          </cell>
          <cell r="BG3511" t="str">
            <v/>
          </cell>
          <cell r="BH3511" t="str">
            <v/>
          </cell>
          <cell r="BI3511" t="str">
            <v/>
          </cell>
          <cell r="BJ3511" t="str">
            <v/>
          </cell>
          <cell r="BK3511" t="str">
            <v/>
          </cell>
          <cell r="BL3511" t="str">
            <v/>
          </cell>
          <cell r="BM3511" t="str">
            <v/>
          </cell>
          <cell r="BN3511" t="str">
            <v/>
          </cell>
          <cell r="BO3511" t="str">
            <v/>
          </cell>
          <cell r="BP3511" t="str">
            <v/>
          </cell>
          <cell r="BQ3511" t="str">
            <v/>
          </cell>
          <cell r="BR3511" t="str">
            <v/>
          </cell>
          <cell r="BS3511" t="str">
            <v/>
          </cell>
          <cell r="BT3511" t="str">
            <v/>
          </cell>
          <cell r="BU3511" t="str">
            <v/>
          </cell>
          <cell r="BV3511" t="str">
            <v/>
          </cell>
        </row>
        <row r="3512">
          <cell r="AQ3512" t="str">
            <v/>
          </cell>
          <cell r="AR3512" t="str">
            <v/>
          </cell>
          <cell r="AS3512" t="str">
            <v/>
          </cell>
          <cell r="AT3512" t="str">
            <v/>
          </cell>
          <cell r="AU3512" t="str">
            <v/>
          </cell>
          <cell r="AV3512" t="str">
            <v/>
          </cell>
          <cell r="AW3512" t="str">
            <v/>
          </cell>
          <cell r="AX3512" t="str">
            <v/>
          </cell>
          <cell r="AY3512" t="str">
            <v/>
          </cell>
          <cell r="AZ3512" t="str">
            <v/>
          </cell>
          <cell r="BA3512" t="str">
            <v/>
          </cell>
          <cell r="BB3512" t="str">
            <v/>
          </cell>
          <cell r="BC3512" t="str">
            <v/>
          </cell>
          <cell r="BD3512" t="str">
            <v/>
          </cell>
          <cell r="BE3512" t="str">
            <v/>
          </cell>
          <cell r="BF3512" t="str">
            <v/>
          </cell>
          <cell r="BG3512" t="str">
            <v/>
          </cell>
          <cell r="BH3512" t="str">
            <v/>
          </cell>
          <cell r="BI3512" t="str">
            <v/>
          </cell>
          <cell r="BJ3512" t="str">
            <v/>
          </cell>
          <cell r="BK3512" t="str">
            <v/>
          </cell>
          <cell r="BL3512" t="str">
            <v/>
          </cell>
          <cell r="BM3512" t="str">
            <v/>
          </cell>
          <cell r="BN3512" t="str">
            <v/>
          </cell>
          <cell r="BO3512" t="str">
            <v/>
          </cell>
          <cell r="BP3512" t="str">
            <v/>
          </cell>
          <cell r="BQ3512" t="str">
            <v/>
          </cell>
          <cell r="BR3512" t="str">
            <v/>
          </cell>
          <cell r="BS3512" t="str">
            <v/>
          </cell>
          <cell r="BT3512" t="str">
            <v/>
          </cell>
          <cell r="BU3512" t="str">
            <v/>
          </cell>
          <cell r="BV3512" t="str">
            <v/>
          </cell>
        </row>
        <row r="3513">
          <cell r="AQ3513" t="str">
            <v/>
          </cell>
          <cell r="AR3513" t="str">
            <v/>
          </cell>
          <cell r="AS3513" t="str">
            <v/>
          </cell>
          <cell r="AT3513" t="str">
            <v/>
          </cell>
          <cell r="AU3513" t="str">
            <v/>
          </cell>
          <cell r="AV3513" t="str">
            <v/>
          </cell>
          <cell r="AW3513" t="str">
            <v/>
          </cell>
          <cell r="AX3513" t="str">
            <v/>
          </cell>
          <cell r="AY3513" t="str">
            <v/>
          </cell>
          <cell r="AZ3513" t="str">
            <v/>
          </cell>
          <cell r="BA3513" t="str">
            <v/>
          </cell>
          <cell r="BB3513" t="str">
            <v/>
          </cell>
          <cell r="BC3513" t="str">
            <v/>
          </cell>
          <cell r="BD3513" t="str">
            <v/>
          </cell>
          <cell r="BE3513" t="str">
            <v/>
          </cell>
          <cell r="BF3513" t="str">
            <v/>
          </cell>
          <cell r="BG3513" t="str">
            <v/>
          </cell>
          <cell r="BH3513" t="str">
            <v/>
          </cell>
          <cell r="BI3513" t="str">
            <v/>
          </cell>
          <cell r="BJ3513" t="str">
            <v/>
          </cell>
          <cell r="BK3513" t="str">
            <v/>
          </cell>
          <cell r="BL3513" t="str">
            <v/>
          </cell>
          <cell r="BM3513" t="str">
            <v/>
          </cell>
          <cell r="BN3513" t="str">
            <v/>
          </cell>
          <cell r="BO3513" t="str">
            <v/>
          </cell>
          <cell r="BP3513" t="str">
            <v/>
          </cell>
          <cell r="BQ3513" t="str">
            <v/>
          </cell>
          <cell r="BR3513" t="str">
            <v/>
          </cell>
          <cell r="BS3513" t="str">
            <v/>
          </cell>
          <cell r="BT3513" t="str">
            <v/>
          </cell>
          <cell r="BU3513" t="str">
            <v/>
          </cell>
          <cell r="BV3513" t="str">
            <v/>
          </cell>
        </row>
        <row r="3514">
          <cell r="AQ3514" t="str">
            <v/>
          </cell>
          <cell r="AR3514" t="str">
            <v/>
          </cell>
          <cell r="AS3514" t="str">
            <v/>
          </cell>
          <cell r="AT3514" t="str">
            <v/>
          </cell>
          <cell r="AU3514" t="str">
            <v/>
          </cell>
          <cell r="AV3514" t="str">
            <v/>
          </cell>
          <cell r="AW3514" t="str">
            <v/>
          </cell>
          <cell r="AX3514" t="str">
            <v/>
          </cell>
          <cell r="AY3514" t="str">
            <v/>
          </cell>
          <cell r="AZ3514" t="str">
            <v/>
          </cell>
          <cell r="BA3514" t="str">
            <v/>
          </cell>
          <cell r="BB3514" t="str">
            <v/>
          </cell>
          <cell r="BC3514" t="str">
            <v/>
          </cell>
          <cell r="BD3514" t="str">
            <v/>
          </cell>
          <cell r="BE3514" t="str">
            <v/>
          </cell>
          <cell r="BF3514" t="str">
            <v/>
          </cell>
          <cell r="BG3514" t="str">
            <v/>
          </cell>
          <cell r="BH3514" t="str">
            <v/>
          </cell>
          <cell r="BI3514" t="str">
            <v/>
          </cell>
          <cell r="BJ3514" t="str">
            <v/>
          </cell>
          <cell r="BK3514" t="str">
            <v/>
          </cell>
          <cell r="BL3514" t="str">
            <v/>
          </cell>
          <cell r="BM3514" t="str">
            <v/>
          </cell>
          <cell r="BN3514" t="str">
            <v/>
          </cell>
          <cell r="BO3514" t="str">
            <v/>
          </cell>
          <cell r="BP3514" t="str">
            <v/>
          </cell>
          <cell r="BQ3514" t="str">
            <v/>
          </cell>
          <cell r="BR3514" t="str">
            <v/>
          </cell>
          <cell r="BS3514" t="str">
            <v/>
          </cell>
          <cell r="BT3514" t="str">
            <v/>
          </cell>
          <cell r="BU3514" t="str">
            <v/>
          </cell>
          <cell r="BV3514" t="str">
            <v/>
          </cell>
        </row>
        <row r="3515">
          <cell r="AQ3515" t="str">
            <v/>
          </cell>
          <cell r="AR3515" t="str">
            <v/>
          </cell>
          <cell r="AS3515" t="str">
            <v/>
          </cell>
          <cell r="AT3515" t="str">
            <v/>
          </cell>
          <cell r="AU3515" t="str">
            <v/>
          </cell>
          <cell r="AV3515" t="str">
            <v/>
          </cell>
          <cell r="AW3515" t="str">
            <v/>
          </cell>
          <cell r="AX3515" t="str">
            <v/>
          </cell>
          <cell r="AY3515" t="str">
            <v/>
          </cell>
          <cell r="AZ3515" t="str">
            <v/>
          </cell>
          <cell r="BA3515" t="str">
            <v/>
          </cell>
          <cell r="BB3515" t="str">
            <v/>
          </cell>
          <cell r="BC3515" t="str">
            <v/>
          </cell>
          <cell r="BD3515" t="str">
            <v/>
          </cell>
          <cell r="BE3515" t="str">
            <v/>
          </cell>
          <cell r="BF3515" t="str">
            <v/>
          </cell>
          <cell r="BG3515" t="str">
            <v/>
          </cell>
          <cell r="BH3515" t="str">
            <v/>
          </cell>
          <cell r="BI3515" t="str">
            <v/>
          </cell>
          <cell r="BJ3515" t="str">
            <v/>
          </cell>
          <cell r="BK3515" t="str">
            <v/>
          </cell>
          <cell r="BL3515" t="str">
            <v/>
          </cell>
          <cell r="BM3515" t="str">
            <v/>
          </cell>
          <cell r="BN3515" t="str">
            <v/>
          </cell>
          <cell r="BO3515" t="str">
            <v/>
          </cell>
          <cell r="BP3515" t="str">
            <v/>
          </cell>
          <cell r="BQ3515" t="str">
            <v/>
          </cell>
          <cell r="BR3515" t="str">
            <v/>
          </cell>
          <cell r="BS3515" t="str">
            <v/>
          </cell>
          <cell r="BT3515" t="str">
            <v/>
          </cell>
          <cell r="BU3515" t="str">
            <v/>
          </cell>
          <cell r="BV3515" t="str">
            <v/>
          </cell>
        </row>
        <row r="3516">
          <cell r="AQ3516" t="str">
            <v/>
          </cell>
          <cell r="AR3516" t="str">
            <v/>
          </cell>
          <cell r="AS3516" t="str">
            <v/>
          </cell>
          <cell r="AT3516" t="str">
            <v/>
          </cell>
          <cell r="AU3516" t="str">
            <v/>
          </cell>
          <cell r="AV3516" t="str">
            <v/>
          </cell>
          <cell r="AW3516" t="str">
            <v/>
          </cell>
          <cell r="AX3516" t="str">
            <v/>
          </cell>
          <cell r="AY3516" t="str">
            <v/>
          </cell>
          <cell r="AZ3516" t="str">
            <v/>
          </cell>
          <cell r="BA3516" t="str">
            <v/>
          </cell>
          <cell r="BB3516" t="str">
            <v/>
          </cell>
          <cell r="BC3516" t="str">
            <v/>
          </cell>
          <cell r="BD3516" t="str">
            <v/>
          </cell>
          <cell r="BE3516" t="str">
            <v/>
          </cell>
          <cell r="BF3516" t="str">
            <v/>
          </cell>
          <cell r="BG3516" t="str">
            <v/>
          </cell>
          <cell r="BH3516" t="str">
            <v/>
          </cell>
          <cell r="BI3516" t="str">
            <v/>
          </cell>
          <cell r="BJ3516" t="str">
            <v/>
          </cell>
          <cell r="BK3516" t="str">
            <v/>
          </cell>
          <cell r="BL3516" t="str">
            <v/>
          </cell>
          <cell r="BM3516" t="str">
            <v/>
          </cell>
          <cell r="BN3516" t="str">
            <v/>
          </cell>
          <cell r="BO3516" t="str">
            <v/>
          </cell>
          <cell r="BP3516" t="str">
            <v/>
          </cell>
          <cell r="BQ3516" t="str">
            <v/>
          </cell>
          <cell r="BR3516" t="str">
            <v/>
          </cell>
          <cell r="BS3516" t="str">
            <v/>
          </cell>
          <cell r="BT3516" t="str">
            <v/>
          </cell>
          <cell r="BU3516" t="str">
            <v/>
          </cell>
          <cell r="BV3516" t="str">
            <v/>
          </cell>
        </row>
        <row r="3517">
          <cell r="AQ3517" t="str">
            <v/>
          </cell>
          <cell r="AR3517" t="str">
            <v/>
          </cell>
          <cell r="AS3517" t="str">
            <v/>
          </cell>
          <cell r="AT3517" t="str">
            <v/>
          </cell>
          <cell r="AU3517" t="str">
            <v/>
          </cell>
          <cell r="AV3517" t="str">
            <v/>
          </cell>
          <cell r="AW3517" t="str">
            <v/>
          </cell>
          <cell r="AX3517" t="str">
            <v/>
          </cell>
          <cell r="AY3517" t="str">
            <v/>
          </cell>
          <cell r="AZ3517" t="str">
            <v/>
          </cell>
          <cell r="BA3517" t="str">
            <v/>
          </cell>
          <cell r="BB3517" t="str">
            <v/>
          </cell>
          <cell r="BC3517" t="str">
            <v/>
          </cell>
          <cell r="BD3517" t="str">
            <v/>
          </cell>
          <cell r="BE3517" t="str">
            <v/>
          </cell>
          <cell r="BF3517" t="str">
            <v/>
          </cell>
          <cell r="BG3517" t="str">
            <v/>
          </cell>
          <cell r="BH3517" t="str">
            <v/>
          </cell>
          <cell r="BI3517" t="str">
            <v/>
          </cell>
          <cell r="BJ3517" t="str">
            <v/>
          </cell>
          <cell r="BK3517" t="str">
            <v/>
          </cell>
          <cell r="BL3517" t="str">
            <v/>
          </cell>
          <cell r="BM3517" t="str">
            <v/>
          </cell>
          <cell r="BN3517" t="str">
            <v/>
          </cell>
          <cell r="BO3517" t="str">
            <v/>
          </cell>
          <cell r="BP3517" t="str">
            <v/>
          </cell>
          <cell r="BQ3517" t="str">
            <v/>
          </cell>
          <cell r="BR3517" t="str">
            <v/>
          </cell>
          <cell r="BS3517" t="str">
            <v/>
          </cell>
          <cell r="BT3517" t="str">
            <v/>
          </cell>
          <cell r="BU3517" t="str">
            <v/>
          </cell>
          <cell r="BV3517" t="str">
            <v/>
          </cell>
        </row>
        <row r="3518">
          <cell r="AQ3518" t="str">
            <v/>
          </cell>
          <cell r="AR3518" t="str">
            <v/>
          </cell>
          <cell r="AS3518" t="str">
            <v/>
          </cell>
          <cell r="AT3518" t="str">
            <v/>
          </cell>
          <cell r="AU3518" t="str">
            <v/>
          </cell>
          <cell r="AV3518" t="str">
            <v/>
          </cell>
          <cell r="AW3518" t="str">
            <v/>
          </cell>
          <cell r="AX3518" t="str">
            <v/>
          </cell>
          <cell r="AY3518" t="str">
            <v/>
          </cell>
          <cell r="AZ3518" t="str">
            <v/>
          </cell>
          <cell r="BA3518" t="str">
            <v/>
          </cell>
          <cell r="BB3518" t="str">
            <v/>
          </cell>
          <cell r="BC3518" t="str">
            <v/>
          </cell>
          <cell r="BD3518" t="str">
            <v/>
          </cell>
          <cell r="BE3518" t="str">
            <v/>
          </cell>
          <cell r="BF3518" t="str">
            <v/>
          </cell>
          <cell r="BG3518" t="str">
            <v/>
          </cell>
          <cell r="BH3518" t="str">
            <v/>
          </cell>
          <cell r="BI3518" t="str">
            <v/>
          </cell>
          <cell r="BJ3518" t="str">
            <v/>
          </cell>
          <cell r="BK3518" t="str">
            <v/>
          </cell>
          <cell r="BL3518" t="str">
            <v/>
          </cell>
          <cell r="BM3518" t="str">
            <v/>
          </cell>
          <cell r="BN3518" t="str">
            <v/>
          </cell>
          <cell r="BO3518" t="str">
            <v/>
          </cell>
          <cell r="BP3518" t="str">
            <v/>
          </cell>
          <cell r="BQ3518" t="str">
            <v/>
          </cell>
          <cell r="BR3518" t="str">
            <v/>
          </cell>
          <cell r="BS3518" t="str">
            <v/>
          </cell>
          <cell r="BT3518" t="str">
            <v/>
          </cell>
          <cell r="BU3518" t="str">
            <v/>
          </cell>
          <cell r="BV3518" t="str">
            <v/>
          </cell>
        </row>
        <row r="3519">
          <cell r="AQ3519" t="str">
            <v/>
          </cell>
          <cell r="AR3519" t="str">
            <v/>
          </cell>
          <cell r="AS3519" t="str">
            <v/>
          </cell>
          <cell r="AT3519" t="str">
            <v/>
          </cell>
          <cell r="AU3519" t="str">
            <v/>
          </cell>
          <cell r="AV3519" t="str">
            <v/>
          </cell>
          <cell r="AW3519" t="str">
            <v/>
          </cell>
          <cell r="AX3519" t="str">
            <v/>
          </cell>
          <cell r="AY3519" t="str">
            <v/>
          </cell>
          <cell r="AZ3519" t="str">
            <v/>
          </cell>
          <cell r="BA3519" t="str">
            <v/>
          </cell>
          <cell r="BB3519" t="str">
            <v/>
          </cell>
          <cell r="BC3519" t="str">
            <v/>
          </cell>
          <cell r="BD3519" t="str">
            <v/>
          </cell>
          <cell r="BE3519" t="str">
            <v/>
          </cell>
          <cell r="BF3519" t="str">
            <v/>
          </cell>
          <cell r="BG3519" t="str">
            <v/>
          </cell>
          <cell r="BH3519" t="str">
            <v/>
          </cell>
          <cell r="BI3519" t="str">
            <v/>
          </cell>
          <cell r="BJ3519" t="str">
            <v/>
          </cell>
          <cell r="BK3519" t="str">
            <v/>
          </cell>
          <cell r="BL3519" t="str">
            <v/>
          </cell>
          <cell r="BM3519" t="str">
            <v/>
          </cell>
          <cell r="BN3519" t="str">
            <v/>
          </cell>
          <cell r="BO3519" t="str">
            <v/>
          </cell>
          <cell r="BP3519" t="str">
            <v/>
          </cell>
          <cell r="BQ3519" t="str">
            <v/>
          </cell>
          <cell r="BR3519" t="str">
            <v/>
          </cell>
          <cell r="BS3519" t="str">
            <v/>
          </cell>
          <cell r="BT3519" t="str">
            <v/>
          </cell>
          <cell r="BU3519" t="str">
            <v/>
          </cell>
          <cell r="BV3519" t="str">
            <v/>
          </cell>
        </row>
        <row r="3520">
          <cell r="AQ3520" t="str">
            <v/>
          </cell>
          <cell r="AR3520" t="str">
            <v/>
          </cell>
          <cell r="AS3520" t="str">
            <v/>
          </cell>
          <cell r="AT3520" t="str">
            <v/>
          </cell>
          <cell r="AU3520" t="str">
            <v/>
          </cell>
          <cell r="AV3520" t="str">
            <v/>
          </cell>
          <cell r="AW3520" t="str">
            <v/>
          </cell>
          <cell r="AX3520" t="str">
            <v/>
          </cell>
          <cell r="AY3520" t="str">
            <v/>
          </cell>
          <cell r="AZ3520" t="str">
            <v/>
          </cell>
          <cell r="BA3520" t="str">
            <v/>
          </cell>
          <cell r="BB3520" t="str">
            <v/>
          </cell>
          <cell r="BC3520" t="str">
            <v/>
          </cell>
          <cell r="BD3520" t="str">
            <v/>
          </cell>
          <cell r="BE3520" t="str">
            <v/>
          </cell>
          <cell r="BF3520" t="str">
            <v/>
          </cell>
          <cell r="BG3520" t="str">
            <v/>
          </cell>
          <cell r="BH3520" t="str">
            <v/>
          </cell>
          <cell r="BI3520" t="str">
            <v/>
          </cell>
          <cell r="BJ3520" t="str">
            <v/>
          </cell>
          <cell r="BK3520" t="str">
            <v/>
          </cell>
          <cell r="BL3520" t="str">
            <v/>
          </cell>
          <cell r="BM3520" t="str">
            <v/>
          </cell>
          <cell r="BN3520" t="str">
            <v/>
          </cell>
          <cell r="BO3520" t="str">
            <v/>
          </cell>
          <cell r="BP3520" t="str">
            <v/>
          </cell>
          <cell r="BQ3520" t="str">
            <v/>
          </cell>
          <cell r="BR3520" t="str">
            <v/>
          </cell>
          <cell r="BS3520" t="str">
            <v/>
          </cell>
          <cell r="BT3520" t="str">
            <v/>
          </cell>
          <cell r="BU3520" t="str">
            <v/>
          </cell>
          <cell r="BV3520" t="str">
            <v/>
          </cell>
        </row>
        <row r="3521">
          <cell r="AQ3521" t="str">
            <v/>
          </cell>
          <cell r="AR3521" t="str">
            <v/>
          </cell>
          <cell r="AS3521" t="str">
            <v/>
          </cell>
          <cell r="AT3521" t="str">
            <v/>
          </cell>
          <cell r="AU3521" t="str">
            <v/>
          </cell>
          <cell r="AV3521" t="str">
            <v/>
          </cell>
          <cell r="AW3521" t="str">
            <v/>
          </cell>
          <cell r="AX3521" t="str">
            <v/>
          </cell>
          <cell r="AY3521" t="str">
            <v/>
          </cell>
          <cell r="AZ3521" t="str">
            <v/>
          </cell>
          <cell r="BA3521" t="str">
            <v/>
          </cell>
          <cell r="BB3521" t="str">
            <v/>
          </cell>
          <cell r="BC3521" t="str">
            <v/>
          </cell>
          <cell r="BD3521" t="str">
            <v/>
          </cell>
          <cell r="BE3521" t="str">
            <v/>
          </cell>
          <cell r="BF3521" t="str">
            <v/>
          </cell>
          <cell r="BG3521" t="str">
            <v/>
          </cell>
          <cell r="BH3521" t="str">
            <v/>
          </cell>
          <cell r="BI3521" t="str">
            <v/>
          </cell>
          <cell r="BJ3521" t="str">
            <v/>
          </cell>
          <cell r="BK3521" t="str">
            <v/>
          </cell>
          <cell r="BL3521" t="str">
            <v/>
          </cell>
          <cell r="BM3521" t="str">
            <v/>
          </cell>
          <cell r="BN3521" t="str">
            <v/>
          </cell>
          <cell r="BO3521" t="str">
            <v/>
          </cell>
          <cell r="BP3521" t="str">
            <v/>
          </cell>
          <cell r="BQ3521" t="str">
            <v/>
          </cell>
          <cell r="BR3521" t="str">
            <v/>
          </cell>
          <cell r="BS3521" t="str">
            <v/>
          </cell>
          <cell r="BT3521" t="str">
            <v/>
          </cell>
          <cell r="BU3521" t="str">
            <v/>
          </cell>
          <cell r="BV3521" t="str">
            <v/>
          </cell>
        </row>
        <row r="3522">
          <cell r="AQ3522" t="str">
            <v/>
          </cell>
          <cell r="AR3522" t="str">
            <v/>
          </cell>
          <cell r="AS3522" t="str">
            <v/>
          </cell>
          <cell r="AT3522" t="str">
            <v/>
          </cell>
          <cell r="AU3522" t="str">
            <v/>
          </cell>
          <cell r="AV3522" t="str">
            <v/>
          </cell>
          <cell r="AW3522" t="str">
            <v/>
          </cell>
          <cell r="AX3522" t="str">
            <v/>
          </cell>
          <cell r="AY3522" t="str">
            <v/>
          </cell>
          <cell r="AZ3522" t="str">
            <v/>
          </cell>
          <cell r="BA3522" t="str">
            <v/>
          </cell>
          <cell r="BB3522" t="str">
            <v/>
          </cell>
          <cell r="BC3522" t="str">
            <v/>
          </cell>
          <cell r="BD3522" t="str">
            <v/>
          </cell>
          <cell r="BE3522" t="str">
            <v/>
          </cell>
          <cell r="BF3522" t="str">
            <v/>
          </cell>
          <cell r="BG3522" t="str">
            <v/>
          </cell>
          <cell r="BH3522" t="str">
            <v/>
          </cell>
          <cell r="BI3522" t="str">
            <v/>
          </cell>
          <cell r="BJ3522" t="str">
            <v/>
          </cell>
          <cell r="BK3522" t="str">
            <v/>
          </cell>
          <cell r="BL3522" t="str">
            <v/>
          </cell>
          <cell r="BM3522" t="str">
            <v/>
          </cell>
          <cell r="BN3522" t="str">
            <v/>
          </cell>
          <cell r="BO3522" t="str">
            <v/>
          </cell>
          <cell r="BP3522" t="str">
            <v/>
          </cell>
          <cell r="BQ3522" t="str">
            <v/>
          </cell>
          <cell r="BR3522" t="str">
            <v/>
          </cell>
          <cell r="BS3522" t="str">
            <v/>
          </cell>
          <cell r="BT3522" t="str">
            <v/>
          </cell>
          <cell r="BU3522" t="str">
            <v/>
          </cell>
          <cell r="BV3522" t="str">
            <v/>
          </cell>
        </row>
        <row r="3523">
          <cell r="AQ3523" t="str">
            <v/>
          </cell>
          <cell r="AR3523" t="str">
            <v/>
          </cell>
          <cell r="AS3523" t="str">
            <v/>
          </cell>
          <cell r="AT3523" t="str">
            <v/>
          </cell>
          <cell r="AU3523" t="str">
            <v/>
          </cell>
          <cell r="AV3523" t="str">
            <v/>
          </cell>
          <cell r="AW3523" t="str">
            <v/>
          </cell>
          <cell r="AX3523" t="str">
            <v/>
          </cell>
          <cell r="AY3523" t="str">
            <v/>
          </cell>
          <cell r="AZ3523" t="str">
            <v/>
          </cell>
          <cell r="BA3523" t="str">
            <v/>
          </cell>
          <cell r="BB3523" t="str">
            <v/>
          </cell>
          <cell r="BC3523" t="str">
            <v/>
          </cell>
          <cell r="BD3523" t="str">
            <v/>
          </cell>
          <cell r="BE3523" t="str">
            <v/>
          </cell>
          <cell r="BF3523" t="str">
            <v/>
          </cell>
          <cell r="BG3523" t="str">
            <v/>
          </cell>
          <cell r="BH3523" t="str">
            <v/>
          </cell>
          <cell r="BI3523" t="str">
            <v/>
          </cell>
          <cell r="BJ3523" t="str">
            <v/>
          </cell>
          <cell r="BK3523" t="str">
            <v/>
          </cell>
          <cell r="BL3523" t="str">
            <v/>
          </cell>
          <cell r="BM3523" t="str">
            <v/>
          </cell>
          <cell r="BN3523" t="str">
            <v/>
          </cell>
          <cell r="BO3523" t="str">
            <v/>
          </cell>
          <cell r="BP3523" t="str">
            <v/>
          </cell>
          <cell r="BQ3523" t="str">
            <v/>
          </cell>
          <cell r="BR3523" t="str">
            <v/>
          </cell>
          <cell r="BS3523" t="str">
            <v/>
          </cell>
          <cell r="BT3523" t="str">
            <v/>
          </cell>
          <cell r="BU3523" t="str">
            <v/>
          </cell>
          <cell r="BV3523" t="str">
            <v/>
          </cell>
        </row>
        <row r="3524">
          <cell r="AQ3524" t="str">
            <v/>
          </cell>
          <cell r="AR3524" t="str">
            <v/>
          </cell>
          <cell r="AS3524" t="str">
            <v/>
          </cell>
          <cell r="AT3524" t="str">
            <v/>
          </cell>
          <cell r="AU3524" t="str">
            <v/>
          </cell>
          <cell r="AV3524" t="str">
            <v/>
          </cell>
          <cell r="AW3524" t="str">
            <v/>
          </cell>
          <cell r="AX3524" t="str">
            <v/>
          </cell>
          <cell r="AY3524" t="str">
            <v/>
          </cell>
          <cell r="AZ3524" t="str">
            <v/>
          </cell>
          <cell r="BA3524" t="str">
            <v/>
          </cell>
          <cell r="BB3524" t="str">
            <v/>
          </cell>
          <cell r="BC3524" t="str">
            <v/>
          </cell>
          <cell r="BD3524" t="str">
            <v/>
          </cell>
          <cell r="BE3524" t="str">
            <v/>
          </cell>
          <cell r="BF3524" t="str">
            <v/>
          </cell>
          <cell r="BG3524" t="str">
            <v/>
          </cell>
          <cell r="BH3524" t="str">
            <v/>
          </cell>
          <cell r="BI3524" t="str">
            <v/>
          </cell>
          <cell r="BJ3524" t="str">
            <v/>
          </cell>
          <cell r="BK3524" t="str">
            <v/>
          </cell>
          <cell r="BL3524" t="str">
            <v/>
          </cell>
          <cell r="BM3524" t="str">
            <v/>
          </cell>
          <cell r="BN3524" t="str">
            <v/>
          </cell>
          <cell r="BO3524" t="str">
            <v/>
          </cell>
          <cell r="BP3524" t="str">
            <v/>
          </cell>
          <cell r="BQ3524" t="str">
            <v/>
          </cell>
          <cell r="BR3524" t="str">
            <v/>
          </cell>
          <cell r="BS3524" t="str">
            <v/>
          </cell>
          <cell r="BT3524" t="str">
            <v/>
          </cell>
          <cell r="BU3524" t="str">
            <v/>
          </cell>
          <cell r="BV3524" t="str">
            <v/>
          </cell>
        </row>
        <row r="3525">
          <cell r="AQ3525" t="str">
            <v/>
          </cell>
          <cell r="AR3525" t="str">
            <v/>
          </cell>
          <cell r="AS3525" t="str">
            <v/>
          </cell>
          <cell r="AT3525" t="str">
            <v/>
          </cell>
          <cell r="AU3525" t="str">
            <v/>
          </cell>
          <cell r="AV3525" t="str">
            <v/>
          </cell>
          <cell r="AW3525" t="str">
            <v/>
          </cell>
          <cell r="AX3525" t="str">
            <v/>
          </cell>
          <cell r="AY3525" t="str">
            <v/>
          </cell>
          <cell r="AZ3525" t="str">
            <v/>
          </cell>
          <cell r="BA3525" t="str">
            <v/>
          </cell>
          <cell r="BB3525" t="str">
            <v/>
          </cell>
          <cell r="BC3525" t="str">
            <v/>
          </cell>
          <cell r="BD3525" t="str">
            <v/>
          </cell>
          <cell r="BE3525" t="str">
            <v/>
          </cell>
          <cell r="BF3525" t="str">
            <v/>
          </cell>
          <cell r="BG3525" t="str">
            <v/>
          </cell>
          <cell r="BH3525" t="str">
            <v/>
          </cell>
          <cell r="BI3525" t="str">
            <v/>
          </cell>
          <cell r="BJ3525" t="str">
            <v/>
          </cell>
          <cell r="BK3525" t="str">
            <v/>
          </cell>
          <cell r="BL3525" t="str">
            <v/>
          </cell>
          <cell r="BM3525" t="str">
            <v/>
          </cell>
          <cell r="BN3525" t="str">
            <v/>
          </cell>
          <cell r="BO3525" t="str">
            <v/>
          </cell>
          <cell r="BP3525" t="str">
            <v/>
          </cell>
          <cell r="BQ3525" t="str">
            <v/>
          </cell>
          <cell r="BR3525" t="str">
            <v/>
          </cell>
          <cell r="BS3525" t="str">
            <v/>
          </cell>
          <cell r="BT3525" t="str">
            <v/>
          </cell>
          <cell r="BU3525" t="str">
            <v/>
          </cell>
          <cell r="BV3525" t="str">
            <v/>
          </cell>
        </row>
        <row r="3526">
          <cell r="AQ3526" t="str">
            <v/>
          </cell>
          <cell r="AR3526" t="str">
            <v/>
          </cell>
          <cell r="AS3526" t="str">
            <v/>
          </cell>
          <cell r="AT3526" t="str">
            <v/>
          </cell>
          <cell r="AU3526" t="str">
            <v/>
          </cell>
          <cell r="AV3526" t="str">
            <v/>
          </cell>
          <cell r="AW3526" t="str">
            <v/>
          </cell>
          <cell r="AX3526" t="str">
            <v/>
          </cell>
          <cell r="AY3526" t="str">
            <v/>
          </cell>
          <cell r="AZ3526" t="str">
            <v/>
          </cell>
          <cell r="BA3526" t="str">
            <v/>
          </cell>
          <cell r="BB3526" t="str">
            <v/>
          </cell>
          <cell r="BC3526" t="str">
            <v/>
          </cell>
          <cell r="BD3526" t="str">
            <v/>
          </cell>
          <cell r="BE3526" t="str">
            <v/>
          </cell>
          <cell r="BF3526" t="str">
            <v/>
          </cell>
          <cell r="BG3526" t="str">
            <v/>
          </cell>
          <cell r="BH3526" t="str">
            <v/>
          </cell>
          <cell r="BI3526" t="str">
            <v/>
          </cell>
          <cell r="BJ3526" t="str">
            <v/>
          </cell>
          <cell r="BK3526" t="str">
            <v/>
          </cell>
          <cell r="BL3526" t="str">
            <v/>
          </cell>
          <cell r="BM3526" t="str">
            <v/>
          </cell>
          <cell r="BN3526" t="str">
            <v/>
          </cell>
          <cell r="BO3526" t="str">
            <v/>
          </cell>
          <cell r="BP3526" t="str">
            <v/>
          </cell>
          <cell r="BQ3526" t="str">
            <v/>
          </cell>
          <cell r="BR3526" t="str">
            <v/>
          </cell>
          <cell r="BS3526" t="str">
            <v/>
          </cell>
          <cell r="BT3526" t="str">
            <v/>
          </cell>
          <cell r="BU3526" t="str">
            <v/>
          </cell>
          <cell r="BV3526" t="str">
            <v/>
          </cell>
        </row>
        <row r="3527">
          <cell r="AQ3527" t="str">
            <v/>
          </cell>
          <cell r="AR3527" t="str">
            <v/>
          </cell>
          <cell r="AS3527" t="str">
            <v/>
          </cell>
          <cell r="AT3527" t="str">
            <v/>
          </cell>
          <cell r="AU3527" t="str">
            <v/>
          </cell>
          <cell r="AV3527" t="str">
            <v/>
          </cell>
          <cell r="AW3527" t="str">
            <v/>
          </cell>
          <cell r="AX3527" t="str">
            <v/>
          </cell>
          <cell r="AY3527" t="str">
            <v/>
          </cell>
          <cell r="AZ3527" t="str">
            <v/>
          </cell>
          <cell r="BA3527" t="str">
            <v/>
          </cell>
          <cell r="BB3527" t="str">
            <v/>
          </cell>
          <cell r="BC3527" t="str">
            <v/>
          </cell>
          <cell r="BD3527" t="str">
            <v/>
          </cell>
          <cell r="BE3527" t="str">
            <v/>
          </cell>
          <cell r="BF3527" t="str">
            <v/>
          </cell>
          <cell r="BG3527" t="str">
            <v/>
          </cell>
          <cell r="BH3527" t="str">
            <v/>
          </cell>
          <cell r="BI3527" t="str">
            <v/>
          </cell>
          <cell r="BJ3527" t="str">
            <v/>
          </cell>
          <cell r="BK3527" t="str">
            <v/>
          </cell>
          <cell r="BL3527" t="str">
            <v/>
          </cell>
          <cell r="BM3527" t="str">
            <v/>
          </cell>
          <cell r="BN3527" t="str">
            <v/>
          </cell>
          <cell r="BO3527" t="str">
            <v/>
          </cell>
          <cell r="BP3527" t="str">
            <v/>
          </cell>
          <cell r="BQ3527" t="str">
            <v/>
          </cell>
          <cell r="BR3527" t="str">
            <v/>
          </cell>
          <cell r="BS3527" t="str">
            <v/>
          </cell>
          <cell r="BT3527" t="str">
            <v/>
          </cell>
          <cell r="BU3527" t="str">
            <v/>
          </cell>
          <cell r="BV3527" t="str">
            <v/>
          </cell>
        </row>
        <row r="3528">
          <cell r="AQ3528" t="str">
            <v/>
          </cell>
          <cell r="AR3528" t="str">
            <v/>
          </cell>
          <cell r="AS3528" t="str">
            <v/>
          </cell>
          <cell r="AT3528" t="str">
            <v/>
          </cell>
          <cell r="AU3528" t="str">
            <v/>
          </cell>
          <cell r="AV3528" t="str">
            <v/>
          </cell>
          <cell r="AW3528" t="str">
            <v/>
          </cell>
          <cell r="AX3528" t="str">
            <v/>
          </cell>
          <cell r="AY3528" t="str">
            <v/>
          </cell>
          <cell r="AZ3528" t="str">
            <v/>
          </cell>
          <cell r="BA3528" t="str">
            <v/>
          </cell>
          <cell r="BB3528" t="str">
            <v/>
          </cell>
          <cell r="BC3528" t="str">
            <v/>
          </cell>
          <cell r="BD3528" t="str">
            <v/>
          </cell>
          <cell r="BE3528" t="str">
            <v/>
          </cell>
          <cell r="BF3528" t="str">
            <v/>
          </cell>
          <cell r="BG3528" t="str">
            <v/>
          </cell>
          <cell r="BH3528" t="str">
            <v/>
          </cell>
          <cell r="BI3528" t="str">
            <v/>
          </cell>
          <cell r="BJ3528" t="str">
            <v/>
          </cell>
          <cell r="BK3528" t="str">
            <v/>
          </cell>
          <cell r="BL3528" t="str">
            <v/>
          </cell>
          <cell r="BM3528" t="str">
            <v/>
          </cell>
          <cell r="BN3528" t="str">
            <v/>
          </cell>
          <cell r="BO3528" t="str">
            <v/>
          </cell>
          <cell r="BP3528" t="str">
            <v/>
          </cell>
          <cell r="BQ3528" t="str">
            <v/>
          </cell>
          <cell r="BR3528" t="str">
            <v/>
          </cell>
          <cell r="BS3528" t="str">
            <v/>
          </cell>
          <cell r="BT3528" t="str">
            <v/>
          </cell>
          <cell r="BU3528" t="str">
            <v/>
          </cell>
          <cell r="BV3528" t="str">
            <v/>
          </cell>
        </row>
        <row r="3529">
          <cell r="AQ3529" t="str">
            <v/>
          </cell>
          <cell r="AR3529" t="str">
            <v/>
          </cell>
          <cell r="AS3529" t="str">
            <v/>
          </cell>
          <cell r="AT3529" t="str">
            <v/>
          </cell>
          <cell r="AU3529" t="str">
            <v/>
          </cell>
          <cell r="AV3529" t="str">
            <v/>
          </cell>
          <cell r="AW3529" t="str">
            <v/>
          </cell>
          <cell r="AX3529" t="str">
            <v/>
          </cell>
          <cell r="AY3529" t="str">
            <v/>
          </cell>
          <cell r="AZ3529" t="str">
            <v/>
          </cell>
          <cell r="BA3529" t="str">
            <v/>
          </cell>
          <cell r="BB3529" t="str">
            <v/>
          </cell>
          <cell r="BC3529" t="str">
            <v/>
          </cell>
          <cell r="BD3529" t="str">
            <v/>
          </cell>
          <cell r="BE3529" t="str">
            <v/>
          </cell>
          <cell r="BF3529" t="str">
            <v/>
          </cell>
          <cell r="BG3529" t="str">
            <v/>
          </cell>
          <cell r="BH3529" t="str">
            <v/>
          </cell>
          <cell r="BI3529" t="str">
            <v/>
          </cell>
          <cell r="BJ3529" t="str">
            <v/>
          </cell>
          <cell r="BK3529" t="str">
            <v/>
          </cell>
          <cell r="BL3529" t="str">
            <v/>
          </cell>
          <cell r="BM3529" t="str">
            <v/>
          </cell>
          <cell r="BN3529" t="str">
            <v/>
          </cell>
          <cell r="BO3529" t="str">
            <v/>
          </cell>
          <cell r="BP3529" t="str">
            <v/>
          </cell>
          <cell r="BQ3529" t="str">
            <v/>
          </cell>
          <cell r="BR3529" t="str">
            <v/>
          </cell>
          <cell r="BS3529" t="str">
            <v/>
          </cell>
          <cell r="BT3529" t="str">
            <v/>
          </cell>
          <cell r="BU3529" t="str">
            <v/>
          </cell>
          <cell r="BV3529" t="str">
            <v/>
          </cell>
        </row>
        <row r="3530">
          <cell r="AQ3530" t="str">
            <v/>
          </cell>
          <cell r="AR3530" t="str">
            <v/>
          </cell>
          <cell r="AS3530" t="str">
            <v/>
          </cell>
          <cell r="AT3530" t="str">
            <v/>
          </cell>
          <cell r="AU3530" t="str">
            <v/>
          </cell>
          <cell r="AV3530" t="str">
            <v/>
          </cell>
          <cell r="AW3530" t="str">
            <v/>
          </cell>
          <cell r="AX3530" t="str">
            <v/>
          </cell>
          <cell r="AY3530" t="str">
            <v/>
          </cell>
          <cell r="AZ3530" t="str">
            <v/>
          </cell>
          <cell r="BA3530" t="str">
            <v/>
          </cell>
          <cell r="BB3530" t="str">
            <v/>
          </cell>
          <cell r="BC3530" t="str">
            <v/>
          </cell>
          <cell r="BD3530" t="str">
            <v/>
          </cell>
          <cell r="BE3530" t="str">
            <v/>
          </cell>
          <cell r="BF3530" t="str">
            <v/>
          </cell>
          <cell r="BG3530" t="str">
            <v/>
          </cell>
          <cell r="BH3530" t="str">
            <v/>
          </cell>
          <cell r="BI3530" t="str">
            <v/>
          </cell>
          <cell r="BJ3530" t="str">
            <v/>
          </cell>
          <cell r="BK3530" t="str">
            <v/>
          </cell>
          <cell r="BL3530" t="str">
            <v/>
          </cell>
          <cell r="BM3530" t="str">
            <v/>
          </cell>
          <cell r="BN3530" t="str">
            <v/>
          </cell>
          <cell r="BO3530" t="str">
            <v/>
          </cell>
          <cell r="BP3530" t="str">
            <v/>
          </cell>
          <cell r="BQ3530" t="str">
            <v/>
          </cell>
          <cell r="BR3530" t="str">
            <v/>
          </cell>
          <cell r="BS3530" t="str">
            <v/>
          </cell>
          <cell r="BT3530" t="str">
            <v/>
          </cell>
          <cell r="BU3530" t="str">
            <v/>
          </cell>
          <cell r="BV3530" t="str">
            <v/>
          </cell>
        </row>
        <row r="3531">
          <cell r="AQ3531" t="str">
            <v/>
          </cell>
          <cell r="AR3531" t="str">
            <v/>
          </cell>
          <cell r="AS3531" t="str">
            <v/>
          </cell>
          <cell r="AT3531" t="str">
            <v/>
          </cell>
          <cell r="AU3531" t="str">
            <v/>
          </cell>
          <cell r="AV3531" t="str">
            <v/>
          </cell>
          <cell r="AW3531" t="str">
            <v/>
          </cell>
          <cell r="AX3531" t="str">
            <v/>
          </cell>
          <cell r="AY3531" t="str">
            <v/>
          </cell>
          <cell r="AZ3531" t="str">
            <v/>
          </cell>
          <cell r="BA3531" t="str">
            <v/>
          </cell>
          <cell r="BB3531" t="str">
            <v/>
          </cell>
          <cell r="BC3531" t="str">
            <v/>
          </cell>
          <cell r="BD3531" t="str">
            <v/>
          </cell>
          <cell r="BE3531" t="str">
            <v/>
          </cell>
          <cell r="BF3531" t="str">
            <v/>
          </cell>
          <cell r="BG3531" t="str">
            <v/>
          </cell>
          <cell r="BH3531" t="str">
            <v/>
          </cell>
          <cell r="BI3531" t="str">
            <v/>
          </cell>
          <cell r="BJ3531" t="str">
            <v/>
          </cell>
          <cell r="BK3531" t="str">
            <v/>
          </cell>
          <cell r="BL3531" t="str">
            <v/>
          </cell>
          <cell r="BM3531" t="str">
            <v/>
          </cell>
          <cell r="BN3531" t="str">
            <v/>
          </cell>
          <cell r="BO3531" t="str">
            <v/>
          </cell>
          <cell r="BP3531" t="str">
            <v/>
          </cell>
          <cell r="BQ3531" t="str">
            <v/>
          </cell>
          <cell r="BR3531" t="str">
            <v/>
          </cell>
          <cell r="BS3531" t="str">
            <v/>
          </cell>
          <cell r="BT3531" t="str">
            <v/>
          </cell>
          <cell r="BU3531" t="str">
            <v/>
          </cell>
          <cell r="BV3531" t="str">
            <v/>
          </cell>
        </row>
        <row r="3532">
          <cell r="AQ3532" t="str">
            <v/>
          </cell>
          <cell r="AR3532" t="str">
            <v/>
          </cell>
          <cell r="AS3532" t="str">
            <v/>
          </cell>
          <cell r="AT3532" t="str">
            <v/>
          </cell>
          <cell r="AU3532" t="str">
            <v/>
          </cell>
          <cell r="AV3532" t="str">
            <v/>
          </cell>
          <cell r="AW3532" t="str">
            <v/>
          </cell>
          <cell r="AX3532" t="str">
            <v/>
          </cell>
          <cell r="AY3532" t="str">
            <v/>
          </cell>
          <cell r="AZ3532" t="str">
            <v/>
          </cell>
          <cell r="BA3532" t="str">
            <v/>
          </cell>
          <cell r="BB3532" t="str">
            <v/>
          </cell>
          <cell r="BC3532" t="str">
            <v/>
          </cell>
          <cell r="BD3532" t="str">
            <v/>
          </cell>
          <cell r="BE3532" t="str">
            <v/>
          </cell>
          <cell r="BF3532" t="str">
            <v/>
          </cell>
          <cell r="BG3532" t="str">
            <v/>
          </cell>
          <cell r="BH3532" t="str">
            <v/>
          </cell>
          <cell r="BI3532" t="str">
            <v/>
          </cell>
          <cell r="BJ3532" t="str">
            <v/>
          </cell>
          <cell r="BK3532" t="str">
            <v/>
          </cell>
          <cell r="BL3532" t="str">
            <v/>
          </cell>
          <cell r="BM3532" t="str">
            <v/>
          </cell>
          <cell r="BN3532" t="str">
            <v/>
          </cell>
          <cell r="BO3532" t="str">
            <v/>
          </cell>
          <cell r="BP3532" t="str">
            <v/>
          </cell>
          <cell r="BQ3532" t="str">
            <v/>
          </cell>
          <cell r="BR3532" t="str">
            <v/>
          </cell>
          <cell r="BS3532" t="str">
            <v/>
          </cell>
          <cell r="BT3532" t="str">
            <v/>
          </cell>
          <cell r="BU3532" t="str">
            <v/>
          </cell>
          <cell r="BV3532" t="str">
            <v/>
          </cell>
        </row>
        <row r="3533">
          <cell r="AQ3533" t="str">
            <v/>
          </cell>
          <cell r="AR3533" t="str">
            <v/>
          </cell>
          <cell r="AS3533" t="str">
            <v/>
          </cell>
          <cell r="AT3533" t="str">
            <v/>
          </cell>
          <cell r="AU3533" t="str">
            <v/>
          </cell>
          <cell r="AV3533" t="str">
            <v/>
          </cell>
          <cell r="AW3533" t="str">
            <v/>
          </cell>
          <cell r="AX3533" t="str">
            <v/>
          </cell>
          <cell r="AY3533" t="str">
            <v/>
          </cell>
          <cell r="AZ3533" t="str">
            <v/>
          </cell>
          <cell r="BA3533" t="str">
            <v/>
          </cell>
          <cell r="BB3533" t="str">
            <v/>
          </cell>
          <cell r="BC3533" t="str">
            <v/>
          </cell>
          <cell r="BD3533" t="str">
            <v/>
          </cell>
          <cell r="BE3533" t="str">
            <v/>
          </cell>
          <cell r="BF3533" t="str">
            <v/>
          </cell>
          <cell r="BG3533" t="str">
            <v/>
          </cell>
          <cell r="BH3533" t="str">
            <v/>
          </cell>
          <cell r="BI3533" t="str">
            <v/>
          </cell>
          <cell r="BJ3533" t="str">
            <v/>
          </cell>
          <cell r="BK3533" t="str">
            <v/>
          </cell>
          <cell r="BL3533" t="str">
            <v/>
          </cell>
          <cell r="BM3533" t="str">
            <v/>
          </cell>
          <cell r="BN3533" t="str">
            <v/>
          </cell>
          <cell r="BO3533" t="str">
            <v/>
          </cell>
          <cell r="BP3533" t="str">
            <v/>
          </cell>
          <cell r="BQ3533" t="str">
            <v/>
          </cell>
          <cell r="BR3533" t="str">
            <v/>
          </cell>
          <cell r="BS3533" t="str">
            <v/>
          </cell>
          <cell r="BT3533" t="str">
            <v/>
          </cell>
          <cell r="BU3533" t="str">
            <v/>
          </cell>
          <cell r="BV3533" t="str">
            <v/>
          </cell>
        </row>
        <row r="3534">
          <cell r="AQ3534" t="str">
            <v/>
          </cell>
          <cell r="AR3534" t="str">
            <v/>
          </cell>
          <cell r="AS3534" t="str">
            <v/>
          </cell>
          <cell r="AT3534" t="str">
            <v/>
          </cell>
          <cell r="AU3534" t="str">
            <v/>
          </cell>
          <cell r="AV3534" t="str">
            <v/>
          </cell>
          <cell r="AW3534" t="str">
            <v/>
          </cell>
          <cell r="AX3534" t="str">
            <v/>
          </cell>
          <cell r="AY3534" t="str">
            <v/>
          </cell>
          <cell r="AZ3534" t="str">
            <v/>
          </cell>
          <cell r="BA3534" t="str">
            <v/>
          </cell>
          <cell r="BB3534" t="str">
            <v/>
          </cell>
          <cell r="BC3534" t="str">
            <v/>
          </cell>
          <cell r="BD3534" t="str">
            <v/>
          </cell>
          <cell r="BE3534" t="str">
            <v/>
          </cell>
          <cell r="BF3534" t="str">
            <v/>
          </cell>
          <cell r="BG3534" t="str">
            <v/>
          </cell>
          <cell r="BH3534" t="str">
            <v/>
          </cell>
          <cell r="BI3534" t="str">
            <v/>
          </cell>
          <cell r="BJ3534" t="str">
            <v/>
          </cell>
          <cell r="BK3534" t="str">
            <v/>
          </cell>
          <cell r="BL3534" t="str">
            <v/>
          </cell>
          <cell r="BM3534" t="str">
            <v/>
          </cell>
          <cell r="BN3534" t="str">
            <v/>
          </cell>
          <cell r="BO3534" t="str">
            <v/>
          </cell>
          <cell r="BP3534" t="str">
            <v/>
          </cell>
          <cell r="BQ3534" t="str">
            <v/>
          </cell>
          <cell r="BR3534" t="str">
            <v/>
          </cell>
          <cell r="BS3534" t="str">
            <v/>
          </cell>
          <cell r="BT3534" t="str">
            <v/>
          </cell>
          <cell r="BU3534" t="str">
            <v/>
          </cell>
          <cell r="BV3534" t="str">
            <v/>
          </cell>
        </row>
        <row r="3535">
          <cell r="AQ3535" t="str">
            <v/>
          </cell>
          <cell r="AR3535" t="str">
            <v/>
          </cell>
          <cell r="AS3535" t="str">
            <v/>
          </cell>
          <cell r="AT3535" t="str">
            <v/>
          </cell>
          <cell r="AU3535" t="str">
            <v/>
          </cell>
          <cell r="AV3535" t="str">
            <v/>
          </cell>
          <cell r="AW3535" t="str">
            <v/>
          </cell>
          <cell r="AX3535" t="str">
            <v/>
          </cell>
          <cell r="AY3535" t="str">
            <v/>
          </cell>
          <cell r="AZ3535" t="str">
            <v/>
          </cell>
          <cell r="BA3535" t="str">
            <v/>
          </cell>
          <cell r="BB3535" t="str">
            <v/>
          </cell>
          <cell r="BC3535" t="str">
            <v/>
          </cell>
          <cell r="BD3535" t="str">
            <v/>
          </cell>
          <cell r="BE3535" t="str">
            <v/>
          </cell>
          <cell r="BF3535" t="str">
            <v/>
          </cell>
          <cell r="BG3535" t="str">
            <v/>
          </cell>
          <cell r="BH3535" t="str">
            <v/>
          </cell>
          <cell r="BI3535" t="str">
            <v/>
          </cell>
          <cell r="BJ3535" t="str">
            <v/>
          </cell>
          <cell r="BK3535" t="str">
            <v/>
          </cell>
          <cell r="BL3535" t="str">
            <v/>
          </cell>
          <cell r="BM3535" t="str">
            <v/>
          </cell>
          <cell r="BN3535" t="str">
            <v/>
          </cell>
          <cell r="BO3535" t="str">
            <v/>
          </cell>
          <cell r="BP3535" t="str">
            <v/>
          </cell>
          <cell r="BQ3535" t="str">
            <v/>
          </cell>
          <cell r="BR3535" t="str">
            <v/>
          </cell>
          <cell r="BS3535" t="str">
            <v/>
          </cell>
          <cell r="BT3535" t="str">
            <v/>
          </cell>
          <cell r="BU3535" t="str">
            <v/>
          </cell>
          <cell r="BV3535" t="str">
            <v/>
          </cell>
        </row>
        <row r="3536">
          <cell r="AQ3536" t="str">
            <v/>
          </cell>
          <cell r="AR3536" t="str">
            <v/>
          </cell>
          <cell r="AS3536" t="str">
            <v/>
          </cell>
          <cell r="AT3536" t="str">
            <v/>
          </cell>
          <cell r="AU3536" t="str">
            <v/>
          </cell>
          <cell r="AV3536" t="str">
            <v/>
          </cell>
          <cell r="AW3536" t="str">
            <v/>
          </cell>
          <cell r="AX3536" t="str">
            <v/>
          </cell>
          <cell r="AY3536" t="str">
            <v/>
          </cell>
          <cell r="AZ3536" t="str">
            <v/>
          </cell>
          <cell r="BA3536" t="str">
            <v/>
          </cell>
          <cell r="BB3536" t="str">
            <v/>
          </cell>
          <cell r="BC3536" t="str">
            <v/>
          </cell>
          <cell r="BD3536" t="str">
            <v/>
          </cell>
          <cell r="BE3536" t="str">
            <v/>
          </cell>
          <cell r="BF3536" t="str">
            <v/>
          </cell>
          <cell r="BG3536" t="str">
            <v/>
          </cell>
          <cell r="BH3536" t="str">
            <v/>
          </cell>
          <cell r="BI3536" t="str">
            <v/>
          </cell>
          <cell r="BJ3536" t="str">
            <v/>
          </cell>
          <cell r="BK3536" t="str">
            <v/>
          </cell>
          <cell r="BL3536" t="str">
            <v/>
          </cell>
          <cell r="BM3536" t="str">
            <v/>
          </cell>
          <cell r="BN3536" t="str">
            <v/>
          </cell>
          <cell r="BO3536" t="str">
            <v/>
          </cell>
          <cell r="BP3536" t="str">
            <v/>
          </cell>
          <cell r="BQ3536" t="str">
            <v/>
          </cell>
          <cell r="BR3536" t="str">
            <v/>
          </cell>
          <cell r="BS3536" t="str">
            <v/>
          </cell>
          <cell r="BT3536" t="str">
            <v/>
          </cell>
          <cell r="BU3536" t="str">
            <v/>
          </cell>
          <cell r="BV3536" t="str">
            <v/>
          </cell>
        </row>
        <row r="3537">
          <cell r="AQ3537" t="str">
            <v/>
          </cell>
          <cell r="AR3537" t="str">
            <v/>
          </cell>
          <cell r="AS3537" t="str">
            <v/>
          </cell>
          <cell r="AT3537" t="str">
            <v/>
          </cell>
          <cell r="AU3537" t="str">
            <v/>
          </cell>
          <cell r="AV3537" t="str">
            <v/>
          </cell>
          <cell r="AW3537" t="str">
            <v/>
          </cell>
          <cell r="AX3537" t="str">
            <v/>
          </cell>
          <cell r="AY3537" t="str">
            <v/>
          </cell>
          <cell r="AZ3537" t="str">
            <v/>
          </cell>
          <cell r="BA3537" t="str">
            <v/>
          </cell>
          <cell r="BB3537" t="str">
            <v/>
          </cell>
          <cell r="BC3537" t="str">
            <v/>
          </cell>
          <cell r="BD3537" t="str">
            <v/>
          </cell>
          <cell r="BE3537" t="str">
            <v/>
          </cell>
          <cell r="BF3537" t="str">
            <v/>
          </cell>
          <cell r="BG3537" t="str">
            <v/>
          </cell>
          <cell r="BH3537" t="str">
            <v/>
          </cell>
          <cell r="BI3537" t="str">
            <v/>
          </cell>
          <cell r="BJ3537" t="str">
            <v/>
          </cell>
          <cell r="BK3537" t="str">
            <v/>
          </cell>
          <cell r="BL3537" t="str">
            <v/>
          </cell>
          <cell r="BM3537" t="str">
            <v/>
          </cell>
          <cell r="BN3537" t="str">
            <v/>
          </cell>
          <cell r="BO3537" t="str">
            <v/>
          </cell>
          <cell r="BP3537" t="str">
            <v/>
          </cell>
          <cell r="BQ3537" t="str">
            <v/>
          </cell>
          <cell r="BR3537" t="str">
            <v/>
          </cell>
          <cell r="BS3537" t="str">
            <v/>
          </cell>
          <cell r="BT3537" t="str">
            <v/>
          </cell>
          <cell r="BU3537" t="str">
            <v/>
          </cell>
          <cell r="BV3537" t="str">
            <v/>
          </cell>
        </row>
        <row r="3538">
          <cell r="AQ3538" t="str">
            <v/>
          </cell>
          <cell r="AR3538" t="str">
            <v/>
          </cell>
          <cell r="AS3538" t="str">
            <v/>
          </cell>
          <cell r="AT3538" t="str">
            <v/>
          </cell>
          <cell r="AU3538" t="str">
            <v/>
          </cell>
          <cell r="AV3538" t="str">
            <v/>
          </cell>
          <cell r="AW3538" t="str">
            <v/>
          </cell>
          <cell r="AX3538" t="str">
            <v/>
          </cell>
          <cell r="AY3538" t="str">
            <v/>
          </cell>
          <cell r="AZ3538" t="str">
            <v/>
          </cell>
          <cell r="BA3538" t="str">
            <v/>
          </cell>
          <cell r="BB3538" t="str">
            <v/>
          </cell>
          <cell r="BC3538" t="str">
            <v/>
          </cell>
          <cell r="BD3538" t="str">
            <v/>
          </cell>
          <cell r="BE3538" t="str">
            <v/>
          </cell>
          <cell r="BF3538" t="str">
            <v/>
          </cell>
          <cell r="BG3538" t="str">
            <v/>
          </cell>
          <cell r="BH3538" t="str">
            <v/>
          </cell>
          <cell r="BI3538" t="str">
            <v/>
          </cell>
          <cell r="BJ3538" t="str">
            <v/>
          </cell>
          <cell r="BK3538" t="str">
            <v/>
          </cell>
          <cell r="BL3538" t="str">
            <v/>
          </cell>
          <cell r="BM3538" t="str">
            <v/>
          </cell>
          <cell r="BN3538" t="str">
            <v/>
          </cell>
          <cell r="BO3538" t="str">
            <v/>
          </cell>
          <cell r="BP3538" t="str">
            <v/>
          </cell>
          <cell r="BQ3538" t="str">
            <v/>
          </cell>
          <cell r="BR3538" t="str">
            <v/>
          </cell>
          <cell r="BS3538" t="str">
            <v/>
          </cell>
          <cell r="BT3538" t="str">
            <v/>
          </cell>
          <cell r="BU3538" t="str">
            <v/>
          </cell>
          <cell r="BV3538" t="str">
            <v/>
          </cell>
        </row>
        <row r="3539">
          <cell r="AQ3539" t="str">
            <v/>
          </cell>
          <cell r="AR3539" t="str">
            <v/>
          </cell>
          <cell r="AS3539" t="str">
            <v/>
          </cell>
          <cell r="AT3539" t="str">
            <v/>
          </cell>
          <cell r="AU3539" t="str">
            <v/>
          </cell>
          <cell r="AV3539" t="str">
            <v/>
          </cell>
          <cell r="AW3539" t="str">
            <v/>
          </cell>
          <cell r="AX3539" t="str">
            <v/>
          </cell>
          <cell r="AY3539" t="str">
            <v/>
          </cell>
          <cell r="AZ3539" t="str">
            <v/>
          </cell>
          <cell r="BA3539" t="str">
            <v/>
          </cell>
          <cell r="BB3539" t="str">
            <v/>
          </cell>
          <cell r="BC3539" t="str">
            <v/>
          </cell>
          <cell r="BD3539" t="str">
            <v/>
          </cell>
          <cell r="BE3539" t="str">
            <v/>
          </cell>
          <cell r="BF3539" t="str">
            <v/>
          </cell>
          <cell r="BG3539" t="str">
            <v/>
          </cell>
          <cell r="BH3539" t="str">
            <v/>
          </cell>
          <cell r="BI3539" t="str">
            <v/>
          </cell>
          <cell r="BJ3539" t="str">
            <v/>
          </cell>
          <cell r="BK3539" t="str">
            <v/>
          </cell>
          <cell r="BL3539" t="str">
            <v/>
          </cell>
          <cell r="BM3539" t="str">
            <v/>
          </cell>
          <cell r="BN3539" t="str">
            <v/>
          </cell>
          <cell r="BO3539" t="str">
            <v/>
          </cell>
          <cell r="BP3539" t="str">
            <v/>
          </cell>
          <cell r="BQ3539" t="str">
            <v/>
          </cell>
          <cell r="BR3539" t="str">
            <v/>
          </cell>
          <cell r="BS3539" t="str">
            <v/>
          </cell>
          <cell r="BT3539" t="str">
            <v/>
          </cell>
          <cell r="BU3539" t="str">
            <v/>
          </cell>
          <cell r="BV3539" t="str">
            <v/>
          </cell>
        </row>
        <row r="3540">
          <cell r="AQ3540" t="str">
            <v/>
          </cell>
          <cell r="AR3540" t="str">
            <v/>
          </cell>
          <cell r="AS3540" t="str">
            <v/>
          </cell>
          <cell r="AT3540" t="str">
            <v/>
          </cell>
          <cell r="AU3540" t="str">
            <v/>
          </cell>
          <cell r="AV3540" t="str">
            <v/>
          </cell>
          <cell r="AW3540" t="str">
            <v/>
          </cell>
          <cell r="AX3540" t="str">
            <v/>
          </cell>
          <cell r="AY3540" t="str">
            <v/>
          </cell>
          <cell r="AZ3540" t="str">
            <v/>
          </cell>
          <cell r="BA3540" t="str">
            <v/>
          </cell>
          <cell r="BB3540" t="str">
            <v/>
          </cell>
          <cell r="BC3540" t="str">
            <v/>
          </cell>
          <cell r="BD3540" t="str">
            <v/>
          </cell>
          <cell r="BE3540" t="str">
            <v/>
          </cell>
          <cell r="BF3540" t="str">
            <v/>
          </cell>
          <cell r="BG3540" t="str">
            <v/>
          </cell>
          <cell r="BH3540" t="str">
            <v/>
          </cell>
          <cell r="BI3540" t="str">
            <v/>
          </cell>
          <cell r="BJ3540" t="str">
            <v/>
          </cell>
          <cell r="BK3540" t="str">
            <v/>
          </cell>
          <cell r="BL3540" t="str">
            <v/>
          </cell>
          <cell r="BM3540" t="str">
            <v/>
          </cell>
          <cell r="BN3540" t="str">
            <v/>
          </cell>
          <cell r="BO3540" t="str">
            <v/>
          </cell>
          <cell r="BP3540" t="str">
            <v/>
          </cell>
          <cell r="BQ3540" t="str">
            <v/>
          </cell>
          <cell r="BR3540" t="str">
            <v/>
          </cell>
          <cell r="BS3540" t="str">
            <v/>
          </cell>
          <cell r="BT3540" t="str">
            <v/>
          </cell>
          <cell r="BU3540" t="str">
            <v/>
          </cell>
          <cell r="BV3540" t="str">
            <v/>
          </cell>
        </row>
        <row r="3541">
          <cell r="AQ3541" t="str">
            <v/>
          </cell>
          <cell r="AR3541" t="str">
            <v/>
          </cell>
          <cell r="AS3541" t="str">
            <v/>
          </cell>
          <cell r="AT3541" t="str">
            <v/>
          </cell>
          <cell r="AU3541" t="str">
            <v/>
          </cell>
          <cell r="AV3541" t="str">
            <v/>
          </cell>
          <cell r="AW3541" t="str">
            <v/>
          </cell>
          <cell r="AX3541" t="str">
            <v/>
          </cell>
          <cell r="AY3541" t="str">
            <v/>
          </cell>
          <cell r="AZ3541" t="str">
            <v/>
          </cell>
          <cell r="BA3541" t="str">
            <v/>
          </cell>
          <cell r="BB3541" t="str">
            <v/>
          </cell>
          <cell r="BC3541" t="str">
            <v/>
          </cell>
          <cell r="BD3541" t="str">
            <v/>
          </cell>
          <cell r="BE3541" t="str">
            <v/>
          </cell>
          <cell r="BF3541" t="str">
            <v/>
          </cell>
          <cell r="BG3541" t="str">
            <v/>
          </cell>
          <cell r="BH3541" t="str">
            <v/>
          </cell>
          <cell r="BI3541" t="str">
            <v/>
          </cell>
          <cell r="BJ3541" t="str">
            <v/>
          </cell>
          <cell r="BK3541" t="str">
            <v/>
          </cell>
          <cell r="BL3541" t="str">
            <v/>
          </cell>
          <cell r="BM3541" t="str">
            <v/>
          </cell>
          <cell r="BN3541" t="str">
            <v/>
          </cell>
          <cell r="BO3541" t="str">
            <v/>
          </cell>
          <cell r="BP3541" t="str">
            <v/>
          </cell>
          <cell r="BQ3541" t="str">
            <v/>
          </cell>
          <cell r="BR3541" t="str">
            <v/>
          </cell>
          <cell r="BS3541" t="str">
            <v/>
          </cell>
          <cell r="BT3541" t="str">
            <v/>
          </cell>
          <cell r="BU3541" t="str">
            <v/>
          </cell>
          <cell r="BV3541" t="str">
            <v/>
          </cell>
        </row>
        <row r="3542">
          <cell r="AQ3542" t="str">
            <v/>
          </cell>
          <cell r="AR3542" t="str">
            <v/>
          </cell>
          <cell r="AS3542" t="str">
            <v/>
          </cell>
          <cell r="AT3542" t="str">
            <v/>
          </cell>
          <cell r="AU3542" t="str">
            <v/>
          </cell>
          <cell r="AV3542" t="str">
            <v/>
          </cell>
          <cell r="AW3542" t="str">
            <v/>
          </cell>
          <cell r="AX3542" t="str">
            <v/>
          </cell>
          <cell r="AY3542" t="str">
            <v/>
          </cell>
          <cell r="AZ3542" t="str">
            <v/>
          </cell>
          <cell r="BA3542" t="str">
            <v/>
          </cell>
          <cell r="BB3542" t="str">
            <v/>
          </cell>
          <cell r="BC3542" t="str">
            <v/>
          </cell>
          <cell r="BD3542" t="str">
            <v/>
          </cell>
          <cell r="BE3542" t="str">
            <v/>
          </cell>
          <cell r="BF3542" t="str">
            <v/>
          </cell>
          <cell r="BG3542" t="str">
            <v/>
          </cell>
          <cell r="BH3542" t="str">
            <v/>
          </cell>
          <cell r="BI3542" t="str">
            <v/>
          </cell>
          <cell r="BJ3542" t="str">
            <v/>
          </cell>
          <cell r="BK3542" t="str">
            <v/>
          </cell>
          <cell r="BL3542" t="str">
            <v/>
          </cell>
          <cell r="BM3542" t="str">
            <v/>
          </cell>
          <cell r="BN3542" t="str">
            <v/>
          </cell>
          <cell r="BO3542" t="str">
            <v/>
          </cell>
          <cell r="BP3542" t="str">
            <v/>
          </cell>
          <cell r="BQ3542" t="str">
            <v/>
          </cell>
          <cell r="BR3542" t="str">
            <v/>
          </cell>
          <cell r="BS3542" t="str">
            <v/>
          </cell>
          <cell r="BT3542" t="str">
            <v/>
          </cell>
          <cell r="BU3542" t="str">
            <v/>
          </cell>
          <cell r="BV3542" t="str">
            <v/>
          </cell>
        </row>
        <row r="3543">
          <cell r="AQ3543" t="str">
            <v/>
          </cell>
          <cell r="AR3543" t="str">
            <v/>
          </cell>
          <cell r="AS3543" t="str">
            <v/>
          </cell>
          <cell r="AT3543" t="str">
            <v/>
          </cell>
          <cell r="AU3543" t="str">
            <v/>
          </cell>
          <cell r="AV3543" t="str">
            <v/>
          </cell>
          <cell r="AW3543" t="str">
            <v/>
          </cell>
          <cell r="AX3543" t="str">
            <v/>
          </cell>
          <cell r="AY3543" t="str">
            <v/>
          </cell>
          <cell r="AZ3543" t="str">
            <v/>
          </cell>
          <cell r="BA3543" t="str">
            <v/>
          </cell>
          <cell r="BB3543" t="str">
            <v/>
          </cell>
          <cell r="BC3543" t="str">
            <v/>
          </cell>
          <cell r="BD3543" t="str">
            <v/>
          </cell>
          <cell r="BE3543" t="str">
            <v/>
          </cell>
          <cell r="BF3543" t="str">
            <v/>
          </cell>
          <cell r="BG3543" t="str">
            <v/>
          </cell>
          <cell r="BH3543" t="str">
            <v/>
          </cell>
          <cell r="BI3543" t="str">
            <v/>
          </cell>
          <cell r="BJ3543" t="str">
            <v/>
          </cell>
          <cell r="BK3543" t="str">
            <v/>
          </cell>
          <cell r="BL3543" t="str">
            <v/>
          </cell>
          <cell r="BM3543" t="str">
            <v/>
          </cell>
          <cell r="BN3543" t="str">
            <v/>
          </cell>
          <cell r="BO3543" t="str">
            <v/>
          </cell>
          <cell r="BP3543" t="str">
            <v/>
          </cell>
          <cell r="BQ3543" t="str">
            <v/>
          </cell>
          <cell r="BR3543" t="str">
            <v/>
          </cell>
          <cell r="BS3543" t="str">
            <v/>
          </cell>
          <cell r="BT3543" t="str">
            <v/>
          </cell>
          <cell r="BU3543" t="str">
            <v/>
          </cell>
          <cell r="BV3543" t="str">
            <v/>
          </cell>
        </row>
        <row r="3544">
          <cell r="AQ3544" t="str">
            <v/>
          </cell>
          <cell r="AR3544" t="str">
            <v/>
          </cell>
          <cell r="AS3544" t="str">
            <v/>
          </cell>
          <cell r="AT3544" t="str">
            <v/>
          </cell>
          <cell r="AU3544" t="str">
            <v/>
          </cell>
          <cell r="AV3544" t="str">
            <v/>
          </cell>
          <cell r="AW3544" t="str">
            <v/>
          </cell>
          <cell r="AX3544" t="str">
            <v/>
          </cell>
          <cell r="AY3544" t="str">
            <v/>
          </cell>
          <cell r="AZ3544" t="str">
            <v/>
          </cell>
          <cell r="BA3544" t="str">
            <v/>
          </cell>
          <cell r="BB3544" t="str">
            <v/>
          </cell>
          <cell r="BC3544" t="str">
            <v/>
          </cell>
          <cell r="BD3544" t="str">
            <v/>
          </cell>
          <cell r="BE3544" t="str">
            <v/>
          </cell>
          <cell r="BF3544" t="str">
            <v/>
          </cell>
          <cell r="BG3544" t="str">
            <v/>
          </cell>
          <cell r="BH3544" t="str">
            <v/>
          </cell>
          <cell r="BI3544" t="str">
            <v/>
          </cell>
          <cell r="BJ3544" t="str">
            <v/>
          </cell>
          <cell r="BK3544" t="str">
            <v/>
          </cell>
          <cell r="BL3544" t="str">
            <v/>
          </cell>
          <cell r="BM3544" t="str">
            <v/>
          </cell>
          <cell r="BN3544" t="str">
            <v/>
          </cell>
          <cell r="BO3544" t="str">
            <v/>
          </cell>
          <cell r="BP3544" t="str">
            <v/>
          </cell>
          <cell r="BQ3544" t="str">
            <v/>
          </cell>
          <cell r="BR3544" t="str">
            <v/>
          </cell>
          <cell r="BS3544" t="str">
            <v/>
          </cell>
          <cell r="BT3544" t="str">
            <v/>
          </cell>
          <cell r="BU3544" t="str">
            <v/>
          </cell>
          <cell r="BV3544" t="str">
            <v/>
          </cell>
        </row>
        <row r="3545">
          <cell r="AQ3545" t="str">
            <v/>
          </cell>
          <cell r="AR3545" t="str">
            <v/>
          </cell>
          <cell r="AS3545" t="str">
            <v/>
          </cell>
          <cell r="AT3545" t="str">
            <v/>
          </cell>
          <cell r="AU3545" t="str">
            <v/>
          </cell>
          <cell r="AV3545" t="str">
            <v/>
          </cell>
          <cell r="AW3545" t="str">
            <v/>
          </cell>
          <cell r="AX3545" t="str">
            <v/>
          </cell>
          <cell r="AY3545" t="str">
            <v/>
          </cell>
          <cell r="AZ3545" t="str">
            <v/>
          </cell>
          <cell r="BA3545" t="str">
            <v/>
          </cell>
          <cell r="BB3545" t="str">
            <v/>
          </cell>
          <cell r="BC3545" t="str">
            <v/>
          </cell>
          <cell r="BD3545" t="str">
            <v/>
          </cell>
          <cell r="BE3545" t="str">
            <v/>
          </cell>
          <cell r="BF3545" t="str">
            <v/>
          </cell>
          <cell r="BG3545" t="str">
            <v/>
          </cell>
          <cell r="BH3545" t="str">
            <v/>
          </cell>
          <cell r="BI3545" t="str">
            <v/>
          </cell>
          <cell r="BJ3545" t="str">
            <v/>
          </cell>
          <cell r="BK3545" t="str">
            <v/>
          </cell>
          <cell r="BL3545" t="str">
            <v/>
          </cell>
          <cell r="BM3545" t="str">
            <v/>
          </cell>
          <cell r="BN3545" t="str">
            <v/>
          </cell>
          <cell r="BO3545" t="str">
            <v/>
          </cell>
          <cell r="BP3545" t="str">
            <v/>
          </cell>
          <cell r="BQ3545" t="str">
            <v/>
          </cell>
          <cell r="BR3545" t="str">
            <v/>
          </cell>
          <cell r="BS3545" t="str">
            <v/>
          </cell>
          <cell r="BT3545" t="str">
            <v/>
          </cell>
          <cell r="BU3545" t="str">
            <v/>
          </cell>
          <cell r="BV3545" t="str">
            <v/>
          </cell>
        </row>
        <row r="3546">
          <cell r="AQ3546" t="str">
            <v/>
          </cell>
          <cell r="AR3546" t="str">
            <v/>
          </cell>
          <cell r="AS3546" t="str">
            <v/>
          </cell>
          <cell r="AT3546" t="str">
            <v/>
          </cell>
          <cell r="AU3546" t="str">
            <v/>
          </cell>
          <cell r="AV3546" t="str">
            <v/>
          </cell>
          <cell r="AW3546" t="str">
            <v/>
          </cell>
          <cell r="AX3546" t="str">
            <v/>
          </cell>
          <cell r="AY3546" t="str">
            <v/>
          </cell>
          <cell r="AZ3546" t="str">
            <v/>
          </cell>
          <cell r="BA3546" t="str">
            <v/>
          </cell>
          <cell r="BB3546" t="str">
            <v/>
          </cell>
          <cell r="BC3546" t="str">
            <v/>
          </cell>
          <cell r="BD3546" t="str">
            <v/>
          </cell>
          <cell r="BE3546" t="str">
            <v/>
          </cell>
          <cell r="BF3546" t="str">
            <v/>
          </cell>
          <cell r="BG3546" t="str">
            <v/>
          </cell>
          <cell r="BH3546" t="str">
            <v/>
          </cell>
          <cell r="BI3546" t="str">
            <v/>
          </cell>
          <cell r="BJ3546" t="str">
            <v/>
          </cell>
          <cell r="BK3546" t="str">
            <v/>
          </cell>
          <cell r="BL3546" t="str">
            <v/>
          </cell>
          <cell r="BM3546" t="str">
            <v/>
          </cell>
          <cell r="BN3546" t="str">
            <v/>
          </cell>
          <cell r="BO3546" t="str">
            <v/>
          </cell>
          <cell r="BP3546" t="str">
            <v/>
          </cell>
          <cell r="BQ3546" t="str">
            <v/>
          </cell>
          <cell r="BR3546" t="str">
            <v/>
          </cell>
          <cell r="BS3546" t="str">
            <v/>
          </cell>
          <cell r="BT3546" t="str">
            <v/>
          </cell>
          <cell r="BU3546" t="str">
            <v/>
          </cell>
          <cell r="BV3546" t="str">
            <v/>
          </cell>
        </row>
        <row r="3547">
          <cell r="AQ3547" t="str">
            <v/>
          </cell>
          <cell r="AR3547" t="str">
            <v/>
          </cell>
          <cell r="AS3547" t="str">
            <v/>
          </cell>
          <cell r="AT3547" t="str">
            <v/>
          </cell>
          <cell r="AU3547" t="str">
            <v/>
          </cell>
          <cell r="AV3547" t="str">
            <v/>
          </cell>
          <cell r="AW3547" t="str">
            <v/>
          </cell>
          <cell r="AX3547" t="str">
            <v/>
          </cell>
          <cell r="AY3547" t="str">
            <v/>
          </cell>
          <cell r="AZ3547" t="str">
            <v/>
          </cell>
          <cell r="BA3547" t="str">
            <v/>
          </cell>
          <cell r="BB3547" t="str">
            <v/>
          </cell>
          <cell r="BC3547" t="str">
            <v/>
          </cell>
          <cell r="BD3547" t="str">
            <v/>
          </cell>
          <cell r="BE3547" t="str">
            <v/>
          </cell>
          <cell r="BF3547" t="str">
            <v/>
          </cell>
          <cell r="BG3547" t="str">
            <v/>
          </cell>
          <cell r="BH3547" t="str">
            <v/>
          </cell>
          <cell r="BI3547" t="str">
            <v/>
          </cell>
          <cell r="BJ3547" t="str">
            <v/>
          </cell>
          <cell r="BK3547" t="str">
            <v/>
          </cell>
          <cell r="BL3547" t="str">
            <v/>
          </cell>
          <cell r="BM3547" t="str">
            <v/>
          </cell>
          <cell r="BN3547" t="str">
            <v/>
          </cell>
          <cell r="BO3547" t="str">
            <v/>
          </cell>
          <cell r="BP3547" t="str">
            <v/>
          </cell>
          <cell r="BQ3547" t="str">
            <v/>
          </cell>
          <cell r="BR3547" t="str">
            <v/>
          </cell>
          <cell r="BS3547" t="str">
            <v/>
          </cell>
          <cell r="BT3547" t="str">
            <v/>
          </cell>
          <cell r="BU3547" t="str">
            <v/>
          </cell>
          <cell r="BV3547" t="str">
            <v/>
          </cell>
        </row>
        <row r="3548">
          <cell r="AQ3548" t="str">
            <v/>
          </cell>
          <cell r="AR3548" t="str">
            <v/>
          </cell>
          <cell r="AS3548" t="str">
            <v/>
          </cell>
          <cell r="AT3548" t="str">
            <v/>
          </cell>
          <cell r="AU3548" t="str">
            <v/>
          </cell>
          <cell r="AV3548" t="str">
            <v/>
          </cell>
          <cell r="AW3548" t="str">
            <v/>
          </cell>
          <cell r="AX3548" t="str">
            <v/>
          </cell>
          <cell r="AY3548" t="str">
            <v/>
          </cell>
          <cell r="AZ3548" t="str">
            <v/>
          </cell>
          <cell r="BA3548" t="str">
            <v/>
          </cell>
          <cell r="BB3548" t="str">
            <v/>
          </cell>
          <cell r="BC3548" t="str">
            <v/>
          </cell>
          <cell r="BD3548" t="str">
            <v/>
          </cell>
          <cell r="BE3548" t="str">
            <v/>
          </cell>
          <cell r="BF3548" t="str">
            <v/>
          </cell>
          <cell r="BG3548" t="str">
            <v/>
          </cell>
          <cell r="BH3548" t="str">
            <v/>
          </cell>
          <cell r="BI3548" t="str">
            <v/>
          </cell>
          <cell r="BJ3548" t="str">
            <v/>
          </cell>
          <cell r="BK3548" t="str">
            <v/>
          </cell>
          <cell r="BL3548" t="str">
            <v/>
          </cell>
          <cell r="BM3548" t="str">
            <v/>
          </cell>
          <cell r="BN3548" t="str">
            <v/>
          </cell>
          <cell r="BO3548" t="str">
            <v/>
          </cell>
          <cell r="BP3548" t="str">
            <v/>
          </cell>
          <cell r="BQ3548" t="str">
            <v/>
          </cell>
          <cell r="BR3548" t="str">
            <v/>
          </cell>
          <cell r="BS3548" t="str">
            <v/>
          </cell>
          <cell r="BT3548" t="str">
            <v/>
          </cell>
          <cell r="BU3548" t="str">
            <v/>
          </cell>
          <cell r="BV3548" t="str">
            <v/>
          </cell>
        </row>
        <row r="3549">
          <cell r="AQ3549" t="str">
            <v/>
          </cell>
          <cell r="AR3549" t="str">
            <v/>
          </cell>
          <cell r="AS3549" t="str">
            <v/>
          </cell>
          <cell r="AT3549" t="str">
            <v/>
          </cell>
          <cell r="AU3549" t="str">
            <v/>
          </cell>
          <cell r="AV3549" t="str">
            <v/>
          </cell>
          <cell r="AW3549" t="str">
            <v/>
          </cell>
          <cell r="AX3549" t="str">
            <v/>
          </cell>
          <cell r="AY3549" t="str">
            <v/>
          </cell>
          <cell r="AZ3549" t="str">
            <v/>
          </cell>
          <cell r="BA3549" t="str">
            <v/>
          </cell>
          <cell r="BB3549" t="str">
            <v/>
          </cell>
          <cell r="BC3549" t="str">
            <v/>
          </cell>
          <cell r="BD3549" t="str">
            <v/>
          </cell>
          <cell r="BE3549" t="str">
            <v/>
          </cell>
          <cell r="BF3549" t="str">
            <v/>
          </cell>
          <cell r="BG3549" t="str">
            <v/>
          </cell>
          <cell r="BH3549" t="str">
            <v/>
          </cell>
          <cell r="BI3549" t="str">
            <v/>
          </cell>
          <cell r="BJ3549" t="str">
            <v/>
          </cell>
          <cell r="BK3549" t="str">
            <v/>
          </cell>
          <cell r="BL3549" t="str">
            <v/>
          </cell>
          <cell r="BM3549" t="str">
            <v/>
          </cell>
          <cell r="BN3549" t="str">
            <v/>
          </cell>
          <cell r="BO3549" t="str">
            <v/>
          </cell>
          <cell r="BP3549" t="str">
            <v/>
          </cell>
          <cell r="BQ3549" t="str">
            <v/>
          </cell>
          <cell r="BR3549" t="str">
            <v/>
          </cell>
          <cell r="BS3549" t="str">
            <v/>
          </cell>
          <cell r="BT3549" t="str">
            <v/>
          </cell>
          <cell r="BU3549" t="str">
            <v/>
          </cell>
          <cell r="BV3549" t="str">
            <v/>
          </cell>
        </row>
        <row r="3550">
          <cell r="AQ3550" t="str">
            <v/>
          </cell>
          <cell r="AR3550" t="str">
            <v/>
          </cell>
          <cell r="AS3550" t="str">
            <v/>
          </cell>
          <cell r="AT3550" t="str">
            <v/>
          </cell>
          <cell r="AU3550" t="str">
            <v/>
          </cell>
          <cell r="AV3550" t="str">
            <v/>
          </cell>
          <cell r="AW3550" t="str">
            <v/>
          </cell>
          <cell r="AX3550" t="str">
            <v/>
          </cell>
          <cell r="AY3550" t="str">
            <v/>
          </cell>
          <cell r="AZ3550" t="str">
            <v/>
          </cell>
          <cell r="BA3550" t="str">
            <v/>
          </cell>
          <cell r="BB3550" t="str">
            <v/>
          </cell>
          <cell r="BC3550" t="str">
            <v/>
          </cell>
          <cell r="BD3550" t="str">
            <v/>
          </cell>
          <cell r="BE3550" t="str">
            <v/>
          </cell>
          <cell r="BF3550" t="str">
            <v/>
          </cell>
          <cell r="BG3550" t="str">
            <v/>
          </cell>
          <cell r="BH3550" t="str">
            <v/>
          </cell>
          <cell r="BI3550" t="str">
            <v/>
          </cell>
          <cell r="BJ3550" t="str">
            <v/>
          </cell>
          <cell r="BK3550" t="str">
            <v/>
          </cell>
          <cell r="BL3550" t="str">
            <v/>
          </cell>
          <cell r="BM3550" t="str">
            <v/>
          </cell>
          <cell r="BN3550" t="str">
            <v/>
          </cell>
          <cell r="BO3550" t="str">
            <v/>
          </cell>
          <cell r="BP3550" t="str">
            <v/>
          </cell>
          <cell r="BQ3550" t="str">
            <v/>
          </cell>
          <cell r="BR3550" t="str">
            <v/>
          </cell>
          <cell r="BS3550" t="str">
            <v/>
          </cell>
          <cell r="BT3550" t="str">
            <v/>
          </cell>
          <cell r="BU3550" t="str">
            <v/>
          </cell>
          <cell r="BV3550" t="str">
            <v/>
          </cell>
        </row>
        <row r="3551">
          <cell r="AQ3551" t="str">
            <v/>
          </cell>
          <cell r="AR3551" t="str">
            <v/>
          </cell>
          <cell r="AS3551" t="str">
            <v/>
          </cell>
          <cell r="AT3551" t="str">
            <v/>
          </cell>
          <cell r="AU3551" t="str">
            <v/>
          </cell>
          <cell r="AV3551" t="str">
            <v/>
          </cell>
          <cell r="AW3551" t="str">
            <v/>
          </cell>
          <cell r="AX3551" t="str">
            <v/>
          </cell>
          <cell r="AY3551" t="str">
            <v/>
          </cell>
          <cell r="AZ3551" t="str">
            <v/>
          </cell>
          <cell r="BA3551" t="str">
            <v/>
          </cell>
          <cell r="BB3551" t="str">
            <v/>
          </cell>
          <cell r="BC3551" t="str">
            <v/>
          </cell>
          <cell r="BD3551" t="str">
            <v/>
          </cell>
          <cell r="BE3551" t="str">
            <v/>
          </cell>
          <cell r="BF3551" t="str">
            <v/>
          </cell>
          <cell r="BG3551" t="str">
            <v/>
          </cell>
          <cell r="BH3551" t="str">
            <v/>
          </cell>
          <cell r="BI3551" t="str">
            <v/>
          </cell>
          <cell r="BJ3551" t="str">
            <v/>
          </cell>
          <cell r="BK3551" t="str">
            <v/>
          </cell>
          <cell r="BL3551" t="str">
            <v/>
          </cell>
          <cell r="BM3551" t="str">
            <v/>
          </cell>
          <cell r="BN3551" t="str">
            <v/>
          </cell>
          <cell r="BO3551" t="str">
            <v/>
          </cell>
          <cell r="BP3551" t="str">
            <v/>
          </cell>
          <cell r="BQ3551" t="str">
            <v/>
          </cell>
          <cell r="BR3551" t="str">
            <v/>
          </cell>
          <cell r="BS3551" t="str">
            <v/>
          </cell>
          <cell r="BT3551" t="str">
            <v/>
          </cell>
          <cell r="BU3551" t="str">
            <v/>
          </cell>
          <cell r="BV3551" t="str">
            <v/>
          </cell>
        </row>
        <row r="3552">
          <cell r="AQ3552" t="str">
            <v/>
          </cell>
          <cell r="AR3552" t="str">
            <v/>
          </cell>
          <cell r="AS3552" t="str">
            <v/>
          </cell>
          <cell r="AT3552" t="str">
            <v/>
          </cell>
          <cell r="AU3552" t="str">
            <v/>
          </cell>
          <cell r="AV3552" t="str">
            <v/>
          </cell>
          <cell r="AW3552" t="str">
            <v/>
          </cell>
          <cell r="AX3552" t="str">
            <v/>
          </cell>
          <cell r="AY3552" t="str">
            <v/>
          </cell>
          <cell r="AZ3552" t="str">
            <v/>
          </cell>
          <cell r="BA3552" t="str">
            <v/>
          </cell>
          <cell r="BB3552" t="str">
            <v/>
          </cell>
          <cell r="BC3552" t="str">
            <v/>
          </cell>
          <cell r="BD3552" t="str">
            <v/>
          </cell>
          <cell r="BE3552" t="str">
            <v/>
          </cell>
          <cell r="BF3552" t="str">
            <v/>
          </cell>
          <cell r="BG3552" t="str">
            <v/>
          </cell>
          <cell r="BH3552" t="str">
            <v/>
          </cell>
          <cell r="BI3552" t="str">
            <v/>
          </cell>
          <cell r="BJ3552" t="str">
            <v/>
          </cell>
          <cell r="BK3552" t="str">
            <v/>
          </cell>
          <cell r="BL3552" t="str">
            <v/>
          </cell>
          <cell r="BM3552" t="str">
            <v/>
          </cell>
          <cell r="BN3552" t="str">
            <v/>
          </cell>
          <cell r="BO3552" t="str">
            <v/>
          </cell>
          <cell r="BP3552" t="str">
            <v/>
          </cell>
          <cell r="BQ3552" t="str">
            <v/>
          </cell>
          <cell r="BR3552" t="str">
            <v/>
          </cell>
          <cell r="BS3552" t="str">
            <v/>
          </cell>
          <cell r="BT3552" t="str">
            <v/>
          </cell>
          <cell r="BU3552" t="str">
            <v/>
          </cell>
          <cell r="BV3552" t="str">
            <v/>
          </cell>
        </row>
        <row r="3553">
          <cell r="AQ3553" t="str">
            <v/>
          </cell>
          <cell r="AR3553" t="str">
            <v/>
          </cell>
          <cell r="AS3553" t="str">
            <v/>
          </cell>
          <cell r="AT3553" t="str">
            <v/>
          </cell>
          <cell r="AU3553" t="str">
            <v/>
          </cell>
          <cell r="AV3553" t="str">
            <v/>
          </cell>
          <cell r="AW3553" t="str">
            <v/>
          </cell>
          <cell r="AX3553" t="str">
            <v/>
          </cell>
          <cell r="AY3553" t="str">
            <v/>
          </cell>
          <cell r="AZ3553" t="str">
            <v/>
          </cell>
          <cell r="BA3553" t="str">
            <v/>
          </cell>
          <cell r="BB3553" t="str">
            <v/>
          </cell>
          <cell r="BC3553" t="str">
            <v/>
          </cell>
          <cell r="BD3553" t="str">
            <v/>
          </cell>
          <cell r="BE3553" t="str">
            <v/>
          </cell>
          <cell r="BF3553" t="str">
            <v/>
          </cell>
          <cell r="BG3553" t="str">
            <v/>
          </cell>
          <cell r="BH3553" t="str">
            <v/>
          </cell>
          <cell r="BI3553" t="str">
            <v/>
          </cell>
          <cell r="BJ3553" t="str">
            <v/>
          </cell>
          <cell r="BK3553" t="str">
            <v/>
          </cell>
          <cell r="BL3553" t="str">
            <v/>
          </cell>
          <cell r="BM3553" t="str">
            <v/>
          </cell>
          <cell r="BN3553" t="str">
            <v/>
          </cell>
          <cell r="BO3553" t="str">
            <v/>
          </cell>
          <cell r="BP3553" t="str">
            <v/>
          </cell>
          <cell r="BQ3553" t="str">
            <v/>
          </cell>
          <cell r="BR3553" t="str">
            <v/>
          </cell>
          <cell r="BS3553" t="str">
            <v/>
          </cell>
          <cell r="BT3553" t="str">
            <v/>
          </cell>
          <cell r="BU3553" t="str">
            <v/>
          </cell>
          <cell r="BV3553" t="str">
            <v/>
          </cell>
        </row>
        <row r="3554">
          <cell r="AQ3554" t="str">
            <v/>
          </cell>
          <cell r="AR3554" t="str">
            <v/>
          </cell>
          <cell r="AS3554" t="str">
            <v/>
          </cell>
          <cell r="AT3554" t="str">
            <v/>
          </cell>
          <cell r="AU3554" t="str">
            <v/>
          </cell>
          <cell r="AV3554" t="str">
            <v/>
          </cell>
          <cell r="AW3554" t="str">
            <v/>
          </cell>
          <cell r="AX3554" t="str">
            <v/>
          </cell>
          <cell r="AY3554" t="str">
            <v/>
          </cell>
          <cell r="AZ3554" t="str">
            <v/>
          </cell>
          <cell r="BA3554" t="str">
            <v/>
          </cell>
          <cell r="BB3554" t="str">
            <v/>
          </cell>
          <cell r="BC3554" t="str">
            <v/>
          </cell>
          <cell r="BD3554" t="str">
            <v/>
          </cell>
          <cell r="BE3554" t="str">
            <v/>
          </cell>
          <cell r="BF3554" t="str">
            <v/>
          </cell>
          <cell r="BG3554" t="str">
            <v/>
          </cell>
          <cell r="BH3554" t="str">
            <v/>
          </cell>
          <cell r="BI3554" t="str">
            <v/>
          </cell>
          <cell r="BJ3554" t="str">
            <v/>
          </cell>
          <cell r="BK3554" t="str">
            <v/>
          </cell>
          <cell r="BL3554" t="str">
            <v/>
          </cell>
          <cell r="BM3554" t="str">
            <v/>
          </cell>
          <cell r="BN3554" t="str">
            <v/>
          </cell>
          <cell r="BO3554" t="str">
            <v/>
          </cell>
          <cell r="BP3554" t="str">
            <v/>
          </cell>
          <cell r="BQ3554" t="str">
            <v/>
          </cell>
          <cell r="BR3554" t="str">
            <v/>
          </cell>
          <cell r="BS3554" t="str">
            <v/>
          </cell>
          <cell r="BT3554" t="str">
            <v/>
          </cell>
          <cell r="BU3554" t="str">
            <v/>
          </cell>
          <cell r="BV3554" t="str">
            <v/>
          </cell>
        </row>
        <row r="3555">
          <cell r="AQ3555" t="str">
            <v/>
          </cell>
          <cell r="AR3555" t="str">
            <v/>
          </cell>
          <cell r="AS3555" t="str">
            <v/>
          </cell>
          <cell r="AT3555" t="str">
            <v/>
          </cell>
          <cell r="AU3555" t="str">
            <v/>
          </cell>
          <cell r="AV3555" t="str">
            <v/>
          </cell>
          <cell r="AW3555" t="str">
            <v/>
          </cell>
          <cell r="AX3555" t="str">
            <v/>
          </cell>
          <cell r="AY3555" t="str">
            <v/>
          </cell>
          <cell r="AZ3555" t="str">
            <v/>
          </cell>
          <cell r="BA3555" t="str">
            <v/>
          </cell>
          <cell r="BB3555" t="str">
            <v/>
          </cell>
          <cell r="BC3555" t="str">
            <v/>
          </cell>
          <cell r="BD3555" t="str">
            <v/>
          </cell>
          <cell r="BE3555" t="str">
            <v/>
          </cell>
          <cell r="BF3555" t="str">
            <v/>
          </cell>
          <cell r="BG3555" t="str">
            <v/>
          </cell>
          <cell r="BH3555" t="str">
            <v/>
          </cell>
          <cell r="BI3555" t="str">
            <v/>
          </cell>
          <cell r="BJ3555" t="str">
            <v/>
          </cell>
          <cell r="BK3555" t="str">
            <v/>
          </cell>
          <cell r="BL3555" t="str">
            <v/>
          </cell>
          <cell r="BM3555" t="str">
            <v/>
          </cell>
          <cell r="BN3555" t="str">
            <v/>
          </cell>
          <cell r="BO3555" t="str">
            <v/>
          </cell>
          <cell r="BP3555" t="str">
            <v/>
          </cell>
          <cell r="BQ3555" t="str">
            <v/>
          </cell>
          <cell r="BR3555" t="str">
            <v/>
          </cell>
          <cell r="BS3555" t="str">
            <v/>
          </cell>
          <cell r="BT3555" t="str">
            <v/>
          </cell>
          <cell r="BU3555" t="str">
            <v/>
          </cell>
          <cell r="BV3555" t="str">
            <v/>
          </cell>
        </row>
        <row r="3556">
          <cell r="AQ3556" t="str">
            <v/>
          </cell>
          <cell r="AR3556" t="str">
            <v/>
          </cell>
          <cell r="AS3556" t="str">
            <v/>
          </cell>
          <cell r="AT3556" t="str">
            <v/>
          </cell>
          <cell r="AU3556" t="str">
            <v/>
          </cell>
          <cell r="AV3556" t="str">
            <v/>
          </cell>
          <cell r="AW3556" t="str">
            <v/>
          </cell>
          <cell r="AX3556" t="str">
            <v/>
          </cell>
          <cell r="AY3556" t="str">
            <v/>
          </cell>
          <cell r="AZ3556" t="str">
            <v/>
          </cell>
          <cell r="BA3556" t="str">
            <v/>
          </cell>
          <cell r="BB3556" t="str">
            <v/>
          </cell>
          <cell r="BC3556" t="str">
            <v/>
          </cell>
          <cell r="BD3556" t="str">
            <v/>
          </cell>
          <cell r="BE3556" t="str">
            <v/>
          </cell>
          <cell r="BF3556" t="str">
            <v/>
          </cell>
          <cell r="BG3556" t="str">
            <v/>
          </cell>
          <cell r="BH3556" t="str">
            <v/>
          </cell>
          <cell r="BI3556" t="str">
            <v/>
          </cell>
          <cell r="BJ3556" t="str">
            <v/>
          </cell>
          <cell r="BK3556" t="str">
            <v/>
          </cell>
          <cell r="BL3556" t="str">
            <v/>
          </cell>
          <cell r="BM3556" t="str">
            <v/>
          </cell>
          <cell r="BN3556" t="str">
            <v/>
          </cell>
          <cell r="BO3556" t="str">
            <v/>
          </cell>
          <cell r="BP3556" t="str">
            <v/>
          </cell>
          <cell r="BQ3556" t="str">
            <v/>
          </cell>
          <cell r="BR3556" t="str">
            <v/>
          </cell>
          <cell r="BS3556" t="str">
            <v/>
          </cell>
          <cell r="BT3556" t="str">
            <v/>
          </cell>
          <cell r="BU3556" t="str">
            <v/>
          </cell>
          <cell r="BV3556" t="str">
            <v/>
          </cell>
        </row>
        <row r="3557">
          <cell r="AQ3557" t="str">
            <v/>
          </cell>
          <cell r="AR3557" t="str">
            <v/>
          </cell>
          <cell r="AS3557" t="str">
            <v/>
          </cell>
          <cell r="AT3557" t="str">
            <v/>
          </cell>
          <cell r="AU3557" t="str">
            <v/>
          </cell>
          <cell r="AV3557" t="str">
            <v/>
          </cell>
          <cell r="AW3557" t="str">
            <v/>
          </cell>
          <cell r="AX3557" t="str">
            <v/>
          </cell>
          <cell r="AY3557" t="str">
            <v/>
          </cell>
          <cell r="AZ3557" t="str">
            <v/>
          </cell>
          <cell r="BA3557" t="str">
            <v/>
          </cell>
          <cell r="BB3557" t="str">
            <v/>
          </cell>
          <cell r="BC3557" t="str">
            <v/>
          </cell>
          <cell r="BD3557" t="str">
            <v/>
          </cell>
          <cell r="BE3557" t="str">
            <v/>
          </cell>
          <cell r="BF3557" t="str">
            <v/>
          </cell>
          <cell r="BG3557" t="str">
            <v/>
          </cell>
          <cell r="BH3557" t="str">
            <v/>
          </cell>
          <cell r="BI3557" t="str">
            <v/>
          </cell>
          <cell r="BJ3557" t="str">
            <v/>
          </cell>
          <cell r="BK3557" t="str">
            <v/>
          </cell>
          <cell r="BL3557" t="str">
            <v/>
          </cell>
          <cell r="BM3557" t="str">
            <v/>
          </cell>
          <cell r="BN3557" t="str">
            <v/>
          </cell>
          <cell r="BO3557" t="str">
            <v/>
          </cell>
          <cell r="BP3557" t="str">
            <v/>
          </cell>
          <cell r="BQ3557" t="str">
            <v/>
          </cell>
          <cell r="BR3557" t="str">
            <v/>
          </cell>
          <cell r="BS3557" t="str">
            <v/>
          </cell>
          <cell r="BT3557" t="str">
            <v/>
          </cell>
          <cell r="BU3557" t="str">
            <v/>
          </cell>
          <cell r="BV3557" t="str">
            <v/>
          </cell>
        </row>
        <row r="3558">
          <cell r="AQ3558" t="str">
            <v/>
          </cell>
          <cell r="AR3558" t="str">
            <v/>
          </cell>
          <cell r="AS3558" t="str">
            <v/>
          </cell>
          <cell r="AT3558" t="str">
            <v/>
          </cell>
          <cell r="AU3558" t="str">
            <v/>
          </cell>
          <cell r="AV3558" t="str">
            <v/>
          </cell>
          <cell r="AW3558" t="str">
            <v/>
          </cell>
          <cell r="AX3558" t="str">
            <v/>
          </cell>
          <cell r="AY3558" t="str">
            <v/>
          </cell>
          <cell r="AZ3558" t="str">
            <v/>
          </cell>
          <cell r="BA3558" t="str">
            <v/>
          </cell>
          <cell r="BB3558" t="str">
            <v/>
          </cell>
          <cell r="BC3558" t="str">
            <v/>
          </cell>
          <cell r="BD3558" t="str">
            <v/>
          </cell>
          <cell r="BE3558" t="str">
            <v/>
          </cell>
          <cell r="BF3558" t="str">
            <v/>
          </cell>
          <cell r="BG3558" t="str">
            <v/>
          </cell>
          <cell r="BH3558" t="str">
            <v/>
          </cell>
          <cell r="BI3558" t="str">
            <v/>
          </cell>
          <cell r="BJ3558" t="str">
            <v/>
          </cell>
          <cell r="BK3558" t="str">
            <v/>
          </cell>
          <cell r="BL3558" t="str">
            <v/>
          </cell>
          <cell r="BM3558" t="str">
            <v/>
          </cell>
          <cell r="BN3558" t="str">
            <v/>
          </cell>
          <cell r="BO3558" t="str">
            <v/>
          </cell>
          <cell r="BP3558" t="str">
            <v/>
          </cell>
          <cell r="BQ3558" t="str">
            <v/>
          </cell>
          <cell r="BR3558" t="str">
            <v/>
          </cell>
          <cell r="BS3558" t="str">
            <v/>
          </cell>
          <cell r="BT3558" t="str">
            <v/>
          </cell>
          <cell r="BU3558" t="str">
            <v/>
          </cell>
          <cell r="BV3558" t="str">
            <v/>
          </cell>
        </row>
        <row r="3559">
          <cell r="AQ3559" t="str">
            <v/>
          </cell>
          <cell r="AR3559" t="str">
            <v/>
          </cell>
          <cell r="AS3559" t="str">
            <v/>
          </cell>
          <cell r="AT3559" t="str">
            <v/>
          </cell>
          <cell r="AU3559" t="str">
            <v/>
          </cell>
          <cell r="AV3559" t="str">
            <v/>
          </cell>
          <cell r="AW3559" t="str">
            <v/>
          </cell>
          <cell r="AX3559" t="str">
            <v/>
          </cell>
          <cell r="AY3559" t="str">
            <v/>
          </cell>
          <cell r="AZ3559" t="str">
            <v/>
          </cell>
          <cell r="BA3559" t="str">
            <v/>
          </cell>
          <cell r="BB3559" t="str">
            <v/>
          </cell>
          <cell r="BC3559" t="str">
            <v/>
          </cell>
          <cell r="BD3559" t="str">
            <v/>
          </cell>
          <cell r="BE3559" t="str">
            <v/>
          </cell>
          <cell r="BF3559" t="str">
            <v/>
          </cell>
          <cell r="BG3559" t="str">
            <v/>
          </cell>
          <cell r="BH3559" t="str">
            <v/>
          </cell>
          <cell r="BI3559" t="str">
            <v/>
          </cell>
          <cell r="BJ3559" t="str">
            <v/>
          </cell>
          <cell r="BK3559" t="str">
            <v/>
          </cell>
          <cell r="BL3559" t="str">
            <v/>
          </cell>
          <cell r="BM3559" t="str">
            <v/>
          </cell>
          <cell r="BN3559" t="str">
            <v/>
          </cell>
          <cell r="BO3559" t="str">
            <v/>
          </cell>
          <cell r="BP3559" t="str">
            <v/>
          </cell>
          <cell r="BQ3559" t="str">
            <v/>
          </cell>
          <cell r="BR3559" t="str">
            <v/>
          </cell>
          <cell r="BS3559" t="str">
            <v/>
          </cell>
          <cell r="BT3559" t="str">
            <v/>
          </cell>
          <cell r="BU3559" t="str">
            <v/>
          </cell>
          <cell r="BV3559" t="str">
            <v/>
          </cell>
        </row>
        <row r="3560">
          <cell r="AQ3560" t="str">
            <v/>
          </cell>
          <cell r="AR3560" t="str">
            <v/>
          </cell>
          <cell r="AS3560" t="str">
            <v/>
          </cell>
          <cell r="AT3560" t="str">
            <v/>
          </cell>
          <cell r="AU3560" t="str">
            <v/>
          </cell>
          <cell r="AV3560" t="str">
            <v/>
          </cell>
          <cell r="AW3560" t="str">
            <v/>
          </cell>
          <cell r="AX3560" t="str">
            <v/>
          </cell>
          <cell r="AY3560" t="str">
            <v/>
          </cell>
          <cell r="AZ3560" t="str">
            <v/>
          </cell>
          <cell r="BA3560" t="str">
            <v/>
          </cell>
          <cell r="BB3560" t="str">
            <v/>
          </cell>
          <cell r="BC3560" t="str">
            <v/>
          </cell>
          <cell r="BD3560" t="str">
            <v/>
          </cell>
          <cell r="BE3560" t="str">
            <v/>
          </cell>
          <cell r="BF3560" t="str">
            <v/>
          </cell>
          <cell r="BG3560" t="str">
            <v/>
          </cell>
          <cell r="BH3560" t="str">
            <v/>
          </cell>
          <cell r="BI3560" t="str">
            <v/>
          </cell>
          <cell r="BJ3560" t="str">
            <v/>
          </cell>
          <cell r="BK3560" t="str">
            <v/>
          </cell>
          <cell r="BL3560" t="str">
            <v/>
          </cell>
          <cell r="BM3560" t="str">
            <v/>
          </cell>
          <cell r="BN3560" t="str">
            <v/>
          </cell>
          <cell r="BO3560" t="str">
            <v/>
          </cell>
          <cell r="BP3560" t="str">
            <v/>
          </cell>
          <cell r="BQ3560" t="str">
            <v/>
          </cell>
          <cell r="BR3560" t="str">
            <v/>
          </cell>
          <cell r="BS3560" t="str">
            <v/>
          </cell>
          <cell r="BT3560" t="str">
            <v/>
          </cell>
          <cell r="BU3560" t="str">
            <v/>
          </cell>
          <cell r="BV3560" t="str">
            <v/>
          </cell>
        </row>
        <row r="3561">
          <cell r="AQ3561" t="str">
            <v/>
          </cell>
          <cell r="AR3561" t="str">
            <v/>
          </cell>
          <cell r="AS3561" t="str">
            <v/>
          </cell>
          <cell r="AT3561" t="str">
            <v/>
          </cell>
          <cell r="AU3561" t="str">
            <v/>
          </cell>
          <cell r="AV3561" t="str">
            <v/>
          </cell>
          <cell r="AW3561" t="str">
            <v/>
          </cell>
          <cell r="AX3561" t="str">
            <v/>
          </cell>
          <cell r="AY3561" t="str">
            <v/>
          </cell>
          <cell r="AZ3561" t="str">
            <v/>
          </cell>
          <cell r="BA3561" t="str">
            <v/>
          </cell>
          <cell r="BB3561" t="str">
            <v/>
          </cell>
          <cell r="BC3561" t="str">
            <v/>
          </cell>
          <cell r="BD3561" t="str">
            <v/>
          </cell>
          <cell r="BE3561" t="str">
            <v/>
          </cell>
          <cell r="BF3561" t="str">
            <v/>
          </cell>
          <cell r="BG3561" t="str">
            <v/>
          </cell>
          <cell r="BH3561" t="str">
            <v/>
          </cell>
          <cell r="BI3561" t="str">
            <v/>
          </cell>
          <cell r="BJ3561" t="str">
            <v/>
          </cell>
          <cell r="BK3561" t="str">
            <v/>
          </cell>
          <cell r="BL3561" t="str">
            <v/>
          </cell>
          <cell r="BM3561" t="str">
            <v/>
          </cell>
          <cell r="BN3561" t="str">
            <v/>
          </cell>
          <cell r="BO3561" t="str">
            <v/>
          </cell>
          <cell r="BP3561" t="str">
            <v/>
          </cell>
          <cell r="BQ3561" t="str">
            <v/>
          </cell>
          <cell r="BR3561" t="str">
            <v/>
          </cell>
          <cell r="BS3561" t="str">
            <v/>
          </cell>
          <cell r="BT3561" t="str">
            <v/>
          </cell>
          <cell r="BU3561" t="str">
            <v/>
          </cell>
          <cell r="BV3561" t="str">
            <v/>
          </cell>
        </row>
        <row r="3562">
          <cell r="AQ3562" t="str">
            <v/>
          </cell>
          <cell r="AR3562" t="str">
            <v/>
          </cell>
          <cell r="AS3562" t="str">
            <v/>
          </cell>
          <cell r="AT3562" t="str">
            <v/>
          </cell>
          <cell r="AU3562" t="str">
            <v/>
          </cell>
          <cell r="AV3562" t="str">
            <v/>
          </cell>
          <cell r="AW3562" t="str">
            <v/>
          </cell>
          <cell r="AX3562" t="str">
            <v/>
          </cell>
          <cell r="AY3562" t="str">
            <v/>
          </cell>
          <cell r="AZ3562" t="str">
            <v/>
          </cell>
          <cell r="BA3562" t="str">
            <v/>
          </cell>
          <cell r="BB3562" t="str">
            <v/>
          </cell>
          <cell r="BC3562" t="str">
            <v/>
          </cell>
          <cell r="BD3562" t="str">
            <v/>
          </cell>
          <cell r="BE3562" t="str">
            <v/>
          </cell>
          <cell r="BF3562" t="str">
            <v/>
          </cell>
          <cell r="BG3562" t="str">
            <v/>
          </cell>
          <cell r="BH3562" t="str">
            <v/>
          </cell>
          <cell r="BI3562" t="str">
            <v/>
          </cell>
          <cell r="BJ3562" t="str">
            <v/>
          </cell>
          <cell r="BK3562" t="str">
            <v/>
          </cell>
          <cell r="BL3562" t="str">
            <v/>
          </cell>
          <cell r="BM3562" t="str">
            <v/>
          </cell>
          <cell r="BN3562" t="str">
            <v/>
          </cell>
          <cell r="BO3562" t="str">
            <v/>
          </cell>
          <cell r="BP3562" t="str">
            <v/>
          </cell>
          <cell r="BQ3562" t="str">
            <v/>
          </cell>
          <cell r="BR3562" t="str">
            <v/>
          </cell>
          <cell r="BS3562" t="str">
            <v/>
          </cell>
          <cell r="BT3562" t="str">
            <v/>
          </cell>
          <cell r="BU3562" t="str">
            <v/>
          </cell>
          <cell r="BV3562" t="str">
            <v/>
          </cell>
        </row>
        <row r="3563">
          <cell r="AQ3563" t="str">
            <v/>
          </cell>
          <cell r="AR3563" t="str">
            <v/>
          </cell>
          <cell r="AS3563" t="str">
            <v/>
          </cell>
          <cell r="AT3563" t="str">
            <v/>
          </cell>
          <cell r="AU3563" t="str">
            <v/>
          </cell>
          <cell r="AV3563" t="str">
            <v/>
          </cell>
          <cell r="AW3563" t="str">
            <v/>
          </cell>
          <cell r="AX3563" t="str">
            <v/>
          </cell>
          <cell r="AY3563" t="str">
            <v/>
          </cell>
          <cell r="AZ3563" t="str">
            <v/>
          </cell>
          <cell r="BA3563" t="str">
            <v/>
          </cell>
          <cell r="BB3563" t="str">
            <v/>
          </cell>
          <cell r="BC3563" t="str">
            <v/>
          </cell>
          <cell r="BD3563" t="str">
            <v/>
          </cell>
          <cell r="BE3563" t="str">
            <v/>
          </cell>
          <cell r="BF3563" t="str">
            <v/>
          </cell>
          <cell r="BG3563" t="str">
            <v/>
          </cell>
          <cell r="BH3563" t="str">
            <v/>
          </cell>
          <cell r="BI3563" t="str">
            <v/>
          </cell>
          <cell r="BJ3563" t="str">
            <v/>
          </cell>
          <cell r="BK3563" t="str">
            <v/>
          </cell>
          <cell r="BL3563" t="str">
            <v/>
          </cell>
          <cell r="BM3563" t="str">
            <v/>
          </cell>
          <cell r="BN3563" t="str">
            <v/>
          </cell>
          <cell r="BO3563" t="str">
            <v/>
          </cell>
          <cell r="BP3563" t="str">
            <v/>
          </cell>
          <cell r="BQ3563" t="str">
            <v/>
          </cell>
          <cell r="BR3563" t="str">
            <v/>
          </cell>
          <cell r="BS3563" t="str">
            <v/>
          </cell>
          <cell r="BT3563" t="str">
            <v/>
          </cell>
          <cell r="BU3563" t="str">
            <v/>
          </cell>
          <cell r="BV3563" t="str">
            <v/>
          </cell>
        </row>
        <row r="3564">
          <cell r="AQ3564" t="str">
            <v/>
          </cell>
          <cell r="AR3564" t="str">
            <v/>
          </cell>
          <cell r="AS3564" t="str">
            <v/>
          </cell>
          <cell r="AT3564" t="str">
            <v/>
          </cell>
          <cell r="AU3564" t="str">
            <v/>
          </cell>
          <cell r="AV3564" t="str">
            <v/>
          </cell>
          <cell r="AW3564" t="str">
            <v/>
          </cell>
          <cell r="AX3564" t="str">
            <v/>
          </cell>
          <cell r="AY3564" t="str">
            <v/>
          </cell>
          <cell r="AZ3564" t="str">
            <v/>
          </cell>
          <cell r="BA3564" t="str">
            <v/>
          </cell>
          <cell r="BB3564" t="str">
            <v/>
          </cell>
          <cell r="BC3564" t="str">
            <v/>
          </cell>
          <cell r="BD3564" t="str">
            <v/>
          </cell>
          <cell r="BE3564" t="str">
            <v/>
          </cell>
          <cell r="BF3564" t="str">
            <v/>
          </cell>
          <cell r="BG3564" t="str">
            <v/>
          </cell>
          <cell r="BH3564" t="str">
            <v/>
          </cell>
          <cell r="BI3564" t="str">
            <v/>
          </cell>
          <cell r="BJ3564" t="str">
            <v/>
          </cell>
          <cell r="BK3564" t="str">
            <v/>
          </cell>
          <cell r="BL3564" t="str">
            <v/>
          </cell>
          <cell r="BM3564" t="str">
            <v/>
          </cell>
          <cell r="BN3564" t="str">
            <v/>
          </cell>
          <cell r="BO3564" t="str">
            <v/>
          </cell>
          <cell r="BP3564" t="str">
            <v/>
          </cell>
          <cell r="BQ3564" t="str">
            <v/>
          </cell>
          <cell r="BR3564" t="str">
            <v/>
          </cell>
          <cell r="BS3564" t="str">
            <v/>
          </cell>
          <cell r="BT3564" t="str">
            <v/>
          </cell>
          <cell r="BU3564" t="str">
            <v/>
          </cell>
          <cell r="BV3564" t="str">
            <v/>
          </cell>
        </row>
        <row r="3565">
          <cell r="AQ3565" t="str">
            <v/>
          </cell>
          <cell r="AR3565" t="str">
            <v/>
          </cell>
          <cell r="AS3565" t="str">
            <v/>
          </cell>
          <cell r="AT3565" t="str">
            <v/>
          </cell>
          <cell r="AU3565" t="str">
            <v/>
          </cell>
          <cell r="AV3565" t="str">
            <v/>
          </cell>
          <cell r="AW3565" t="str">
            <v/>
          </cell>
          <cell r="AX3565" t="str">
            <v/>
          </cell>
          <cell r="AY3565" t="str">
            <v/>
          </cell>
          <cell r="AZ3565" t="str">
            <v/>
          </cell>
          <cell r="BA3565" t="str">
            <v/>
          </cell>
          <cell r="BB3565" t="str">
            <v/>
          </cell>
          <cell r="BC3565" t="str">
            <v/>
          </cell>
          <cell r="BD3565" t="str">
            <v/>
          </cell>
          <cell r="BE3565" t="str">
            <v/>
          </cell>
          <cell r="BF3565" t="str">
            <v/>
          </cell>
          <cell r="BG3565" t="str">
            <v/>
          </cell>
          <cell r="BH3565" t="str">
            <v/>
          </cell>
          <cell r="BI3565" t="str">
            <v/>
          </cell>
          <cell r="BJ3565" t="str">
            <v/>
          </cell>
          <cell r="BK3565" t="str">
            <v/>
          </cell>
          <cell r="BL3565" t="str">
            <v/>
          </cell>
          <cell r="BM3565" t="str">
            <v/>
          </cell>
          <cell r="BN3565" t="str">
            <v/>
          </cell>
          <cell r="BO3565" t="str">
            <v/>
          </cell>
          <cell r="BP3565" t="str">
            <v/>
          </cell>
          <cell r="BQ3565" t="str">
            <v/>
          </cell>
          <cell r="BR3565" t="str">
            <v/>
          </cell>
          <cell r="BS3565" t="str">
            <v/>
          </cell>
          <cell r="BT3565" t="str">
            <v/>
          </cell>
          <cell r="BU3565" t="str">
            <v/>
          </cell>
          <cell r="BV3565" t="str">
            <v/>
          </cell>
        </row>
        <row r="3566">
          <cell r="AQ3566" t="str">
            <v/>
          </cell>
          <cell r="AR3566" t="str">
            <v/>
          </cell>
          <cell r="AS3566" t="str">
            <v/>
          </cell>
          <cell r="AT3566" t="str">
            <v/>
          </cell>
          <cell r="AU3566" t="str">
            <v/>
          </cell>
          <cell r="AV3566" t="str">
            <v/>
          </cell>
          <cell r="AW3566" t="str">
            <v/>
          </cell>
          <cell r="AX3566" t="str">
            <v/>
          </cell>
          <cell r="AY3566" t="str">
            <v/>
          </cell>
          <cell r="AZ3566" t="str">
            <v/>
          </cell>
          <cell r="BA3566" t="str">
            <v/>
          </cell>
          <cell r="BB3566" t="str">
            <v/>
          </cell>
          <cell r="BC3566" t="str">
            <v/>
          </cell>
          <cell r="BD3566" t="str">
            <v/>
          </cell>
          <cell r="BE3566" t="str">
            <v/>
          </cell>
          <cell r="BF3566" t="str">
            <v/>
          </cell>
          <cell r="BG3566" t="str">
            <v/>
          </cell>
          <cell r="BH3566" t="str">
            <v/>
          </cell>
          <cell r="BI3566" t="str">
            <v/>
          </cell>
          <cell r="BJ3566" t="str">
            <v/>
          </cell>
          <cell r="BK3566" t="str">
            <v/>
          </cell>
          <cell r="BL3566" t="str">
            <v/>
          </cell>
          <cell r="BM3566" t="str">
            <v/>
          </cell>
          <cell r="BN3566" t="str">
            <v/>
          </cell>
          <cell r="BO3566" t="str">
            <v/>
          </cell>
          <cell r="BP3566" t="str">
            <v/>
          </cell>
          <cell r="BQ3566" t="str">
            <v/>
          </cell>
          <cell r="BR3566" t="str">
            <v/>
          </cell>
          <cell r="BS3566" t="str">
            <v/>
          </cell>
          <cell r="BT3566" t="str">
            <v/>
          </cell>
          <cell r="BU3566" t="str">
            <v/>
          </cell>
          <cell r="BV3566" t="str">
            <v/>
          </cell>
        </row>
        <row r="3567">
          <cell r="AQ3567" t="str">
            <v/>
          </cell>
          <cell r="AR3567" t="str">
            <v/>
          </cell>
          <cell r="AS3567" t="str">
            <v/>
          </cell>
          <cell r="AT3567" t="str">
            <v/>
          </cell>
          <cell r="AU3567" t="str">
            <v/>
          </cell>
          <cell r="AV3567" t="str">
            <v/>
          </cell>
          <cell r="AW3567" t="str">
            <v/>
          </cell>
          <cell r="AX3567" t="str">
            <v/>
          </cell>
          <cell r="AY3567" t="str">
            <v/>
          </cell>
          <cell r="AZ3567" t="str">
            <v/>
          </cell>
          <cell r="BA3567" t="str">
            <v/>
          </cell>
          <cell r="BB3567" t="str">
            <v/>
          </cell>
          <cell r="BC3567" t="str">
            <v/>
          </cell>
          <cell r="BD3567" t="str">
            <v/>
          </cell>
          <cell r="BE3567" t="str">
            <v/>
          </cell>
          <cell r="BF3567" t="str">
            <v/>
          </cell>
          <cell r="BG3567" t="str">
            <v/>
          </cell>
          <cell r="BH3567" t="str">
            <v/>
          </cell>
          <cell r="BI3567" t="str">
            <v/>
          </cell>
          <cell r="BJ3567" t="str">
            <v/>
          </cell>
          <cell r="BK3567" t="str">
            <v/>
          </cell>
          <cell r="BL3567" t="str">
            <v/>
          </cell>
          <cell r="BM3567" t="str">
            <v/>
          </cell>
          <cell r="BN3567" t="str">
            <v/>
          </cell>
          <cell r="BO3567" t="str">
            <v/>
          </cell>
          <cell r="BP3567" t="str">
            <v/>
          </cell>
          <cell r="BQ3567" t="str">
            <v/>
          </cell>
          <cell r="BR3567" t="str">
            <v/>
          </cell>
          <cell r="BS3567" t="str">
            <v/>
          </cell>
          <cell r="BT3567" t="str">
            <v/>
          </cell>
          <cell r="BU3567" t="str">
            <v/>
          </cell>
          <cell r="BV3567" t="str">
            <v/>
          </cell>
        </row>
        <row r="3568">
          <cell r="AQ3568" t="str">
            <v/>
          </cell>
          <cell r="AR3568" t="str">
            <v/>
          </cell>
          <cell r="AS3568" t="str">
            <v/>
          </cell>
          <cell r="AT3568" t="str">
            <v/>
          </cell>
          <cell r="AU3568" t="str">
            <v/>
          </cell>
          <cell r="AV3568" t="str">
            <v/>
          </cell>
          <cell r="AW3568" t="str">
            <v/>
          </cell>
          <cell r="AX3568" t="str">
            <v/>
          </cell>
          <cell r="AY3568" t="str">
            <v/>
          </cell>
          <cell r="AZ3568" t="str">
            <v/>
          </cell>
          <cell r="BA3568" t="str">
            <v/>
          </cell>
          <cell r="BB3568" t="str">
            <v/>
          </cell>
          <cell r="BC3568" t="str">
            <v/>
          </cell>
          <cell r="BD3568" t="str">
            <v/>
          </cell>
          <cell r="BE3568" t="str">
            <v/>
          </cell>
          <cell r="BF3568" t="str">
            <v/>
          </cell>
          <cell r="BG3568" t="str">
            <v/>
          </cell>
          <cell r="BH3568" t="str">
            <v/>
          </cell>
          <cell r="BI3568" t="str">
            <v/>
          </cell>
          <cell r="BJ3568" t="str">
            <v/>
          </cell>
          <cell r="BK3568" t="str">
            <v/>
          </cell>
          <cell r="BL3568" t="str">
            <v/>
          </cell>
          <cell r="BM3568" t="str">
            <v/>
          </cell>
          <cell r="BN3568" t="str">
            <v/>
          </cell>
          <cell r="BO3568" t="str">
            <v/>
          </cell>
          <cell r="BP3568" t="str">
            <v/>
          </cell>
          <cell r="BQ3568" t="str">
            <v/>
          </cell>
          <cell r="BR3568" t="str">
            <v/>
          </cell>
          <cell r="BS3568" t="str">
            <v/>
          </cell>
          <cell r="BT3568" t="str">
            <v/>
          </cell>
          <cell r="BU3568" t="str">
            <v/>
          </cell>
          <cell r="BV3568" t="str">
            <v/>
          </cell>
        </row>
        <row r="3569">
          <cell r="AQ3569" t="str">
            <v/>
          </cell>
          <cell r="AR3569" t="str">
            <v/>
          </cell>
          <cell r="AS3569" t="str">
            <v/>
          </cell>
          <cell r="AT3569" t="str">
            <v/>
          </cell>
          <cell r="AU3569" t="str">
            <v/>
          </cell>
          <cell r="AV3569" t="str">
            <v/>
          </cell>
          <cell r="AW3569" t="str">
            <v/>
          </cell>
          <cell r="AX3569" t="str">
            <v/>
          </cell>
          <cell r="AY3569" t="str">
            <v/>
          </cell>
          <cell r="AZ3569" t="str">
            <v/>
          </cell>
          <cell r="BA3569" t="str">
            <v/>
          </cell>
          <cell r="BB3569" t="str">
            <v/>
          </cell>
          <cell r="BC3569" t="str">
            <v/>
          </cell>
          <cell r="BD3569" t="str">
            <v/>
          </cell>
          <cell r="BE3569" t="str">
            <v/>
          </cell>
          <cell r="BF3569" t="str">
            <v/>
          </cell>
          <cell r="BG3569" t="str">
            <v/>
          </cell>
          <cell r="BH3569" t="str">
            <v/>
          </cell>
          <cell r="BI3569" t="str">
            <v/>
          </cell>
          <cell r="BJ3569" t="str">
            <v/>
          </cell>
          <cell r="BK3569" t="str">
            <v/>
          </cell>
          <cell r="BL3569" t="str">
            <v/>
          </cell>
          <cell r="BM3569" t="str">
            <v/>
          </cell>
          <cell r="BN3569" t="str">
            <v/>
          </cell>
          <cell r="BO3569" t="str">
            <v/>
          </cell>
          <cell r="BP3569" t="str">
            <v/>
          </cell>
          <cell r="BQ3569" t="str">
            <v/>
          </cell>
          <cell r="BR3569" t="str">
            <v/>
          </cell>
          <cell r="BS3569" t="str">
            <v/>
          </cell>
          <cell r="BT3569" t="str">
            <v/>
          </cell>
          <cell r="BU3569" t="str">
            <v/>
          </cell>
          <cell r="BV3569" t="str">
            <v/>
          </cell>
        </row>
        <row r="3570">
          <cell r="AQ3570" t="str">
            <v/>
          </cell>
          <cell r="AR3570" t="str">
            <v/>
          </cell>
          <cell r="AS3570" t="str">
            <v/>
          </cell>
          <cell r="AT3570" t="str">
            <v/>
          </cell>
          <cell r="AU3570" t="str">
            <v/>
          </cell>
          <cell r="AV3570" t="str">
            <v/>
          </cell>
          <cell r="AW3570" t="str">
            <v/>
          </cell>
          <cell r="AX3570" t="str">
            <v/>
          </cell>
          <cell r="AY3570" t="str">
            <v/>
          </cell>
          <cell r="AZ3570" t="str">
            <v/>
          </cell>
          <cell r="BA3570" t="str">
            <v/>
          </cell>
          <cell r="BB3570" t="str">
            <v/>
          </cell>
          <cell r="BC3570" t="str">
            <v/>
          </cell>
          <cell r="BD3570" t="str">
            <v/>
          </cell>
          <cell r="BE3570" t="str">
            <v/>
          </cell>
          <cell r="BF3570" t="str">
            <v/>
          </cell>
          <cell r="BG3570" t="str">
            <v/>
          </cell>
          <cell r="BH3570" t="str">
            <v/>
          </cell>
          <cell r="BI3570" t="str">
            <v/>
          </cell>
          <cell r="BJ3570" t="str">
            <v/>
          </cell>
          <cell r="BK3570" t="str">
            <v/>
          </cell>
          <cell r="BL3570" t="str">
            <v/>
          </cell>
          <cell r="BM3570" t="str">
            <v/>
          </cell>
          <cell r="BN3570" t="str">
            <v/>
          </cell>
          <cell r="BO3570" t="str">
            <v/>
          </cell>
          <cell r="BP3570" t="str">
            <v/>
          </cell>
          <cell r="BQ3570" t="str">
            <v/>
          </cell>
          <cell r="BR3570" t="str">
            <v/>
          </cell>
          <cell r="BS3570" t="str">
            <v/>
          </cell>
          <cell r="BT3570" t="str">
            <v/>
          </cell>
          <cell r="BU3570" t="str">
            <v/>
          </cell>
          <cell r="BV3570" t="str">
            <v/>
          </cell>
        </row>
        <row r="3571">
          <cell r="AQ3571" t="str">
            <v/>
          </cell>
          <cell r="AR3571" t="str">
            <v/>
          </cell>
          <cell r="AS3571" t="str">
            <v/>
          </cell>
          <cell r="AT3571" t="str">
            <v/>
          </cell>
          <cell r="AU3571" t="str">
            <v/>
          </cell>
          <cell r="AV3571" t="str">
            <v/>
          </cell>
          <cell r="AW3571" t="str">
            <v/>
          </cell>
          <cell r="AX3571" t="str">
            <v/>
          </cell>
          <cell r="AY3571" t="str">
            <v/>
          </cell>
          <cell r="AZ3571" t="str">
            <v/>
          </cell>
          <cell r="BA3571" t="str">
            <v/>
          </cell>
          <cell r="BB3571" t="str">
            <v/>
          </cell>
          <cell r="BC3571" t="str">
            <v/>
          </cell>
          <cell r="BD3571" t="str">
            <v/>
          </cell>
          <cell r="BE3571" t="str">
            <v/>
          </cell>
          <cell r="BF3571" t="str">
            <v/>
          </cell>
          <cell r="BG3571" t="str">
            <v/>
          </cell>
          <cell r="BH3571" t="str">
            <v/>
          </cell>
          <cell r="BI3571" t="str">
            <v/>
          </cell>
          <cell r="BJ3571" t="str">
            <v/>
          </cell>
          <cell r="BK3571" t="str">
            <v/>
          </cell>
          <cell r="BL3571" t="str">
            <v/>
          </cell>
          <cell r="BM3571" t="str">
            <v/>
          </cell>
          <cell r="BN3571" t="str">
            <v/>
          </cell>
          <cell r="BO3571" t="str">
            <v/>
          </cell>
          <cell r="BP3571" t="str">
            <v/>
          </cell>
          <cell r="BQ3571" t="str">
            <v/>
          </cell>
          <cell r="BR3571" t="str">
            <v/>
          </cell>
          <cell r="BS3571" t="str">
            <v/>
          </cell>
          <cell r="BT3571" t="str">
            <v/>
          </cell>
          <cell r="BU3571" t="str">
            <v/>
          </cell>
          <cell r="BV3571" t="str">
            <v/>
          </cell>
        </row>
        <row r="3572">
          <cell r="AQ3572" t="str">
            <v/>
          </cell>
          <cell r="AR3572" t="str">
            <v/>
          </cell>
          <cell r="AS3572" t="str">
            <v/>
          </cell>
          <cell r="AT3572" t="str">
            <v/>
          </cell>
          <cell r="AU3572" t="str">
            <v/>
          </cell>
          <cell r="AV3572" t="str">
            <v/>
          </cell>
          <cell r="AW3572" t="str">
            <v/>
          </cell>
          <cell r="AX3572" t="str">
            <v/>
          </cell>
          <cell r="AY3572" t="str">
            <v/>
          </cell>
          <cell r="AZ3572" t="str">
            <v/>
          </cell>
          <cell r="BA3572" t="str">
            <v/>
          </cell>
          <cell r="BB3572" t="str">
            <v/>
          </cell>
          <cell r="BC3572" t="str">
            <v/>
          </cell>
          <cell r="BD3572" t="str">
            <v/>
          </cell>
          <cell r="BE3572" t="str">
            <v/>
          </cell>
          <cell r="BF3572" t="str">
            <v/>
          </cell>
          <cell r="BG3572" t="str">
            <v/>
          </cell>
          <cell r="BH3572" t="str">
            <v/>
          </cell>
          <cell r="BI3572" t="str">
            <v/>
          </cell>
          <cell r="BJ3572" t="str">
            <v/>
          </cell>
          <cell r="BK3572" t="str">
            <v/>
          </cell>
          <cell r="BL3572" t="str">
            <v/>
          </cell>
          <cell r="BM3572" t="str">
            <v/>
          </cell>
          <cell r="BN3572" t="str">
            <v/>
          </cell>
          <cell r="BO3572" t="str">
            <v/>
          </cell>
          <cell r="BP3572" t="str">
            <v/>
          </cell>
          <cell r="BQ3572" t="str">
            <v/>
          </cell>
          <cell r="BR3572" t="str">
            <v/>
          </cell>
          <cell r="BS3572" t="str">
            <v/>
          </cell>
          <cell r="BT3572" t="str">
            <v/>
          </cell>
          <cell r="BU3572" t="str">
            <v/>
          </cell>
          <cell r="BV3572" t="str">
            <v/>
          </cell>
        </row>
        <row r="3573">
          <cell r="AQ3573" t="str">
            <v/>
          </cell>
          <cell r="AR3573" t="str">
            <v/>
          </cell>
          <cell r="AS3573" t="str">
            <v/>
          </cell>
          <cell r="AT3573" t="str">
            <v/>
          </cell>
          <cell r="AU3573" t="str">
            <v/>
          </cell>
          <cell r="AV3573" t="str">
            <v/>
          </cell>
          <cell r="AW3573" t="str">
            <v/>
          </cell>
          <cell r="AX3573" t="str">
            <v/>
          </cell>
          <cell r="AY3573" t="str">
            <v/>
          </cell>
          <cell r="AZ3573" t="str">
            <v/>
          </cell>
          <cell r="BA3573" t="str">
            <v/>
          </cell>
          <cell r="BB3573" t="str">
            <v/>
          </cell>
          <cell r="BC3573" t="str">
            <v/>
          </cell>
          <cell r="BD3573" t="str">
            <v/>
          </cell>
          <cell r="BE3573" t="str">
            <v/>
          </cell>
          <cell r="BF3573" t="str">
            <v/>
          </cell>
          <cell r="BG3573" t="str">
            <v/>
          </cell>
          <cell r="BH3573" t="str">
            <v/>
          </cell>
          <cell r="BI3573" t="str">
            <v/>
          </cell>
          <cell r="BJ3573" t="str">
            <v/>
          </cell>
          <cell r="BK3573" t="str">
            <v/>
          </cell>
          <cell r="BL3573" t="str">
            <v/>
          </cell>
          <cell r="BM3573" t="str">
            <v/>
          </cell>
          <cell r="BN3573" t="str">
            <v/>
          </cell>
          <cell r="BO3573" t="str">
            <v/>
          </cell>
          <cell r="BP3573" t="str">
            <v/>
          </cell>
          <cell r="BQ3573" t="str">
            <v/>
          </cell>
          <cell r="BR3573" t="str">
            <v/>
          </cell>
          <cell r="BS3573" t="str">
            <v/>
          </cell>
          <cell r="BT3573" t="str">
            <v/>
          </cell>
          <cell r="BU3573" t="str">
            <v/>
          </cell>
          <cell r="BV3573" t="str">
            <v/>
          </cell>
        </row>
        <row r="3574">
          <cell r="AQ3574" t="str">
            <v/>
          </cell>
          <cell r="AR3574" t="str">
            <v/>
          </cell>
          <cell r="AS3574" t="str">
            <v/>
          </cell>
          <cell r="AT3574" t="str">
            <v/>
          </cell>
          <cell r="AU3574" t="str">
            <v/>
          </cell>
          <cell r="AV3574" t="str">
            <v/>
          </cell>
          <cell r="AW3574" t="str">
            <v/>
          </cell>
          <cell r="AX3574" t="str">
            <v/>
          </cell>
          <cell r="AY3574" t="str">
            <v/>
          </cell>
          <cell r="AZ3574" t="str">
            <v/>
          </cell>
          <cell r="BA3574" t="str">
            <v/>
          </cell>
          <cell r="BB3574" t="str">
            <v/>
          </cell>
          <cell r="BC3574" t="str">
            <v/>
          </cell>
          <cell r="BD3574" t="str">
            <v/>
          </cell>
          <cell r="BE3574" t="str">
            <v/>
          </cell>
          <cell r="BF3574" t="str">
            <v/>
          </cell>
          <cell r="BG3574" t="str">
            <v/>
          </cell>
          <cell r="BH3574" t="str">
            <v/>
          </cell>
          <cell r="BI3574" t="str">
            <v/>
          </cell>
          <cell r="BJ3574" t="str">
            <v/>
          </cell>
          <cell r="BK3574" t="str">
            <v/>
          </cell>
          <cell r="BL3574" t="str">
            <v/>
          </cell>
          <cell r="BM3574" t="str">
            <v/>
          </cell>
          <cell r="BN3574" t="str">
            <v/>
          </cell>
          <cell r="BO3574" t="str">
            <v/>
          </cell>
          <cell r="BP3574" t="str">
            <v/>
          </cell>
          <cell r="BQ3574" t="str">
            <v/>
          </cell>
          <cell r="BR3574" t="str">
            <v/>
          </cell>
          <cell r="BS3574" t="str">
            <v/>
          </cell>
          <cell r="BT3574" t="str">
            <v/>
          </cell>
          <cell r="BU3574" t="str">
            <v/>
          </cell>
          <cell r="BV3574" t="str">
            <v/>
          </cell>
        </row>
        <row r="3575">
          <cell r="AQ3575" t="str">
            <v/>
          </cell>
          <cell r="AR3575" t="str">
            <v/>
          </cell>
          <cell r="AS3575" t="str">
            <v/>
          </cell>
          <cell r="AT3575" t="str">
            <v/>
          </cell>
          <cell r="AU3575" t="str">
            <v/>
          </cell>
          <cell r="AV3575" t="str">
            <v/>
          </cell>
          <cell r="AW3575" t="str">
            <v/>
          </cell>
          <cell r="AX3575" t="str">
            <v/>
          </cell>
          <cell r="AY3575" t="str">
            <v/>
          </cell>
          <cell r="AZ3575" t="str">
            <v/>
          </cell>
          <cell r="BA3575" t="str">
            <v/>
          </cell>
          <cell r="BB3575" t="str">
            <v/>
          </cell>
          <cell r="BC3575" t="str">
            <v/>
          </cell>
          <cell r="BD3575" t="str">
            <v/>
          </cell>
          <cell r="BE3575" t="str">
            <v/>
          </cell>
          <cell r="BF3575" t="str">
            <v/>
          </cell>
          <cell r="BG3575" t="str">
            <v/>
          </cell>
          <cell r="BH3575" t="str">
            <v/>
          </cell>
          <cell r="BI3575" t="str">
            <v/>
          </cell>
          <cell r="BJ3575" t="str">
            <v/>
          </cell>
          <cell r="BK3575" t="str">
            <v/>
          </cell>
          <cell r="BL3575" t="str">
            <v/>
          </cell>
          <cell r="BM3575" t="str">
            <v/>
          </cell>
          <cell r="BN3575" t="str">
            <v/>
          </cell>
          <cell r="BO3575" t="str">
            <v/>
          </cell>
          <cell r="BP3575" t="str">
            <v/>
          </cell>
          <cell r="BQ3575" t="str">
            <v/>
          </cell>
          <cell r="BR3575" t="str">
            <v/>
          </cell>
          <cell r="BS3575" t="str">
            <v/>
          </cell>
          <cell r="BT3575" t="str">
            <v/>
          </cell>
          <cell r="BU3575" t="str">
            <v/>
          </cell>
          <cell r="BV3575" t="str">
            <v/>
          </cell>
        </row>
        <row r="3576">
          <cell r="AQ3576" t="str">
            <v/>
          </cell>
          <cell r="AR3576" t="str">
            <v/>
          </cell>
          <cell r="AS3576" t="str">
            <v/>
          </cell>
          <cell r="AT3576" t="str">
            <v/>
          </cell>
          <cell r="AU3576" t="str">
            <v/>
          </cell>
          <cell r="AV3576" t="str">
            <v/>
          </cell>
          <cell r="AW3576" t="str">
            <v/>
          </cell>
          <cell r="AX3576" t="str">
            <v/>
          </cell>
          <cell r="AY3576" t="str">
            <v/>
          </cell>
          <cell r="AZ3576" t="str">
            <v/>
          </cell>
          <cell r="BA3576" t="str">
            <v/>
          </cell>
          <cell r="BB3576" t="str">
            <v/>
          </cell>
          <cell r="BC3576" t="str">
            <v/>
          </cell>
          <cell r="BD3576" t="str">
            <v/>
          </cell>
          <cell r="BE3576" t="str">
            <v/>
          </cell>
          <cell r="BF3576" t="str">
            <v/>
          </cell>
          <cell r="BG3576" t="str">
            <v/>
          </cell>
          <cell r="BH3576" t="str">
            <v/>
          </cell>
          <cell r="BI3576" t="str">
            <v/>
          </cell>
          <cell r="BJ3576" t="str">
            <v/>
          </cell>
          <cell r="BK3576" t="str">
            <v/>
          </cell>
          <cell r="BL3576" t="str">
            <v/>
          </cell>
          <cell r="BM3576" t="str">
            <v/>
          </cell>
          <cell r="BN3576" t="str">
            <v/>
          </cell>
          <cell r="BO3576" t="str">
            <v/>
          </cell>
          <cell r="BP3576" t="str">
            <v/>
          </cell>
          <cell r="BQ3576" t="str">
            <v/>
          </cell>
          <cell r="BR3576" t="str">
            <v/>
          </cell>
          <cell r="BS3576" t="str">
            <v/>
          </cell>
          <cell r="BT3576" t="str">
            <v/>
          </cell>
          <cell r="BU3576" t="str">
            <v/>
          </cell>
          <cell r="BV3576" t="str">
            <v/>
          </cell>
        </row>
        <row r="3577">
          <cell r="AQ3577" t="str">
            <v/>
          </cell>
          <cell r="AR3577" t="str">
            <v/>
          </cell>
          <cell r="AS3577" t="str">
            <v/>
          </cell>
          <cell r="AT3577" t="str">
            <v/>
          </cell>
          <cell r="AU3577" t="str">
            <v/>
          </cell>
          <cell r="AV3577" t="str">
            <v/>
          </cell>
          <cell r="AW3577" t="str">
            <v/>
          </cell>
          <cell r="AX3577" t="str">
            <v/>
          </cell>
          <cell r="AY3577" t="str">
            <v/>
          </cell>
          <cell r="AZ3577" t="str">
            <v/>
          </cell>
          <cell r="BA3577" t="str">
            <v/>
          </cell>
          <cell r="BB3577" t="str">
            <v/>
          </cell>
          <cell r="BC3577" t="str">
            <v/>
          </cell>
          <cell r="BD3577" t="str">
            <v/>
          </cell>
          <cell r="BE3577" t="str">
            <v/>
          </cell>
          <cell r="BF3577" t="str">
            <v/>
          </cell>
          <cell r="BG3577" t="str">
            <v/>
          </cell>
          <cell r="BH3577" t="str">
            <v/>
          </cell>
          <cell r="BI3577" t="str">
            <v/>
          </cell>
          <cell r="BJ3577" t="str">
            <v/>
          </cell>
          <cell r="BK3577" t="str">
            <v/>
          </cell>
          <cell r="BL3577" t="str">
            <v/>
          </cell>
          <cell r="BM3577" t="str">
            <v/>
          </cell>
          <cell r="BN3577" t="str">
            <v/>
          </cell>
          <cell r="BO3577" t="str">
            <v/>
          </cell>
          <cell r="BP3577" t="str">
            <v/>
          </cell>
          <cell r="BQ3577" t="str">
            <v/>
          </cell>
          <cell r="BR3577" t="str">
            <v/>
          </cell>
          <cell r="BS3577" t="str">
            <v/>
          </cell>
          <cell r="BT3577" t="str">
            <v/>
          </cell>
          <cell r="BU3577" t="str">
            <v/>
          </cell>
          <cell r="BV3577" t="str">
            <v/>
          </cell>
        </row>
        <row r="3578">
          <cell r="AQ3578" t="str">
            <v/>
          </cell>
          <cell r="AR3578" t="str">
            <v/>
          </cell>
          <cell r="AS3578" t="str">
            <v/>
          </cell>
          <cell r="AT3578" t="str">
            <v/>
          </cell>
          <cell r="AU3578" t="str">
            <v/>
          </cell>
          <cell r="AV3578" t="str">
            <v/>
          </cell>
          <cell r="AW3578" t="str">
            <v/>
          </cell>
          <cell r="AX3578" t="str">
            <v/>
          </cell>
          <cell r="AY3578" t="str">
            <v/>
          </cell>
          <cell r="AZ3578" t="str">
            <v/>
          </cell>
          <cell r="BA3578" t="str">
            <v/>
          </cell>
          <cell r="BB3578" t="str">
            <v/>
          </cell>
          <cell r="BC3578" t="str">
            <v/>
          </cell>
          <cell r="BD3578" t="str">
            <v/>
          </cell>
          <cell r="BE3578" t="str">
            <v/>
          </cell>
          <cell r="BF3578" t="str">
            <v/>
          </cell>
          <cell r="BG3578" t="str">
            <v/>
          </cell>
          <cell r="BH3578" t="str">
            <v/>
          </cell>
          <cell r="BI3578" t="str">
            <v/>
          </cell>
          <cell r="BJ3578" t="str">
            <v/>
          </cell>
          <cell r="BK3578" t="str">
            <v/>
          </cell>
          <cell r="BL3578" t="str">
            <v/>
          </cell>
          <cell r="BM3578" t="str">
            <v/>
          </cell>
          <cell r="BN3578" t="str">
            <v/>
          </cell>
          <cell r="BO3578" t="str">
            <v/>
          </cell>
          <cell r="BP3578" t="str">
            <v/>
          </cell>
          <cell r="BQ3578" t="str">
            <v/>
          </cell>
          <cell r="BR3578" t="str">
            <v/>
          </cell>
          <cell r="BS3578" t="str">
            <v/>
          </cell>
          <cell r="BT3578" t="str">
            <v/>
          </cell>
          <cell r="BU3578" t="str">
            <v/>
          </cell>
          <cell r="BV3578" t="str">
            <v/>
          </cell>
        </row>
        <row r="3579">
          <cell r="AQ3579" t="str">
            <v/>
          </cell>
          <cell r="AR3579" t="str">
            <v/>
          </cell>
          <cell r="AS3579" t="str">
            <v/>
          </cell>
          <cell r="AT3579" t="str">
            <v/>
          </cell>
          <cell r="AU3579" t="str">
            <v/>
          </cell>
          <cell r="AV3579" t="str">
            <v/>
          </cell>
          <cell r="AW3579" t="str">
            <v/>
          </cell>
          <cell r="AX3579" t="str">
            <v/>
          </cell>
          <cell r="AY3579" t="str">
            <v/>
          </cell>
          <cell r="AZ3579" t="str">
            <v/>
          </cell>
          <cell r="BA3579" t="str">
            <v/>
          </cell>
          <cell r="BB3579" t="str">
            <v/>
          </cell>
          <cell r="BC3579" t="str">
            <v/>
          </cell>
          <cell r="BD3579" t="str">
            <v/>
          </cell>
          <cell r="BE3579" t="str">
            <v/>
          </cell>
          <cell r="BF3579" t="str">
            <v/>
          </cell>
          <cell r="BG3579" t="str">
            <v/>
          </cell>
          <cell r="BH3579" t="str">
            <v/>
          </cell>
          <cell r="BI3579" t="str">
            <v/>
          </cell>
          <cell r="BJ3579" t="str">
            <v/>
          </cell>
          <cell r="BK3579" t="str">
            <v/>
          </cell>
          <cell r="BL3579" t="str">
            <v/>
          </cell>
          <cell r="BM3579" t="str">
            <v/>
          </cell>
          <cell r="BN3579" t="str">
            <v/>
          </cell>
          <cell r="BO3579" t="str">
            <v/>
          </cell>
          <cell r="BP3579" t="str">
            <v/>
          </cell>
          <cell r="BQ3579" t="str">
            <v/>
          </cell>
          <cell r="BR3579" t="str">
            <v/>
          </cell>
          <cell r="BS3579" t="str">
            <v/>
          </cell>
          <cell r="BT3579" t="str">
            <v/>
          </cell>
          <cell r="BU3579" t="str">
            <v/>
          </cell>
          <cell r="BV3579" t="str">
            <v/>
          </cell>
        </row>
        <row r="3580">
          <cell r="AQ3580" t="str">
            <v/>
          </cell>
          <cell r="AR3580" t="str">
            <v/>
          </cell>
          <cell r="AS3580" t="str">
            <v/>
          </cell>
          <cell r="AT3580" t="str">
            <v/>
          </cell>
          <cell r="AU3580" t="str">
            <v/>
          </cell>
          <cell r="AV3580" t="str">
            <v/>
          </cell>
          <cell r="AW3580" t="str">
            <v/>
          </cell>
          <cell r="AX3580" t="str">
            <v/>
          </cell>
          <cell r="AY3580" t="str">
            <v/>
          </cell>
          <cell r="AZ3580" t="str">
            <v/>
          </cell>
          <cell r="BA3580" t="str">
            <v/>
          </cell>
          <cell r="BB3580" t="str">
            <v/>
          </cell>
          <cell r="BC3580" t="str">
            <v/>
          </cell>
          <cell r="BD3580" t="str">
            <v/>
          </cell>
          <cell r="BE3580" t="str">
            <v/>
          </cell>
          <cell r="BF3580" t="str">
            <v/>
          </cell>
          <cell r="BG3580" t="str">
            <v/>
          </cell>
          <cell r="BH3580" t="str">
            <v/>
          </cell>
          <cell r="BI3580" t="str">
            <v/>
          </cell>
          <cell r="BJ3580" t="str">
            <v/>
          </cell>
          <cell r="BK3580" t="str">
            <v/>
          </cell>
          <cell r="BL3580" t="str">
            <v/>
          </cell>
          <cell r="BM3580" t="str">
            <v/>
          </cell>
          <cell r="BN3580" t="str">
            <v/>
          </cell>
          <cell r="BO3580" t="str">
            <v/>
          </cell>
          <cell r="BP3580" t="str">
            <v/>
          </cell>
          <cell r="BQ3580" t="str">
            <v/>
          </cell>
          <cell r="BR3580" t="str">
            <v/>
          </cell>
          <cell r="BS3580" t="str">
            <v/>
          </cell>
          <cell r="BT3580" t="str">
            <v/>
          </cell>
          <cell r="BU3580" t="str">
            <v/>
          </cell>
          <cell r="BV3580" t="str">
            <v/>
          </cell>
        </row>
        <row r="3581">
          <cell r="AQ3581" t="str">
            <v/>
          </cell>
          <cell r="AR3581" t="str">
            <v/>
          </cell>
          <cell r="AS3581" t="str">
            <v/>
          </cell>
          <cell r="AT3581" t="str">
            <v/>
          </cell>
          <cell r="AU3581" t="str">
            <v/>
          </cell>
          <cell r="AV3581" t="str">
            <v/>
          </cell>
          <cell r="AW3581" t="str">
            <v/>
          </cell>
          <cell r="AX3581" t="str">
            <v/>
          </cell>
          <cell r="AY3581" t="str">
            <v/>
          </cell>
          <cell r="AZ3581" t="str">
            <v/>
          </cell>
          <cell r="BA3581" t="str">
            <v/>
          </cell>
          <cell r="BB3581" t="str">
            <v/>
          </cell>
          <cell r="BC3581" t="str">
            <v/>
          </cell>
          <cell r="BD3581" t="str">
            <v/>
          </cell>
          <cell r="BE3581" t="str">
            <v/>
          </cell>
          <cell r="BF3581" t="str">
            <v/>
          </cell>
          <cell r="BG3581" t="str">
            <v/>
          </cell>
          <cell r="BH3581" t="str">
            <v/>
          </cell>
          <cell r="BI3581" t="str">
            <v/>
          </cell>
          <cell r="BJ3581" t="str">
            <v/>
          </cell>
          <cell r="BK3581" t="str">
            <v/>
          </cell>
          <cell r="BL3581" t="str">
            <v/>
          </cell>
          <cell r="BM3581" t="str">
            <v/>
          </cell>
          <cell r="BN3581" t="str">
            <v/>
          </cell>
          <cell r="BO3581" t="str">
            <v/>
          </cell>
          <cell r="BP3581" t="str">
            <v/>
          </cell>
          <cell r="BQ3581" t="str">
            <v/>
          </cell>
          <cell r="BR3581" t="str">
            <v/>
          </cell>
          <cell r="BS3581" t="str">
            <v/>
          </cell>
          <cell r="BT3581" t="str">
            <v/>
          </cell>
          <cell r="BU3581" t="str">
            <v/>
          </cell>
          <cell r="BV3581" t="str">
            <v/>
          </cell>
        </row>
        <row r="3582">
          <cell r="AQ3582" t="str">
            <v/>
          </cell>
          <cell r="AR3582" t="str">
            <v/>
          </cell>
          <cell r="AS3582" t="str">
            <v/>
          </cell>
          <cell r="AT3582" t="str">
            <v/>
          </cell>
          <cell r="AU3582" t="str">
            <v/>
          </cell>
          <cell r="AV3582" t="str">
            <v/>
          </cell>
          <cell r="AW3582" t="str">
            <v/>
          </cell>
          <cell r="AX3582" t="str">
            <v/>
          </cell>
          <cell r="AY3582" t="str">
            <v/>
          </cell>
          <cell r="AZ3582" t="str">
            <v/>
          </cell>
          <cell r="BA3582" t="str">
            <v/>
          </cell>
          <cell r="BB3582" t="str">
            <v/>
          </cell>
          <cell r="BC3582" t="str">
            <v/>
          </cell>
          <cell r="BD3582" t="str">
            <v/>
          </cell>
          <cell r="BE3582" t="str">
            <v/>
          </cell>
          <cell r="BF3582" t="str">
            <v/>
          </cell>
          <cell r="BG3582" t="str">
            <v/>
          </cell>
          <cell r="BH3582" t="str">
            <v/>
          </cell>
          <cell r="BI3582" t="str">
            <v/>
          </cell>
          <cell r="BJ3582" t="str">
            <v/>
          </cell>
          <cell r="BK3582" t="str">
            <v/>
          </cell>
          <cell r="BL3582" t="str">
            <v/>
          </cell>
          <cell r="BM3582" t="str">
            <v/>
          </cell>
          <cell r="BN3582" t="str">
            <v/>
          </cell>
          <cell r="BO3582" t="str">
            <v/>
          </cell>
          <cell r="BP3582" t="str">
            <v/>
          </cell>
          <cell r="BQ3582" t="str">
            <v/>
          </cell>
          <cell r="BR3582" t="str">
            <v/>
          </cell>
          <cell r="BS3582" t="str">
            <v/>
          </cell>
          <cell r="BT3582" t="str">
            <v/>
          </cell>
          <cell r="BU3582" t="str">
            <v/>
          </cell>
          <cell r="BV3582" t="str">
            <v/>
          </cell>
        </row>
        <row r="3583">
          <cell r="AQ3583" t="str">
            <v/>
          </cell>
          <cell r="AR3583" t="str">
            <v/>
          </cell>
          <cell r="AS3583" t="str">
            <v/>
          </cell>
          <cell r="AT3583" t="str">
            <v/>
          </cell>
          <cell r="AU3583" t="str">
            <v/>
          </cell>
          <cell r="AV3583" t="str">
            <v/>
          </cell>
          <cell r="AW3583" t="str">
            <v/>
          </cell>
          <cell r="AX3583" t="str">
            <v/>
          </cell>
          <cell r="AY3583" t="str">
            <v/>
          </cell>
          <cell r="AZ3583" t="str">
            <v/>
          </cell>
          <cell r="BA3583" t="str">
            <v/>
          </cell>
          <cell r="BB3583" t="str">
            <v/>
          </cell>
          <cell r="BC3583" t="str">
            <v/>
          </cell>
          <cell r="BD3583" t="str">
            <v/>
          </cell>
          <cell r="BE3583" t="str">
            <v/>
          </cell>
          <cell r="BF3583" t="str">
            <v/>
          </cell>
          <cell r="BG3583" t="str">
            <v/>
          </cell>
          <cell r="BH3583" t="str">
            <v/>
          </cell>
          <cell r="BI3583" t="str">
            <v/>
          </cell>
          <cell r="BJ3583" t="str">
            <v/>
          </cell>
          <cell r="BK3583" t="str">
            <v/>
          </cell>
          <cell r="BL3583" t="str">
            <v/>
          </cell>
          <cell r="BM3583" t="str">
            <v/>
          </cell>
          <cell r="BN3583" t="str">
            <v/>
          </cell>
          <cell r="BO3583" t="str">
            <v/>
          </cell>
          <cell r="BP3583" t="str">
            <v/>
          </cell>
          <cell r="BQ3583" t="str">
            <v/>
          </cell>
          <cell r="BR3583" t="str">
            <v/>
          </cell>
          <cell r="BS3583" t="str">
            <v/>
          </cell>
          <cell r="BT3583" t="str">
            <v/>
          </cell>
          <cell r="BU3583" t="str">
            <v/>
          </cell>
          <cell r="BV3583" t="str">
            <v/>
          </cell>
        </row>
        <row r="3584">
          <cell r="AQ3584" t="str">
            <v/>
          </cell>
          <cell r="AR3584" t="str">
            <v/>
          </cell>
          <cell r="AS3584" t="str">
            <v/>
          </cell>
          <cell r="AT3584" t="str">
            <v/>
          </cell>
          <cell r="AU3584" t="str">
            <v/>
          </cell>
          <cell r="AV3584" t="str">
            <v/>
          </cell>
          <cell r="AW3584" t="str">
            <v/>
          </cell>
          <cell r="AX3584" t="str">
            <v/>
          </cell>
          <cell r="AY3584" t="str">
            <v/>
          </cell>
          <cell r="AZ3584" t="str">
            <v/>
          </cell>
          <cell r="BA3584" t="str">
            <v/>
          </cell>
          <cell r="BB3584" t="str">
            <v/>
          </cell>
          <cell r="BC3584" t="str">
            <v/>
          </cell>
          <cell r="BD3584" t="str">
            <v/>
          </cell>
          <cell r="BE3584" t="str">
            <v/>
          </cell>
          <cell r="BF3584" t="str">
            <v/>
          </cell>
          <cell r="BG3584" t="str">
            <v/>
          </cell>
          <cell r="BH3584" t="str">
            <v/>
          </cell>
          <cell r="BI3584" t="str">
            <v/>
          </cell>
          <cell r="BJ3584" t="str">
            <v/>
          </cell>
          <cell r="BK3584" t="str">
            <v/>
          </cell>
          <cell r="BL3584" t="str">
            <v/>
          </cell>
          <cell r="BM3584" t="str">
            <v/>
          </cell>
          <cell r="BN3584" t="str">
            <v/>
          </cell>
          <cell r="BO3584" t="str">
            <v/>
          </cell>
          <cell r="BP3584" t="str">
            <v/>
          </cell>
          <cell r="BQ3584" t="str">
            <v/>
          </cell>
          <cell r="BR3584" t="str">
            <v/>
          </cell>
          <cell r="BS3584" t="str">
            <v/>
          </cell>
          <cell r="BT3584" t="str">
            <v/>
          </cell>
          <cell r="BU3584" t="str">
            <v/>
          </cell>
          <cell r="BV3584" t="str">
            <v/>
          </cell>
        </row>
        <row r="3585">
          <cell r="AQ3585" t="str">
            <v/>
          </cell>
          <cell r="AR3585" t="str">
            <v/>
          </cell>
          <cell r="AS3585" t="str">
            <v/>
          </cell>
          <cell r="AT3585" t="str">
            <v/>
          </cell>
          <cell r="AU3585" t="str">
            <v/>
          </cell>
          <cell r="AV3585" t="str">
            <v/>
          </cell>
          <cell r="AW3585" t="str">
            <v/>
          </cell>
          <cell r="AX3585" t="str">
            <v/>
          </cell>
          <cell r="AY3585" t="str">
            <v/>
          </cell>
          <cell r="AZ3585" t="str">
            <v/>
          </cell>
          <cell r="BA3585" t="str">
            <v/>
          </cell>
          <cell r="BB3585" t="str">
            <v/>
          </cell>
          <cell r="BC3585" t="str">
            <v/>
          </cell>
          <cell r="BD3585" t="str">
            <v/>
          </cell>
          <cell r="BE3585" t="str">
            <v/>
          </cell>
          <cell r="BF3585" t="str">
            <v/>
          </cell>
          <cell r="BG3585" t="str">
            <v/>
          </cell>
          <cell r="BH3585" t="str">
            <v/>
          </cell>
          <cell r="BI3585" t="str">
            <v/>
          </cell>
          <cell r="BJ3585" t="str">
            <v/>
          </cell>
          <cell r="BK3585" t="str">
            <v/>
          </cell>
          <cell r="BL3585" t="str">
            <v/>
          </cell>
          <cell r="BM3585" t="str">
            <v/>
          </cell>
          <cell r="BN3585" t="str">
            <v/>
          </cell>
          <cell r="BO3585" t="str">
            <v/>
          </cell>
          <cell r="BP3585" t="str">
            <v/>
          </cell>
          <cell r="BQ3585" t="str">
            <v/>
          </cell>
          <cell r="BR3585" t="str">
            <v/>
          </cell>
          <cell r="BS3585" t="str">
            <v/>
          </cell>
          <cell r="BT3585" t="str">
            <v/>
          </cell>
          <cell r="BU3585" t="str">
            <v/>
          </cell>
          <cell r="BV3585" t="str">
            <v/>
          </cell>
        </row>
        <row r="3586">
          <cell r="AQ3586" t="str">
            <v/>
          </cell>
          <cell r="AR3586" t="str">
            <v/>
          </cell>
          <cell r="AS3586" t="str">
            <v/>
          </cell>
          <cell r="AT3586" t="str">
            <v/>
          </cell>
          <cell r="AU3586" t="str">
            <v/>
          </cell>
          <cell r="AV3586" t="str">
            <v/>
          </cell>
          <cell r="AW3586" t="str">
            <v/>
          </cell>
          <cell r="AX3586" t="str">
            <v/>
          </cell>
          <cell r="AY3586" t="str">
            <v/>
          </cell>
          <cell r="AZ3586" t="str">
            <v/>
          </cell>
          <cell r="BA3586" t="str">
            <v/>
          </cell>
          <cell r="BB3586" t="str">
            <v/>
          </cell>
          <cell r="BC3586" t="str">
            <v/>
          </cell>
          <cell r="BD3586" t="str">
            <v/>
          </cell>
          <cell r="BE3586" t="str">
            <v/>
          </cell>
          <cell r="BF3586" t="str">
            <v/>
          </cell>
          <cell r="BG3586" t="str">
            <v/>
          </cell>
          <cell r="BH3586" t="str">
            <v/>
          </cell>
          <cell r="BI3586" t="str">
            <v/>
          </cell>
          <cell r="BJ3586" t="str">
            <v/>
          </cell>
          <cell r="BK3586" t="str">
            <v/>
          </cell>
          <cell r="BL3586" t="str">
            <v/>
          </cell>
          <cell r="BM3586" t="str">
            <v/>
          </cell>
          <cell r="BN3586" t="str">
            <v/>
          </cell>
          <cell r="BO3586" t="str">
            <v/>
          </cell>
          <cell r="BP3586" t="str">
            <v/>
          </cell>
          <cell r="BQ3586" t="str">
            <v/>
          </cell>
          <cell r="BR3586" t="str">
            <v/>
          </cell>
          <cell r="BS3586" t="str">
            <v/>
          </cell>
          <cell r="BT3586" t="str">
            <v/>
          </cell>
          <cell r="BU3586" t="str">
            <v/>
          </cell>
          <cell r="BV3586" t="str">
            <v/>
          </cell>
        </row>
        <row r="3587">
          <cell r="AQ3587" t="str">
            <v/>
          </cell>
          <cell r="AR3587" t="str">
            <v/>
          </cell>
          <cell r="AS3587" t="str">
            <v/>
          </cell>
          <cell r="AT3587" t="str">
            <v/>
          </cell>
          <cell r="AU3587" t="str">
            <v/>
          </cell>
          <cell r="AV3587" t="str">
            <v/>
          </cell>
          <cell r="AW3587" t="str">
            <v/>
          </cell>
          <cell r="AX3587" t="str">
            <v/>
          </cell>
          <cell r="AY3587" t="str">
            <v/>
          </cell>
          <cell r="AZ3587" t="str">
            <v/>
          </cell>
          <cell r="BA3587" t="str">
            <v/>
          </cell>
          <cell r="BB3587" t="str">
            <v/>
          </cell>
          <cell r="BC3587" t="str">
            <v/>
          </cell>
          <cell r="BD3587" t="str">
            <v/>
          </cell>
          <cell r="BE3587" t="str">
            <v/>
          </cell>
          <cell r="BF3587" t="str">
            <v/>
          </cell>
          <cell r="BG3587" t="str">
            <v/>
          </cell>
          <cell r="BH3587" t="str">
            <v/>
          </cell>
          <cell r="BI3587" t="str">
            <v/>
          </cell>
          <cell r="BJ3587" t="str">
            <v/>
          </cell>
          <cell r="BK3587" t="str">
            <v/>
          </cell>
          <cell r="BL3587" t="str">
            <v/>
          </cell>
          <cell r="BM3587" t="str">
            <v/>
          </cell>
          <cell r="BN3587" t="str">
            <v/>
          </cell>
          <cell r="BO3587" t="str">
            <v/>
          </cell>
          <cell r="BP3587" t="str">
            <v/>
          </cell>
          <cell r="BQ3587" t="str">
            <v/>
          </cell>
          <cell r="BR3587" t="str">
            <v/>
          </cell>
          <cell r="BS3587" t="str">
            <v/>
          </cell>
          <cell r="BT3587" t="str">
            <v/>
          </cell>
          <cell r="BU3587" t="str">
            <v/>
          </cell>
          <cell r="BV3587" t="str">
            <v/>
          </cell>
        </row>
        <row r="3588">
          <cell r="AQ3588" t="str">
            <v/>
          </cell>
          <cell r="AR3588" t="str">
            <v/>
          </cell>
          <cell r="AS3588" t="str">
            <v/>
          </cell>
          <cell r="AT3588" t="str">
            <v/>
          </cell>
          <cell r="AU3588" t="str">
            <v/>
          </cell>
          <cell r="AV3588" t="str">
            <v/>
          </cell>
          <cell r="AW3588" t="str">
            <v/>
          </cell>
          <cell r="AX3588" t="str">
            <v/>
          </cell>
          <cell r="AY3588" t="str">
            <v/>
          </cell>
          <cell r="AZ3588" t="str">
            <v/>
          </cell>
          <cell r="BA3588" t="str">
            <v/>
          </cell>
          <cell r="BB3588" t="str">
            <v/>
          </cell>
          <cell r="BC3588" t="str">
            <v/>
          </cell>
          <cell r="BD3588" t="str">
            <v/>
          </cell>
          <cell r="BE3588" t="str">
            <v/>
          </cell>
          <cell r="BF3588" t="str">
            <v/>
          </cell>
          <cell r="BG3588" t="str">
            <v/>
          </cell>
          <cell r="BH3588" t="str">
            <v/>
          </cell>
          <cell r="BI3588" t="str">
            <v/>
          </cell>
          <cell r="BJ3588" t="str">
            <v/>
          </cell>
          <cell r="BK3588" t="str">
            <v/>
          </cell>
          <cell r="BL3588" t="str">
            <v/>
          </cell>
          <cell r="BM3588" t="str">
            <v/>
          </cell>
          <cell r="BN3588" t="str">
            <v/>
          </cell>
          <cell r="BO3588" t="str">
            <v/>
          </cell>
          <cell r="BP3588" t="str">
            <v/>
          </cell>
          <cell r="BQ3588" t="str">
            <v/>
          </cell>
          <cell r="BR3588" t="str">
            <v/>
          </cell>
          <cell r="BS3588" t="str">
            <v/>
          </cell>
          <cell r="BT3588" t="str">
            <v/>
          </cell>
          <cell r="BU3588" t="str">
            <v/>
          </cell>
          <cell r="BV3588" t="str">
            <v/>
          </cell>
        </row>
        <row r="3589">
          <cell r="AQ3589" t="str">
            <v/>
          </cell>
          <cell r="AR3589" t="str">
            <v/>
          </cell>
          <cell r="AS3589" t="str">
            <v/>
          </cell>
          <cell r="AT3589" t="str">
            <v/>
          </cell>
          <cell r="AU3589" t="str">
            <v/>
          </cell>
          <cell r="AV3589" t="str">
            <v/>
          </cell>
          <cell r="AW3589" t="str">
            <v/>
          </cell>
          <cell r="AX3589" t="str">
            <v/>
          </cell>
          <cell r="AY3589" t="str">
            <v/>
          </cell>
          <cell r="AZ3589" t="str">
            <v/>
          </cell>
          <cell r="BA3589" t="str">
            <v/>
          </cell>
          <cell r="BB3589" t="str">
            <v/>
          </cell>
          <cell r="BC3589" t="str">
            <v/>
          </cell>
          <cell r="BD3589" t="str">
            <v/>
          </cell>
          <cell r="BE3589" t="str">
            <v/>
          </cell>
          <cell r="BF3589" t="str">
            <v/>
          </cell>
          <cell r="BG3589" t="str">
            <v/>
          </cell>
          <cell r="BH3589" t="str">
            <v/>
          </cell>
          <cell r="BI3589" t="str">
            <v/>
          </cell>
          <cell r="BJ3589" t="str">
            <v/>
          </cell>
          <cell r="BK3589" t="str">
            <v/>
          </cell>
          <cell r="BL3589" t="str">
            <v/>
          </cell>
          <cell r="BM3589" t="str">
            <v/>
          </cell>
          <cell r="BN3589" t="str">
            <v/>
          </cell>
          <cell r="BO3589" t="str">
            <v/>
          </cell>
          <cell r="BP3589" t="str">
            <v/>
          </cell>
          <cell r="BQ3589" t="str">
            <v/>
          </cell>
          <cell r="BR3589" t="str">
            <v/>
          </cell>
          <cell r="BS3589" t="str">
            <v/>
          </cell>
          <cell r="BT3589" t="str">
            <v/>
          </cell>
          <cell r="BU3589" t="str">
            <v/>
          </cell>
          <cell r="BV3589" t="str">
            <v/>
          </cell>
        </row>
        <row r="3590">
          <cell r="AQ3590" t="str">
            <v/>
          </cell>
          <cell r="AR3590" t="str">
            <v/>
          </cell>
          <cell r="AS3590" t="str">
            <v/>
          </cell>
          <cell r="AT3590" t="str">
            <v/>
          </cell>
          <cell r="AU3590" t="str">
            <v/>
          </cell>
          <cell r="AV3590" t="str">
            <v/>
          </cell>
          <cell r="AW3590" t="str">
            <v/>
          </cell>
          <cell r="AX3590" t="str">
            <v/>
          </cell>
          <cell r="AY3590" t="str">
            <v/>
          </cell>
          <cell r="AZ3590" t="str">
            <v/>
          </cell>
          <cell r="BA3590" t="str">
            <v/>
          </cell>
          <cell r="BB3590" t="str">
            <v/>
          </cell>
          <cell r="BC3590" t="str">
            <v/>
          </cell>
          <cell r="BD3590" t="str">
            <v/>
          </cell>
          <cell r="BE3590" t="str">
            <v/>
          </cell>
          <cell r="BF3590" t="str">
            <v/>
          </cell>
          <cell r="BG3590" t="str">
            <v/>
          </cell>
          <cell r="BH3590" t="str">
            <v/>
          </cell>
          <cell r="BI3590" t="str">
            <v/>
          </cell>
          <cell r="BJ3590" t="str">
            <v/>
          </cell>
          <cell r="BK3590" t="str">
            <v/>
          </cell>
          <cell r="BL3590" t="str">
            <v/>
          </cell>
          <cell r="BM3590" t="str">
            <v/>
          </cell>
          <cell r="BN3590" t="str">
            <v/>
          </cell>
          <cell r="BO3590" t="str">
            <v/>
          </cell>
          <cell r="BP3590" t="str">
            <v/>
          </cell>
          <cell r="BQ3590" t="str">
            <v/>
          </cell>
          <cell r="BR3590" t="str">
            <v/>
          </cell>
          <cell r="BS3590" t="str">
            <v/>
          </cell>
          <cell r="BT3590" t="str">
            <v/>
          </cell>
          <cell r="BU3590" t="str">
            <v/>
          </cell>
          <cell r="BV3590" t="str">
            <v/>
          </cell>
        </row>
        <row r="3591">
          <cell r="AQ3591" t="str">
            <v/>
          </cell>
          <cell r="AR3591" t="str">
            <v/>
          </cell>
          <cell r="AS3591" t="str">
            <v/>
          </cell>
          <cell r="AT3591" t="str">
            <v/>
          </cell>
          <cell r="AU3591" t="str">
            <v/>
          </cell>
          <cell r="AV3591" t="str">
            <v/>
          </cell>
          <cell r="AW3591" t="str">
            <v/>
          </cell>
          <cell r="AX3591" t="str">
            <v/>
          </cell>
          <cell r="AY3591" t="str">
            <v/>
          </cell>
          <cell r="AZ3591" t="str">
            <v/>
          </cell>
          <cell r="BA3591" t="str">
            <v/>
          </cell>
          <cell r="BB3591" t="str">
            <v/>
          </cell>
          <cell r="BC3591" t="str">
            <v/>
          </cell>
          <cell r="BD3591" t="str">
            <v/>
          </cell>
          <cell r="BE3591" t="str">
            <v/>
          </cell>
          <cell r="BF3591" t="str">
            <v/>
          </cell>
          <cell r="BG3591" t="str">
            <v/>
          </cell>
          <cell r="BH3591" t="str">
            <v/>
          </cell>
          <cell r="BI3591" t="str">
            <v/>
          </cell>
          <cell r="BJ3591" t="str">
            <v/>
          </cell>
          <cell r="BK3591" t="str">
            <v/>
          </cell>
          <cell r="BL3591" t="str">
            <v/>
          </cell>
          <cell r="BM3591" t="str">
            <v/>
          </cell>
          <cell r="BN3591" t="str">
            <v/>
          </cell>
          <cell r="BO3591" t="str">
            <v/>
          </cell>
          <cell r="BP3591" t="str">
            <v/>
          </cell>
          <cell r="BQ3591" t="str">
            <v/>
          </cell>
          <cell r="BR3591" t="str">
            <v/>
          </cell>
          <cell r="BS3591" t="str">
            <v/>
          </cell>
          <cell r="BT3591" t="str">
            <v/>
          </cell>
          <cell r="BU3591" t="str">
            <v/>
          </cell>
          <cell r="BV3591" t="str">
            <v/>
          </cell>
        </row>
        <row r="3592">
          <cell r="AQ3592" t="str">
            <v/>
          </cell>
          <cell r="AR3592" t="str">
            <v/>
          </cell>
          <cell r="AS3592" t="str">
            <v/>
          </cell>
          <cell r="AT3592" t="str">
            <v/>
          </cell>
          <cell r="AU3592" t="str">
            <v/>
          </cell>
          <cell r="AV3592" t="str">
            <v/>
          </cell>
          <cell r="AW3592" t="str">
            <v/>
          </cell>
          <cell r="AX3592" t="str">
            <v/>
          </cell>
          <cell r="AY3592" t="str">
            <v/>
          </cell>
          <cell r="AZ3592" t="str">
            <v/>
          </cell>
          <cell r="BA3592" t="str">
            <v/>
          </cell>
          <cell r="BB3592" t="str">
            <v/>
          </cell>
          <cell r="BC3592" t="str">
            <v/>
          </cell>
          <cell r="BD3592" t="str">
            <v/>
          </cell>
          <cell r="BE3592" t="str">
            <v/>
          </cell>
          <cell r="BF3592" t="str">
            <v/>
          </cell>
          <cell r="BG3592" t="str">
            <v/>
          </cell>
          <cell r="BH3592" t="str">
            <v/>
          </cell>
          <cell r="BI3592" t="str">
            <v/>
          </cell>
          <cell r="BJ3592" t="str">
            <v/>
          </cell>
          <cell r="BK3592" t="str">
            <v/>
          </cell>
          <cell r="BL3592" t="str">
            <v/>
          </cell>
          <cell r="BM3592" t="str">
            <v/>
          </cell>
          <cell r="BN3592" t="str">
            <v/>
          </cell>
          <cell r="BO3592" t="str">
            <v/>
          </cell>
          <cell r="BP3592" t="str">
            <v/>
          </cell>
          <cell r="BQ3592" t="str">
            <v/>
          </cell>
          <cell r="BR3592" t="str">
            <v/>
          </cell>
          <cell r="BS3592" t="str">
            <v/>
          </cell>
          <cell r="BT3592" t="str">
            <v/>
          </cell>
          <cell r="BU3592" t="str">
            <v/>
          </cell>
          <cell r="BV3592" t="str">
            <v/>
          </cell>
        </row>
        <row r="3593">
          <cell r="AQ3593" t="str">
            <v/>
          </cell>
          <cell r="AR3593" t="str">
            <v/>
          </cell>
          <cell r="AS3593" t="str">
            <v/>
          </cell>
          <cell r="AT3593" t="str">
            <v/>
          </cell>
          <cell r="AU3593" t="str">
            <v/>
          </cell>
          <cell r="AV3593" t="str">
            <v/>
          </cell>
          <cell r="AW3593" t="str">
            <v/>
          </cell>
          <cell r="AX3593" t="str">
            <v/>
          </cell>
          <cell r="AY3593" t="str">
            <v/>
          </cell>
          <cell r="AZ3593" t="str">
            <v/>
          </cell>
          <cell r="BA3593" t="str">
            <v/>
          </cell>
          <cell r="BB3593" t="str">
            <v/>
          </cell>
          <cell r="BC3593" t="str">
            <v/>
          </cell>
          <cell r="BD3593" t="str">
            <v/>
          </cell>
          <cell r="BE3593" t="str">
            <v/>
          </cell>
          <cell r="BF3593" t="str">
            <v/>
          </cell>
          <cell r="BG3593" t="str">
            <v/>
          </cell>
          <cell r="BH3593" t="str">
            <v/>
          </cell>
          <cell r="BI3593" t="str">
            <v/>
          </cell>
          <cell r="BJ3593" t="str">
            <v/>
          </cell>
          <cell r="BK3593" t="str">
            <v/>
          </cell>
          <cell r="BL3593" t="str">
            <v/>
          </cell>
          <cell r="BM3593" t="str">
            <v/>
          </cell>
          <cell r="BN3593" t="str">
            <v/>
          </cell>
          <cell r="BO3593" t="str">
            <v/>
          </cell>
          <cell r="BP3593" t="str">
            <v/>
          </cell>
          <cell r="BQ3593" t="str">
            <v/>
          </cell>
          <cell r="BR3593" t="str">
            <v/>
          </cell>
          <cell r="BS3593" t="str">
            <v/>
          </cell>
          <cell r="BT3593" t="str">
            <v/>
          </cell>
          <cell r="BU3593" t="str">
            <v/>
          </cell>
          <cell r="BV3593" t="str">
            <v/>
          </cell>
        </row>
        <row r="3594">
          <cell r="AQ3594" t="str">
            <v/>
          </cell>
          <cell r="AR3594" t="str">
            <v/>
          </cell>
          <cell r="AS3594" t="str">
            <v/>
          </cell>
          <cell r="AT3594" t="str">
            <v/>
          </cell>
          <cell r="AU3594" t="str">
            <v/>
          </cell>
          <cell r="AV3594" t="str">
            <v/>
          </cell>
          <cell r="AW3594" t="str">
            <v/>
          </cell>
          <cell r="AX3594" t="str">
            <v/>
          </cell>
          <cell r="AY3594" t="str">
            <v/>
          </cell>
          <cell r="AZ3594" t="str">
            <v/>
          </cell>
          <cell r="BA3594" t="str">
            <v/>
          </cell>
          <cell r="BB3594" t="str">
            <v/>
          </cell>
          <cell r="BC3594" t="str">
            <v/>
          </cell>
          <cell r="BD3594" t="str">
            <v/>
          </cell>
          <cell r="BE3594" t="str">
            <v/>
          </cell>
          <cell r="BF3594" t="str">
            <v/>
          </cell>
          <cell r="BG3594" t="str">
            <v/>
          </cell>
          <cell r="BH3594" t="str">
            <v/>
          </cell>
          <cell r="BI3594" t="str">
            <v/>
          </cell>
          <cell r="BJ3594" t="str">
            <v/>
          </cell>
          <cell r="BK3594" t="str">
            <v/>
          </cell>
          <cell r="BL3594" t="str">
            <v/>
          </cell>
          <cell r="BM3594" t="str">
            <v/>
          </cell>
          <cell r="BN3594" t="str">
            <v/>
          </cell>
          <cell r="BO3594" t="str">
            <v/>
          </cell>
          <cell r="BP3594" t="str">
            <v/>
          </cell>
          <cell r="BQ3594" t="str">
            <v/>
          </cell>
          <cell r="BR3594" t="str">
            <v/>
          </cell>
          <cell r="BS3594" t="str">
            <v/>
          </cell>
          <cell r="BT3594" t="str">
            <v/>
          </cell>
          <cell r="BU3594" t="str">
            <v/>
          </cell>
          <cell r="BV3594" t="str">
            <v/>
          </cell>
        </row>
        <row r="3595">
          <cell r="AQ3595" t="str">
            <v/>
          </cell>
          <cell r="AR3595" t="str">
            <v/>
          </cell>
          <cell r="AS3595" t="str">
            <v/>
          </cell>
          <cell r="AT3595" t="str">
            <v/>
          </cell>
          <cell r="AU3595" t="str">
            <v/>
          </cell>
          <cell r="AV3595" t="str">
            <v/>
          </cell>
          <cell r="AW3595" t="str">
            <v/>
          </cell>
          <cell r="AX3595" t="str">
            <v/>
          </cell>
          <cell r="AY3595" t="str">
            <v/>
          </cell>
          <cell r="AZ3595" t="str">
            <v/>
          </cell>
          <cell r="BA3595" t="str">
            <v/>
          </cell>
          <cell r="BB3595" t="str">
            <v/>
          </cell>
          <cell r="BC3595" t="str">
            <v/>
          </cell>
          <cell r="BD3595" t="str">
            <v/>
          </cell>
          <cell r="BE3595" t="str">
            <v/>
          </cell>
          <cell r="BF3595" t="str">
            <v/>
          </cell>
          <cell r="BG3595" t="str">
            <v/>
          </cell>
          <cell r="BH3595" t="str">
            <v/>
          </cell>
          <cell r="BI3595" t="str">
            <v/>
          </cell>
          <cell r="BJ3595" t="str">
            <v/>
          </cell>
          <cell r="BK3595" t="str">
            <v/>
          </cell>
          <cell r="BL3595" t="str">
            <v/>
          </cell>
          <cell r="BM3595" t="str">
            <v/>
          </cell>
          <cell r="BN3595" t="str">
            <v/>
          </cell>
          <cell r="BO3595" t="str">
            <v/>
          </cell>
          <cell r="BP3595" t="str">
            <v/>
          </cell>
          <cell r="BQ3595" t="str">
            <v/>
          </cell>
          <cell r="BR3595" t="str">
            <v/>
          </cell>
          <cell r="BS3595" t="str">
            <v/>
          </cell>
          <cell r="BT3595" t="str">
            <v/>
          </cell>
          <cell r="BU3595" t="str">
            <v/>
          </cell>
          <cell r="BV3595" t="str">
            <v/>
          </cell>
        </row>
        <row r="3596">
          <cell r="AQ3596" t="str">
            <v/>
          </cell>
          <cell r="AR3596" t="str">
            <v/>
          </cell>
          <cell r="AS3596" t="str">
            <v/>
          </cell>
          <cell r="AT3596" t="str">
            <v/>
          </cell>
          <cell r="AU3596" t="str">
            <v/>
          </cell>
          <cell r="AV3596" t="str">
            <v/>
          </cell>
          <cell r="AW3596" t="str">
            <v/>
          </cell>
          <cell r="AX3596" t="str">
            <v/>
          </cell>
          <cell r="AY3596" t="str">
            <v/>
          </cell>
          <cell r="AZ3596" t="str">
            <v/>
          </cell>
          <cell r="BA3596" t="str">
            <v/>
          </cell>
          <cell r="BB3596" t="str">
            <v/>
          </cell>
          <cell r="BC3596" t="str">
            <v/>
          </cell>
          <cell r="BD3596" t="str">
            <v/>
          </cell>
          <cell r="BE3596" t="str">
            <v/>
          </cell>
          <cell r="BF3596" t="str">
            <v/>
          </cell>
          <cell r="BG3596" t="str">
            <v/>
          </cell>
          <cell r="BH3596" t="str">
            <v/>
          </cell>
          <cell r="BI3596" t="str">
            <v/>
          </cell>
          <cell r="BJ3596" t="str">
            <v/>
          </cell>
          <cell r="BK3596" t="str">
            <v/>
          </cell>
          <cell r="BL3596" t="str">
            <v/>
          </cell>
          <cell r="BM3596" t="str">
            <v/>
          </cell>
          <cell r="BN3596" t="str">
            <v/>
          </cell>
          <cell r="BO3596" t="str">
            <v/>
          </cell>
          <cell r="BP3596" t="str">
            <v/>
          </cell>
          <cell r="BQ3596" t="str">
            <v/>
          </cell>
          <cell r="BR3596" t="str">
            <v/>
          </cell>
          <cell r="BS3596" t="str">
            <v/>
          </cell>
          <cell r="BT3596" t="str">
            <v/>
          </cell>
          <cell r="BU3596" t="str">
            <v/>
          </cell>
          <cell r="BV3596" t="str">
            <v/>
          </cell>
        </row>
        <row r="3597">
          <cell r="AQ3597" t="str">
            <v/>
          </cell>
          <cell r="AR3597" t="str">
            <v/>
          </cell>
          <cell r="AS3597" t="str">
            <v/>
          </cell>
          <cell r="AT3597" t="str">
            <v/>
          </cell>
          <cell r="AU3597" t="str">
            <v/>
          </cell>
          <cell r="AV3597" t="str">
            <v/>
          </cell>
          <cell r="AW3597" t="str">
            <v/>
          </cell>
          <cell r="AX3597" t="str">
            <v/>
          </cell>
          <cell r="AY3597" t="str">
            <v/>
          </cell>
          <cell r="AZ3597" t="str">
            <v/>
          </cell>
          <cell r="BA3597" t="str">
            <v/>
          </cell>
          <cell r="BB3597" t="str">
            <v/>
          </cell>
          <cell r="BC3597" t="str">
            <v/>
          </cell>
          <cell r="BD3597" t="str">
            <v/>
          </cell>
          <cell r="BE3597" t="str">
            <v/>
          </cell>
          <cell r="BF3597" t="str">
            <v/>
          </cell>
          <cell r="BG3597" t="str">
            <v/>
          </cell>
          <cell r="BH3597" t="str">
            <v/>
          </cell>
          <cell r="BI3597" t="str">
            <v/>
          </cell>
          <cell r="BJ3597" t="str">
            <v/>
          </cell>
          <cell r="BK3597" t="str">
            <v/>
          </cell>
          <cell r="BL3597" t="str">
            <v/>
          </cell>
          <cell r="BM3597" t="str">
            <v/>
          </cell>
          <cell r="BN3597" t="str">
            <v/>
          </cell>
          <cell r="BO3597" t="str">
            <v/>
          </cell>
          <cell r="BP3597" t="str">
            <v/>
          </cell>
          <cell r="BQ3597" t="str">
            <v/>
          </cell>
          <cell r="BR3597" t="str">
            <v/>
          </cell>
          <cell r="BS3597" t="str">
            <v/>
          </cell>
          <cell r="BT3597" t="str">
            <v/>
          </cell>
          <cell r="BU3597" t="str">
            <v/>
          </cell>
          <cell r="BV3597" t="str">
            <v/>
          </cell>
        </row>
        <row r="3598">
          <cell r="AQ3598" t="str">
            <v/>
          </cell>
          <cell r="AR3598" t="str">
            <v/>
          </cell>
          <cell r="AS3598" t="str">
            <v/>
          </cell>
          <cell r="AT3598" t="str">
            <v/>
          </cell>
          <cell r="AU3598" t="str">
            <v/>
          </cell>
          <cell r="AV3598" t="str">
            <v/>
          </cell>
          <cell r="AW3598" t="str">
            <v/>
          </cell>
          <cell r="AX3598" t="str">
            <v/>
          </cell>
          <cell r="AY3598" t="str">
            <v/>
          </cell>
          <cell r="AZ3598" t="str">
            <v/>
          </cell>
          <cell r="BA3598" t="str">
            <v/>
          </cell>
          <cell r="BB3598" t="str">
            <v/>
          </cell>
          <cell r="BC3598" t="str">
            <v/>
          </cell>
          <cell r="BD3598" t="str">
            <v/>
          </cell>
          <cell r="BE3598" t="str">
            <v/>
          </cell>
          <cell r="BF3598" t="str">
            <v/>
          </cell>
          <cell r="BG3598" t="str">
            <v/>
          </cell>
          <cell r="BH3598" t="str">
            <v/>
          </cell>
          <cell r="BI3598" t="str">
            <v/>
          </cell>
          <cell r="BJ3598" t="str">
            <v/>
          </cell>
          <cell r="BK3598" t="str">
            <v/>
          </cell>
          <cell r="BL3598" t="str">
            <v/>
          </cell>
          <cell r="BM3598" t="str">
            <v/>
          </cell>
          <cell r="BN3598" t="str">
            <v/>
          </cell>
          <cell r="BO3598" t="str">
            <v/>
          </cell>
          <cell r="BP3598" t="str">
            <v/>
          </cell>
          <cell r="BQ3598" t="str">
            <v/>
          </cell>
          <cell r="BR3598" t="str">
            <v/>
          </cell>
          <cell r="BS3598" t="str">
            <v/>
          </cell>
          <cell r="BT3598" t="str">
            <v/>
          </cell>
          <cell r="BU3598" t="str">
            <v/>
          </cell>
          <cell r="BV3598" t="str">
            <v/>
          </cell>
        </row>
        <row r="3599">
          <cell r="AQ3599" t="str">
            <v/>
          </cell>
          <cell r="AR3599" t="str">
            <v/>
          </cell>
          <cell r="AS3599" t="str">
            <v/>
          </cell>
          <cell r="AT3599" t="str">
            <v/>
          </cell>
          <cell r="AU3599" t="str">
            <v/>
          </cell>
          <cell r="AV3599" t="str">
            <v/>
          </cell>
          <cell r="AW3599" t="str">
            <v/>
          </cell>
          <cell r="AX3599" t="str">
            <v/>
          </cell>
          <cell r="AY3599" t="str">
            <v/>
          </cell>
          <cell r="AZ3599" t="str">
            <v/>
          </cell>
          <cell r="BA3599" t="str">
            <v/>
          </cell>
          <cell r="BB3599" t="str">
            <v/>
          </cell>
          <cell r="BC3599" t="str">
            <v/>
          </cell>
          <cell r="BD3599" t="str">
            <v/>
          </cell>
          <cell r="BE3599" t="str">
            <v/>
          </cell>
          <cell r="BF3599" t="str">
            <v/>
          </cell>
          <cell r="BG3599" t="str">
            <v/>
          </cell>
          <cell r="BH3599" t="str">
            <v/>
          </cell>
          <cell r="BI3599" t="str">
            <v/>
          </cell>
          <cell r="BJ3599" t="str">
            <v/>
          </cell>
          <cell r="BK3599" t="str">
            <v/>
          </cell>
          <cell r="BL3599" t="str">
            <v/>
          </cell>
          <cell r="BM3599" t="str">
            <v/>
          </cell>
          <cell r="BN3599" t="str">
            <v/>
          </cell>
          <cell r="BO3599" t="str">
            <v/>
          </cell>
          <cell r="BP3599" t="str">
            <v/>
          </cell>
          <cell r="BQ3599" t="str">
            <v/>
          </cell>
          <cell r="BR3599" t="str">
            <v/>
          </cell>
          <cell r="BS3599" t="str">
            <v/>
          </cell>
          <cell r="BT3599" t="str">
            <v/>
          </cell>
          <cell r="BU3599" t="str">
            <v/>
          </cell>
          <cell r="BV3599" t="str">
            <v/>
          </cell>
        </row>
        <row r="3600">
          <cell r="AQ3600" t="str">
            <v/>
          </cell>
          <cell r="AR3600" t="str">
            <v/>
          </cell>
          <cell r="AS3600" t="str">
            <v/>
          </cell>
          <cell r="AT3600" t="str">
            <v/>
          </cell>
          <cell r="AU3600" t="str">
            <v/>
          </cell>
          <cell r="AV3600" t="str">
            <v/>
          </cell>
          <cell r="AW3600" t="str">
            <v/>
          </cell>
          <cell r="AX3600" t="str">
            <v/>
          </cell>
          <cell r="AY3600" t="str">
            <v/>
          </cell>
          <cell r="AZ3600" t="str">
            <v/>
          </cell>
          <cell r="BA3600" t="str">
            <v/>
          </cell>
          <cell r="BB3600" t="str">
            <v/>
          </cell>
          <cell r="BC3600" t="str">
            <v/>
          </cell>
          <cell r="BD3600" t="str">
            <v/>
          </cell>
          <cell r="BE3600" t="str">
            <v/>
          </cell>
          <cell r="BF3600" t="str">
            <v/>
          </cell>
          <cell r="BG3600" t="str">
            <v/>
          </cell>
          <cell r="BH3600" t="str">
            <v/>
          </cell>
          <cell r="BI3600" t="str">
            <v/>
          </cell>
          <cell r="BJ3600" t="str">
            <v/>
          </cell>
          <cell r="BK3600" t="str">
            <v/>
          </cell>
          <cell r="BL3600" t="str">
            <v/>
          </cell>
          <cell r="BM3600" t="str">
            <v/>
          </cell>
          <cell r="BN3600" t="str">
            <v/>
          </cell>
          <cell r="BO3600" t="str">
            <v/>
          </cell>
          <cell r="BP3600" t="str">
            <v/>
          </cell>
          <cell r="BQ3600" t="str">
            <v/>
          </cell>
          <cell r="BR3600" t="str">
            <v/>
          </cell>
          <cell r="BS3600" t="str">
            <v/>
          </cell>
          <cell r="BT3600" t="str">
            <v/>
          </cell>
          <cell r="BU3600" t="str">
            <v/>
          </cell>
          <cell r="BV3600" t="str">
            <v/>
          </cell>
        </row>
        <row r="3601">
          <cell r="AQ3601" t="str">
            <v/>
          </cell>
          <cell r="AR3601" t="str">
            <v/>
          </cell>
          <cell r="AS3601" t="str">
            <v/>
          </cell>
          <cell r="AT3601" t="str">
            <v/>
          </cell>
          <cell r="AU3601" t="str">
            <v/>
          </cell>
          <cell r="AV3601" t="str">
            <v/>
          </cell>
          <cell r="AW3601" t="str">
            <v/>
          </cell>
          <cell r="AX3601" t="str">
            <v/>
          </cell>
          <cell r="AY3601" t="str">
            <v/>
          </cell>
          <cell r="AZ3601" t="str">
            <v/>
          </cell>
          <cell r="BA3601" t="str">
            <v/>
          </cell>
          <cell r="BB3601" t="str">
            <v/>
          </cell>
          <cell r="BC3601" t="str">
            <v/>
          </cell>
          <cell r="BD3601" t="str">
            <v/>
          </cell>
          <cell r="BE3601" t="str">
            <v/>
          </cell>
          <cell r="BF3601" t="str">
            <v/>
          </cell>
          <cell r="BG3601" t="str">
            <v/>
          </cell>
          <cell r="BH3601" t="str">
            <v/>
          </cell>
          <cell r="BI3601" t="str">
            <v/>
          </cell>
          <cell r="BJ3601" t="str">
            <v/>
          </cell>
          <cell r="BK3601" t="str">
            <v/>
          </cell>
          <cell r="BL3601" t="str">
            <v/>
          </cell>
          <cell r="BM3601" t="str">
            <v/>
          </cell>
          <cell r="BN3601" t="str">
            <v/>
          </cell>
          <cell r="BO3601" t="str">
            <v/>
          </cell>
          <cell r="BP3601" t="str">
            <v/>
          </cell>
          <cell r="BQ3601" t="str">
            <v/>
          </cell>
          <cell r="BR3601" t="str">
            <v/>
          </cell>
          <cell r="BS3601" t="str">
            <v/>
          </cell>
          <cell r="BT3601" t="str">
            <v/>
          </cell>
          <cell r="BU3601" t="str">
            <v/>
          </cell>
          <cell r="BV3601" t="str">
            <v/>
          </cell>
        </row>
        <row r="3602">
          <cell r="AQ3602" t="str">
            <v/>
          </cell>
          <cell r="AR3602" t="str">
            <v/>
          </cell>
          <cell r="AS3602" t="str">
            <v/>
          </cell>
          <cell r="AT3602" t="str">
            <v/>
          </cell>
          <cell r="AU3602" t="str">
            <v/>
          </cell>
          <cell r="AV3602" t="str">
            <v/>
          </cell>
          <cell r="AW3602" t="str">
            <v/>
          </cell>
          <cell r="AX3602" t="str">
            <v/>
          </cell>
          <cell r="AY3602" t="str">
            <v/>
          </cell>
          <cell r="AZ3602" t="str">
            <v/>
          </cell>
          <cell r="BA3602" t="str">
            <v/>
          </cell>
          <cell r="BB3602" t="str">
            <v/>
          </cell>
          <cell r="BC3602" t="str">
            <v/>
          </cell>
          <cell r="BD3602" t="str">
            <v/>
          </cell>
          <cell r="BE3602" t="str">
            <v/>
          </cell>
          <cell r="BF3602" t="str">
            <v/>
          </cell>
          <cell r="BG3602" t="str">
            <v/>
          </cell>
          <cell r="BH3602" t="str">
            <v/>
          </cell>
          <cell r="BI3602" t="str">
            <v/>
          </cell>
          <cell r="BJ3602" t="str">
            <v/>
          </cell>
          <cell r="BK3602" t="str">
            <v/>
          </cell>
          <cell r="BL3602" t="str">
            <v/>
          </cell>
          <cell r="BM3602" t="str">
            <v/>
          </cell>
          <cell r="BN3602" t="str">
            <v/>
          </cell>
          <cell r="BO3602" t="str">
            <v/>
          </cell>
          <cell r="BP3602" t="str">
            <v/>
          </cell>
          <cell r="BQ3602" t="str">
            <v/>
          </cell>
          <cell r="BR3602" t="str">
            <v/>
          </cell>
          <cell r="BS3602" t="str">
            <v/>
          </cell>
          <cell r="BT3602" t="str">
            <v/>
          </cell>
          <cell r="BU3602" t="str">
            <v/>
          </cell>
          <cell r="BV3602" t="str">
            <v/>
          </cell>
        </row>
        <row r="3603">
          <cell r="AQ3603" t="str">
            <v/>
          </cell>
          <cell r="AR3603" t="str">
            <v/>
          </cell>
          <cell r="AS3603" t="str">
            <v/>
          </cell>
          <cell r="AT3603" t="str">
            <v/>
          </cell>
          <cell r="AU3603" t="str">
            <v/>
          </cell>
          <cell r="AV3603" t="str">
            <v/>
          </cell>
          <cell r="AW3603" t="str">
            <v/>
          </cell>
          <cell r="AX3603" t="str">
            <v/>
          </cell>
          <cell r="AY3603" t="str">
            <v/>
          </cell>
          <cell r="AZ3603" t="str">
            <v/>
          </cell>
          <cell r="BA3603" t="str">
            <v/>
          </cell>
          <cell r="BB3603" t="str">
            <v/>
          </cell>
          <cell r="BC3603" t="str">
            <v/>
          </cell>
          <cell r="BD3603" t="str">
            <v/>
          </cell>
          <cell r="BE3603" t="str">
            <v/>
          </cell>
          <cell r="BF3603" t="str">
            <v/>
          </cell>
          <cell r="BG3603" t="str">
            <v/>
          </cell>
          <cell r="BH3603" t="str">
            <v/>
          </cell>
          <cell r="BI3603" t="str">
            <v/>
          </cell>
          <cell r="BJ3603" t="str">
            <v/>
          </cell>
          <cell r="BK3603" t="str">
            <v/>
          </cell>
          <cell r="BL3603" t="str">
            <v/>
          </cell>
          <cell r="BM3603" t="str">
            <v/>
          </cell>
          <cell r="BN3603" t="str">
            <v/>
          </cell>
          <cell r="BO3603" t="str">
            <v/>
          </cell>
          <cell r="BP3603" t="str">
            <v/>
          </cell>
          <cell r="BQ3603" t="str">
            <v/>
          </cell>
          <cell r="BR3603" t="str">
            <v/>
          </cell>
          <cell r="BS3603" t="str">
            <v/>
          </cell>
          <cell r="BT3603" t="str">
            <v/>
          </cell>
          <cell r="BU3603" t="str">
            <v/>
          </cell>
          <cell r="BV3603" t="str">
            <v/>
          </cell>
        </row>
        <row r="3604">
          <cell r="AQ3604" t="str">
            <v/>
          </cell>
          <cell r="AR3604" t="str">
            <v/>
          </cell>
          <cell r="AS3604" t="str">
            <v/>
          </cell>
          <cell r="AT3604" t="str">
            <v/>
          </cell>
          <cell r="AU3604" t="str">
            <v/>
          </cell>
          <cell r="AV3604" t="str">
            <v/>
          </cell>
          <cell r="AW3604" t="str">
            <v/>
          </cell>
          <cell r="AX3604" t="str">
            <v/>
          </cell>
          <cell r="AY3604" t="str">
            <v/>
          </cell>
          <cell r="AZ3604" t="str">
            <v/>
          </cell>
          <cell r="BA3604" t="str">
            <v/>
          </cell>
          <cell r="BB3604" t="str">
            <v/>
          </cell>
          <cell r="BC3604" t="str">
            <v/>
          </cell>
          <cell r="BD3604" t="str">
            <v/>
          </cell>
          <cell r="BE3604" t="str">
            <v/>
          </cell>
          <cell r="BF3604" t="str">
            <v/>
          </cell>
          <cell r="BG3604" t="str">
            <v/>
          </cell>
          <cell r="BH3604" t="str">
            <v/>
          </cell>
          <cell r="BI3604" t="str">
            <v/>
          </cell>
          <cell r="BJ3604" t="str">
            <v/>
          </cell>
          <cell r="BK3604" t="str">
            <v/>
          </cell>
          <cell r="BL3604" t="str">
            <v/>
          </cell>
          <cell r="BM3604" t="str">
            <v/>
          </cell>
          <cell r="BN3604" t="str">
            <v/>
          </cell>
          <cell r="BO3604" t="str">
            <v/>
          </cell>
          <cell r="BP3604" t="str">
            <v/>
          </cell>
          <cell r="BQ3604" t="str">
            <v/>
          </cell>
          <cell r="BR3604" t="str">
            <v/>
          </cell>
          <cell r="BS3604" t="str">
            <v/>
          </cell>
          <cell r="BT3604" t="str">
            <v/>
          </cell>
          <cell r="BU3604" t="str">
            <v/>
          </cell>
          <cell r="BV3604" t="str">
            <v/>
          </cell>
        </row>
        <row r="3605">
          <cell r="AQ3605" t="str">
            <v/>
          </cell>
          <cell r="AR3605" t="str">
            <v/>
          </cell>
          <cell r="AS3605" t="str">
            <v/>
          </cell>
          <cell r="AT3605" t="str">
            <v/>
          </cell>
          <cell r="AU3605" t="str">
            <v/>
          </cell>
          <cell r="AV3605" t="str">
            <v/>
          </cell>
          <cell r="AW3605" t="str">
            <v/>
          </cell>
          <cell r="AX3605" t="str">
            <v/>
          </cell>
          <cell r="AY3605" t="str">
            <v/>
          </cell>
          <cell r="AZ3605" t="str">
            <v/>
          </cell>
          <cell r="BA3605" t="str">
            <v/>
          </cell>
          <cell r="BB3605" t="str">
            <v/>
          </cell>
          <cell r="BC3605" t="str">
            <v/>
          </cell>
          <cell r="BD3605" t="str">
            <v/>
          </cell>
          <cell r="BE3605" t="str">
            <v/>
          </cell>
          <cell r="BF3605" t="str">
            <v/>
          </cell>
          <cell r="BG3605" t="str">
            <v/>
          </cell>
          <cell r="BH3605" t="str">
            <v/>
          </cell>
          <cell r="BI3605" t="str">
            <v/>
          </cell>
          <cell r="BJ3605" t="str">
            <v/>
          </cell>
          <cell r="BK3605" t="str">
            <v/>
          </cell>
          <cell r="BL3605" t="str">
            <v/>
          </cell>
          <cell r="BM3605" t="str">
            <v/>
          </cell>
          <cell r="BN3605" t="str">
            <v/>
          </cell>
          <cell r="BO3605" t="str">
            <v/>
          </cell>
          <cell r="BP3605" t="str">
            <v/>
          </cell>
          <cell r="BQ3605" t="str">
            <v/>
          </cell>
          <cell r="BR3605" t="str">
            <v/>
          </cell>
          <cell r="BS3605" t="str">
            <v/>
          </cell>
          <cell r="BT3605" t="str">
            <v/>
          </cell>
          <cell r="BU3605" t="str">
            <v/>
          </cell>
          <cell r="BV3605" t="str">
            <v/>
          </cell>
        </row>
        <row r="3606">
          <cell r="AQ3606" t="str">
            <v/>
          </cell>
          <cell r="AR3606" t="str">
            <v/>
          </cell>
          <cell r="AS3606" t="str">
            <v/>
          </cell>
          <cell r="AT3606" t="str">
            <v/>
          </cell>
          <cell r="AU3606" t="str">
            <v/>
          </cell>
          <cell r="AV3606" t="str">
            <v/>
          </cell>
          <cell r="AW3606" t="str">
            <v/>
          </cell>
          <cell r="AX3606" t="str">
            <v/>
          </cell>
          <cell r="AY3606" t="str">
            <v/>
          </cell>
          <cell r="AZ3606" t="str">
            <v/>
          </cell>
          <cell r="BA3606" t="str">
            <v/>
          </cell>
          <cell r="BB3606" t="str">
            <v/>
          </cell>
          <cell r="BC3606" t="str">
            <v/>
          </cell>
          <cell r="BD3606" t="str">
            <v/>
          </cell>
          <cell r="BE3606" t="str">
            <v/>
          </cell>
          <cell r="BF3606" t="str">
            <v/>
          </cell>
          <cell r="BG3606" t="str">
            <v/>
          </cell>
          <cell r="BH3606" t="str">
            <v/>
          </cell>
          <cell r="BI3606" t="str">
            <v/>
          </cell>
          <cell r="BJ3606" t="str">
            <v/>
          </cell>
          <cell r="BK3606" t="str">
            <v/>
          </cell>
          <cell r="BL3606" t="str">
            <v/>
          </cell>
          <cell r="BM3606" t="str">
            <v/>
          </cell>
          <cell r="BN3606" t="str">
            <v/>
          </cell>
          <cell r="BO3606" t="str">
            <v/>
          </cell>
          <cell r="BP3606" t="str">
            <v/>
          </cell>
          <cell r="BQ3606" t="str">
            <v/>
          </cell>
          <cell r="BR3606" t="str">
            <v/>
          </cell>
          <cell r="BS3606" t="str">
            <v/>
          </cell>
          <cell r="BT3606" t="str">
            <v/>
          </cell>
          <cell r="BU3606" t="str">
            <v/>
          </cell>
          <cell r="BV3606" t="str">
            <v/>
          </cell>
        </row>
        <row r="3607">
          <cell r="AQ3607" t="str">
            <v/>
          </cell>
          <cell r="AR3607" t="str">
            <v/>
          </cell>
          <cell r="AS3607" t="str">
            <v/>
          </cell>
          <cell r="AT3607" t="str">
            <v/>
          </cell>
          <cell r="AU3607" t="str">
            <v/>
          </cell>
          <cell r="AV3607" t="str">
            <v/>
          </cell>
          <cell r="AW3607" t="str">
            <v/>
          </cell>
          <cell r="AX3607" t="str">
            <v/>
          </cell>
          <cell r="AY3607" t="str">
            <v/>
          </cell>
          <cell r="AZ3607" t="str">
            <v/>
          </cell>
          <cell r="BA3607" t="str">
            <v/>
          </cell>
          <cell r="BB3607" t="str">
            <v/>
          </cell>
          <cell r="BC3607" t="str">
            <v/>
          </cell>
          <cell r="BD3607" t="str">
            <v/>
          </cell>
          <cell r="BE3607" t="str">
            <v/>
          </cell>
          <cell r="BF3607" t="str">
            <v/>
          </cell>
          <cell r="BG3607" t="str">
            <v/>
          </cell>
          <cell r="BH3607" t="str">
            <v/>
          </cell>
          <cell r="BI3607" t="str">
            <v/>
          </cell>
          <cell r="BJ3607" t="str">
            <v/>
          </cell>
          <cell r="BK3607" t="str">
            <v/>
          </cell>
          <cell r="BL3607" t="str">
            <v/>
          </cell>
          <cell r="BM3607" t="str">
            <v/>
          </cell>
          <cell r="BN3607" t="str">
            <v/>
          </cell>
          <cell r="BO3607" t="str">
            <v/>
          </cell>
          <cell r="BP3607" t="str">
            <v/>
          </cell>
          <cell r="BQ3607" t="str">
            <v/>
          </cell>
          <cell r="BR3607" t="str">
            <v/>
          </cell>
          <cell r="BS3607" t="str">
            <v/>
          </cell>
          <cell r="BT3607" t="str">
            <v/>
          </cell>
          <cell r="BU3607" t="str">
            <v/>
          </cell>
          <cell r="BV3607" t="str">
            <v/>
          </cell>
        </row>
        <row r="3608">
          <cell r="AQ3608" t="str">
            <v/>
          </cell>
          <cell r="AR3608" t="str">
            <v/>
          </cell>
          <cell r="AS3608" t="str">
            <v/>
          </cell>
          <cell r="AT3608" t="str">
            <v/>
          </cell>
          <cell r="AU3608" t="str">
            <v/>
          </cell>
          <cell r="AV3608" t="str">
            <v/>
          </cell>
          <cell r="AW3608" t="str">
            <v/>
          </cell>
          <cell r="AX3608" t="str">
            <v/>
          </cell>
          <cell r="AY3608" t="str">
            <v/>
          </cell>
          <cell r="AZ3608" t="str">
            <v/>
          </cell>
          <cell r="BA3608" t="str">
            <v/>
          </cell>
          <cell r="BB3608" t="str">
            <v/>
          </cell>
          <cell r="BC3608" t="str">
            <v/>
          </cell>
          <cell r="BD3608" t="str">
            <v/>
          </cell>
          <cell r="BE3608" t="str">
            <v/>
          </cell>
          <cell r="BF3608" t="str">
            <v/>
          </cell>
          <cell r="BG3608" t="str">
            <v/>
          </cell>
          <cell r="BH3608" t="str">
            <v/>
          </cell>
          <cell r="BI3608" t="str">
            <v/>
          </cell>
          <cell r="BJ3608" t="str">
            <v/>
          </cell>
          <cell r="BK3608" t="str">
            <v/>
          </cell>
          <cell r="BL3608" t="str">
            <v/>
          </cell>
          <cell r="BM3608" t="str">
            <v/>
          </cell>
          <cell r="BN3608" t="str">
            <v/>
          </cell>
          <cell r="BO3608" t="str">
            <v/>
          </cell>
          <cell r="BP3608" t="str">
            <v/>
          </cell>
          <cell r="BQ3608" t="str">
            <v/>
          </cell>
          <cell r="BR3608" t="str">
            <v/>
          </cell>
          <cell r="BS3608" t="str">
            <v/>
          </cell>
          <cell r="BT3608" t="str">
            <v/>
          </cell>
          <cell r="BU3608" t="str">
            <v/>
          </cell>
          <cell r="BV3608" t="str">
            <v/>
          </cell>
        </row>
        <row r="3609">
          <cell r="AQ3609" t="str">
            <v/>
          </cell>
          <cell r="AR3609" t="str">
            <v/>
          </cell>
          <cell r="AS3609" t="str">
            <v/>
          </cell>
          <cell r="AT3609" t="str">
            <v/>
          </cell>
          <cell r="AU3609" t="str">
            <v/>
          </cell>
          <cell r="AV3609" t="str">
            <v/>
          </cell>
          <cell r="AW3609" t="str">
            <v/>
          </cell>
          <cell r="AX3609" t="str">
            <v/>
          </cell>
          <cell r="AY3609" t="str">
            <v/>
          </cell>
          <cell r="AZ3609" t="str">
            <v/>
          </cell>
          <cell r="BA3609" t="str">
            <v/>
          </cell>
          <cell r="BB3609" t="str">
            <v/>
          </cell>
          <cell r="BC3609" t="str">
            <v/>
          </cell>
          <cell r="BD3609" t="str">
            <v/>
          </cell>
          <cell r="BE3609" t="str">
            <v/>
          </cell>
          <cell r="BF3609" t="str">
            <v/>
          </cell>
          <cell r="BG3609" t="str">
            <v/>
          </cell>
          <cell r="BH3609" t="str">
            <v/>
          </cell>
          <cell r="BI3609" t="str">
            <v/>
          </cell>
          <cell r="BJ3609" t="str">
            <v/>
          </cell>
          <cell r="BK3609" t="str">
            <v/>
          </cell>
          <cell r="BL3609" t="str">
            <v/>
          </cell>
          <cell r="BM3609" t="str">
            <v/>
          </cell>
          <cell r="BN3609" t="str">
            <v/>
          </cell>
          <cell r="BO3609" t="str">
            <v/>
          </cell>
          <cell r="BP3609" t="str">
            <v/>
          </cell>
          <cell r="BQ3609" t="str">
            <v/>
          </cell>
          <cell r="BR3609" t="str">
            <v/>
          </cell>
          <cell r="BS3609" t="str">
            <v/>
          </cell>
          <cell r="BT3609" t="str">
            <v/>
          </cell>
          <cell r="BU3609" t="str">
            <v/>
          </cell>
          <cell r="BV3609" t="str">
            <v/>
          </cell>
        </row>
        <row r="3610">
          <cell r="AQ3610" t="str">
            <v/>
          </cell>
          <cell r="AR3610" t="str">
            <v/>
          </cell>
          <cell r="AS3610" t="str">
            <v/>
          </cell>
          <cell r="AT3610" t="str">
            <v/>
          </cell>
          <cell r="AU3610" t="str">
            <v/>
          </cell>
          <cell r="AV3610" t="str">
            <v/>
          </cell>
          <cell r="AW3610" t="str">
            <v/>
          </cell>
          <cell r="AX3610" t="str">
            <v/>
          </cell>
          <cell r="AY3610" t="str">
            <v/>
          </cell>
          <cell r="AZ3610" t="str">
            <v/>
          </cell>
          <cell r="BA3610" t="str">
            <v/>
          </cell>
          <cell r="BB3610" t="str">
            <v/>
          </cell>
          <cell r="BC3610" t="str">
            <v/>
          </cell>
          <cell r="BD3610" t="str">
            <v/>
          </cell>
          <cell r="BE3610" t="str">
            <v/>
          </cell>
          <cell r="BF3610" t="str">
            <v/>
          </cell>
          <cell r="BG3610" t="str">
            <v/>
          </cell>
          <cell r="BH3610" t="str">
            <v/>
          </cell>
          <cell r="BI3610" t="str">
            <v/>
          </cell>
          <cell r="BJ3610" t="str">
            <v/>
          </cell>
          <cell r="BK3610" t="str">
            <v/>
          </cell>
          <cell r="BL3610" t="str">
            <v/>
          </cell>
          <cell r="BM3610" t="str">
            <v/>
          </cell>
          <cell r="BN3610" t="str">
            <v/>
          </cell>
          <cell r="BO3610" t="str">
            <v/>
          </cell>
          <cell r="BP3610" t="str">
            <v/>
          </cell>
          <cell r="BQ3610" t="str">
            <v/>
          </cell>
          <cell r="BR3610" t="str">
            <v/>
          </cell>
          <cell r="BS3610" t="str">
            <v/>
          </cell>
          <cell r="BT3610" t="str">
            <v/>
          </cell>
          <cell r="BU3610" t="str">
            <v/>
          </cell>
          <cell r="BV3610" t="str">
            <v/>
          </cell>
        </row>
        <row r="3611">
          <cell r="AQ3611" t="str">
            <v/>
          </cell>
          <cell r="AR3611" t="str">
            <v/>
          </cell>
          <cell r="AS3611" t="str">
            <v/>
          </cell>
          <cell r="AT3611" t="str">
            <v/>
          </cell>
          <cell r="AU3611" t="str">
            <v/>
          </cell>
          <cell r="AV3611" t="str">
            <v/>
          </cell>
          <cell r="AW3611" t="str">
            <v/>
          </cell>
          <cell r="AX3611" t="str">
            <v/>
          </cell>
          <cell r="AY3611" t="str">
            <v/>
          </cell>
          <cell r="AZ3611" t="str">
            <v/>
          </cell>
          <cell r="BA3611" t="str">
            <v/>
          </cell>
          <cell r="BB3611" t="str">
            <v/>
          </cell>
          <cell r="BC3611" t="str">
            <v/>
          </cell>
          <cell r="BD3611" t="str">
            <v/>
          </cell>
          <cell r="BE3611" t="str">
            <v/>
          </cell>
          <cell r="BF3611" t="str">
            <v/>
          </cell>
          <cell r="BG3611" t="str">
            <v/>
          </cell>
          <cell r="BH3611" t="str">
            <v/>
          </cell>
          <cell r="BI3611" t="str">
            <v/>
          </cell>
          <cell r="BJ3611" t="str">
            <v/>
          </cell>
          <cell r="BK3611" t="str">
            <v/>
          </cell>
          <cell r="BL3611" t="str">
            <v/>
          </cell>
          <cell r="BM3611" t="str">
            <v/>
          </cell>
          <cell r="BN3611" t="str">
            <v/>
          </cell>
          <cell r="BO3611" t="str">
            <v/>
          </cell>
          <cell r="BP3611" t="str">
            <v/>
          </cell>
          <cell r="BQ3611" t="str">
            <v/>
          </cell>
          <cell r="BR3611" t="str">
            <v/>
          </cell>
          <cell r="BS3611" t="str">
            <v/>
          </cell>
          <cell r="BT3611" t="str">
            <v/>
          </cell>
          <cell r="BU3611" t="str">
            <v/>
          </cell>
          <cell r="BV3611" t="str">
            <v/>
          </cell>
        </row>
        <row r="3612">
          <cell r="AQ3612" t="str">
            <v/>
          </cell>
          <cell r="AR3612" t="str">
            <v/>
          </cell>
          <cell r="AS3612" t="str">
            <v/>
          </cell>
          <cell r="AT3612" t="str">
            <v/>
          </cell>
          <cell r="AU3612" t="str">
            <v/>
          </cell>
          <cell r="AV3612" t="str">
            <v/>
          </cell>
          <cell r="AW3612" t="str">
            <v/>
          </cell>
          <cell r="AX3612" t="str">
            <v/>
          </cell>
          <cell r="AY3612" t="str">
            <v/>
          </cell>
          <cell r="AZ3612" t="str">
            <v/>
          </cell>
          <cell r="BA3612" t="str">
            <v/>
          </cell>
          <cell r="BB3612" t="str">
            <v/>
          </cell>
          <cell r="BC3612" t="str">
            <v/>
          </cell>
          <cell r="BD3612" t="str">
            <v/>
          </cell>
          <cell r="BE3612" t="str">
            <v/>
          </cell>
          <cell r="BF3612" t="str">
            <v/>
          </cell>
          <cell r="BG3612" t="str">
            <v/>
          </cell>
          <cell r="BH3612" t="str">
            <v/>
          </cell>
          <cell r="BI3612" t="str">
            <v/>
          </cell>
          <cell r="BJ3612" t="str">
            <v/>
          </cell>
          <cell r="BK3612" t="str">
            <v/>
          </cell>
          <cell r="BL3612" t="str">
            <v/>
          </cell>
          <cell r="BM3612" t="str">
            <v/>
          </cell>
          <cell r="BN3612" t="str">
            <v/>
          </cell>
          <cell r="BO3612" t="str">
            <v/>
          </cell>
          <cell r="BP3612" t="str">
            <v/>
          </cell>
          <cell r="BQ3612" t="str">
            <v/>
          </cell>
          <cell r="BR3612" t="str">
            <v/>
          </cell>
          <cell r="BS3612" t="str">
            <v/>
          </cell>
          <cell r="BT3612" t="str">
            <v/>
          </cell>
          <cell r="BU3612" t="str">
            <v/>
          </cell>
          <cell r="BV3612" t="str">
            <v/>
          </cell>
        </row>
        <row r="3613">
          <cell r="AQ3613" t="str">
            <v/>
          </cell>
          <cell r="AR3613" t="str">
            <v/>
          </cell>
          <cell r="AS3613" t="str">
            <v/>
          </cell>
          <cell r="AT3613" t="str">
            <v/>
          </cell>
          <cell r="AU3613" t="str">
            <v/>
          </cell>
          <cell r="AV3613" t="str">
            <v/>
          </cell>
          <cell r="AW3613" t="str">
            <v/>
          </cell>
          <cell r="AX3613" t="str">
            <v/>
          </cell>
          <cell r="AY3613" t="str">
            <v/>
          </cell>
          <cell r="AZ3613" t="str">
            <v/>
          </cell>
          <cell r="BA3613" t="str">
            <v/>
          </cell>
          <cell r="BB3613" t="str">
            <v/>
          </cell>
          <cell r="BC3613" t="str">
            <v/>
          </cell>
          <cell r="BD3613" t="str">
            <v/>
          </cell>
          <cell r="BE3613" t="str">
            <v/>
          </cell>
          <cell r="BF3613" t="str">
            <v/>
          </cell>
          <cell r="BG3613" t="str">
            <v/>
          </cell>
          <cell r="BH3613" t="str">
            <v/>
          </cell>
          <cell r="BI3613" t="str">
            <v/>
          </cell>
          <cell r="BJ3613" t="str">
            <v/>
          </cell>
          <cell r="BK3613" t="str">
            <v/>
          </cell>
          <cell r="BL3613" t="str">
            <v/>
          </cell>
          <cell r="BM3613" t="str">
            <v/>
          </cell>
          <cell r="BN3613" t="str">
            <v/>
          </cell>
          <cell r="BO3613" t="str">
            <v/>
          </cell>
          <cell r="BP3613" t="str">
            <v/>
          </cell>
          <cell r="BQ3613" t="str">
            <v/>
          </cell>
          <cell r="BR3613" t="str">
            <v/>
          </cell>
          <cell r="BS3613" t="str">
            <v/>
          </cell>
          <cell r="BT3613" t="str">
            <v/>
          </cell>
          <cell r="BU3613" t="str">
            <v/>
          </cell>
          <cell r="BV3613" t="str">
            <v/>
          </cell>
        </row>
        <row r="3614">
          <cell r="AQ3614" t="str">
            <v/>
          </cell>
          <cell r="AR3614" t="str">
            <v/>
          </cell>
          <cell r="AS3614" t="str">
            <v/>
          </cell>
          <cell r="AT3614" t="str">
            <v/>
          </cell>
          <cell r="AU3614" t="str">
            <v/>
          </cell>
          <cell r="AV3614" t="str">
            <v/>
          </cell>
          <cell r="AW3614" t="str">
            <v/>
          </cell>
          <cell r="AX3614" t="str">
            <v/>
          </cell>
          <cell r="AY3614" t="str">
            <v/>
          </cell>
          <cell r="AZ3614" t="str">
            <v/>
          </cell>
          <cell r="BA3614" t="str">
            <v/>
          </cell>
          <cell r="BB3614" t="str">
            <v/>
          </cell>
          <cell r="BC3614" t="str">
            <v/>
          </cell>
          <cell r="BD3614" t="str">
            <v/>
          </cell>
          <cell r="BE3614" t="str">
            <v/>
          </cell>
          <cell r="BF3614" t="str">
            <v/>
          </cell>
          <cell r="BG3614" t="str">
            <v/>
          </cell>
          <cell r="BH3614" t="str">
            <v/>
          </cell>
          <cell r="BI3614" t="str">
            <v/>
          </cell>
          <cell r="BJ3614" t="str">
            <v/>
          </cell>
          <cell r="BK3614" t="str">
            <v/>
          </cell>
          <cell r="BL3614" t="str">
            <v/>
          </cell>
          <cell r="BM3614" t="str">
            <v/>
          </cell>
          <cell r="BN3614" t="str">
            <v/>
          </cell>
          <cell r="BO3614" t="str">
            <v/>
          </cell>
          <cell r="BP3614" t="str">
            <v/>
          </cell>
          <cell r="BQ3614" t="str">
            <v/>
          </cell>
          <cell r="BR3614" t="str">
            <v/>
          </cell>
          <cell r="BS3614" t="str">
            <v/>
          </cell>
          <cell r="BT3614" t="str">
            <v/>
          </cell>
          <cell r="BU3614" t="str">
            <v/>
          </cell>
          <cell r="BV3614" t="str">
            <v/>
          </cell>
        </row>
        <row r="3615">
          <cell r="AQ3615" t="str">
            <v/>
          </cell>
          <cell r="AR3615" t="str">
            <v/>
          </cell>
          <cell r="AS3615" t="str">
            <v/>
          </cell>
          <cell r="AT3615" t="str">
            <v/>
          </cell>
          <cell r="AU3615" t="str">
            <v/>
          </cell>
          <cell r="AV3615" t="str">
            <v/>
          </cell>
          <cell r="AW3615" t="str">
            <v/>
          </cell>
          <cell r="AX3615" t="str">
            <v/>
          </cell>
          <cell r="AY3615" t="str">
            <v/>
          </cell>
          <cell r="AZ3615" t="str">
            <v/>
          </cell>
          <cell r="BA3615" t="str">
            <v/>
          </cell>
          <cell r="BB3615" t="str">
            <v/>
          </cell>
          <cell r="BC3615" t="str">
            <v/>
          </cell>
          <cell r="BD3615" t="str">
            <v/>
          </cell>
          <cell r="BE3615" t="str">
            <v/>
          </cell>
          <cell r="BF3615" t="str">
            <v/>
          </cell>
          <cell r="BG3615" t="str">
            <v/>
          </cell>
          <cell r="BH3615" t="str">
            <v/>
          </cell>
          <cell r="BI3615" t="str">
            <v/>
          </cell>
          <cell r="BJ3615" t="str">
            <v/>
          </cell>
          <cell r="BK3615" t="str">
            <v/>
          </cell>
          <cell r="BL3615" t="str">
            <v/>
          </cell>
          <cell r="BM3615" t="str">
            <v/>
          </cell>
          <cell r="BN3615" t="str">
            <v/>
          </cell>
          <cell r="BO3615" t="str">
            <v/>
          </cell>
          <cell r="BP3615" t="str">
            <v/>
          </cell>
          <cell r="BQ3615" t="str">
            <v/>
          </cell>
          <cell r="BR3615" t="str">
            <v/>
          </cell>
          <cell r="BS3615" t="str">
            <v/>
          </cell>
          <cell r="BT3615" t="str">
            <v/>
          </cell>
          <cell r="BU3615" t="str">
            <v/>
          </cell>
          <cell r="BV3615" t="str">
            <v/>
          </cell>
        </row>
        <row r="3616">
          <cell r="AQ3616" t="str">
            <v/>
          </cell>
          <cell r="AR3616" t="str">
            <v/>
          </cell>
          <cell r="AS3616" t="str">
            <v/>
          </cell>
          <cell r="AT3616" t="str">
            <v/>
          </cell>
          <cell r="AU3616" t="str">
            <v/>
          </cell>
          <cell r="AV3616" t="str">
            <v/>
          </cell>
          <cell r="AW3616" t="str">
            <v/>
          </cell>
          <cell r="AX3616" t="str">
            <v/>
          </cell>
          <cell r="AY3616" t="str">
            <v/>
          </cell>
          <cell r="AZ3616" t="str">
            <v/>
          </cell>
          <cell r="BA3616" t="str">
            <v/>
          </cell>
          <cell r="BB3616" t="str">
            <v/>
          </cell>
          <cell r="BC3616" t="str">
            <v/>
          </cell>
          <cell r="BD3616" t="str">
            <v/>
          </cell>
          <cell r="BE3616" t="str">
            <v/>
          </cell>
          <cell r="BF3616" t="str">
            <v/>
          </cell>
          <cell r="BG3616" t="str">
            <v/>
          </cell>
          <cell r="BH3616" t="str">
            <v/>
          </cell>
          <cell r="BI3616" t="str">
            <v/>
          </cell>
          <cell r="BJ3616" t="str">
            <v/>
          </cell>
          <cell r="BK3616" t="str">
            <v/>
          </cell>
          <cell r="BL3616" t="str">
            <v/>
          </cell>
          <cell r="BM3616" t="str">
            <v/>
          </cell>
          <cell r="BN3616" t="str">
            <v/>
          </cell>
          <cell r="BO3616" t="str">
            <v/>
          </cell>
          <cell r="BP3616" t="str">
            <v/>
          </cell>
          <cell r="BQ3616" t="str">
            <v/>
          </cell>
          <cell r="BR3616" t="str">
            <v/>
          </cell>
          <cell r="BS3616" t="str">
            <v/>
          </cell>
          <cell r="BT3616" t="str">
            <v/>
          </cell>
          <cell r="BU3616" t="str">
            <v/>
          </cell>
          <cell r="BV3616" t="str">
            <v/>
          </cell>
        </row>
        <row r="3617">
          <cell r="AQ3617" t="str">
            <v/>
          </cell>
          <cell r="AR3617" t="str">
            <v/>
          </cell>
          <cell r="AS3617" t="str">
            <v/>
          </cell>
          <cell r="AT3617" t="str">
            <v/>
          </cell>
          <cell r="AU3617" t="str">
            <v/>
          </cell>
          <cell r="AV3617" t="str">
            <v/>
          </cell>
          <cell r="AW3617" t="str">
            <v/>
          </cell>
          <cell r="AX3617" t="str">
            <v/>
          </cell>
          <cell r="AY3617" t="str">
            <v/>
          </cell>
          <cell r="AZ3617" t="str">
            <v/>
          </cell>
          <cell r="BA3617" t="str">
            <v/>
          </cell>
          <cell r="BB3617" t="str">
            <v/>
          </cell>
          <cell r="BC3617" t="str">
            <v/>
          </cell>
          <cell r="BD3617" t="str">
            <v/>
          </cell>
          <cell r="BE3617" t="str">
            <v/>
          </cell>
          <cell r="BF3617" t="str">
            <v/>
          </cell>
          <cell r="BG3617" t="str">
            <v/>
          </cell>
          <cell r="BH3617" t="str">
            <v/>
          </cell>
          <cell r="BI3617" t="str">
            <v/>
          </cell>
          <cell r="BJ3617" t="str">
            <v/>
          </cell>
          <cell r="BK3617" t="str">
            <v/>
          </cell>
          <cell r="BL3617" t="str">
            <v/>
          </cell>
          <cell r="BM3617" t="str">
            <v/>
          </cell>
          <cell r="BN3617" t="str">
            <v/>
          </cell>
          <cell r="BO3617" t="str">
            <v/>
          </cell>
          <cell r="BP3617" t="str">
            <v/>
          </cell>
          <cell r="BQ3617" t="str">
            <v/>
          </cell>
          <cell r="BR3617" t="str">
            <v/>
          </cell>
          <cell r="BS3617" t="str">
            <v/>
          </cell>
          <cell r="BT3617" t="str">
            <v/>
          </cell>
          <cell r="BU3617" t="str">
            <v/>
          </cell>
          <cell r="BV3617" t="str">
            <v/>
          </cell>
        </row>
        <row r="3618">
          <cell r="AQ3618" t="str">
            <v/>
          </cell>
          <cell r="AR3618" t="str">
            <v/>
          </cell>
          <cell r="AS3618" t="str">
            <v/>
          </cell>
          <cell r="AT3618" t="str">
            <v/>
          </cell>
          <cell r="AU3618" t="str">
            <v/>
          </cell>
          <cell r="AV3618" t="str">
            <v/>
          </cell>
          <cell r="AW3618" t="str">
            <v/>
          </cell>
          <cell r="AX3618" t="str">
            <v/>
          </cell>
          <cell r="AY3618" t="str">
            <v/>
          </cell>
          <cell r="AZ3618" t="str">
            <v/>
          </cell>
          <cell r="BA3618" t="str">
            <v/>
          </cell>
          <cell r="BB3618" t="str">
            <v/>
          </cell>
          <cell r="BC3618" t="str">
            <v/>
          </cell>
          <cell r="BD3618" t="str">
            <v/>
          </cell>
          <cell r="BE3618" t="str">
            <v/>
          </cell>
          <cell r="BF3618" t="str">
            <v/>
          </cell>
          <cell r="BG3618" t="str">
            <v/>
          </cell>
          <cell r="BH3618" t="str">
            <v/>
          </cell>
          <cell r="BI3618" t="str">
            <v/>
          </cell>
          <cell r="BJ3618" t="str">
            <v/>
          </cell>
          <cell r="BK3618" t="str">
            <v/>
          </cell>
          <cell r="BL3618" t="str">
            <v/>
          </cell>
          <cell r="BM3618" t="str">
            <v/>
          </cell>
          <cell r="BN3618" t="str">
            <v/>
          </cell>
          <cell r="BO3618" t="str">
            <v/>
          </cell>
          <cell r="BP3618" t="str">
            <v/>
          </cell>
          <cell r="BQ3618" t="str">
            <v/>
          </cell>
          <cell r="BR3618" t="str">
            <v/>
          </cell>
          <cell r="BS3618" t="str">
            <v/>
          </cell>
          <cell r="BT3618" t="str">
            <v/>
          </cell>
          <cell r="BU3618" t="str">
            <v/>
          </cell>
          <cell r="BV3618" t="str">
            <v/>
          </cell>
        </row>
        <row r="3619">
          <cell r="AQ3619" t="str">
            <v/>
          </cell>
          <cell r="AR3619" t="str">
            <v/>
          </cell>
          <cell r="AS3619" t="str">
            <v/>
          </cell>
          <cell r="AT3619" t="str">
            <v/>
          </cell>
          <cell r="AU3619" t="str">
            <v/>
          </cell>
          <cell r="AV3619" t="str">
            <v/>
          </cell>
          <cell r="AW3619" t="str">
            <v/>
          </cell>
          <cell r="AX3619" t="str">
            <v/>
          </cell>
          <cell r="AY3619" t="str">
            <v/>
          </cell>
          <cell r="AZ3619" t="str">
            <v/>
          </cell>
          <cell r="BA3619" t="str">
            <v/>
          </cell>
          <cell r="BB3619" t="str">
            <v/>
          </cell>
          <cell r="BC3619" t="str">
            <v/>
          </cell>
          <cell r="BD3619" t="str">
            <v/>
          </cell>
          <cell r="BE3619" t="str">
            <v/>
          </cell>
          <cell r="BF3619" t="str">
            <v/>
          </cell>
          <cell r="BG3619" t="str">
            <v/>
          </cell>
          <cell r="BH3619" t="str">
            <v/>
          </cell>
          <cell r="BI3619" t="str">
            <v/>
          </cell>
          <cell r="BJ3619" t="str">
            <v/>
          </cell>
          <cell r="BK3619" t="str">
            <v/>
          </cell>
          <cell r="BL3619" t="str">
            <v/>
          </cell>
          <cell r="BM3619" t="str">
            <v/>
          </cell>
          <cell r="BN3619" t="str">
            <v/>
          </cell>
          <cell r="BO3619" t="str">
            <v/>
          </cell>
          <cell r="BP3619" t="str">
            <v/>
          </cell>
          <cell r="BQ3619" t="str">
            <v/>
          </cell>
          <cell r="BR3619" t="str">
            <v/>
          </cell>
          <cell r="BS3619" t="str">
            <v/>
          </cell>
          <cell r="BT3619" t="str">
            <v/>
          </cell>
          <cell r="BU3619" t="str">
            <v/>
          </cell>
          <cell r="BV3619" t="str">
            <v/>
          </cell>
        </row>
        <row r="3620">
          <cell r="AQ3620" t="str">
            <v/>
          </cell>
          <cell r="AR3620" t="str">
            <v/>
          </cell>
          <cell r="AS3620" t="str">
            <v/>
          </cell>
          <cell r="AT3620" t="str">
            <v/>
          </cell>
          <cell r="AU3620" t="str">
            <v/>
          </cell>
          <cell r="AV3620" t="str">
            <v/>
          </cell>
          <cell r="AW3620" t="str">
            <v/>
          </cell>
          <cell r="AX3620" t="str">
            <v/>
          </cell>
          <cell r="AY3620" t="str">
            <v/>
          </cell>
          <cell r="AZ3620" t="str">
            <v/>
          </cell>
          <cell r="BA3620" t="str">
            <v/>
          </cell>
          <cell r="BB3620" t="str">
            <v/>
          </cell>
          <cell r="BC3620" t="str">
            <v/>
          </cell>
          <cell r="BD3620" t="str">
            <v/>
          </cell>
          <cell r="BE3620" t="str">
            <v/>
          </cell>
          <cell r="BF3620" t="str">
            <v/>
          </cell>
          <cell r="BG3620" t="str">
            <v/>
          </cell>
          <cell r="BH3620" t="str">
            <v/>
          </cell>
          <cell r="BI3620" t="str">
            <v/>
          </cell>
          <cell r="BJ3620" t="str">
            <v/>
          </cell>
          <cell r="BK3620" t="str">
            <v/>
          </cell>
          <cell r="BL3620" t="str">
            <v/>
          </cell>
          <cell r="BM3620" t="str">
            <v/>
          </cell>
          <cell r="BN3620" t="str">
            <v/>
          </cell>
          <cell r="BO3620" t="str">
            <v/>
          </cell>
          <cell r="BP3620" t="str">
            <v/>
          </cell>
          <cell r="BQ3620" t="str">
            <v/>
          </cell>
          <cell r="BR3620" t="str">
            <v/>
          </cell>
          <cell r="BS3620" t="str">
            <v/>
          </cell>
          <cell r="BT3620" t="str">
            <v/>
          </cell>
          <cell r="BU3620" t="str">
            <v/>
          </cell>
          <cell r="BV3620" t="str">
            <v/>
          </cell>
        </row>
        <row r="3621">
          <cell r="AQ3621" t="str">
            <v/>
          </cell>
          <cell r="AR3621" t="str">
            <v/>
          </cell>
          <cell r="AS3621" t="str">
            <v/>
          </cell>
          <cell r="AT3621" t="str">
            <v/>
          </cell>
          <cell r="AU3621" t="str">
            <v/>
          </cell>
          <cell r="AV3621" t="str">
            <v/>
          </cell>
          <cell r="AW3621" t="str">
            <v/>
          </cell>
          <cell r="AX3621" t="str">
            <v/>
          </cell>
          <cell r="AY3621" t="str">
            <v/>
          </cell>
          <cell r="AZ3621" t="str">
            <v/>
          </cell>
          <cell r="BA3621" t="str">
            <v/>
          </cell>
          <cell r="BB3621" t="str">
            <v/>
          </cell>
          <cell r="BC3621" t="str">
            <v/>
          </cell>
          <cell r="BD3621" t="str">
            <v/>
          </cell>
          <cell r="BE3621" t="str">
            <v/>
          </cell>
          <cell r="BF3621" t="str">
            <v/>
          </cell>
          <cell r="BG3621" t="str">
            <v/>
          </cell>
          <cell r="BH3621" t="str">
            <v/>
          </cell>
          <cell r="BI3621" t="str">
            <v/>
          </cell>
          <cell r="BJ3621" t="str">
            <v/>
          </cell>
          <cell r="BK3621" t="str">
            <v/>
          </cell>
          <cell r="BL3621" t="str">
            <v/>
          </cell>
          <cell r="BM3621" t="str">
            <v/>
          </cell>
          <cell r="BN3621" t="str">
            <v/>
          </cell>
          <cell r="BO3621" t="str">
            <v/>
          </cell>
          <cell r="BP3621" t="str">
            <v/>
          </cell>
          <cell r="BQ3621" t="str">
            <v/>
          </cell>
          <cell r="BR3621" t="str">
            <v/>
          </cell>
          <cell r="BS3621" t="str">
            <v/>
          </cell>
          <cell r="BT3621" t="str">
            <v/>
          </cell>
          <cell r="BU3621" t="str">
            <v/>
          </cell>
          <cell r="BV3621" t="str">
            <v/>
          </cell>
        </row>
        <row r="3622">
          <cell r="AQ3622" t="str">
            <v/>
          </cell>
          <cell r="AR3622" t="str">
            <v/>
          </cell>
          <cell r="AS3622" t="str">
            <v/>
          </cell>
          <cell r="AT3622" t="str">
            <v/>
          </cell>
          <cell r="AU3622" t="str">
            <v/>
          </cell>
          <cell r="AV3622" t="str">
            <v/>
          </cell>
          <cell r="AW3622" t="str">
            <v/>
          </cell>
          <cell r="AX3622" t="str">
            <v/>
          </cell>
          <cell r="AY3622" t="str">
            <v/>
          </cell>
          <cell r="AZ3622" t="str">
            <v/>
          </cell>
          <cell r="BA3622" t="str">
            <v/>
          </cell>
          <cell r="BB3622" t="str">
            <v/>
          </cell>
          <cell r="BC3622" t="str">
            <v/>
          </cell>
          <cell r="BD3622" t="str">
            <v/>
          </cell>
          <cell r="BE3622" t="str">
            <v/>
          </cell>
          <cell r="BF3622" t="str">
            <v/>
          </cell>
          <cell r="BG3622" t="str">
            <v/>
          </cell>
          <cell r="BH3622" t="str">
            <v/>
          </cell>
          <cell r="BI3622" t="str">
            <v/>
          </cell>
          <cell r="BJ3622" t="str">
            <v/>
          </cell>
          <cell r="BK3622" t="str">
            <v/>
          </cell>
          <cell r="BL3622" t="str">
            <v/>
          </cell>
          <cell r="BM3622" t="str">
            <v/>
          </cell>
          <cell r="BN3622" t="str">
            <v/>
          </cell>
          <cell r="BO3622" t="str">
            <v/>
          </cell>
          <cell r="BP3622" t="str">
            <v/>
          </cell>
          <cell r="BQ3622" t="str">
            <v/>
          </cell>
          <cell r="BR3622" t="str">
            <v/>
          </cell>
          <cell r="BS3622" t="str">
            <v/>
          </cell>
          <cell r="BT3622" t="str">
            <v/>
          </cell>
          <cell r="BU3622" t="str">
            <v/>
          </cell>
          <cell r="BV3622" t="str">
            <v/>
          </cell>
        </row>
        <row r="3623">
          <cell r="AQ3623" t="str">
            <v/>
          </cell>
          <cell r="AR3623" t="str">
            <v/>
          </cell>
          <cell r="AS3623" t="str">
            <v/>
          </cell>
          <cell r="AT3623" t="str">
            <v/>
          </cell>
          <cell r="AU3623" t="str">
            <v/>
          </cell>
          <cell r="AV3623" t="str">
            <v/>
          </cell>
          <cell r="AW3623" t="str">
            <v/>
          </cell>
          <cell r="AX3623" t="str">
            <v/>
          </cell>
          <cell r="AY3623" t="str">
            <v/>
          </cell>
          <cell r="AZ3623" t="str">
            <v/>
          </cell>
          <cell r="BA3623" t="str">
            <v/>
          </cell>
          <cell r="BB3623" t="str">
            <v/>
          </cell>
          <cell r="BC3623" t="str">
            <v/>
          </cell>
          <cell r="BD3623" t="str">
            <v/>
          </cell>
          <cell r="BE3623" t="str">
            <v/>
          </cell>
          <cell r="BF3623" t="str">
            <v/>
          </cell>
          <cell r="BG3623" t="str">
            <v/>
          </cell>
          <cell r="BH3623" t="str">
            <v/>
          </cell>
          <cell r="BI3623" t="str">
            <v/>
          </cell>
          <cell r="BJ3623" t="str">
            <v/>
          </cell>
          <cell r="BK3623" t="str">
            <v/>
          </cell>
          <cell r="BL3623" t="str">
            <v/>
          </cell>
          <cell r="BM3623" t="str">
            <v/>
          </cell>
          <cell r="BN3623" t="str">
            <v/>
          </cell>
          <cell r="BO3623" t="str">
            <v/>
          </cell>
          <cell r="BP3623" t="str">
            <v/>
          </cell>
          <cell r="BQ3623" t="str">
            <v/>
          </cell>
          <cell r="BR3623" t="str">
            <v/>
          </cell>
          <cell r="BS3623" t="str">
            <v/>
          </cell>
          <cell r="BT3623" t="str">
            <v/>
          </cell>
          <cell r="BU3623" t="str">
            <v/>
          </cell>
          <cell r="BV3623" t="str">
            <v/>
          </cell>
        </row>
        <row r="3624">
          <cell r="AQ3624" t="str">
            <v/>
          </cell>
          <cell r="AR3624" t="str">
            <v/>
          </cell>
          <cell r="AS3624" t="str">
            <v/>
          </cell>
          <cell r="AT3624" t="str">
            <v/>
          </cell>
          <cell r="AU3624" t="str">
            <v/>
          </cell>
          <cell r="AV3624" t="str">
            <v/>
          </cell>
          <cell r="AW3624" t="str">
            <v/>
          </cell>
          <cell r="AX3624" t="str">
            <v/>
          </cell>
          <cell r="AY3624" t="str">
            <v/>
          </cell>
          <cell r="AZ3624" t="str">
            <v/>
          </cell>
          <cell r="BA3624" t="str">
            <v/>
          </cell>
          <cell r="BB3624" t="str">
            <v/>
          </cell>
          <cell r="BC3624" t="str">
            <v/>
          </cell>
          <cell r="BD3624" t="str">
            <v/>
          </cell>
          <cell r="BE3624" t="str">
            <v/>
          </cell>
          <cell r="BF3624" t="str">
            <v/>
          </cell>
          <cell r="BG3624" t="str">
            <v/>
          </cell>
          <cell r="BH3624" t="str">
            <v/>
          </cell>
          <cell r="BI3624" t="str">
            <v/>
          </cell>
          <cell r="BJ3624" t="str">
            <v/>
          </cell>
          <cell r="BK3624" t="str">
            <v/>
          </cell>
          <cell r="BL3624" t="str">
            <v/>
          </cell>
          <cell r="BM3624" t="str">
            <v/>
          </cell>
          <cell r="BN3624" t="str">
            <v/>
          </cell>
          <cell r="BO3624" t="str">
            <v/>
          </cell>
          <cell r="BP3624" t="str">
            <v/>
          </cell>
          <cell r="BQ3624" t="str">
            <v/>
          </cell>
          <cell r="BR3624" t="str">
            <v/>
          </cell>
          <cell r="BS3624" t="str">
            <v/>
          </cell>
          <cell r="BT3624" t="str">
            <v/>
          </cell>
          <cell r="BU3624" t="str">
            <v/>
          </cell>
          <cell r="BV3624" t="str">
            <v/>
          </cell>
        </row>
        <row r="3625">
          <cell r="AQ3625" t="str">
            <v/>
          </cell>
          <cell r="AR3625" t="str">
            <v/>
          </cell>
          <cell r="AS3625" t="str">
            <v/>
          </cell>
          <cell r="AT3625" t="str">
            <v/>
          </cell>
          <cell r="AU3625" t="str">
            <v/>
          </cell>
          <cell r="AV3625" t="str">
            <v/>
          </cell>
          <cell r="AW3625" t="str">
            <v/>
          </cell>
          <cell r="AX3625" t="str">
            <v/>
          </cell>
          <cell r="AY3625" t="str">
            <v/>
          </cell>
          <cell r="AZ3625" t="str">
            <v/>
          </cell>
          <cell r="BA3625" t="str">
            <v/>
          </cell>
          <cell r="BB3625" t="str">
            <v/>
          </cell>
          <cell r="BC3625" t="str">
            <v/>
          </cell>
          <cell r="BD3625" t="str">
            <v/>
          </cell>
          <cell r="BE3625" t="str">
            <v/>
          </cell>
          <cell r="BF3625" t="str">
            <v/>
          </cell>
          <cell r="BG3625" t="str">
            <v/>
          </cell>
          <cell r="BH3625" t="str">
            <v/>
          </cell>
          <cell r="BI3625" t="str">
            <v/>
          </cell>
          <cell r="BJ3625" t="str">
            <v/>
          </cell>
          <cell r="BK3625" t="str">
            <v/>
          </cell>
          <cell r="BL3625" t="str">
            <v/>
          </cell>
          <cell r="BM3625" t="str">
            <v/>
          </cell>
          <cell r="BN3625" t="str">
            <v/>
          </cell>
          <cell r="BO3625" t="str">
            <v/>
          </cell>
          <cell r="BP3625" t="str">
            <v/>
          </cell>
          <cell r="BQ3625" t="str">
            <v/>
          </cell>
          <cell r="BR3625" t="str">
            <v/>
          </cell>
          <cell r="BS3625" t="str">
            <v/>
          </cell>
          <cell r="BT3625" t="str">
            <v/>
          </cell>
          <cell r="BU3625" t="str">
            <v/>
          </cell>
          <cell r="BV3625" t="str">
            <v/>
          </cell>
        </row>
        <row r="3626">
          <cell r="AQ3626" t="str">
            <v/>
          </cell>
          <cell r="AR3626" t="str">
            <v/>
          </cell>
          <cell r="AS3626" t="str">
            <v/>
          </cell>
          <cell r="AT3626" t="str">
            <v/>
          </cell>
          <cell r="AU3626" t="str">
            <v/>
          </cell>
          <cell r="AV3626" t="str">
            <v/>
          </cell>
          <cell r="AW3626" t="str">
            <v/>
          </cell>
          <cell r="AX3626" t="str">
            <v/>
          </cell>
          <cell r="AY3626" t="str">
            <v/>
          </cell>
          <cell r="AZ3626" t="str">
            <v/>
          </cell>
          <cell r="BA3626" t="str">
            <v/>
          </cell>
          <cell r="BB3626" t="str">
            <v/>
          </cell>
          <cell r="BC3626" t="str">
            <v/>
          </cell>
          <cell r="BD3626" t="str">
            <v/>
          </cell>
          <cell r="BE3626" t="str">
            <v/>
          </cell>
          <cell r="BF3626" t="str">
            <v/>
          </cell>
          <cell r="BG3626" t="str">
            <v/>
          </cell>
          <cell r="BH3626" t="str">
            <v/>
          </cell>
          <cell r="BI3626" t="str">
            <v/>
          </cell>
          <cell r="BJ3626" t="str">
            <v/>
          </cell>
          <cell r="BK3626" t="str">
            <v/>
          </cell>
          <cell r="BL3626" t="str">
            <v/>
          </cell>
          <cell r="BM3626" t="str">
            <v/>
          </cell>
          <cell r="BN3626" t="str">
            <v/>
          </cell>
          <cell r="BO3626" t="str">
            <v/>
          </cell>
          <cell r="BP3626" t="str">
            <v/>
          </cell>
          <cell r="BQ3626" t="str">
            <v/>
          </cell>
          <cell r="BR3626" t="str">
            <v/>
          </cell>
          <cell r="BS3626" t="str">
            <v/>
          </cell>
          <cell r="BT3626" t="str">
            <v/>
          </cell>
          <cell r="BU3626" t="str">
            <v/>
          </cell>
          <cell r="BV3626" t="str">
            <v/>
          </cell>
        </row>
        <row r="3627">
          <cell r="AQ3627" t="str">
            <v/>
          </cell>
          <cell r="AR3627" t="str">
            <v/>
          </cell>
          <cell r="AS3627" t="str">
            <v/>
          </cell>
          <cell r="AT3627" t="str">
            <v/>
          </cell>
          <cell r="AU3627" t="str">
            <v/>
          </cell>
          <cell r="AV3627" t="str">
            <v/>
          </cell>
          <cell r="AW3627" t="str">
            <v/>
          </cell>
          <cell r="AX3627" t="str">
            <v/>
          </cell>
          <cell r="AY3627" t="str">
            <v/>
          </cell>
          <cell r="AZ3627" t="str">
            <v/>
          </cell>
          <cell r="BA3627" t="str">
            <v/>
          </cell>
          <cell r="BB3627" t="str">
            <v/>
          </cell>
          <cell r="BC3627" t="str">
            <v/>
          </cell>
          <cell r="BD3627" t="str">
            <v/>
          </cell>
          <cell r="BE3627" t="str">
            <v/>
          </cell>
          <cell r="BF3627" t="str">
            <v/>
          </cell>
          <cell r="BG3627" t="str">
            <v/>
          </cell>
          <cell r="BH3627" t="str">
            <v/>
          </cell>
          <cell r="BI3627" t="str">
            <v/>
          </cell>
          <cell r="BJ3627" t="str">
            <v/>
          </cell>
          <cell r="BK3627" t="str">
            <v/>
          </cell>
          <cell r="BL3627" t="str">
            <v/>
          </cell>
          <cell r="BM3627" t="str">
            <v/>
          </cell>
          <cell r="BN3627" t="str">
            <v/>
          </cell>
          <cell r="BO3627" t="str">
            <v/>
          </cell>
          <cell r="BP3627" t="str">
            <v/>
          </cell>
          <cell r="BQ3627" t="str">
            <v/>
          </cell>
          <cell r="BR3627" t="str">
            <v/>
          </cell>
          <cell r="BS3627" t="str">
            <v/>
          </cell>
          <cell r="BT3627" t="str">
            <v/>
          </cell>
          <cell r="BU3627" t="str">
            <v/>
          </cell>
          <cell r="BV3627" t="str">
            <v/>
          </cell>
        </row>
        <row r="3628">
          <cell r="AQ3628" t="str">
            <v/>
          </cell>
          <cell r="AR3628" t="str">
            <v/>
          </cell>
          <cell r="AS3628" t="str">
            <v/>
          </cell>
          <cell r="AT3628" t="str">
            <v/>
          </cell>
          <cell r="AU3628" t="str">
            <v/>
          </cell>
          <cell r="AV3628" t="str">
            <v/>
          </cell>
          <cell r="AW3628" t="str">
            <v/>
          </cell>
          <cell r="AX3628" t="str">
            <v/>
          </cell>
          <cell r="AY3628" t="str">
            <v/>
          </cell>
          <cell r="AZ3628" t="str">
            <v/>
          </cell>
          <cell r="BA3628" t="str">
            <v/>
          </cell>
          <cell r="BB3628" t="str">
            <v/>
          </cell>
          <cell r="BC3628" t="str">
            <v/>
          </cell>
          <cell r="BD3628" t="str">
            <v/>
          </cell>
          <cell r="BE3628" t="str">
            <v/>
          </cell>
          <cell r="BF3628" t="str">
            <v/>
          </cell>
          <cell r="BG3628" t="str">
            <v/>
          </cell>
          <cell r="BH3628" t="str">
            <v/>
          </cell>
          <cell r="BI3628" t="str">
            <v/>
          </cell>
          <cell r="BJ3628" t="str">
            <v/>
          </cell>
          <cell r="BK3628" t="str">
            <v/>
          </cell>
          <cell r="BL3628" t="str">
            <v/>
          </cell>
          <cell r="BM3628" t="str">
            <v/>
          </cell>
          <cell r="BN3628" t="str">
            <v/>
          </cell>
          <cell r="BO3628" t="str">
            <v/>
          </cell>
          <cell r="BP3628" t="str">
            <v/>
          </cell>
          <cell r="BQ3628" t="str">
            <v/>
          </cell>
          <cell r="BR3628" t="str">
            <v/>
          </cell>
          <cell r="BS3628" t="str">
            <v/>
          </cell>
          <cell r="BT3628" t="str">
            <v/>
          </cell>
          <cell r="BU3628" t="str">
            <v/>
          </cell>
          <cell r="BV3628" t="str">
            <v/>
          </cell>
        </row>
        <row r="3629">
          <cell r="AQ3629" t="str">
            <v/>
          </cell>
          <cell r="AR3629" t="str">
            <v/>
          </cell>
          <cell r="AS3629" t="str">
            <v/>
          </cell>
          <cell r="AT3629" t="str">
            <v/>
          </cell>
          <cell r="AU3629" t="str">
            <v/>
          </cell>
          <cell r="AV3629" t="str">
            <v/>
          </cell>
          <cell r="AW3629" t="str">
            <v/>
          </cell>
          <cell r="AX3629" t="str">
            <v/>
          </cell>
          <cell r="AY3629" t="str">
            <v/>
          </cell>
          <cell r="AZ3629" t="str">
            <v/>
          </cell>
          <cell r="BA3629" t="str">
            <v/>
          </cell>
          <cell r="BB3629" t="str">
            <v/>
          </cell>
          <cell r="BC3629" t="str">
            <v/>
          </cell>
          <cell r="BD3629" t="str">
            <v/>
          </cell>
          <cell r="BE3629" t="str">
            <v/>
          </cell>
          <cell r="BF3629" t="str">
            <v/>
          </cell>
          <cell r="BG3629" t="str">
            <v/>
          </cell>
          <cell r="BH3629" t="str">
            <v/>
          </cell>
          <cell r="BI3629" t="str">
            <v/>
          </cell>
          <cell r="BJ3629" t="str">
            <v/>
          </cell>
          <cell r="BK3629" t="str">
            <v/>
          </cell>
          <cell r="BL3629" t="str">
            <v/>
          </cell>
          <cell r="BM3629" t="str">
            <v/>
          </cell>
          <cell r="BN3629" t="str">
            <v/>
          </cell>
          <cell r="BO3629" t="str">
            <v/>
          </cell>
          <cell r="BP3629" t="str">
            <v/>
          </cell>
          <cell r="BQ3629" t="str">
            <v/>
          </cell>
          <cell r="BR3629" t="str">
            <v/>
          </cell>
          <cell r="BS3629" t="str">
            <v/>
          </cell>
          <cell r="BT3629" t="str">
            <v/>
          </cell>
          <cell r="BU3629" t="str">
            <v/>
          </cell>
          <cell r="BV3629" t="str">
            <v/>
          </cell>
        </row>
        <row r="3630">
          <cell r="AQ3630" t="str">
            <v/>
          </cell>
          <cell r="AR3630" t="str">
            <v/>
          </cell>
          <cell r="AS3630" t="str">
            <v/>
          </cell>
          <cell r="AT3630" t="str">
            <v/>
          </cell>
          <cell r="AU3630" t="str">
            <v/>
          </cell>
          <cell r="AV3630" t="str">
            <v/>
          </cell>
          <cell r="AW3630" t="str">
            <v/>
          </cell>
          <cell r="AX3630" t="str">
            <v/>
          </cell>
          <cell r="AY3630" t="str">
            <v/>
          </cell>
          <cell r="AZ3630" t="str">
            <v/>
          </cell>
          <cell r="BA3630" t="str">
            <v/>
          </cell>
          <cell r="BB3630" t="str">
            <v/>
          </cell>
          <cell r="BC3630" t="str">
            <v/>
          </cell>
          <cell r="BD3630" t="str">
            <v/>
          </cell>
          <cell r="BE3630" t="str">
            <v/>
          </cell>
          <cell r="BF3630" t="str">
            <v/>
          </cell>
          <cell r="BG3630" t="str">
            <v/>
          </cell>
          <cell r="BH3630" t="str">
            <v/>
          </cell>
          <cell r="BI3630" t="str">
            <v/>
          </cell>
          <cell r="BJ3630" t="str">
            <v/>
          </cell>
          <cell r="BK3630" t="str">
            <v/>
          </cell>
          <cell r="BL3630" t="str">
            <v/>
          </cell>
          <cell r="BM3630" t="str">
            <v/>
          </cell>
          <cell r="BN3630" t="str">
            <v/>
          </cell>
          <cell r="BO3630" t="str">
            <v/>
          </cell>
          <cell r="BP3630" t="str">
            <v/>
          </cell>
          <cell r="BQ3630" t="str">
            <v/>
          </cell>
          <cell r="BR3630" t="str">
            <v/>
          </cell>
          <cell r="BS3630" t="str">
            <v/>
          </cell>
          <cell r="BT3630" t="str">
            <v/>
          </cell>
          <cell r="BU3630" t="str">
            <v/>
          </cell>
          <cell r="BV3630" t="str">
            <v/>
          </cell>
        </row>
        <row r="3631">
          <cell r="AQ3631" t="str">
            <v/>
          </cell>
          <cell r="AR3631" t="str">
            <v/>
          </cell>
          <cell r="AS3631" t="str">
            <v/>
          </cell>
          <cell r="AT3631" t="str">
            <v/>
          </cell>
          <cell r="AU3631" t="str">
            <v/>
          </cell>
          <cell r="AV3631" t="str">
            <v/>
          </cell>
          <cell r="AW3631" t="str">
            <v/>
          </cell>
          <cell r="AX3631" t="str">
            <v/>
          </cell>
          <cell r="AY3631" t="str">
            <v/>
          </cell>
          <cell r="AZ3631" t="str">
            <v/>
          </cell>
          <cell r="BA3631" t="str">
            <v/>
          </cell>
          <cell r="BB3631" t="str">
            <v/>
          </cell>
          <cell r="BC3631" t="str">
            <v/>
          </cell>
          <cell r="BD3631" t="str">
            <v/>
          </cell>
          <cell r="BE3631" t="str">
            <v/>
          </cell>
          <cell r="BF3631" t="str">
            <v/>
          </cell>
          <cell r="BG3631" t="str">
            <v/>
          </cell>
          <cell r="BH3631" t="str">
            <v/>
          </cell>
          <cell r="BI3631" t="str">
            <v/>
          </cell>
          <cell r="BJ3631" t="str">
            <v/>
          </cell>
          <cell r="BK3631" t="str">
            <v/>
          </cell>
          <cell r="BL3631" t="str">
            <v/>
          </cell>
          <cell r="BM3631" t="str">
            <v/>
          </cell>
          <cell r="BN3631" t="str">
            <v/>
          </cell>
          <cell r="BO3631" t="str">
            <v/>
          </cell>
          <cell r="BP3631" t="str">
            <v/>
          </cell>
          <cell r="BQ3631" t="str">
            <v/>
          </cell>
          <cell r="BR3631" t="str">
            <v/>
          </cell>
          <cell r="BS3631" t="str">
            <v/>
          </cell>
          <cell r="BT3631" t="str">
            <v/>
          </cell>
          <cell r="BU3631" t="str">
            <v/>
          </cell>
          <cell r="BV3631" t="str">
            <v/>
          </cell>
        </row>
        <row r="3632">
          <cell r="AQ3632" t="str">
            <v/>
          </cell>
          <cell r="AR3632" t="str">
            <v/>
          </cell>
          <cell r="AS3632" t="str">
            <v/>
          </cell>
          <cell r="AT3632" t="str">
            <v/>
          </cell>
          <cell r="AU3632" t="str">
            <v/>
          </cell>
          <cell r="AV3632" t="str">
            <v/>
          </cell>
          <cell r="AW3632" t="str">
            <v/>
          </cell>
          <cell r="AX3632" t="str">
            <v/>
          </cell>
          <cell r="AY3632" t="str">
            <v/>
          </cell>
          <cell r="AZ3632" t="str">
            <v/>
          </cell>
          <cell r="BA3632" t="str">
            <v/>
          </cell>
          <cell r="BB3632" t="str">
            <v/>
          </cell>
          <cell r="BC3632" t="str">
            <v/>
          </cell>
          <cell r="BD3632" t="str">
            <v/>
          </cell>
          <cell r="BE3632" t="str">
            <v/>
          </cell>
          <cell r="BF3632" t="str">
            <v/>
          </cell>
          <cell r="BG3632" t="str">
            <v/>
          </cell>
          <cell r="BH3632" t="str">
            <v/>
          </cell>
          <cell r="BI3632" t="str">
            <v/>
          </cell>
          <cell r="BJ3632" t="str">
            <v/>
          </cell>
          <cell r="BK3632" t="str">
            <v/>
          </cell>
          <cell r="BL3632" t="str">
            <v/>
          </cell>
          <cell r="BM3632" t="str">
            <v/>
          </cell>
          <cell r="BN3632" t="str">
            <v/>
          </cell>
          <cell r="BO3632" t="str">
            <v/>
          </cell>
          <cell r="BP3632" t="str">
            <v/>
          </cell>
          <cell r="BQ3632" t="str">
            <v/>
          </cell>
          <cell r="BR3632" t="str">
            <v/>
          </cell>
          <cell r="BS3632" t="str">
            <v/>
          </cell>
          <cell r="BT3632" t="str">
            <v/>
          </cell>
          <cell r="BU3632" t="str">
            <v/>
          </cell>
          <cell r="BV3632" t="str">
            <v/>
          </cell>
        </row>
        <row r="3633">
          <cell r="AQ3633" t="str">
            <v/>
          </cell>
          <cell r="AR3633" t="str">
            <v/>
          </cell>
          <cell r="AS3633" t="str">
            <v/>
          </cell>
          <cell r="AT3633" t="str">
            <v/>
          </cell>
          <cell r="AU3633" t="str">
            <v/>
          </cell>
          <cell r="AV3633" t="str">
            <v/>
          </cell>
          <cell r="AW3633" t="str">
            <v/>
          </cell>
          <cell r="AX3633" t="str">
            <v/>
          </cell>
          <cell r="AY3633" t="str">
            <v/>
          </cell>
          <cell r="AZ3633" t="str">
            <v/>
          </cell>
          <cell r="BA3633" t="str">
            <v/>
          </cell>
          <cell r="BB3633" t="str">
            <v/>
          </cell>
          <cell r="BC3633" t="str">
            <v/>
          </cell>
          <cell r="BD3633" t="str">
            <v/>
          </cell>
          <cell r="BE3633" t="str">
            <v/>
          </cell>
          <cell r="BF3633" t="str">
            <v/>
          </cell>
          <cell r="BG3633" t="str">
            <v/>
          </cell>
          <cell r="BH3633" t="str">
            <v/>
          </cell>
          <cell r="BI3633" t="str">
            <v/>
          </cell>
          <cell r="BJ3633" t="str">
            <v/>
          </cell>
          <cell r="BK3633" t="str">
            <v/>
          </cell>
          <cell r="BL3633" t="str">
            <v/>
          </cell>
          <cell r="BM3633" t="str">
            <v/>
          </cell>
          <cell r="BN3633" t="str">
            <v/>
          </cell>
          <cell r="BO3633" t="str">
            <v/>
          </cell>
          <cell r="BP3633" t="str">
            <v/>
          </cell>
          <cell r="BQ3633" t="str">
            <v/>
          </cell>
          <cell r="BR3633" t="str">
            <v/>
          </cell>
          <cell r="BS3633" t="str">
            <v/>
          </cell>
          <cell r="BT3633" t="str">
            <v/>
          </cell>
          <cell r="BU3633" t="str">
            <v/>
          </cell>
          <cell r="BV3633" t="str">
            <v/>
          </cell>
        </row>
        <row r="3634">
          <cell r="AQ3634" t="str">
            <v/>
          </cell>
          <cell r="AR3634" t="str">
            <v/>
          </cell>
          <cell r="AS3634" t="str">
            <v/>
          </cell>
          <cell r="AT3634" t="str">
            <v/>
          </cell>
          <cell r="AU3634" t="str">
            <v/>
          </cell>
          <cell r="AV3634" t="str">
            <v/>
          </cell>
          <cell r="AW3634" t="str">
            <v/>
          </cell>
          <cell r="AX3634" t="str">
            <v/>
          </cell>
          <cell r="AY3634" t="str">
            <v/>
          </cell>
          <cell r="AZ3634" t="str">
            <v/>
          </cell>
          <cell r="BA3634" t="str">
            <v/>
          </cell>
          <cell r="BB3634" t="str">
            <v/>
          </cell>
          <cell r="BC3634" t="str">
            <v/>
          </cell>
          <cell r="BD3634" t="str">
            <v/>
          </cell>
          <cell r="BE3634" t="str">
            <v/>
          </cell>
          <cell r="BF3634" t="str">
            <v/>
          </cell>
          <cell r="BG3634" t="str">
            <v/>
          </cell>
          <cell r="BH3634" t="str">
            <v/>
          </cell>
          <cell r="BI3634" t="str">
            <v/>
          </cell>
          <cell r="BJ3634" t="str">
            <v/>
          </cell>
          <cell r="BK3634" t="str">
            <v/>
          </cell>
          <cell r="BL3634" t="str">
            <v/>
          </cell>
          <cell r="BM3634" t="str">
            <v/>
          </cell>
          <cell r="BN3634" t="str">
            <v/>
          </cell>
          <cell r="BO3634" t="str">
            <v/>
          </cell>
          <cell r="BP3634" t="str">
            <v/>
          </cell>
          <cell r="BQ3634" t="str">
            <v/>
          </cell>
          <cell r="BR3634" t="str">
            <v/>
          </cell>
          <cell r="BS3634" t="str">
            <v/>
          </cell>
          <cell r="BT3634" t="str">
            <v/>
          </cell>
          <cell r="BU3634" t="str">
            <v/>
          </cell>
          <cell r="BV3634" t="str">
            <v/>
          </cell>
        </row>
        <row r="3635">
          <cell r="AQ3635" t="str">
            <v/>
          </cell>
          <cell r="AR3635" t="str">
            <v/>
          </cell>
          <cell r="AS3635" t="str">
            <v/>
          </cell>
          <cell r="AT3635" t="str">
            <v/>
          </cell>
          <cell r="AU3635" t="str">
            <v/>
          </cell>
          <cell r="AV3635" t="str">
            <v/>
          </cell>
          <cell r="AW3635" t="str">
            <v/>
          </cell>
          <cell r="AX3635" t="str">
            <v/>
          </cell>
          <cell r="AY3635" t="str">
            <v/>
          </cell>
          <cell r="AZ3635" t="str">
            <v/>
          </cell>
          <cell r="BA3635" t="str">
            <v/>
          </cell>
          <cell r="BB3635" t="str">
            <v/>
          </cell>
          <cell r="BC3635" t="str">
            <v/>
          </cell>
          <cell r="BD3635" t="str">
            <v/>
          </cell>
          <cell r="BE3635" t="str">
            <v/>
          </cell>
          <cell r="BF3635" t="str">
            <v/>
          </cell>
          <cell r="BG3635" t="str">
            <v/>
          </cell>
          <cell r="BH3635" t="str">
            <v/>
          </cell>
          <cell r="BI3635" t="str">
            <v/>
          </cell>
          <cell r="BJ3635" t="str">
            <v/>
          </cell>
          <cell r="BK3635" t="str">
            <v/>
          </cell>
          <cell r="BL3635" t="str">
            <v/>
          </cell>
          <cell r="BM3635" t="str">
            <v/>
          </cell>
          <cell r="BN3635" t="str">
            <v/>
          </cell>
          <cell r="BO3635" t="str">
            <v/>
          </cell>
          <cell r="BP3635" t="str">
            <v/>
          </cell>
          <cell r="BQ3635" t="str">
            <v/>
          </cell>
          <cell r="BR3635" t="str">
            <v/>
          </cell>
          <cell r="BS3635" t="str">
            <v/>
          </cell>
          <cell r="BT3635" t="str">
            <v/>
          </cell>
          <cell r="BU3635" t="str">
            <v/>
          </cell>
          <cell r="BV3635" t="str">
            <v/>
          </cell>
        </row>
        <row r="3636">
          <cell r="AQ3636" t="str">
            <v/>
          </cell>
          <cell r="AR3636" t="str">
            <v/>
          </cell>
          <cell r="AS3636" t="str">
            <v/>
          </cell>
          <cell r="AT3636" t="str">
            <v/>
          </cell>
          <cell r="AU3636" t="str">
            <v/>
          </cell>
          <cell r="AV3636" t="str">
            <v/>
          </cell>
          <cell r="AW3636" t="str">
            <v/>
          </cell>
          <cell r="AX3636" t="str">
            <v/>
          </cell>
          <cell r="AY3636" t="str">
            <v/>
          </cell>
          <cell r="AZ3636" t="str">
            <v/>
          </cell>
          <cell r="BA3636" t="str">
            <v/>
          </cell>
          <cell r="BB3636" t="str">
            <v/>
          </cell>
          <cell r="BC3636" t="str">
            <v/>
          </cell>
          <cell r="BD3636" t="str">
            <v/>
          </cell>
          <cell r="BE3636" t="str">
            <v/>
          </cell>
          <cell r="BF3636" t="str">
            <v/>
          </cell>
          <cell r="BG3636" t="str">
            <v/>
          </cell>
          <cell r="BH3636" t="str">
            <v/>
          </cell>
          <cell r="BI3636" t="str">
            <v/>
          </cell>
          <cell r="BJ3636" t="str">
            <v/>
          </cell>
          <cell r="BK3636" t="str">
            <v/>
          </cell>
          <cell r="BL3636" t="str">
            <v/>
          </cell>
          <cell r="BM3636" t="str">
            <v/>
          </cell>
          <cell r="BN3636" t="str">
            <v/>
          </cell>
          <cell r="BO3636" t="str">
            <v/>
          </cell>
          <cell r="BP3636" t="str">
            <v/>
          </cell>
          <cell r="BQ3636" t="str">
            <v/>
          </cell>
          <cell r="BR3636" t="str">
            <v/>
          </cell>
          <cell r="BS3636" t="str">
            <v/>
          </cell>
          <cell r="BT3636" t="str">
            <v/>
          </cell>
          <cell r="BU3636" t="str">
            <v/>
          </cell>
          <cell r="BV3636" t="str">
            <v/>
          </cell>
        </row>
        <row r="3637">
          <cell r="AQ3637" t="str">
            <v/>
          </cell>
          <cell r="AR3637" t="str">
            <v/>
          </cell>
          <cell r="AS3637" t="str">
            <v/>
          </cell>
          <cell r="AT3637" t="str">
            <v/>
          </cell>
          <cell r="AU3637" t="str">
            <v/>
          </cell>
          <cell r="AV3637" t="str">
            <v/>
          </cell>
          <cell r="AW3637" t="str">
            <v/>
          </cell>
          <cell r="AX3637" t="str">
            <v/>
          </cell>
          <cell r="AY3637" t="str">
            <v/>
          </cell>
          <cell r="AZ3637" t="str">
            <v/>
          </cell>
          <cell r="BA3637" t="str">
            <v/>
          </cell>
          <cell r="BB3637" t="str">
            <v/>
          </cell>
          <cell r="BC3637" t="str">
            <v/>
          </cell>
          <cell r="BD3637" t="str">
            <v/>
          </cell>
          <cell r="BE3637" t="str">
            <v/>
          </cell>
          <cell r="BF3637" t="str">
            <v/>
          </cell>
          <cell r="BG3637" t="str">
            <v/>
          </cell>
          <cell r="BH3637" t="str">
            <v/>
          </cell>
          <cell r="BI3637" t="str">
            <v/>
          </cell>
          <cell r="BJ3637" t="str">
            <v/>
          </cell>
          <cell r="BK3637" t="str">
            <v/>
          </cell>
          <cell r="BL3637" t="str">
            <v/>
          </cell>
          <cell r="BM3637" t="str">
            <v/>
          </cell>
          <cell r="BN3637" t="str">
            <v/>
          </cell>
          <cell r="BO3637" t="str">
            <v/>
          </cell>
          <cell r="BP3637" t="str">
            <v/>
          </cell>
          <cell r="BQ3637" t="str">
            <v/>
          </cell>
          <cell r="BR3637" t="str">
            <v/>
          </cell>
          <cell r="BS3637" t="str">
            <v/>
          </cell>
          <cell r="BT3637" t="str">
            <v/>
          </cell>
          <cell r="BU3637" t="str">
            <v/>
          </cell>
          <cell r="BV3637" t="str">
            <v/>
          </cell>
        </row>
        <row r="3638">
          <cell r="AQ3638" t="str">
            <v/>
          </cell>
          <cell r="AR3638" t="str">
            <v/>
          </cell>
          <cell r="AS3638" t="str">
            <v/>
          </cell>
          <cell r="AT3638" t="str">
            <v/>
          </cell>
          <cell r="AU3638" t="str">
            <v/>
          </cell>
          <cell r="AV3638" t="str">
            <v/>
          </cell>
          <cell r="AW3638" t="str">
            <v/>
          </cell>
          <cell r="AX3638" t="str">
            <v/>
          </cell>
          <cell r="AY3638" t="str">
            <v/>
          </cell>
          <cell r="AZ3638" t="str">
            <v/>
          </cell>
          <cell r="BA3638" t="str">
            <v/>
          </cell>
          <cell r="BB3638" t="str">
            <v/>
          </cell>
          <cell r="BC3638" t="str">
            <v/>
          </cell>
          <cell r="BD3638" t="str">
            <v/>
          </cell>
          <cell r="BE3638" t="str">
            <v/>
          </cell>
          <cell r="BF3638" t="str">
            <v/>
          </cell>
          <cell r="BG3638" t="str">
            <v/>
          </cell>
          <cell r="BH3638" t="str">
            <v/>
          </cell>
          <cell r="BI3638" t="str">
            <v/>
          </cell>
          <cell r="BJ3638" t="str">
            <v/>
          </cell>
          <cell r="BK3638" t="str">
            <v/>
          </cell>
          <cell r="BL3638" t="str">
            <v/>
          </cell>
          <cell r="BM3638" t="str">
            <v/>
          </cell>
          <cell r="BN3638" t="str">
            <v/>
          </cell>
          <cell r="BO3638" t="str">
            <v/>
          </cell>
          <cell r="BP3638" t="str">
            <v/>
          </cell>
          <cell r="BQ3638" t="str">
            <v/>
          </cell>
          <cell r="BR3638" t="str">
            <v/>
          </cell>
          <cell r="BS3638" t="str">
            <v/>
          </cell>
          <cell r="BT3638" t="str">
            <v/>
          </cell>
          <cell r="BU3638" t="str">
            <v/>
          </cell>
          <cell r="BV3638" t="str">
            <v/>
          </cell>
        </row>
        <row r="3639">
          <cell r="AQ3639" t="str">
            <v/>
          </cell>
          <cell r="AR3639" t="str">
            <v/>
          </cell>
          <cell r="AS3639" t="str">
            <v/>
          </cell>
          <cell r="AT3639" t="str">
            <v/>
          </cell>
          <cell r="AU3639" t="str">
            <v/>
          </cell>
          <cell r="AV3639" t="str">
            <v/>
          </cell>
          <cell r="AW3639" t="str">
            <v/>
          </cell>
          <cell r="AX3639" t="str">
            <v/>
          </cell>
          <cell r="AY3639" t="str">
            <v/>
          </cell>
          <cell r="AZ3639" t="str">
            <v/>
          </cell>
          <cell r="BA3639" t="str">
            <v/>
          </cell>
          <cell r="BB3639" t="str">
            <v/>
          </cell>
          <cell r="BC3639" t="str">
            <v/>
          </cell>
          <cell r="BD3639" t="str">
            <v/>
          </cell>
          <cell r="BE3639" t="str">
            <v/>
          </cell>
          <cell r="BF3639" t="str">
            <v/>
          </cell>
          <cell r="BG3639" t="str">
            <v/>
          </cell>
          <cell r="BH3639" t="str">
            <v/>
          </cell>
          <cell r="BI3639" t="str">
            <v/>
          </cell>
          <cell r="BJ3639" t="str">
            <v/>
          </cell>
          <cell r="BK3639" t="str">
            <v/>
          </cell>
          <cell r="BL3639" t="str">
            <v/>
          </cell>
          <cell r="BM3639" t="str">
            <v/>
          </cell>
          <cell r="BN3639" t="str">
            <v/>
          </cell>
          <cell r="BO3639" t="str">
            <v/>
          </cell>
          <cell r="BP3639" t="str">
            <v/>
          </cell>
          <cell r="BQ3639" t="str">
            <v/>
          </cell>
          <cell r="BR3639" t="str">
            <v/>
          </cell>
          <cell r="BS3639" t="str">
            <v/>
          </cell>
          <cell r="BT3639" t="str">
            <v/>
          </cell>
          <cell r="BU3639" t="str">
            <v/>
          </cell>
          <cell r="BV3639" t="str">
            <v/>
          </cell>
        </row>
        <row r="3640">
          <cell r="AQ3640" t="str">
            <v/>
          </cell>
          <cell r="AR3640" t="str">
            <v/>
          </cell>
          <cell r="AS3640" t="str">
            <v/>
          </cell>
          <cell r="AT3640" t="str">
            <v/>
          </cell>
          <cell r="AU3640" t="str">
            <v/>
          </cell>
          <cell r="AV3640" t="str">
            <v/>
          </cell>
          <cell r="AW3640" t="str">
            <v/>
          </cell>
          <cell r="AX3640" t="str">
            <v/>
          </cell>
          <cell r="AY3640" t="str">
            <v/>
          </cell>
          <cell r="AZ3640" t="str">
            <v/>
          </cell>
          <cell r="BA3640" t="str">
            <v/>
          </cell>
          <cell r="BB3640" t="str">
            <v/>
          </cell>
          <cell r="BC3640" t="str">
            <v/>
          </cell>
          <cell r="BD3640" t="str">
            <v/>
          </cell>
          <cell r="BE3640" t="str">
            <v/>
          </cell>
          <cell r="BF3640" t="str">
            <v/>
          </cell>
          <cell r="BG3640" t="str">
            <v/>
          </cell>
          <cell r="BH3640" t="str">
            <v/>
          </cell>
          <cell r="BI3640" t="str">
            <v/>
          </cell>
          <cell r="BJ3640" t="str">
            <v/>
          </cell>
          <cell r="BK3640" t="str">
            <v/>
          </cell>
          <cell r="BL3640" t="str">
            <v/>
          </cell>
          <cell r="BM3640" t="str">
            <v/>
          </cell>
          <cell r="BN3640" t="str">
            <v/>
          </cell>
          <cell r="BO3640" t="str">
            <v/>
          </cell>
          <cell r="BP3640" t="str">
            <v/>
          </cell>
          <cell r="BQ3640" t="str">
            <v/>
          </cell>
          <cell r="BR3640" t="str">
            <v/>
          </cell>
          <cell r="BS3640" t="str">
            <v/>
          </cell>
          <cell r="BT3640" t="str">
            <v/>
          </cell>
          <cell r="BU3640" t="str">
            <v/>
          </cell>
          <cell r="BV3640" t="str">
            <v/>
          </cell>
        </row>
        <row r="3641">
          <cell r="AQ3641" t="str">
            <v/>
          </cell>
          <cell r="AR3641" t="str">
            <v/>
          </cell>
          <cell r="AS3641" t="str">
            <v/>
          </cell>
          <cell r="AT3641" t="str">
            <v/>
          </cell>
          <cell r="AU3641" t="str">
            <v/>
          </cell>
          <cell r="AV3641" t="str">
            <v/>
          </cell>
          <cell r="AW3641" t="str">
            <v/>
          </cell>
          <cell r="AX3641" t="str">
            <v/>
          </cell>
          <cell r="AY3641" t="str">
            <v/>
          </cell>
          <cell r="AZ3641" t="str">
            <v/>
          </cell>
          <cell r="BA3641" t="str">
            <v/>
          </cell>
          <cell r="BB3641" t="str">
            <v/>
          </cell>
          <cell r="BC3641" t="str">
            <v/>
          </cell>
          <cell r="BD3641" t="str">
            <v/>
          </cell>
          <cell r="BE3641" t="str">
            <v/>
          </cell>
          <cell r="BF3641" t="str">
            <v/>
          </cell>
          <cell r="BG3641" t="str">
            <v/>
          </cell>
          <cell r="BH3641" t="str">
            <v/>
          </cell>
          <cell r="BI3641" t="str">
            <v/>
          </cell>
          <cell r="BJ3641" t="str">
            <v/>
          </cell>
          <cell r="BK3641" t="str">
            <v/>
          </cell>
          <cell r="BL3641" t="str">
            <v/>
          </cell>
          <cell r="BM3641" t="str">
            <v/>
          </cell>
          <cell r="BN3641" t="str">
            <v/>
          </cell>
          <cell r="BO3641" t="str">
            <v/>
          </cell>
          <cell r="BP3641" t="str">
            <v/>
          </cell>
          <cell r="BQ3641" t="str">
            <v/>
          </cell>
          <cell r="BR3641" t="str">
            <v/>
          </cell>
          <cell r="BS3641" t="str">
            <v/>
          </cell>
          <cell r="BT3641" t="str">
            <v/>
          </cell>
          <cell r="BU3641" t="str">
            <v/>
          </cell>
          <cell r="BV3641" t="str">
            <v/>
          </cell>
        </row>
        <row r="3642">
          <cell r="AQ3642" t="str">
            <v/>
          </cell>
          <cell r="AR3642" t="str">
            <v/>
          </cell>
          <cell r="AS3642" t="str">
            <v/>
          </cell>
          <cell r="AT3642" t="str">
            <v/>
          </cell>
          <cell r="AU3642" t="str">
            <v/>
          </cell>
          <cell r="AV3642" t="str">
            <v/>
          </cell>
          <cell r="AW3642" t="str">
            <v/>
          </cell>
          <cell r="AX3642" t="str">
            <v/>
          </cell>
          <cell r="AY3642" t="str">
            <v/>
          </cell>
          <cell r="AZ3642" t="str">
            <v/>
          </cell>
          <cell r="BA3642" t="str">
            <v/>
          </cell>
          <cell r="BB3642" t="str">
            <v/>
          </cell>
          <cell r="BC3642" t="str">
            <v/>
          </cell>
          <cell r="BD3642" t="str">
            <v/>
          </cell>
          <cell r="BE3642" t="str">
            <v/>
          </cell>
          <cell r="BF3642" t="str">
            <v/>
          </cell>
          <cell r="BG3642" t="str">
            <v/>
          </cell>
          <cell r="BH3642" t="str">
            <v/>
          </cell>
          <cell r="BI3642" t="str">
            <v/>
          </cell>
          <cell r="BJ3642" t="str">
            <v/>
          </cell>
          <cell r="BK3642" t="str">
            <v/>
          </cell>
          <cell r="BL3642" t="str">
            <v/>
          </cell>
          <cell r="BM3642" t="str">
            <v/>
          </cell>
          <cell r="BN3642" t="str">
            <v/>
          </cell>
          <cell r="BO3642" t="str">
            <v/>
          </cell>
          <cell r="BP3642" t="str">
            <v/>
          </cell>
          <cell r="BQ3642" t="str">
            <v/>
          </cell>
          <cell r="BR3642" t="str">
            <v/>
          </cell>
          <cell r="BS3642" t="str">
            <v/>
          </cell>
          <cell r="BT3642" t="str">
            <v/>
          </cell>
          <cell r="BU3642" t="str">
            <v/>
          </cell>
          <cell r="BV3642" t="str">
            <v/>
          </cell>
        </row>
        <row r="3643">
          <cell r="AQ3643" t="str">
            <v/>
          </cell>
          <cell r="AR3643" t="str">
            <v/>
          </cell>
          <cell r="AS3643" t="str">
            <v/>
          </cell>
          <cell r="AT3643" t="str">
            <v/>
          </cell>
          <cell r="AU3643" t="str">
            <v/>
          </cell>
          <cell r="AV3643" t="str">
            <v/>
          </cell>
          <cell r="AW3643" t="str">
            <v/>
          </cell>
          <cell r="AX3643" t="str">
            <v/>
          </cell>
          <cell r="AY3643" t="str">
            <v/>
          </cell>
          <cell r="AZ3643" t="str">
            <v/>
          </cell>
          <cell r="BA3643" t="str">
            <v/>
          </cell>
          <cell r="BB3643" t="str">
            <v/>
          </cell>
          <cell r="BC3643" t="str">
            <v/>
          </cell>
          <cell r="BD3643" t="str">
            <v/>
          </cell>
          <cell r="BE3643" t="str">
            <v/>
          </cell>
          <cell r="BF3643" t="str">
            <v/>
          </cell>
          <cell r="BG3643" t="str">
            <v/>
          </cell>
          <cell r="BH3643" t="str">
            <v/>
          </cell>
          <cell r="BI3643" t="str">
            <v/>
          </cell>
          <cell r="BJ3643" t="str">
            <v/>
          </cell>
          <cell r="BK3643" t="str">
            <v/>
          </cell>
          <cell r="BL3643" t="str">
            <v/>
          </cell>
          <cell r="BM3643" t="str">
            <v/>
          </cell>
          <cell r="BN3643" t="str">
            <v/>
          </cell>
          <cell r="BO3643" t="str">
            <v/>
          </cell>
          <cell r="BP3643" t="str">
            <v/>
          </cell>
          <cell r="BQ3643" t="str">
            <v/>
          </cell>
          <cell r="BR3643" t="str">
            <v/>
          </cell>
          <cell r="BS3643" t="str">
            <v/>
          </cell>
          <cell r="BT3643" t="str">
            <v/>
          </cell>
          <cell r="BU3643" t="str">
            <v/>
          </cell>
          <cell r="BV3643" t="str">
            <v/>
          </cell>
        </row>
        <row r="3644">
          <cell r="AQ3644" t="str">
            <v/>
          </cell>
          <cell r="AR3644" t="str">
            <v/>
          </cell>
          <cell r="AS3644" t="str">
            <v/>
          </cell>
          <cell r="AT3644" t="str">
            <v/>
          </cell>
          <cell r="AU3644" t="str">
            <v/>
          </cell>
          <cell r="AV3644" t="str">
            <v/>
          </cell>
          <cell r="AW3644" t="str">
            <v/>
          </cell>
          <cell r="AX3644" t="str">
            <v/>
          </cell>
          <cell r="AY3644" t="str">
            <v/>
          </cell>
          <cell r="AZ3644" t="str">
            <v/>
          </cell>
          <cell r="BA3644" t="str">
            <v/>
          </cell>
          <cell r="BB3644" t="str">
            <v/>
          </cell>
          <cell r="BC3644" t="str">
            <v/>
          </cell>
          <cell r="BD3644" t="str">
            <v/>
          </cell>
          <cell r="BE3644" t="str">
            <v/>
          </cell>
          <cell r="BF3644" t="str">
            <v/>
          </cell>
          <cell r="BG3644" t="str">
            <v/>
          </cell>
          <cell r="BH3644" t="str">
            <v/>
          </cell>
          <cell r="BI3644" t="str">
            <v/>
          </cell>
          <cell r="BJ3644" t="str">
            <v/>
          </cell>
          <cell r="BK3644" t="str">
            <v/>
          </cell>
          <cell r="BL3644" t="str">
            <v/>
          </cell>
          <cell r="BM3644" t="str">
            <v/>
          </cell>
          <cell r="BN3644" t="str">
            <v/>
          </cell>
          <cell r="BO3644" t="str">
            <v/>
          </cell>
          <cell r="BP3644" t="str">
            <v/>
          </cell>
          <cell r="BQ3644" t="str">
            <v/>
          </cell>
          <cell r="BR3644" t="str">
            <v/>
          </cell>
          <cell r="BS3644" t="str">
            <v/>
          </cell>
          <cell r="BT3644" t="str">
            <v/>
          </cell>
          <cell r="BU3644" t="str">
            <v/>
          </cell>
          <cell r="BV3644" t="str">
            <v/>
          </cell>
        </row>
        <row r="3645">
          <cell r="AQ3645" t="str">
            <v/>
          </cell>
          <cell r="AR3645" t="str">
            <v/>
          </cell>
          <cell r="AS3645" t="str">
            <v/>
          </cell>
          <cell r="AT3645" t="str">
            <v/>
          </cell>
          <cell r="AU3645" t="str">
            <v/>
          </cell>
          <cell r="AV3645" t="str">
            <v/>
          </cell>
          <cell r="AW3645" t="str">
            <v/>
          </cell>
          <cell r="AX3645" t="str">
            <v/>
          </cell>
          <cell r="AY3645" t="str">
            <v/>
          </cell>
          <cell r="AZ3645" t="str">
            <v/>
          </cell>
          <cell r="BA3645" t="str">
            <v/>
          </cell>
          <cell r="BB3645" t="str">
            <v/>
          </cell>
          <cell r="BC3645" t="str">
            <v/>
          </cell>
          <cell r="BD3645" t="str">
            <v/>
          </cell>
          <cell r="BE3645" t="str">
            <v/>
          </cell>
          <cell r="BF3645" t="str">
            <v/>
          </cell>
          <cell r="BG3645" t="str">
            <v/>
          </cell>
          <cell r="BH3645" t="str">
            <v/>
          </cell>
          <cell r="BI3645" t="str">
            <v/>
          </cell>
          <cell r="BJ3645" t="str">
            <v/>
          </cell>
          <cell r="BK3645" t="str">
            <v/>
          </cell>
          <cell r="BL3645" t="str">
            <v/>
          </cell>
          <cell r="BM3645" t="str">
            <v/>
          </cell>
          <cell r="BN3645" t="str">
            <v/>
          </cell>
          <cell r="BO3645" t="str">
            <v/>
          </cell>
          <cell r="BP3645" t="str">
            <v/>
          </cell>
          <cell r="BQ3645" t="str">
            <v/>
          </cell>
          <cell r="BR3645" t="str">
            <v/>
          </cell>
          <cell r="BS3645" t="str">
            <v/>
          </cell>
          <cell r="BT3645" t="str">
            <v/>
          </cell>
          <cell r="BU3645" t="str">
            <v/>
          </cell>
          <cell r="BV3645" t="str">
            <v/>
          </cell>
        </row>
        <row r="3646">
          <cell r="AQ3646" t="str">
            <v/>
          </cell>
          <cell r="AR3646" t="str">
            <v/>
          </cell>
          <cell r="AS3646" t="str">
            <v/>
          </cell>
          <cell r="AT3646" t="str">
            <v/>
          </cell>
          <cell r="AU3646" t="str">
            <v/>
          </cell>
          <cell r="AV3646" t="str">
            <v/>
          </cell>
          <cell r="AW3646" t="str">
            <v/>
          </cell>
          <cell r="AX3646" t="str">
            <v/>
          </cell>
          <cell r="AY3646" t="str">
            <v/>
          </cell>
          <cell r="AZ3646" t="str">
            <v/>
          </cell>
          <cell r="BA3646" t="str">
            <v/>
          </cell>
          <cell r="BB3646" t="str">
            <v/>
          </cell>
          <cell r="BC3646" t="str">
            <v/>
          </cell>
          <cell r="BD3646" t="str">
            <v/>
          </cell>
          <cell r="BE3646" t="str">
            <v/>
          </cell>
          <cell r="BF3646" t="str">
            <v/>
          </cell>
          <cell r="BG3646" t="str">
            <v/>
          </cell>
          <cell r="BH3646" t="str">
            <v/>
          </cell>
          <cell r="BI3646" t="str">
            <v/>
          </cell>
          <cell r="BJ3646" t="str">
            <v/>
          </cell>
          <cell r="BK3646" t="str">
            <v/>
          </cell>
          <cell r="BL3646" t="str">
            <v/>
          </cell>
          <cell r="BM3646" t="str">
            <v/>
          </cell>
          <cell r="BN3646" t="str">
            <v/>
          </cell>
          <cell r="BO3646" t="str">
            <v/>
          </cell>
          <cell r="BP3646" t="str">
            <v/>
          </cell>
          <cell r="BQ3646" t="str">
            <v/>
          </cell>
          <cell r="BR3646" t="str">
            <v/>
          </cell>
          <cell r="BS3646" t="str">
            <v/>
          </cell>
          <cell r="BT3646" t="str">
            <v/>
          </cell>
          <cell r="BU3646" t="str">
            <v/>
          </cell>
          <cell r="BV3646" t="str">
            <v/>
          </cell>
        </row>
        <row r="3647">
          <cell r="AQ3647" t="str">
            <v/>
          </cell>
          <cell r="AR3647" t="str">
            <v/>
          </cell>
          <cell r="AS3647" t="str">
            <v/>
          </cell>
          <cell r="AT3647" t="str">
            <v/>
          </cell>
          <cell r="AU3647" t="str">
            <v/>
          </cell>
          <cell r="AV3647" t="str">
            <v/>
          </cell>
          <cell r="AW3647" t="str">
            <v/>
          </cell>
          <cell r="AX3647" t="str">
            <v/>
          </cell>
          <cell r="AY3647" t="str">
            <v/>
          </cell>
          <cell r="AZ3647" t="str">
            <v/>
          </cell>
          <cell r="BA3647" t="str">
            <v/>
          </cell>
          <cell r="BB3647" t="str">
            <v/>
          </cell>
          <cell r="BC3647" t="str">
            <v/>
          </cell>
          <cell r="BD3647" t="str">
            <v/>
          </cell>
          <cell r="BE3647" t="str">
            <v/>
          </cell>
          <cell r="BF3647" t="str">
            <v/>
          </cell>
          <cell r="BG3647" t="str">
            <v/>
          </cell>
          <cell r="BH3647" t="str">
            <v/>
          </cell>
          <cell r="BI3647" t="str">
            <v/>
          </cell>
          <cell r="BJ3647" t="str">
            <v/>
          </cell>
          <cell r="BK3647" t="str">
            <v/>
          </cell>
          <cell r="BL3647" t="str">
            <v/>
          </cell>
          <cell r="BM3647" t="str">
            <v/>
          </cell>
          <cell r="BN3647" t="str">
            <v/>
          </cell>
          <cell r="BO3647" t="str">
            <v/>
          </cell>
          <cell r="BP3647" t="str">
            <v/>
          </cell>
          <cell r="BQ3647" t="str">
            <v/>
          </cell>
          <cell r="BR3647" t="str">
            <v/>
          </cell>
          <cell r="BS3647" t="str">
            <v/>
          </cell>
          <cell r="BT3647" t="str">
            <v/>
          </cell>
          <cell r="BU3647" t="str">
            <v/>
          </cell>
          <cell r="BV3647" t="str">
            <v/>
          </cell>
        </row>
        <row r="3648">
          <cell r="AQ3648" t="str">
            <v/>
          </cell>
          <cell r="AR3648" t="str">
            <v/>
          </cell>
          <cell r="AS3648" t="str">
            <v/>
          </cell>
          <cell r="AT3648" t="str">
            <v/>
          </cell>
          <cell r="AU3648" t="str">
            <v/>
          </cell>
          <cell r="AV3648" t="str">
            <v/>
          </cell>
          <cell r="AW3648" t="str">
            <v/>
          </cell>
          <cell r="AX3648" t="str">
            <v/>
          </cell>
          <cell r="AY3648" t="str">
            <v/>
          </cell>
          <cell r="AZ3648" t="str">
            <v/>
          </cell>
          <cell r="BA3648" t="str">
            <v/>
          </cell>
          <cell r="BB3648" t="str">
            <v/>
          </cell>
          <cell r="BC3648" t="str">
            <v/>
          </cell>
          <cell r="BD3648" t="str">
            <v/>
          </cell>
          <cell r="BE3648" t="str">
            <v/>
          </cell>
          <cell r="BF3648" t="str">
            <v/>
          </cell>
          <cell r="BG3648" t="str">
            <v/>
          </cell>
          <cell r="BH3648" t="str">
            <v/>
          </cell>
          <cell r="BI3648" t="str">
            <v/>
          </cell>
          <cell r="BJ3648" t="str">
            <v/>
          </cell>
          <cell r="BK3648" t="str">
            <v/>
          </cell>
          <cell r="BL3648" t="str">
            <v/>
          </cell>
          <cell r="BM3648" t="str">
            <v/>
          </cell>
          <cell r="BN3648" t="str">
            <v/>
          </cell>
          <cell r="BO3648" t="str">
            <v/>
          </cell>
          <cell r="BP3648" t="str">
            <v/>
          </cell>
          <cell r="BQ3648" t="str">
            <v/>
          </cell>
          <cell r="BR3648" t="str">
            <v/>
          </cell>
          <cell r="BS3648" t="str">
            <v/>
          </cell>
          <cell r="BT3648" t="str">
            <v/>
          </cell>
          <cell r="BU3648" t="str">
            <v/>
          </cell>
          <cell r="BV3648" t="str">
            <v/>
          </cell>
        </row>
        <row r="3649">
          <cell r="AQ3649" t="str">
            <v/>
          </cell>
          <cell r="AR3649" t="str">
            <v/>
          </cell>
          <cell r="AS3649" t="str">
            <v/>
          </cell>
          <cell r="AT3649" t="str">
            <v/>
          </cell>
          <cell r="AU3649" t="str">
            <v/>
          </cell>
          <cell r="AV3649" t="str">
            <v/>
          </cell>
          <cell r="AW3649" t="str">
            <v/>
          </cell>
          <cell r="AX3649" t="str">
            <v/>
          </cell>
          <cell r="AY3649" t="str">
            <v/>
          </cell>
          <cell r="AZ3649" t="str">
            <v/>
          </cell>
          <cell r="BA3649" t="str">
            <v/>
          </cell>
          <cell r="BB3649" t="str">
            <v/>
          </cell>
          <cell r="BC3649" t="str">
            <v/>
          </cell>
          <cell r="BD3649" t="str">
            <v/>
          </cell>
          <cell r="BE3649" t="str">
            <v/>
          </cell>
          <cell r="BF3649" t="str">
            <v/>
          </cell>
          <cell r="BG3649" t="str">
            <v/>
          </cell>
          <cell r="BH3649" t="str">
            <v/>
          </cell>
          <cell r="BI3649" t="str">
            <v/>
          </cell>
          <cell r="BJ3649" t="str">
            <v/>
          </cell>
          <cell r="BK3649" t="str">
            <v/>
          </cell>
          <cell r="BL3649" t="str">
            <v/>
          </cell>
          <cell r="BM3649" t="str">
            <v/>
          </cell>
          <cell r="BN3649" t="str">
            <v/>
          </cell>
          <cell r="BO3649" t="str">
            <v/>
          </cell>
          <cell r="BP3649" t="str">
            <v/>
          </cell>
          <cell r="BQ3649" t="str">
            <v/>
          </cell>
          <cell r="BR3649" t="str">
            <v/>
          </cell>
          <cell r="BS3649" t="str">
            <v/>
          </cell>
          <cell r="BT3649" t="str">
            <v/>
          </cell>
          <cell r="BU3649" t="str">
            <v/>
          </cell>
          <cell r="BV3649" t="str">
            <v/>
          </cell>
        </row>
        <row r="3650">
          <cell r="AQ3650" t="str">
            <v/>
          </cell>
          <cell r="AR3650" t="str">
            <v/>
          </cell>
          <cell r="AS3650" t="str">
            <v/>
          </cell>
          <cell r="AT3650" t="str">
            <v/>
          </cell>
          <cell r="AU3650" t="str">
            <v/>
          </cell>
          <cell r="AV3650" t="str">
            <v/>
          </cell>
          <cell r="AW3650" t="str">
            <v/>
          </cell>
          <cell r="AX3650" t="str">
            <v/>
          </cell>
          <cell r="AY3650" t="str">
            <v/>
          </cell>
          <cell r="AZ3650" t="str">
            <v/>
          </cell>
          <cell r="BA3650" t="str">
            <v/>
          </cell>
          <cell r="BB3650" t="str">
            <v/>
          </cell>
          <cell r="BC3650" t="str">
            <v/>
          </cell>
          <cell r="BD3650" t="str">
            <v/>
          </cell>
          <cell r="BE3650" t="str">
            <v/>
          </cell>
          <cell r="BF3650" t="str">
            <v/>
          </cell>
          <cell r="BG3650" t="str">
            <v/>
          </cell>
          <cell r="BH3650" t="str">
            <v/>
          </cell>
          <cell r="BI3650" t="str">
            <v/>
          </cell>
          <cell r="BJ3650" t="str">
            <v/>
          </cell>
          <cell r="BK3650" t="str">
            <v/>
          </cell>
          <cell r="BL3650" t="str">
            <v/>
          </cell>
          <cell r="BM3650" t="str">
            <v/>
          </cell>
          <cell r="BN3650" t="str">
            <v/>
          </cell>
          <cell r="BO3650" t="str">
            <v/>
          </cell>
          <cell r="BP3650" t="str">
            <v/>
          </cell>
          <cell r="BQ3650" t="str">
            <v/>
          </cell>
          <cell r="BR3650" t="str">
            <v/>
          </cell>
          <cell r="BS3650" t="str">
            <v/>
          </cell>
          <cell r="BT3650" t="str">
            <v/>
          </cell>
          <cell r="BU3650" t="str">
            <v/>
          </cell>
          <cell r="BV3650" t="str">
            <v/>
          </cell>
        </row>
        <row r="3651">
          <cell r="AQ3651" t="str">
            <v/>
          </cell>
          <cell r="AR3651" t="str">
            <v/>
          </cell>
          <cell r="AS3651" t="str">
            <v/>
          </cell>
          <cell r="AT3651" t="str">
            <v/>
          </cell>
          <cell r="AU3651" t="str">
            <v/>
          </cell>
          <cell r="AV3651" t="str">
            <v/>
          </cell>
          <cell r="AW3651" t="str">
            <v/>
          </cell>
          <cell r="AX3651" t="str">
            <v/>
          </cell>
          <cell r="AY3651" t="str">
            <v/>
          </cell>
          <cell r="AZ3651" t="str">
            <v/>
          </cell>
          <cell r="BA3651" t="str">
            <v/>
          </cell>
          <cell r="BB3651" t="str">
            <v/>
          </cell>
          <cell r="BC3651" t="str">
            <v/>
          </cell>
          <cell r="BD3651" t="str">
            <v/>
          </cell>
          <cell r="BE3651" t="str">
            <v/>
          </cell>
          <cell r="BF3651" t="str">
            <v/>
          </cell>
          <cell r="BG3651" t="str">
            <v/>
          </cell>
          <cell r="BH3651" t="str">
            <v/>
          </cell>
          <cell r="BI3651" t="str">
            <v/>
          </cell>
          <cell r="BJ3651" t="str">
            <v/>
          </cell>
          <cell r="BK3651" t="str">
            <v/>
          </cell>
          <cell r="BL3651" t="str">
            <v/>
          </cell>
          <cell r="BM3651" t="str">
            <v/>
          </cell>
          <cell r="BN3651" t="str">
            <v/>
          </cell>
          <cell r="BO3651" t="str">
            <v/>
          </cell>
          <cell r="BP3651" t="str">
            <v/>
          </cell>
          <cell r="BQ3651" t="str">
            <v/>
          </cell>
          <cell r="BR3651" t="str">
            <v/>
          </cell>
          <cell r="BS3651" t="str">
            <v/>
          </cell>
          <cell r="BT3651" t="str">
            <v/>
          </cell>
          <cell r="BU3651" t="str">
            <v/>
          </cell>
          <cell r="BV3651" t="str">
            <v/>
          </cell>
        </row>
        <row r="3652">
          <cell r="AQ3652" t="str">
            <v/>
          </cell>
          <cell r="AR3652" t="str">
            <v/>
          </cell>
          <cell r="AS3652" t="str">
            <v/>
          </cell>
          <cell r="AT3652" t="str">
            <v/>
          </cell>
          <cell r="AU3652" t="str">
            <v/>
          </cell>
          <cell r="AV3652" t="str">
            <v/>
          </cell>
          <cell r="AW3652" t="str">
            <v/>
          </cell>
          <cell r="AX3652" t="str">
            <v/>
          </cell>
          <cell r="AY3652" t="str">
            <v/>
          </cell>
          <cell r="AZ3652" t="str">
            <v/>
          </cell>
          <cell r="BA3652" t="str">
            <v/>
          </cell>
          <cell r="BB3652" t="str">
            <v/>
          </cell>
          <cell r="BC3652" t="str">
            <v/>
          </cell>
          <cell r="BD3652" t="str">
            <v/>
          </cell>
          <cell r="BE3652" t="str">
            <v/>
          </cell>
          <cell r="BF3652" t="str">
            <v/>
          </cell>
          <cell r="BG3652" t="str">
            <v/>
          </cell>
          <cell r="BH3652" t="str">
            <v/>
          </cell>
          <cell r="BI3652" t="str">
            <v/>
          </cell>
          <cell r="BJ3652" t="str">
            <v/>
          </cell>
          <cell r="BK3652" t="str">
            <v/>
          </cell>
          <cell r="BL3652" t="str">
            <v/>
          </cell>
          <cell r="BM3652" t="str">
            <v/>
          </cell>
          <cell r="BN3652" t="str">
            <v/>
          </cell>
          <cell r="BO3652" t="str">
            <v/>
          </cell>
          <cell r="BP3652" t="str">
            <v/>
          </cell>
          <cell r="BQ3652" t="str">
            <v/>
          </cell>
          <cell r="BR3652" t="str">
            <v/>
          </cell>
          <cell r="BS3652" t="str">
            <v/>
          </cell>
          <cell r="BT3652" t="str">
            <v/>
          </cell>
          <cell r="BU3652" t="str">
            <v/>
          </cell>
          <cell r="BV3652" t="str">
            <v/>
          </cell>
        </row>
        <row r="3653">
          <cell r="AQ3653" t="str">
            <v/>
          </cell>
          <cell r="AR3653" t="str">
            <v/>
          </cell>
          <cell r="AS3653" t="str">
            <v/>
          </cell>
          <cell r="AT3653" t="str">
            <v/>
          </cell>
          <cell r="AU3653" t="str">
            <v/>
          </cell>
          <cell r="AV3653" t="str">
            <v/>
          </cell>
          <cell r="AW3653" t="str">
            <v/>
          </cell>
          <cell r="AX3653" t="str">
            <v/>
          </cell>
          <cell r="AY3653" t="str">
            <v/>
          </cell>
          <cell r="AZ3653" t="str">
            <v/>
          </cell>
          <cell r="BA3653" t="str">
            <v/>
          </cell>
          <cell r="BB3653" t="str">
            <v/>
          </cell>
          <cell r="BC3653" t="str">
            <v/>
          </cell>
          <cell r="BD3653" t="str">
            <v/>
          </cell>
          <cell r="BE3653" t="str">
            <v/>
          </cell>
          <cell r="BF3653" t="str">
            <v/>
          </cell>
          <cell r="BG3653" t="str">
            <v/>
          </cell>
          <cell r="BH3653" t="str">
            <v/>
          </cell>
          <cell r="BI3653" t="str">
            <v/>
          </cell>
          <cell r="BJ3653" t="str">
            <v/>
          </cell>
          <cell r="BK3653" t="str">
            <v/>
          </cell>
          <cell r="BL3653" t="str">
            <v/>
          </cell>
          <cell r="BM3653" t="str">
            <v/>
          </cell>
          <cell r="BN3653" t="str">
            <v/>
          </cell>
          <cell r="BO3653" t="str">
            <v/>
          </cell>
          <cell r="BP3653" t="str">
            <v/>
          </cell>
          <cell r="BQ3653" t="str">
            <v/>
          </cell>
          <cell r="BR3653" t="str">
            <v/>
          </cell>
          <cell r="BS3653" t="str">
            <v/>
          </cell>
          <cell r="BT3653" t="str">
            <v/>
          </cell>
          <cell r="BU3653" t="str">
            <v/>
          </cell>
          <cell r="BV3653" t="str">
            <v/>
          </cell>
        </row>
        <row r="3654">
          <cell r="AQ3654" t="str">
            <v/>
          </cell>
          <cell r="AR3654" t="str">
            <v/>
          </cell>
          <cell r="AS3654" t="str">
            <v/>
          </cell>
          <cell r="AT3654" t="str">
            <v/>
          </cell>
          <cell r="AU3654" t="str">
            <v/>
          </cell>
          <cell r="AV3654" t="str">
            <v/>
          </cell>
          <cell r="AW3654" t="str">
            <v/>
          </cell>
          <cell r="AX3654" t="str">
            <v/>
          </cell>
          <cell r="AY3654" t="str">
            <v/>
          </cell>
          <cell r="AZ3654" t="str">
            <v/>
          </cell>
          <cell r="BA3654" t="str">
            <v/>
          </cell>
          <cell r="BB3654" t="str">
            <v/>
          </cell>
          <cell r="BC3654" t="str">
            <v/>
          </cell>
          <cell r="BD3654" t="str">
            <v/>
          </cell>
          <cell r="BE3654" t="str">
            <v/>
          </cell>
          <cell r="BF3654" t="str">
            <v/>
          </cell>
          <cell r="BG3654" t="str">
            <v/>
          </cell>
          <cell r="BH3654" t="str">
            <v/>
          </cell>
          <cell r="BI3654" t="str">
            <v/>
          </cell>
          <cell r="BJ3654" t="str">
            <v/>
          </cell>
          <cell r="BK3654" t="str">
            <v/>
          </cell>
          <cell r="BL3654" t="str">
            <v/>
          </cell>
          <cell r="BM3654" t="str">
            <v/>
          </cell>
          <cell r="BN3654" t="str">
            <v/>
          </cell>
          <cell r="BO3654" t="str">
            <v/>
          </cell>
          <cell r="BP3654" t="str">
            <v/>
          </cell>
          <cell r="BQ3654" t="str">
            <v/>
          </cell>
          <cell r="BR3654" t="str">
            <v/>
          </cell>
          <cell r="BS3654" t="str">
            <v/>
          </cell>
          <cell r="BT3654" t="str">
            <v/>
          </cell>
          <cell r="BU3654" t="str">
            <v/>
          </cell>
          <cell r="BV3654" t="str">
            <v/>
          </cell>
        </row>
        <row r="3655">
          <cell r="AQ3655" t="str">
            <v/>
          </cell>
          <cell r="AR3655" t="str">
            <v/>
          </cell>
          <cell r="AS3655" t="str">
            <v/>
          </cell>
          <cell r="AT3655" t="str">
            <v/>
          </cell>
          <cell r="AU3655" t="str">
            <v/>
          </cell>
          <cell r="AV3655" t="str">
            <v/>
          </cell>
          <cell r="AW3655" t="str">
            <v/>
          </cell>
          <cell r="AX3655" t="str">
            <v/>
          </cell>
          <cell r="AY3655" t="str">
            <v/>
          </cell>
          <cell r="AZ3655" t="str">
            <v/>
          </cell>
          <cell r="BA3655" t="str">
            <v/>
          </cell>
          <cell r="BB3655" t="str">
            <v/>
          </cell>
          <cell r="BC3655" t="str">
            <v/>
          </cell>
          <cell r="BD3655" t="str">
            <v/>
          </cell>
          <cell r="BE3655" t="str">
            <v/>
          </cell>
          <cell r="BF3655" t="str">
            <v/>
          </cell>
          <cell r="BG3655" t="str">
            <v/>
          </cell>
          <cell r="BH3655" t="str">
            <v/>
          </cell>
          <cell r="BI3655" t="str">
            <v/>
          </cell>
          <cell r="BJ3655" t="str">
            <v/>
          </cell>
          <cell r="BK3655" t="str">
            <v/>
          </cell>
          <cell r="BL3655" t="str">
            <v/>
          </cell>
          <cell r="BM3655" t="str">
            <v/>
          </cell>
          <cell r="BN3655" t="str">
            <v/>
          </cell>
          <cell r="BO3655" t="str">
            <v/>
          </cell>
          <cell r="BP3655" t="str">
            <v/>
          </cell>
          <cell r="BQ3655" t="str">
            <v/>
          </cell>
          <cell r="BR3655" t="str">
            <v/>
          </cell>
          <cell r="BS3655" t="str">
            <v/>
          </cell>
          <cell r="BT3655" t="str">
            <v/>
          </cell>
          <cell r="BU3655" t="str">
            <v/>
          </cell>
          <cell r="BV3655" t="str">
            <v/>
          </cell>
        </row>
        <row r="3656">
          <cell r="AQ3656" t="str">
            <v/>
          </cell>
          <cell r="AR3656" t="str">
            <v/>
          </cell>
          <cell r="AS3656" t="str">
            <v/>
          </cell>
          <cell r="AT3656" t="str">
            <v/>
          </cell>
          <cell r="AU3656" t="str">
            <v/>
          </cell>
          <cell r="AV3656" t="str">
            <v/>
          </cell>
          <cell r="AW3656" t="str">
            <v/>
          </cell>
          <cell r="AX3656" t="str">
            <v/>
          </cell>
          <cell r="AY3656" t="str">
            <v/>
          </cell>
          <cell r="AZ3656" t="str">
            <v/>
          </cell>
          <cell r="BA3656" t="str">
            <v/>
          </cell>
          <cell r="BB3656" t="str">
            <v/>
          </cell>
          <cell r="BC3656" t="str">
            <v/>
          </cell>
          <cell r="BD3656" t="str">
            <v/>
          </cell>
          <cell r="BE3656" t="str">
            <v/>
          </cell>
          <cell r="BF3656" t="str">
            <v/>
          </cell>
          <cell r="BG3656" t="str">
            <v/>
          </cell>
          <cell r="BH3656" t="str">
            <v/>
          </cell>
          <cell r="BI3656" t="str">
            <v/>
          </cell>
          <cell r="BJ3656" t="str">
            <v/>
          </cell>
          <cell r="BK3656" t="str">
            <v/>
          </cell>
          <cell r="BL3656" t="str">
            <v/>
          </cell>
          <cell r="BM3656" t="str">
            <v/>
          </cell>
          <cell r="BN3656" t="str">
            <v/>
          </cell>
          <cell r="BO3656" t="str">
            <v/>
          </cell>
          <cell r="BP3656" t="str">
            <v/>
          </cell>
          <cell r="BQ3656" t="str">
            <v/>
          </cell>
          <cell r="BR3656" t="str">
            <v/>
          </cell>
          <cell r="BS3656" t="str">
            <v/>
          </cell>
          <cell r="BT3656" t="str">
            <v/>
          </cell>
          <cell r="BU3656" t="str">
            <v/>
          </cell>
          <cell r="BV3656" t="str">
            <v/>
          </cell>
        </row>
        <row r="3657">
          <cell r="AQ3657" t="str">
            <v/>
          </cell>
          <cell r="AR3657" t="str">
            <v/>
          </cell>
          <cell r="AS3657" t="str">
            <v/>
          </cell>
          <cell r="AT3657" t="str">
            <v/>
          </cell>
          <cell r="AU3657" t="str">
            <v/>
          </cell>
          <cell r="AV3657" t="str">
            <v/>
          </cell>
          <cell r="AW3657" t="str">
            <v/>
          </cell>
          <cell r="AX3657" t="str">
            <v/>
          </cell>
          <cell r="AY3657" t="str">
            <v/>
          </cell>
          <cell r="AZ3657" t="str">
            <v/>
          </cell>
          <cell r="BA3657" t="str">
            <v/>
          </cell>
          <cell r="BB3657" t="str">
            <v/>
          </cell>
          <cell r="BC3657" t="str">
            <v/>
          </cell>
          <cell r="BD3657" t="str">
            <v/>
          </cell>
          <cell r="BE3657" t="str">
            <v/>
          </cell>
          <cell r="BF3657" t="str">
            <v/>
          </cell>
          <cell r="BG3657" t="str">
            <v/>
          </cell>
          <cell r="BH3657" t="str">
            <v/>
          </cell>
          <cell r="BI3657" t="str">
            <v/>
          </cell>
          <cell r="BJ3657" t="str">
            <v/>
          </cell>
          <cell r="BK3657" t="str">
            <v/>
          </cell>
          <cell r="BL3657" t="str">
            <v/>
          </cell>
          <cell r="BM3657" t="str">
            <v/>
          </cell>
          <cell r="BN3657" t="str">
            <v/>
          </cell>
          <cell r="BO3657" t="str">
            <v/>
          </cell>
          <cell r="BP3657" t="str">
            <v/>
          </cell>
          <cell r="BQ3657" t="str">
            <v/>
          </cell>
          <cell r="BR3657" t="str">
            <v/>
          </cell>
          <cell r="BS3657" t="str">
            <v/>
          </cell>
          <cell r="BT3657" t="str">
            <v/>
          </cell>
          <cell r="BU3657" t="str">
            <v/>
          </cell>
          <cell r="BV3657" t="str">
            <v/>
          </cell>
        </row>
        <row r="3658">
          <cell r="AQ3658" t="str">
            <v/>
          </cell>
          <cell r="AR3658" t="str">
            <v/>
          </cell>
          <cell r="AS3658" t="str">
            <v/>
          </cell>
          <cell r="AT3658" t="str">
            <v/>
          </cell>
          <cell r="AU3658" t="str">
            <v/>
          </cell>
          <cell r="AV3658" t="str">
            <v/>
          </cell>
          <cell r="AW3658" t="str">
            <v/>
          </cell>
          <cell r="AX3658" t="str">
            <v/>
          </cell>
          <cell r="AY3658" t="str">
            <v/>
          </cell>
          <cell r="AZ3658" t="str">
            <v/>
          </cell>
          <cell r="BA3658" t="str">
            <v/>
          </cell>
          <cell r="BB3658" t="str">
            <v/>
          </cell>
          <cell r="BC3658" t="str">
            <v/>
          </cell>
          <cell r="BD3658" t="str">
            <v/>
          </cell>
          <cell r="BE3658" t="str">
            <v/>
          </cell>
          <cell r="BF3658" t="str">
            <v/>
          </cell>
          <cell r="BG3658" t="str">
            <v/>
          </cell>
          <cell r="BH3658" t="str">
            <v/>
          </cell>
          <cell r="BI3658" t="str">
            <v/>
          </cell>
          <cell r="BJ3658" t="str">
            <v/>
          </cell>
          <cell r="BK3658" t="str">
            <v/>
          </cell>
          <cell r="BL3658" t="str">
            <v/>
          </cell>
          <cell r="BM3658" t="str">
            <v/>
          </cell>
          <cell r="BN3658" t="str">
            <v/>
          </cell>
          <cell r="BO3658" t="str">
            <v/>
          </cell>
          <cell r="BP3658" t="str">
            <v/>
          </cell>
          <cell r="BQ3658" t="str">
            <v/>
          </cell>
          <cell r="BR3658" t="str">
            <v/>
          </cell>
          <cell r="BS3658" t="str">
            <v/>
          </cell>
          <cell r="BT3658" t="str">
            <v/>
          </cell>
          <cell r="BU3658" t="str">
            <v/>
          </cell>
          <cell r="BV3658" t="str">
            <v/>
          </cell>
        </row>
        <row r="3659">
          <cell r="AQ3659" t="str">
            <v/>
          </cell>
          <cell r="AR3659" t="str">
            <v/>
          </cell>
          <cell r="AS3659" t="str">
            <v/>
          </cell>
          <cell r="AT3659" t="str">
            <v/>
          </cell>
          <cell r="AU3659" t="str">
            <v/>
          </cell>
          <cell r="AV3659" t="str">
            <v/>
          </cell>
          <cell r="AW3659" t="str">
            <v/>
          </cell>
          <cell r="AX3659" t="str">
            <v/>
          </cell>
          <cell r="AY3659" t="str">
            <v/>
          </cell>
          <cell r="AZ3659" t="str">
            <v/>
          </cell>
          <cell r="BA3659" t="str">
            <v/>
          </cell>
          <cell r="BB3659" t="str">
            <v/>
          </cell>
          <cell r="BC3659" t="str">
            <v/>
          </cell>
          <cell r="BD3659" t="str">
            <v/>
          </cell>
          <cell r="BE3659" t="str">
            <v/>
          </cell>
          <cell r="BF3659" t="str">
            <v/>
          </cell>
          <cell r="BG3659" t="str">
            <v/>
          </cell>
          <cell r="BH3659" t="str">
            <v/>
          </cell>
          <cell r="BI3659" t="str">
            <v/>
          </cell>
          <cell r="BJ3659" t="str">
            <v/>
          </cell>
          <cell r="BK3659" t="str">
            <v/>
          </cell>
          <cell r="BL3659" t="str">
            <v/>
          </cell>
          <cell r="BM3659" t="str">
            <v/>
          </cell>
          <cell r="BN3659" t="str">
            <v/>
          </cell>
          <cell r="BO3659" t="str">
            <v/>
          </cell>
          <cell r="BP3659" t="str">
            <v/>
          </cell>
          <cell r="BQ3659" t="str">
            <v/>
          </cell>
          <cell r="BR3659" t="str">
            <v/>
          </cell>
          <cell r="BS3659" t="str">
            <v/>
          </cell>
          <cell r="BT3659" t="str">
            <v/>
          </cell>
          <cell r="BU3659" t="str">
            <v/>
          </cell>
          <cell r="BV3659" t="str">
            <v/>
          </cell>
        </row>
        <row r="3660">
          <cell r="AQ3660" t="str">
            <v/>
          </cell>
          <cell r="AR3660" t="str">
            <v/>
          </cell>
          <cell r="AS3660" t="str">
            <v/>
          </cell>
          <cell r="AT3660" t="str">
            <v/>
          </cell>
          <cell r="AU3660" t="str">
            <v/>
          </cell>
          <cell r="AV3660" t="str">
            <v/>
          </cell>
          <cell r="AW3660" t="str">
            <v/>
          </cell>
          <cell r="AX3660" t="str">
            <v/>
          </cell>
          <cell r="AY3660" t="str">
            <v/>
          </cell>
          <cell r="AZ3660" t="str">
            <v/>
          </cell>
          <cell r="BA3660" t="str">
            <v/>
          </cell>
          <cell r="BB3660" t="str">
            <v/>
          </cell>
          <cell r="BC3660" t="str">
            <v/>
          </cell>
          <cell r="BD3660" t="str">
            <v/>
          </cell>
          <cell r="BE3660" t="str">
            <v/>
          </cell>
          <cell r="BF3660" t="str">
            <v/>
          </cell>
          <cell r="BG3660" t="str">
            <v/>
          </cell>
          <cell r="BH3660" t="str">
            <v/>
          </cell>
          <cell r="BI3660" t="str">
            <v/>
          </cell>
          <cell r="BJ3660" t="str">
            <v/>
          </cell>
          <cell r="BK3660" t="str">
            <v/>
          </cell>
          <cell r="BL3660" t="str">
            <v/>
          </cell>
          <cell r="BM3660" t="str">
            <v/>
          </cell>
          <cell r="BN3660" t="str">
            <v/>
          </cell>
          <cell r="BO3660" t="str">
            <v/>
          </cell>
          <cell r="BP3660" t="str">
            <v/>
          </cell>
          <cell r="BQ3660" t="str">
            <v/>
          </cell>
          <cell r="BR3660" t="str">
            <v/>
          </cell>
          <cell r="BS3660" t="str">
            <v/>
          </cell>
          <cell r="BT3660" t="str">
            <v/>
          </cell>
          <cell r="BU3660" t="str">
            <v/>
          </cell>
          <cell r="BV3660" t="str">
            <v/>
          </cell>
        </row>
        <row r="3661">
          <cell r="AQ3661" t="str">
            <v/>
          </cell>
          <cell r="AR3661" t="str">
            <v/>
          </cell>
          <cell r="AS3661" t="str">
            <v/>
          </cell>
          <cell r="AT3661" t="str">
            <v/>
          </cell>
          <cell r="AU3661" t="str">
            <v/>
          </cell>
          <cell r="AV3661" t="str">
            <v/>
          </cell>
          <cell r="AW3661" t="str">
            <v/>
          </cell>
          <cell r="AX3661" t="str">
            <v/>
          </cell>
          <cell r="AY3661" t="str">
            <v/>
          </cell>
          <cell r="AZ3661" t="str">
            <v/>
          </cell>
          <cell r="BA3661" t="str">
            <v/>
          </cell>
          <cell r="BB3661" t="str">
            <v/>
          </cell>
          <cell r="BC3661" t="str">
            <v/>
          </cell>
          <cell r="BD3661" t="str">
            <v/>
          </cell>
          <cell r="BE3661" t="str">
            <v/>
          </cell>
          <cell r="BF3661" t="str">
            <v/>
          </cell>
          <cell r="BG3661" t="str">
            <v/>
          </cell>
          <cell r="BH3661" t="str">
            <v/>
          </cell>
          <cell r="BI3661" t="str">
            <v/>
          </cell>
          <cell r="BJ3661" t="str">
            <v/>
          </cell>
          <cell r="BK3661" t="str">
            <v/>
          </cell>
          <cell r="BL3661" t="str">
            <v/>
          </cell>
          <cell r="BM3661" t="str">
            <v/>
          </cell>
          <cell r="BN3661" t="str">
            <v/>
          </cell>
          <cell r="BO3661" t="str">
            <v/>
          </cell>
          <cell r="BP3661" t="str">
            <v/>
          </cell>
          <cell r="BQ3661" t="str">
            <v/>
          </cell>
          <cell r="BR3661" t="str">
            <v/>
          </cell>
          <cell r="BS3661" t="str">
            <v/>
          </cell>
          <cell r="BT3661" t="str">
            <v/>
          </cell>
          <cell r="BU3661" t="str">
            <v/>
          </cell>
          <cell r="BV3661" t="str">
            <v/>
          </cell>
        </row>
        <row r="3662">
          <cell r="AQ3662" t="str">
            <v/>
          </cell>
          <cell r="AR3662" t="str">
            <v/>
          </cell>
          <cell r="AS3662" t="str">
            <v/>
          </cell>
          <cell r="AT3662" t="str">
            <v/>
          </cell>
          <cell r="AU3662" t="str">
            <v/>
          </cell>
          <cell r="AV3662" t="str">
            <v/>
          </cell>
          <cell r="AW3662" t="str">
            <v/>
          </cell>
          <cell r="AX3662" t="str">
            <v/>
          </cell>
          <cell r="AY3662" t="str">
            <v/>
          </cell>
          <cell r="AZ3662" t="str">
            <v/>
          </cell>
          <cell r="BA3662" t="str">
            <v/>
          </cell>
          <cell r="BB3662" t="str">
            <v/>
          </cell>
          <cell r="BC3662" t="str">
            <v/>
          </cell>
          <cell r="BD3662" t="str">
            <v/>
          </cell>
          <cell r="BE3662" t="str">
            <v/>
          </cell>
          <cell r="BF3662" t="str">
            <v/>
          </cell>
          <cell r="BG3662" t="str">
            <v/>
          </cell>
          <cell r="BH3662" t="str">
            <v/>
          </cell>
          <cell r="BI3662" t="str">
            <v/>
          </cell>
          <cell r="BJ3662" t="str">
            <v/>
          </cell>
          <cell r="BK3662" t="str">
            <v/>
          </cell>
          <cell r="BL3662" t="str">
            <v/>
          </cell>
          <cell r="BM3662" t="str">
            <v/>
          </cell>
          <cell r="BN3662" t="str">
            <v/>
          </cell>
          <cell r="BO3662" t="str">
            <v/>
          </cell>
          <cell r="BP3662" t="str">
            <v/>
          </cell>
          <cell r="BQ3662" t="str">
            <v/>
          </cell>
          <cell r="BR3662" t="str">
            <v/>
          </cell>
          <cell r="BS3662" t="str">
            <v/>
          </cell>
          <cell r="BT3662" t="str">
            <v/>
          </cell>
          <cell r="BU3662" t="str">
            <v/>
          </cell>
          <cell r="BV3662" t="str">
            <v/>
          </cell>
        </row>
        <row r="3663">
          <cell r="AQ3663" t="str">
            <v/>
          </cell>
          <cell r="AR3663" t="str">
            <v/>
          </cell>
          <cell r="AS3663" t="str">
            <v/>
          </cell>
          <cell r="AT3663" t="str">
            <v/>
          </cell>
          <cell r="AU3663" t="str">
            <v/>
          </cell>
          <cell r="AV3663" t="str">
            <v/>
          </cell>
          <cell r="AW3663" t="str">
            <v/>
          </cell>
          <cell r="AX3663" t="str">
            <v/>
          </cell>
          <cell r="AY3663" t="str">
            <v/>
          </cell>
          <cell r="AZ3663" t="str">
            <v/>
          </cell>
          <cell r="BA3663" t="str">
            <v/>
          </cell>
          <cell r="BB3663" t="str">
            <v/>
          </cell>
          <cell r="BC3663" t="str">
            <v/>
          </cell>
          <cell r="BD3663" t="str">
            <v/>
          </cell>
          <cell r="BE3663" t="str">
            <v/>
          </cell>
          <cell r="BF3663" t="str">
            <v/>
          </cell>
          <cell r="BG3663" t="str">
            <v/>
          </cell>
          <cell r="BH3663" t="str">
            <v/>
          </cell>
          <cell r="BI3663" t="str">
            <v/>
          </cell>
          <cell r="BJ3663" t="str">
            <v/>
          </cell>
          <cell r="BK3663" t="str">
            <v/>
          </cell>
          <cell r="BL3663" t="str">
            <v/>
          </cell>
          <cell r="BM3663" t="str">
            <v/>
          </cell>
          <cell r="BN3663" t="str">
            <v/>
          </cell>
          <cell r="BO3663" t="str">
            <v/>
          </cell>
          <cell r="BP3663" t="str">
            <v/>
          </cell>
          <cell r="BQ3663" t="str">
            <v/>
          </cell>
          <cell r="BR3663" t="str">
            <v/>
          </cell>
          <cell r="BS3663" t="str">
            <v/>
          </cell>
          <cell r="BT3663" t="str">
            <v/>
          </cell>
          <cell r="BU3663" t="str">
            <v/>
          </cell>
          <cell r="BV3663" t="str">
            <v/>
          </cell>
        </row>
        <row r="3664">
          <cell r="AQ3664" t="str">
            <v/>
          </cell>
          <cell r="AR3664" t="str">
            <v/>
          </cell>
          <cell r="AS3664" t="str">
            <v/>
          </cell>
          <cell r="AT3664" t="str">
            <v/>
          </cell>
          <cell r="AU3664" t="str">
            <v/>
          </cell>
          <cell r="AV3664" t="str">
            <v/>
          </cell>
          <cell r="AW3664" t="str">
            <v/>
          </cell>
          <cell r="AX3664" t="str">
            <v/>
          </cell>
          <cell r="AY3664" t="str">
            <v/>
          </cell>
          <cell r="AZ3664" t="str">
            <v/>
          </cell>
          <cell r="BA3664" t="str">
            <v/>
          </cell>
          <cell r="BB3664" t="str">
            <v/>
          </cell>
          <cell r="BC3664" t="str">
            <v/>
          </cell>
          <cell r="BD3664" t="str">
            <v/>
          </cell>
          <cell r="BE3664" t="str">
            <v/>
          </cell>
          <cell r="BF3664" t="str">
            <v/>
          </cell>
          <cell r="BG3664" t="str">
            <v/>
          </cell>
          <cell r="BH3664" t="str">
            <v/>
          </cell>
          <cell r="BI3664" t="str">
            <v/>
          </cell>
          <cell r="BJ3664" t="str">
            <v/>
          </cell>
          <cell r="BK3664" t="str">
            <v/>
          </cell>
          <cell r="BL3664" t="str">
            <v/>
          </cell>
          <cell r="BM3664" t="str">
            <v/>
          </cell>
          <cell r="BN3664" t="str">
            <v/>
          </cell>
          <cell r="BO3664" t="str">
            <v/>
          </cell>
          <cell r="BP3664" t="str">
            <v/>
          </cell>
          <cell r="BQ3664" t="str">
            <v/>
          </cell>
          <cell r="BR3664" t="str">
            <v/>
          </cell>
          <cell r="BS3664" t="str">
            <v/>
          </cell>
          <cell r="BT3664" t="str">
            <v/>
          </cell>
          <cell r="BU3664" t="str">
            <v/>
          </cell>
          <cell r="BV3664" t="str">
            <v/>
          </cell>
        </row>
        <row r="3665">
          <cell r="AQ3665" t="str">
            <v/>
          </cell>
          <cell r="AR3665" t="str">
            <v/>
          </cell>
          <cell r="AS3665" t="str">
            <v/>
          </cell>
          <cell r="AT3665" t="str">
            <v/>
          </cell>
          <cell r="AU3665" t="str">
            <v/>
          </cell>
          <cell r="AV3665" t="str">
            <v/>
          </cell>
          <cell r="AW3665" t="str">
            <v/>
          </cell>
          <cell r="AX3665" t="str">
            <v/>
          </cell>
          <cell r="AY3665" t="str">
            <v/>
          </cell>
          <cell r="AZ3665" t="str">
            <v/>
          </cell>
          <cell r="BA3665" t="str">
            <v/>
          </cell>
          <cell r="BB3665" t="str">
            <v/>
          </cell>
          <cell r="BC3665" t="str">
            <v/>
          </cell>
          <cell r="BD3665" t="str">
            <v/>
          </cell>
          <cell r="BE3665" t="str">
            <v/>
          </cell>
          <cell r="BF3665" t="str">
            <v/>
          </cell>
          <cell r="BG3665" t="str">
            <v/>
          </cell>
          <cell r="BH3665" t="str">
            <v/>
          </cell>
          <cell r="BI3665" t="str">
            <v/>
          </cell>
          <cell r="BJ3665" t="str">
            <v/>
          </cell>
          <cell r="BK3665" t="str">
            <v/>
          </cell>
          <cell r="BL3665" t="str">
            <v/>
          </cell>
          <cell r="BM3665" t="str">
            <v/>
          </cell>
          <cell r="BN3665" t="str">
            <v/>
          </cell>
          <cell r="BO3665" t="str">
            <v/>
          </cell>
          <cell r="BP3665" t="str">
            <v/>
          </cell>
          <cell r="BQ3665" t="str">
            <v/>
          </cell>
          <cell r="BR3665" t="str">
            <v/>
          </cell>
          <cell r="BS3665" t="str">
            <v/>
          </cell>
          <cell r="BT3665" t="str">
            <v/>
          </cell>
          <cell r="BU3665" t="str">
            <v/>
          </cell>
          <cell r="BV3665" t="str">
            <v/>
          </cell>
        </row>
        <row r="3666">
          <cell r="AQ3666" t="str">
            <v/>
          </cell>
          <cell r="AR3666" t="str">
            <v/>
          </cell>
          <cell r="AS3666" t="str">
            <v/>
          </cell>
          <cell r="AT3666" t="str">
            <v/>
          </cell>
          <cell r="AU3666" t="str">
            <v/>
          </cell>
          <cell r="AV3666" t="str">
            <v/>
          </cell>
          <cell r="AW3666" t="str">
            <v/>
          </cell>
          <cell r="AX3666" t="str">
            <v/>
          </cell>
          <cell r="AY3666" t="str">
            <v/>
          </cell>
          <cell r="AZ3666" t="str">
            <v/>
          </cell>
          <cell r="BA3666" t="str">
            <v/>
          </cell>
          <cell r="BB3666" t="str">
            <v/>
          </cell>
          <cell r="BC3666" t="str">
            <v/>
          </cell>
          <cell r="BD3666" t="str">
            <v/>
          </cell>
          <cell r="BE3666" t="str">
            <v/>
          </cell>
          <cell r="BF3666" t="str">
            <v/>
          </cell>
          <cell r="BG3666" t="str">
            <v/>
          </cell>
          <cell r="BH3666" t="str">
            <v/>
          </cell>
          <cell r="BI3666" t="str">
            <v/>
          </cell>
          <cell r="BJ3666" t="str">
            <v/>
          </cell>
          <cell r="BK3666" t="str">
            <v/>
          </cell>
          <cell r="BL3666" t="str">
            <v/>
          </cell>
          <cell r="BM3666" t="str">
            <v/>
          </cell>
          <cell r="BN3666" t="str">
            <v/>
          </cell>
          <cell r="BO3666" t="str">
            <v/>
          </cell>
          <cell r="BP3666" t="str">
            <v/>
          </cell>
          <cell r="BQ3666" t="str">
            <v/>
          </cell>
          <cell r="BR3666" t="str">
            <v/>
          </cell>
          <cell r="BS3666" t="str">
            <v/>
          </cell>
          <cell r="BT3666" t="str">
            <v/>
          </cell>
          <cell r="BU3666" t="str">
            <v/>
          </cell>
          <cell r="BV3666" t="str">
            <v/>
          </cell>
        </row>
        <row r="3667">
          <cell r="AQ3667" t="str">
            <v/>
          </cell>
          <cell r="AR3667" t="str">
            <v/>
          </cell>
          <cell r="AS3667" t="str">
            <v/>
          </cell>
          <cell r="AT3667" t="str">
            <v/>
          </cell>
          <cell r="AU3667" t="str">
            <v/>
          </cell>
          <cell r="AV3667" t="str">
            <v/>
          </cell>
          <cell r="AW3667" t="str">
            <v/>
          </cell>
          <cell r="AX3667" t="str">
            <v/>
          </cell>
          <cell r="AY3667" t="str">
            <v/>
          </cell>
          <cell r="AZ3667" t="str">
            <v/>
          </cell>
          <cell r="BA3667" t="str">
            <v/>
          </cell>
          <cell r="BB3667" t="str">
            <v/>
          </cell>
          <cell r="BC3667" t="str">
            <v/>
          </cell>
          <cell r="BD3667" t="str">
            <v/>
          </cell>
          <cell r="BE3667" t="str">
            <v/>
          </cell>
          <cell r="BF3667" t="str">
            <v/>
          </cell>
          <cell r="BG3667" t="str">
            <v/>
          </cell>
          <cell r="BH3667" t="str">
            <v/>
          </cell>
          <cell r="BI3667" t="str">
            <v/>
          </cell>
          <cell r="BJ3667" t="str">
            <v/>
          </cell>
          <cell r="BK3667" t="str">
            <v/>
          </cell>
          <cell r="BL3667" t="str">
            <v/>
          </cell>
          <cell r="BM3667" t="str">
            <v/>
          </cell>
          <cell r="BN3667" t="str">
            <v/>
          </cell>
          <cell r="BO3667" t="str">
            <v/>
          </cell>
          <cell r="BP3667" t="str">
            <v/>
          </cell>
          <cell r="BQ3667" t="str">
            <v/>
          </cell>
          <cell r="BR3667" t="str">
            <v/>
          </cell>
          <cell r="BS3667" t="str">
            <v/>
          </cell>
          <cell r="BT3667" t="str">
            <v/>
          </cell>
          <cell r="BU3667" t="str">
            <v/>
          </cell>
          <cell r="BV3667" t="str">
            <v/>
          </cell>
        </row>
        <row r="3668">
          <cell r="AQ3668" t="str">
            <v/>
          </cell>
          <cell r="AR3668" t="str">
            <v/>
          </cell>
          <cell r="AS3668" t="str">
            <v/>
          </cell>
          <cell r="AT3668" t="str">
            <v/>
          </cell>
          <cell r="AU3668" t="str">
            <v/>
          </cell>
          <cell r="AV3668" t="str">
            <v/>
          </cell>
          <cell r="AW3668" t="str">
            <v/>
          </cell>
          <cell r="AX3668" t="str">
            <v/>
          </cell>
          <cell r="AY3668" t="str">
            <v/>
          </cell>
          <cell r="AZ3668" t="str">
            <v/>
          </cell>
          <cell r="BA3668" t="str">
            <v/>
          </cell>
          <cell r="BB3668" t="str">
            <v/>
          </cell>
          <cell r="BC3668" t="str">
            <v/>
          </cell>
          <cell r="BD3668" t="str">
            <v/>
          </cell>
          <cell r="BE3668" t="str">
            <v/>
          </cell>
          <cell r="BF3668" t="str">
            <v/>
          </cell>
          <cell r="BG3668" t="str">
            <v/>
          </cell>
          <cell r="BH3668" t="str">
            <v/>
          </cell>
          <cell r="BI3668" t="str">
            <v/>
          </cell>
          <cell r="BJ3668" t="str">
            <v/>
          </cell>
          <cell r="BK3668" t="str">
            <v/>
          </cell>
          <cell r="BL3668" t="str">
            <v/>
          </cell>
          <cell r="BM3668" t="str">
            <v/>
          </cell>
          <cell r="BN3668" t="str">
            <v/>
          </cell>
          <cell r="BO3668" t="str">
            <v/>
          </cell>
          <cell r="BP3668" t="str">
            <v/>
          </cell>
          <cell r="BQ3668" t="str">
            <v/>
          </cell>
          <cell r="BR3668" t="str">
            <v/>
          </cell>
          <cell r="BS3668" t="str">
            <v/>
          </cell>
          <cell r="BT3668" t="str">
            <v/>
          </cell>
          <cell r="BU3668" t="str">
            <v/>
          </cell>
          <cell r="BV3668" t="str">
            <v/>
          </cell>
        </row>
        <row r="3669">
          <cell r="AQ3669" t="str">
            <v/>
          </cell>
          <cell r="AR3669" t="str">
            <v/>
          </cell>
          <cell r="AS3669" t="str">
            <v/>
          </cell>
          <cell r="AT3669" t="str">
            <v/>
          </cell>
          <cell r="AU3669" t="str">
            <v/>
          </cell>
          <cell r="AV3669" t="str">
            <v/>
          </cell>
          <cell r="AW3669" t="str">
            <v/>
          </cell>
          <cell r="AX3669" t="str">
            <v/>
          </cell>
          <cell r="AY3669" t="str">
            <v/>
          </cell>
          <cell r="AZ3669" t="str">
            <v/>
          </cell>
          <cell r="BA3669" t="str">
            <v/>
          </cell>
          <cell r="BB3669" t="str">
            <v/>
          </cell>
          <cell r="BC3669" t="str">
            <v/>
          </cell>
          <cell r="BD3669" t="str">
            <v/>
          </cell>
          <cell r="BE3669" t="str">
            <v/>
          </cell>
          <cell r="BF3669" t="str">
            <v/>
          </cell>
          <cell r="BG3669" t="str">
            <v/>
          </cell>
          <cell r="BH3669" t="str">
            <v/>
          </cell>
          <cell r="BI3669" t="str">
            <v/>
          </cell>
          <cell r="BJ3669" t="str">
            <v/>
          </cell>
          <cell r="BK3669" t="str">
            <v/>
          </cell>
          <cell r="BL3669" t="str">
            <v/>
          </cell>
          <cell r="BM3669" t="str">
            <v/>
          </cell>
          <cell r="BN3669" t="str">
            <v/>
          </cell>
          <cell r="BO3669" t="str">
            <v/>
          </cell>
          <cell r="BP3669" t="str">
            <v/>
          </cell>
          <cell r="BQ3669" t="str">
            <v/>
          </cell>
          <cell r="BR3669" t="str">
            <v/>
          </cell>
          <cell r="BS3669" t="str">
            <v/>
          </cell>
          <cell r="BT3669" t="str">
            <v/>
          </cell>
          <cell r="BU3669" t="str">
            <v/>
          </cell>
          <cell r="BV3669" t="str">
            <v/>
          </cell>
        </row>
        <row r="3670">
          <cell r="AQ3670" t="str">
            <v/>
          </cell>
          <cell r="AR3670" t="str">
            <v/>
          </cell>
          <cell r="AS3670" t="str">
            <v/>
          </cell>
          <cell r="AT3670" t="str">
            <v/>
          </cell>
          <cell r="AU3670" t="str">
            <v/>
          </cell>
          <cell r="AV3670" t="str">
            <v/>
          </cell>
          <cell r="AW3670" t="str">
            <v/>
          </cell>
          <cell r="AX3670" t="str">
            <v/>
          </cell>
          <cell r="AY3670" t="str">
            <v/>
          </cell>
          <cell r="AZ3670" t="str">
            <v/>
          </cell>
          <cell r="BA3670" t="str">
            <v/>
          </cell>
          <cell r="BB3670" t="str">
            <v/>
          </cell>
          <cell r="BC3670" t="str">
            <v/>
          </cell>
          <cell r="BD3670" t="str">
            <v/>
          </cell>
          <cell r="BE3670" t="str">
            <v/>
          </cell>
          <cell r="BF3670" t="str">
            <v/>
          </cell>
          <cell r="BG3670" t="str">
            <v/>
          </cell>
          <cell r="BH3670" t="str">
            <v/>
          </cell>
          <cell r="BI3670" t="str">
            <v/>
          </cell>
          <cell r="BJ3670" t="str">
            <v/>
          </cell>
          <cell r="BK3670" t="str">
            <v/>
          </cell>
          <cell r="BL3670" t="str">
            <v/>
          </cell>
          <cell r="BM3670" t="str">
            <v/>
          </cell>
          <cell r="BN3670" t="str">
            <v/>
          </cell>
          <cell r="BO3670" t="str">
            <v/>
          </cell>
          <cell r="BP3670" t="str">
            <v/>
          </cell>
          <cell r="BQ3670" t="str">
            <v/>
          </cell>
          <cell r="BR3670" t="str">
            <v/>
          </cell>
          <cell r="BS3670" t="str">
            <v/>
          </cell>
          <cell r="BT3670" t="str">
            <v/>
          </cell>
          <cell r="BU3670" t="str">
            <v/>
          </cell>
          <cell r="BV3670" t="str">
            <v/>
          </cell>
        </row>
        <row r="3671">
          <cell r="AQ3671" t="str">
            <v/>
          </cell>
          <cell r="AR3671" t="str">
            <v/>
          </cell>
          <cell r="AS3671" t="str">
            <v/>
          </cell>
          <cell r="AT3671" t="str">
            <v/>
          </cell>
          <cell r="AU3671" t="str">
            <v/>
          </cell>
          <cell r="AV3671" t="str">
            <v/>
          </cell>
          <cell r="AW3671" t="str">
            <v/>
          </cell>
          <cell r="AX3671" t="str">
            <v/>
          </cell>
          <cell r="AY3671" t="str">
            <v/>
          </cell>
          <cell r="AZ3671" t="str">
            <v/>
          </cell>
          <cell r="BA3671" t="str">
            <v/>
          </cell>
          <cell r="BB3671" t="str">
            <v/>
          </cell>
          <cell r="BC3671" t="str">
            <v/>
          </cell>
          <cell r="BD3671" t="str">
            <v/>
          </cell>
          <cell r="BE3671" t="str">
            <v/>
          </cell>
          <cell r="BF3671" t="str">
            <v/>
          </cell>
          <cell r="BG3671" t="str">
            <v/>
          </cell>
          <cell r="BH3671" t="str">
            <v/>
          </cell>
          <cell r="BI3671" t="str">
            <v/>
          </cell>
          <cell r="BJ3671" t="str">
            <v/>
          </cell>
          <cell r="BK3671" t="str">
            <v/>
          </cell>
          <cell r="BL3671" t="str">
            <v/>
          </cell>
          <cell r="BM3671" t="str">
            <v/>
          </cell>
          <cell r="BN3671" t="str">
            <v/>
          </cell>
          <cell r="BO3671" t="str">
            <v/>
          </cell>
          <cell r="BP3671" t="str">
            <v/>
          </cell>
          <cell r="BQ3671" t="str">
            <v/>
          </cell>
          <cell r="BR3671" t="str">
            <v/>
          </cell>
          <cell r="BS3671" t="str">
            <v/>
          </cell>
          <cell r="BT3671" t="str">
            <v/>
          </cell>
          <cell r="BU3671" t="str">
            <v/>
          </cell>
          <cell r="BV3671" t="str">
            <v/>
          </cell>
        </row>
        <row r="3672">
          <cell r="AQ3672" t="str">
            <v/>
          </cell>
          <cell r="AR3672" t="str">
            <v/>
          </cell>
          <cell r="AS3672" t="str">
            <v/>
          </cell>
          <cell r="AT3672" t="str">
            <v/>
          </cell>
          <cell r="AU3672" t="str">
            <v/>
          </cell>
          <cell r="AV3672" t="str">
            <v/>
          </cell>
          <cell r="AW3672" t="str">
            <v/>
          </cell>
          <cell r="AX3672" t="str">
            <v/>
          </cell>
          <cell r="AY3672" t="str">
            <v/>
          </cell>
          <cell r="AZ3672" t="str">
            <v/>
          </cell>
          <cell r="BA3672" t="str">
            <v/>
          </cell>
          <cell r="BB3672" t="str">
            <v/>
          </cell>
          <cell r="BC3672" t="str">
            <v/>
          </cell>
          <cell r="BD3672" t="str">
            <v/>
          </cell>
          <cell r="BE3672" t="str">
            <v/>
          </cell>
          <cell r="BF3672" t="str">
            <v/>
          </cell>
          <cell r="BG3672" t="str">
            <v/>
          </cell>
          <cell r="BH3672" t="str">
            <v/>
          </cell>
          <cell r="BI3672" t="str">
            <v/>
          </cell>
          <cell r="BJ3672" t="str">
            <v/>
          </cell>
          <cell r="BK3672" t="str">
            <v/>
          </cell>
          <cell r="BL3672" t="str">
            <v/>
          </cell>
          <cell r="BM3672" t="str">
            <v/>
          </cell>
          <cell r="BN3672" t="str">
            <v/>
          </cell>
          <cell r="BO3672" t="str">
            <v/>
          </cell>
          <cell r="BP3672" t="str">
            <v/>
          </cell>
          <cell r="BQ3672" t="str">
            <v/>
          </cell>
          <cell r="BR3672" t="str">
            <v/>
          </cell>
          <cell r="BS3672" t="str">
            <v/>
          </cell>
          <cell r="BT3672" t="str">
            <v/>
          </cell>
          <cell r="BU3672" t="str">
            <v/>
          </cell>
          <cell r="BV3672" t="str">
            <v/>
          </cell>
        </row>
        <row r="3673">
          <cell r="AQ3673" t="str">
            <v/>
          </cell>
          <cell r="AR3673" t="str">
            <v/>
          </cell>
          <cell r="AS3673" t="str">
            <v/>
          </cell>
          <cell r="AT3673" t="str">
            <v/>
          </cell>
          <cell r="AU3673" t="str">
            <v/>
          </cell>
          <cell r="AV3673" t="str">
            <v/>
          </cell>
          <cell r="AW3673" t="str">
            <v/>
          </cell>
          <cell r="AX3673" t="str">
            <v/>
          </cell>
          <cell r="AY3673" t="str">
            <v/>
          </cell>
          <cell r="AZ3673" t="str">
            <v/>
          </cell>
          <cell r="BA3673" t="str">
            <v/>
          </cell>
          <cell r="BB3673" t="str">
            <v/>
          </cell>
          <cell r="BC3673" t="str">
            <v/>
          </cell>
          <cell r="BD3673" t="str">
            <v/>
          </cell>
          <cell r="BE3673" t="str">
            <v/>
          </cell>
          <cell r="BF3673" t="str">
            <v/>
          </cell>
          <cell r="BG3673" t="str">
            <v/>
          </cell>
          <cell r="BH3673" t="str">
            <v/>
          </cell>
          <cell r="BI3673" t="str">
            <v/>
          </cell>
          <cell r="BJ3673" t="str">
            <v/>
          </cell>
          <cell r="BK3673" t="str">
            <v/>
          </cell>
          <cell r="BL3673" t="str">
            <v/>
          </cell>
          <cell r="BM3673" t="str">
            <v/>
          </cell>
          <cell r="BN3673" t="str">
            <v/>
          </cell>
          <cell r="BO3673" t="str">
            <v/>
          </cell>
          <cell r="BP3673" t="str">
            <v/>
          </cell>
          <cell r="BQ3673" t="str">
            <v/>
          </cell>
          <cell r="BR3673" t="str">
            <v/>
          </cell>
          <cell r="BS3673" t="str">
            <v/>
          </cell>
          <cell r="BT3673" t="str">
            <v/>
          </cell>
          <cell r="BU3673" t="str">
            <v/>
          </cell>
          <cell r="BV3673" t="str">
            <v/>
          </cell>
        </row>
        <row r="3674">
          <cell r="AQ3674" t="str">
            <v/>
          </cell>
          <cell r="AR3674" t="str">
            <v/>
          </cell>
          <cell r="AS3674" t="str">
            <v/>
          </cell>
          <cell r="AT3674" t="str">
            <v/>
          </cell>
          <cell r="AU3674" t="str">
            <v/>
          </cell>
          <cell r="AV3674" t="str">
            <v/>
          </cell>
          <cell r="AW3674" t="str">
            <v/>
          </cell>
          <cell r="AX3674" t="str">
            <v/>
          </cell>
          <cell r="AY3674" t="str">
            <v/>
          </cell>
          <cell r="AZ3674" t="str">
            <v/>
          </cell>
          <cell r="BA3674" t="str">
            <v/>
          </cell>
          <cell r="BB3674" t="str">
            <v/>
          </cell>
          <cell r="BC3674" t="str">
            <v/>
          </cell>
          <cell r="BD3674" t="str">
            <v/>
          </cell>
          <cell r="BE3674" t="str">
            <v/>
          </cell>
          <cell r="BF3674" t="str">
            <v/>
          </cell>
          <cell r="BG3674" t="str">
            <v/>
          </cell>
          <cell r="BH3674" t="str">
            <v/>
          </cell>
          <cell r="BI3674" t="str">
            <v/>
          </cell>
          <cell r="BJ3674" t="str">
            <v/>
          </cell>
          <cell r="BK3674" t="str">
            <v/>
          </cell>
          <cell r="BL3674" t="str">
            <v/>
          </cell>
          <cell r="BM3674" t="str">
            <v/>
          </cell>
          <cell r="BN3674" t="str">
            <v/>
          </cell>
          <cell r="BO3674" t="str">
            <v/>
          </cell>
          <cell r="BP3674" t="str">
            <v/>
          </cell>
          <cell r="BQ3674" t="str">
            <v/>
          </cell>
          <cell r="BR3674" t="str">
            <v/>
          </cell>
          <cell r="BS3674" t="str">
            <v/>
          </cell>
          <cell r="BT3674" t="str">
            <v/>
          </cell>
          <cell r="BU3674" t="str">
            <v/>
          </cell>
          <cell r="BV3674" t="str">
            <v/>
          </cell>
        </row>
        <row r="3675">
          <cell r="AQ3675" t="str">
            <v/>
          </cell>
          <cell r="AR3675" t="str">
            <v/>
          </cell>
          <cell r="AS3675" t="str">
            <v/>
          </cell>
          <cell r="AT3675" t="str">
            <v/>
          </cell>
          <cell r="AU3675" t="str">
            <v/>
          </cell>
          <cell r="AV3675" t="str">
            <v/>
          </cell>
          <cell r="AW3675" t="str">
            <v/>
          </cell>
          <cell r="AX3675" t="str">
            <v/>
          </cell>
          <cell r="AY3675" t="str">
            <v/>
          </cell>
          <cell r="AZ3675" t="str">
            <v/>
          </cell>
          <cell r="BA3675" t="str">
            <v/>
          </cell>
          <cell r="BB3675" t="str">
            <v/>
          </cell>
          <cell r="BC3675" t="str">
            <v/>
          </cell>
          <cell r="BD3675" t="str">
            <v/>
          </cell>
          <cell r="BE3675" t="str">
            <v/>
          </cell>
          <cell r="BF3675" t="str">
            <v/>
          </cell>
          <cell r="BG3675" t="str">
            <v/>
          </cell>
          <cell r="BH3675" t="str">
            <v/>
          </cell>
          <cell r="BI3675" t="str">
            <v/>
          </cell>
          <cell r="BJ3675" t="str">
            <v/>
          </cell>
          <cell r="BK3675" t="str">
            <v/>
          </cell>
          <cell r="BL3675" t="str">
            <v/>
          </cell>
          <cell r="BM3675" t="str">
            <v/>
          </cell>
          <cell r="BN3675" t="str">
            <v/>
          </cell>
          <cell r="BO3675" t="str">
            <v/>
          </cell>
          <cell r="BP3675" t="str">
            <v/>
          </cell>
          <cell r="BQ3675" t="str">
            <v/>
          </cell>
          <cell r="BR3675" t="str">
            <v/>
          </cell>
          <cell r="BS3675" t="str">
            <v/>
          </cell>
          <cell r="BT3675" t="str">
            <v/>
          </cell>
          <cell r="BU3675" t="str">
            <v/>
          </cell>
          <cell r="BV3675" t="str">
            <v/>
          </cell>
        </row>
        <row r="3676">
          <cell r="AQ3676" t="str">
            <v/>
          </cell>
          <cell r="AR3676" t="str">
            <v/>
          </cell>
          <cell r="AS3676" t="str">
            <v/>
          </cell>
          <cell r="AT3676" t="str">
            <v/>
          </cell>
          <cell r="AU3676" t="str">
            <v/>
          </cell>
          <cell r="AV3676" t="str">
            <v/>
          </cell>
          <cell r="AW3676" t="str">
            <v/>
          </cell>
          <cell r="AX3676" t="str">
            <v/>
          </cell>
          <cell r="AY3676" t="str">
            <v/>
          </cell>
          <cell r="AZ3676" t="str">
            <v/>
          </cell>
          <cell r="BA3676" t="str">
            <v/>
          </cell>
          <cell r="BB3676" t="str">
            <v/>
          </cell>
          <cell r="BC3676" t="str">
            <v/>
          </cell>
          <cell r="BD3676" t="str">
            <v/>
          </cell>
          <cell r="BE3676" t="str">
            <v/>
          </cell>
          <cell r="BF3676" t="str">
            <v/>
          </cell>
          <cell r="BG3676" t="str">
            <v/>
          </cell>
          <cell r="BH3676" t="str">
            <v/>
          </cell>
          <cell r="BI3676" t="str">
            <v/>
          </cell>
          <cell r="BJ3676" t="str">
            <v/>
          </cell>
          <cell r="BK3676" t="str">
            <v/>
          </cell>
          <cell r="BL3676" t="str">
            <v/>
          </cell>
          <cell r="BM3676" t="str">
            <v/>
          </cell>
          <cell r="BN3676" t="str">
            <v/>
          </cell>
          <cell r="BO3676" t="str">
            <v/>
          </cell>
          <cell r="BP3676" t="str">
            <v/>
          </cell>
          <cell r="BQ3676" t="str">
            <v/>
          </cell>
          <cell r="BR3676" t="str">
            <v/>
          </cell>
          <cell r="BS3676" t="str">
            <v/>
          </cell>
          <cell r="BT3676" t="str">
            <v/>
          </cell>
          <cell r="BU3676" t="str">
            <v/>
          </cell>
          <cell r="BV3676" t="str">
            <v/>
          </cell>
        </row>
        <row r="3677">
          <cell r="AQ3677" t="str">
            <v/>
          </cell>
          <cell r="AR3677" t="str">
            <v/>
          </cell>
          <cell r="AS3677" t="str">
            <v/>
          </cell>
          <cell r="AT3677" t="str">
            <v/>
          </cell>
          <cell r="AU3677" t="str">
            <v/>
          </cell>
          <cell r="AV3677" t="str">
            <v/>
          </cell>
          <cell r="AW3677" t="str">
            <v/>
          </cell>
          <cell r="AX3677" t="str">
            <v/>
          </cell>
          <cell r="AY3677" t="str">
            <v/>
          </cell>
          <cell r="AZ3677" t="str">
            <v/>
          </cell>
          <cell r="BA3677" t="str">
            <v/>
          </cell>
          <cell r="BB3677" t="str">
            <v/>
          </cell>
          <cell r="BC3677" t="str">
            <v/>
          </cell>
          <cell r="BD3677" t="str">
            <v/>
          </cell>
          <cell r="BE3677" t="str">
            <v/>
          </cell>
          <cell r="BF3677" t="str">
            <v/>
          </cell>
          <cell r="BG3677" t="str">
            <v/>
          </cell>
          <cell r="BH3677" t="str">
            <v/>
          </cell>
          <cell r="BI3677" t="str">
            <v/>
          </cell>
          <cell r="BJ3677" t="str">
            <v/>
          </cell>
          <cell r="BK3677" t="str">
            <v/>
          </cell>
          <cell r="BL3677" t="str">
            <v/>
          </cell>
          <cell r="BM3677" t="str">
            <v/>
          </cell>
          <cell r="BN3677" t="str">
            <v/>
          </cell>
          <cell r="BO3677" t="str">
            <v/>
          </cell>
          <cell r="BP3677" t="str">
            <v/>
          </cell>
          <cell r="BQ3677" t="str">
            <v/>
          </cell>
          <cell r="BR3677" t="str">
            <v/>
          </cell>
          <cell r="BS3677" t="str">
            <v/>
          </cell>
          <cell r="BT3677" t="str">
            <v/>
          </cell>
          <cell r="BU3677" t="str">
            <v/>
          </cell>
          <cell r="BV3677" t="str">
            <v/>
          </cell>
        </row>
        <row r="3678">
          <cell r="AQ3678" t="str">
            <v/>
          </cell>
          <cell r="AR3678" t="str">
            <v/>
          </cell>
          <cell r="AS3678" t="str">
            <v/>
          </cell>
          <cell r="AT3678" t="str">
            <v/>
          </cell>
          <cell r="AU3678" t="str">
            <v/>
          </cell>
          <cell r="AV3678" t="str">
            <v/>
          </cell>
          <cell r="AW3678" t="str">
            <v/>
          </cell>
          <cell r="AX3678" t="str">
            <v/>
          </cell>
          <cell r="AY3678" t="str">
            <v/>
          </cell>
          <cell r="AZ3678" t="str">
            <v/>
          </cell>
          <cell r="BA3678" t="str">
            <v/>
          </cell>
          <cell r="BB3678" t="str">
            <v/>
          </cell>
          <cell r="BC3678" t="str">
            <v/>
          </cell>
          <cell r="BD3678" t="str">
            <v/>
          </cell>
          <cell r="BE3678" t="str">
            <v/>
          </cell>
          <cell r="BF3678" t="str">
            <v/>
          </cell>
          <cell r="BG3678" t="str">
            <v/>
          </cell>
          <cell r="BH3678" t="str">
            <v/>
          </cell>
          <cell r="BI3678" t="str">
            <v/>
          </cell>
          <cell r="BJ3678" t="str">
            <v/>
          </cell>
          <cell r="BK3678" t="str">
            <v/>
          </cell>
          <cell r="BL3678" t="str">
            <v/>
          </cell>
          <cell r="BM3678" t="str">
            <v/>
          </cell>
          <cell r="BN3678" t="str">
            <v/>
          </cell>
          <cell r="BO3678" t="str">
            <v/>
          </cell>
          <cell r="BP3678" t="str">
            <v/>
          </cell>
          <cell r="BQ3678" t="str">
            <v/>
          </cell>
          <cell r="BR3678" t="str">
            <v/>
          </cell>
          <cell r="BS3678" t="str">
            <v/>
          </cell>
          <cell r="BT3678" t="str">
            <v/>
          </cell>
          <cell r="BU3678" t="str">
            <v/>
          </cell>
          <cell r="BV3678" t="str">
            <v/>
          </cell>
        </row>
        <row r="3679">
          <cell r="AQ3679" t="str">
            <v/>
          </cell>
          <cell r="AR3679" t="str">
            <v/>
          </cell>
          <cell r="AS3679" t="str">
            <v/>
          </cell>
          <cell r="AT3679" t="str">
            <v/>
          </cell>
          <cell r="AU3679" t="str">
            <v/>
          </cell>
          <cell r="AV3679" t="str">
            <v/>
          </cell>
          <cell r="AW3679" t="str">
            <v/>
          </cell>
          <cell r="AX3679" t="str">
            <v/>
          </cell>
          <cell r="AY3679" t="str">
            <v/>
          </cell>
          <cell r="AZ3679" t="str">
            <v/>
          </cell>
          <cell r="BA3679" t="str">
            <v/>
          </cell>
          <cell r="BB3679" t="str">
            <v/>
          </cell>
          <cell r="BC3679" t="str">
            <v/>
          </cell>
          <cell r="BD3679" t="str">
            <v/>
          </cell>
          <cell r="BE3679" t="str">
            <v/>
          </cell>
          <cell r="BF3679" t="str">
            <v/>
          </cell>
          <cell r="BG3679" t="str">
            <v/>
          </cell>
          <cell r="BH3679" t="str">
            <v/>
          </cell>
          <cell r="BI3679" t="str">
            <v/>
          </cell>
          <cell r="BJ3679" t="str">
            <v/>
          </cell>
          <cell r="BK3679" t="str">
            <v/>
          </cell>
          <cell r="BL3679" t="str">
            <v/>
          </cell>
          <cell r="BM3679" t="str">
            <v/>
          </cell>
          <cell r="BN3679" t="str">
            <v/>
          </cell>
          <cell r="BO3679" t="str">
            <v/>
          </cell>
          <cell r="BP3679" t="str">
            <v/>
          </cell>
          <cell r="BQ3679" t="str">
            <v/>
          </cell>
          <cell r="BR3679" t="str">
            <v/>
          </cell>
          <cell r="BS3679" t="str">
            <v/>
          </cell>
          <cell r="BT3679" t="str">
            <v/>
          </cell>
          <cell r="BU3679" t="str">
            <v/>
          </cell>
          <cell r="BV3679" t="str">
            <v/>
          </cell>
        </row>
        <row r="3680">
          <cell r="AQ3680" t="str">
            <v/>
          </cell>
          <cell r="AR3680" t="str">
            <v/>
          </cell>
          <cell r="AS3680" t="str">
            <v/>
          </cell>
          <cell r="AT3680" t="str">
            <v/>
          </cell>
          <cell r="AU3680" t="str">
            <v/>
          </cell>
          <cell r="AV3680" t="str">
            <v/>
          </cell>
          <cell r="AW3680" t="str">
            <v/>
          </cell>
          <cell r="AX3680" t="str">
            <v/>
          </cell>
          <cell r="AY3680" t="str">
            <v/>
          </cell>
          <cell r="AZ3680" t="str">
            <v/>
          </cell>
          <cell r="BA3680" t="str">
            <v/>
          </cell>
          <cell r="BB3680" t="str">
            <v/>
          </cell>
          <cell r="BC3680" t="str">
            <v/>
          </cell>
          <cell r="BD3680" t="str">
            <v/>
          </cell>
          <cell r="BE3680" t="str">
            <v/>
          </cell>
          <cell r="BF3680" t="str">
            <v/>
          </cell>
          <cell r="BG3680" t="str">
            <v/>
          </cell>
          <cell r="BH3680" t="str">
            <v/>
          </cell>
          <cell r="BI3680" t="str">
            <v/>
          </cell>
          <cell r="BJ3680" t="str">
            <v/>
          </cell>
          <cell r="BK3680" t="str">
            <v/>
          </cell>
          <cell r="BL3680" t="str">
            <v/>
          </cell>
          <cell r="BM3680" t="str">
            <v/>
          </cell>
          <cell r="BN3680" t="str">
            <v/>
          </cell>
          <cell r="BO3680" t="str">
            <v/>
          </cell>
          <cell r="BP3680" t="str">
            <v/>
          </cell>
          <cell r="BQ3680" t="str">
            <v/>
          </cell>
          <cell r="BR3680" t="str">
            <v/>
          </cell>
          <cell r="BS3680" t="str">
            <v/>
          </cell>
          <cell r="BT3680" t="str">
            <v/>
          </cell>
          <cell r="BU3680" t="str">
            <v/>
          </cell>
          <cell r="BV3680" t="str">
            <v/>
          </cell>
        </row>
        <row r="3681">
          <cell r="AQ3681" t="str">
            <v/>
          </cell>
          <cell r="AR3681" t="str">
            <v/>
          </cell>
          <cell r="AS3681" t="str">
            <v/>
          </cell>
          <cell r="AT3681" t="str">
            <v/>
          </cell>
          <cell r="AU3681" t="str">
            <v/>
          </cell>
          <cell r="AV3681" t="str">
            <v/>
          </cell>
          <cell r="AW3681" t="str">
            <v/>
          </cell>
          <cell r="AX3681" t="str">
            <v/>
          </cell>
          <cell r="AY3681" t="str">
            <v/>
          </cell>
          <cell r="AZ3681" t="str">
            <v/>
          </cell>
          <cell r="BA3681" t="str">
            <v/>
          </cell>
          <cell r="BB3681" t="str">
            <v/>
          </cell>
          <cell r="BC3681" t="str">
            <v/>
          </cell>
          <cell r="BD3681" t="str">
            <v/>
          </cell>
          <cell r="BE3681" t="str">
            <v/>
          </cell>
          <cell r="BF3681" t="str">
            <v/>
          </cell>
          <cell r="BG3681" t="str">
            <v/>
          </cell>
          <cell r="BH3681" t="str">
            <v/>
          </cell>
          <cell r="BI3681" t="str">
            <v/>
          </cell>
          <cell r="BJ3681" t="str">
            <v/>
          </cell>
          <cell r="BK3681" t="str">
            <v/>
          </cell>
          <cell r="BL3681" t="str">
            <v/>
          </cell>
          <cell r="BM3681" t="str">
            <v/>
          </cell>
          <cell r="BN3681" t="str">
            <v/>
          </cell>
          <cell r="BO3681" t="str">
            <v/>
          </cell>
          <cell r="BP3681" t="str">
            <v/>
          </cell>
          <cell r="BQ3681" t="str">
            <v/>
          </cell>
          <cell r="BR3681" t="str">
            <v/>
          </cell>
          <cell r="BS3681" t="str">
            <v/>
          </cell>
          <cell r="BT3681" t="str">
            <v/>
          </cell>
          <cell r="BU3681" t="str">
            <v/>
          </cell>
          <cell r="BV3681" t="str">
            <v/>
          </cell>
        </row>
        <row r="3682">
          <cell r="AQ3682" t="str">
            <v/>
          </cell>
          <cell r="AR3682" t="str">
            <v/>
          </cell>
          <cell r="AS3682" t="str">
            <v/>
          </cell>
          <cell r="AT3682" t="str">
            <v/>
          </cell>
          <cell r="AU3682" t="str">
            <v/>
          </cell>
          <cell r="AV3682" t="str">
            <v/>
          </cell>
          <cell r="AW3682" t="str">
            <v/>
          </cell>
          <cell r="AX3682" t="str">
            <v/>
          </cell>
          <cell r="AY3682" t="str">
            <v/>
          </cell>
          <cell r="AZ3682" t="str">
            <v/>
          </cell>
          <cell r="BA3682" t="str">
            <v/>
          </cell>
          <cell r="BB3682" t="str">
            <v/>
          </cell>
          <cell r="BC3682" t="str">
            <v/>
          </cell>
          <cell r="BD3682" t="str">
            <v/>
          </cell>
          <cell r="BE3682" t="str">
            <v/>
          </cell>
          <cell r="BF3682" t="str">
            <v/>
          </cell>
          <cell r="BG3682" t="str">
            <v/>
          </cell>
          <cell r="BH3682" t="str">
            <v/>
          </cell>
          <cell r="BI3682" t="str">
            <v/>
          </cell>
          <cell r="BJ3682" t="str">
            <v/>
          </cell>
          <cell r="BK3682" t="str">
            <v/>
          </cell>
          <cell r="BL3682" t="str">
            <v/>
          </cell>
          <cell r="BM3682" t="str">
            <v/>
          </cell>
          <cell r="BN3682" t="str">
            <v/>
          </cell>
          <cell r="BO3682" t="str">
            <v/>
          </cell>
          <cell r="BP3682" t="str">
            <v/>
          </cell>
          <cell r="BQ3682" t="str">
            <v/>
          </cell>
          <cell r="BR3682" t="str">
            <v/>
          </cell>
          <cell r="BS3682" t="str">
            <v/>
          </cell>
          <cell r="BT3682" t="str">
            <v/>
          </cell>
          <cell r="BU3682" t="str">
            <v/>
          </cell>
          <cell r="BV3682" t="str">
            <v/>
          </cell>
        </row>
        <row r="3683">
          <cell r="AQ3683" t="str">
            <v/>
          </cell>
          <cell r="AR3683" t="str">
            <v/>
          </cell>
          <cell r="AS3683" t="str">
            <v/>
          </cell>
          <cell r="AT3683" t="str">
            <v/>
          </cell>
          <cell r="AU3683" t="str">
            <v/>
          </cell>
          <cell r="AV3683" t="str">
            <v/>
          </cell>
          <cell r="AW3683" t="str">
            <v/>
          </cell>
          <cell r="AX3683" t="str">
            <v/>
          </cell>
          <cell r="AY3683" t="str">
            <v/>
          </cell>
          <cell r="AZ3683" t="str">
            <v/>
          </cell>
          <cell r="BA3683" t="str">
            <v/>
          </cell>
          <cell r="BB3683" t="str">
            <v/>
          </cell>
          <cell r="BC3683" t="str">
            <v/>
          </cell>
          <cell r="BD3683" t="str">
            <v/>
          </cell>
          <cell r="BE3683" t="str">
            <v/>
          </cell>
          <cell r="BF3683" t="str">
            <v/>
          </cell>
          <cell r="BG3683" t="str">
            <v/>
          </cell>
          <cell r="BH3683" t="str">
            <v/>
          </cell>
          <cell r="BI3683" t="str">
            <v/>
          </cell>
          <cell r="BJ3683" t="str">
            <v/>
          </cell>
          <cell r="BK3683" t="str">
            <v/>
          </cell>
          <cell r="BL3683" t="str">
            <v/>
          </cell>
          <cell r="BM3683" t="str">
            <v/>
          </cell>
          <cell r="BN3683" t="str">
            <v/>
          </cell>
          <cell r="BO3683" t="str">
            <v/>
          </cell>
          <cell r="BP3683" t="str">
            <v/>
          </cell>
          <cell r="BQ3683" t="str">
            <v/>
          </cell>
          <cell r="BR3683" t="str">
            <v/>
          </cell>
          <cell r="BS3683" t="str">
            <v/>
          </cell>
          <cell r="BT3683" t="str">
            <v/>
          </cell>
          <cell r="BU3683" t="str">
            <v/>
          </cell>
          <cell r="BV3683" t="str">
            <v/>
          </cell>
        </row>
        <row r="3684">
          <cell r="AQ3684" t="str">
            <v/>
          </cell>
          <cell r="AR3684" t="str">
            <v/>
          </cell>
          <cell r="AS3684" t="str">
            <v/>
          </cell>
          <cell r="AT3684" t="str">
            <v/>
          </cell>
          <cell r="AU3684" t="str">
            <v/>
          </cell>
          <cell r="AV3684" t="str">
            <v/>
          </cell>
          <cell r="AW3684" t="str">
            <v/>
          </cell>
          <cell r="AX3684" t="str">
            <v/>
          </cell>
          <cell r="AY3684" t="str">
            <v/>
          </cell>
          <cell r="AZ3684" t="str">
            <v/>
          </cell>
          <cell r="BA3684" t="str">
            <v/>
          </cell>
          <cell r="BB3684" t="str">
            <v/>
          </cell>
          <cell r="BC3684" t="str">
            <v/>
          </cell>
          <cell r="BD3684" t="str">
            <v/>
          </cell>
          <cell r="BE3684" t="str">
            <v/>
          </cell>
          <cell r="BF3684" t="str">
            <v/>
          </cell>
          <cell r="BG3684" t="str">
            <v/>
          </cell>
          <cell r="BH3684" t="str">
            <v/>
          </cell>
          <cell r="BI3684" t="str">
            <v/>
          </cell>
          <cell r="BJ3684" t="str">
            <v/>
          </cell>
          <cell r="BK3684" t="str">
            <v/>
          </cell>
          <cell r="BL3684" t="str">
            <v/>
          </cell>
          <cell r="BM3684" t="str">
            <v/>
          </cell>
          <cell r="BN3684" t="str">
            <v/>
          </cell>
          <cell r="BO3684" t="str">
            <v/>
          </cell>
          <cell r="BP3684" t="str">
            <v/>
          </cell>
          <cell r="BQ3684" t="str">
            <v/>
          </cell>
          <cell r="BR3684" t="str">
            <v/>
          </cell>
          <cell r="BS3684" t="str">
            <v/>
          </cell>
          <cell r="BT3684" t="str">
            <v/>
          </cell>
          <cell r="BU3684" t="str">
            <v/>
          </cell>
          <cell r="BV3684" t="str">
            <v/>
          </cell>
        </row>
        <row r="3685">
          <cell r="AQ3685" t="str">
            <v/>
          </cell>
          <cell r="AR3685" t="str">
            <v/>
          </cell>
          <cell r="AS3685" t="str">
            <v/>
          </cell>
          <cell r="AT3685" t="str">
            <v/>
          </cell>
          <cell r="AU3685" t="str">
            <v/>
          </cell>
          <cell r="AV3685" t="str">
            <v/>
          </cell>
          <cell r="AW3685" t="str">
            <v/>
          </cell>
          <cell r="AX3685" t="str">
            <v/>
          </cell>
          <cell r="AY3685" t="str">
            <v/>
          </cell>
          <cell r="AZ3685" t="str">
            <v/>
          </cell>
          <cell r="BA3685" t="str">
            <v/>
          </cell>
          <cell r="BB3685" t="str">
            <v/>
          </cell>
          <cell r="BC3685" t="str">
            <v/>
          </cell>
          <cell r="BD3685" t="str">
            <v/>
          </cell>
          <cell r="BE3685" t="str">
            <v/>
          </cell>
          <cell r="BF3685" t="str">
            <v/>
          </cell>
          <cell r="BG3685" t="str">
            <v/>
          </cell>
          <cell r="BH3685" t="str">
            <v/>
          </cell>
          <cell r="BI3685" t="str">
            <v/>
          </cell>
          <cell r="BJ3685" t="str">
            <v/>
          </cell>
          <cell r="BK3685" t="str">
            <v/>
          </cell>
          <cell r="BL3685" t="str">
            <v/>
          </cell>
          <cell r="BM3685" t="str">
            <v/>
          </cell>
          <cell r="BN3685" t="str">
            <v/>
          </cell>
          <cell r="BO3685" t="str">
            <v/>
          </cell>
          <cell r="BP3685" t="str">
            <v/>
          </cell>
          <cell r="BQ3685" t="str">
            <v/>
          </cell>
          <cell r="BR3685" t="str">
            <v/>
          </cell>
          <cell r="BS3685" t="str">
            <v/>
          </cell>
          <cell r="BT3685" t="str">
            <v/>
          </cell>
          <cell r="BU3685" t="str">
            <v/>
          </cell>
          <cell r="BV3685" t="str">
            <v/>
          </cell>
        </row>
        <row r="3686">
          <cell r="AQ3686" t="str">
            <v/>
          </cell>
          <cell r="AR3686" t="str">
            <v/>
          </cell>
          <cell r="AS3686" t="str">
            <v/>
          </cell>
          <cell r="AT3686" t="str">
            <v/>
          </cell>
          <cell r="AU3686" t="str">
            <v/>
          </cell>
          <cell r="AV3686" t="str">
            <v/>
          </cell>
          <cell r="AW3686" t="str">
            <v/>
          </cell>
          <cell r="AX3686" t="str">
            <v/>
          </cell>
          <cell r="AY3686" t="str">
            <v/>
          </cell>
          <cell r="AZ3686" t="str">
            <v/>
          </cell>
          <cell r="BA3686" t="str">
            <v/>
          </cell>
          <cell r="BB3686" t="str">
            <v/>
          </cell>
          <cell r="BC3686" t="str">
            <v/>
          </cell>
          <cell r="BD3686" t="str">
            <v/>
          </cell>
          <cell r="BE3686" t="str">
            <v/>
          </cell>
          <cell r="BF3686" t="str">
            <v/>
          </cell>
          <cell r="BG3686" t="str">
            <v/>
          </cell>
          <cell r="BH3686" t="str">
            <v/>
          </cell>
          <cell r="BI3686" t="str">
            <v/>
          </cell>
          <cell r="BJ3686" t="str">
            <v/>
          </cell>
          <cell r="BK3686" t="str">
            <v/>
          </cell>
          <cell r="BL3686" t="str">
            <v/>
          </cell>
          <cell r="BM3686" t="str">
            <v/>
          </cell>
          <cell r="BN3686" t="str">
            <v/>
          </cell>
          <cell r="BO3686" t="str">
            <v/>
          </cell>
          <cell r="BP3686" t="str">
            <v/>
          </cell>
          <cell r="BQ3686" t="str">
            <v/>
          </cell>
          <cell r="BR3686" t="str">
            <v/>
          </cell>
          <cell r="BS3686" t="str">
            <v/>
          </cell>
          <cell r="BT3686" t="str">
            <v/>
          </cell>
          <cell r="BU3686" t="str">
            <v/>
          </cell>
          <cell r="BV3686" t="str">
            <v/>
          </cell>
        </row>
        <row r="3687">
          <cell r="AQ3687" t="str">
            <v/>
          </cell>
          <cell r="AR3687" t="str">
            <v/>
          </cell>
          <cell r="AS3687" t="str">
            <v/>
          </cell>
          <cell r="AT3687" t="str">
            <v/>
          </cell>
          <cell r="AU3687" t="str">
            <v/>
          </cell>
          <cell r="AV3687" t="str">
            <v/>
          </cell>
          <cell r="AW3687" t="str">
            <v/>
          </cell>
          <cell r="AX3687" t="str">
            <v/>
          </cell>
          <cell r="AY3687" t="str">
            <v/>
          </cell>
          <cell r="AZ3687" t="str">
            <v/>
          </cell>
          <cell r="BA3687" t="str">
            <v/>
          </cell>
          <cell r="BB3687" t="str">
            <v/>
          </cell>
          <cell r="BC3687" t="str">
            <v/>
          </cell>
          <cell r="BD3687" t="str">
            <v/>
          </cell>
          <cell r="BE3687" t="str">
            <v/>
          </cell>
          <cell r="BF3687" t="str">
            <v/>
          </cell>
          <cell r="BG3687" t="str">
            <v/>
          </cell>
          <cell r="BH3687" t="str">
            <v/>
          </cell>
          <cell r="BI3687" t="str">
            <v/>
          </cell>
          <cell r="BJ3687" t="str">
            <v/>
          </cell>
          <cell r="BK3687" t="str">
            <v/>
          </cell>
          <cell r="BL3687" t="str">
            <v/>
          </cell>
          <cell r="BM3687" t="str">
            <v/>
          </cell>
          <cell r="BN3687" t="str">
            <v/>
          </cell>
          <cell r="BO3687" t="str">
            <v/>
          </cell>
          <cell r="BP3687" t="str">
            <v/>
          </cell>
          <cell r="BQ3687" t="str">
            <v/>
          </cell>
          <cell r="BR3687" t="str">
            <v/>
          </cell>
          <cell r="BS3687" t="str">
            <v/>
          </cell>
          <cell r="BT3687" t="str">
            <v/>
          </cell>
          <cell r="BU3687" t="str">
            <v/>
          </cell>
          <cell r="BV3687" t="str">
            <v/>
          </cell>
        </row>
        <row r="3688">
          <cell r="AQ3688" t="str">
            <v/>
          </cell>
          <cell r="AR3688" t="str">
            <v/>
          </cell>
          <cell r="AS3688" t="str">
            <v/>
          </cell>
          <cell r="AT3688" t="str">
            <v/>
          </cell>
          <cell r="AU3688" t="str">
            <v/>
          </cell>
          <cell r="AV3688" t="str">
            <v/>
          </cell>
          <cell r="AW3688" t="str">
            <v/>
          </cell>
          <cell r="AX3688" t="str">
            <v/>
          </cell>
          <cell r="AY3688" t="str">
            <v/>
          </cell>
          <cell r="AZ3688" t="str">
            <v/>
          </cell>
          <cell r="BA3688" t="str">
            <v/>
          </cell>
          <cell r="BB3688" t="str">
            <v/>
          </cell>
          <cell r="BC3688" t="str">
            <v/>
          </cell>
          <cell r="BD3688" t="str">
            <v/>
          </cell>
          <cell r="BE3688" t="str">
            <v/>
          </cell>
          <cell r="BF3688" t="str">
            <v/>
          </cell>
          <cell r="BG3688" t="str">
            <v/>
          </cell>
          <cell r="BH3688" t="str">
            <v/>
          </cell>
          <cell r="BI3688" t="str">
            <v/>
          </cell>
          <cell r="BJ3688" t="str">
            <v/>
          </cell>
          <cell r="BK3688" t="str">
            <v/>
          </cell>
          <cell r="BL3688" t="str">
            <v/>
          </cell>
          <cell r="BM3688" t="str">
            <v/>
          </cell>
          <cell r="BN3688" t="str">
            <v/>
          </cell>
          <cell r="BO3688" t="str">
            <v/>
          </cell>
          <cell r="BP3688" t="str">
            <v/>
          </cell>
          <cell r="BQ3688" t="str">
            <v/>
          </cell>
          <cell r="BR3688" t="str">
            <v/>
          </cell>
          <cell r="BS3688" t="str">
            <v/>
          </cell>
          <cell r="BT3688" t="str">
            <v/>
          </cell>
          <cell r="BU3688" t="str">
            <v/>
          </cell>
          <cell r="BV3688" t="str">
            <v/>
          </cell>
        </row>
        <row r="3689">
          <cell r="AQ3689" t="str">
            <v/>
          </cell>
          <cell r="AR3689" t="str">
            <v/>
          </cell>
          <cell r="AS3689" t="str">
            <v/>
          </cell>
          <cell r="AT3689" t="str">
            <v/>
          </cell>
          <cell r="AU3689" t="str">
            <v/>
          </cell>
          <cell r="AV3689" t="str">
            <v/>
          </cell>
          <cell r="AW3689" t="str">
            <v/>
          </cell>
          <cell r="AX3689" t="str">
            <v/>
          </cell>
          <cell r="AY3689" t="str">
            <v/>
          </cell>
          <cell r="AZ3689" t="str">
            <v/>
          </cell>
          <cell r="BA3689" t="str">
            <v/>
          </cell>
          <cell r="BB3689" t="str">
            <v/>
          </cell>
          <cell r="BC3689" t="str">
            <v/>
          </cell>
          <cell r="BD3689" t="str">
            <v/>
          </cell>
          <cell r="BE3689" t="str">
            <v/>
          </cell>
          <cell r="BF3689" t="str">
            <v/>
          </cell>
          <cell r="BG3689" t="str">
            <v/>
          </cell>
          <cell r="BH3689" t="str">
            <v/>
          </cell>
          <cell r="BI3689" t="str">
            <v/>
          </cell>
          <cell r="BJ3689" t="str">
            <v/>
          </cell>
          <cell r="BK3689" t="str">
            <v/>
          </cell>
          <cell r="BL3689" t="str">
            <v/>
          </cell>
          <cell r="BM3689" t="str">
            <v/>
          </cell>
          <cell r="BN3689" t="str">
            <v/>
          </cell>
          <cell r="BO3689" t="str">
            <v/>
          </cell>
          <cell r="BP3689" t="str">
            <v/>
          </cell>
          <cell r="BQ3689" t="str">
            <v/>
          </cell>
          <cell r="BR3689" t="str">
            <v/>
          </cell>
          <cell r="BS3689" t="str">
            <v/>
          </cell>
          <cell r="BT3689" t="str">
            <v/>
          </cell>
          <cell r="BU3689" t="str">
            <v/>
          </cell>
          <cell r="BV3689" t="str">
            <v/>
          </cell>
        </row>
        <row r="3690">
          <cell r="AQ3690" t="str">
            <v/>
          </cell>
          <cell r="AR3690" t="str">
            <v/>
          </cell>
          <cell r="AS3690" t="str">
            <v/>
          </cell>
          <cell r="AT3690" t="str">
            <v/>
          </cell>
          <cell r="AU3690" t="str">
            <v/>
          </cell>
          <cell r="AV3690" t="str">
            <v/>
          </cell>
          <cell r="AW3690" t="str">
            <v/>
          </cell>
          <cell r="AX3690" t="str">
            <v/>
          </cell>
          <cell r="AY3690" t="str">
            <v/>
          </cell>
          <cell r="AZ3690" t="str">
            <v/>
          </cell>
          <cell r="BA3690" t="str">
            <v/>
          </cell>
          <cell r="BB3690" t="str">
            <v/>
          </cell>
          <cell r="BC3690" t="str">
            <v/>
          </cell>
          <cell r="BD3690" t="str">
            <v/>
          </cell>
          <cell r="BE3690" t="str">
            <v/>
          </cell>
          <cell r="BF3690" t="str">
            <v/>
          </cell>
          <cell r="BG3690" t="str">
            <v/>
          </cell>
          <cell r="BH3690" t="str">
            <v/>
          </cell>
          <cell r="BI3690" t="str">
            <v/>
          </cell>
          <cell r="BJ3690" t="str">
            <v/>
          </cell>
          <cell r="BK3690" t="str">
            <v/>
          </cell>
          <cell r="BL3690" t="str">
            <v/>
          </cell>
          <cell r="BM3690" t="str">
            <v/>
          </cell>
          <cell r="BN3690" t="str">
            <v/>
          </cell>
          <cell r="BO3690" t="str">
            <v/>
          </cell>
          <cell r="BP3690" t="str">
            <v/>
          </cell>
          <cell r="BQ3690" t="str">
            <v/>
          </cell>
          <cell r="BR3690" t="str">
            <v/>
          </cell>
          <cell r="BS3690" t="str">
            <v/>
          </cell>
          <cell r="BT3690" t="str">
            <v/>
          </cell>
          <cell r="BU3690" t="str">
            <v/>
          </cell>
          <cell r="BV3690" t="str">
            <v/>
          </cell>
        </row>
        <row r="3691">
          <cell r="AQ3691" t="str">
            <v/>
          </cell>
          <cell r="AR3691" t="str">
            <v/>
          </cell>
          <cell r="AS3691" t="str">
            <v/>
          </cell>
          <cell r="AT3691" t="str">
            <v/>
          </cell>
          <cell r="AU3691" t="str">
            <v/>
          </cell>
          <cell r="AV3691" t="str">
            <v/>
          </cell>
          <cell r="AW3691" t="str">
            <v/>
          </cell>
          <cell r="AX3691" t="str">
            <v/>
          </cell>
          <cell r="AY3691" t="str">
            <v/>
          </cell>
          <cell r="AZ3691" t="str">
            <v/>
          </cell>
          <cell r="BA3691" t="str">
            <v/>
          </cell>
          <cell r="BB3691" t="str">
            <v/>
          </cell>
          <cell r="BC3691" t="str">
            <v/>
          </cell>
          <cell r="BD3691" t="str">
            <v/>
          </cell>
          <cell r="BE3691" t="str">
            <v/>
          </cell>
          <cell r="BF3691" t="str">
            <v/>
          </cell>
          <cell r="BG3691" t="str">
            <v/>
          </cell>
          <cell r="BH3691" t="str">
            <v/>
          </cell>
          <cell r="BI3691" t="str">
            <v/>
          </cell>
          <cell r="BJ3691" t="str">
            <v/>
          </cell>
          <cell r="BK3691" t="str">
            <v/>
          </cell>
          <cell r="BL3691" t="str">
            <v/>
          </cell>
          <cell r="BM3691" t="str">
            <v/>
          </cell>
          <cell r="BN3691" t="str">
            <v/>
          </cell>
          <cell r="BO3691" t="str">
            <v/>
          </cell>
          <cell r="BP3691" t="str">
            <v/>
          </cell>
          <cell r="BQ3691" t="str">
            <v/>
          </cell>
          <cell r="BR3691" t="str">
            <v/>
          </cell>
          <cell r="BS3691" t="str">
            <v/>
          </cell>
          <cell r="BT3691" t="str">
            <v/>
          </cell>
          <cell r="BU3691" t="str">
            <v/>
          </cell>
          <cell r="BV3691" t="str">
            <v/>
          </cell>
        </row>
        <row r="3692">
          <cell r="AQ3692" t="str">
            <v/>
          </cell>
          <cell r="AR3692" t="str">
            <v/>
          </cell>
          <cell r="AS3692" t="str">
            <v/>
          </cell>
          <cell r="AT3692" t="str">
            <v/>
          </cell>
          <cell r="AU3692" t="str">
            <v/>
          </cell>
          <cell r="AV3692" t="str">
            <v/>
          </cell>
          <cell r="AW3692" t="str">
            <v/>
          </cell>
          <cell r="AX3692" t="str">
            <v/>
          </cell>
          <cell r="AY3692" t="str">
            <v/>
          </cell>
          <cell r="AZ3692" t="str">
            <v/>
          </cell>
          <cell r="BA3692" t="str">
            <v/>
          </cell>
          <cell r="BB3692" t="str">
            <v/>
          </cell>
          <cell r="BC3692" t="str">
            <v/>
          </cell>
          <cell r="BD3692" t="str">
            <v/>
          </cell>
          <cell r="BE3692" t="str">
            <v/>
          </cell>
          <cell r="BF3692" t="str">
            <v/>
          </cell>
          <cell r="BG3692" t="str">
            <v/>
          </cell>
          <cell r="BH3692" t="str">
            <v/>
          </cell>
          <cell r="BI3692" t="str">
            <v/>
          </cell>
          <cell r="BJ3692" t="str">
            <v/>
          </cell>
          <cell r="BK3692" t="str">
            <v/>
          </cell>
          <cell r="BL3692" t="str">
            <v/>
          </cell>
          <cell r="BM3692" t="str">
            <v/>
          </cell>
          <cell r="BN3692" t="str">
            <v/>
          </cell>
          <cell r="BO3692" t="str">
            <v/>
          </cell>
          <cell r="BP3692" t="str">
            <v/>
          </cell>
          <cell r="BQ3692" t="str">
            <v/>
          </cell>
          <cell r="BR3692" t="str">
            <v/>
          </cell>
          <cell r="BS3692" t="str">
            <v/>
          </cell>
          <cell r="BT3692" t="str">
            <v/>
          </cell>
          <cell r="BU3692" t="str">
            <v/>
          </cell>
          <cell r="BV3692" t="str">
            <v/>
          </cell>
        </row>
        <row r="3693">
          <cell r="AQ3693" t="str">
            <v/>
          </cell>
          <cell r="AR3693" t="str">
            <v/>
          </cell>
          <cell r="AS3693" t="str">
            <v/>
          </cell>
          <cell r="AT3693" t="str">
            <v/>
          </cell>
          <cell r="AU3693" t="str">
            <v/>
          </cell>
          <cell r="AV3693" t="str">
            <v/>
          </cell>
          <cell r="AW3693" t="str">
            <v/>
          </cell>
          <cell r="AX3693" t="str">
            <v/>
          </cell>
          <cell r="AY3693" t="str">
            <v/>
          </cell>
          <cell r="AZ3693" t="str">
            <v/>
          </cell>
          <cell r="BA3693" t="str">
            <v/>
          </cell>
          <cell r="BB3693" t="str">
            <v/>
          </cell>
          <cell r="BC3693" t="str">
            <v/>
          </cell>
          <cell r="BD3693" t="str">
            <v/>
          </cell>
          <cell r="BE3693" t="str">
            <v/>
          </cell>
          <cell r="BF3693" t="str">
            <v/>
          </cell>
          <cell r="BG3693" t="str">
            <v/>
          </cell>
          <cell r="BH3693" t="str">
            <v/>
          </cell>
          <cell r="BI3693" t="str">
            <v/>
          </cell>
          <cell r="BJ3693" t="str">
            <v/>
          </cell>
          <cell r="BK3693" t="str">
            <v/>
          </cell>
          <cell r="BL3693" t="str">
            <v/>
          </cell>
          <cell r="BM3693" t="str">
            <v/>
          </cell>
          <cell r="BN3693" t="str">
            <v/>
          </cell>
          <cell r="BO3693" t="str">
            <v/>
          </cell>
          <cell r="BP3693" t="str">
            <v/>
          </cell>
          <cell r="BQ3693" t="str">
            <v/>
          </cell>
          <cell r="BR3693" t="str">
            <v/>
          </cell>
          <cell r="BS3693" t="str">
            <v/>
          </cell>
          <cell r="BT3693" t="str">
            <v/>
          </cell>
          <cell r="BU3693" t="str">
            <v/>
          </cell>
          <cell r="BV3693" t="str">
            <v/>
          </cell>
        </row>
        <row r="3694">
          <cell r="AQ3694" t="str">
            <v/>
          </cell>
          <cell r="AR3694" t="str">
            <v/>
          </cell>
          <cell r="AS3694" t="str">
            <v/>
          </cell>
          <cell r="AT3694" t="str">
            <v/>
          </cell>
          <cell r="AU3694" t="str">
            <v/>
          </cell>
          <cell r="AV3694" t="str">
            <v/>
          </cell>
          <cell r="AW3694" t="str">
            <v/>
          </cell>
          <cell r="AX3694" t="str">
            <v/>
          </cell>
          <cell r="AY3694" t="str">
            <v/>
          </cell>
          <cell r="AZ3694" t="str">
            <v/>
          </cell>
          <cell r="BA3694" t="str">
            <v/>
          </cell>
          <cell r="BB3694" t="str">
            <v/>
          </cell>
          <cell r="BC3694" t="str">
            <v/>
          </cell>
          <cell r="BD3694" t="str">
            <v/>
          </cell>
          <cell r="BE3694" t="str">
            <v/>
          </cell>
          <cell r="BF3694" t="str">
            <v/>
          </cell>
          <cell r="BG3694" t="str">
            <v/>
          </cell>
          <cell r="BH3694" t="str">
            <v/>
          </cell>
          <cell r="BI3694" t="str">
            <v/>
          </cell>
          <cell r="BJ3694" t="str">
            <v/>
          </cell>
          <cell r="BK3694" t="str">
            <v/>
          </cell>
          <cell r="BL3694" t="str">
            <v/>
          </cell>
          <cell r="BM3694" t="str">
            <v/>
          </cell>
          <cell r="BN3694" t="str">
            <v/>
          </cell>
          <cell r="BO3694" t="str">
            <v/>
          </cell>
          <cell r="BP3694" t="str">
            <v/>
          </cell>
          <cell r="BQ3694" t="str">
            <v/>
          </cell>
          <cell r="BR3694" t="str">
            <v/>
          </cell>
          <cell r="BS3694" t="str">
            <v/>
          </cell>
          <cell r="BT3694" t="str">
            <v/>
          </cell>
          <cell r="BU3694" t="str">
            <v/>
          </cell>
          <cell r="BV3694" t="str">
            <v/>
          </cell>
        </row>
        <row r="3695">
          <cell r="AQ3695" t="str">
            <v/>
          </cell>
          <cell r="AR3695" t="str">
            <v/>
          </cell>
          <cell r="AS3695" t="str">
            <v/>
          </cell>
          <cell r="AT3695" t="str">
            <v/>
          </cell>
          <cell r="AU3695" t="str">
            <v/>
          </cell>
          <cell r="AV3695" t="str">
            <v/>
          </cell>
          <cell r="AW3695" t="str">
            <v/>
          </cell>
          <cell r="AX3695" t="str">
            <v/>
          </cell>
          <cell r="AY3695" t="str">
            <v/>
          </cell>
          <cell r="AZ3695" t="str">
            <v/>
          </cell>
          <cell r="BA3695" t="str">
            <v/>
          </cell>
          <cell r="BB3695" t="str">
            <v/>
          </cell>
          <cell r="BC3695" t="str">
            <v/>
          </cell>
          <cell r="BD3695" t="str">
            <v/>
          </cell>
          <cell r="BE3695" t="str">
            <v/>
          </cell>
          <cell r="BF3695" t="str">
            <v/>
          </cell>
          <cell r="BG3695" t="str">
            <v/>
          </cell>
          <cell r="BH3695" t="str">
            <v/>
          </cell>
          <cell r="BI3695" t="str">
            <v/>
          </cell>
          <cell r="BJ3695" t="str">
            <v/>
          </cell>
          <cell r="BK3695" t="str">
            <v/>
          </cell>
          <cell r="BL3695" t="str">
            <v/>
          </cell>
          <cell r="BM3695" t="str">
            <v/>
          </cell>
          <cell r="BN3695" t="str">
            <v/>
          </cell>
          <cell r="BO3695" t="str">
            <v/>
          </cell>
          <cell r="BP3695" t="str">
            <v/>
          </cell>
          <cell r="BQ3695" t="str">
            <v/>
          </cell>
          <cell r="BR3695" t="str">
            <v/>
          </cell>
          <cell r="BS3695" t="str">
            <v/>
          </cell>
          <cell r="BT3695" t="str">
            <v/>
          </cell>
          <cell r="BU3695" t="str">
            <v/>
          </cell>
          <cell r="BV3695" t="str">
            <v/>
          </cell>
        </row>
        <row r="3696">
          <cell r="AQ3696" t="str">
            <v/>
          </cell>
          <cell r="AR3696" t="str">
            <v/>
          </cell>
          <cell r="AS3696" t="str">
            <v/>
          </cell>
          <cell r="AT3696" t="str">
            <v/>
          </cell>
          <cell r="AU3696" t="str">
            <v/>
          </cell>
          <cell r="AV3696" t="str">
            <v/>
          </cell>
          <cell r="AW3696" t="str">
            <v/>
          </cell>
          <cell r="AX3696" t="str">
            <v/>
          </cell>
          <cell r="AY3696" t="str">
            <v/>
          </cell>
          <cell r="AZ3696" t="str">
            <v/>
          </cell>
          <cell r="BA3696" t="str">
            <v/>
          </cell>
          <cell r="BB3696" t="str">
            <v/>
          </cell>
          <cell r="BC3696" t="str">
            <v/>
          </cell>
          <cell r="BD3696" t="str">
            <v/>
          </cell>
          <cell r="BE3696" t="str">
            <v/>
          </cell>
          <cell r="BF3696" t="str">
            <v/>
          </cell>
          <cell r="BG3696" t="str">
            <v/>
          </cell>
          <cell r="BH3696" t="str">
            <v/>
          </cell>
          <cell r="BI3696" t="str">
            <v/>
          </cell>
          <cell r="BJ3696" t="str">
            <v/>
          </cell>
          <cell r="BK3696" t="str">
            <v/>
          </cell>
          <cell r="BL3696" t="str">
            <v/>
          </cell>
          <cell r="BM3696" t="str">
            <v/>
          </cell>
          <cell r="BN3696" t="str">
            <v/>
          </cell>
          <cell r="BO3696" t="str">
            <v/>
          </cell>
          <cell r="BP3696" t="str">
            <v/>
          </cell>
          <cell r="BQ3696" t="str">
            <v/>
          </cell>
          <cell r="BR3696" t="str">
            <v/>
          </cell>
          <cell r="BS3696" t="str">
            <v/>
          </cell>
          <cell r="BT3696" t="str">
            <v/>
          </cell>
          <cell r="BU3696" t="str">
            <v/>
          </cell>
          <cell r="BV3696" t="str">
            <v/>
          </cell>
        </row>
        <row r="3697">
          <cell r="AQ3697" t="str">
            <v/>
          </cell>
          <cell r="AR3697" t="str">
            <v/>
          </cell>
          <cell r="AS3697" t="str">
            <v/>
          </cell>
          <cell r="AT3697" t="str">
            <v/>
          </cell>
          <cell r="AU3697" t="str">
            <v/>
          </cell>
          <cell r="AV3697" t="str">
            <v/>
          </cell>
          <cell r="AW3697" t="str">
            <v/>
          </cell>
          <cell r="AX3697" t="str">
            <v/>
          </cell>
          <cell r="AY3697" t="str">
            <v/>
          </cell>
          <cell r="AZ3697" t="str">
            <v/>
          </cell>
          <cell r="BA3697" t="str">
            <v/>
          </cell>
          <cell r="BB3697" t="str">
            <v/>
          </cell>
          <cell r="BC3697" t="str">
            <v/>
          </cell>
          <cell r="BD3697" t="str">
            <v/>
          </cell>
          <cell r="BE3697" t="str">
            <v/>
          </cell>
          <cell r="BF3697" t="str">
            <v/>
          </cell>
          <cell r="BG3697" t="str">
            <v/>
          </cell>
          <cell r="BH3697" t="str">
            <v/>
          </cell>
          <cell r="BI3697" t="str">
            <v/>
          </cell>
          <cell r="BJ3697" t="str">
            <v/>
          </cell>
          <cell r="BK3697" t="str">
            <v/>
          </cell>
          <cell r="BL3697" t="str">
            <v/>
          </cell>
          <cell r="BM3697" t="str">
            <v/>
          </cell>
          <cell r="BN3697" t="str">
            <v/>
          </cell>
          <cell r="BO3697" t="str">
            <v/>
          </cell>
          <cell r="BP3697" t="str">
            <v/>
          </cell>
          <cell r="BQ3697" t="str">
            <v/>
          </cell>
          <cell r="BR3697" t="str">
            <v/>
          </cell>
          <cell r="BS3697" t="str">
            <v/>
          </cell>
          <cell r="BT3697" t="str">
            <v/>
          </cell>
          <cell r="BU3697" t="str">
            <v/>
          </cell>
          <cell r="BV3697" t="str">
            <v/>
          </cell>
        </row>
        <row r="3698">
          <cell r="AQ3698" t="str">
            <v/>
          </cell>
          <cell r="AR3698" t="str">
            <v/>
          </cell>
          <cell r="AS3698" t="str">
            <v/>
          </cell>
          <cell r="AT3698" t="str">
            <v/>
          </cell>
          <cell r="AU3698" t="str">
            <v/>
          </cell>
          <cell r="AV3698" t="str">
            <v/>
          </cell>
          <cell r="AW3698" t="str">
            <v/>
          </cell>
          <cell r="AX3698" t="str">
            <v/>
          </cell>
          <cell r="AY3698" t="str">
            <v/>
          </cell>
          <cell r="AZ3698" t="str">
            <v/>
          </cell>
          <cell r="BA3698" t="str">
            <v/>
          </cell>
          <cell r="BB3698" t="str">
            <v/>
          </cell>
          <cell r="BC3698" t="str">
            <v/>
          </cell>
          <cell r="BD3698" t="str">
            <v/>
          </cell>
          <cell r="BE3698" t="str">
            <v/>
          </cell>
          <cell r="BF3698" t="str">
            <v/>
          </cell>
          <cell r="BG3698" t="str">
            <v/>
          </cell>
          <cell r="BH3698" t="str">
            <v/>
          </cell>
          <cell r="BI3698" t="str">
            <v/>
          </cell>
          <cell r="BJ3698" t="str">
            <v/>
          </cell>
          <cell r="BK3698" t="str">
            <v/>
          </cell>
          <cell r="BL3698" t="str">
            <v/>
          </cell>
          <cell r="BM3698" t="str">
            <v/>
          </cell>
          <cell r="BN3698" t="str">
            <v/>
          </cell>
          <cell r="BO3698" t="str">
            <v/>
          </cell>
          <cell r="BP3698" t="str">
            <v/>
          </cell>
          <cell r="BQ3698" t="str">
            <v/>
          </cell>
          <cell r="BR3698" t="str">
            <v/>
          </cell>
          <cell r="BS3698" t="str">
            <v/>
          </cell>
          <cell r="BT3698" t="str">
            <v/>
          </cell>
          <cell r="BU3698" t="str">
            <v/>
          </cell>
          <cell r="BV3698" t="str">
            <v/>
          </cell>
        </row>
        <row r="3699">
          <cell r="AQ3699" t="str">
            <v/>
          </cell>
          <cell r="AR3699" t="str">
            <v/>
          </cell>
          <cell r="AS3699" t="str">
            <v/>
          </cell>
          <cell r="AT3699" t="str">
            <v/>
          </cell>
          <cell r="AU3699" t="str">
            <v/>
          </cell>
          <cell r="AV3699" t="str">
            <v/>
          </cell>
          <cell r="AW3699" t="str">
            <v/>
          </cell>
          <cell r="AX3699" t="str">
            <v/>
          </cell>
          <cell r="AY3699" t="str">
            <v/>
          </cell>
          <cell r="AZ3699" t="str">
            <v/>
          </cell>
          <cell r="BA3699" t="str">
            <v/>
          </cell>
          <cell r="BB3699" t="str">
            <v/>
          </cell>
          <cell r="BC3699" t="str">
            <v/>
          </cell>
          <cell r="BD3699" t="str">
            <v/>
          </cell>
          <cell r="BE3699" t="str">
            <v/>
          </cell>
          <cell r="BF3699" t="str">
            <v/>
          </cell>
          <cell r="BG3699" t="str">
            <v/>
          </cell>
          <cell r="BH3699" t="str">
            <v/>
          </cell>
          <cell r="BI3699" t="str">
            <v/>
          </cell>
          <cell r="BJ3699" t="str">
            <v/>
          </cell>
          <cell r="BK3699" t="str">
            <v/>
          </cell>
          <cell r="BL3699" t="str">
            <v/>
          </cell>
          <cell r="BM3699" t="str">
            <v/>
          </cell>
          <cell r="BN3699" t="str">
            <v/>
          </cell>
          <cell r="BO3699" t="str">
            <v/>
          </cell>
          <cell r="BP3699" t="str">
            <v/>
          </cell>
          <cell r="BQ3699" t="str">
            <v/>
          </cell>
          <cell r="BR3699" t="str">
            <v/>
          </cell>
          <cell r="BS3699" t="str">
            <v/>
          </cell>
          <cell r="BT3699" t="str">
            <v/>
          </cell>
          <cell r="BU3699" t="str">
            <v/>
          </cell>
          <cell r="BV3699" t="str">
            <v/>
          </cell>
        </row>
        <row r="3700">
          <cell r="AQ3700" t="str">
            <v/>
          </cell>
          <cell r="AR3700" t="str">
            <v/>
          </cell>
          <cell r="AS3700" t="str">
            <v/>
          </cell>
          <cell r="AT3700" t="str">
            <v/>
          </cell>
          <cell r="AU3700" t="str">
            <v/>
          </cell>
          <cell r="AV3700" t="str">
            <v/>
          </cell>
          <cell r="AW3700" t="str">
            <v/>
          </cell>
          <cell r="AX3700" t="str">
            <v/>
          </cell>
          <cell r="AY3700" t="str">
            <v/>
          </cell>
          <cell r="AZ3700" t="str">
            <v/>
          </cell>
          <cell r="BA3700" t="str">
            <v/>
          </cell>
          <cell r="BB3700" t="str">
            <v/>
          </cell>
          <cell r="BC3700" t="str">
            <v/>
          </cell>
          <cell r="BD3700" t="str">
            <v/>
          </cell>
          <cell r="BE3700" t="str">
            <v/>
          </cell>
          <cell r="BF3700" t="str">
            <v/>
          </cell>
          <cell r="BG3700" t="str">
            <v/>
          </cell>
          <cell r="BH3700" t="str">
            <v/>
          </cell>
          <cell r="BI3700" t="str">
            <v/>
          </cell>
          <cell r="BJ3700" t="str">
            <v/>
          </cell>
          <cell r="BK3700" t="str">
            <v/>
          </cell>
          <cell r="BL3700" t="str">
            <v/>
          </cell>
          <cell r="BM3700" t="str">
            <v/>
          </cell>
          <cell r="BN3700" t="str">
            <v/>
          </cell>
          <cell r="BO3700" t="str">
            <v/>
          </cell>
          <cell r="BP3700" t="str">
            <v/>
          </cell>
          <cell r="BQ3700" t="str">
            <v/>
          </cell>
          <cell r="BR3700" t="str">
            <v/>
          </cell>
          <cell r="BS3700" t="str">
            <v/>
          </cell>
          <cell r="BT3700" t="str">
            <v/>
          </cell>
          <cell r="BU3700" t="str">
            <v/>
          </cell>
          <cell r="BV3700" t="str">
            <v/>
          </cell>
        </row>
        <row r="3701">
          <cell r="AQ3701" t="str">
            <v/>
          </cell>
          <cell r="AR3701" t="str">
            <v/>
          </cell>
          <cell r="AS3701" t="str">
            <v/>
          </cell>
          <cell r="AT3701" t="str">
            <v/>
          </cell>
          <cell r="AU3701" t="str">
            <v/>
          </cell>
          <cell r="AV3701" t="str">
            <v/>
          </cell>
          <cell r="AW3701" t="str">
            <v/>
          </cell>
          <cell r="AX3701" t="str">
            <v/>
          </cell>
          <cell r="AY3701" t="str">
            <v/>
          </cell>
          <cell r="AZ3701" t="str">
            <v/>
          </cell>
          <cell r="BA3701" t="str">
            <v/>
          </cell>
          <cell r="BB3701" t="str">
            <v/>
          </cell>
          <cell r="BC3701" t="str">
            <v/>
          </cell>
          <cell r="BD3701" t="str">
            <v/>
          </cell>
          <cell r="BE3701" t="str">
            <v/>
          </cell>
          <cell r="BF3701" t="str">
            <v/>
          </cell>
          <cell r="BG3701" t="str">
            <v/>
          </cell>
          <cell r="BH3701" t="str">
            <v/>
          </cell>
          <cell r="BI3701" t="str">
            <v/>
          </cell>
          <cell r="BJ3701" t="str">
            <v/>
          </cell>
          <cell r="BK3701" t="str">
            <v/>
          </cell>
          <cell r="BL3701" t="str">
            <v/>
          </cell>
          <cell r="BM3701" t="str">
            <v/>
          </cell>
          <cell r="BN3701" t="str">
            <v/>
          </cell>
          <cell r="BO3701" t="str">
            <v/>
          </cell>
          <cell r="BP3701" t="str">
            <v/>
          </cell>
          <cell r="BQ3701" t="str">
            <v/>
          </cell>
          <cell r="BR3701" t="str">
            <v/>
          </cell>
          <cell r="BS3701" t="str">
            <v/>
          </cell>
          <cell r="BT3701" t="str">
            <v/>
          </cell>
          <cell r="BU3701" t="str">
            <v/>
          </cell>
          <cell r="BV3701" t="str">
            <v/>
          </cell>
        </row>
        <row r="3702">
          <cell r="AQ3702" t="str">
            <v/>
          </cell>
          <cell r="AR3702" t="str">
            <v/>
          </cell>
          <cell r="AS3702" t="str">
            <v/>
          </cell>
          <cell r="AT3702" t="str">
            <v/>
          </cell>
          <cell r="AU3702" t="str">
            <v/>
          </cell>
          <cell r="AV3702" t="str">
            <v/>
          </cell>
          <cell r="AW3702" t="str">
            <v/>
          </cell>
          <cell r="AX3702" t="str">
            <v/>
          </cell>
          <cell r="AY3702" t="str">
            <v/>
          </cell>
          <cell r="AZ3702" t="str">
            <v/>
          </cell>
          <cell r="BA3702" t="str">
            <v/>
          </cell>
          <cell r="BB3702" t="str">
            <v/>
          </cell>
          <cell r="BC3702" t="str">
            <v/>
          </cell>
          <cell r="BD3702" t="str">
            <v/>
          </cell>
          <cell r="BE3702" t="str">
            <v/>
          </cell>
          <cell r="BF3702" t="str">
            <v/>
          </cell>
          <cell r="BG3702" t="str">
            <v/>
          </cell>
          <cell r="BH3702" t="str">
            <v/>
          </cell>
          <cell r="BI3702" t="str">
            <v/>
          </cell>
          <cell r="BJ3702" t="str">
            <v/>
          </cell>
          <cell r="BK3702" t="str">
            <v/>
          </cell>
          <cell r="BL3702" t="str">
            <v/>
          </cell>
          <cell r="BM3702" t="str">
            <v/>
          </cell>
          <cell r="BN3702" t="str">
            <v/>
          </cell>
          <cell r="BO3702" t="str">
            <v/>
          </cell>
          <cell r="BP3702" t="str">
            <v/>
          </cell>
          <cell r="BQ3702" t="str">
            <v/>
          </cell>
          <cell r="BR3702" t="str">
            <v/>
          </cell>
          <cell r="BS3702" t="str">
            <v/>
          </cell>
          <cell r="BT3702" t="str">
            <v/>
          </cell>
          <cell r="BU3702" t="str">
            <v/>
          </cell>
          <cell r="BV3702" t="str">
            <v/>
          </cell>
        </row>
        <row r="3703">
          <cell r="AQ3703" t="str">
            <v/>
          </cell>
          <cell r="AR3703" t="str">
            <v/>
          </cell>
          <cell r="AS3703" t="str">
            <v/>
          </cell>
          <cell r="AT3703" t="str">
            <v/>
          </cell>
          <cell r="AU3703" t="str">
            <v/>
          </cell>
          <cell r="AV3703" t="str">
            <v/>
          </cell>
          <cell r="AW3703" t="str">
            <v/>
          </cell>
          <cell r="AX3703" t="str">
            <v/>
          </cell>
          <cell r="AY3703" t="str">
            <v/>
          </cell>
          <cell r="AZ3703" t="str">
            <v/>
          </cell>
          <cell r="BA3703" t="str">
            <v/>
          </cell>
          <cell r="BB3703" t="str">
            <v/>
          </cell>
          <cell r="BC3703" t="str">
            <v/>
          </cell>
          <cell r="BD3703" t="str">
            <v/>
          </cell>
          <cell r="BE3703" t="str">
            <v/>
          </cell>
          <cell r="BF3703" t="str">
            <v/>
          </cell>
          <cell r="BG3703" t="str">
            <v/>
          </cell>
          <cell r="BH3703" t="str">
            <v/>
          </cell>
          <cell r="BI3703" t="str">
            <v/>
          </cell>
          <cell r="BJ3703" t="str">
            <v/>
          </cell>
          <cell r="BK3703" t="str">
            <v/>
          </cell>
          <cell r="BL3703" t="str">
            <v/>
          </cell>
          <cell r="BM3703" t="str">
            <v/>
          </cell>
          <cell r="BN3703" t="str">
            <v/>
          </cell>
          <cell r="BO3703" t="str">
            <v/>
          </cell>
          <cell r="BP3703" t="str">
            <v/>
          </cell>
          <cell r="BQ3703" t="str">
            <v/>
          </cell>
          <cell r="BR3703" t="str">
            <v/>
          </cell>
          <cell r="BS3703" t="str">
            <v/>
          </cell>
          <cell r="BT3703" t="str">
            <v/>
          </cell>
          <cell r="BU3703" t="str">
            <v/>
          </cell>
          <cell r="BV3703" t="str">
            <v/>
          </cell>
        </row>
        <row r="3704">
          <cell r="AQ3704" t="str">
            <v/>
          </cell>
          <cell r="AR3704" t="str">
            <v/>
          </cell>
          <cell r="AS3704" t="str">
            <v/>
          </cell>
          <cell r="AT3704" t="str">
            <v/>
          </cell>
          <cell r="AU3704" t="str">
            <v/>
          </cell>
          <cell r="AV3704" t="str">
            <v/>
          </cell>
          <cell r="AW3704" t="str">
            <v/>
          </cell>
          <cell r="AX3704" t="str">
            <v/>
          </cell>
          <cell r="AY3704" t="str">
            <v/>
          </cell>
          <cell r="AZ3704" t="str">
            <v/>
          </cell>
          <cell r="BA3704" t="str">
            <v/>
          </cell>
          <cell r="BB3704" t="str">
            <v/>
          </cell>
          <cell r="BC3704" t="str">
            <v/>
          </cell>
          <cell r="BD3704" t="str">
            <v/>
          </cell>
          <cell r="BE3704" t="str">
            <v/>
          </cell>
          <cell r="BF3704" t="str">
            <v/>
          </cell>
          <cell r="BG3704" t="str">
            <v/>
          </cell>
          <cell r="BH3704" t="str">
            <v/>
          </cell>
          <cell r="BI3704" t="str">
            <v/>
          </cell>
          <cell r="BJ3704" t="str">
            <v/>
          </cell>
          <cell r="BK3704" t="str">
            <v/>
          </cell>
          <cell r="BL3704" t="str">
            <v/>
          </cell>
          <cell r="BM3704" t="str">
            <v/>
          </cell>
          <cell r="BN3704" t="str">
            <v/>
          </cell>
          <cell r="BO3704" t="str">
            <v/>
          </cell>
          <cell r="BP3704" t="str">
            <v/>
          </cell>
          <cell r="BQ3704" t="str">
            <v/>
          </cell>
          <cell r="BR3704" t="str">
            <v/>
          </cell>
          <cell r="BS3704" t="str">
            <v/>
          </cell>
          <cell r="BT3704" t="str">
            <v/>
          </cell>
          <cell r="BU3704" t="str">
            <v/>
          </cell>
          <cell r="BV3704" t="str">
            <v/>
          </cell>
        </row>
        <row r="3705">
          <cell r="AQ3705" t="str">
            <v/>
          </cell>
          <cell r="AR3705" t="str">
            <v/>
          </cell>
          <cell r="AS3705" t="str">
            <v/>
          </cell>
          <cell r="AT3705" t="str">
            <v/>
          </cell>
          <cell r="AU3705" t="str">
            <v/>
          </cell>
          <cell r="AV3705" t="str">
            <v/>
          </cell>
          <cell r="AW3705" t="str">
            <v/>
          </cell>
          <cell r="AX3705" t="str">
            <v/>
          </cell>
          <cell r="AY3705" t="str">
            <v/>
          </cell>
          <cell r="AZ3705" t="str">
            <v/>
          </cell>
          <cell r="BA3705" t="str">
            <v/>
          </cell>
          <cell r="BB3705" t="str">
            <v/>
          </cell>
          <cell r="BC3705" t="str">
            <v/>
          </cell>
          <cell r="BD3705" t="str">
            <v/>
          </cell>
          <cell r="BE3705" t="str">
            <v/>
          </cell>
          <cell r="BF3705" t="str">
            <v/>
          </cell>
          <cell r="BG3705" t="str">
            <v/>
          </cell>
          <cell r="BH3705" t="str">
            <v/>
          </cell>
          <cell r="BI3705" t="str">
            <v/>
          </cell>
          <cell r="BJ3705" t="str">
            <v/>
          </cell>
          <cell r="BK3705" t="str">
            <v/>
          </cell>
          <cell r="BL3705" t="str">
            <v/>
          </cell>
          <cell r="BM3705" t="str">
            <v/>
          </cell>
          <cell r="BN3705" t="str">
            <v/>
          </cell>
          <cell r="BO3705" t="str">
            <v/>
          </cell>
          <cell r="BP3705" t="str">
            <v/>
          </cell>
          <cell r="BQ3705" t="str">
            <v/>
          </cell>
          <cell r="BR3705" t="str">
            <v/>
          </cell>
          <cell r="BS3705" t="str">
            <v/>
          </cell>
          <cell r="BT3705" t="str">
            <v/>
          </cell>
          <cell r="BU3705" t="str">
            <v/>
          </cell>
          <cell r="BV3705" t="str">
            <v/>
          </cell>
        </row>
        <row r="3706">
          <cell r="AQ3706" t="str">
            <v/>
          </cell>
          <cell r="AR3706" t="str">
            <v/>
          </cell>
          <cell r="AS3706" t="str">
            <v/>
          </cell>
          <cell r="AT3706" t="str">
            <v/>
          </cell>
          <cell r="AU3706" t="str">
            <v/>
          </cell>
          <cell r="AV3706" t="str">
            <v/>
          </cell>
          <cell r="AW3706" t="str">
            <v/>
          </cell>
          <cell r="AX3706" t="str">
            <v/>
          </cell>
          <cell r="AY3706" t="str">
            <v/>
          </cell>
          <cell r="AZ3706" t="str">
            <v/>
          </cell>
          <cell r="BA3706" t="str">
            <v/>
          </cell>
          <cell r="BB3706" t="str">
            <v/>
          </cell>
          <cell r="BC3706" t="str">
            <v/>
          </cell>
          <cell r="BD3706" t="str">
            <v/>
          </cell>
          <cell r="BE3706" t="str">
            <v/>
          </cell>
          <cell r="BF3706" t="str">
            <v/>
          </cell>
          <cell r="BG3706" t="str">
            <v/>
          </cell>
          <cell r="BH3706" t="str">
            <v/>
          </cell>
          <cell r="BI3706" t="str">
            <v/>
          </cell>
          <cell r="BJ3706" t="str">
            <v/>
          </cell>
          <cell r="BK3706" t="str">
            <v/>
          </cell>
          <cell r="BL3706" t="str">
            <v/>
          </cell>
          <cell r="BM3706" t="str">
            <v/>
          </cell>
          <cell r="BN3706" t="str">
            <v/>
          </cell>
          <cell r="BO3706" t="str">
            <v/>
          </cell>
          <cell r="BP3706" t="str">
            <v/>
          </cell>
          <cell r="BQ3706" t="str">
            <v/>
          </cell>
          <cell r="BR3706" t="str">
            <v/>
          </cell>
          <cell r="BS3706" t="str">
            <v/>
          </cell>
          <cell r="BT3706" t="str">
            <v/>
          </cell>
          <cell r="BU3706" t="str">
            <v/>
          </cell>
          <cell r="BV3706" t="str">
            <v/>
          </cell>
        </row>
        <row r="3707">
          <cell r="AQ3707" t="str">
            <v/>
          </cell>
          <cell r="AR3707" t="str">
            <v/>
          </cell>
          <cell r="AS3707" t="str">
            <v/>
          </cell>
          <cell r="AT3707" t="str">
            <v/>
          </cell>
          <cell r="AU3707" t="str">
            <v/>
          </cell>
          <cell r="AV3707" t="str">
            <v/>
          </cell>
          <cell r="AW3707" t="str">
            <v/>
          </cell>
          <cell r="AX3707" t="str">
            <v/>
          </cell>
          <cell r="AY3707" t="str">
            <v/>
          </cell>
          <cell r="AZ3707" t="str">
            <v/>
          </cell>
          <cell r="BA3707" t="str">
            <v/>
          </cell>
          <cell r="BB3707" t="str">
            <v/>
          </cell>
          <cell r="BC3707" t="str">
            <v/>
          </cell>
          <cell r="BD3707" t="str">
            <v/>
          </cell>
          <cell r="BE3707" t="str">
            <v/>
          </cell>
          <cell r="BF3707" t="str">
            <v/>
          </cell>
          <cell r="BG3707" t="str">
            <v/>
          </cell>
          <cell r="BH3707" t="str">
            <v/>
          </cell>
          <cell r="BI3707" t="str">
            <v/>
          </cell>
          <cell r="BJ3707" t="str">
            <v/>
          </cell>
          <cell r="BK3707" t="str">
            <v/>
          </cell>
          <cell r="BL3707" t="str">
            <v/>
          </cell>
          <cell r="BM3707" t="str">
            <v/>
          </cell>
          <cell r="BN3707" t="str">
            <v/>
          </cell>
          <cell r="BO3707" t="str">
            <v/>
          </cell>
          <cell r="BP3707" t="str">
            <v/>
          </cell>
          <cell r="BQ3707" t="str">
            <v/>
          </cell>
          <cell r="BR3707" t="str">
            <v/>
          </cell>
          <cell r="BS3707" t="str">
            <v/>
          </cell>
          <cell r="BT3707" t="str">
            <v/>
          </cell>
          <cell r="BU3707" t="str">
            <v/>
          </cell>
          <cell r="BV3707" t="str">
            <v/>
          </cell>
        </row>
        <row r="3708">
          <cell r="AQ3708" t="str">
            <v/>
          </cell>
          <cell r="AR3708" t="str">
            <v/>
          </cell>
          <cell r="AS3708" t="str">
            <v/>
          </cell>
          <cell r="AT3708" t="str">
            <v/>
          </cell>
          <cell r="AU3708" t="str">
            <v/>
          </cell>
          <cell r="AV3708" t="str">
            <v/>
          </cell>
          <cell r="AW3708" t="str">
            <v/>
          </cell>
          <cell r="AX3708" t="str">
            <v/>
          </cell>
          <cell r="AY3708" t="str">
            <v/>
          </cell>
          <cell r="AZ3708" t="str">
            <v/>
          </cell>
          <cell r="BA3708" t="str">
            <v/>
          </cell>
          <cell r="BB3708" t="str">
            <v/>
          </cell>
          <cell r="BC3708" t="str">
            <v/>
          </cell>
          <cell r="BD3708" t="str">
            <v/>
          </cell>
          <cell r="BE3708" t="str">
            <v/>
          </cell>
          <cell r="BF3708" t="str">
            <v/>
          </cell>
          <cell r="BG3708" t="str">
            <v/>
          </cell>
          <cell r="BH3708" t="str">
            <v/>
          </cell>
          <cell r="BI3708" t="str">
            <v/>
          </cell>
          <cell r="BJ3708" t="str">
            <v/>
          </cell>
          <cell r="BK3708" t="str">
            <v/>
          </cell>
          <cell r="BL3708" t="str">
            <v/>
          </cell>
          <cell r="BM3708" t="str">
            <v/>
          </cell>
          <cell r="BN3708" t="str">
            <v/>
          </cell>
          <cell r="BO3708" t="str">
            <v/>
          </cell>
          <cell r="BP3708" t="str">
            <v/>
          </cell>
          <cell r="BQ3708" t="str">
            <v/>
          </cell>
          <cell r="BR3708" t="str">
            <v/>
          </cell>
          <cell r="BS3708" t="str">
            <v/>
          </cell>
          <cell r="BT3708" t="str">
            <v/>
          </cell>
          <cell r="BU3708" t="str">
            <v/>
          </cell>
          <cell r="BV3708" t="str">
            <v/>
          </cell>
        </row>
        <row r="3709">
          <cell r="AQ3709" t="str">
            <v/>
          </cell>
          <cell r="AR3709" t="str">
            <v/>
          </cell>
          <cell r="AS3709" t="str">
            <v/>
          </cell>
          <cell r="AT3709" t="str">
            <v/>
          </cell>
          <cell r="AU3709" t="str">
            <v/>
          </cell>
          <cell r="AV3709" t="str">
            <v/>
          </cell>
          <cell r="AW3709" t="str">
            <v/>
          </cell>
          <cell r="AX3709" t="str">
            <v/>
          </cell>
          <cell r="AY3709" t="str">
            <v/>
          </cell>
          <cell r="AZ3709" t="str">
            <v/>
          </cell>
          <cell r="BA3709" t="str">
            <v/>
          </cell>
          <cell r="BB3709" t="str">
            <v/>
          </cell>
          <cell r="BC3709" t="str">
            <v/>
          </cell>
          <cell r="BD3709" t="str">
            <v/>
          </cell>
          <cell r="BE3709" t="str">
            <v/>
          </cell>
          <cell r="BF3709" t="str">
            <v/>
          </cell>
          <cell r="BG3709" t="str">
            <v/>
          </cell>
          <cell r="BH3709" t="str">
            <v/>
          </cell>
          <cell r="BI3709" t="str">
            <v/>
          </cell>
          <cell r="BJ3709" t="str">
            <v/>
          </cell>
          <cell r="BK3709" t="str">
            <v/>
          </cell>
          <cell r="BL3709" t="str">
            <v/>
          </cell>
          <cell r="BM3709" t="str">
            <v/>
          </cell>
          <cell r="BN3709" t="str">
            <v/>
          </cell>
          <cell r="BO3709" t="str">
            <v/>
          </cell>
          <cell r="BP3709" t="str">
            <v/>
          </cell>
          <cell r="BQ3709" t="str">
            <v/>
          </cell>
          <cell r="BR3709" t="str">
            <v/>
          </cell>
          <cell r="BS3709" t="str">
            <v/>
          </cell>
          <cell r="BT3709" t="str">
            <v/>
          </cell>
          <cell r="BU3709" t="str">
            <v/>
          </cell>
          <cell r="BV3709" t="str">
            <v/>
          </cell>
        </row>
        <row r="3710">
          <cell r="AQ3710" t="str">
            <v/>
          </cell>
          <cell r="AR3710" t="str">
            <v/>
          </cell>
          <cell r="AS3710" t="str">
            <v/>
          </cell>
          <cell r="AT3710" t="str">
            <v/>
          </cell>
          <cell r="AU3710" t="str">
            <v/>
          </cell>
          <cell r="AV3710" t="str">
            <v/>
          </cell>
          <cell r="AW3710" t="str">
            <v/>
          </cell>
          <cell r="AX3710" t="str">
            <v/>
          </cell>
          <cell r="AY3710" t="str">
            <v/>
          </cell>
          <cell r="AZ3710" t="str">
            <v/>
          </cell>
          <cell r="BA3710" t="str">
            <v/>
          </cell>
          <cell r="BB3710" t="str">
            <v/>
          </cell>
          <cell r="BC3710" t="str">
            <v/>
          </cell>
          <cell r="BD3710" t="str">
            <v/>
          </cell>
          <cell r="BE3710" t="str">
            <v/>
          </cell>
          <cell r="BF3710" t="str">
            <v/>
          </cell>
          <cell r="BG3710" t="str">
            <v/>
          </cell>
          <cell r="BH3710" t="str">
            <v/>
          </cell>
          <cell r="BI3710" t="str">
            <v/>
          </cell>
          <cell r="BJ3710" t="str">
            <v/>
          </cell>
          <cell r="BK3710" t="str">
            <v/>
          </cell>
          <cell r="BL3710" t="str">
            <v/>
          </cell>
          <cell r="BM3710" t="str">
            <v/>
          </cell>
          <cell r="BN3710" t="str">
            <v/>
          </cell>
          <cell r="BO3710" t="str">
            <v/>
          </cell>
          <cell r="BP3710" t="str">
            <v/>
          </cell>
          <cell r="BQ3710" t="str">
            <v/>
          </cell>
          <cell r="BR3710" t="str">
            <v/>
          </cell>
          <cell r="BS3710" t="str">
            <v/>
          </cell>
          <cell r="BT3710" t="str">
            <v/>
          </cell>
          <cell r="BU3710" t="str">
            <v/>
          </cell>
          <cell r="BV3710" t="str">
            <v/>
          </cell>
        </row>
        <row r="3711">
          <cell r="AQ3711" t="str">
            <v/>
          </cell>
          <cell r="AR3711" t="str">
            <v/>
          </cell>
          <cell r="AS3711" t="str">
            <v/>
          </cell>
          <cell r="AT3711" t="str">
            <v/>
          </cell>
          <cell r="AU3711" t="str">
            <v/>
          </cell>
          <cell r="AV3711" t="str">
            <v/>
          </cell>
          <cell r="AW3711" t="str">
            <v/>
          </cell>
          <cell r="AX3711" t="str">
            <v/>
          </cell>
          <cell r="AY3711" t="str">
            <v/>
          </cell>
          <cell r="AZ3711" t="str">
            <v/>
          </cell>
          <cell r="BA3711" t="str">
            <v/>
          </cell>
          <cell r="BB3711" t="str">
            <v/>
          </cell>
          <cell r="BC3711" t="str">
            <v/>
          </cell>
          <cell r="BD3711" t="str">
            <v/>
          </cell>
          <cell r="BE3711" t="str">
            <v/>
          </cell>
          <cell r="BF3711" t="str">
            <v/>
          </cell>
          <cell r="BG3711" t="str">
            <v/>
          </cell>
          <cell r="BH3711" t="str">
            <v/>
          </cell>
          <cell r="BI3711" t="str">
            <v/>
          </cell>
          <cell r="BJ3711" t="str">
            <v/>
          </cell>
          <cell r="BK3711" t="str">
            <v/>
          </cell>
          <cell r="BL3711" t="str">
            <v/>
          </cell>
          <cell r="BM3711" t="str">
            <v/>
          </cell>
          <cell r="BN3711" t="str">
            <v/>
          </cell>
          <cell r="BO3711" t="str">
            <v/>
          </cell>
          <cell r="BP3711" t="str">
            <v/>
          </cell>
          <cell r="BQ3711" t="str">
            <v/>
          </cell>
          <cell r="BR3711" t="str">
            <v/>
          </cell>
          <cell r="BS3711" t="str">
            <v/>
          </cell>
          <cell r="BT3711" t="str">
            <v/>
          </cell>
          <cell r="BU3711" t="str">
            <v/>
          </cell>
          <cell r="BV3711" t="str">
            <v/>
          </cell>
        </row>
        <row r="3712">
          <cell r="AQ3712" t="str">
            <v/>
          </cell>
          <cell r="AR3712" t="str">
            <v/>
          </cell>
          <cell r="AS3712" t="str">
            <v/>
          </cell>
          <cell r="AT3712" t="str">
            <v/>
          </cell>
          <cell r="AU3712" t="str">
            <v/>
          </cell>
          <cell r="AV3712" t="str">
            <v/>
          </cell>
          <cell r="AW3712" t="str">
            <v/>
          </cell>
          <cell r="AX3712" t="str">
            <v/>
          </cell>
          <cell r="AY3712" t="str">
            <v/>
          </cell>
          <cell r="AZ3712" t="str">
            <v/>
          </cell>
          <cell r="BA3712" t="str">
            <v/>
          </cell>
          <cell r="BB3712" t="str">
            <v/>
          </cell>
          <cell r="BC3712" t="str">
            <v/>
          </cell>
          <cell r="BD3712" t="str">
            <v/>
          </cell>
          <cell r="BE3712" t="str">
            <v/>
          </cell>
          <cell r="BF3712" t="str">
            <v/>
          </cell>
          <cell r="BG3712" t="str">
            <v/>
          </cell>
          <cell r="BH3712" t="str">
            <v/>
          </cell>
          <cell r="BI3712" t="str">
            <v/>
          </cell>
          <cell r="BJ3712" t="str">
            <v/>
          </cell>
          <cell r="BK3712" t="str">
            <v/>
          </cell>
          <cell r="BL3712" t="str">
            <v/>
          </cell>
          <cell r="BM3712" t="str">
            <v/>
          </cell>
          <cell r="BN3712" t="str">
            <v/>
          </cell>
          <cell r="BO3712" t="str">
            <v/>
          </cell>
          <cell r="BP3712" t="str">
            <v/>
          </cell>
          <cell r="BQ3712" t="str">
            <v/>
          </cell>
          <cell r="BR3712" t="str">
            <v/>
          </cell>
          <cell r="BS3712" t="str">
            <v/>
          </cell>
          <cell r="BT3712" t="str">
            <v/>
          </cell>
          <cell r="BU3712" t="str">
            <v/>
          </cell>
          <cell r="BV3712" t="str">
            <v/>
          </cell>
        </row>
        <row r="3713">
          <cell r="AQ3713" t="str">
            <v/>
          </cell>
          <cell r="AR3713" t="str">
            <v/>
          </cell>
          <cell r="AS3713" t="str">
            <v/>
          </cell>
          <cell r="AT3713" t="str">
            <v/>
          </cell>
          <cell r="AU3713" t="str">
            <v/>
          </cell>
          <cell r="AV3713" t="str">
            <v/>
          </cell>
          <cell r="AW3713" t="str">
            <v/>
          </cell>
          <cell r="AX3713" t="str">
            <v/>
          </cell>
          <cell r="AY3713" t="str">
            <v/>
          </cell>
          <cell r="AZ3713" t="str">
            <v/>
          </cell>
          <cell r="BA3713" t="str">
            <v/>
          </cell>
          <cell r="BB3713" t="str">
            <v/>
          </cell>
          <cell r="BC3713" t="str">
            <v/>
          </cell>
          <cell r="BD3713" t="str">
            <v/>
          </cell>
          <cell r="BE3713" t="str">
            <v/>
          </cell>
          <cell r="BF3713" t="str">
            <v/>
          </cell>
          <cell r="BG3713" t="str">
            <v/>
          </cell>
          <cell r="BH3713" t="str">
            <v/>
          </cell>
          <cell r="BI3713" t="str">
            <v/>
          </cell>
          <cell r="BJ3713" t="str">
            <v/>
          </cell>
          <cell r="BK3713" t="str">
            <v/>
          </cell>
          <cell r="BL3713" t="str">
            <v/>
          </cell>
          <cell r="BM3713" t="str">
            <v/>
          </cell>
          <cell r="BN3713" t="str">
            <v/>
          </cell>
          <cell r="BO3713" t="str">
            <v/>
          </cell>
          <cell r="BP3713" t="str">
            <v/>
          </cell>
          <cell r="BQ3713" t="str">
            <v/>
          </cell>
          <cell r="BR3713" t="str">
            <v/>
          </cell>
          <cell r="BS3713" t="str">
            <v/>
          </cell>
          <cell r="BT3713" t="str">
            <v/>
          </cell>
          <cell r="BU3713" t="str">
            <v/>
          </cell>
          <cell r="BV3713" t="str">
            <v/>
          </cell>
        </row>
        <row r="3714">
          <cell r="AQ3714" t="str">
            <v/>
          </cell>
          <cell r="AR3714" t="str">
            <v/>
          </cell>
          <cell r="AS3714" t="str">
            <v/>
          </cell>
          <cell r="AT3714" t="str">
            <v/>
          </cell>
          <cell r="AU3714" t="str">
            <v/>
          </cell>
          <cell r="AV3714" t="str">
            <v/>
          </cell>
          <cell r="AW3714" t="str">
            <v/>
          </cell>
          <cell r="AX3714" t="str">
            <v/>
          </cell>
          <cell r="AY3714" t="str">
            <v/>
          </cell>
          <cell r="AZ3714" t="str">
            <v/>
          </cell>
          <cell r="BA3714" t="str">
            <v/>
          </cell>
          <cell r="BB3714" t="str">
            <v/>
          </cell>
          <cell r="BC3714" t="str">
            <v/>
          </cell>
          <cell r="BD3714" t="str">
            <v/>
          </cell>
          <cell r="BE3714" t="str">
            <v/>
          </cell>
          <cell r="BF3714" t="str">
            <v/>
          </cell>
          <cell r="BG3714" t="str">
            <v/>
          </cell>
          <cell r="BH3714" t="str">
            <v/>
          </cell>
          <cell r="BI3714" t="str">
            <v/>
          </cell>
          <cell r="BJ3714" t="str">
            <v/>
          </cell>
          <cell r="BK3714" t="str">
            <v/>
          </cell>
          <cell r="BL3714" t="str">
            <v/>
          </cell>
          <cell r="BM3714" t="str">
            <v/>
          </cell>
          <cell r="BN3714" t="str">
            <v/>
          </cell>
          <cell r="BO3714" t="str">
            <v/>
          </cell>
          <cell r="BP3714" t="str">
            <v/>
          </cell>
          <cell r="BQ3714" t="str">
            <v/>
          </cell>
          <cell r="BR3714" t="str">
            <v/>
          </cell>
          <cell r="BS3714" t="str">
            <v/>
          </cell>
          <cell r="BT3714" t="str">
            <v/>
          </cell>
          <cell r="BU3714" t="str">
            <v/>
          </cell>
          <cell r="BV3714" t="str">
            <v/>
          </cell>
        </row>
        <row r="3715">
          <cell r="AQ3715" t="str">
            <v/>
          </cell>
          <cell r="AR3715" t="str">
            <v/>
          </cell>
          <cell r="AS3715" t="str">
            <v/>
          </cell>
          <cell r="AT3715" t="str">
            <v/>
          </cell>
          <cell r="AU3715" t="str">
            <v/>
          </cell>
          <cell r="AV3715" t="str">
            <v/>
          </cell>
          <cell r="AW3715" t="str">
            <v/>
          </cell>
          <cell r="AX3715" t="str">
            <v/>
          </cell>
          <cell r="AY3715" t="str">
            <v/>
          </cell>
          <cell r="AZ3715" t="str">
            <v/>
          </cell>
          <cell r="BA3715" t="str">
            <v/>
          </cell>
          <cell r="BB3715" t="str">
            <v/>
          </cell>
          <cell r="BC3715" t="str">
            <v/>
          </cell>
          <cell r="BD3715" t="str">
            <v/>
          </cell>
          <cell r="BE3715" t="str">
            <v/>
          </cell>
          <cell r="BF3715" t="str">
            <v/>
          </cell>
          <cell r="BG3715" t="str">
            <v/>
          </cell>
          <cell r="BH3715" t="str">
            <v/>
          </cell>
          <cell r="BI3715" t="str">
            <v/>
          </cell>
          <cell r="BJ3715" t="str">
            <v/>
          </cell>
          <cell r="BK3715" t="str">
            <v/>
          </cell>
          <cell r="BL3715" t="str">
            <v/>
          </cell>
          <cell r="BM3715" t="str">
            <v/>
          </cell>
          <cell r="BN3715" t="str">
            <v/>
          </cell>
          <cell r="BO3715" t="str">
            <v/>
          </cell>
          <cell r="BP3715" t="str">
            <v/>
          </cell>
          <cell r="BQ3715" t="str">
            <v/>
          </cell>
          <cell r="BR3715" t="str">
            <v/>
          </cell>
          <cell r="BS3715" t="str">
            <v/>
          </cell>
          <cell r="BT3715" t="str">
            <v/>
          </cell>
          <cell r="BU3715" t="str">
            <v/>
          </cell>
          <cell r="BV3715" t="str">
            <v/>
          </cell>
        </row>
        <row r="3716">
          <cell r="AQ3716" t="str">
            <v/>
          </cell>
          <cell r="AR3716" t="str">
            <v/>
          </cell>
          <cell r="AS3716" t="str">
            <v/>
          </cell>
          <cell r="AT3716" t="str">
            <v/>
          </cell>
          <cell r="AU3716" t="str">
            <v/>
          </cell>
          <cell r="AV3716" t="str">
            <v/>
          </cell>
          <cell r="AW3716" t="str">
            <v/>
          </cell>
          <cell r="AX3716" t="str">
            <v/>
          </cell>
          <cell r="AY3716" t="str">
            <v/>
          </cell>
          <cell r="AZ3716" t="str">
            <v/>
          </cell>
          <cell r="BA3716" t="str">
            <v/>
          </cell>
          <cell r="BB3716" t="str">
            <v/>
          </cell>
          <cell r="BC3716" t="str">
            <v/>
          </cell>
          <cell r="BD3716" t="str">
            <v/>
          </cell>
          <cell r="BE3716" t="str">
            <v/>
          </cell>
          <cell r="BF3716" t="str">
            <v/>
          </cell>
          <cell r="BG3716" t="str">
            <v/>
          </cell>
          <cell r="BH3716" t="str">
            <v/>
          </cell>
          <cell r="BI3716" t="str">
            <v/>
          </cell>
          <cell r="BJ3716" t="str">
            <v/>
          </cell>
          <cell r="BK3716" t="str">
            <v/>
          </cell>
          <cell r="BL3716" t="str">
            <v/>
          </cell>
          <cell r="BM3716" t="str">
            <v/>
          </cell>
          <cell r="BN3716" t="str">
            <v/>
          </cell>
          <cell r="BO3716" t="str">
            <v/>
          </cell>
          <cell r="BP3716" t="str">
            <v/>
          </cell>
          <cell r="BQ3716" t="str">
            <v/>
          </cell>
          <cell r="BR3716" t="str">
            <v/>
          </cell>
          <cell r="BS3716" t="str">
            <v/>
          </cell>
          <cell r="BT3716" t="str">
            <v/>
          </cell>
          <cell r="BU3716" t="str">
            <v/>
          </cell>
          <cell r="BV3716" t="str">
            <v/>
          </cell>
        </row>
        <row r="3717">
          <cell r="AQ3717" t="str">
            <v/>
          </cell>
          <cell r="AR3717" t="str">
            <v/>
          </cell>
          <cell r="AS3717" t="str">
            <v/>
          </cell>
          <cell r="AT3717" t="str">
            <v/>
          </cell>
          <cell r="AU3717" t="str">
            <v/>
          </cell>
          <cell r="AV3717" t="str">
            <v/>
          </cell>
          <cell r="AW3717" t="str">
            <v/>
          </cell>
          <cell r="AX3717" t="str">
            <v/>
          </cell>
          <cell r="AY3717" t="str">
            <v/>
          </cell>
          <cell r="AZ3717" t="str">
            <v/>
          </cell>
          <cell r="BA3717" t="str">
            <v/>
          </cell>
          <cell r="BB3717" t="str">
            <v/>
          </cell>
          <cell r="BC3717" t="str">
            <v/>
          </cell>
          <cell r="BD3717" t="str">
            <v/>
          </cell>
          <cell r="BE3717" t="str">
            <v/>
          </cell>
          <cell r="BF3717" t="str">
            <v/>
          </cell>
          <cell r="BG3717" t="str">
            <v/>
          </cell>
          <cell r="BH3717" t="str">
            <v/>
          </cell>
          <cell r="BI3717" t="str">
            <v/>
          </cell>
          <cell r="BJ3717" t="str">
            <v/>
          </cell>
          <cell r="BK3717" t="str">
            <v/>
          </cell>
          <cell r="BL3717" t="str">
            <v/>
          </cell>
          <cell r="BM3717" t="str">
            <v/>
          </cell>
          <cell r="BN3717" t="str">
            <v/>
          </cell>
          <cell r="BO3717" t="str">
            <v/>
          </cell>
          <cell r="BP3717" t="str">
            <v/>
          </cell>
          <cell r="BQ3717" t="str">
            <v/>
          </cell>
          <cell r="BR3717" t="str">
            <v/>
          </cell>
          <cell r="BS3717" t="str">
            <v/>
          </cell>
          <cell r="BT3717" t="str">
            <v/>
          </cell>
          <cell r="BU3717" t="str">
            <v/>
          </cell>
          <cell r="BV3717" t="str">
            <v/>
          </cell>
        </row>
        <row r="3718">
          <cell r="AQ3718" t="str">
            <v/>
          </cell>
          <cell r="AR3718" t="str">
            <v/>
          </cell>
          <cell r="AS3718" t="str">
            <v/>
          </cell>
          <cell r="AT3718" t="str">
            <v/>
          </cell>
          <cell r="AU3718" t="str">
            <v/>
          </cell>
          <cell r="AV3718" t="str">
            <v/>
          </cell>
          <cell r="AW3718" t="str">
            <v/>
          </cell>
          <cell r="AX3718" t="str">
            <v/>
          </cell>
          <cell r="AY3718" t="str">
            <v/>
          </cell>
          <cell r="AZ3718" t="str">
            <v/>
          </cell>
          <cell r="BA3718" t="str">
            <v/>
          </cell>
          <cell r="BB3718" t="str">
            <v/>
          </cell>
          <cell r="BC3718" t="str">
            <v/>
          </cell>
          <cell r="BD3718" t="str">
            <v/>
          </cell>
          <cell r="BE3718" t="str">
            <v/>
          </cell>
          <cell r="BF3718" t="str">
            <v/>
          </cell>
          <cell r="BG3718" t="str">
            <v/>
          </cell>
          <cell r="BH3718" t="str">
            <v/>
          </cell>
          <cell r="BI3718" t="str">
            <v/>
          </cell>
          <cell r="BJ3718" t="str">
            <v/>
          </cell>
          <cell r="BK3718" t="str">
            <v/>
          </cell>
          <cell r="BL3718" t="str">
            <v/>
          </cell>
          <cell r="BM3718" t="str">
            <v/>
          </cell>
          <cell r="BN3718" t="str">
            <v/>
          </cell>
          <cell r="BO3718" t="str">
            <v/>
          </cell>
          <cell r="BP3718" t="str">
            <v/>
          </cell>
          <cell r="BQ3718" t="str">
            <v/>
          </cell>
          <cell r="BR3718" t="str">
            <v/>
          </cell>
          <cell r="BS3718" t="str">
            <v/>
          </cell>
          <cell r="BT3718" t="str">
            <v/>
          </cell>
          <cell r="BU3718" t="str">
            <v/>
          </cell>
          <cell r="BV3718" t="str">
            <v/>
          </cell>
        </row>
        <row r="3719">
          <cell r="AQ3719" t="str">
            <v/>
          </cell>
          <cell r="AR3719" t="str">
            <v/>
          </cell>
          <cell r="AS3719" t="str">
            <v/>
          </cell>
          <cell r="AT3719" t="str">
            <v/>
          </cell>
          <cell r="AU3719" t="str">
            <v/>
          </cell>
          <cell r="AV3719" t="str">
            <v/>
          </cell>
          <cell r="AW3719" t="str">
            <v/>
          </cell>
          <cell r="AX3719" t="str">
            <v/>
          </cell>
          <cell r="AY3719" t="str">
            <v/>
          </cell>
          <cell r="AZ3719" t="str">
            <v/>
          </cell>
          <cell r="BA3719" t="str">
            <v/>
          </cell>
          <cell r="BB3719" t="str">
            <v/>
          </cell>
          <cell r="BC3719" t="str">
            <v/>
          </cell>
          <cell r="BD3719" t="str">
            <v/>
          </cell>
          <cell r="BE3719" t="str">
            <v/>
          </cell>
          <cell r="BF3719" t="str">
            <v/>
          </cell>
          <cell r="BG3719" t="str">
            <v/>
          </cell>
          <cell r="BH3719" t="str">
            <v/>
          </cell>
          <cell r="BI3719" t="str">
            <v/>
          </cell>
          <cell r="BJ3719" t="str">
            <v/>
          </cell>
          <cell r="BK3719" t="str">
            <v/>
          </cell>
          <cell r="BL3719" t="str">
            <v/>
          </cell>
          <cell r="BM3719" t="str">
            <v/>
          </cell>
          <cell r="BN3719" t="str">
            <v/>
          </cell>
          <cell r="BO3719" t="str">
            <v/>
          </cell>
          <cell r="BP3719" t="str">
            <v/>
          </cell>
          <cell r="BQ3719" t="str">
            <v/>
          </cell>
          <cell r="BR3719" t="str">
            <v/>
          </cell>
          <cell r="BS3719" t="str">
            <v/>
          </cell>
          <cell r="BT3719" t="str">
            <v/>
          </cell>
          <cell r="BU3719" t="str">
            <v/>
          </cell>
          <cell r="BV3719" t="str">
            <v/>
          </cell>
        </row>
        <row r="3720">
          <cell r="AQ3720" t="str">
            <v/>
          </cell>
          <cell r="AR3720" t="str">
            <v/>
          </cell>
          <cell r="AS3720" t="str">
            <v/>
          </cell>
          <cell r="AT3720" t="str">
            <v/>
          </cell>
          <cell r="AU3720" t="str">
            <v/>
          </cell>
          <cell r="AV3720" t="str">
            <v/>
          </cell>
          <cell r="AW3720" t="str">
            <v/>
          </cell>
          <cell r="AX3720" t="str">
            <v/>
          </cell>
          <cell r="AY3720" t="str">
            <v/>
          </cell>
          <cell r="AZ3720" t="str">
            <v/>
          </cell>
          <cell r="BA3720" t="str">
            <v/>
          </cell>
          <cell r="BB3720" t="str">
            <v/>
          </cell>
          <cell r="BC3720" t="str">
            <v/>
          </cell>
          <cell r="BD3720" t="str">
            <v/>
          </cell>
          <cell r="BE3720" t="str">
            <v/>
          </cell>
          <cell r="BF3720" t="str">
            <v/>
          </cell>
          <cell r="BG3720" t="str">
            <v/>
          </cell>
          <cell r="BH3720" t="str">
            <v/>
          </cell>
          <cell r="BI3720" t="str">
            <v/>
          </cell>
          <cell r="BJ3720" t="str">
            <v/>
          </cell>
          <cell r="BK3720" t="str">
            <v/>
          </cell>
          <cell r="BL3720" t="str">
            <v/>
          </cell>
          <cell r="BM3720" t="str">
            <v/>
          </cell>
          <cell r="BN3720" t="str">
            <v/>
          </cell>
          <cell r="BO3720" t="str">
            <v/>
          </cell>
          <cell r="BP3720" t="str">
            <v/>
          </cell>
          <cell r="BQ3720" t="str">
            <v/>
          </cell>
          <cell r="BR3720" t="str">
            <v/>
          </cell>
          <cell r="BS3720" t="str">
            <v/>
          </cell>
          <cell r="BT3720" t="str">
            <v/>
          </cell>
          <cell r="BU3720" t="str">
            <v/>
          </cell>
          <cell r="BV3720" t="str">
            <v/>
          </cell>
        </row>
        <row r="3721">
          <cell r="AQ3721" t="str">
            <v/>
          </cell>
          <cell r="AR3721" t="str">
            <v/>
          </cell>
          <cell r="AS3721" t="str">
            <v/>
          </cell>
          <cell r="AT3721" t="str">
            <v/>
          </cell>
          <cell r="AU3721" t="str">
            <v/>
          </cell>
          <cell r="AV3721" t="str">
            <v/>
          </cell>
          <cell r="AW3721" t="str">
            <v/>
          </cell>
          <cell r="AX3721" t="str">
            <v/>
          </cell>
          <cell r="AY3721" t="str">
            <v/>
          </cell>
          <cell r="AZ3721" t="str">
            <v/>
          </cell>
          <cell r="BA3721" t="str">
            <v/>
          </cell>
          <cell r="BB3721" t="str">
            <v/>
          </cell>
          <cell r="BC3721" t="str">
            <v/>
          </cell>
          <cell r="BD3721" t="str">
            <v/>
          </cell>
          <cell r="BE3721" t="str">
            <v/>
          </cell>
          <cell r="BF3721" t="str">
            <v/>
          </cell>
          <cell r="BG3721" t="str">
            <v/>
          </cell>
          <cell r="BH3721" t="str">
            <v/>
          </cell>
          <cell r="BI3721" t="str">
            <v/>
          </cell>
          <cell r="BJ3721" t="str">
            <v/>
          </cell>
          <cell r="BK3721" t="str">
            <v/>
          </cell>
          <cell r="BL3721" t="str">
            <v/>
          </cell>
          <cell r="BM3721" t="str">
            <v/>
          </cell>
          <cell r="BN3721" t="str">
            <v/>
          </cell>
          <cell r="BO3721" t="str">
            <v/>
          </cell>
          <cell r="BP3721" t="str">
            <v/>
          </cell>
          <cell r="BQ3721" t="str">
            <v/>
          </cell>
          <cell r="BR3721" t="str">
            <v/>
          </cell>
          <cell r="BS3721" t="str">
            <v/>
          </cell>
          <cell r="BT3721" t="str">
            <v/>
          </cell>
          <cell r="BU3721" t="str">
            <v/>
          </cell>
          <cell r="BV3721" t="str">
            <v/>
          </cell>
        </row>
        <row r="3722">
          <cell r="AQ3722" t="str">
            <v/>
          </cell>
          <cell r="AR3722" t="str">
            <v/>
          </cell>
          <cell r="AS3722" t="str">
            <v/>
          </cell>
          <cell r="AT3722" t="str">
            <v/>
          </cell>
          <cell r="AU3722" t="str">
            <v/>
          </cell>
          <cell r="AV3722" t="str">
            <v/>
          </cell>
          <cell r="AW3722" t="str">
            <v/>
          </cell>
          <cell r="AX3722" t="str">
            <v/>
          </cell>
          <cell r="AY3722" t="str">
            <v/>
          </cell>
          <cell r="AZ3722" t="str">
            <v/>
          </cell>
          <cell r="BA3722" t="str">
            <v/>
          </cell>
          <cell r="BB3722" t="str">
            <v/>
          </cell>
          <cell r="BC3722" t="str">
            <v/>
          </cell>
          <cell r="BD3722" t="str">
            <v/>
          </cell>
          <cell r="BE3722" t="str">
            <v/>
          </cell>
          <cell r="BF3722" t="str">
            <v/>
          </cell>
          <cell r="BG3722" t="str">
            <v/>
          </cell>
          <cell r="BH3722" t="str">
            <v/>
          </cell>
          <cell r="BI3722" t="str">
            <v/>
          </cell>
          <cell r="BJ3722" t="str">
            <v/>
          </cell>
          <cell r="BK3722" t="str">
            <v/>
          </cell>
          <cell r="BL3722" t="str">
            <v/>
          </cell>
          <cell r="BM3722" t="str">
            <v/>
          </cell>
          <cell r="BN3722" t="str">
            <v/>
          </cell>
          <cell r="BO3722" t="str">
            <v/>
          </cell>
          <cell r="BP3722" t="str">
            <v/>
          </cell>
          <cell r="BQ3722" t="str">
            <v/>
          </cell>
          <cell r="BR3722" t="str">
            <v/>
          </cell>
          <cell r="BS3722" t="str">
            <v/>
          </cell>
          <cell r="BT3722" t="str">
            <v/>
          </cell>
          <cell r="BU3722" t="str">
            <v/>
          </cell>
          <cell r="BV3722" t="str">
            <v/>
          </cell>
        </row>
        <row r="3723">
          <cell r="AQ3723" t="str">
            <v/>
          </cell>
          <cell r="AR3723" t="str">
            <v/>
          </cell>
          <cell r="AS3723" t="str">
            <v/>
          </cell>
          <cell r="AT3723" t="str">
            <v/>
          </cell>
          <cell r="AU3723" t="str">
            <v/>
          </cell>
          <cell r="AV3723" t="str">
            <v/>
          </cell>
          <cell r="AW3723" t="str">
            <v/>
          </cell>
          <cell r="AX3723" t="str">
            <v/>
          </cell>
          <cell r="AY3723" t="str">
            <v/>
          </cell>
          <cell r="AZ3723" t="str">
            <v/>
          </cell>
          <cell r="BA3723" t="str">
            <v/>
          </cell>
          <cell r="BB3723" t="str">
            <v/>
          </cell>
          <cell r="BC3723" t="str">
            <v/>
          </cell>
          <cell r="BD3723" t="str">
            <v/>
          </cell>
          <cell r="BE3723" t="str">
            <v/>
          </cell>
          <cell r="BF3723" t="str">
            <v/>
          </cell>
          <cell r="BG3723" t="str">
            <v/>
          </cell>
          <cell r="BH3723" t="str">
            <v/>
          </cell>
          <cell r="BI3723" t="str">
            <v/>
          </cell>
          <cell r="BJ3723" t="str">
            <v/>
          </cell>
          <cell r="BK3723" t="str">
            <v/>
          </cell>
          <cell r="BL3723" t="str">
            <v/>
          </cell>
          <cell r="BM3723" t="str">
            <v/>
          </cell>
          <cell r="BN3723" t="str">
            <v/>
          </cell>
          <cell r="BO3723" t="str">
            <v/>
          </cell>
          <cell r="BP3723" t="str">
            <v/>
          </cell>
          <cell r="BQ3723" t="str">
            <v/>
          </cell>
          <cell r="BR3723" t="str">
            <v/>
          </cell>
          <cell r="BS3723" t="str">
            <v/>
          </cell>
          <cell r="BT3723" t="str">
            <v/>
          </cell>
          <cell r="BU3723" t="str">
            <v/>
          </cell>
          <cell r="BV3723" t="str">
            <v/>
          </cell>
        </row>
        <row r="3724">
          <cell r="AQ3724" t="str">
            <v/>
          </cell>
          <cell r="AR3724" t="str">
            <v/>
          </cell>
          <cell r="AS3724" t="str">
            <v/>
          </cell>
          <cell r="AT3724" t="str">
            <v/>
          </cell>
          <cell r="AU3724" t="str">
            <v/>
          </cell>
          <cell r="AV3724" t="str">
            <v/>
          </cell>
          <cell r="AW3724" t="str">
            <v/>
          </cell>
          <cell r="AX3724" t="str">
            <v/>
          </cell>
          <cell r="AY3724" t="str">
            <v/>
          </cell>
          <cell r="AZ3724" t="str">
            <v/>
          </cell>
          <cell r="BA3724" t="str">
            <v/>
          </cell>
          <cell r="BB3724" t="str">
            <v/>
          </cell>
          <cell r="BC3724" t="str">
            <v/>
          </cell>
          <cell r="BD3724" t="str">
            <v/>
          </cell>
          <cell r="BE3724" t="str">
            <v/>
          </cell>
          <cell r="BF3724" t="str">
            <v/>
          </cell>
          <cell r="BG3724" t="str">
            <v/>
          </cell>
          <cell r="BH3724" t="str">
            <v/>
          </cell>
          <cell r="BI3724" t="str">
            <v/>
          </cell>
          <cell r="BJ3724" t="str">
            <v/>
          </cell>
          <cell r="BK3724" t="str">
            <v/>
          </cell>
          <cell r="BL3724" t="str">
            <v/>
          </cell>
          <cell r="BM3724" t="str">
            <v/>
          </cell>
          <cell r="BN3724" t="str">
            <v/>
          </cell>
          <cell r="BO3724" t="str">
            <v/>
          </cell>
          <cell r="BP3724" t="str">
            <v/>
          </cell>
          <cell r="BQ3724" t="str">
            <v/>
          </cell>
          <cell r="BR3724" t="str">
            <v/>
          </cell>
          <cell r="BS3724" t="str">
            <v/>
          </cell>
          <cell r="BT3724" t="str">
            <v/>
          </cell>
          <cell r="BU3724" t="str">
            <v/>
          </cell>
          <cell r="BV3724" t="str">
            <v/>
          </cell>
        </row>
        <row r="3725">
          <cell r="AQ3725" t="str">
            <v/>
          </cell>
          <cell r="AR3725" t="str">
            <v/>
          </cell>
          <cell r="AS3725" t="str">
            <v/>
          </cell>
          <cell r="AT3725" t="str">
            <v/>
          </cell>
          <cell r="AU3725" t="str">
            <v/>
          </cell>
          <cell r="AV3725" t="str">
            <v/>
          </cell>
          <cell r="AW3725" t="str">
            <v/>
          </cell>
          <cell r="AX3725" t="str">
            <v/>
          </cell>
          <cell r="AY3725" t="str">
            <v/>
          </cell>
          <cell r="AZ3725" t="str">
            <v/>
          </cell>
          <cell r="BA3725" t="str">
            <v/>
          </cell>
          <cell r="BB3725" t="str">
            <v/>
          </cell>
          <cell r="BC3725" t="str">
            <v/>
          </cell>
          <cell r="BD3725" t="str">
            <v/>
          </cell>
          <cell r="BE3725" t="str">
            <v/>
          </cell>
          <cell r="BF3725" t="str">
            <v/>
          </cell>
          <cell r="BG3725" t="str">
            <v/>
          </cell>
          <cell r="BH3725" t="str">
            <v/>
          </cell>
          <cell r="BI3725" t="str">
            <v/>
          </cell>
          <cell r="BJ3725" t="str">
            <v/>
          </cell>
          <cell r="BK3725" t="str">
            <v/>
          </cell>
          <cell r="BL3725" t="str">
            <v/>
          </cell>
          <cell r="BM3725" t="str">
            <v/>
          </cell>
          <cell r="BN3725" t="str">
            <v/>
          </cell>
          <cell r="BO3725" t="str">
            <v/>
          </cell>
          <cell r="BP3725" t="str">
            <v/>
          </cell>
          <cell r="BQ3725" t="str">
            <v/>
          </cell>
          <cell r="BR3725" t="str">
            <v/>
          </cell>
          <cell r="BS3725" t="str">
            <v/>
          </cell>
          <cell r="BT3725" t="str">
            <v/>
          </cell>
          <cell r="BU3725" t="str">
            <v/>
          </cell>
          <cell r="BV3725" t="str">
            <v/>
          </cell>
        </row>
        <row r="3726">
          <cell r="AQ3726" t="str">
            <v/>
          </cell>
          <cell r="AR3726" t="str">
            <v/>
          </cell>
          <cell r="AS3726" t="str">
            <v/>
          </cell>
          <cell r="AT3726" t="str">
            <v/>
          </cell>
          <cell r="AU3726" t="str">
            <v/>
          </cell>
          <cell r="AV3726" t="str">
            <v/>
          </cell>
          <cell r="AW3726" t="str">
            <v/>
          </cell>
          <cell r="AX3726" t="str">
            <v/>
          </cell>
          <cell r="AY3726" t="str">
            <v/>
          </cell>
          <cell r="AZ3726" t="str">
            <v/>
          </cell>
          <cell r="BA3726" t="str">
            <v/>
          </cell>
          <cell r="BB3726" t="str">
            <v/>
          </cell>
          <cell r="BC3726" t="str">
            <v/>
          </cell>
          <cell r="BD3726" t="str">
            <v/>
          </cell>
          <cell r="BE3726" t="str">
            <v/>
          </cell>
          <cell r="BF3726" t="str">
            <v/>
          </cell>
          <cell r="BG3726" t="str">
            <v/>
          </cell>
          <cell r="BH3726" t="str">
            <v/>
          </cell>
          <cell r="BI3726" t="str">
            <v/>
          </cell>
          <cell r="BJ3726" t="str">
            <v/>
          </cell>
          <cell r="BK3726" t="str">
            <v/>
          </cell>
          <cell r="BL3726" t="str">
            <v/>
          </cell>
          <cell r="BM3726" t="str">
            <v/>
          </cell>
          <cell r="BN3726" t="str">
            <v/>
          </cell>
          <cell r="BO3726" t="str">
            <v/>
          </cell>
          <cell r="BP3726" t="str">
            <v/>
          </cell>
          <cell r="BQ3726" t="str">
            <v/>
          </cell>
          <cell r="BR3726" t="str">
            <v/>
          </cell>
          <cell r="BS3726" t="str">
            <v/>
          </cell>
          <cell r="BT3726" t="str">
            <v/>
          </cell>
          <cell r="BU3726" t="str">
            <v/>
          </cell>
          <cell r="BV3726" t="str">
            <v/>
          </cell>
        </row>
        <row r="3727">
          <cell r="AQ3727" t="str">
            <v/>
          </cell>
          <cell r="AR3727" t="str">
            <v/>
          </cell>
          <cell r="AS3727" t="str">
            <v/>
          </cell>
          <cell r="AT3727" t="str">
            <v/>
          </cell>
          <cell r="AU3727" t="str">
            <v/>
          </cell>
          <cell r="AV3727" t="str">
            <v/>
          </cell>
          <cell r="AW3727" t="str">
            <v/>
          </cell>
          <cell r="AX3727" t="str">
            <v/>
          </cell>
          <cell r="AY3727" t="str">
            <v/>
          </cell>
          <cell r="AZ3727" t="str">
            <v/>
          </cell>
          <cell r="BA3727" t="str">
            <v/>
          </cell>
          <cell r="BB3727" t="str">
            <v/>
          </cell>
          <cell r="BC3727" t="str">
            <v/>
          </cell>
          <cell r="BD3727" t="str">
            <v/>
          </cell>
          <cell r="BE3727" t="str">
            <v/>
          </cell>
          <cell r="BF3727" t="str">
            <v/>
          </cell>
          <cell r="BG3727" t="str">
            <v/>
          </cell>
          <cell r="BH3727" t="str">
            <v/>
          </cell>
          <cell r="BI3727" t="str">
            <v/>
          </cell>
          <cell r="BJ3727" t="str">
            <v/>
          </cell>
          <cell r="BK3727" t="str">
            <v/>
          </cell>
          <cell r="BL3727" t="str">
            <v/>
          </cell>
          <cell r="BM3727" t="str">
            <v/>
          </cell>
          <cell r="BN3727" t="str">
            <v/>
          </cell>
          <cell r="BO3727" t="str">
            <v/>
          </cell>
          <cell r="BP3727" t="str">
            <v/>
          </cell>
          <cell r="BQ3727" t="str">
            <v/>
          </cell>
          <cell r="BR3727" t="str">
            <v/>
          </cell>
          <cell r="BS3727" t="str">
            <v/>
          </cell>
          <cell r="BT3727" t="str">
            <v/>
          </cell>
          <cell r="BU3727" t="str">
            <v/>
          </cell>
          <cell r="BV3727" t="str">
            <v/>
          </cell>
        </row>
        <row r="3728">
          <cell r="AQ3728" t="str">
            <v/>
          </cell>
          <cell r="AR3728" t="str">
            <v/>
          </cell>
          <cell r="AS3728" t="str">
            <v/>
          </cell>
          <cell r="AT3728" t="str">
            <v/>
          </cell>
          <cell r="AU3728" t="str">
            <v/>
          </cell>
          <cell r="AV3728" t="str">
            <v/>
          </cell>
          <cell r="AW3728" t="str">
            <v/>
          </cell>
          <cell r="AX3728" t="str">
            <v/>
          </cell>
          <cell r="AY3728" t="str">
            <v/>
          </cell>
          <cell r="AZ3728" t="str">
            <v/>
          </cell>
          <cell r="BA3728" t="str">
            <v/>
          </cell>
          <cell r="BB3728" t="str">
            <v/>
          </cell>
          <cell r="BC3728" t="str">
            <v/>
          </cell>
          <cell r="BD3728" t="str">
            <v/>
          </cell>
          <cell r="BE3728" t="str">
            <v/>
          </cell>
          <cell r="BF3728" t="str">
            <v/>
          </cell>
          <cell r="BG3728" t="str">
            <v/>
          </cell>
          <cell r="BH3728" t="str">
            <v/>
          </cell>
          <cell r="BI3728" t="str">
            <v/>
          </cell>
          <cell r="BJ3728" t="str">
            <v/>
          </cell>
          <cell r="BK3728" t="str">
            <v/>
          </cell>
          <cell r="BL3728" t="str">
            <v/>
          </cell>
          <cell r="BM3728" t="str">
            <v/>
          </cell>
          <cell r="BN3728" t="str">
            <v/>
          </cell>
          <cell r="BO3728" t="str">
            <v/>
          </cell>
          <cell r="BP3728" t="str">
            <v/>
          </cell>
          <cell r="BQ3728" t="str">
            <v/>
          </cell>
          <cell r="BR3728" t="str">
            <v/>
          </cell>
          <cell r="BS3728" t="str">
            <v/>
          </cell>
          <cell r="BT3728" t="str">
            <v/>
          </cell>
          <cell r="BU3728" t="str">
            <v/>
          </cell>
          <cell r="BV3728" t="str">
            <v/>
          </cell>
        </row>
        <row r="3729">
          <cell r="AQ3729" t="str">
            <v/>
          </cell>
          <cell r="AR3729" t="str">
            <v/>
          </cell>
          <cell r="AS3729" t="str">
            <v/>
          </cell>
          <cell r="AT3729" t="str">
            <v/>
          </cell>
          <cell r="AU3729" t="str">
            <v/>
          </cell>
          <cell r="AV3729" t="str">
            <v/>
          </cell>
          <cell r="AW3729" t="str">
            <v/>
          </cell>
          <cell r="AX3729" t="str">
            <v/>
          </cell>
          <cell r="AY3729" t="str">
            <v/>
          </cell>
          <cell r="AZ3729" t="str">
            <v/>
          </cell>
          <cell r="BA3729" t="str">
            <v/>
          </cell>
          <cell r="BB3729" t="str">
            <v/>
          </cell>
          <cell r="BC3729" t="str">
            <v/>
          </cell>
          <cell r="BD3729" t="str">
            <v/>
          </cell>
          <cell r="BE3729" t="str">
            <v/>
          </cell>
          <cell r="BF3729" t="str">
            <v/>
          </cell>
          <cell r="BG3729" t="str">
            <v/>
          </cell>
          <cell r="BH3729" t="str">
            <v/>
          </cell>
          <cell r="BI3729" t="str">
            <v/>
          </cell>
          <cell r="BJ3729" t="str">
            <v/>
          </cell>
          <cell r="BK3729" t="str">
            <v/>
          </cell>
          <cell r="BL3729" t="str">
            <v/>
          </cell>
          <cell r="BM3729" t="str">
            <v/>
          </cell>
          <cell r="BN3729" t="str">
            <v/>
          </cell>
          <cell r="BO3729" t="str">
            <v/>
          </cell>
          <cell r="BP3729" t="str">
            <v/>
          </cell>
          <cell r="BQ3729" t="str">
            <v/>
          </cell>
          <cell r="BR3729" t="str">
            <v/>
          </cell>
          <cell r="BS3729" t="str">
            <v/>
          </cell>
          <cell r="BT3729" t="str">
            <v/>
          </cell>
          <cell r="BU3729" t="str">
            <v/>
          </cell>
          <cell r="BV3729" t="str">
            <v/>
          </cell>
        </row>
        <row r="3730">
          <cell r="AQ3730" t="str">
            <v/>
          </cell>
          <cell r="AR3730" t="str">
            <v/>
          </cell>
          <cell r="AS3730" t="str">
            <v/>
          </cell>
          <cell r="AT3730" t="str">
            <v/>
          </cell>
          <cell r="AU3730" t="str">
            <v/>
          </cell>
          <cell r="AV3730" t="str">
            <v/>
          </cell>
          <cell r="AW3730" t="str">
            <v/>
          </cell>
          <cell r="AX3730" t="str">
            <v/>
          </cell>
          <cell r="AY3730" t="str">
            <v/>
          </cell>
          <cell r="AZ3730" t="str">
            <v/>
          </cell>
          <cell r="BA3730" t="str">
            <v/>
          </cell>
          <cell r="BB3730" t="str">
            <v/>
          </cell>
          <cell r="BC3730" t="str">
            <v/>
          </cell>
          <cell r="BD3730" t="str">
            <v/>
          </cell>
          <cell r="BE3730" t="str">
            <v/>
          </cell>
          <cell r="BF3730" t="str">
            <v/>
          </cell>
          <cell r="BG3730" t="str">
            <v/>
          </cell>
          <cell r="BH3730" t="str">
            <v/>
          </cell>
          <cell r="BI3730" t="str">
            <v/>
          </cell>
          <cell r="BJ3730" t="str">
            <v/>
          </cell>
          <cell r="BK3730" t="str">
            <v/>
          </cell>
          <cell r="BL3730" t="str">
            <v/>
          </cell>
          <cell r="BM3730" t="str">
            <v/>
          </cell>
          <cell r="BN3730" t="str">
            <v/>
          </cell>
          <cell r="BO3730" t="str">
            <v/>
          </cell>
          <cell r="BP3730" t="str">
            <v/>
          </cell>
          <cell r="BQ3730" t="str">
            <v/>
          </cell>
          <cell r="BR3730" t="str">
            <v/>
          </cell>
          <cell r="BS3730" t="str">
            <v/>
          </cell>
          <cell r="BT3730" t="str">
            <v/>
          </cell>
          <cell r="BU3730" t="str">
            <v/>
          </cell>
          <cell r="BV3730" t="str">
            <v/>
          </cell>
        </row>
        <row r="3731">
          <cell r="AQ3731" t="str">
            <v/>
          </cell>
          <cell r="AR3731" t="str">
            <v/>
          </cell>
          <cell r="AS3731" t="str">
            <v/>
          </cell>
          <cell r="AT3731" t="str">
            <v/>
          </cell>
          <cell r="AU3731" t="str">
            <v/>
          </cell>
          <cell r="AV3731" t="str">
            <v/>
          </cell>
          <cell r="AW3731" t="str">
            <v/>
          </cell>
          <cell r="AX3731" t="str">
            <v/>
          </cell>
          <cell r="AY3731" t="str">
            <v/>
          </cell>
          <cell r="AZ3731" t="str">
            <v/>
          </cell>
          <cell r="BA3731" t="str">
            <v/>
          </cell>
          <cell r="BB3731" t="str">
            <v/>
          </cell>
          <cell r="BC3731" t="str">
            <v/>
          </cell>
          <cell r="BD3731" t="str">
            <v/>
          </cell>
          <cell r="BE3731" t="str">
            <v/>
          </cell>
          <cell r="BF3731" t="str">
            <v/>
          </cell>
          <cell r="BG3731" t="str">
            <v/>
          </cell>
          <cell r="BH3731" t="str">
            <v/>
          </cell>
          <cell r="BI3731" t="str">
            <v/>
          </cell>
          <cell r="BJ3731" t="str">
            <v/>
          </cell>
          <cell r="BK3731" t="str">
            <v/>
          </cell>
          <cell r="BL3731" t="str">
            <v/>
          </cell>
          <cell r="BM3731" t="str">
            <v/>
          </cell>
          <cell r="BN3731" t="str">
            <v/>
          </cell>
          <cell r="BO3731" t="str">
            <v/>
          </cell>
          <cell r="BP3731" t="str">
            <v/>
          </cell>
          <cell r="BQ3731" t="str">
            <v/>
          </cell>
          <cell r="BR3731" t="str">
            <v/>
          </cell>
          <cell r="BS3731" t="str">
            <v/>
          </cell>
          <cell r="BT3731" t="str">
            <v/>
          </cell>
          <cell r="BU3731" t="str">
            <v/>
          </cell>
          <cell r="BV3731" t="str">
            <v/>
          </cell>
        </row>
        <row r="3732">
          <cell r="AQ3732" t="str">
            <v/>
          </cell>
          <cell r="AR3732" t="str">
            <v/>
          </cell>
          <cell r="AS3732" t="str">
            <v/>
          </cell>
          <cell r="AT3732" t="str">
            <v/>
          </cell>
          <cell r="AU3732" t="str">
            <v/>
          </cell>
          <cell r="AV3732" t="str">
            <v/>
          </cell>
          <cell r="AW3732" t="str">
            <v/>
          </cell>
          <cell r="AX3732" t="str">
            <v/>
          </cell>
          <cell r="AY3732" t="str">
            <v/>
          </cell>
          <cell r="AZ3732" t="str">
            <v/>
          </cell>
          <cell r="BA3732" t="str">
            <v/>
          </cell>
          <cell r="BB3732" t="str">
            <v/>
          </cell>
          <cell r="BC3732" t="str">
            <v/>
          </cell>
          <cell r="BD3732" t="str">
            <v/>
          </cell>
          <cell r="BE3732" t="str">
            <v/>
          </cell>
          <cell r="BF3732" t="str">
            <v/>
          </cell>
          <cell r="BG3732" t="str">
            <v/>
          </cell>
          <cell r="BH3732" t="str">
            <v/>
          </cell>
          <cell r="BI3732" t="str">
            <v/>
          </cell>
          <cell r="BJ3732" t="str">
            <v/>
          </cell>
          <cell r="BK3732" t="str">
            <v/>
          </cell>
          <cell r="BL3732" t="str">
            <v/>
          </cell>
          <cell r="BM3732" t="str">
            <v/>
          </cell>
          <cell r="BN3732" t="str">
            <v/>
          </cell>
          <cell r="BO3732" t="str">
            <v/>
          </cell>
          <cell r="BP3732" t="str">
            <v/>
          </cell>
          <cell r="BQ3732" t="str">
            <v/>
          </cell>
          <cell r="BR3732" t="str">
            <v/>
          </cell>
          <cell r="BS3732" t="str">
            <v/>
          </cell>
          <cell r="BT3732" t="str">
            <v/>
          </cell>
          <cell r="BU3732" t="str">
            <v/>
          </cell>
          <cell r="BV3732" t="str">
            <v/>
          </cell>
        </row>
        <row r="3733">
          <cell r="AQ3733" t="str">
            <v/>
          </cell>
          <cell r="AR3733" t="str">
            <v/>
          </cell>
          <cell r="AS3733" t="str">
            <v/>
          </cell>
          <cell r="AT3733" t="str">
            <v/>
          </cell>
          <cell r="AU3733" t="str">
            <v/>
          </cell>
          <cell r="AV3733" t="str">
            <v/>
          </cell>
          <cell r="AW3733" t="str">
            <v/>
          </cell>
          <cell r="AX3733" t="str">
            <v/>
          </cell>
          <cell r="AY3733" t="str">
            <v/>
          </cell>
          <cell r="AZ3733" t="str">
            <v/>
          </cell>
          <cell r="BA3733" t="str">
            <v/>
          </cell>
          <cell r="BB3733" t="str">
            <v/>
          </cell>
          <cell r="BC3733" t="str">
            <v/>
          </cell>
          <cell r="BD3733" t="str">
            <v/>
          </cell>
          <cell r="BE3733" t="str">
            <v/>
          </cell>
          <cell r="BF3733" t="str">
            <v/>
          </cell>
          <cell r="BG3733" t="str">
            <v/>
          </cell>
          <cell r="BH3733" t="str">
            <v/>
          </cell>
          <cell r="BI3733" t="str">
            <v/>
          </cell>
          <cell r="BJ3733" t="str">
            <v/>
          </cell>
          <cell r="BK3733" t="str">
            <v/>
          </cell>
          <cell r="BL3733" t="str">
            <v/>
          </cell>
          <cell r="BM3733" t="str">
            <v/>
          </cell>
          <cell r="BN3733" t="str">
            <v/>
          </cell>
          <cell r="BO3733" t="str">
            <v/>
          </cell>
          <cell r="BP3733" t="str">
            <v/>
          </cell>
          <cell r="BQ3733" t="str">
            <v/>
          </cell>
          <cell r="BR3733" t="str">
            <v/>
          </cell>
          <cell r="BS3733" t="str">
            <v/>
          </cell>
          <cell r="BT3733" t="str">
            <v/>
          </cell>
          <cell r="BU3733" t="str">
            <v/>
          </cell>
          <cell r="BV3733" t="str">
            <v/>
          </cell>
        </row>
        <row r="3734">
          <cell r="AQ3734" t="str">
            <v/>
          </cell>
          <cell r="AR3734" t="str">
            <v/>
          </cell>
          <cell r="AS3734" t="str">
            <v/>
          </cell>
          <cell r="AT3734" t="str">
            <v/>
          </cell>
          <cell r="AU3734" t="str">
            <v/>
          </cell>
          <cell r="AV3734" t="str">
            <v/>
          </cell>
          <cell r="AW3734" t="str">
            <v/>
          </cell>
          <cell r="AX3734" t="str">
            <v/>
          </cell>
          <cell r="AY3734" t="str">
            <v/>
          </cell>
          <cell r="AZ3734" t="str">
            <v/>
          </cell>
          <cell r="BA3734" t="str">
            <v/>
          </cell>
          <cell r="BB3734" t="str">
            <v/>
          </cell>
          <cell r="BC3734" t="str">
            <v/>
          </cell>
          <cell r="BD3734" t="str">
            <v/>
          </cell>
          <cell r="BE3734" t="str">
            <v/>
          </cell>
          <cell r="BF3734" t="str">
            <v/>
          </cell>
          <cell r="BG3734" t="str">
            <v/>
          </cell>
          <cell r="BH3734" t="str">
            <v/>
          </cell>
          <cell r="BI3734" t="str">
            <v/>
          </cell>
          <cell r="BJ3734" t="str">
            <v/>
          </cell>
          <cell r="BK3734" t="str">
            <v/>
          </cell>
          <cell r="BL3734" t="str">
            <v/>
          </cell>
          <cell r="BM3734" t="str">
            <v/>
          </cell>
          <cell r="BN3734" t="str">
            <v/>
          </cell>
          <cell r="BO3734" t="str">
            <v/>
          </cell>
          <cell r="BP3734" t="str">
            <v/>
          </cell>
          <cell r="BQ3734" t="str">
            <v/>
          </cell>
          <cell r="BR3734" t="str">
            <v/>
          </cell>
          <cell r="BS3734" t="str">
            <v/>
          </cell>
          <cell r="BT3734" t="str">
            <v/>
          </cell>
          <cell r="BU3734" t="str">
            <v/>
          </cell>
          <cell r="BV3734" t="str">
            <v/>
          </cell>
        </row>
        <row r="3735">
          <cell r="AQ3735" t="str">
            <v/>
          </cell>
          <cell r="AR3735" t="str">
            <v/>
          </cell>
          <cell r="AS3735" t="str">
            <v/>
          </cell>
          <cell r="AT3735" t="str">
            <v/>
          </cell>
          <cell r="AU3735" t="str">
            <v/>
          </cell>
          <cell r="AV3735" t="str">
            <v/>
          </cell>
          <cell r="AW3735" t="str">
            <v/>
          </cell>
          <cell r="AX3735" t="str">
            <v/>
          </cell>
          <cell r="AY3735" t="str">
            <v/>
          </cell>
          <cell r="AZ3735" t="str">
            <v/>
          </cell>
          <cell r="BA3735" t="str">
            <v/>
          </cell>
          <cell r="BB3735" t="str">
            <v/>
          </cell>
          <cell r="BC3735" t="str">
            <v/>
          </cell>
          <cell r="BD3735" t="str">
            <v/>
          </cell>
          <cell r="BE3735" t="str">
            <v/>
          </cell>
          <cell r="BF3735" t="str">
            <v/>
          </cell>
          <cell r="BG3735" t="str">
            <v/>
          </cell>
          <cell r="BH3735" t="str">
            <v/>
          </cell>
          <cell r="BI3735" t="str">
            <v/>
          </cell>
          <cell r="BJ3735" t="str">
            <v/>
          </cell>
          <cell r="BK3735" t="str">
            <v/>
          </cell>
          <cell r="BL3735" t="str">
            <v/>
          </cell>
          <cell r="BM3735" t="str">
            <v/>
          </cell>
          <cell r="BN3735" t="str">
            <v/>
          </cell>
          <cell r="BO3735" t="str">
            <v/>
          </cell>
          <cell r="BP3735" t="str">
            <v/>
          </cell>
          <cell r="BQ3735" t="str">
            <v/>
          </cell>
          <cell r="BR3735" t="str">
            <v/>
          </cell>
          <cell r="BS3735" t="str">
            <v/>
          </cell>
          <cell r="BT3735" t="str">
            <v/>
          </cell>
          <cell r="BU3735" t="str">
            <v/>
          </cell>
          <cell r="BV3735" t="str">
            <v/>
          </cell>
        </row>
        <row r="3736">
          <cell r="AQ3736" t="str">
            <v/>
          </cell>
          <cell r="AR3736" t="str">
            <v/>
          </cell>
          <cell r="AS3736" t="str">
            <v/>
          </cell>
          <cell r="AT3736" t="str">
            <v/>
          </cell>
          <cell r="AU3736" t="str">
            <v/>
          </cell>
          <cell r="AV3736" t="str">
            <v/>
          </cell>
          <cell r="AW3736" t="str">
            <v/>
          </cell>
          <cell r="AX3736" t="str">
            <v/>
          </cell>
          <cell r="AY3736" t="str">
            <v/>
          </cell>
          <cell r="AZ3736" t="str">
            <v/>
          </cell>
          <cell r="BA3736" t="str">
            <v/>
          </cell>
          <cell r="BB3736" t="str">
            <v/>
          </cell>
          <cell r="BC3736" t="str">
            <v/>
          </cell>
          <cell r="BD3736" t="str">
            <v/>
          </cell>
          <cell r="BE3736" t="str">
            <v/>
          </cell>
          <cell r="BF3736" t="str">
            <v/>
          </cell>
          <cell r="BG3736" t="str">
            <v/>
          </cell>
          <cell r="BH3736" t="str">
            <v/>
          </cell>
          <cell r="BI3736" t="str">
            <v/>
          </cell>
          <cell r="BJ3736" t="str">
            <v/>
          </cell>
          <cell r="BK3736" t="str">
            <v/>
          </cell>
          <cell r="BL3736" t="str">
            <v/>
          </cell>
          <cell r="BM3736" t="str">
            <v/>
          </cell>
          <cell r="BN3736" t="str">
            <v/>
          </cell>
          <cell r="BO3736" t="str">
            <v/>
          </cell>
          <cell r="BP3736" t="str">
            <v/>
          </cell>
          <cell r="BQ3736" t="str">
            <v/>
          </cell>
          <cell r="BR3736" t="str">
            <v/>
          </cell>
          <cell r="BS3736" t="str">
            <v/>
          </cell>
          <cell r="BT3736" t="str">
            <v/>
          </cell>
          <cell r="BU3736" t="str">
            <v/>
          </cell>
          <cell r="BV3736" t="str">
            <v/>
          </cell>
        </row>
        <row r="3737">
          <cell r="AQ3737" t="str">
            <v/>
          </cell>
          <cell r="AR3737" t="str">
            <v/>
          </cell>
          <cell r="AS3737" t="str">
            <v/>
          </cell>
          <cell r="AT3737" t="str">
            <v/>
          </cell>
          <cell r="AU3737" t="str">
            <v/>
          </cell>
          <cell r="AV3737" t="str">
            <v/>
          </cell>
          <cell r="AW3737" t="str">
            <v/>
          </cell>
          <cell r="AX3737" t="str">
            <v/>
          </cell>
          <cell r="AY3737" t="str">
            <v/>
          </cell>
          <cell r="AZ3737" t="str">
            <v/>
          </cell>
          <cell r="BA3737" t="str">
            <v/>
          </cell>
          <cell r="BB3737" t="str">
            <v/>
          </cell>
          <cell r="BC3737" t="str">
            <v/>
          </cell>
          <cell r="BD3737" t="str">
            <v/>
          </cell>
          <cell r="BE3737" t="str">
            <v/>
          </cell>
          <cell r="BF3737" t="str">
            <v/>
          </cell>
          <cell r="BG3737" t="str">
            <v/>
          </cell>
          <cell r="BH3737" t="str">
            <v/>
          </cell>
          <cell r="BI3737" t="str">
            <v/>
          </cell>
          <cell r="BJ3737" t="str">
            <v/>
          </cell>
          <cell r="BK3737" t="str">
            <v/>
          </cell>
          <cell r="BL3737" t="str">
            <v/>
          </cell>
          <cell r="BM3737" t="str">
            <v/>
          </cell>
          <cell r="BN3737" t="str">
            <v/>
          </cell>
          <cell r="BO3737" t="str">
            <v/>
          </cell>
          <cell r="BP3737" t="str">
            <v/>
          </cell>
          <cell r="BQ3737" t="str">
            <v/>
          </cell>
          <cell r="BR3737" t="str">
            <v/>
          </cell>
          <cell r="BS3737" t="str">
            <v/>
          </cell>
          <cell r="BT3737" t="str">
            <v/>
          </cell>
          <cell r="BU3737" t="str">
            <v/>
          </cell>
          <cell r="BV3737" t="str">
            <v/>
          </cell>
        </row>
        <row r="3738">
          <cell r="AQ3738" t="str">
            <v/>
          </cell>
          <cell r="AR3738" t="str">
            <v/>
          </cell>
          <cell r="AS3738" t="str">
            <v/>
          </cell>
          <cell r="AT3738" t="str">
            <v/>
          </cell>
          <cell r="AU3738" t="str">
            <v/>
          </cell>
          <cell r="AV3738" t="str">
            <v/>
          </cell>
          <cell r="AW3738" t="str">
            <v/>
          </cell>
          <cell r="AX3738" t="str">
            <v/>
          </cell>
          <cell r="AY3738" t="str">
            <v/>
          </cell>
          <cell r="AZ3738" t="str">
            <v/>
          </cell>
          <cell r="BA3738" t="str">
            <v/>
          </cell>
          <cell r="BB3738" t="str">
            <v/>
          </cell>
          <cell r="BC3738" t="str">
            <v/>
          </cell>
          <cell r="BD3738" t="str">
            <v/>
          </cell>
          <cell r="BE3738" t="str">
            <v/>
          </cell>
          <cell r="BF3738" t="str">
            <v/>
          </cell>
          <cell r="BG3738" t="str">
            <v/>
          </cell>
          <cell r="BH3738" t="str">
            <v/>
          </cell>
          <cell r="BI3738" t="str">
            <v/>
          </cell>
          <cell r="BJ3738" t="str">
            <v/>
          </cell>
          <cell r="BK3738" t="str">
            <v/>
          </cell>
          <cell r="BL3738" t="str">
            <v/>
          </cell>
          <cell r="BM3738" t="str">
            <v/>
          </cell>
          <cell r="BN3738" t="str">
            <v/>
          </cell>
          <cell r="BO3738" t="str">
            <v/>
          </cell>
          <cell r="BP3738" t="str">
            <v/>
          </cell>
          <cell r="BQ3738" t="str">
            <v/>
          </cell>
          <cell r="BR3738" t="str">
            <v/>
          </cell>
          <cell r="BS3738" t="str">
            <v/>
          </cell>
          <cell r="BT3738" t="str">
            <v/>
          </cell>
          <cell r="BU3738" t="str">
            <v/>
          </cell>
          <cell r="BV3738" t="str">
            <v/>
          </cell>
        </row>
        <row r="3739">
          <cell r="AQ3739" t="str">
            <v/>
          </cell>
          <cell r="AR3739" t="str">
            <v/>
          </cell>
          <cell r="AS3739" t="str">
            <v/>
          </cell>
          <cell r="AT3739" t="str">
            <v/>
          </cell>
          <cell r="AU3739" t="str">
            <v/>
          </cell>
          <cell r="AV3739" t="str">
            <v/>
          </cell>
          <cell r="AW3739" t="str">
            <v/>
          </cell>
          <cell r="AX3739" t="str">
            <v/>
          </cell>
          <cell r="AY3739" t="str">
            <v/>
          </cell>
          <cell r="AZ3739" t="str">
            <v/>
          </cell>
          <cell r="BA3739" t="str">
            <v/>
          </cell>
          <cell r="BB3739" t="str">
            <v/>
          </cell>
          <cell r="BC3739" t="str">
            <v/>
          </cell>
          <cell r="BD3739" t="str">
            <v/>
          </cell>
          <cell r="BE3739" t="str">
            <v/>
          </cell>
          <cell r="BF3739" t="str">
            <v/>
          </cell>
          <cell r="BG3739" t="str">
            <v/>
          </cell>
          <cell r="BH3739" t="str">
            <v/>
          </cell>
          <cell r="BI3739" t="str">
            <v/>
          </cell>
          <cell r="BJ3739" t="str">
            <v/>
          </cell>
          <cell r="BK3739" t="str">
            <v/>
          </cell>
          <cell r="BL3739" t="str">
            <v/>
          </cell>
          <cell r="BM3739" t="str">
            <v/>
          </cell>
          <cell r="BN3739" t="str">
            <v/>
          </cell>
          <cell r="BO3739" t="str">
            <v/>
          </cell>
          <cell r="BP3739" t="str">
            <v/>
          </cell>
          <cell r="BQ3739" t="str">
            <v/>
          </cell>
          <cell r="BR3739" t="str">
            <v/>
          </cell>
          <cell r="BS3739" t="str">
            <v/>
          </cell>
          <cell r="BT3739" t="str">
            <v/>
          </cell>
          <cell r="BU3739" t="str">
            <v/>
          </cell>
          <cell r="BV3739" t="str">
            <v/>
          </cell>
        </row>
        <row r="3740">
          <cell r="AQ3740" t="str">
            <v/>
          </cell>
          <cell r="AR3740" t="str">
            <v/>
          </cell>
          <cell r="AS3740" t="str">
            <v/>
          </cell>
          <cell r="AT3740" t="str">
            <v/>
          </cell>
          <cell r="AU3740" t="str">
            <v/>
          </cell>
          <cell r="AV3740" t="str">
            <v/>
          </cell>
          <cell r="AW3740" t="str">
            <v/>
          </cell>
          <cell r="AX3740" t="str">
            <v/>
          </cell>
          <cell r="AY3740" t="str">
            <v/>
          </cell>
          <cell r="AZ3740" t="str">
            <v/>
          </cell>
          <cell r="BA3740" t="str">
            <v/>
          </cell>
          <cell r="BB3740" t="str">
            <v/>
          </cell>
          <cell r="BC3740" t="str">
            <v/>
          </cell>
          <cell r="BD3740" t="str">
            <v/>
          </cell>
          <cell r="BE3740" t="str">
            <v/>
          </cell>
          <cell r="BF3740" t="str">
            <v/>
          </cell>
          <cell r="BG3740" t="str">
            <v/>
          </cell>
          <cell r="BH3740" t="str">
            <v/>
          </cell>
          <cell r="BI3740" t="str">
            <v/>
          </cell>
          <cell r="BJ3740" t="str">
            <v/>
          </cell>
          <cell r="BK3740" t="str">
            <v/>
          </cell>
          <cell r="BL3740" t="str">
            <v/>
          </cell>
          <cell r="BM3740" t="str">
            <v/>
          </cell>
          <cell r="BN3740" t="str">
            <v/>
          </cell>
          <cell r="BO3740" t="str">
            <v/>
          </cell>
          <cell r="BP3740" t="str">
            <v/>
          </cell>
          <cell r="BQ3740" t="str">
            <v/>
          </cell>
          <cell r="BR3740" t="str">
            <v/>
          </cell>
          <cell r="BS3740" t="str">
            <v/>
          </cell>
          <cell r="BT3740" t="str">
            <v/>
          </cell>
          <cell r="BU3740" t="str">
            <v/>
          </cell>
          <cell r="BV3740" t="str">
            <v/>
          </cell>
        </row>
        <row r="3741">
          <cell r="AQ3741" t="str">
            <v/>
          </cell>
          <cell r="AR3741" t="str">
            <v/>
          </cell>
          <cell r="AS3741" t="str">
            <v/>
          </cell>
          <cell r="AT3741" t="str">
            <v/>
          </cell>
          <cell r="AU3741" t="str">
            <v/>
          </cell>
          <cell r="AV3741" t="str">
            <v/>
          </cell>
          <cell r="AW3741" t="str">
            <v/>
          </cell>
          <cell r="AX3741" t="str">
            <v/>
          </cell>
          <cell r="AY3741" t="str">
            <v/>
          </cell>
          <cell r="AZ3741" t="str">
            <v/>
          </cell>
          <cell r="BA3741" t="str">
            <v/>
          </cell>
          <cell r="BB3741" t="str">
            <v/>
          </cell>
          <cell r="BC3741" t="str">
            <v/>
          </cell>
          <cell r="BD3741" t="str">
            <v/>
          </cell>
          <cell r="BE3741" t="str">
            <v/>
          </cell>
          <cell r="BF3741" t="str">
            <v/>
          </cell>
          <cell r="BG3741" t="str">
            <v/>
          </cell>
          <cell r="BH3741" t="str">
            <v/>
          </cell>
          <cell r="BI3741" t="str">
            <v/>
          </cell>
          <cell r="BJ3741" t="str">
            <v/>
          </cell>
          <cell r="BK3741" t="str">
            <v/>
          </cell>
          <cell r="BL3741" t="str">
            <v/>
          </cell>
          <cell r="BM3741" t="str">
            <v/>
          </cell>
          <cell r="BN3741" t="str">
            <v/>
          </cell>
          <cell r="BO3741" t="str">
            <v/>
          </cell>
          <cell r="BP3741" t="str">
            <v/>
          </cell>
          <cell r="BQ3741" t="str">
            <v/>
          </cell>
          <cell r="BR3741" t="str">
            <v/>
          </cell>
          <cell r="BS3741" t="str">
            <v/>
          </cell>
          <cell r="BT3741" t="str">
            <v/>
          </cell>
          <cell r="BU3741" t="str">
            <v/>
          </cell>
          <cell r="BV3741" t="str">
            <v/>
          </cell>
        </row>
        <row r="3742">
          <cell r="AQ3742" t="str">
            <v/>
          </cell>
          <cell r="AR3742" t="str">
            <v/>
          </cell>
          <cell r="AS3742" t="str">
            <v/>
          </cell>
          <cell r="AT3742" t="str">
            <v/>
          </cell>
          <cell r="AU3742" t="str">
            <v/>
          </cell>
          <cell r="AV3742" t="str">
            <v/>
          </cell>
          <cell r="AW3742" t="str">
            <v/>
          </cell>
          <cell r="AX3742" t="str">
            <v/>
          </cell>
          <cell r="AY3742" t="str">
            <v/>
          </cell>
          <cell r="AZ3742" t="str">
            <v/>
          </cell>
          <cell r="BA3742" t="str">
            <v/>
          </cell>
          <cell r="BB3742" t="str">
            <v/>
          </cell>
          <cell r="BC3742" t="str">
            <v/>
          </cell>
          <cell r="BD3742" t="str">
            <v/>
          </cell>
          <cell r="BE3742" t="str">
            <v/>
          </cell>
          <cell r="BF3742" t="str">
            <v/>
          </cell>
          <cell r="BG3742" t="str">
            <v/>
          </cell>
          <cell r="BH3742" t="str">
            <v/>
          </cell>
          <cell r="BI3742" t="str">
            <v/>
          </cell>
          <cell r="BJ3742" t="str">
            <v/>
          </cell>
          <cell r="BK3742" t="str">
            <v/>
          </cell>
          <cell r="BL3742" t="str">
            <v/>
          </cell>
          <cell r="BM3742" t="str">
            <v/>
          </cell>
          <cell r="BN3742" t="str">
            <v/>
          </cell>
          <cell r="BO3742" t="str">
            <v/>
          </cell>
          <cell r="BP3742" t="str">
            <v/>
          </cell>
          <cell r="BQ3742" t="str">
            <v/>
          </cell>
          <cell r="BR3742" t="str">
            <v/>
          </cell>
          <cell r="BS3742" t="str">
            <v/>
          </cell>
          <cell r="BT3742" t="str">
            <v/>
          </cell>
          <cell r="BU3742" t="str">
            <v/>
          </cell>
          <cell r="BV3742" t="str">
            <v/>
          </cell>
        </row>
        <row r="3743">
          <cell r="AQ3743" t="str">
            <v/>
          </cell>
          <cell r="AR3743" t="str">
            <v/>
          </cell>
          <cell r="AS3743" t="str">
            <v/>
          </cell>
          <cell r="AT3743" t="str">
            <v/>
          </cell>
          <cell r="AU3743" t="str">
            <v/>
          </cell>
          <cell r="AV3743" t="str">
            <v/>
          </cell>
          <cell r="AW3743" t="str">
            <v/>
          </cell>
          <cell r="AX3743" t="str">
            <v/>
          </cell>
          <cell r="AY3743" t="str">
            <v/>
          </cell>
          <cell r="AZ3743" t="str">
            <v/>
          </cell>
          <cell r="BA3743" t="str">
            <v/>
          </cell>
          <cell r="BB3743" t="str">
            <v/>
          </cell>
          <cell r="BC3743" t="str">
            <v/>
          </cell>
          <cell r="BD3743" t="str">
            <v/>
          </cell>
          <cell r="BE3743" t="str">
            <v/>
          </cell>
          <cell r="BF3743" t="str">
            <v/>
          </cell>
          <cell r="BG3743" t="str">
            <v/>
          </cell>
          <cell r="BH3743" t="str">
            <v/>
          </cell>
          <cell r="BI3743" t="str">
            <v/>
          </cell>
          <cell r="BJ3743" t="str">
            <v/>
          </cell>
          <cell r="BK3743" t="str">
            <v/>
          </cell>
          <cell r="BL3743" t="str">
            <v/>
          </cell>
          <cell r="BM3743" t="str">
            <v/>
          </cell>
          <cell r="BN3743" t="str">
            <v/>
          </cell>
          <cell r="BO3743" t="str">
            <v/>
          </cell>
          <cell r="BP3743" t="str">
            <v/>
          </cell>
          <cell r="BQ3743" t="str">
            <v/>
          </cell>
          <cell r="BR3743" t="str">
            <v/>
          </cell>
          <cell r="BS3743" t="str">
            <v/>
          </cell>
          <cell r="BT3743" t="str">
            <v/>
          </cell>
          <cell r="BU3743" t="str">
            <v/>
          </cell>
          <cell r="BV3743" t="str">
            <v/>
          </cell>
        </row>
        <row r="3744">
          <cell r="AQ3744" t="str">
            <v/>
          </cell>
          <cell r="AR3744" t="str">
            <v/>
          </cell>
          <cell r="AS3744" t="str">
            <v/>
          </cell>
          <cell r="AT3744" t="str">
            <v/>
          </cell>
          <cell r="AU3744" t="str">
            <v/>
          </cell>
          <cell r="AV3744" t="str">
            <v/>
          </cell>
          <cell r="AW3744" t="str">
            <v/>
          </cell>
          <cell r="AX3744" t="str">
            <v/>
          </cell>
          <cell r="AY3744" t="str">
            <v/>
          </cell>
          <cell r="AZ3744" t="str">
            <v/>
          </cell>
          <cell r="BA3744" t="str">
            <v/>
          </cell>
          <cell r="BB3744" t="str">
            <v/>
          </cell>
          <cell r="BC3744" t="str">
            <v/>
          </cell>
          <cell r="BD3744" t="str">
            <v/>
          </cell>
          <cell r="BE3744" t="str">
            <v/>
          </cell>
          <cell r="BF3744" t="str">
            <v/>
          </cell>
          <cell r="BG3744" t="str">
            <v/>
          </cell>
          <cell r="BH3744" t="str">
            <v/>
          </cell>
          <cell r="BI3744" t="str">
            <v/>
          </cell>
          <cell r="BJ3744" t="str">
            <v/>
          </cell>
          <cell r="BK3744" t="str">
            <v/>
          </cell>
          <cell r="BL3744" t="str">
            <v/>
          </cell>
          <cell r="BM3744" t="str">
            <v/>
          </cell>
          <cell r="BN3744" t="str">
            <v/>
          </cell>
          <cell r="BO3744" t="str">
            <v/>
          </cell>
          <cell r="BP3744" t="str">
            <v/>
          </cell>
          <cell r="BQ3744" t="str">
            <v/>
          </cell>
          <cell r="BR3744" t="str">
            <v/>
          </cell>
          <cell r="BS3744" t="str">
            <v/>
          </cell>
          <cell r="BT3744" t="str">
            <v/>
          </cell>
          <cell r="BU3744" t="str">
            <v/>
          </cell>
          <cell r="BV3744" t="str">
            <v/>
          </cell>
        </row>
        <row r="3745">
          <cell r="AQ3745" t="str">
            <v/>
          </cell>
          <cell r="AR3745" t="str">
            <v/>
          </cell>
          <cell r="AS3745" t="str">
            <v/>
          </cell>
          <cell r="AT3745" t="str">
            <v/>
          </cell>
          <cell r="AU3745" t="str">
            <v/>
          </cell>
          <cell r="AV3745" t="str">
            <v/>
          </cell>
          <cell r="AW3745" t="str">
            <v/>
          </cell>
          <cell r="AX3745" t="str">
            <v/>
          </cell>
          <cell r="AY3745" t="str">
            <v/>
          </cell>
          <cell r="AZ3745" t="str">
            <v/>
          </cell>
          <cell r="BA3745" t="str">
            <v/>
          </cell>
          <cell r="BB3745" t="str">
            <v/>
          </cell>
          <cell r="BC3745" t="str">
            <v/>
          </cell>
          <cell r="BD3745" t="str">
            <v/>
          </cell>
          <cell r="BE3745" t="str">
            <v/>
          </cell>
          <cell r="BF3745" t="str">
            <v/>
          </cell>
          <cell r="BG3745" t="str">
            <v/>
          </cell>
          <cell r="BH3745" t="str">
            <v/>
          </cell>
          <cell r="BI3745" t="str">
            <v/>
          </cell>
          <cell r="BJ3745" t="str">
            <v/>
          </cell>
          <cell r="BK3745" t="str">
            <v/>
          </cell>
          <cell r="BL3745" t="str">
            <v/>
          </cell>
          <cell r="BM3745" t="str">
            <v/>
          </cell>
          <cell r="BN3745" t="str">
            <v/>
          </cell>
          <cell r="BO3745" t="str">
            <v/>
          </cell>
          <cell r="BP3745" t="str">
            <v/>
          </cell>
          <cell r="BQ3745" t="str">
            <v/>
          </cell>
          <cell r="BR3745" t="str">
            <v/>
          </cell>
          <cell r="BS3745" t="str">
            <v/>
          </cell>
          <cell r="BT3745" t="str">
            <v/>
          </cell>
          <cell r="BU3745" t="str">
            <v/>
          </cell>
          <cell r="BV3745" t="str">
            <v/>
          </cell>
        </row>
        <row r="3746">
          <cell r="AQ3746" t="str">
            <v/>
          </cell>
          <cell r="AR3746" t="str">
            <v/>
          </cell>
          <cell r="AS3746" t="str">
            <v/>
          </cell>
          <cell r="AT3746" t="str">
            <v/>
          </cell>
          <cell r="AU3746" t="str">
            <v/>
          </cell>
          <cell r="AV3746" t="str">
            <v/>
          </cell>
          <cell r="AW3746" t="str">
            <v/>
          </cell>
          <cell r="AX3746" t="str">
            <v/>
          </cell>
          <cell r="AY3746" t="str">
            <v/>
          </cell>
          <cell r="AZ3746" t="str">
            <v/>
          </cell>
          <cell r="BA3746" t="str">
            <v/>
          </cell>
          <cell r="BB3746" t="str">
            <v/>
          </cell>
          <cell r="BC3746" t="str">
            <v/>
          </cell>
          <cell r="BD3746" t="str">
            <v/>
          </cell>
          <cell r="BE3746" t="str">
            <v/>
          </cell>
          <cell r="BF3746" t="str">
            <v/>
          </cell>
          <cell r="BG3746" t="str">
            <v/>
          </cell>
          <cell r="BH3746" t="str">
            <v/>
          </cell>
          <cell r="BI3746" t="str">
            <v/>
          </cell>
          <cell r="BJ3746" t="str">
            <v/>
          </cell>
          <cell r="BK3746" t="str">
            <v/>
          </cell>
          <cell r="BL3746" t="str">
            <v/>
          </cell>
          <cell r="BM3746" t="str">
            <v/>
          </cell>
          <cell r="BN3746" t="str">
            <v/>
          </cell>
          <cell r="BO3746" t="str">
            <v/>
          </cell>
          <cell r="BP3746" t="str">
            <v/>
          </cell>
          <cell r="BQ3746" t="str">
            <v/>
          </cell>
          <cell r="BR3746" t="str">
            <v/>
          </cell>
          <cell r="BS3746" t="str">
            <v/>
          </cell>
          <cell r="BT3746" t="str">
            <v/>
          </cell>
          <cell r="BU3746" t="str">
            <v/>
          </cell>
          <cell r="BV3746" t="str">
            <v/>
          </cell>
        </row>
        <row r="3747">
          <cell r="AQ3747" t="str">
            <v/>
          </cell>
          <cell r="AR3747" t="str">
            <v/>
          </cell>
          <cell r="AS3747" t="str">
            <v/>
          </cell>
          <cell r="AT3747" t="str">
            <v/>
          </cell>
          <cell r="AU3747" t="str">
            <v/>
          </cell>
          <cell r="AV3747" t="str">
            <v/>
          </cell>
          <cell r="AW3747" t="str">
            <v/>
          </cell>
          <cell r="AX3747" t="str">
            <v/>
          </cell>
          <cell r="AY3747" t="str">
            <v/>
          </cell>
          <cell r="AZ3747" t="str">
            <v/>
          </cell>
          <cell r="BA3747" t="str">
            <v/>
          </cell>
          <cell r="BB3747" t="str">
            <v/>
          </cell>
          <cell r="BC3747" t="str">
            <v/>
          </cell>
          <cell r="BD3747" t="str">
            <v/>
          </cell>
          <cell r="BE3747" t="str">
            <v/>
          </cell>
          <cell r="BF3747" t="str">
            <v/>
          </cell>
          <cell r="BG3747" t="str">
            <v/>
          </cell>
          <cell r="BH3747" t="str">
            <v/>
          </cell>
          <cell r="BI3747" t="str">
            <v/>
          </cell>
          <cell r="BJ3747" t="str">
            <v/>
          </cell>
          <cell r="BK3747" t="str">
            <v/>
          </cell>
          <cell r="BL3747" t="str">
            <v/>
          </cell>
          <cell r="BM3747" t="str">
            <v/>
          </cell>
          <cell r="BN3747" t="str">
            <v/>
          </cell>
          <cell r="BO3747" t="str">
            <v/>
          </cell>
          <cell r="BP3747" t="str">
            <v/>
          </cell>
          <cell r="BQ3747" t="str">
            <v/>
          </cell>
          <cell r="BR3747" t="str">
            <v/>
          </cell>
          <cell r="BS3747" t="str">
            <v/>
          </cell>
          <cell r="BT3747" t="str">
            <v/>
          </cell>
          <cell r="BU3747" t="str">
            <v/>
          </cell>
          <cell r="BV3747" t="str">
            <v/>
          </cell>
        </row>
        <row r="3748">
          <cell r="AQ3748" t="str">
            <v/>
          </cell>
          <cell r="AR3748" t="str">
            <v/>
          </cell>
          <cell r="AS3748" t="str">
            <v/>
          </cell>
          <cell r="AT3748" t="str">
            <v/>
          </cell>
          <cell r="AU3748" t="str">
            <v/>
          </cell>
          <cell r="AV3748" t="str">
            <v/>
          </cell>
          <cell r="AW3748" t="str">
            <v/>
          </cell>
          <cell r="AX3748" t="str">
            <v/>
          </cell>
          <cell r="AY3748" t="str">
            <v/>
          </cell>
          <cell r="AZ3748" t="str">
            <v/>
          </cell>
          <cell r="BA3748" t="str">
            <v/>
          </cell>
          <cell r="BB3748" t="str">
            <v/>
          </cell>
          <cell r="BC3748" t="str">
            <v/>
          </cell>
          <cell r="BD3748" t="str">
            <v/>
          </cell>
          <cell r="BE3748" t="str">
            <v/>
          </cell>
          <cell r="BF3748" t="str">
            <v/>
          </cell>
          <cell r="BG3748" t="str">
            <v/>
          </cell>
          <cell r="BH3748" t="str">
            <v/>
          </cell>
          <cell r="BI3748" t="str">
            <v/>
          </cell>
          <cell r="BJ3748" t="str">
            <v/>
          </cell>
          <cell r="BK3748" t="str">
            <v/>
          </cell>
          <cell r="BL3748" t="str">
            <v/>
          </cell>
          <cell r="BM3748" t="str">
            <v/>
          </cell>
          <cell r="BN3748" t="str">
            <v/>
          </cell>
          <cell r="BO3748" t="str">
            <v/>
          </cell>
          <cell r="BP3748" t="str">
            <v/>
          </cell>
          <cell r="BQ3748" t="str">
            <v/>
          </cell>
          <cell r="BR3748" t="str">
            <v/>
          </cell>
          <cell r="BS3748" t="str">
            <v/>
          </cell>
          <cell r="BT3748" t="str">
            <v/>
          </cell>
          <cell r="BU3748" t="str">
            <v/>
          </cell>
          <cell r="BV3748" t="str">
            <v/>
          </cell>
        </row>
        <row r="3749">
          <cell r="AQ3749" t="str">
            <v/>
          </cell>
          <cell r="AR3749" t="str">
            <v/>
          </cell>
          <cell r="AS3749" t="str">
            <v/>
          </cell>
          <cell r="AT3749" t="str">
            <v/>
          </cell>
          <cell r="AU3749" t="str">
            <v/>
          </cell>
          <cell r="AV3749" t="str">
            <v/>
          </cell>
          <cell r="AW3749" t="str">
            <v/>
          </cell>
          <cell r="AX3749" t="str">
            <v/>
          </cell>
          <cell r="AY3749" t="str">
            <v/>
          </cell>
          <cell r="AZ3749" t="str">
            <v/>
          </cell>
          <cell r="BA3749" t="str">
            <v/>
          </cell>
          <cell r="BB3749" t="str">
            <v/>
          </cell>
          <cell r="BC3749" t="str">
            <v/>
          </cell>
          <cell r="BD3749" t="str">
            <v/>
          </cell>
          <cell r="BE3749" t="str">
            <v/>
          </cell>
          <cell r="BF3749" t="str">
            <v/>
          </cell>
          <cell r="BG3749" t="str">
            <v/>
          </cell>
          <cell r="BH3749" t="str">
            <v/>
          </cell>
          <cell r="BI3749" t="str">
            <v/>
          </cell>
          <cell r="BJ3749" t="str">
            <v/>
          </cell>
          <cell r="BK3749" t="str">
            <v/>
          </cell>
          <cell r="BL3749" t="str">
            <v/>
          </cell>
          <cell r="BM3749" t="str">
            <v/>
          </cell>
          <cell r="BN3749" t="str">
            <v/>
          </cell>
          <cell r="BO3749" t="str">
            <v/>
          </cell>
          <cell r="BP3749" t="str">
            <v/>
          </cell>
          <cell r="BQ3749" t="str">
            <v/>
          </cell>
          <cell r="BR3749" t="str">
            <v/>
          </cell>
          <cell r="BS3749" t="str">
            <v/>
          </cell>
          <cell r="BT3749" t="str">
            <v/>
          </cell>
          <cell r="BU3749" t="str">
            <v/>
          </cell>
          <cell r="BV3749" t="str">
            <v/>
          </cell>
        </row>
        <row r="3750">
          <cell r="AQ3750" t="str">
            <v/>
          </cell>
          <cell r="AR3750" t="str">
            <v/>
          </cell>
          <cell r="AS3750" t="str">
            <v/>
          </cell>
          <cell r="AT3750" t="str">
            <v/>
          </cell>
          <cell r="AU3750" t="str">
            <v/>
          </cell>
          <cell r="AV3750" t="str">
            <v/>
          </cell>
          <cell r="AW3750" t="str">
            <v/>
          </cell>
          <cell r="AX3750" t="str">
            <v/>
          </cell>
          <cell r="AY3750" t="str">
            <v/>
          </cell>
          <cell r="AZ3750" t="str">
            <v/>
          </cell>
          <cell r="BA3750" t="str">
            <v/>
          </cell>
          <cell r="BB3750" t="str">
            <v/>
          </cell>
          <cell r="BC3750" t="str">
            <v/>
          </cell>
          <cell r="BD3750" t="str">
            <v/>
          </cell>
          <cell r="BE3750" t="str">
            <v/>
          </cell>
          <cell r="BF3750" t="str">
            <v/>
          </cell>
          <cell r="BG3750" t="str">
            <v/>
          </cell>
          <cell r="BH3750" t="str">
            <v/>
          </cell>
          <cell r="BI3750" t="str">
            <v/>
          </cell>
          <cell r="BJ3750" t="str">
            <v/>
          </cell>
          <cell r="BK3750" t="str">
            <v/>
          </cell>
          <cell r="BL3750" t="str">
            <v/>
          </cell>
          <cell r="BM3750" t="str">
            <v/>
          </cell>
          <cell r="BN3750" t="str">
            <v/>
          </cell>
          <cell r="BO3750" t="str">
            <v/>
          </cell>
          <cell r="BP3750" t="str">
            <v/>
          </cell>
          <cell r="BQ3750" t="str">
            <v/>
          </cell>
          <cell r="BR3750" t="str">
            <v/>
          </cell>
          <cell r="BS3750" t="str">
            <v/>
          </cell>
          <cell r="BT3750" t="str">
            <v/>
          </cell>
          <cell r="BU3750" t="str">
            <v/>
          </cell>
          <cell r="BV3750" t="str">
            <v/>
          </cell>
        </row>
        <row r="3751">
          <cell r="AQ3751" t="str">
            <v/>
          </cell>
          <cell r="AR3751" t="str">
            <v/>
          </cell>
          <cell r="AS3751" t="str">
            <v/>
          </cell>
          <cell r="AT3751" t="str">
            <v/>
          </cell>
          <cell r="AU3751" t="str">
            <v/>
          </cell>
          <cell r="AV3751" t="str">
            <v/>
          </cell>
          <cell r="AW3751" t="str">
            <v/>
          </cell>
          <cell r="AX3751" t="str">
            <v/>
          </cell>
          <cell r="AY3751" t="str">
            <v/>
          </cell>
          <cell r="AZ3751" t="str">
            <v/>
          </cell>
          <cell r="BA3751" t="str">
            <v/>
          </cell>
          <cell r="BB3751" t="str">
            <v/>
          </cell>
          <cell r="BC3751" t="str">
            <v/>
          </cell>
          <cell r="BD3751" t="str">
            <v/>
          </cell>
          <cell r="BE3751" t="str">
            <v/>
          </cell>
          <cell r="BF3751" t="str">
            <v/>
          </cell>
          <cell r="BG3751" t="str">
            <v/>
          </cell>
          <cell r="BH3751" t="str">
            <v/>
          </cell>
          <cell r="BI3751" t="str">
            <v/>
          </cell>
          <cell r="BJ3751" t="str">
            <v/>
          </cell>
          <cell r="BK3751" t="str">
            <v/>
          </cell>
          <cell r="BL3751" t="str">
            <v/>
          </cell>
          <cell r="BM3751" t="str">
            <v/>
          </cell>
          <cell r="BN3751" t="str">
            <v/>
          </cell>
          <cell r="BO3751" t="str">
            <v/>
          </cell>
          <cell r="BP3751" t="str">
            <v/>
          </cell>
          <cell r="BQ3751" t="str">
            <v/>
          </cell>
          <cell r="BR3751" t="str">
            <v/>
          </cell>
          <cell r="BS3751" t="str">
            <v/>
          </cell>
          <cell r="BT3751" t="str">
            <v/>
          </cell>
          <cell r="BU3751" t="str">
            <v/>
          </cell>
          <cell r="BV3751" t="str">
            <v/>
          </cell>
        </row>
        <row r="3752">
          <cell r="AQ3752" t="str">
            <v/>
          </cell>
          <cell r="AR3752" t="str">
            <v/>
          </cell>
          <cell r="AS3752" t="str">
            <v/>
          </cell>
          <cell r="AT3752" t="str">
            <v/>
          </cell>
          <cell r="AU3752" t="str">
            <v/>
          </cell>
          <cell r="AV3752" t="str">
            <v/>
          </cell>
          <cell r="AW3752" t="str">
            <v/>
          </cell>
          <cell r="AX3752" t="str">
            <v/>
          </cell>
          <cell r="AY3752" t="str">
            <v/>
          </cell>
          <cell r="AZ3752" t="str">
            <v/>
          </cell>
          <cell r="BA3752" t="str">
            <v/>
          </cell>
          <cell r="BB3752" t="str">
            <v/>
          </cell>
          <cell r="BC3752" t="str">
            <v/>
          </cell>
          <cell r="BD3752" t="str">
            <v/>
          </cell>
          <cell r="BE3752" t="str">
            <v/>
          </cell>
          <cell r="BF3752" t="str">
            <v/>
          </cell>
          <cell r="BG3752" t="str">
            <v/>
          </cell>
          <cell r="BH3752" t="str">
            <v/>
          </cell>
          <cell r="BI3752" t="str">
            <v/>
          </cell>
          <cell r="BJ3752" t="str">
            <v/>
          </cell>
          <cell r="BK3752" t="str">
            <v/>
          </cell>
          <cell r="BL3752" t="str">
            <v/>
          </cell>
          <cell r="BM3752" t="str">
            <v/>
          </cell>
          <cell r="BN3752" t="str">
            <v/>
          </cell>
          <cell r="BO3752" t="str">
            <v/>
          </cell>
          <cell r="BP3752" t="str">
            <v/>
          </cell>
          <cell r="BQ3752" t="str">
            <v/>
          </cell>
          <cell r="BR3752" t="str">
            <v/>
          </cell>
          <cell r="BS3752" t="str">
            <v/>
          </cell>
          <cell r="BT3752" t="str">
            <v/>
          </cell>
          <cell r="BU3752" t="str">
            <v/>
          </cell>
          <cell r="BV3752" t="str">
            <v/>
          </cell>
        </row>
        <row r="3753">
          <cell r="AQ3753" t="str">
            <v/>
          </cell>
          <cell r="AR3753" t="str">
            <v/>
          </cell>
          <cell r="AS3753" t="str">
            <v/>
          </cell>
          <cell r="AT3753" t="str">
            <v/>
          </cell>
          <cell r="AU3753" t="str">
            <v/>
          </cell>
          <cell r="AV3753" t="str">
            <v/>
          </cell>
          <cell r="AW3753" t="str">
            <v/>
          </cell>
          <cell r="AX3753" t="str">
            <v/>
          </cell>
          <cell r="AY3753" t="str">
            <v/>
          </cell>
          <cell r="AZ3753" t="str">
            <v/>
          </cell>
          <cell r="BA3753" t="str">
            <v/>
          </cell>
          <cell r="BB3753" t="str">
            <v/>
          </cell>
          <cell r="BC3753" t="str">
            <v/>
          </cell>
          <cell r="BD3753" t="str">
            <v/>
          </cell>
          <cell r="BE3753" t="str">
            <v/>
          </cell>
          <cell r="BF3753" t="str">
            <v/>
          </cell>
          <cell r="BG3753" t="str">
            <v/>
          </cell>
          <cell r="BH3753" t="str">
            <v/>
          </cell>
          <cell r="BI3753" t="str">
            <v/>
          </cell>
          <cell r="BJ3753" t="str">
            <v/>
          </cell>
          <cell r="BK3753" t="str">
            <v/>
          </cell>
          <cell r="BL3753" t="str">
            <v/>
          </cell>
          <cell r="BM3753" t="str">
            <v/>
          </cell>
          <cell r="BN3753" t="str">
            <v/>
          </cell>
          <cell r="BO3753" t="str">
            <v/>
          </cell>
          <cell r="BP3753" t="str">
            <v/>
          </cell>
          <cell r="BQ3753" t="str">
            <v/>
          </cell>
          <cell r="BR3753" t="str">
            <v/>
          </cell>
          <cell r="BS3753" t="str">
            <v/>
          </cell>
          <cell r="BT3753" t="str">
            <v/>
          </cell>
          <cell r="BU3753" t="str">
            <v/>
          </cell>
          <cell r="BV3753" t="str">
            <v/>
          </cell>
        </row>
        <row r="3754">
          <cell r="AQ3754" t="str">
            <v/>
          </cell>
          <cell r="AR3754" t="str">
            <v/>
          </cell>
          <cell r="AS3754" t="str">
            <v/>
          </cell>
          <cell r="AT3754" t="str">
            <v/>
          </cell>
          <cell r="AU3754" t="str">
            <v/>
          </cell>
          <cell r="AV3754" t="str">
            <v/>
          </cell>
          <cell r="AW3754" t="str">
            <v/>
          </cell>
          <cell r="AX3754" t="str">
            <v/>
          </cell>
          <cell r="AY3754" t="str">
            <v/>
          </cell>
          <cell r="AZ3754" t="str">
            <v/>
          </cell>
          <cell r="BA3754" t="str">
            <v/>
          </cell>
          <cell r="BB3754" t="str">
            <v/>
          </cell>
          <cell r="BC3754" t="str">
            <v/>
          </cell>
          <cell r="BD3754" t="str">
            <v/>
          </cell>
          <cell r="BE3754" t="str">
            <v/>
          </cell>
          <cell r="BF3754" t="str">
            <v/>
          </cell>
          <cell r="BG3754" t="str">
            <v/>
          </cell>
          <cell r="BH3754" t="str">
            <v/>
          </cell>
          <cell r="BI3754" t="str">
            <v/>
          </cell>
          <cell r="BJ3754" t="str">
            <v/>
          </cell>
          <cell r="BK3754" t="str">
            <v/>
          </cell>
          <cell r="BL3754" t="str">
            <v/>
          </cell>
          <cell r="BM3754" t="str">
            <v/>
          </cell>
          <cell r="BN3754" t="str">
            <v/>
          </cell>
          <cell r="BO3754" t="str">
            <v/>
          </cell>
          <cell r="BP3754" t="str">
            <v/>
          </cell>
          <cell r="BQ3754" t="str">
            <v/>
          </cell>
          <cell r="BR3754" t="str">
            <v/>
          </cell>
          <cell r="BS3754" t="str">
            <v/>
          </cell>
          <cell r="BT3754" t="str">
            <v/>
          </cell>
          <cell r="BU3754" t="str">
            <v/>
          </cell>
          <cell r="BV3754" t="str">
            <v/>
          </cell>
        </row>
        <row r="3755">
          <cell r="AQ3755" t="str">
            <v/>
          </cell>
          <cell r="AR3755" t="str">
            <v/>
          </cell>
          <cell r="AS3755" t="str">
            <v/>
          </cell>
          <cell r="AT3755" t="str">
            <v/>
          </cell>
          <cell r="AU3755" t="str">
            <v/>
          </cell>
          <cell r="AV3755" t="str">
            <v/>
          </cell>
          <cell r="AW3755" t="str">
            <v/>
          </cell>
          <cell r="AX3755" t="str">
            <v/>
          </cell>
          <cell r="AY3755" t="str">
            <v/>
          </cell>
          <cell r="AZ3755" t="str">
            <v/>
          </cell>
          <cell r="BA3755" t="str">
            <v/>
          </cell>
          <cell r="BB3755" t="str">
            <v/>
          </cell>
          <cell r="BC3755" t="str">
            <v/>
          </cell>
          <cell r="BD3755" t="str">
            <v/>
          </cell>
          <cell r="BE3755" t="str">
            <v/>
          </cell>
          <cell r="BF3755" t="str">
            <v/>
          </cell>
          <cell r="BG3755" t="str">
            <v/>
          </cell>
          <cell r="BH3755" t="str">
            <v/>
          </cell>
          <cell r="BI3755" t="str">
            <v/>
          </cell>
          <cell r="BJ3755" t="str">
            <v/>
          </cell>
          <cell r="BK3755" t="str">
            <v/>
          </cell>
          <cell r="BL3755" t="str">
            <v/>
          </cell>
          <cell r="BM3755" t="str">
            <v/>
          </cell>
          <cell r="BN3755" t="str">
            <v/>
          </cell>
          <cell r="BO3755" t="str">
            <v/>
          </cell>
          <cell r="BP3755" t="str">
            <v/>
          </cell>
          <cell r="BQ3755" t="str">
            <v/>
          </cell>
          <cell r="BR3755" t="str">
            <v/>
          </cell>
          <cell r="BS3755" t="str">
            <v/>
          </cell>
          <cell r="BT3755" t="str">
            <v/>
          </cell>
          <cell r="BU3755" t="str">
            <v/>
          </cell>
          <cell r="BV3755" t="str">
            <v/>
          </cell>
        </row>
        <row r="3756">
          <cell r="AQ3756" t="str">
            <v/>
          </cell>
          <cell r="AR3756" t="str">
            <v/>
          </cell>
          <cell r="AS3756" t="str">
            <v/>
          </cell>
          <cell r="AT3756" t="str">
            <v/>
          </cell>
          <cell r="AU3756" t="str">
            <v/>
          </cell>
          <cell r="AV3756" t="str">
            <v/>
          </cell>
          <cell r="AW3756" t="str">
            <v/>
          </cell>
          <cell r="AX3756" t="str">
            <v/>
          </cell>
          <cell r="AY3756" t="str">
            <v/>
          </cell>
          <cell r="AZ3756" t="str">
            <v/>
          </cell>
          <cell r="BA3756" t="str">
            <v/>
          </cell>
          <cell r="BB3756" t="str">
            <v/>
          </cell>
          <cell r="BC3756" t="str">
            <v/>
          </cell>
          <cell r="BD3756" t="str">
            <v/>
          </cell>
          <cell r="BE3756" t="str">
            <v/>
          </cell>
          <cell r="BF3756" t="str">
            <v/>
          </cell>
          <cell r="BG3756" t="str">
            <v/>
          </cell>
          <cell r="BH3756" t="str">
            <v/>
          </cell>
          <cell r="BI3756" t="str">
            <v/>
          </cell>
          <cell r="BJ3756" t="str">
            <v/>
          </cell>
          <cell r="BK3756" t="str">
            <v/>
          </cell>
          <cell r="BL3756" t="str">
            <v/>
          </cell>
          <cell r="BM3756" t="str">
            <v/>
          </cell>
          <cell r="BN3756" t="str">
            <v/>
          </cell>
          <cell r="BO3756" t="str">
            <v/>
          </cell>
          <cell r="BP3756" t="str">
            <v/>
          </cell>
          <cell r="BQ3756" t="str">
            <v/>
          </cell>
          <cell r="BR3756" t="str">
            <v/>
          </cell>
          <cell r="BS3756" t="str">
            <v/>
          </cell>
          <cell r="BT3756" t="str">
            <v/>
          </cell>
          <cell r="BU3756" t="str">
            <v/>
          </cell>
          <cell r="BV3756" t="str">
            <v/>
          </cell>
        </row>
        <row r="3757">
          <cell r="AQ3757" t="str">
            <v/>
          </cell>
          <cell r="AR3757" t="str">
            <v/>
          </cell>
          <cell r="AS3757" t="str">
            <v/>
          </cell>
          <cell r="AT3757" t="str">
            <v/>
          </cell>
          <cell r="AU3757" t="str">
            <v/>
          </cell>
          <cell r="AV3757" t="str">
            <v/>
          </cell>
          <cell r="AW3757" t="str">
            <v/>
          </cell>
          <cell r="AX3757" t="str">
            <v/>
          </cell>
          <cell r="AY3757" t="str">
            <v/>
          </cell>
          <cell r="AZ3757" t="str">
            <v/>
          </cell>
          <cell r="BA3757" t="str">
            <v/>
          </cell>
          <cell r="BB3757" t="str">
            <v/>
          </cell>
          <cell r="BC3757" t="str">
            <v/>
          </cell>
          <cell r="BD3757" t="str">
            <v/>
          </cell>
          <cell r="BE3757" t="str">
            <v/>
          </cell>
          <cell r="BF3757" t="str">
            <v/>
          </cell>
          <cell r="BG3757" t="str">
            <v/>
          </cell>
          <cell r="BH3757" t="str">
            <v/>
          </cell>
          <cell r="BI3757" t="str">
            <v/>
          </cell>
          <cell r="BJ3757" t="str">
            <v/>
          </cell>
          <cell r="BK3757" t="str">
            <v/>
          </cell>
          <cell r="BL3757" t="str">
            <v/>
          </cell>
          <cell r="BM3757" t="str">
            <v/>
          </cell>
          <cell r="BN3757" t="str">
            <v/>
          </cell>
          <cell r="BO3757" t="str">
            <v/>
          </cell>
          <cell r="BP3757" t="str">
            <v/>
          </cell>
          <cell r="BQ3757" t="str">
            <v/>
          </cell>
          <cell r="BR3757" t="str">
            <v/>
          </cell>
          <cell r="BS3757" t="str">
            <v/>
          </cell>
          <cell r="BT3757" t="str">
            <v/>
          </cell>
          <cell r="BU3757" t="str">
            <v/>
          </cell>
          <cell r="BV3757" t="str">
            <v/>
          </cell>
        </row>
        <row r="3758">
          <cell r="AQ3758" t="str">
            <v/>
          </cell>
          <cell r="AR3758" t="str">
            <v/>
          </cell>
          <cell r="AS3758" t="str">
            <v/>
          </cell>
          <cell r="AT3758" t="str">
            <v/>
          </cell>
          <cell r="AU3758" t="str">
            <v/>
          </cell>
          <cell r="AV3758" t="str">
            <v/>
          </cell>
          <cell r="AW3758" t="str">
            <v/>
          </cell>
          <cell r="AX3758" t="str">
            <v/>
          </cell>
          <cell r="AY3758" t="str">
            <v/>
          </cell>
          <cell r="AZ3758" t="str">
            <v/>
          </cell>
          <cell r="BA3758" t="str">
            <v/>
          </cell>
          <cell r="BB3758" t="str">
            <v/>
          </cell>
          <cell r="BC3758" t="str">
            <v/>
          </cell>
          <cell r="BD3758" t="str">
            <v/>
          </cell>
          <cell r="BE3758" t="str">
            <v/>
          </cell>
          <cell r="BF3758" t="str">
            <v/>
          </cell>
          <cell r="BG3758" t="str">
            <v/>
          </cell>
          <cell r="BH3758" t="str">
            <v/>
          </cell>
          <cell r="BI3758" t="str">
            <v/>
          </cell>
          <cell r="BJ3758" t="str">
            <v/>
          </cell>
          <cell r="BK3758" t="str">
            <v/>
          </cell>
          <cell r="BL3758" t="str">
            <v/>
          </cell>
          <cell r="BM3758" t="str">
            <v/>
          </cell>
          <cell r="BN3758" t="str">
            <v/>
          </cell>
          <cell r="BO3758" t="str">
            <v/>
          </cell>
          <cell r="BP3758" t="str">
            <v/>
          </cell>
          <cell r="BQ3758" t="str">
            <v/>
          </cell>
          <cell r="BR3758" t="str">
            <v/>
          </cell>
          <cell r="BS3758" t="str">
            <v/>
          </cell>
          <cell r="BT3758" t="str">
            <v/>
          </cell>
          <cell r="BU3758" t="str">
            <v/>
          </cell>
          <cell r="BV3758" t="str">
            <v/>
          </cell>
        </row>
        <row r="3759">
          <cell r="AQ3759" t="str">
            <v/>
          </cell>
          <cell r="AR3759" t="str">
            <v/>
          </cell>
          <cell r="AS3759" t="str">
            <v/>
          </cell>
          <cell r="AT3759" t="str">
            <v/>
          </cell>
          <cell r="AU3759" t="str">
            <v/>
          </cell>
          <cell r="AV3759" t="str">
            <v/>
          </cell>
          <cell r="AW3759" t="str">
            <v/>
          </cell>
          <cell r="AX3759" t="str">
            <v/>
          </cell>
          <cell r="AY3759" t="str">
            <v/>
          </cell>
          <cell r="AZ3759" t="str">
            <v/>
          </cell>
          <cell r="BA3759" t="str">
            <v/>
          </cell>
          <cell r="BB3759" t="str">
            <v/>
          </cell>
          <cell r="BC3759" t="str">
            <v/>
          </cell>
          <cell r="BD3759" t="str">
            <v/>
          </cell>
          <cell r="BE3759" t="str">
            <v/>
          </cell>
          <cell r="BF3759" t="str">
            <v/>
          </cell>
          <cell r="BG3759" t="str">
            <v/>
          </cell>
          <cell r="BH3759" t="str">
            <v/>
          </cell>
          <cell r="BI3759" t="str">
            <v/>
          </cell>
          <cell r="BJ3759" t="str">
            <v/>
          </cell>
          <cell r="BK3759" t="str">
            <v/>
          </cell>
          <cell r="BL3759" t="str">
            <v/>
          </cell>
          <cell r="BM3759" t="str">
            <v/>
          </cell>
          <cell r="BN3759" t="str">
            <v/>
          </cell>
          <cell r="BO3759" t="str">
            <v/>
          </cell>
          <cell r="BP3759" t="str">
            <v/>
          </cell>
          <cell r="BQ3759" t="str">
            <v/>
          </cell>
          <cell r="BR3759" t="str">
            <v/>
          </cell>
          <cell r="BS3759" t="str">
            <v/>
          </cell>
          <cell r="BT3759" t="str">
            <v/>
          </cell>
          <cell r="BU3759" t="str">
            <v/>
          </cell>
          <cell r="BV3759" t="str">
            <v/>
          </cell>
        </row>
        <row r="3760">
          <cell r="AQ3760" t="str">
            <v/>
          </cell>
          <cell r="AR3760" t="str">
            <v/>
          </cell>
          <cell r="AS3760" t="str">
            <v/>
          </cell>
          <cell r="AT3760" t="str">
            <v/>
          </cell>
          <cell r="AU3760" t="str">
            <v/>
          </cell>
          <cell r="AV3760" t="str">
            <v/>
          </cell>
          <cell r="AW3760" t="str">
            <v/>
          </cell>
          <cell r="AX3760" t="str">
            <v/>
          </cell>
          <cell r="AY3760" t="str">
            <v/>
          </cell>
          <cell r="AZ3760" t="str">
            <v/>
          </cell>
          <cell r="BA3760" t="str">
            <v/>
          </cell>
          <cell r="BB3760" t="str">
            <v/>
          </cell>
          <cell r="BC3760" t="str">
            <v/>
          </cell>
          <cell r="BD3760" t="str">
            <v/>
          </cell>
          <cell r="BE3760" t="str">
            <v/>
          </cell>
          <cell r="BF3760" t="str">
            <v/>
          </cell>
          <cell r="BG3760" t="str">
            <v/>
          </cell>
          <cell r="BH3760" t="str">
            <v/>
          </cell>
          <cell r="BI3760" t="str">
            <v/>
          </cell>
          <cell r="BJ3760" t="str">
            <v/>
          </cell>
          <cell r="BK3760" t="str">
            <v/>
          </cell>
          <cell r="BL3760" t="str">
            <v/>
          </cell>
          <cell r="BM3760" t="str">
            <v/>
          </cell>
          <cell r="BN3760" t="str">
            <v/>
          </cell>
          <cell r="BO3760" t="str">
            <v/>
          </cell>
          <cell r="BP3760" t="str">
            <v/>
          </cell>
          <cell r="BQ3760" t="str">
            <v/>
          </cell>
          <cell r="BR3760" t="str">
            <v/>
          </cell>
          <cell r="BS3760" t="str">
            <v/>
          </cell>
          <cell r="BT3760" t="str">
            <v/>
          </cell>
          <cell r="BU3760" t="str">
            <v/>
          </cell>
          <cell r="BV3760" t="str">
            <v/>
          </cell>
        </row>
        <row r="3761">
          <cell r="AQ3761" t="str">
            <v/>
          </cell>
          <cell r="AR3761" t="str">
            <v/>
          </cell>
          <cell r="AS3761" t="str">
            <v/>
          </cell>
          <cell r="AT3761" t="str">
            <v/>
          </cell>
          <cell r="AU3761" t="str">
            <v/>
          </cell>
          <cell r="AV3761" t="str">
            <v/>
          </cell>
          <cell r="AW3761" t="str">
            <v/>
          </cell>
          <cell r="AX3761" t="str">
            <v/>
          </cell>
          <cell r="AY3761" t="str">
            <v/>
          </cell>
          <cell r="AZ3761" t="str">
            <v/>
          </cell>
          <cell r="BA3761" t="str">
            <v/>
          </cell>
          <cell r="BB3761" t="str">
            <v/>
          </cell>
          <cell r="BC3761" t="str">
            <v/>
          </cell>
          <cell r="BD3761" t="str">
            <v/>
          </cell>
          <cell r="BE3761" t="str">
            <v/>
          </cell>
          <cell r="BF3761" t="str">
            <v/>
          </cell>
          <cell r="BG3761" t="str">
            <v/>
          </cell>
          <cell r="BH3761" t="str">
            <v/>
          </cell>
          <cell r="BI3761" t="str">
            <v/>
          </cell>
          <cell r="BJ3761" t="str">
            <v/>
          </cell>
          <cell r="BK3761" t="str">
            <v/>
          </cell>
          <cell r="BL3761" t="str">
            <v/>
          </cell>
          <cell r="BM3761" t="str">
            <v/>
          </cell>
          <cell r="BN3761" t="str">
            <v/>
          </cell>
          <cell r="BO3761" t="str">
            <v/>
          </cell>
          <cell r="BP3761" t="str">
            <v/>
          </cell>
          <cell r="BQ3761" t="str">
            <v/>
          </cell>
          <cell r="BR3761" t="str">
            <v/>
          </cell>
          <cell r="BS3761" t="str">
            <v/>
          </cell>
          <cell r="BT3761" t="str">
            <v/>
          </cell>
          <cell r="BU3761" t="str">
            <v/>
          </cell>
          <cell r="BV3761" t="str">
            <v/>
          </cell>
        </row>
        <row r="3762">
          <cell r="AQ3762" t="str">
            <v/>
          </cell>
          <cell r="AR3762" t="str">
            <v/>
          </cell>
          <cell r="AS3762" t="str">
            <v/>
          </cell>
          <cell r="AT3762" t="str">
            <v/>
          </cell>
          <cell r="AU3762" t="str">
            <v/>
          </cell>
          <cell r="AV3762" t="str">
            <v/>
          </cell>
          <cell r="AW3762" t="str">
            <v/>
          </cell>
          <cell r="AX3762" t="str">
            <v/>
          </cell>
          <cell r="AY3762" t="str">
            <v/>
          </cell>
          <cell r="AZ3762" t="str">
            <v/>
          </cell>
          <cell r="BA3762" t="str">
            <v/>
          </cell>
          <cell r="BB3762" t="str">
            <v/>
          </cell>
          <cell r="BC3762" t="str">
            <v/>
          </cell>
          <cell r="BD3762" t="str">
            <v/>
          </cell>
          <cell r="BE3762" t="str">
            <v/>
          </cell>
          <cell r="BF3762" t="str">
            <v/>
          </cell>
          <cell r="BG3762" t="str">
            <v/>
          </cell>
          <cell r="BH3762" t="str">
            <v/>
          </cell>
          <cell r="BI3762" t="str">
            <v/>
          </cell>
          <cell r="BJ3762" t="str">
            <v/>
          </cell>
          <cell r="BK3762" t="str">
            <v/>
          </cell>
          <cell r="BL3762" t="str">
            <v/>
          </cell>
          <cell r="BM3762" t="str">
            <v/>
          </cell>
          <cell r="BN3762" t="str">
            <v/>
          </cell>
          <cell r="BO3762" t="str">
            <v/>
          </cell>
          <cell r="BP3762" t="str">
            <v/>
          </cell>
          <cell r="BQ3762" t="str">
            <v/>
          </cell>
          <cell r="BR3762" t="str">
            <v/>
          </cell>
          <cell r="BS3762" t="str">
            <v/>
          </cell>
          <cell r="BT3762" t="str">
            <v/>
          </cell>
          <cell r="BU3762" t="str">
            <v/>
          </cell>
          <cell r="BV3762" t="str">
            <v/>
          </cell>
        </row>
        <row r="3763">
          <cell r="AQ3763" t="str">
            <v/>
          </cell>
          <cell r="AR3763" t="str">
            <v/>
          </cell>
          <cell r="AS3763" t="str">
            <v/>
          </cell>
          <cell r="AT3763" t="str">
            <v/>
          </cell>
          <cell r="AU3763" t="str">
            <v/>
          </cell>
          <cell r="AV3763" t="str">
            <v/>
          </cell>
          <cell r="AW3763" t="str">
            <v/>
          </cell>
          <cell r="AX3763" t="str">
            <v/>
          </cell>
          <cell r="AY3763" t="str">
            <v/>
          </cell>
          <cell r="AZ3763" t="str">
            <v/>
          </cell>
          <cell r="BA3763" t="str">
            <v/>
          </cell>
          <cell r="BB3763" t="str">
            <v/>
          </cell>
          <cell r="BC3763" t="str">
            <v/>
          </cell>
          <cell r="BD3763" t="str">
            <v/>
          </cell>
          <cell r="BE3763" t="str">
            <v/>
          </cell>
          <cell r="BF3763" t="str">
            <v/>
          </cell>
          <cell r="BG3763" t="str">
            <v/>
          </cell>
          <cell r="BH3763" t="str">
            <v/>
          </cell>
          <cell r="BI3763" t="str">
            <v/>
          </cell>
          <cell r="BJ3763" t="str">
            <v/>
          </cell>
          <cell r="BK3763" t="str">
            <v/>
          </cell>
          <cell r="BL3763" t="str">
            <v/>
          </cell>
          <cell r="BM3763" t="str">
            <v/>
          </cell>
          <cell r="BN3763" t="str">
            <v/>
          </cell>
          <cell r="BO3763" t="str">
            <v/>
          </cell>
          <cell r="BP3763" t="str">
            <v/>
          </cell>
          <cell r="BQ3763" t="str">
            <v/>
          </cell>
          <cell r="BR3763" t="str">
            <v/>
          </cell>
          <cell r="BS3763" t="str">
            <v/>
          </cell>
          <cell r="BT3763" t="str">
            <v/>
          </cell>
          <cell r="BU3763" t="str">
            <v/>
          </cell>
          <cell r="BV3763" t="str">
            <v/>
          </cell>
        </row>
        <row r="3764">
          <cell r="AQ3764" t="str">
            <v/>
          </cell>
          <cell r="AR3764" t="str">
            <v/>
          </cell>
          <cell r="AS3764" t="str">
            <v/>
          </cell>
          <cell r="AT3764" t="str">
            <v/>
          </cell>
          <cell r="AU3764" t="str">
            <v/>
          </cell>
          <cell r="AV3764" t="str">
            <v/>
          </cell>
          <cell r="AW3764" t="str">
            <v/>
          </cell>
          <cell r="AX3764" t="str">
            <v/>
          </cell>
          <cell r="AY3764" t="str">
            <v/>
          </cell>
          <cell r="AZ3764" t="str">
            <v/>
          </cell>
          <cell r="BA3764" t="str">
            <v/>
          </cell>
          <cell r="BB3764" t="str">
            <v/>
          </cell>
          <cell r="BC3764" t="str">
            <v/>
          </cell>
          <cell r="BD3764" t="str">
            <v/>
          </cell>
          <cell r="BE3764" t="str">
            <v/>
          </cell>
          <cell r="BF3764" t="str">
            <v/>
          </cell>
          <cell r="BG3764" t="str">
            <v/>
          </cell>
          <cell r="BH3764" t="str">
            <v/>
          </cell>
          <cell r="BI3764" t="str">
            <v/>
          </cell>
          <cell r="BJ3764" t="str">
            <v/>
          </cell>
          <cell r="BK3764" t="str">
            <v/>
          </cell>
          <cell r="BL3764" t="str">
            <v/>
          </cell>
          <cell r="BM3764" t="str">
            <v/>
          </cell>
          <cell r="BN3764" t="str">
            <v/>
          </cell>
          <cell r="BO3764" t="str">
            <v/>
          </cell>
          <cell r="BP3764" t="str">
            <v/>
          </cell>
          <cell r="BQ3764" t="str">
            <v/>
          </cell>
          <cell r="BR3764" t="str">
            <v/>
          </cell>
          <cell r="BS3764" t="str">
            <v/>
          </cell>
          <cell r="BT3764" t="str">
            <v/>
          </cell>
          <cell r="BU3764" t="str">
            <v/>
          </cell>
          <cell r="BV3764" t="str">
            <v/>
          </cell>
        </row>
        <row r="3765">
          <cell r="AQ3765" t="str">
            <v/>
          </cell>
          <cell r="AR3765" t="str">
            <v/>
          </cell>
          <cell r="AS3765" t="str">
            <v/>
          </cell>
          <cell r="AT3765" t="str">
            <v/>
          </cell>
          <cell r="AU3765" t="str">
            <v/>
          </cell>
          <cell r="AV3765" t="str">
            <v/>
          </cell>
          <cell r="AW3765" t="str">
            <v/>
          </cell>
          <cell r="AX3765" t="str">
            <v/>
          </cell>
          <cell r="AY3765" t="str">
            <v/>
          </cell>
          <cell r="AZ3765" t="str">
            <v/>
          </cell>
          <cell r="BA3765" t="str">
            <v/>
          </cell>
          <cell r="BB3765" t="str">
            <v/>
          </cell>
          <cell r="BC3765" t="str">
            <v/>
          </cell>
          <cell r="BD3765" t="str">
            <v/>
          </cell>
          <cell r="BE3765" t="str">
            <v/>
          </cell>
          <cell r="BF3765" t="str">
            <v/>
          </cell>
          <cell r="BG3765" t="str">
            <v/>
          </cell>
          <cell r="BH3765" t="str">
            <v/>
          </cell>
          <cell r="BI3765" t="str">
            <v/>
          </cell>
          <cell r="BJ3765" t="str">
            <v/>
          </cell>
          <cell r="BK3765" t="str">
            <v/>
          </cell>
          <cell r="BL3765" t="str">
            <v/>
          </cell>
          <cell r="BM3765" t="str">
            <v/>
          </cell>
          <cell r="BN3765" t="str">
            <v/>
          </cell>
          <cell r="BO3765" t="str">
            <v/>
          </cell>
          <cell r="BP3765" t="str">
            <v/>
          </cell>
          <cell r="BQ3765" t="str">
            <v/>
          </cell>
          <cell r="BR3765" t="str">
            <v/>
          </cell>
          <cell r="BS3765" t="str">
            <v/>
          </cell>
          <cell r="BT3765" t="str">
            <v/>
          </cell>
          <cell r="BU3765" t="str">
            <v/>
          </cell>
          <cell r="BV3765" t="str">
            <v/>
          </cell>
        </row>
        <row r="3766">
          <cell r="AQ3766" t="str">
            <v/>
          </cell>
          <cell r="AR3766" t="str">
            <v/>
          </cell>
          <cell r="AS3766" t="str">
            <v/>
          </cell>
          <cell r="AT3766" t="str">
            <v/>
          </cell>
          <cell r="AU3766" t="str">
            <v/>
          </cell>
          <cell r="AV3766" t="str">
            <v/>
          </cell>
          <cell r="AW3766" t="str">
            <v/>
          </cell>
          <cell r="AX3766" t="str">
            <v/>
          </cell>
          <cell r="AY3766" t="str">
            <v/>
          </cell>
          <cell r="AZ3766" t="str">
            <v/>
          </cell>
          <cell r="BA3766" t="str">
            <v/>
          </cell>
          <cell r="BB3766" t="str">
            <v/>
          </cell>
          <cell r="BC3766" t="str">
            <v/>
          </cell>
          <cell r="BD3766" t="str">
            <v/>
          </cell>
          <cell r="BE3766" t="str">
            <v/>
          </cell>
          <cell r="BF3766" t="str">
            <v/>
          </cell>
          <cell r="BG3766" t="str">
            <v/>
          </cell>
          <cell r="BH3766" t="str">
            <v/>
          </cell>
          <cell r="BI3766" t="str">
            <v/>
          </cell>
          <cell r="BJ3766" t="str">
            <v/>
          </cell>
          <cell r="BK3766" t="str">
            <v/>
          </cell>
          <cell r="BL3766" t="str">
            <v/>
          </cell>
          <cell r="BM3766" t="str">
            <v/>
          </cell>
          <cell r="BN3766" t="str">
            <v/>
          </cell>
          <cell r="BO3766" t="str">
            <v/>
          </cell>
          <cell r="BP3766" t="str">
            <v/>
          </cell>
          <cell r="BQ3766" t="str">
            <v/>
          </cell>
          <cell r="BR3766" t="str">
            <v/>
          </cell>
          <cell r="BS3766" t="str">
            <v/>
          </cell>
          <cell r="BT3766" t="str">
            <v/>
          </cell>
          <cell r="BU3766" t="str">
            <v/>
          </cell>
          <cell r="BV3766" t="str">
            <v/>
          </cell>
        </row>
        <row r="3767">
          <cell r="AQ3767" t="str">
            <v/>
          </cell>
          <cell r="AR3767" t="str">
            <v/>
          </cell>
          <cell r="AS3767" t="str">
            <v/>
          </cell>
          <cell r="AT3767" t="str">
            <v/>
          </cell>
          <cell r="AU3767" t="str">
            <v/>
          </cell>
          <cell r="AV3767" t="str">
            <v/>
          </cell>
          <cell r="AW3767" t="str">
            <v/>
          </cell>
          <cell r="AX3767" t="str">
            <v/>
          </cell>
          <cell r="AY3767" t="str">
            <v/>
          </cell>
          <cell r="AZ3767" t="str">
            <v/>
          </cell>
          <cell r="BA3767" t="str">
            <v/>
          </cell>
          <cell r="BB3767" t="str">
            <v/>
          </cell>
          <cell r="BC3767" t="str">
            <v/>
          </cell>
          <cell r="BD3767" t="str">
            <v/>
          </cell>
          <cell r="BE3767" t="str">
            <v/>
          </cell>
          <cell r="BF3767" t="str">
            <v/>
          </cell>
          <cell r="BG3767" t="str">
            <v/>
          </cell>
          <cell r="BH3767" t="str">
            <v/>
          </cell>
          <cell r="BI3767" t="str">
            <v/>
          </cell>
          <cell r="BJ3767" t="str">
            <v/>
          </cell>
          <cell r="BK3767" t="str">
            <v/>
          </cell>
          <cell r="BL3767" t="str">
            <v/>
          </cell>
          <cell r="BM3767" t="str">
            <v/>
          </cell>
          <cell r="BN3767" t="str">
            <v/>
          </cell>
          <cell r="BO3767" t="str">
            <v/>
          </cell>
          <cell r="BP3767" t="str">
            <v/>
          </cell>
          <cell r="BQ3767" t="str">
            <v/>
          </cell>
          <cell r="BR3767" t="str">
            <v/>
          </cell>
          <cell r="BS3767" t="str">
            <v/>
          </cell>
          <cell r="BT3767" t="str">
            <v/>
          </cell>
          <cell r="BU3767" t="str">
            <v/>
          </cell>
          <cell r="BV3767" t="str">
            <v/>
          </cell>
        </row>
        <row r="3768">
          <cell r="AQ3768" t="str">
            <v/>
          </cell>
          <cell r="AR3768" t="str">
            <v/>
          </cell>
          <cell r="AS3768" t="str">
            <v/>
          </cell>
          <cell r="AT3768" t="str">
            <v/>
          </cell>
          <cell r="AU3768" t="str">
            <v/>
          </cell>
          <cell r="AV3768" t="str">
            <v/>
          </cell>
          <cell r="AW3768" t="str">
            <v/>
          </cell>
          <cell r="AX3768" t="str">
            <v/>
          </cell>
          <cell r="AY3768" t="str">
            <v/>
          </cell>
          <cell r="AZ3768" t="str">
            <v/>
          </cell>
          <cell r="BA3768" t="str">
            <v/>
          </cell>
          <cell r="BB3768" t="str">
            <v/>
          </cell>
          <cell r="BC3768" t="str">
            <v/>
          </cell>
          <cell r="BD3768" t="str">
            <v/>
          </cell>
          <cell r="BE3768" t="str">
            <v/>
          </cell>
          <cell r="BF3768" t="str">
            <v/>
          </cell>
          <cell r="BG3768" t="str">
            <v/>
          </cell>
          <cell r="BH3768" t="str">
            <v/>
          </cell>
          <cell r="BI3768" t="str">
            <v/>
          </cell>
          <cell r="BJ3768" t="str">
            <v/>
          </cell>
          <cell r="BK3768" t="str">
            <v/>
          </cell>
          <cell r="BL3768" t="str">
            <v/>
          </cell>
          <cell r="BM3768" t="str">
            <v/>
          </cell>
          <cell r="BN3768" t="str">
            <v/>
          </cell>
          <cell r="BO3768" t="str">
            <v/>
          </cell>
          <cell r="BP3768" t="str">
            <v/>
          </cell>
          <cell r="BQ3768" t="str">
            <v/>
          </cell>
          <cell r="BR3768" t="str">
            <v/>
          </cell>
          <cell r="BS3768" t="str">
            <v/>
          </cell>
          <cell r="BT3768" t="str">
            <v/>
          </cell>
          <cell r="BU3768" t="str">
            <v/>
          </cell>
          <cell r="BV3768" t="str">
            <v/>
          </cell>
        </row>
        <row r="3769">
          <cell r="AQ3769" t="str">
            <v/>
          </cell>
          <cell r="AR3769" t="str">
            <v/>
          </cell>
          <cell r="AS3769" t="str">
            <v/>
          </cell>
          <cell r="AT3769" t="str">
            <v/>
          </cell>
          <cell r="AU3769" t="str">
            <v/>
          </cell>
          <cell r="AV3769" t="str">
            <v/>
          </cell>
          <cell r="AW3769" t="str">
            <v/>
          </cell>
          <cell r="AX3769" t="str">
            <v/>
          </cell>
          <cell r="AY3769" t="str">
            <v/>
          </cell>
          <cell r="AZ3769" t="str">
            <v/>
          </cell>
          <cell r="BA3769" t="str">
            <v/>
          </cell>
          <cell r="BB3769" t="str">
            <v/>
          </cell>
          <cell r="BC3769" t="str">
            <v/>
          </cell>
          <cell r="BD3769" t="str">
            <v/>
          </cell>
          <cell r="BE3769" t="str">
            <v/>
          </cell>
          <cell r="BF3769" t="str">
            <v/>
          </cell>
          <cell r="BG3769" t="str">
            <v/>
          </cell>
          <cell r="BH3769" t="str">
            <v/>
          </cell>
          <cell r="BI3769" t="str">
            <v/>
          </cell>
          <cell r="BJ3769" t="str">
            <v/>
          </cell>
          <cell r="BK3769" t="str">
            <v/>
          </cell>
          <cell r="BL3769" t="str">
            <v/>
          </cell>
          <cell r="BM3769" t="str">
            <v/>
          </cell>
          <cell r="BN3769" t="str">
            <v/>
          </cell>
          <cell r="BO3769" t="str">
            <v/>
          </cell>
          <cell r="BP3769" t="str">
            <v/>
          </cell>
          <cell r="BQ3769" t="str">
            <v/>
          </cell>
          <cell r="BR3769" t="str">
            <v/>
          </cell>
          <cell r="BS3769" t="str">
            <v/>
          </cell>
          <cell r="BT3769" t="str">
            <v/>
          </cell>
          <cell r="BU3769" t="str">
            <v/>
          </cell>
          <cell r="BV3769" t="str">
            <v/>
          </cell>
        </row>
        <row r="3770">
          <cell r="AQ3770" t="str">
            <v/>
          </cell>
          <cell r="AR3770" t="str">
            <v/>
          </cell>
          <cell r="AS3770" t="str">
            <v/>
          </cell>
          <cell r="AT3770" t="str">
            <v/>
          </cell>
          <cell r="AU3770" t="str">
            <v/>
          </cell>
          <cell r="AV3770" t="str">
            <v/>
          </cell>
          <cell r="AW3770" t="str">
            <v/>
          </cell>
          <cell r="AX3770" t="str">
            <v/>
          </cell>
          <cell r="AY3770" t="str">
            <v/>
          </cell>
          <cell r="AZ3770" t="str">
            <v/>
          </cell>
          <cell r="BA3770" t="str">
            <v/>
          </cell>
          <cell r="BB3770" t="str">
            <v/>
          </cell>
          <cell r="BC3770" t="str">
            <v/>
          </cell>
          <cell r="BD3770" t="str">
            <v/>
          </cell>
          <cell r="BE3770" t="str">
            <v/>
          </cell>
          <cell r="BF3770" t="str">
            <v/>
          </cell>
          <cell r="BG3770" t="str">
            <v/>
          </cell>
          <cell r="BH3770" t="str">
            <v/>
          </cell>
          <cell r="BI3770" t="str">
            <v/>
          </cell>
          <cell r="BJ3770" t="str">
            <v/>
          </cell>
          <cell r="BK3770" t="str">
            <v/>
          </cell>
          <cell r="BL3770" t="str">
            <v/>
          </cell>
          <cell r="BM3770" t="str">
            <v/>
          </cell>
          <cell r="BN3770" t="str">
            <v/>
          </cell>
          <cell r="BO3770" t="str">
            <v/>
          </cell>
          <cell r="BP3770" t="str">
            <v/>
          </cell>
          <cell r="BQ3770" t="str">
            <v/>
          </cell>
          <cell r="BR3770" t="str">
            <v/>
          </cell>
          <cell r="BS3770" t="str">
            <v/>
          </cell>
          <cell r="BT3770" t="str">
            <v/>
          </cell>
          <cell r="BU3770" t="str">
            <v/>
          </cell>
          <cell r="BV3770" t="str">
            <v/>
          </cell>
        </row>
        <row r="3771">
          <cell r="AQ3771" t="str">
            <v/>
          </cell>
          <cell r="AR3771" t="str">
            <v/>
          </cell>
          <cell r="AS3771" t="str">
            <v/>
          </cell>
          <cell r="AT3771" t="str">
            <v/>
          </cell>
          <cell r="AU3771" t="str">
            <v/>
          </cell>
          <cell r="AV3771" t="str">
            <v/>
          </cell>
          <cell r="AW3771" t="str">
            <v/>
          </cell>
          <cell r="AX3771" t="str">
            <v/>
          </cell>
          <cell r="AY3771" t="str">
            <v/>
          </cell>
          <cell r="AZ3771" t="str">
            <v/>
          </cell>
          <cell r="BA3771" t="str">
            <v/>
          </cell>
          <cell r="BB3771" t="str">
            <v/>
          </cell>
          <cell r="BC3771" t="str">
            <v/>
          </cell>
          <cell r="BD3771" t="str">
            <v/>
          </cell>
          <cell r="BE3771" t="str">
            <v/>
          </cell>
          <cell r="BF3771" t="str">
            <v/>
          </cell>
          <cell r="BG3771" t="str">
            <v/>
          </cell>
          <cell r="BH3771" t="str">
            <v/>
          </cell>
          <cell r="BI3771" t="str">
            <v/>
          </cell>
          <cell r="BJ3771" t="str">
            <v/>
          </cell>
          <cell r="BK3771" t="str">
            <v/>
          </cell>
          <cell r="BL3771" t="str">
            <v/>
          </cell>
          <cell r="BM3771" t="str">
            <v/>
          </cell>
          <cell r="BN3771" t="str">
            <v/>
          </cell>
          <cell r="BO3771" t="str">
            <v/>
          </cell>
          <cell r="BP3771" t="str">
            <v/>
          </cell>
          <cell r="BQ3771" t="str">
            <v/>
          </cell>
          <cell r="BR3771" t="str">
            <v/>
          </cell>
          <cell r="BS3771" t="str">
            <v/>
          </cell>
          <cell r="BT3771" t="str">
            <v/>
          </cell>
          <cell r="BU3771" t="str">
            <v/>
          </cell>
          <cell r="BV3771" t="str">
            <v/>
          </cell>
        </row>
        <row r="3772">
          <cell r="AQ3772" t="str">
            <v/>
          </cell>
          <cell r="AR3772" t="str">
            <v/>
          </cell>
          <cell r="AS3772" t="str">
            <v/>
          </cell>
          <cell r="AT3772" t="str">
            <v/>
          </cell>
          <cell r="AU3772" t="str">
            <v/>
          </cell>
          <cell r="AV3772" t="str">
            <v/>
          </cell>
          <cell r="AW3772" t="str">
            <v/>
          </cell>
          <cell r="AX3772" t="str">
            <v/>
          </cell>
          <cell r="AY3772" t="str">
            <v/>
          </cell>
          <cell r="AZ3772" t="str">
            <v/>
          </cell>
          <cell r="BA3772" t="str">
            <v/>
          </cell>
          <cell r="BB3772" t="str">
            <v/>
          </cell>
          <cell r="BC3772" t="str">
            <v/>
          </cell>
          <cell r="BD3772" t="str">
            <v/>
          </cell>
          <cell r="BE3772" t="str">
            <v/>
          </cell>
          <cell r="BF3772" t="str">
            <v/>
          </cell>
          <cell r="BG3772" t="str">
            <v/>
          </cell>
          <cell r="BH3772" t="str">
            <v/>
          </cell>
          <cell r="BI3772" t="str">
            <v/>
          </cell>
          <cell r="BJ3772" t="str">
            <v/>
          </cell>
          <cell r="BK3772" t="str">
            <v/>
          </cell>
          <cell r="BL3772" t="str">
            <v/>
          </cell>
          <cell r="BM3772" t="str">
            <v/>
          </cell>
          <cell r="BN3772" t="str">
            <v/>
          </cell>
          <cell r="BO3772" t="str">
            <v/>
          </cell>
          <cell r="BP3772" t="str">
            <v/>
          </cell>
          <cell r="BQ3772" t="str">
            <v/>
          </cell>
          <cell r="BR3772" t="str">
            <v/>
          </cell>
          <cell r="BS3772" t="str">
            <v/>
          </cell>
          <cell r="BT3772" t="str">
            <v/>
          </cell>
          <cell r="BU3772" t="str">
            <v/>
          </cell>
          <cell r="BV3772" t="str">
            <v/>
          </cell>
        </row>
        <row r="3773">
          <cell r="AQ3773" t="str">
            <v/>
          </cell>
          <cell r="AR3773" t="str">
            <v/>
          </cell>
          <cell r="AS3773" t="str">
            <v/>
          </cell>
          <cell r="AT3773" t="str">
            <v/>
          </cell>
          <cell r="AU3773" t="str">
            <v/>
          </cell>
          <cell r="AV3773" t="str">
            <v/>
          </cell>
          <cell r="AW3773" t="str">
            <v/>
          </cell>
          <cell r="AX3773" t="str">
            <v/>
          </cell>
          <cell r="AY3773" t="str">
            <v/>
          </cell>
          <cell r="AZ3773" t="str">
            <v/>
          </cell>
          <cell r="BA3773" t="str">
            <v/>
          </cell>
          <cell r="BB3773" t="str">
            <v/>
          </cell>
          <cell r="BC3773" t="str">
            <v/>
          </cell>
          <cell r="BD3773" t="str">
            <v/>
          </cell>
          <cell r="BE3773" t="str">
            <v/>
          </cell>
          <cell r="BF3773" t="str">
            <v/>
          </cell>
          <cell r="BG3773" t="str">
            <v/>
          </cell>
          <cell r="BH3773" t="str">
            <v/>
          </cell>
          <cell r="BI3773" t="str">
            <v/>
          </cell>
          <cell r="BJ3773" t="str">
            <v/>
          </cell>
          <cell r="BK3773" t="str">
            <v/>
          </cell>
          <cell r="BL3773" t="str">
            <v/>
          </cell>
          <cell r="BM3773" t="str">
            <v/>
          </cell>
          <cell r="BN3773" t="str">
            <v/>
          </cell>
          <cell r="BO3773" t="str">
            <v/>
          </cell>
          <cell r="BP3773" t="str">
            <v/>
          </cell>
          <cell r="BQ3773" t="str">
            <v/>
          </cell>
          <cell r="BR3773" t="str">
            <v/>
          </cell>
          <cell r="BS3773" t="str">
            <v/>
          </cell>
          <cell r="BT3773" t="str">
            <v/>
          </cell>
          <cell r="BU3773" t="str">
            <v/>
          </cell>
          <cell r="BV3773" t="str">
            <v/>
          </cell>
        </row>
        <row r="3774">
          <cell r="AQ3774" t="str">
            <v/>
          </cell>
          <cell r="AR3774" t="str">
            <v/>
          </cell>
          <cell r="AS3774" t="str">
            <v/>
          </cell>
          <cell r="AT3774" t="str">
            <v/>
          </cell>
          <cell r="AU3774" t="str">
            <v/>
          </cell>
          <cell r="AV3774" t="str">
            <v/>
          </cell>
          <cell r="AW3774" t="str">
            <v/>
          </cell>
          <cell r="AX3774" t="str">
            <v/>
          </cell>
          <cell r="AY3774" t="str">
            <v/>
          </cell>
          <cell r="AZ3774" t="str">
            <v/>
          </cell>
          <cell r="BA3774" t="str">
            <v/>
          </cell>
          <cell r="BB3774" t="str">
            <v/>
          </cell>
          <cell r="BC3774" t="str">
            <v/>
          </cell>
          <cell r="BD3774" t="str">
            <v/>
          </cell>
          <cell r="BE3774" t="str">
            <v/>
          </cell>
          <cell r="BF3774" t="str">
            <v/>
          </cell>
          <cell r="BG3774" t="str">
            <v/>
          </cell>
          <cell r="BH3774" t="str">
            <v/>
          </cell>
          <cell r="BI3774" t="str">
            <v/>
          </cell>
          <cell r="BJ3774" t="str">
            <v/>
          </cell>
          <cell r="BK3774" t="str">
            <v/>
          </cell>
          <cell r="BL3774" t="str">
            <v/>
          </cell>
          <cell r="BM3774" t="str">
            <v/>
          </cell>
          <cell r="BN3774" t="str">
            <v/>
          </cell>
          <cell r="BO3774" t="str">
            <v/>
          </cell>
          <cell r="BP3774" t="str">
            <v/>
          </cell>
          <cell r="BQ3774" t="str">
            <v/>
          </cell>
          <cell r="BR3774" t="str">
            <v/>
          </cell>
          <cell r="BS3774" t="str">
            <v/>
          </cell>
          <cell r="BT3774" t="str">
            <v/>
          </cell>
          <cell r="BU3774" t="str">
            <v/>
          </cell>
          <cell r="BV3774" t="str">
            <v/>
          </cell>
        </row>
        <row r="3775">
          <cell r="AQ3775" t="str">
            <v/>
          </cell>
          <cell r="AR3775" t="str">
            <v/>
          </cell>
          <cell r="AS3775" t="str">
            <v/>
          </cell>
          <cell r="AT3775" t="str">
            <v/>
          </cell>
          <cell r="AU3775" t="str">
            <v/>
          </cell>
          <cell r="AV3775" t="str">
            <v/>
          </cell>
          <cell r="AW3775" t="str">
            <v/>
          </cell>
          <cell r="AX3775" t="str">
            <v/>
          </cell>
          <cell r="AY3775" t="str">
            <v/>
          </cell>
          <cell r="AZ3775" t="str">
            <v/>
          </cell>
          <cell r="BA3775" t="str">
            <v/>
          </cell>
          <cell r="BB3775" t="str">
            <v/>
          </cell>
          <cell r="BC3775" t="str">
            <v/>
          </cell>
          <cell r="BD3775" t="str">
            <v/>
          </cell>
          <cell r="BE3775" t="str">
            <v/>
          </cell>
          <cell r="BF3775" t="str">
            <v/>
          </cell>
          <cell r="BG3775" t="str">
            <v/>
          </cell>
          <cell r="BH3775" t="str">
            <v/>
          </cell>
          <cell r="BI3775" t="str">
            <v/>
          </cell>
          <cell r="BJ3775" t="str">
            <v/>
          </cell>
          <cell r="BK3775" t="str">
            <v/>
          </cell>
          <cell r="BL3775" t="str">
            <v/>
          </cell>
          <cell r="BM3775" t="str">
            <v/>
          </cell>
          <cell r="BN3775" t="str">
            <v/>
          </cell>
          <cell r="BO3775" t="str">
            <v/>
          </cell>
          <cell r="BP3775" t="str">
            <v/>
          </cell>
          <cell r="BQ3775" t="str">
            <v/>
          </cell>
          <cell r="BR3775" t="str">
            <v/>
          </cell>
          <cell r="BS3775" t="str">
            <v/>
          </cell>
          <cell r="BT3775" t="str">
            <v/>
          </cell>
          <cell r="BU3775" t="str">
            <v/>
          </cell>
          <cell r="BV3775" t="str">
            <v/>
          </cell>
        </row>
        <row r="3776">
          <cell r="AQ3776" t="str">
            <v/>
          </cell>
          <cell r="AR3776" t="str">
            <v/>
          </cell>
          <cell r="AS3776" t="str">
            <v/>
          </cell>
          <cell r="AT3776" t="str">
            <v/>
          </cell>
          <cell r="AU3776" t="str">
            <v/>
          </cell>
          <cell r="AV3776" t="str">
            <v/>
          </cell>
          <cell r="AW3776" t="str">
            <v/>
          </cell>
          <cell r="AX3776" t="str">
            <v/>
          </cell>
          <cell r="AY3776" t="str">
            <v/>
          </cell>
          <cell r="AZ3776" t="str">
            <v/>
          </cell>
          <cell r="BA3776" t="str">
            <v/>
          </cell>
          <cell r="BB3776" t="str">
            <v/>
          </cell>
          <cell r="BC3776" t="str">
            <v/>
          </cell>
          <cell r="BD3776" t="str">
            <v/>
          </cell>
          <cell r="BE3776" t="str">
            <v/>
          </cell>
          <cell r="BF3776" t="str">
            <v/>
          </cell>
          <cell r="BG3776" t="str">
            <v/>
          </cell>
          <cell r="BH3776" t="str">
            <v/>
          </cell>
          <cell r="BI3776" t="str">
            <v/>
          </cell>
          <cell r="BJ3776" t="str">
            <v/>
          </cell>
          <cell r="BK3776" t="str">
            <v/>
          </cell>
          <cell r="BL3776" t="str">
            <v/>
          </cell>
          <cell r="BM3776" t="str">
            <v/>
          </cell>
          <cell r="BN3776" t="str">
            <v/>
          </cell>
          <cell r="BO3776" t="str">
            <v/>
          </cell>
          <cell r="BP3776" t="str">
            <v/>
          </cell>
          <cell r="BQ3776" t="str">
            <v/>
          </cell>
          <cell r="BR3776" t="str">
            <v/>
          </cell>
          <cell r="BS3776" t="str">
            <v/>
          </cell>
          <cell r="BT3776" t="str">
            <v/>
          </cell>
          <cell r="BU3776" t="str">
            <v/>
          </cell>
          <cell r="BV3776" t="str">
            <v/>
          </cell>
        </row>
        <row r="3777">
          <cell r="AQ3777" t="str">
            <v/>
          </cell>
          <cell r="AR3777" t="str">
            <v/>
          </cell>
          <cell r="AS3777" t="str">
            <v/>
          </cell>
          <cell r="AT3777" t="str">
            <v/>
          </cell>
          <cell r="AU3777" t="str">
            <v/>
          </cell>
          <cell r="AV3777" t="str">
            <v/>
          </cell>
          <cell r="AW3777" t="str">
            <v/>
          </cell>
          <cell r="AX3777" t="str">
            <v/>
          </cell>
          <cell r="AY3777" t="str">
            <v/>
          </cell>
          <cell r="AZ3777" t="str">
            <v/>
          </cell>
          <cell r="BA3777" t="str">
            <v/>
          </cell>
          <cell r="BB3777" t="str">
            <v/>
          </cell>
          <cell r="BC3777" t="str">
            <v/>
          </cell>
          <cell r="BD3777" t="str">
            <v/>
          </cell>
          <cell r="BE3777" t="str">
            <v/>
          </cell>
          <cell r="BF3777" t="str">
            <v/>
          </cell>
          <cell r="BG3777" t="str">
            <v/>
          </cell>
          <cell r="BH3777" t="str">
            <v/>
          </cell>
          <cell r="BI3777" t="str">
            <v/>
          </cell>
          <cell r="BJ3777" t="str">
            <v/>
          </cell>
          <cell r="BK3777" t="str">
            <v/>
          </cell>
          <cell r="BL3777" t="str">
            <v/>
          </cell>
          <cell r="BM3777" t="str">
            <v/>
          </cell>
          <cell r="BN3777" t="str">
            <v/>
          </cell>
          <cell r="BO3777" t="str">
            <v/>
          </cell>
          <cell r="BP3777" t="str">
            <v/>
          </cell>
          <cell r="BQ3777" t="str">
            <v/>
          </cell>
          <cell r="BR3777" t="str">
            <v/>
          </cell>
          <cell r="BS3777" t="str">
            <v/>
          </cell>
          <cell r="BT3777" t="str">
            <v/>
          </cell>
          <cell r="BU3777" t="str">
            <v/>
          </cell>
          <cell r="BV3777" t="str">
            <v/>
          </cell>
        </row>
        <row r="3778">
          <cell r="AQ3778" t="str">
            <v/>
          </cell>
          <cell r="AR3778" t="str">
            <v/>
          </cell>
          <cell r="AS3778" t="str">
            <v/>
          </cell>
          <cell r="AT3778" t="str">
            <v/>
          </cell>
          <cell r="AU3778" t="str">
            <v/>
          </cell>
          <cell r="AV3778" t="str">
            <v/>
          </cell>
          <cell r="AW3778" t="str">
            <v/>
          </cell>
          <cell r="AX3778" t="str">
            <v/>
          </cell>
          <cell r="AY3778" t="str">
            <v/>
          </cell>
          <cell r="AZ3778" t="str">
            <v/>
          </cell>
          <cell r="BA3778" t="str">
            <v/>
          </cell>
          <cell r="BB3778" t="str">
            <v/>
          </cell>
          <cell r="BC3778" t="str">
            <v/>
          </cell>
          <cell r="BD3778" t="str">
            <v/>
          </cell>
          <cell r="BE3778" t="str">
            <v/>
          </cell>
          <cell r="BF3778" t="str">
            <v/>
          </cell>
          <cell r="BG3778" t="str">
            <v/>
          </cell>
          <cell r="BH3778" t="str">
            <v/>
          </cell>
          <cell r="BI3778" t="str">
            <v/>
          </cell>
          <cell r="BJ3778" t="str">
            <v/>
          </cell>
          <cell r="BK3778" t="str">
            <v/>
          </cell>
          <cell r="BL3778" t="str">
            <v/>
          </cell>
          <cell r="BM3778" t="str">
            <v/>
          </cell>
          <cell r="BN3778" t="str">
            <v/>
          </cell>
          <cell r="BO3778" t="str">
            <v/>
          </cell>
          <cell r="BP3778" t="str">
            <v/>
          </cell>
          <cell r="BQ3778" t="str">
            <v/>
          </cell>
          <cell r="BR3778" t="str">
            <v/>
          </cell>
          <cell r="BS3778" t="str">
            <v/>
          </cell>
          <cell r="BT3778" t="str">
            <v/>
          </cell>
          <cell r="BU3778" t="str">
            <v/>
          </cell>
          <cell r="BV3778" t="str">
            <v/>
          </cell>
        </row>
        <row r="3779">
          <cell r="AQ3779" t="str">
            <v/>
          </cell>
          <cell r="AR3779" t="str">
            <v/>
          </cell>
          <cell r="AS3779" t="str">
            <v/>
          </cell>
          <cell r="AT3779" t="str">
            <v/>
          </cell>
          <cell r="AU3779" t="str">
            <v/>
          </cell>
          <cell r="AV3779" t="str">
            <v/>
          </cell>
          <cell r="AW3779" t="str">
            <v/>
          </cell>
          <cell r="AX3779" t="str">
            <v/>
          </cell>
          <cell r="AY3779" t="str">
            <v/>
          </cell>
          <cell r="AZ3779" t="str">
            <v/>
          </cell>
          <cell r="BA3779" t="str">
            <v/>
          </cell>
          <cell r="BB3779" t="str">
            <v/>
          </cell>
          <cell r="BC3779" t="str">
            <v/>
          </cell>
          <cell r="BD3779" t="str">
            <v/>
          </cell>
          <cell r="BE3779" t="str">
            <v/>
          </cell>
          <cell r="BF3779" t="str">
            <v/>
          </cell>
          <cell r="BG3779" t="str">
            <v/>
          </cell>
          <cell r="BH3779" t="str">
            <v/>
          </cell>
          <cell r="BI3779" t="str">
            <v/>
          </cell>
          <cell r="BJ3779" t="str">
            <v/>
          </cell>
          <cell r="BK3779" t="str">
            <v/>
          </cell>
          <cell r="BL3779" t="str">
            <v/>
          </cell>
          <cell r="BM3779" t="str">
            <v/>
          </cell>
          <cell r="BN3779" t="str">
            <v/>
          </cell>
          <cell r="BO3779" t="str">
            <v/>
          </cell>
          <cell r="BP3779" t="str">
            <v/>
          </cell>
          <cell r="BQ3779" t="str">
            <v/>
          </cell>
          <cell r="BR3779" t="str">
            <v/>
          </cell>
          <cell r="BS3779" t="str">
            <v/>
          </cell>
          <cell r="BT3779" t="str">
            <v/>
          </cell>
          <cell r="BU3779" t="str">
            <v/>
          </cell>
          <cell r="BV3779" t="str">
            <v/>
          </cell>
        </row>
        <row r="3780">
          <cell r="AQ3780" t="str">
            <v/>
          </cell>
          <cell r="AR3780" t="str">
            <v/>
          </cell>
          <cell r="AS3780" t="str">
            <v/>
          </cell>
          <cell r="AT3780" t="str">
            <v/>
          </cell>
          <cell r="AU3780" t="str">
            <v/>
          </cell>
          <cell r="AV3780" t="str">
            <v/>
          </cell>
          <cell r="AW3780" t="str">
            <v/>
          </cell>
          <cell r="AX3780" t="str">
            <v/>
          </cell>
          <cell r="AY3780" t="str">
            <v/>
          </cell>
          <cell r="AZ3780" t="str">
            <v/>
          </cell>
          <cell r="BA3780" t="str">
            <v/>
          </cell>
          <cell r="BB3780" t="str">
            <v/>
          </cell>
          <cell r="BC3780" t="str">
            <v/>
          </cell>
          <cell r="BD3780" t="str">
            <v/>
          </cell>
          <cell r="BE3780" t="str">
            <v/>
          </cell>
          <cell r="BF3780" t="str">
            <v/>
          </cell>
          <cell r="BG3780" t="str">
            <v/>
          </cell>
          <cell r="BH3780" t="str">
            <v/>
          </cell>
          <cell r="BI3780" t="str">
            <v/>
          </cell>
          <cell r="BJ3780" t="str">
            <v/>
          </cell>
          <cell r="BK3780" t="str">
            <v/>
          </cell>
          <cell r="BL3780" t="str">
            <v/>
          </cell>
          <cell r="BM3780" t="str">
            <v/>
          </cell>
          <cell r="BN3780" t="str">
            <v/>
          </cell>
          <cell r="BO3780" t="str">
            <v/>
          </cell>
          <cell r="BP3780" t="str">
            <v/>
          </cell>
          <cell r="BQ3780" t="str">
            <v/>
          </cell>
          <cell r="BR3780" t="str">
            <v/>
          </cell>
          <cell r="BS3780" t="str">
            <v/>
          </cell>
          <cell r="BT3780" t="str">
            <v/>
          </cell>
          <cell r="BU3780" t="str">
            <v/>
          </cell>
          <cell r="BV3780" t="str">
            <v/>
          </cell>
        </row>
        <row r="3781">
          <cell r="AQ3781" t="str">
            <v/>
          </cell>
          <cell r="AR3781" t="str">
            <v/>
          </cell>
          <cell r="AS3781" t="str">
            <v/>
          </cell>
          <cell r="AT3781" t="str">
            <v/>
          </cell>
          <cell r="AU3781" t="str">
            <v/>
          </cell>
          <cell r="AV3781" t="str">
            <v/>
          </cell>
          <cell r="AW3781" t="str">
            <v/>
          </cell>
          <cell r="AX3781" t="str">
            <v/>
          </cell>
          <cell r="AY3781" t="str">
            <v/>
          </cell>
          <cell r="AZ3781" t="str">
            <v/>
          </cell>
          <cell r="BA3781" t="str">
            <v/>
          </cell>
          <cell r="BB3781" t="str">
            <v/>
          </cell>
          <cell r="BC3781" t="str">
            <v/>
          </cell>
          <cell r="BD3781" t="str">
            <v/>
          </cell>
          <cell r="BE3781" t="str">
            <v/>
          </cell>
          <cell r="BF3781" t="str">
            <v/>
          </cell>
          <cell r="BG3781" t="str">
            <v/>
          </cell>
          <cell r="BH3781" t="str">
            <v/>
          </cell>
          <cell r="BI3781" t="str">
            <v/>
          </cell>
          <cell r="BJ3781" t="str">
            <v/>
          </cell>
          <cell r="BK3781" t="str">
            <v/>
          </cell>
          <cell r="BL3781" t="str">
            <v/>
          </cell>
          <cell r="BM3781" t="str">
            <v/>
          </cell>
          <cell r="BN3781" t="str">
            <v/>
          </cell>
          <cell r="BO3781" t="str">
            <v/>
          </cell>
          <cell r="BP3781" t="str">
            <v/>
          </cell>
          <cell r="BQ3781" t="str">
            <v/>
          </cell>
          <cell r="BR3781" t="str">
            <v/>
          </cell>
          <cell r="BS3781" t="str">
            <v/>
          </cell>
          <cell r="BT3781" t="str">
            <v/>
          </cell>
          <cell r="BU3781" t="str">
            <v/>
          </cell>
          <cell r="BV3781" t="str">
            <v/>
          </cell>
        </row>
        <row r="3782">
          <cell r="AQ3782" t="str">
            <v/>
          </cell>
          <cell r="AR3782" t="str">
            <v/>
          </cell>
          <cell r="AS3782" t="str">
            <v/>
          </cell>
          <cell r="AT3782" t="str">
            <v/>
          </cell>
          <cell r="AU3782" t="str">
            <v/>
          </cell>
          <cell r="AV3782" t="str">
            <v/>
          </cell>
          <cell r="AW3782" t="str">
            <v/>
          </cell>
          <cell r="AX3782" t="str">
            <v/>
          </cell>
          <cell r="AY3782" t="str">
            <v/>
          </cell>
          <cell r="AZ3782" t="str">
            <v/>
          </cell>
          <cell r="BA3782" t="str">
            <v/>
          </cell>
          <cell r="BB3782" t="str">
            <v/>
          </cell>
          <cell r="BC3782" t="str">
            <v/>
          </cell>
          <cell r="BD3782" t="str">
            <v/>
          </cell>
          <cell r="BE3782" t="str">
            <v/>
          </cell>
          <cell r="BF3782" t="str">
            <v/>
          </cell>
          <cell r="BG3782" t="str">
            <v/>
          </cell>
          <cell r="BH3782" t="str">
            <v/>
          </cell>
          <cell r="BI3782" t="str">
            <v/>
          </cell>
          <cell r="BJ3782" t="str">
            <v/>
          </cell>
          <cell r="BK3782" t="str">
            <v/>
          </cell>
          <cell r="BL3782" t="str">
            <v/>
          </cell>
          <cell r="BM3782" t="str">
            <v/>
          </cell>
          <cell r="BN3782" t="str">
            <v/>
          </cell>
          <cell r="BO3782" t="str">
            <v/>
          </cell>
          <cell r="BP3782" t="str">
            <v/>
          </cell>
          <cell r="BQ3782" t="str">
            <v/>
          </cell>
          <cell r="BR3782" t="str">
            <v/>
          </cell>
          <cell r="BS3782" t="str">
            <v/>
          </cell>
          <cell r="BT3782" t="str">
            <v/>
          </cell>
          <cell r="BU3782" t="str">
            <v/>
          </cell>
          <cell r="BV3782" t="str">
            <v/>
          </cell>
        </row>
        <row r="3783">
          <cell r="AQ3783" t="str">
            <v/>
          </cell>
          <cell r="AR3783" t="str">
            <v/>
          </cell>
          <cell r="AS3783" t="str">
            <v/>
          </cell>
          <cell r="AT3783" t="str">
            <v/>
          </cell>
          <cell r="AU3783" t="str">
            <v/>
          </cell>
          <cell r="AV3783" t="str">
            <v/>
          </cell>
          <cell r="AW3783" t="str">
            <v/>
          </cell>
          <cell r="AX3783" t="str">
            <v/>
          </cell>
          <cell r="AY3783" t="str">
            <v/>
          </cell>
          <cell r="AZ3783" t="str">
            <v/>
          </cell>
          <cell r="BA3783" t="str">
            <v/>
          </cell>
          <cell r="BB3783" t="str">
            <v/>
          </cell>
          <cell r="BC3783" t="str">
            <v/>
          </cell>
          <cell r="BD3783" t="str">
            <v/>
          </cell>
          <cell r="BE3783" t="str">
            <v/>
          </cell>
          <cell r="BF3783" t="str">
            <v/>
          </cell>
          <cell r="BG3783" t="str">
            <v/>
          </cell>
          <cell r="BH3783" t="str">
            <v/>
          </cell>
          <cell r="BI3783" t="str">
            <v/>
          </cell>
          <cell r="BJ3783" t="str">
            <v/>
          </cell>
          <cell r="BK3783" t="str">
            <v/>
          </cell>
          <cell r="BL3783" t="str">
            <v/>
          </cell>
          <cell r="BM3783" t="str">
            <v/>
          </cell>
          <cell r="BN3783" t="str">
            <v/>
          </cell>
          <cell r="BO3783" t="str">
            <v/>
          </cell>
          <cell r="BP3783" t="str">
            <v/>
          </cell>
          <cell r="BQ3783" t="str">
            <v/>
          </cell>
          <cell r="BR3783" t="str">
            <v/>
          </cell>
          <cell r="BS3783" t="str">
            <v/>
          </cell>
          <cell r="BT3783" t="str">
            <v/>
          </cell>
          <cell r="BU3783" t="str">
            <v/>
          </cell>
          <cell r="BV3783" t="str">
            <v/>
          </cell>
        </row>
        <row r="3784">
          <cell r="AQ3784" t="str">
            <v/>
          </cell>
          <cell r="AR3784" t="str">
            <v/>
          </cell>
          <cell r="AS3784" t="str">
            <v/>
          </cell>
          <cell r="AT3784" t="str">
            <v/>
          </cell>
          <cell r="AU3784" t="str">
            <v/>
          </cell>
          <cell r="AV3784" t="str">
            <v/>
          </cell>
          <cell r="AW3784" t="str">
            <v/>
          </cell>
          <cell r="AX3784" t="str">
            <v/>
          </cell>
          <cell r="AY3784" t="str">
            <v/>
          </cell>
          <cell r="AZ3784" t="str">
            <v/>
          </cell>
          <cell r="BA3784" t="str">
            <v/>
          </cell>
          <cell r="BB3784" t="str">
            <v/>
          </cell>
          <cell r="BC3784" t="str">
            <v/>
          </cell>
          <cell r="BD3784" t="str">
            <v/>
          </cell>
          <cell r="BE3784" t="str">
            <v/>
          </cell>
          <cell r="BF3784" t="str">
            <v/>
          </cell>
          <cell r="BG3784" t="str">
            <v/>
          </cell>
          <cell r="BH3784" t="str">
            <v/>
          </cell>
          <cell r="BI3784" t="str">
            <v/>
          </cell>
          <cell r="BJ3784" t="str">
            <v/>
          </cell>
          <cell r="BK3784" t="str">
            <v/>
          </cell>
          <cell r="BL3784" t="str">
            <v/>
          </cell>
          <cell r="BM3784" t="str">
            <v/>
          </cell>
          <cell r="BN3784" t="str">
            <v/>
          </cell>
          <cell r="BO3784" t="str">
            <v/>
          </cell>
          <cell r="BP3784" t="str">
            <v/>
          </cell>
          <cell r="BQ3784" t="str">
            <v/>
          </cell>
          <cell r="BR3784" t="str">
            <v/>
          </cell>
          <cell r="BS3784" t="str">
            <v/>
          </cell>
          <cell r="BT3784" t="str">
            <v/>
          </cell>
          <cell r="BU3784" t="str">
            <v/>
          </cell>
          <cell r="BV3784" t="str">
            <v/>
          </cell>
        </row>
        <row r="3785">
          <cell r="AQ3785" t="str">
            <v/>
          </cell>
          <cell r="AR3785" t="str">
            <v/>
          </cell>
          <cell r="AS3785" t="str">
            <v/>
          </cell>
          <cell r="AT3785" t="str">
            <v/>
          </cell>
          <cell r="AU3785" t="str">
            <v/>
          </cell>
          <cell r="AV3785" t="str">
            <v/>
          </cell>
          <cell r="AW3785" t="str">
            <v/>
          </cell>
          <cell r="AX3785" t="str">
            <v/>
          </cell>
          <cell r="AY3785" t="str">
            <v/>
          </cell>
          <cell r="AZ3785" t="str">
            <v/>
          </cell>
          <cell r="BA3785" t="str">
            <v/>
          </cell>
          <cell r="BB3785" t="str">
            <v/>
          </cell>
          <cell r="BC3785" t="str">
            <v/>
          </cell>
          <cell r="BD3785" t="str">
            <v/>
          </cell>
          <cell r="BE3785" t="str">
            <v/>
          </cell>
          <cell r="BF3785" t="str">
            <v/>
          </cell>
          <cell r="BG3785" t="str">
            <v/>
          </cell>
          <cell r="BH3785" t="str">
            <v/>
          </cell>
          <cell r="BI3785" t="str">
            <v/>
          </cell>
          <cell r="BJ3785" t="str">
            <v/>
          </cell>
          <cell r="BK3785" t="str">
            <v/>
          </cell>
          <cell r="BL3785" t="str">
            <v/>
          </cell>
          <cell r="BM3785" t="str">
            <v/>
          </cell>
          <cell r="BN3785" t="str">
            <v/>
          </cell>
          <cell r="BO3785" t="str">
            <v/>
          </cell>
          <cell r="BP3785" t="str">
            <v/>
          </cell>
          <cell r="BQ3785" t="str">
            <v/>
          </cell>
          <cell r="BR3785" t="str">
            <v/>
          </cell>
          <cell r="BS3785" t="str">
            <v/>
          </cell>
          <cell r="BT3785" t="str">
            <v/>
          </cell>
          <cell r="BU3785" t="str">
            <v/>
          </cell>
          <cell r="BV3785" t="str">
            <v/>
          </cell>
        </row>
        <row r="3786">
          <cell r="AQ3786" t="str">
            <v/>
          </cell>
          <cell r="AR3786" t="str">
            <v/>
          </cell>
          <cell r="AS3786" t="str">
            <v/>
          </cell>
          <cell r="AT3786" t="str">
            <v/>
          </cell>
          <cell r="AU3786" t="str">
            <v/>
          </cell>
          <cell r="AV3786" t="str">
            <v/>
          </cell>
          <cell r="AW3786" t="str">
            <v/>
          </cell>
          <cell r="AX3786" t="str">
            <v/>
          </cell>
          <cell r="AY3786" t="str">
            <v/>
          </cell>
          <cell r="AZ3786" t="str">
            <v/>
          </cell>
          <cell r="BA3786" t="str">
            <v/>
          </cell>
          <cell r="BB3786" t="str">
            <v/>
          </cell>
          <cell r="BC3786" t="str">
            <v/>
          </cell>
          <cell r="BD3786" t="str">
            <v/>
          </cell>
          <cell r="BE3786" t="str">
            <v/>
          </cell>
          <cell r="BF3786" t="str">
            <v/>
          </cell>
          <cell r="BG3786" t="str">
            <v/>
          </cell>
          <cell r="BH3786" t="str">
            <v/>
          </cell>
          <cell r="BI3786" t="str">
            <v/>
          </cell>
          <cell r="BJ3786" t="str">
            <v/>
          </cell>
          <cell r="BK3786" t="str">
            <v/>
          </cell>
          <cell r="BL3786" t="str">
            <v/>
          </cell>
          <cell r="BM3786" t="str">
            <v/>
          </cell>
          <cell r="BN3786" t="str">
            <v/>
          </cell>
          <cell r="BO3786" t="str">
            <v/>
          </cell>
          <cell r="BP3786" t="str">
            <v/>
          </cell>
          <cell r="BQ3786" t="str">
            <v/>
          </cell>
          <cell r="BR3786" t="str">
            <v/>
          </cell>
          <cell r="BS3786" t="str">
            <v/>
          </cell>
          <cell r="BT3786" t="str">
            <v/>
          </cell>
          <cell r="BU3786" t="str">
            <v/>
          </cell>
          <cell r="BV3786" t="str">
            <v/>
          </cell>
        </row>
        <row r="3787">
          <cell r="AQ3787" t="str">
            <v/>
          </cell>
          <cell r="AR3787" t="str">
            <v/>
          </cell>
          <cell r="AS3787" t="str">
            <v/>
          </cell>
          <cell r="AT3787" t="str">
            <v/>
          </cell>
          <cell r="AU3787" t="str">
            <v/>
          </cell>
          <cell r="AV3787" t="str">
            <v/>
          </cell>
          <cell r="AW3787" t="str">
            <v/>
          </cell>
          <cell r="AX3787" t="str">
            <v/>
          </cell>
          <cell r="AY3787" t="str">
            <v/>
          </cell>
          <cell r="AZ3787" t="str">
            <v/>
          </cell>
          <cell r="BA3787" t="str">
            <v/>
          </cell>
          <cell r="BB3787" t="str">
            <v/>
          </cell>
          <cell r="BC3787" t="str">
            <v/>
          </cell>
          <cell r="BD3787" t="str">
            <v/>
          </cell>
          <cell r="BE3787" t="str">
            <v/>
          </cell>
          <cell r="BF3787" t="str">
            <v/>
          </cell>
          <cell r="BG3787" t="str">
            <v/>
          </cell>
          <cell r="BH3787" t="str">
            <v/>
          </cell>
          <cell r="BI3787" t="str">
            <v/>
          </cell>
          <cell r="BJ3787" t="str">
            <v/>
          </cell>
          <cell r="BK3787" t="str">
            <v/>
          </cell>
          <cell r="BL3787" t="str">
            <v/>
          </cell>
          <cell r="BM3787" t="str">
            <v/>
          </cell>
          <cell r="BN3787" t="str">
            <v/>
          </cell>
          <cell r="BO3787" t="str">
            <v/>
          </cell>
          <cell r="BP3787" t="str">
            <v/>
          </cell>
          <cell r="BQ3787" t="str">
            <v/>
          </cell>
          <cell r="BR3787" t="str">
            <v/>
          </cell>
          <cell r="BS3787" t="str">
            <v/>
          </cell>
          <cell r="BT3787" t="str">
            <v/>
          </cell>
          <cell r="BU3787" t="str">
            <v/>
          </cell>
          <cell r="BV3787" t="str">
            <v/>
          </cell>
        </row>
        <row r="3788">
          <cell r="AQ3788" t="str">
            <v/>
          </cell>
          <cell r="AR3788" t="str">
            <v/>
          </cell>
          <cell r="AS3788" t="str">
            <v/>
          </cell>
          <cell r="AT3788" t="str">
            <v/>
          </cell>
          <cell r="AU3788" t="str">
            <v/>
          </cell>
          <cell r="AV3788" t="str">
            <v/>
          </cell>
          <cell r="AW3788" t="str">
            <v/>
          </cell>
          <cell r="AX3788" t="str">
            <v/>
          </cell>
          <cell r="AY3788" t="str">
            <v/>
          </cell>
          <cell r="AZ3788" t="str">
            <v/>
          </cell>
          <cell r="BA3788" t="str">
            <v/>
          </cell>
          <cell r="BB3788" t="str">
            <v/>
          </cell>
          <cell r="BC3788" t="str">
            <v/>
          </cell>
          <cell r="BD3788" t="str">
            <v/>
          </cell>
          <cell r="BE3788" t="str">
            <v/>
          </cell>
          <cell r="BF3788" t="str">
            <v/>
          </cell>
          <cell r="BG3788" t="str">
            <v/>
          </cell>
          <cell r="BH3788" t="str">
            <v/>
          </cell>
          <cell r="BI3788" t="str">
            <v/>
          </cell>
          <cell r="BJ3788" t="str">
            <v/>
          </cell>
          <cell r="BK3788" t="str">
            <v/>
          </cell>
          <cell r="BL3788" t="str">
            <v/>
          </cell>
          <cell r="BM3788" t="str">
            <v/>
          </cell>
          <cell r="BN3788" t="str">
            <v/>
          </cell>
          <cell r="BO3788" t="str">
            <v/>
          </cell>
          <cell r="BP3788" t="str">
            <v/>
          </cell>
          <cell r="BQ3788" t="str">
            <v/>
          </cell>
          <cell r="BR3788" t="str">
            <v/>
          </cell>
          <cell r="BS3788" t="str">
            <v/>
          </cell>
          <cell r="BT3788" t="str">
            <v/>
          </cell>
          <cell r="BU3788" t="str">
            <v/>
          </cell>
          <cell r="BV3788" t="str">
            <v/>
          </cell>
        </row>
        <row r="3789">
          <cell r="AQ3789" t="str">
            <v/>
          </cell>
          <cell r="AR3789" t="str">
            <v/>
          </cell>
          <cell r="AS3789" t="str">
            <v/>
          </cell>
          <cell r="AT3789" t="str">
            <v/>
          </cell>
          <cell r="AU3789" t="str">
            <v/>
          </cell>
          <cell r="AV3789" t="str">
            <v/>
          </cell>
          <cell r="AW3789" t="str">
            <v/>
          </cell>
          <cell r="AX3789" t="str">
            <v/>
          </cell>
          <cell r="AY3789" t="str">
            <v/>
          </cell>
          <cell r="AZ3789" t="str">
            <v/>
          </cell>
          <cell r="BA3789" t="str">
            <v/>
          </cell>
          <cell r="BB3789" t="str">
            <v/>
          </cell>
          <cell r="BC3789" t="str">
            <v/>
          </cell>
          <cell r="BD3789" t="str">
            <v/>
          </cell>
          <cell r="BE3789" t="str">
            <v/>
          </cell>
          <cell r="BF3789" t="str">
            <v/>
          </cell>
          <cell r="BG3789" t="str">
            <v/>
          </cell>
          <cell r="BH3789" t="str">
            <v/>
          </cell>
          <cell r="BI3789" t="str">
            <v/>
          </cell>
          <cell r="BJ3789" t="str">
            <v/>
          </cell>
          <cell r="BK3789" t="str">
            <v/>
          </cell>
          <cell r="BL3789" t="str">
            <v/>
          </cell>
          <cell r="BM3789" t="str">
            <v/>
          </cell>
          <cell r="BN3789" t="str">
            <v/>
          </cell>
          <cell r="BO3789" t="str">
            <v/>
          </cell>
          <cell r="BP3789" t="str">
            <v/>
          </cell>
          <cell r="BQ3789" t="str">
            <v/>
          </cell>
          <cell r="BR3789" t="str">
            <v/>
          </cell>
          <cell r="BS3789" t="str">
            <v/>
          </cell>
          <cell r="BT3789" t="str">
            <v/>
          </cell>
          <cell r="BU3789" t="str">
            <v/>
          </cell>
          <cell r="BV3789" t="str">
            <v/>
          </cell>
        </row>
        <row r="3790">
          <cell r="AQ3790" t="str">
            <v/>
          </cell>
          <cell r="AR3790" t="str">
            <v/>
          </cell>
          <cell r="AS3790" t="str">
            <v/>
          </cell>
          <cell r="AT3790" t="str">
            <v/>
          </cell>
          <cell r="AU3790" t="str">
            <v/>
          </cell>
          <cell r="AV3790" t="str">
            <v/>
          </cell>
          <cell r="AW3790" t="str">
            <v/>
          </cell>
          <cell r="AX3790" t="str">
            <v/>
          </cell>
          <cell r="AY3790" t="str">
            <v/>
          </cell>
          <cell r="AZ3790" t="str">
            <v/>
          </cell>
          <cell r="BA3790" t="str">
            <v/>
          </cell>
          <cell r="BB3790" t="str">
            <v/>
          </cell>
          <cell r="BC3790" t="str">
            <v/>
          </cell>
          <cell r="BD3790" t="str">
            <v/>
          </cell>
          <cell r="BE3790" t="str">
            <v/>
          </cell>
          <cell r="BF3790" t="str">
            <v/>
          </cell>
          <cell r="BG3790" t="str">
            <v/>
          </cell>
          <cell r="BH3790" t="str">
            <v/>
          </cell>
          <cell r="BI3790" t="str">
            <v/>
          </cell>
          <cell r="BJ3790" t="str">
            <v/>
          </cell>
          <cell r="BK3790" t="str">
            <v/>
          </cell>
          <cell r="BL3790" t="str">
            <v/>
          </cell>
          <cell r="BM3790" t="str">
            <v/>
          </cell>
          <cell r="BN3790" t="str">
            <v/>
          </cell>
          <cell r="BO3790" t="str">
            <v/>
          </cell>
          <cell r="BP3790" t="str">
            <v/>
          </cell>
          <cell r="BQ3790" t="str">
            <v/>
          </cell>
          <cell r="BR3790" t="str">
            <v/>
          </cell>
          <cell r="BS3790" t="str">
            <v/>
          </cell>
          <cell r="BT3790" t="str">
            <v/>
          </cell>
          <cell r="BU3790" t="str">
            <v/>
          </cell>
          <cell r="BV3790" t="str">
            <v/>
          </cell>
        </row>
        <row r="3791">
          <cell r="AQ3791" t="str">
            <v/>
          </cell>
          <cell r="AR3791" t="str">
            <v/>
          </cell>
          <cell r="AS3791" t="str">
            <v/>
          </cell>
          <cell r="AT3791" t="str">
            <v/>
          </cell>
          <cell r="AU3791" t="str">
            <v/>
          </cell>
          <cell r="AV3791" t="str">
            <v/>
          </cell>
          <cell r="AW3791" t="str">
            <v/>
          </cell>
          <cell r="AX3791" t="str">
            <v/>
          </cell>
          <cell r="AY3791" t="str">
            <v/>
          </cell>
          <cell r="AZ3791" t="str">
            <v/>
          </cell>
          <cell r="BA3791" t="str">
            <v/>
          </cell>
          <cell r="BB3791" t="str">
            <v/>
          </cell>
          <cell r="BC3791" t="str">
            <v/>
          </cell>
          <cell r="BD3791" t="str">
            <v/>
          </cell>
          <cell r="BE3791" t="str">
            <v/>
          </cell>
          <cell r="BF3791" t="str">
            <v/>
          </cell>
          <cell r="BG3791" t="str">
            <v/>
          </cell>
          <cell r="BH3791" t="str">
            <v/>
          </cell>
          <cell r="BI3791" t="str">
            <v/>
          </cell>
          <cell r="BJ3791" t="str">
            <v/>
          </cell>
          <cell r="BK3791" t="str">
            <v/>
          </cell>
          <cell r="BL3791" t="str">
            <v/>
          </cell>
          <cell r="BM3791" t="str">
            <v/>
          </cell>
          <cell r="BN3791" t="str">
            <v/>
          </cell>
          <cell r="BO3791" t="str">
            <v/>
          </cell>
          <cell r="BP3791" t="str">
            <v/>
          </cell>
          <cell r="BQ3791" t="str">
            <v/>
          </cell>
          <cell r="BR3791" t="str">
            <v/>
          </cell>
          <cell r="BS3791" t="str">
            <v/>
          </cell>
          <cell r="BT3791" t="str">
            <v/>
          </cell>
          <cell r="BU3791" t="str">
            <v/>
          </cell>
          <cell r="BV3791" t="str">
            <v/>
          </cell>
        </row>
        <row r="3792">
          <cell r="AQ3792" t="str">
            <v/>
          </cell>
          <cell r="AR3792" t="str">
            <v/>
          </cell>
          <cell r="AS3792" t="str">
            <v/>
          </cell>
          <cell r="AT3792" t="str">
            <v/>
          </cell>
          <cell r="AU3792" t="str">
            <v/>
          </cell>
          <cell r="AV3792" t="str">
            <v/>
          </cell>
          <cell r="AW3792" t="str">
            <v/>
          </cell>
          <cell r="AX3792" t="str">
            <v/>
          </cell>
          <cell r="AY3792" t="str">
            <v/>
          </cell>
          <cell r="AZ3792" t="str">
            <v/>
          </cell>
          <cell r="BA3792" t="str">
            <v/>
          </cell>
          <cell r="BB3792" t="str">
            <v/>
          </cell>
          <cell r="BC3792" t="str">
            <v/>
          </cell>
          <cell r="BD3792" t="str">
            <v/>
          </cell>
          <cell r="BE3792" t="str">
            <v/>
          </cell>
          <cell r="BF3792" t="str">
            <v/>
          </cell>
          <cell r="BG3792" t="str">
            <v/>
          </cell>
          <cell r="BH3792" t="str">
            <v/>
          </cell>
          <cell r="BI3792" t="str">
            <v/>
          </cell>
          <cell r="BJ3792" t="str">
            <v/>
          </cell>
          <cell r="BK3792" t="str">
            <v/>
          </cell>
          <cell r="BL3792" t="str">
            <v/>
          </cell>
          <cell r="BM3792" t="str">
            <v/>
          </cell>
          <cell r="BN3792" t="str">
            <v/>
          </cell>
          <cell r="BO3792" t="str">
            <v/>
          </cell>
          <cell r="BP3792" t="str">
            <v/>
          </cell>
          <cell r="BQ3792" t="str">
            <v/>
          </cell>
          <cell r="BR3792" t="str">
            <v/>
          </cell>
          <cell r="BS3792" t="str">
            <v/>
          </cell>
          <cell r="BT3792" t="str">
            <v/>
          </cell>
          <cell r="BU3792" t="str">
            <v/>
          </cell>
          <cell r="BV3792" t="str">
            <v/>
          </cell>
        </row>
        <row r="3793">
          <cell r="AQ3793" t="str">
            <v/>
          </cell>
          <cell r="AR3793" t="str">
            <v/>
          </cell>
          <cell r="AS3793" t="str">
            <v/>
          </cell>
          <cell r="AT3793" t="str">
            <v/>
          </cell>
          <cell r="AU3793" t="str">
            <v/>
          </cell>
          <cell r="AV3793" t="str">
            <v/>
          </cell>
          <cell r="AW3793" t="str">
            <v/>
          </cell>
          <cell r="AX3793" t="str">
            <v/>
          </cell>
          <cell r="AY3793" t="str">
            <v/>
          </cell>
          <cell r="AZ3793" t="str">
            <v/>
          </cell>
          <cell r="BA3793" t="str">
            <v/>
          </cell>
          <cell r="BB3793" t="str">
            <v/>
          </cell>
          <cell r="BC3793" t="str">
            <v/>
          </cell>
          <cell r="BD3793" t="str">
            <v/>
          </cell>
          <cell r="BE3793" t="str">
            <v/>
          </cell>
          <cell r="BF3793" t="str">
            <v/>
          </cell>
          <cell r="BG3793" t="str">
            <v/>
          </cell>
          <cell r="BH3793" t="str">
            <v/>
          </cell>
          <cell r="BI3793" t="str">
            <v/>
          </cell>
          <cell r="BJ3793" t="str">
            <v/>
          </cell>
          <cell r="BK3793" t="str">
            <v/>
          </cell>
          <cell r="BL3793" t="str">
            <v/>
          </cell>
          <cell r="BM3793" t="str">
            <v/>
          </cell>
          <cell r="BN3793" t="str">
            <v/>
          </cell>
          <cell r="BO3793" t="str">
            <v/>
          </cell>
          <cell r="BP3793" t="str">
            <v/>
          </cell>
          <cell r="BQ3793" t="str">
            <v/>
          </cell>
          <cell r="BR3793" t="str">
            <v/>
          </cell>
          <cell r="BS3793" t="str">
            <v/>
          </cell>
          <cell r="BT3793" t="str">
            <v/>
          </cell>
          <cell r="BU3793" t="str">
            <v/>
          </cell>
          <cell r="BV3793" t="str">
            <v/>
          </cell>
        </row>
        <row r="3794">
          <cell r="AQ3794" t="str">
            <v/>
          </cell>
          <cell r="AR3794" t="str">
            <v/>
          </cell>
          <cell r="AS3794" t="str">
            <v/>
          </cell>
          <cell r="AT3794" t="str">
            <v/>
          </cell>
          <cell r="AU3794" t="str">
            <v/>
          </cell>
          <cell r="AV3794" t="str">
            <v/>
          </cell>
          <cell r="AW3794" t="str">
            <v/>
          </cell>
          <cell r="AX3794" t="str">
            <v/>
          </cell>
          <cell r="AY3794" t="str">
            <v/>
          </cell>
          <cell r="AZ3794" t="str">
            <v/>
          </cell>
          <cell r="BA3794" t="str">
            <v/>
          </cell>
          <cell r="BB3794" t="str">
            <v/>
          </cell>
          <cell r="BC3794" t="str">
            <v/>
          </cell>
          <cell r="BD3794" t="str">
            <v/>
          </cell>
          <cell r="BE3794" t="str">
            <v/>
          </cell>
          <cell r="BF3794" t="str">
            <v/>
          </cell>
          <cell r="BG3794" t="str">
            <v/>
          </cell>
          <cell r="BH3794" t="str">
            <v/>
          </cell>
          <cell r="BI3794" t="str">
            <v/>
          </cell>
          <cell r="BJ3794" t="str">
            <v/>
          </cell>
          <cell r="BK3794" t="str">
            <v/>
          </cell>
          <cell r="BL3794" t="str">
            <v/>
          </cell>
          <cell r="BM3794" t="str">
            <v/>
          </cell>
          <cell r="BN3794" t="str">
            <v/>
          </cell>
          <cell r="BO3794" t="str">
            <v/>
          </cell>
          <cell r="BP3794" t="str">
            <v/>
          </cell>
          <cell r="BQ3794" t="str">
            <v/>
          </cell>
          <cell r="BR3794" t="str">
            <v/>
          </cell>
          <cell r="BS3794" t="str">
            <v/>
          </cell>
          <cell r="BT3794" t="str">
            <v/>
          </cell>
          <cell r="BU3794" t="str">
            <v/>
          </cell>
          <cell r="BV3794" t="str">
            <v/>
          </cell>
        </row>
        <row r="3795">
          <cell r="AQ3795" t="str">
            <v/>
          </cell>
          <cell r="AR3795" t="str">
            <v/>
          </cell>
          <cell r="AS3795" t="str">
            <v/>
          </cell>
          <cell r="AT3795" t="str">
            <v/>
          </cell>
          <cell r="AU3795" t="str">
            <v/>
          </cell>
          <cell r="AV3795" t="str">
            <v/>
          </cell>
          <cell r="AW3795" t="str">
            <v/>
          </cell>
          <cell r="AX3795" t="str">
            <v/>
          </cell>
          <cell r="AY3795" t="str">
            <v/>
          </cell>
          <cell r="AZ3795" t="str">
            <v/>
          </cell>
          <cell r="BA3795" t="str">
            <v/>
          </cell>
          <cell r="BB3795" t="str">
            <v/>
          </cell>
          <cell r="BC3795" t="str">
            <v/>
          </cell>
          <cell r="BD3795" t="str">
            <v/>
          </cell>
          <cell r="BE3795" t="str">
            <v/>
          </cell>
          <cell r="BF3795" t="str">
            <v/>
          </cell>
          <cell r="BG3795" t="str">
            <v/>
          </cell>
          <cell r="BH3795" t="str">
            <v/>
          </cell>
          <cell r="BI3795" t="str">
            <v/>
          </cell>
          <cell r="BJ3795" t="str">
            <v/>
          </cell>
          <cell r="BK3795" t="str">
            <v/>
          </cell>
          <cell r="BL3795" t="str">
            <v/>
          </cell>
          <cell r="BM3795" t="str">
            <v/>
          </cell>
          <cell r="BN3795" t="str">
            <v/>
          </cell>
          <cell r="BO3795" t="str">
            <v/>
          </cell>
          <cell r="BP3795" t="str">
            <v/>
          </cell>
          <cell r="BQ3795" t="str">
            <v/>
          </cell>
          <cell r="BR3795" t="str">
            <v/>
          </cell>
          <cell r="BS3795" t="str">
            <v/>
          </cell>
          <cell r="BT3795" t="str">
            <v/>
          </cell>
          <cell r="BU3795" t="str">
            <v/>
          </cell>
          <cell r="BV3795" t="str">
            <v/>
          </cell>
        </row>
        <row r="3796">
          <cell r="AQ3796" t="str">
            <v/>
          </cell>
          <cell r="AR3796" t="str">
            <v/>
          </cell>
          <cell r="AS3796" t="str">
            <v/>
          </cell>
          <cell r="AT3796" t="str">
            <v/>
          </cell>
          <cell r="AU3796" t="str">
            <v/>
          </cell>
          <cell r="AV3796" t="str">
            <v/>
          </cell>
          <cell r="AW3796" t="str">
            <v/>
          </cell>
          <cell r="AX3796" t="str">
            <v/>
          </cell>
          <cell r="AY3796" t="str">
            <v/>
          </cell>
          <cell r="AZ3796" t="str">
            <v/>
          </cell>
          <cell r="BA3796" t="str">
            <v/>
          </cell>
          <cell r="BB3796" t="str">
            <v/>
          </cell>
          <cell r="BC3796" t="str">
            <v/>
          </cell>
          <cell r="BD3796" t="str">
            <v/>
          </cell>
          <cell r="BE3796" t="str">
            <v/>
          </cell>
          <cell r="BF3796" t="str">
            <v/>
          </cell>
          <cell r="BG3796" t="str">
            <v/>
          </cell>
          <cell r="BH3796" t="str">
            <v/>
          </cell>
          <cell r="BI3796" t="str">
            <v/>
          </cell>
          <cell r="BJ3796" t="str">
            <v/>
          </cell>
          <cell r="BK3796" t="str">
            <v/>
          </cell>
          <cell r="BL3796" t="str">
            <v/>
          </cell>
          <cell r="BM3796" t="str">
            <v/>
          </cell>
          <cell r="BN3796" t="str">
            <v/>
          </cell>
          <cell r="BO3796" t="str">
            <v/>
          </cell>
          <cell r="BP3796" t="str">
            <v/>
          </cell>
          <cell r="BQ3796" t="str">
            <v/>
          </cell>
          <cell r="BR3796" t="str">
            <v/>
          </cell>
          <cell r="BS3796" t="str">
            <v/>
          </cell>
          <cell r="BT3796" t="str">
            <v/>
          </cell>
          <cell r="BU3796" t="str">
            <v/>
          </cell>
          <cell r="BV3796" t="str">
            <v/>
          </cell>
        </row>
        <row r="3797">
          <cell r="AQ3797" t="str">
            <v/>
          </cell>
          <cell r="AR3797" t="str">
            <v/>
          </cell>
          <cell r="AS3797" t="str">
            <v/>
          </cell>
          <cell r="AT3797" t="str">
            <v/>
          </cell>
          <cell r="AU3797" t="str">
            <v/>
          </cell>
          <cell r="AV3797" t="str">
            <v/>
          </cell>
          <cell r="AW3797" t="str">
            <v/>
          </cell>
          <cell r="AX3797" t="str">
            <v/>
          </cell>
          <cell r="AY3797" t="str">
            <v/>
          </cell>
          <cell r="AZ3797" t="str">
            <v/>
          </cell>
          <cell r="BA3797" t="str">
            <v/>
          </cell>
          <cell r="BB3797" t="str">
            <v/>
          </cell>
          <cell r="BC3797" t="str">
            <v/>
          </cell>
          <cell r="BD3797" t="str">
            <v/>
          </cell>
          <cell r="BE3797" t="str">
            <v/>
          </cell>
          <cell r="BF3797" t="str">
            <v/>
          </cell>
          <cell r="BG3797" t="str">
            <v/>
          </cell>
          <cell r="BH3797" t="str">
            <v/>
          </cell>
          <cell r="BI3797" t="str">
            <v/>
          </cell>
          <cell r="BJ3797" t="str">
            <v/>
          </cell>
          <cell r="BK3797" t="str">
            <v/>
          </cell>
          <cell r="BL3797" t="str">
            <v/>
          </cell>
          <cell r="BM3797" t="str">
            <v/>
          </cell>
          <cell r="BN3797" t="str">
            <v/>
          </cell>
          <cell r="BO3797" t="str">
            <v/>
          </cell>
          <cell r="BP3797" t="str">
            <v/>
          </cell>
          <cell r="BQ3797" t="str">
            <v/>
          </cell>
          <cell r="BR3797" t="str">
            <v/>
          </cell>
          <cell r="BS3797" t="str">
            <v/>
          </cell>
          <cell r="BT3797" t="str">
            <v/>
          </cell>
          <cell r="BU3797" t="str">
            <v/>
          </cell>
          <cell r="BV3797" t="str">
            <v/>
          </cell>
        </row>
        <row r="3798">
          <cell r="AQ3798" t="str">
            <v/>
          </cell>
          <cell r="AR3798" t="str">
            <v/>
          </cell>
          <cell r="AS3798" t="str">
            <v/>
          </cell>
          <cell r="AT3798" t="str">
            <v/>
          </cell>
          <cell r="AU3798" t="str">
            <v/>
          </cell>
          <cell r="AV3798" t="str">
            <v/>
          </cell>
          <cell r="AW3798" t="str">
            <v/>
          </cell>
          <cell r="AX3798" t="str">
            <v/>
          </cell>
          <cell r="AY3798" t="str">
            <v/>
          </cell>
          <cell r="AZ3798" t="str">
            <v/>
          </cell>
          <cell r="BA3798" t="str">
            <v/>
          </cell>
          <cell r="BB3798" t="str">
            <v/>
          </cell>
          <cell r="BC3798" t="str">
            <v/>
          </cell>
          <cell r="BD3798" t="str">
            <v/>
          </cell>
          <cell r="BE3798" t="str">
            <v/>
          </cell>
          <cell r="BF3798" t="str">
            <v/>
          </cell>
          <cell r="BG3798" t="str">
            <v/>
          </cell>
          <cell r="BH3798" t="str">
            <v/>
          </cell>
          <cell r="BI3798" t="str">
            <v/>
          </cell>
          <cell r="BJ3798" t="str">
            <v/>
          </cell>
          <cell r="BK3798" t="str">
            <v/>
          </cell>
          <cell r="BL3798" t="str">
            <v/>
          </cell>
          <cell r="BM3798" t="str">
            <v/>
          </cell>
          <cell r="BN3798" t="str">
            <v/>
          </cell>
          <cell r="BO3798" t="str">
            <v/>
          </cell>
          <cell r="BP3798" t="str">
            <v/>
          </cell>
          <cell r="BQ3798" t="str">
            <v/>
          </cell>
          <cell r="BR3798" t="str">
            <v/>
          </cell>
          <cell r="BS3798" t="str">
            <v/>
          </cell>
          <cell r="BT3798" t="str">
            <v/>
          </cell>
          <cell r="BU3798" t="str">
            <v/>
          </cell>
          <cell r="BV3798" t="str">
            <v/>
          </cell>
        </row>
        <row r="3799">
          <cell r="AQ3799" t="str">
            <v/>
          </cell>
          <cell r="AR3799" t="str">
            <v/>
          </cell>
          <cell r="AS3799" t="str">
            <v/>
          </cell>
          <cell r="AT3799" t="str">
            <v/>
          </cell>
          <cell r="AU3799" t="str">
            <v/>
          </cell>
          <cell r="AV3799" t="str">
            <v/>
          </cell>
          <cell r="AW3799" t="str">
            <v/>
          </cell>
          <cell r="AX3799" t="str">
            <v/>
          </cell>
          <cell r="AY3799" t="str">
            <v/>
          </cell>
          <cell r="AZ3799" t="str">
            <v/>
          </cell>
          <cell r="BA3799" t="str">
            <v/>
          </cell>
          <cell r="BB3799" t="str">
            <v/>
          </cell>
          <cell r="BC3799" t="str">
            <v/>
          </cell>
          <cell r="BD3799" t="str">
            <v/>
          </cell>
          <cell r="BE3799" t="str">
            <v/>
          </cell>
          <cell r="BF3799" t="str">
            <v/>
          </cell>
          <cell r="BG3799" t="str">
            <v/>
          </cell>
          <cell r="BH3799" t="str">
            <v/>
          </cell>
          <cell r="BI3799" t="str">
            <v/>
          </cell>
          <cell r="BJ3799" t="str">
            <v/>
          </cell>
          <cell r="BK3799" t="str">
            <v/>
          </cell>
          <cell r="BL3799" t="str">
            <v/>
          </cell>
          <cell r="BM3799" t="str">
            <v/>
          </cell>
          <cell r="BN3799" t="str">
            <v/>
          </cell>
          <cell r="BO3799" t="str">
            <v/>
          </cell>
          <cell r="BP3799" t="str">
            <v/>
          </cell>
          <cell r="BQ3799" t="str">
            <v/>
          </cell>
          <cell r="BR3799" t="str">
            <v/>
          </cell>
          <cell r="BS3799" t="str">
            <v/>
          </cell>
          <cell r="BT3799" t="str">
            <v/>
          </cell>
          <cell r="BU3799" t="str">
            <v/>
          </cell>
          <cell r="BV3799" t="str">
            <v/>
          </cell>
        </row>
        <row r="3800">
          <cell r="AQ3800" t="str">
            <v/>
          </cell>
          <cell r="AR3800" t="str">
            <v/>
          </cell>
          <cell r="AS3800" t="str">
            <v/>
          </cell>
          <cell r="AT3800" t="str">
            <v/>
          </cell>
          <cell r="AU3800" t="str">
            <v/>
          </cell>
          <cell r="AV3800" t="str">
            <v/>
          </cell>
          <cell r="AW3800" t="str">
            <v/>
          </cell>
          <cell r="AX3800" t="str">
            <v/>
          </cell>
          <cell r="AY3800" t="str">
            <v/>
          </cell>
          <cell r="AZ3800" t="str">
            <v/>
          </cell>
          <cell r="BA3800" t="str">
            <v/>
          </cell>
          <cell r="BB3800" t="str">
            <v/>
          </cell>
          <cell r="BC3800" t="str">
            <v/>
          </cell>
          <cell r="BD3800" t="str">
            <v/>
          </cell>
          <cell r="BE3800" t="str">
            <v/>
          </cell>
          <cell r="BF3800" t="str">
            <v/>
          </cell>
          <cell r="BG3800" t="str">
            <v/>
          </cell>
          <cell r="BH3800" t="str">
            <v/>
          </cell>
          <cell r="BI3800" t="str">
            <v/>
          </cell>
          <cell r="BJ3800" t="str">
            <v/>
          </cell>
          <cell r="BK3800" t="str">
            <v/>
          </cell>
          <cell r="BL3800" t="str">
            <v/>
          </cell>
          <cell r="BM3800" t="str">
            <v/>
          </cell>
          <cell r="BN3800" t="str">
            <v/>
          </cell>
          <cell r="BO3800" t="str">
            <v/>
          </cell>
          <cell r="BP3800" t="str">
            <v/>
          </cell>
          <cell r="BQ3800" t="str">
            <v/>
          </cell>
          <cell r="BR3800" t="str">
            <v/>
          </cell>
          <cell r="BS3800" t="str">
            <v/>
          </cell>
          <cell r="BT3800" t="str">
            <v/>
          </cell>
          <cell r="BU3800" t="str">
            <v/>
          </cell>
          <cell r="BV3800" t="str">
            <v/>
          </cell>
        </row>
        <row r="3801">
          <cell r="AQ3801" t="str">
            <v/>
          </cell>
          <cell r="AR3801" t="str">
            <v/>
          </cell>
          <cell r="AS3801" t="str">
            <v/>
          </cell>
          <cell r="AT3801" t="str">
            <v/>
          </cell>
          <cell r="AU3801" t="str">
            <v/>
          </cell>
          <cell r="AV3801" t="str">
            <v/>
          </cell>
          <cell r="AW3801" t="str">
            <v/>
          </cell>
          <cell r="AX3801" t="str">
            <v/>
          </cell>
          <cell r="AY3801" t="str">
            <v/>
          </cell>
          <cell r="AZ3801" t="str">
            <v/>
          </cell>
          <cell r="BA3801" t="str">
            <v/>
          </cell>
          <cell r="BB3801" t="str">
            <v/>
          </cell>
          <cell r="BC3801" t="str">
            <v/>
          </cell>
          <cell r="BD3801" t="str">
            <v/>
          </cell>
          <cell r="BE3801" t="str">
            <v/>
          </cell>
          <cell r="BF3801" t="str">
            <v/>
          </cell>
          <cell r="BG3801" t="str">
            <v/>
          </cell>
          <cell r="BH3801" t="str">
            <v/>
          </cell>
          <cell r="BI3801" t="str">
            <v/>
          </cell>
          <cell r="BJ3801" t="str">
            <v/>
          </cell>
          <cell r="BK3801" t="str">
            <v/>
          </cell>
          <cell r="BL3801" t="str">
            <v/>
          </cell>
          <cell r="BM3801" t="str">
            <v/>
          </cell>
          <cell r="BN3801" t="str">
            <v/>
          </cell>
          <cell r="BO3801" t="str">
            <v/>
          </cell>
          <cell r="BP3801" t="str">
            <v/>
          </cell>
          <cell r="BQ3801" t="str">
            <v/>
          </cell>
          <cell r="BR3801" t="str">
            <v/>
          </cell>
          <cell r="BS3801" t="str">
            <v/>
          </cell>
          <cell r="BT3801" t="str">
            <v/>
          </cell>
          <cell r="BU3801" t="str">
            <v/>
          </cell>
          <cell r="BV3801" t="str">
            <v/>
          </cell>
        </row>
        <row r="3802">
          <cell r="AQ3802" t="str">
            <v/>
          </cell>
          <cell r="AR3802" t="str">
            <v/>
          </cell>
          <cell r="AS3802" t="str">
            <v/>
          </cell>
          <cell r="AT3802" t="str">
            <v/>
          </cell>
          <cell r="AU3802" t="str">
            <v/>
          </cell>
          <cell r="AV3802" t="str">
            <v/>
          </cell>
          <cell r="AW3802" t="str">
            <v/>
          </cell>
          <cell r="AX3802" t="str">
            <v/>
          </cell>
          <cell r="AY3802" t="str">
            <v/>
          </cell>
          <cell r="AZ3802" t="str">
            <v/>
          </cell>
          <cell r="BA3802" t="str">
            <v/>
          </cell>
          <cell r="BB3802" t="str">
            <v/>
          </cell>
          <cell r="BC3802" t="str">
            <v/>
          </cell>
          <cell r="BD3802" t="str">
            <v/>
          </cell>
          <cell r="BE3802" t="str">
            <v/>
          </cell>
          <cell r="BF3802" t="str">
            <v/>
          </cell>
          <cell r="BG3802" t="str">
            <v/>
          </cell>
          <cell r="BH3802" t="str">
            <v/>
          </cell>
          <cell r="BI3802" t="str">
            <v/>
          </cell>
          <cell r="BJ3802" t="str">
            <v/>
          </cell>
          <cell r="BK3802" t="str">
            <v/>
          </cell>
          <cell r="BL3802" t="str">
            <v/>
          </cell>
          <cell r="BM3802" t="str">
            <v/>
          </cell>
          <cell r="BN3802" t="str">
            <v/>
          </cell>
          <cell r="BO3802" t="str">
            <v/>
          </cell>
          <cell r="BP3802" t="str">
            <v/>
          </cell>
          <cell r="BQ3802" t="str">
            <v/>
          </cell>
          <cell r="BR3802" t="str">
            <v/>
          </cell>
          <cell r="BS3802" t="str">
            <v/>
          </cell>
          <cell r="BT3802" t="str">
            <v/>
          </cell>
          <cell r="BU3802" t="str">
            <v/>
          </cell>
          <cell r="BV3802" t="str">
            <v/>
          </cell>
        </row>
        <row r="3803">
          <cell r="AQ3803" t="str">
            <v/>
          </cell>
          <cell r="AR3803" t="str">
            <v/>
          </cell>
          <cell r="AS3803" t="str">
            <v/>
          </cell>
          <cell r="AT3803" t="str">
            <v/>
          </cell>
          <cell r="AU3803" t="str">
            <v/>
          </cell>
          <cell r="AV3803" t="str">
            <v/>
          </cell>
          <cell r="AW3803" t="str">
            <v/>
          </cell>
          <cell r="AX3803" t="str">
            <v/>
          </cell>
          <cell r="AY3803" t="str">
            <v/>
          </cell>
          <cell r="AZ3803" t="str">
            <v/>
          </cell>
          <cell r="BA3803" t="str">
            <v/>
          </cell>
          <cell r="BB3803" t="str">
            <v/>
          </cell>
          <cell r="BC3803" t="str">
            <v/>
          </cell>
          <cell r="BD3803" t="str">
            <v/>
          </cell>
          <cell r="BE3803" t="str">
            <v/>
          </cell>
          <cell r="BF3803" t="str">
            <v/>
          </cell>
          <cell r="BG3803" t="str">
            <v/>
          </cell>
          <cell r="BH3803" t="str">
            <v/>
          </cell>
          <cell r="BI3803" t="str">
            <v/>
          </cell>
          <cell r="BJ3803" t="str">
            <v/>
          </cell>
          <cell r="BK3803" t="str">
            <v/>
          </cell>
          <cell r="BL3803" t="str">
            <v/>
          </cell>
          <cell r="BM3803" t="str">
            <v/>
          </cell>
          <cell r="BN3803" t="str">
            <v/>
          </cell>
          <cell r="BO3803" t="str">
            <v/>
          </cell>
          <cell r="BP3803" t="str">
            <v/>
          </cell>
          <cell r="BQ3803" t="str">
            <v/>
          </cell>
          <cell r="BR3803" t="str">
            <v/>
          </cell>
          <cell r="BS3803" t="str">
            <v/>
          </cell>
          <cell r="BT3803" t="str">
            <v/>
          </cell>
          <cell r="BU3803" t="str">
            <v/>
          </cell>
          <cell r="BV3803" t="str">
            <v/>
          </cell>
        </row>
        <row r="3804">
          <cell r="AQ3804" t="str">
            <v/>
          </cell>
          <cell r="AR3804" t="str">
            <v/>
          </cell>
          <cell r="AS3804" t="str">
            <v/>
          </cell>
          <cell r="AT3804" t="str">
            <v/>
          </cell>
          <cell r="AU3804" t="str">
            <v/>
          </cell>
          <cell r="AV3804" t="str">
            <v/>
          </cell>
          <cell r="AW3804" t="str">
            <v/>
          </cell>
          <cell r="AX3804" t="str">
            <v/>
          </cell>
          <cell r="AY3804" t="str">
            <v/>
          </cell>
          <cell r="AZ3804" t="str">
            <v/>
          </cell>
          <cell r="BA3804" t="str">
            <v/>
          </cell>
          <cell r="BB3804" t="str">
            <v/>
          </cell>
          <cell r="BC3804" t="str">
            <v/>
          </cell>
          <cell r="BD3804" t="str">
            <v/>
          </cell>
          <cell r="BE3804" t="str">
            <v/>
          </cell>
          <cell r="BF3804" t="str">
            <v/>
          </cell>
          <cell r="BG3804" t="str">
            <v/>
          </cell>
          <cell r="BH3804" t="str">
            <v/>
          </cell>
          <cell r="BI3804" t="str">
            <v/>
          </cell>
          <cell r="BJ3804" t="str">
            <v/>
          </cell>
          <cell r="BK3804" t="str">
            <v/>
          </cell>
          <cell r="BL3804" t="str">
            <v/>
          </cell>
          <cell r="BM3804" t="str">
            <v/>
          </cell>
          <cell r="BN3804" t="str">
            <v/>
          </cell>
          <cell r="BO3804" t="str">
            <v/>
          </cell>
          <cell r="BP3804" t="str">
            <v/>
          </cell>
          <cell r="BQ3804" t="str">
            <v/>
          </cell>
          <cell r="BR3804" t="str">
            <v/>
          </cell>
          <cell r="BS3804" t="str">
            <v/>
          </cell>
          <cell r="BT3804" t="str">
            <v/>
          </cell>
          <cell r="BU3804" t="str">
            <v/>
          </cell>
          <cell r="BV3804" t="str">
            <v/>
          </cell>
        </row>
        <row r="3805">
          <cell r="AQ3805" t="str">
            <v/>
          </cell>
          <cell r="AR3805" t="str">
            <v/>
          </cell>
          <cell r="AS3805" t="str">
            <v/>
          </cell>
          <cell r="AT3805" t="str">
            <v/>
          </cell>
          <cell r="AU3805" t="str">
            <v/>
          </cell>
          <cell r="AV3805" t="str">
            <v/>
          </cell>
          <cell r="AW3805" t="str">
            <v/>
          </cell>
          <cell r="AX3805" t="str">
            <v/>
          </cell>
          <cell r="AY3805" t="str">
            <v/>
          </cell>
          <cell r="AZ3805" t="str">
            <v/>
          </cell>
          <cell r="BA3805" t="str">
            <v/>
          </cell>
          <cell r="BB3805" t="str">
            <v/>
          </cell>
          <cell r="BC3805" t="str">
            <v/>
          </cell>
          <cell r="BD3805" t="str">
            <v/>
          </cell>
          <cell r="BE3805" t="str">
            <v/>
          </cell>
          <cell r="BF3805" t="str">
            <v/>
          </cell>
          <cell r="BG3805" t="str">
            <v/>
          </cell>
          <cell r="BH3805" t="str">
            <v/>
          </cell>
          <cell r="BI3805" t="str">
            <v/>
          </cell>
          <cell r="BJ3805" t="str">
            <v/>
          </cell>
          <cell r="BK3805" t="str">
            <v/>
          </cell>
          <cell r="BL3805" t="str">
            <v/>
          </cell>
          <cell r="BM3805" t="str">
            <v/>
          </cell>
          <cell r="BN3805" t="str">
            <v/>
          </cell>
          <cell r="BO3805" t="str">
            <v/>
          </cell>
          <cell r="BP3805" t="str">
            <v/>
          </cell>
          <cell r="BQ3805" t="str">
            <v/>
          </cell>
          <cell r="BR3805" t="str">
            <v/>
          </cell>
          <cell r="BS3805" t="str">
            <v/>
          </cell>
          <cell r="BT3805" t="str">
            <v/>
          </cell>
          <cell r="BU3805" t="str">
            <v/>
          </cell>
          <cell r="BV3805" t="str">
            <v/>
          </cell>
        </row>
        <row r="3806">
          <cell r="AQ3806" t="str">
            <v/>
          </cell>
          <cell r="AR3806" t="str">
            <v/>
          </cell>
          <cell r="AS3806" t="str">
            <v/>
          </cell>
          <cell r="AT3806" t="str">
            <v/>
          </cell>
          <cell r="AU3806" t="str">
            <v/>
          </cell>
          <cell r="AV3806" t="str">
            <v/>
          </cell>
          <cell r="AW3806" t="str">
            <v/>
          </cell>
          <cell r="AX3806" t="str">
            <v/>
          </cell>
          <cell r="AY3806" t="str">
            <v/>
          </cell>
          <cell r="AZ3806" t="str">
            <v/>
          </cell>
          <cell r="BA3806" t="str">
            <v/>
          </cell>
          <cell r="BB3806" t="str">
            <v/>
          </cell>
          <cell r="BC3806" t="str">
            <v/>
          </cell>
          <cell r="BD3806" t="str">
            <v/>
          </cell>
          <cell r="BE3806" t="str">
            <v/>
          </cell>
          <cell r="BF3806" t="str">
            <v/>
          </cell>
          <cell r="BG3806" t="str">
            <v/>
          </cell>
          <cell r="BH3806" t="str">
            <v/>
          </cell>
          <cell r="BI3806" t="str">
            <v/>
          </cell>
          <cell r="BJ3806" t="str">
            <v/>
          </cell>
          <cell r="BK3806" t="str">
            <v/>
          </cell>
          <cell r="BL3806" t="str">
            <v/>
          </cell>
          <cell r="BM3806" t="str">
            <v/>
          </cell>
          <cell r="BN3806" t="str">
            <v/>
          </cell>
          <cell r="BO3806" t="str">
            <v/>
          </cell>
          <cell r="BP3806" t="str">
            <v/>
          </cell>
          <cell r="BQ3806" t="str">
            <v/>
          </cell>
          <cell r="BR3806" t="str">
            <v/>
          </cell>
          <cell r="BS3806" t="str">
            <v/>
          </cell>
          <cell r="BT3806" t="str">
            <v/>
          </cell>
          <cell r="BU3806" t="str">
            <v/>
          </cell>
          <cell r="BV3806" t="str">
            <v/>
          </cell>
        </row>
        <row r="3807">
          <cell r="AQ3807" t="str">
            <v/>
          </cell>
          <cell r="AR3807" t="str">
            <v/>
          </cell>
          <cell r="AS3807" t="str">
            <v/>
          </cell>
          <cell r="AT3807" t="str">
            <v/>
          </cell>
          <cell r="AU3807" t="str">
            <v/>
          </cell>
          <cell r="AV3807" t="str">
            <v/>
          </cell>
          <cell r="AW3807" t="str">
            <v/>
          </cell>
          <cell r="AX3807" t="str">
            <v/>
          </cell>
          <cell r="AY3807" t="str">
            <v/>
          </cell>
          <cell r="AZ3807" t="str">
            <v/>
          </cell>
          <cell r="BA3807" t="str">
            <v/>
          </cell>
          <cell r="BB3807" t="str">
            <v/>
          </cell>
          <cell r="BC3807" t="str">
            <v/>
          </cell>
          <cell r="BD3807" t="str">
            <v/>
          </cell>
          <cell r="BE3807" t="str">
            <v/>
          </cell>
          <cell r="BF3807" t="str">
            <v/>
          </cell>
          <cell r="BG3807" t="str">
            <v/>
          </cell>
          <cell r="BH3807" t="str">
            <v/>
          </cell>
          <cell r="BI3807" t="str">
            <v/>
          </cell>
          <cell r="BJ3807" t="str">
            <v/>
          </cell>
          <cell r="BK3807" t="str">
            <v/>
          </cell>
          <cell r="BL3807" t="str">
            <v/>
          </cell>
          <cell r="BM3807" t="str">
            <v/>
          </cell>
          <cell r="BN3807" t="str">
            <v/>
          </cell>
          <cell r="BO3807" t="str">
            <v/>
          </cell>
          <cell r="BP3807" t="str">
            <v/>
          </cell>
          <cell r="BQ3807" t="str">
            <v/>
          </cell>
          <cell r="BR3807" t="str">
            <v/>
          </cell>
          <cell r="BS3807" t="str">
            <v/>
          </cell>
          <cell r="BT3807" t="str">
            <v/>
          </cell>
          <cell r="BU3807" t="str">
            <v/>
          </cell>
          <cell r="BV3807" t="str">
            <v/>
          </cell>
        </row>
        <row r="3808">
          <cell r="AQ3808" t="str">
            <v/>
          </cell>
          <cell r="AR3808" t="str">
            <v/>
          </cell>
          <cell r="AS3808" t="str">
            <v/>
          </cell>
          <cell r="AT3808" t="str">
            <v/>
          </cell>
          <cell r="AU3808" t="str">
            <v/>
          </cell>
          <cell r="AV3808" t="str">
            <v/>
          </cell>
          <cell r="AW3808" t="str">
            <v/>
          </cell>
          <cell r="AX3808" t="str">
            <v/>
          </cell>
          <cell r="AY3808" t="str">
            <v/>
          </cell>
          <cell r="AZ3808" t="str">
            <v/>
          </cell>
          <cell r="BA3808" t="str">
            <v/>
          </cell>
          <cell r="BB3808" t="str">
            <v/>
          </cell>
          <cell r="BC3808" t="str">
            <v/>
          </cell>
          <cell r="BD3808" t="str">
            <v/>
          </cell>
          <cell r="BE3808" t="str">
            <v/>
          </cell>
          <cell r="BF3808" t="str">
            <v/>
          </cell>
          <cell r="BG3808" t="str">
            <v/>
          </cell>
          <cell r="BH3808" t="str">
            <v/>
          </cell>
          <cell r="BI3808" t="str">
            <v/>
          </cell>
          <cell r="BJ3808" t="str">
            <v/>
          </cell>
          <cell r="BK3808" t="str">
            <v/>
          </cell>
          <cell r="BL3808" t="str">
            <v/>
          </cell>
          <cell r="BM3808" t="str">
            <v/>
          </cell>
          <cell r="BN3808" t="str">
            <v/>
          </cell>
          <cell r="BO3808" t="str">
            <v/>
          </cell>
          <cell r="BP3808" t="str">
            <v/>
          </cell>
          <cell r="BQ3808" t="str">
            <v/>
          </cell>
          <cell r="BR3808" t="str">
            <v/>
          </cell>
          <cell r="BS3808" t="str">
            <v/>
          </cell>
          <cell r="BT3808" t="str">
            <v/>
          </cell>
          <cell r="BU3808" t="str">
            <v/>
          </cell>
          <cell r="BV3808" t="str">
            <v/>
          </cell>
        </row>
        <row r="3809">
          <cell r="AQ3809" t="str">
            <v/>
          </cell>
          <cell r="AR3809" t="str">
            <v/>
          </cell>
          <cell r="AS3809" t="str">
            <v/>
          </cell>
          <cell r="AT3809" t="str">
            <v/>
          </cell>
          <cell r="AU3809" t="str">
            <v/>
          </cell>
          <cell r="AV3809" t="str">
            <v/>
          </cell>
          <cell r="AW3809" t="str">
            <v/>
          </cell>
          <cell r="AX3809" t="str">
            <v/>
          </cell>
          <cell r="AY3809" t="str">
            <v/>
          </cell>
          <cell r="AZ3809" t="str">
            <v/>
          </cell>
          <cell r="BA3809" t="str">
            <v/>
          </cell>
          <cell r="BB3809" t="str">
            <v/>
          </cell>
          <cell r="BC3809" t="str">
            <v/>
          </cell>
          <cell r="BD3809" t="str">
            <v/>
          </cell>
          <cell r="BE3809" t="str">
            <v/>
          </cell>
          <cell r="BF3809" t="str">
            <v/>
          </cell>
          <cell r="BG3809" t="str">
            <v/>
          </cell>
          <cell r="BH3809" t="str">
            <v/>
          </cell>
          <cell r="BI3809" t="str">
            <v/>
          </cell>
          <cell r="BJ3809" t="str">
            <v/>
          </cell>
          <cell r="BK3809" t="str">
            <v/>
          </cell>
          <cell r="BL3809" t="str">
            <v/>
          </cell>
          <cell r="BM3809" t="str">
            <v/>
          </cell>
          <cell r="BN3809" t="str">
            <v/>
          </cell>
          <cell r="BO3809" t="str">
            <v/>
          </cell>
          <cell r="BP3809" t="str">
            <v/>
          </cell>
          <cell r="BQ3809" t="str">
            <v/>
          </cell>
          <cell r="BR3809" t="str">
            <v/>
          </cell>
          <cell r="BS3809" t="str">
            <v/>
          </cell>
          <cell r="BT3809" t="str">
            <v/>
          </cell>
          <cell r="BU3809" t="str">
            <v/>
          </cell>
          <cell r="BV3809" t="str">
            <v/>
          </cell>
        </row>
        <row r="3810">
          <cell r="AQ3810" t="str">
            <v/>
          </cell>
          <cell r="AR3810" t="str">
            <v/>
          </cell>
          <cell r="AS3810" t="str">
            <v/>
          </cell>
          <cell r="AT3810" t="str">
            <v/>
          </cell>
          <cell r="AU3810" t="str">
            <v/>
          </cell>
          <cell r="AV3810" t="str">
            <v/>
          </cell>
          <cell r="AW3810" t="str">
            <v/>
          </cell>
          <cell r="AX3810" t="str">
            <v/>
          </cell>
          <cell r="AY3810" t="str">
            <v/>
          </cell>
          <cell r="AZ3810" t="str">
            <v/>
          </cell>
          <cell r="BA3810" t="str">
            <v/>
          </cell>
          <cell r="BB3810" t="str">
            <v/>
          </cell>
          <cell r="BC3810" t="str">
            <v/>
          </cell>
          <cell r="BD3810" t="str">
            <v/>
          </cell>
          <cell r="BE3810" t="str">
            <v/>
          </cell>
          <cell r="BF3810" t="str">
            <v/>
          </cell>
          <cell r="BG3810" t="str">
            <v/>
          </cell>
          <cell r="BH3810" t="str">
            <v/>
          </cell>
          <cell r="BI3810" t="str">
            <v/>
          </cell>
          <cell r="BJ3810" t="str">
            <v/>
          </cell>
          <cell r="BK3810" t="str">
            <v/>
          </cell>
          <cell r="BL3810" t="str">
            <v/>
          </cell>
          <cell r="BM3810" t="str">
            <v/>
          </cell>
          <cell r="BN3810" t="str">
            <v/>
          </cell>
          <cell r="BO3810" t="str">
            <v/>
          </cell>
          <cell r="BP3810" t="str">
            <v/>
          </cell>
          <cell r="BQ3810" t="str">
            <v/>
          </cell>
          <cell r="BR3810" t="str">
            <v/>
          </cell>
          <cell r="BS3810" t="str">
            <v/>
          </cell>
          <cell r="BT3810" t="str">
            <v/>
          </cell>
          <cell r="BU3810" t="str">
            <v/>
          </cell>
          <cell r="BV3810" t="str">
            <v/>
          </cell>
        </row>
        <row r="3811">
          <cell r="AQ3811" t="str">
            <v/>
          </cell>
          <cell r="AR3811" t="str">
            <v/>
          </cell>
          <cell r="AS3811" t="str">
            <v/>
          </cell>
          <cell r="AT3811" t="str">
            <v/>
          </cell>
          <cell r="AU3811" t="str">
            <v/>
          </cell>
          <cell r="AV3811" t="str">
            <v/>
          </cell>
          <cell r="AW3811" t="str">
            <v/>
          </cell>
          <cell r="AX3811" t="str">
            <v/>
          </cell>
          <cell r="AY3811" t="str">
            <v/>
          </cell>
          <cell r="AZ3811" t="str">
            <v/>
          </cell>
          <cell r="BA3811" t="str">
            <v/>
          </cell>
          <cell r="BB3811" t="str">
            <v/>
          </cell>
          <cell r="BC3811" t="str">
            <v/>
          </cell>
          <cell r="BD3811" t="str">
            <v/>
          </cell>
          <cell r="BE3811" t="str">
            <v/>
          </cell>
          <cell r="BF3811" t="str">
            <v/>
          </cell>
          <cell r="BG3811" t="str">
            <v/>
          </cell>
          <cell r="BH3811" t="str">
            <v/>
          </cell>
          <cell r="BI3811" t="str">
            <v/>
          </cell>
          <cell r="BJ3811" t="str">
            <v/>
          </cell>
          <cell r="BK3811" t="str">
            <v/>
          </cell>
          <cell r="BL3811" t="str">
            <v/>
          </cell>
          <cell r="BM3811" t="str">
            <v/>
          </cell>
          <cell r="BN3811" t="str">
            <v/>
          </cell>
          <cell r="BO3811" t="str">
            <v/>
          </cell>
          <cell r="BP3811" t="str">
            <v/>
          </cell>
          <cell r="BQ3811" t="str">
            <v/>
          </cell>
          <cell r="BR3811" t="str">
            <v/>
          </cell>
          <cell r="BS3811" t="str">
            <v/>
          </cell>
          <cell r="BT3811" t="str">
            <v/>
          </cell>
          <cell r="BU3811" t="str">
            <v/>
          </cell>
          <cell r="BV3811" t="str">
            <v/>
          </cell>
        </row>
        <row r="3812">
          <cell r="AQ3812" t="str">
            <v/>
          </cell>
          <cell r="AR3812" t="str">
            <v/>
          </cell>
          <cell r="AS3812" t="str">
            <v/>
          </cell>
          <cell r="AT3812" t="str">
            <v/>
          </cell>
          <cell r="AU3812" t="str">
            <v/>
          </cell>
          <cell r="AV3812" t="str">
            <v/>
          </cell>
          <cell r="AW3812" t="str">
            <v/>
          </cell>
          <cell r="AX3812" t="str">
            <v/>
          </cell>
          <cell r="AY3812" t="str">
            <v/>
          </cell>
          <cell r="AZ3812" t="str">
            <v/>
          </cell>
          <cell r="BA3812" t="str">
            <v/>
          </cell>
          <cell r="BB3812" t="str">
            <v/>
          </cell>
          <cell r="BC3812" t="str">
            <v/>
          </cell>
          <cell r="BD3812" t="str">
            <v/>
          </cell>
          <cell r="BE3812" t="str">
            <v/>
          </cell>
          <cell r="BF3812" t="str">
            <v/>
          </cell>
          <cell r="BG3812" t="str">
            <v/>
          </cell>
          <cell r="BH3812" t="str">
            <v/>
          </cell>
          <cell r="BI3812" t="str">
            <v/>
          </cell>
          <cell r="BJ3812" t="str">
            <v/>
          </cell>
          <cell r="BK3812" t="str">
            <v/>
          </cell>
          <cell r="BL3812" t="str">
            <v/>
          </cell>
          <cell r="BM3812" t="str">
            <v/>
          </cell>
          <cell r="BN3812" t="str">
            <v/>
          </cell>
          <cell r="BO3812" t="str">
            <v/>
          </cell>
          <cell r="BP3812" t="str">
            <v/>
          </cell>
          <cell r="BQ3812" t="str">
            <v/>
          </cell>
          <cell r="BR3812" t="str">
            <v/>
          </cell>
          <cell r="BS3812" t="str">
            <v/>
          </cell>
          <cell r="BT3812" t="str">
            <v/>
          </cell>
          <cell r="BU3812" t="str">
            <v/>
          </cell>
          <cell r="BV3812" t="str">
            <v/>
          </cell>
        </row>
        <row r="3813">
          <cell r="AQ3813" t="str">
            <v/>
          </cell>
          <cell r="AR3813" t="str">
            <v/>
          </cell>
          <cell r="AS3813" t="str">
            <v/>
          </cell>
          <cell r="AT3813" t="str">
            <v/>
          </cell>
          <cell r="AU3813" t="str">
            <v/>
          </cell>
          <cell r="AV3813" t="str">
            <v/>
          </cell>
          <cell r="AW3813" t="str">
            <v/>
          </cell>
          <cell r="AX3813" t="str">
            <v/>
          </cell>
          <cell r="AY3813" t="str">
            <v/>
          </cell>
          <cell r="AZ3813" t="str">
            <v/>
          </cell>
          <cell r="BA3813" t="str">
            <v/>
          </cell>
          <cell r="BB3813" t="str">
            <v/>
          </cell>
          <cell r="BC3813" t="str">
            <v/>
          </cell>
          <cell r="BD3813" t="str">
            <v/>
          </cell>
          <cell r="BE3813" t="str">
            <v/>
          </cell>
          <cell r="BF3813" t="str">
            <v/>
          </cell>
          <cell r="BG3813" t="str">
            <v/>
          </cell>
          <cell r="BH3813" t="str">
            <v/>
          </cell>
          <cell r="BI3813" t="str">
            <v/>
          </cell>
          <cell r="BJ3813" t="str">
            <v/>
          </cell>
          <cell r="BK3813" t="str">
            <v/>
          </cell>
          <cell r="BL3813" t="str">
            <v/>
          </cell>
          <cell r="BM3813" t="str">
            <v/>
          </cell>
          <cell r="BN3813" t="str">
            <v/>
          </cell>
          <cell r="BO3813" t="str">
            <v/>
          </cell>
          <cell r="BP3813" t="str">
            <v/>
          </cell>
          <cell r="BQ3813" t="str">
            <v/>
          </cell>
          <cell r="BR3813" t="str">
            <v/>
          </cell>
          <cell r="BS3813" t="str">
            <v/>
          </cell>
          <cell r="BT3813" t="str">
            <v/>
          </cell>
          <cell r="BU3813" t="str">
            <v/>
          </cell>
          <cell r="BV3813" t="str">
            <v/>
          </cell>
        </row>
        <row r="3814">
          <cell r="AQ3814" t="str">
            <v/>
          </cell>
          <cell r="AR3814" t="str">
            <v/>
          </cell>
          <cell r="AS3814" t="str">
            <v/>
          </cell>
          <cell r="AT3814" t="str">
            <v/>
          </cell>
          <cell r="AU3814" t="str">
            <v/>
          </cell>
          <cell r="AV3814" t="str">
            <v/>
          </cell>
          <cell r="AW3814" t="str">
            <v/>
          </cell>
          <cell r="AX3814" t="str">
            <v/>
          </cell>
          <cell r="AY3814" t="str">
            <v/>
          </cell>
          <cell r="AZ3814" t="str">
            <v/>
          </cell>
          <cell r="BA3814" t="str">
            <v/>
          </cell>
          <cell r="BB3814" t="str">
            <v/>
          </cell>
          <cell r="BC3814" t="str">
            <v/>
          </cell>
          <cell r="BD3814" t="str">
            <v/>
          </cell>
          <cell r="BE3814" t="str">
            <v/>
          </cell>
          <cell r="BF3814" t="str">
            <v/>
          </cell>
          <cell r="BG3814" t="str">
            <v/>
          </cell>
          <cell r="BH3814" t="str">
            <v/>
          </cell>
          <cell r="BI3814" t="str">
            <v/>
          </cell>
          <cell r="BJ3814" t="str">
            <v/>
          </cell>
          <cell r="BK3814" t="str">
            <v/>
          </cell>
          <cell r="BL3814" t="str">
            <v/>
          </cell>
          <cell r="BM3814" t="str">
            <v/>
          </cell>
          <cell r="BN3814" t="str">
            <v/>
          </cell>
          <cell r="BO3814" t="str">
            <v/>
          </cell>
          <cell r="BP3814" t="str">
            <v/>
          </cell>
          <cell r="BQ3814" t="str">
            <v/>
          </cell>
          <cell r="BR3814" t="str">
            <v/>
          </cell>
          <cell r="BS3814" t="str">
            <v/>
          </cell>
          <cell r="BT3814" t="str">
            <v/>
          </cell>
          <cell r="BU3814" t="str">
            <v/>
          </cell>
          <cell r="BV3814" t="str">
            <v/>
          </cell>
        </row>
        <row r="3815">
          <cell r="AQ3815" t="str">
            <v/>
          </cell>
          <cell r="AR3815" t="str">
            <v/>
          </cell>
          <cell r="AS3815" t="str">
            <v/>
          </cell>
          <cell r="AT3815" t="str">
            <v/>
          </cell>
          <cell r="AU3815" t="str">
            <v/>
          </cell>
          <cell r="AV3815" t="str">
            <v/>
          </cell>
          <cell r="AW3815" t="str">
            <v/>
          </cell>
          <cell r="AX3815" t="str">
            <v/>
          </cell>
          <cell r="AY3815" t="str">
            <v/>
          </cell>
          <cell r="AZ3815" t="str">
            <v/>
          </cell>
          <cell r="BA3815" t="str">
            <v/>
          </cell>
          <cell r="BB3815" t="str">
            <v/>
          </cell>
          <cell r="BC3815" t="str">
            <v/>
          </cell>
          <cell r="BD3815" t="str">
            <v/>
          </cell>
          <cell r="BE3815" t="str">
            <v/>
          </cell>
          <cell r="BF3815" t="str">
            <v/>
          </cell>
          <cell r="BG3815" t="str">
            <v/>
          </cell>
          <cell r="BH3815" t="str">
            <v/>
          </cell>
          <cell r="BI3815" t="str">
            <v/>
          </cell>
          <cell r="BJ3815" t="str">
            <v/>
          </cell>
          <cell r="BK3815" t="str">
            <v/>
          </cell>
          <cell r="BL3815" t="str">
            <v/>
          </cell>
          <cell r="BM3815" t="str">
            <v/>
          </cell>
          <cell r="BN3815" t="str">
            <v/>
          </cell>
          <cell r="BO3815" t="str">
            <v/>
          </cell>
          <cell r="BP3815" t="str">
            <v/>
          </cell>
          <cell r="BQ3815" t="str">
            <v/>
          </cell>
          <cell r="BR3815" t="str">
            <v/>
          </cell>
          <cell r="BS3815" t="str">
            <v/>
          </cell>
          <cell r="BT3815" t="str">
            <v/>
          </cell>
          <cell r="BU3815" t="str">
            <v/>
          </cell>
          <cell r="BV3815" t="str">
            <v/>
          </cell>
        </row>
        <row r="3816">
          <cell r="AQ3816" t="str">
            <v/>
          </cell>
          <cell r="AR3816" t="str">
            <v/>
          </cell>
          <cell r="AS3816" t="str">
            <v/>
          </cell>
          <cell r="AT3816" t="str">
            <v/>
          </cell>
          <cell r="AU3816" t="str">
            <v/>
          </cell>
          <cell r="AV3816" t="str">
            <v/>
          </cell>
          <cell r="AW3816" t="str">
            <v/>
          </cell>
          <cell r="AX3816" t="str">
            <v/>
          </cell>
          <cell r="AY3816" t="str">
            <v/>
          </cell>
          <cell r="AZ3816" t="str">
            <v/>
          </cell>
          <cell r="BA3816" t="str">
            <v/>
          </cell>
          <cell r="BB3816" t="str">
            <v/>
          </cell>
          <cell r="BC3816" t="str">
            <v/>
          </cell>
          <cell r="BD3816" t="str">
            <v/>
          </cell>
          <cell r="BE3816" t="str">
            <v/>
          </cell>
          <cell r="BF3816" t="str">
            <v/>
          </cell>
          <cell r="BG3816" t="str">
            <v/>
          </cell>
          <cell r="BH3816" t="str">
            <v/>
          </cell>
          <cell r="BI3816" t="str">
            <v/>
          </cell>
          <cell r="BJ3816" t="str">
            <v/>
          </cell>
          <cell r="BK3816" t="str">
            <v/>
          </cell>
          <cell r="BL3816" t="str">
            <v/>
          </cell>
          <cell r="BM3816" t="str">
            <v/>
          </cell>
          <cell r="BN3816" t="str">
            <v/>
          </cell>
          <cell r="BO3816" t="str">
            <v/>
          </cell>
          <cell r="BP3816" t="str">
            <v/>
          </cell>
          <cell r="BQ3816" t="str">
            <v/>
          </cell>
          <cell r="BR3816" t="str">
            <v/>
          </cell>
          <cell r="BS3816" t="str">
            <v/>
          </cell>
          <cell r="BT3816" t="str">
            <v/>
          </cell>
          <cell r="BU3816" t="str">
            <v/>
          </cell>
          <cell r="BV3816" t="str">
            <v/>
          </cell>
        </row>
        <row r="3817">
          <cell r="AQ3817" t="str">
            <v/>
          </cell>
          <cell r="AR3817" t="str">
            <v/>
          </cell>
          <cell r="AS3817" t="str">
            <v/>
          </cell>
          <cell r="AT3817" t="str">
            <v/>
          </cell>
          <cell r="AU3817" t="str">
            <v/>
          </cell>
          <cell r="AV3817" t="str">
            <v/>
          </cell>
          <cell r="AW3817" t="str">
            <v/>
          </cell>
          <cell r="AX3817" t="str">
            <v/>
          </cell>
          <cell r="AY3817" t="str">
            <v/>
          </cell>
          <cell r="AZ3817" t="str">
            <v/>
          </cell>
          <cell r="BA3817" t="str">
            <v/>
          </cell>
          <cell r="BB3817" t="str">
            <v/>
          </cell>
          <cell r="BC3817" t="str">
            <v/>
          </cell>
          <cell r="BD3817" t="str">
            <v/>
          </cell>
          <cell r="BE3817" t="str">
            <v/>
          </cell>
          <cell r="BF3817" t="str">
            <v/>
          </cell>
          <cell r="BG3817" t="str">
            <v/>
          </cell>
          <cell r="BH3817" t="str">
            <v/>
          </cell>
          <cell r="BI3817" t="str">
            <v/>
          </cell>
          <cell r="BJ3817" t="str">
            <v/>
          </cell>
          <cell r="BK3817" t="str">
            <v/>
          </cell>
          <cell r="BL3817" t="str">
            <v/>
          </cell>
          <cell r="BM3817" t="str">
            <v/>
          </cell>
          <cell r="BN3817" t="str">
            <v/>
          </cell>
          <cell r="BO3817" t="str">
            <v/>
          </cell>
          <cell r="BP3817" t="str">
            <v/>
          </cell>
          <cell r="BQ3817" t="str">
            <v/>
          </cell>
          <cell r="BR3817" t="str">
            <v/>
          </cell>
          <cell r="BS3817" t="str">
            <v/>
          </cell>
          <cell r="BT3817" t="str">
            <v/>
          </cell>
          <cell r="BU3817" t="str">
            <v/>
          </cell>
          <cell r="BV3817" t="str">
            <v/>
          </cell>
        </row>
        <row r="3818">
          <cell r="AQ3818" t="str">
            <v/>
          </cell>
          <cell r="AR3818" t="str">
            <v/>
          </cell>
          <cell r="AS3818" t="str">
            <v/>
          </cell>
          <cell r="AT3818" t="str">
            <v/>
          </cell>
          <cell r="AU3818" t="str">
            <v/>
          </cell>
          <cell r="AV3818" t="str">
            <v/>
          </cell>
          <cell r="AW3818" t="str">
            <v/>
          </cell>
          <cell r="AX3818" t="str">
            <v/>
          </cell>
          <cell r="AY3818" t="str">
            <v/>
          </cell>
          <cell r="AZ3818" t="str">
            <v/>
          </cell>
          <cell r="BA3818" t="str">
            <v/>
          </cell>
          <cell r="BB3818" t="str">
            <v/>
          </cell>
          <cell r="BC3818" t="str">
            <v/>
          </cell>
          <cell r="BD3818" t="str">
            <v/>
          </cell>
          <cell r="BE3818" t="str">
            <v/>
          </cell>
          <cell r="BF3818" t="str">
            <v/>
          </cell>
          <cell r="BG3818" t="str">
            <v/>
          </cell>
          <cell r="BH3818" t="str">
            <v/>
          </cell>
          <cell r="BI3818" t="str">
            <v/>
          </cell>
          <cell r="BJ3818" t="str">
            <v/>
          </cell>
          <cell r="BK3818" t="str">
            <v/>
          </cell>
          <cell r="BL3818" t="str">
            <v/>
          </cell>
          <cell r="BM3818" t="str">
            <v/>
          </cell>
          <cell r="BN3818" t="str">
            <v/>
          </cell>
          <cell r="BO3818" t="str">
            <v/>
          </cell>
          <cell r="BP3818" t="str">
            <v/>
          </cell>
          <cell r="BQ3818" t="str">
            <v/>
          </cell>
          <cell r="BR3818" t="str">
            <v/>
          </cell>
          <cell r="BS3818" t="str">
            <v/>
          </cell>
          <cell r="BT3818" t="str">
            <v/>
          </cell>
          <cell r="BU3818" t="str">
            <v/>
          </cell>
          <cell r="BV3818" t="str">
            <v/>
          </cell>
        </row>
        <row r="3819">
          <cell r="AQ3819" t="str">
            <v/>
          </cell>
          <cell r="AR3819" t="str">
            <v/>
          </cell>
          <cell r="AS3819" t="str">
            <v/>
          </cell>
          <cell r="AT3819" t="str">
            <v/>
          </cell>
          <cell r="AU3819" t="str">
            <v/>
          </cell>
          <cell r="AV3819" t="str">
            <v/>
          </cell>
          <cell r="AW3819" t="str">
            <v/>
          </cell>
          <cell r="AX3819" t="str">
            <v/>
          </cell>
          <cell r="AY3819" t="str">
            <v/>
          </cell>
          <cell r="AZ3819" t="str">
            <v/>
          </cell>
          <cell r="BA3819" t="str">
            <v/>
          </cell>
          <cell r="BB3819" t="str">
            <v/>
          </cell>
          <cell r="BC3819" t="str">
            <v/>
          </cell>
          <cell r="BD3819" t="str">
            <v/>
          </cell>
          <cell r="BE3819" t="str">
            <v/>
          </cell>
          <cell r="BF3819" t="str">
            <v/>
          </cell>
          <cell r="BG3819" t="str">
            <v/>
          </cell>
          <cell r="BH3819" t="str">
            <v/>
          </cell>
          <cell r="BI3819" t="str">
            <v/>
          </cell>
          <cell r="BJ3819" t="str">
            <v/>
          </cell>
          <cell r="BK3819" t="str">
            <v/>
          </cell>
          <cell r="BL3819" t="str">
            <v/>
          </cell>
          <cell r="BM3819" t="str">
            <v/>
          </cell>
          <cell r="BN3819" t="str">
            <v/>
          </cell>
          <cell r="BO3819" t="str">
            <v/>
          </cell>
          <cell r="BP3819" t="str">
            <v/>
          </cell>
          <cell r="BQ3819" t="str">
            <v/>
          </cell>
          <cell r="BR3819" t="str">
            <v/>
          </cell>
          <cell r="BS3819" t="str">
            <v/>
          </cell>
          <cell r="BT3819" t="str">
            <v/>
          </cell>
          <cell r="BU3819" t="str">
            <v/>
          </cell>
          <cell r="BV3819" t="str">
            <v/>
          </cell>
        </row>
        <row r="3820">
          <cell r="AQ3820" t="str">
            <v/>
          </cell>
          <cell r="AR3820" t="str">
            <v/>
          </cell>
          <cell r="AS3820" t="str">
            <v/>
          </cell>
          <cell r="AT3820" t="str">
            <v/>
          </cell>
          <cell r="AU3820" t="str">
            <v/>
          </cell>
          <cell r="AV3820" t="str">
            <v/>
          </cell>
          <cell r="AW3820" t="str">
            <v/>
          </cell>
          <cell r="AX3820" t="str">
            <v/>
          </cell>
          <cell r="AY3820" t="str">
            <v/>
          </cell>
          <cell r="AZ3820" t="str">
            <v/>
          </cell>
          <cell r="BA3820" t="str">
            <v/>
          </cell>
          <cell r="BB3820" t="str">
            <v/>
          </cell>
          <cell r="BC3820" t="str">
            <v/>
          </cell>
          <cell r="BD3820" t="str">
            <v/>
          </cell>
          <cell r="BE3820" t="str">
            <v/>
          </cell>
          <cell r="BF3820" t="str">
            <v/>
          </cell>
          <cell r="BG3820" t="str">
            <v/>
          </cell>
          <cell r="BH3820" t="str">
            <v/>
          </cell>
          <cell r="BI3820" t="str">
            <v/>
          </cell>
          <cell r="BJ3820" t="str">
            <v/>
          </cell>
          <cell r="BK3820" t="str">
            <v/>
          </cell>
          <cell r="BL3820" t="str">
            <v/>
          </cell>
          <cell r="BM3820" t="str">
            <v/>
          </cell>
          <cell r="BN3820" t="str">
            <v/>
          </cell>
          <cell r="BO3820" t="str">
            <v/>
          </cell>
          <cell r="BP3820" t="str">
            <v/>
          </cell>
          <cell r="BQ3820" t="str">
            <v/>
          </cell>
          <cell r="BR3820" t="str">
            <v/>
          </cell>
          <cell r="BS3820" t="str">
            <v/>
          </cell>
          <cell r="BT3820" t="str">
            <v/>
          </cell>
          <cell r="BU3820" t="str">
            <v/>
          </cell>
          <cell r="BV3820" t="str">
            <v/>
          </cell>
        </row>
        <row r="3821">
          <cell r="AQ3821" t="str">
            <v/>
          </cell>
          <cell r="AR3821" t="str">
            <v/>
          </cell>
          <cell r="AS3821" t="str">
            <v/>
          </cell>
          <cell r="AT3821" t="str">
            <v/>
          </cell>
          <cell r="AU3821" t="str">
            <v/>
          </cell>
          <cell r="AV3821" t="str">
            <v/>
          </cell>
          <cell r="AW3821" t="str">
            <v/>
          </cell>
          <cell r="AX3821" t="str">
            <v/>
          </cell>
          <cell r="AY3821" t="str">
            <v/>
          </cell>
          <cell r="AZ3821" t="str">
            <v/>
          </cell>
          <cell r="BA3821" t="str">
            <v/>
          </cell>
          <cell r="BB3821" t="str">
            <v/>
          </cell>
          <cell r="BC3821" t="str">
            <v/>
          </cell>
          <cell r="BD3821" t="str">
            <v/>
          </cell>
          <cell r="BE3821" t="str">
            <v/>
          </cell>
          <cell r="BF3821" t="str">
            <v/>
          </cell>
          <cell r="BG3821" t="str">
            <v/>
          </cell>
          <cell r="BH3821" t="str">
            <v/>
          </cell>
          <cell r="BI3821" t="str">
            <v/>
          </cell>
          <cell r="BJ3821" t="str">
            <v/>
          </cell>
          <cell r="BK3821" t="str">
            <v/>
          </cell>
          <cell r="BL3821" t="str">
            <v/>
          </cell>
          <cell r="BM3821" t="str">
            <v/>
          </cell>
          <cell r="BN3821" t="str">
            <v/>
          </cell>
          <cell r="BO3821" t="str">
            <v/>
          </cell>
          <cell r="BP3821" t="str">
            <v/>
          </cell>
          <cell r="BQ3821" t="str">
            <v/>
          </cell>
          <cell r="BR3821" t="str">
            <v/>
          </cell>
          <cell r="BS3821" t="str">
            <v/>
          </cell>
          <cell r="BT3821" t="str">
            <v/>
          </cell>
          <cell r="BU3821" t="str">
            <v/>
          </cell>
          <cell r="BV3821" t="str">
            <v/>
          </cell>
        </row>
        <row r="3822">
          <cell r="AQ3822" t="str">
            <v/>
          </cell>
          <cell r="AR3822" t="str">
            <v/>
          </cell>
          <cell r="AS3822" t="str">
            <v/>
          </cell>
          <cell r="AT3822" t="str">
            <v/>
          </cell>
          <cell r="AU3822" t="str">
            <v/>
          </cell>
          <cell r="AV3822" t="str">
            <v/>
          </cell>
          <cell r="AW3822" t="str">
            <v/>
          </cell>
          <cell r="AX3822" t="str">
            <v/>
          </cell>
          <cell r="AY3822" t="str">
            <v/>
          </cell>
          <cell r="AZ3822" t="str">
            <v/>
          </cell>
          <cell r="BA3822" t="str">
            <v/>
          </cell>
          <cell r="BB3822" t="str">
            <v/>
          </cell>
          <cell r="BC3822" t="str">
            <v/>
          </cell>
          <cell r="BD3822" t="str">
            <v/>
          </cell>
          <cell r="BE3822" t="str">
            <v/>
          </cell>
          <cell r="BF3822" t="str">
            <v/>
          </cell>
          <cell r="BG3822" t="str">
            <v/>
          </cell>
          <cell r="BH3822" t="str">
            <v/>
          </cell>
          <cell r="BI3822" t="str">
            <v/>
          </cell>
          <cell r="BJ3822" t="str">
            <v/>
          </cell>
          <cell r="BK3822" t="str">
            <v/>
          </cell>
          <cell r="BL3822" t="str">
            <v/>
          </cell>
          <cell r="BM3822" t="str">
            <v/>
          </cell>
          <cell r="BN3822" t="str">
            <v/>
          </cell>
          <cell r="BO3822" t="str">
            <v/>
          </cell>
          <cell r="BP3822" t="str">
            <v/>
          </cell>
          <cell r="BQ3822" t="str">
            <v/>
          </cell>
          <cell r="BR3822" t="str">
            <v/>
          </cell>
          <cell r="BS3822" t="str">
            <v/>
          </cell>
          <cell r="BT3822" t="str">
            <v/>
          </cell>
          <cell r="BU3822" t="str">
            <v/>
          </cell>
          <cell r="BV3822" t="str">
            <v/>
          </cell>
        </row>
        <row r="3823">
          <cell r="AQ3823" t="str">
            <v/>
          </cell>
          <cell r="AR3823" t="str">
            <v/>
          </cell>
          <cell r="AS3823" t="str">
            <v/>
          </cell>
          <cell r="AT3823" t="str">
            <v/>
          </cell>
          <cell r="AU3823" t="str">
            <v/>
          </cell>
          <cell r="AV3823" t="str">
            <v/>
          </cell>
          <cell r="AW3823" t="str">
            <v/>
          </cell>
          <cell r="AX3823" t="str">
            <v/>
          </cell>
          <cell r="AY3823" t="str">
            <v/>
          </cell>
          <cell r="AZ3823" t="str">
            <v/>
          </cell>
          <cell r="BA3823" t="str">
            <v/>
          </cell>
          <cell r="BB3823" t="str">
            <v/>
          </cell>
          <cell r="BC3823" t="str">
            <v/>
          </cell>
          <cell r="BD3823" t="str">
            <v/>
          </cell>
          <cell r="BE3823" t="str">
            <v/>
          </cell>
          <cell r="BF3823" t="str">
            <v/>
          </cell>
          <cell r="BG3823" t="str">
            <v/>
          </cell>
          <cell r="BH3823" t="str">
            <v/>
          </cell>
          <cell r="BI3823" t="str">
            <v/>
          </cell>
          <cell r="BJ3823" t="str">
            <v/>
          </cell>
          <cell r="BK3823" t="str">
            <v/>
          </cell>
          <cell r="BL3823" t="str">
            <v/>
          </cell>
          <cell r="BM3823" t="str">
            <v/>
          </cell>
          <cell r="BN3823" t="str">
            <v/>
          </cell>
          <cell r="BO3823" t="str">
            <v/>
          </cell>
          <cell r="BP3823" t="str">
            <v/>
          </cell>
          <cell r="BQ3823" t="str">
            <v/>
          </cell>
          <cell r="BR3823" t="str">
            <v/>
          </cell>
          <cell r="BS3823" t="str">
            <v/>
          </cell>
          <cell r="BT3823" t="str">
            <v/>
          </cell>
          <cell r="BU3823" t="str">
            <v/>
          </cell>
          <cell r="BV3823" t="str">
            <v/>
          </cell>
        </row>
        <row r="3824">
          <cell r="AQ3824" t="str">
            <v/>
          </cell>
          <cell r="AR3824" t="str">
            <v/>
          </cell>
          <cell r="AS3824" t="str">
            <v/>
          </cell>
          <cell r="AT3824" t="str">
            <v/>
          </cell>
          <cell r="AU3824" t="str">
            <v/>
          </cell>
          <cell r="AV3824" t="str">
            <v/>
          </cell>
          <cell r="AW3824" t="str">
            <v/>
          </cell>
          <cell r="AX3824" t="str">
            <v/>
          </cell>
          <cell r="AY3824" t="str">
            <v/>
          </cell>
          <cell r="AZ3824" t="str">
            <v/>
          </cell>
          <cell r="BA3824" t="str">
            <v/>
          </cell>
          <cell r="BB3824" t="str">
            <v/>
          </cell>
          <cell r="BC3824" t="str">
            <v/>
          </cell>
          <cell r="BD3824" t="str">
            <v/>
          </cell>
          <cell r="BE3824" t="str">
            <v/>
          </cell>
          <cell r="BF3824" t="str">
            <v/>
          </cell>
          <cell r="BG3824" t="str">
            <v/>
          </cell>
          <cell r="BH3824" t="str">
            <v/>
          </cell>
          <cell r="BI3824" t="str">
            <v/>
          </cell>
          <cell r="BJ3824" t="str">
            <v/>
          </cell>
          <cell r="BK3824" t="str">
            <v/>
          </cell>
          <cell r="BL3824" t="str">
            <v/>
          </cell>
          <cell r="BM3824" t="str">
            <v/>
          </cell>
          <cell r="BN3824" t="str">
            <v/>
          </cell>
          <cell r="BO3824" t="str">
            <v/>
          </cell>
          <cell r="BP3824" t="str">
            <v/>
          </cell>
          <cell r="BQ3824" t="str">
            <v/>
          </cell>
          <cell r="BR3824" t="str">
            <v/>
          </cell>
          <cell r="BS3824" t="str">
            <v/>
          </cell>
          <cell r="BT3824" t="str">
            <v/>
          </cell>
          <cell r="BU3824" t="str">
            <v/>
          </cell>
          <cell r="BV3824" t="str">
            <v/>
          </cell>
        </row>
        <row r="3825">
          <cell r="AQ3825" t="str">
            <v/>
          </cell>
          <cell r="AR3825" t="str">
            <v/>
          </cell>
          <cell r="AS3825" t="str">
            <v/>
          </cell>
          <cell r="AT3825" t="str">
            <v/>
          </cell>
          <cell r="AU3825" t="str">
            <v/>
          </cell>
          <cell r="AV3825" t="str">
            <v/>
          </cell>
          <cell r="AW3825" t="str">
            <v/>
          </cell>
          <cell r="AX3825" t="str">
            <v/>
          </cell>
          <cell r="AY3825" t="str">
            <v/>
          </cell>
          <cell r="AZ3825" t="str">
            <v/>
          </cell>
          <cell r="BA3825" t="str">
            <v/>
          </cell>
          <cell r="BB3825" t="str">
            <v/>
          </cell>
          <cell r="BC3825" t="str">
            <v/>
          </cell>
          <cell r="BD3825" t="str">
            <v/>
          </cell>
          <cell r="BE3825" t="str">
            <v/>
          </cell>
          <cell r="BF3825" t="str">
            <v/>
          </cell>
          <cell r="BG3825" t="str">
            <v/>
          </cell>
          <cell r="BH3825" t="str">
            <v/>
          </cell>
          <cell r="BI3825" t="str">
            <v/>
          </cell>
          <cell r="BJ3825" t="str">
            <v/>
          </cell>
          <cell r="BK3825" t="str">
            <v/>
          </cell>
          <cell r="BL3825" t="str">
            <v/>
          </cell>
          <cell r="BM3825" t="str">
            <v/>
          </cell>
          <cell r="BN3825" t="str">
            <v/>
          </cell>
          <cell r="BO3825" t="str">
            <v/>
          </cell>
          <cell r="BP3825" t="str">
            <v/>
          </cell>
          <cell r="BQ3825" t="str">
            <v/>
          </cell>
          <cell r="BR3825" t="str">
            <v/>
          </cell>
          <cell r="BS3825" t="str">
            <v/>
          </cell>
          <cell r="BT3825" t="str">
            <v/>
          </cell>
          <cell r="BU3825" t="str">
            <v/>
          </cell>
          <cell r="BV3825" t="str">
            <v/>
          </cell>
        </row>
        <row r="3826">
          <cell r="AQ3826" t="str">
            <v/>
          </cell>
          <cell r="AR3826" t="str">
            <v/>
          </cell>
          <cell r="AS3826" t="str">
            <v/>
          </cell>
          <cell r="AT3826" t="str">
            <v/>
          </cell>
          <cell r="AU3826" t="str">
            <v/>
          </cell>
          <cell r="AV3826" t="str">
            <v/>
          </cell>
          <cell r="AW3826" t="str">
            <v/>
          </cell>
          <cell r="AX3826" t="str">
            <v/>
          </cell>
          <cell r="AY3826" t="str">
            <v/>
          </cell>
          <cell r="AZ3826" t="str">
            <v/>
          </cell>
          <cell r="BA3826" t="str">
            <v/>
          </cell>
          <cell r="BB3826" t="str">
            <v/>
          </cell>
          <cell r="BC3826" t="str">
            <v/>
          </cell>
          <cell r="BD3826" t="str">
            <v/>
          </cell>
          <cell r="BE3826" t="str">
            <v/>
          </cell>
          <cell r="BF3826" t="str">
            <v/>
          </cell>
          <cell r="BG3826" t="str">
            <v/>
          </cell>
          <cell r="BH3826" t="str">
            <v/>
          </cell>
          <cell r="BI3826" t="str">
            <v/>
          </cell>
          <cell r="BJ3826" t="str">
            <v/>
          </cell>
          <cell r="BK3826" t="str">
            <v/>
          </cell>
          <cell r="BL3826" t="str">
            <v/>
          </cell>
          <cell r="BM3826" t="str">
            <v/>
          </cell>
          <cell r="BN3826" t="str">
            <v/>
          </cell>
          <cell r="BO3826" t="str">
            <v/>
          </cell>
          <cell r="BP3826" t="str">
            <v/>
          </cell>
          <cell r="BQ3826" t="str">
            <v/>
          </cell>
          <cell r="BR3826" t="str">
            <v/>
          </cell>
          <cell r="BS3826" t="str">
            <v/>
          </cell>
          <cell r="BT3826" t="str">
            <v/>
          </cell>
          <cell r="BU3826" t="str">
            <v/>
          </cell>
          <cell r="BV3826" t="str">
            <v/>
          </cell>
        </row>
        <row r="3827">
          <cell r="AQ3827" t="str">
            <v/>
          </cell>
          <cell r="AR3827" t="str">
            <v/>
          </cell>
          <cell r="AS3827" t="str">
            <v/>
          </cell>
          <cell r="AT3827" t="str">
            <v/>
          </cell>
          <cell r="AU3827" t="str">
            <v/>
          </cell>
          <cell r="AV3827" t="str">
            <v/>
          </cell>
          <cell r="AW3827" t="str">
            <v/>
          </cell>
          <cell r="AX3827" t="str">
            <v/>
          </cell>
          <cell r="AY3827" t="str">
            <v/>
          </cell>
          <cell r="AZ3827" t="str">
            <v/>
          </cell>
          <cell r="BA3827" t="str">
            <v/>
          </cell>
          <cell r="BB3827" t="str">
            <v/>
          </cell>
          <cell r="BC3827" t="str">
            <v/>
          </cell>
          <cell r="BD3827" t="str">
            <v/>
          </cell>
          <cell r="BE3827" t="str">
            <v/>
          </cell>
          <cell r="BF3827" t="str">
            <v/>
          </cell>
          <cell r="BG3827" t="str">
            <v/>
          </cell>
          <cell r="BH3827" t="str">
            <v/>
          </cell>
          <cell r="BI3827" t="str">
            <v/>
          </cell>
          <cell r="BJ3827" t="str">
            <v/>
          </cell>
          <cell r="BK3827" t="str">
            <v/>
          </cell>
          <cell r="BL3827" t="str">
            <v/>
          </cell>
          <cell r="BM3827" t="str">
            <v/>
          </cell>
          <cell r="BN3827" t="str">
            <v/>
          </cell>
          <cell r="BO3827" t="str">
            <v/>
          </cell>
          <cell r="BP3827" t="str">
            <v/>
          </cell>
          <cell r="BQ3827" t="str">
            <v/>
          </cell>
          <cell r="BR3827" t="str">
            <v/>
          </cell>
          <cell r="BS3827" t="str">
            <v/>
          </cell>
          <cell r="BT3827" t="str">
            <v/>
          </cell>
          <cell r="BU3827" t="str">
            <v/>
          </cell>
          <cell r="BV3827" t="str">
            <v/>
          </cell>
        </row>
        <row r="3828">
          <cell r="AQ3828" t="str">
            <v/>
          </cell>
          <cell r="AR3828" t="str">
            <v/>
          </cell>
          <cell r="AS3828" t="str">
            <v/>
          </cell>
          <cell r="AT3828" t="str">
            <v/>
          </cell>
          <cell r="AU3828" t="str">
            <v/>
          </cell>
          <cell r="AV3828" t="str">
            <v/>
          </cell>
          <cell r="AW3828" t="str">
            <v/>
          </cell>
          <cell r="AX3828" t="str">
            <v/>
          </cell>
          <cell r="AY3828" t="str">
            <v/>
          </cell>
          <cell r="AZ3828" t="str">
            <v/>
          </cell>
          <cell r="BA3828" t="str">
            <v/>
          </cell>
          <cell r="BB3828" t="str">
            <v/>
          </cell>
          <cell r="BC3828" t="str">
            <v/>
          </cell>
          <cell r="BD3828" t="str">
            <v/>
          </cell>
          <cell r="BE3828" t="str">
            <v/>
          </cell>
          <cell r="BF3828" t="str">
            <v/>
          </cell>
          <cell r="BG3828" t="str">
            <v/>
          </cell>
          <cell r="BH3828" t="str">
            <v/>
          </cell>
          <cell r="BI3828" t="str">
            <v/>
          </cell>
          <cell r="BJ3828" t="str">
            <v/>
          </cell>
          <cell r="BK3828" t="str">
            <v/>
          </cell>
          <cell r="BL3828" t="str">
            <v/>
          </cell>
          <cell r="BM3828" t="str">
            <v/>
          </cell>
          <cell r="BN3828" t="str">
            <v/>
          </cell>
          <cell r="BO3828" t="str">
            <v/>
          </cell>
          <cell r="BP3828" t="str">
            <v/>
          </cell>
          <cell r="BQ3828" t="str">
            <v/>
          </cell>
          <cell r="BR3828" t="str">
            <v/>
          </cell>
          <cell r="BS3828" t="str">
            <v/>
          </cell>
          <cell r="BT3828" t="str">
            <v/>
          </cell>
          <cell r="BU3828" t="str">
            <v/>
          </cell>
          <cell r="BV3828" t="str">
            <v/>
          </cell>
        </row>
        <row r="3829">
          <cell r="AQ3829" t="str">
            <v/>
          </cell>
          <cell r="AR3829" t="str">
            <v/>
          </cell>
          <cell r="AS3829" t="str">
            <v/>
          </cell>
          <cell r="AT3829" t="str">
            <v/>
          </cell>
          <cell r="AU3829" t="str">
            <v/>
          </cell>
          <cell r="AV3829" t="str">
            <v/>
          </cell>
          <cell r="AW3829" t="str">
            <v/>
          </cell>
          <cell r="AX3829" t="str">
            <v/>
          </cell>
          <cell r="AY3829" t="str">
            <v/>
          </cell>
          <cell r="AZ3829" t="str">
            <v/>
          </cell>
          <cell r="BA3829" t="str">
            <v/>
          </cell>
          <cell r="BB3829" t="str">
            <v/>
          </cell>
          <cell r="BC3829" t="str">
            <v/>
          </cell>
          <cell r="BD3829" t="str">
            <v/>
          </cell>
          <cell r="BE3829" t="str">
            <v/>
          </cell>
          <cell r="BF3829" t="str">
            <v/>
          </cell>
          <cell r="BG3829" t="str">
            <v/>
          </cell>
          <cell r="BH3829" t="str">
            <v/>
          </cell>
          <cell r="BI3829" t="str">
            <v/>
          </cell>
          <cell r="BJ3829" t="str">
            <v/>
          </cell>
          <cell r="BK3829" t="str">
            <v/>
          </cell>
          <cell r="BL3829" t="str">
            <v/>
          </cell>
          <cell r="BM3829" t="str">
            <v/>
          </cell>
          <cell r="BN3829" t="str">
            <v/>
          </cell>
          <cell r="BO3829" t="str">
            <v/>
          </cell>
          <cell r="BP3829" t="str">
            <v/>
          </cell>
          <cell r="BQ3829" t="str">
            <v/>
          </cell>
          <cell r="BR3829" t="str">
            <v/>
          </cell>
          <cell r="BS3829" t="str">
            <v/>
          </cell>
          <cell r="BT3829" t="str">
            <v/>
          </cell>
          <cell r="BU3829" t="str">
            <v/>
          </cell>
          <cell r="BV3829" t="str">
            <v/>
          </cell>
        </row>
        <row r="3830">
          <cell r="AQ3830" t="str">
            <v/>
          </cell>
          <cell r="AR3830" t="str">
            <v/>
          </cell>
          <cell r="AS3830" t="str">
            <v/>
          </cell>
          <cell r="AT3830" t="str">
            <v/>
          </cell>
          <cell r="AU3830" t="str">
            <v/>
          </cell>
          <cell r="AV3830" t="str">
            <v/>
          </cell>
          <cell r="AW3830" t="str">
            <v/>
          </cell>
          <cell r="AX3830" t="str">
            <v/>
          </cell>
          <cell r="AY3830" t="str">
            <v/>
          </cell>
          <cell r="AZ3830" t="str">
            <v/>
          </cell>
          <cell r="BA3830" t="str">
            <v/>
          </cell>
          <cell r="BB3830" t="str">
            <v/>
          </cell>
          <cell r="BC3830" t="str">
            <v/>
          </cell>
          <cell r="BD3830" t="str">
            <v/>
          </cell>
          <cell r="BE3830" t="str">
            <v/>
          </cell>
          <cell r="BF3830" t="str">
            <v/>
          </cell>
          <cell r="BG3830" t="str">
            <v/>
          </cell>
          <cell r="BH3830" t="str">
            <v/>
          </cell>
          <cell r="BI3830" t="str">
            <v/>
          </cell>
          <cell r="BJ3830" t="str">
            <v/>
          </cell>
          <cell r="BK3830" t="str">
            <v/>
          </cell>
          <cell r="BL3830" t="str">
            <v/>
          </cell>
          <cell r="BM3830" t="str">
            <v/>
          </cell>
          <cell r="BN3830" t="str">
            <v/>
          </cell>
          <cell r="BO3830" t="str">
            <v/>
          </cell>
          <cell r="BP3830" t="str">
            <v/>
          </cell>
          <cell r="BQ3830" t="str">
            <v/>
          </cell>
          <cell r="BR3830" t="str">
            <v/>
          </cell>
          <cell r="BS3830" t="str">
            <v/>
          </cell>
          <cell r="BT3830" t="str">
            <v/>
          </cell>
          <cell r="BU3830" t="str">
            <v/>
          </cell>
          <cell r="BV3830" t="str">
            <v/>
          </cell>
        </row>
        <row r="3831">
          <cell r="AQ3831" t="str">
            <v/>
          </cell>
          <cell r="AR3831" t="str">
            <v/>
          </cell>
          <cell r="AS3831" t="str">
            <v/>
          </cell>
          <cell r="AT3831" t="str">
            <v/>
          </cell>
          <cell r="AU3831" t="str">
            <v/>
          </cell>
          <cell r="AV3831" t="str">
            <v/>
          </cell>
          <cell r="AW3831" t="str">
            <v/>
          </cell>
          <cell r="AX3831" t="str">
            <v/>
          </cell>
          <cell r="AY3831" t="str">
            <v/>
          </cell>
          <cell r="AZ3831" t="str">
            <v/>
          </cell>
          <cell r="BA3831" t="str">
            <v/>
          </cell>
          <cell r="BB3831" t="str">
            <v/>
          </cell>
          <cell r="BC3831" t="str">
            <v/>
          </cell>
          <cell r="BD3831" t="str">
            <v/>
          </cell>
          <cell r="BE3831" t="str">
            <v/>
          </cell>
          <cell r="BF3831" t="str">
            <v/>
          </cell>
          <cell r="BG3831" t="str">
            <v/>
          </cell>
          <cell r="BH3831" t="str">
            <v/>
          </cell>
          <cell r="BI3831" t="str">
            <v/>
          </cell>
          <cell r="BJ3831" t="str">
            <v/>
          </cell>
          <cell r="BK3831" t="str">
            <v/>
          </cell>
          <cell r="BL3831" t="str">
            <v/>
          </cell>
          <cell r="BM3831" t="str">
            <v/>
          </cell>
          <cell r="BN3831" t="str">
            <v/>
          </cell>
          <cell r="BO3831" t="str">
            <v/>
          </cell>
          <cell r="BP3831" t="str">
            <v/>
          </cell>
          <cell r="BQ3831" t="str">
            <v/>
          </cell>
          <cell r="BR3831" t="str">
            <v/>
          </cell>
          <cell r="BS3831" t="str">
            <v/>
          </cell>
          <cell r="BT3831" t="str">
            <v/>
          </cell>
          <cell r="BU3831" t="str">
            <v/>
          </cell>
          <cell r="BV3831" t="str">
            <v/>
          </cell>
        </row>
        <row r="3832">
          <cell r="AQ3832" t="str">
            <v/>
          </cell>
          <cell r="AR3832" t="str">
            <v/>
          </cell>
          <cell r="AS3832" t="str">
            <v/>
          </cell>
          <cell r="AT3832" t="str">
            <v/>
          </cell>
          <cell r="AU3832" t="str">
            <v/>
          </cell>
          <cell r="AV3832" t="str">
            <v/>
          </cell>
          <cell r="AW3832" t="str">
            <v/>
          </cell>
          <cell r="AX3832" t="str">
            <v/>
          </cell>
          <cell r="AY3832" t="str">
            <v/>
          </cell>
          <cell r="AZ3832" t="str">
            <v/>
          </cell>
          <cell r="BA3832" t="str">
            <v/>
          </cell>
          <cell r="BB3832" t="str">
            <v/>
          </cell>
          <cell r="BC3832" t="str">
            <v/>
          </cell>
          <cell r="BD3832" t="str">
            <v/>
          </cell>
          <cell r="BE3832" t="str">
            <v/>
          </cell>
          <cell r="BF3832" t="str">
            <v/>
          </cell>
          <cell r="BG3832" t="str">
            <v/>
          </cell>
          <cell r="BH3832" t="str">
            <v/>
          </cell>
          <cell r="BI3832" t="str">
            <v/>
          </cell>
          <cell r="BJ3832" t="str">
            <v/>
          </cell>
          <cell r="BK3832" t="str">
            <v/>
          </cell>
          <cell r="BL3832" t="str">
            <v/>
          </cell>
          <cell r="BM3832" t="str">
            <v/>
          </cell>
          <cell r="BN3832" t="str">
            <v/>
          </cell>
          <cell r="BO3832" t="str">
            <v/>
          </cell>
          <cell r="BP3832" t="str">
            <v/>
          </cell>
          <cell r="BQ3832" t="str">
            <v/>
          </cell>
          <cell r="BR3832" t="str">
            <v/>
          </cell>
          <cell r="BS3832" t="str">
            <v/>
          </cell>
          <cell r="BT3832" t="str">
            <v/>
          </cell>
          <cell r="BU3832" t="str">
            <v/>
          </cell>
          <cell r="BV3832" t="str">
            <v/>
          </cell>
        </row>
        <row r="3833">
          <cell r="AQ3833" t="str">
            <v/>
          </cell>
          <cell r="AR3833" t="str">
            <v/>
          </cell>
          <cell r="AS3833" t="str">
            <v/>
          </cell>
          <cell r="AT3833" t="str">
            <v/>
          </cell>
          <cell r="AU3833" t="str">
            <v/>
          </cell>
          <cell r="AV3833" t="str">
            <v/>
          </cell>
          <cell r="AW3833" t="str">
            <v/>
          </cell>
          <cell r="AX3833" t="str">
            <v/>
          </cell>
          <cell r="AY3833" t="str">
            <v/>
          </cell>
          <cell r="AZ3833" t="str">
            <v/>
          </cell>
          <cell r="BA3833" t="str">
            <v/>
          </cell>
          <cell r="BB3833" t="str">
            <v/>
          </cell>
          <cell r="BC3833" t="str">
            <v/>
          </cell>
          <cell r="BD3833" t="str">
            <v/>
          </cell>
          <cell r="BE3833" t="str">
            <v/>
          </cell>
          <cell r="BF3833" t="str">
            <v/>
          </cell>
          <cell r="BG3833" t="str">
            <v/>
          </cell>
          <cell r="BH3833" t="str">
            <v/>
          </cell>
          <cell r="BI3833" t="str">
            <v/>
          </cell>
          <cell r="BJ3833" t="str">
            <v/>
          </cell>
          <cell r="BK3833" t="str">
            <v/>
          </cell>
          <cell r="BL3833" t="str">
            <v/>
          </cell>
          <cell r="BM3833" t="str">
            <v/>
          </cell>
          <cell r="BN3833" t="str">
            <v/>
          </cell>
          <cell r="BO3833" t="str">
            <v/>
          </cell>
          <cell r="BP3833" t="str">
            <v/>
          </cell>
          <cell r="BQ3833" t="str">
            <v/>
          </cell>
          <cell r="BR3833" t="str">
            <v/>
          </cell>
          <cell r="BS3833" t="str">
            <v/>
          </cell>
          <cell r="BT3833" t="str">
            <v/>
          </cell>
          <cell r="BU3833" t="str">
            <v/>
          </cell>
          <cell r="BV3833" t="str">
            <v/>
          </cell>
        </row>
        <row r="3834">
          <cell r="AQ3834" t="str">
            <v/>
          </cell>
          <cell r="AR3834" t="str">
            <v/>
          </cell>
          <cell r="AS3834" t="str">
            <v/>
          </cell>
          <cell r="AT3834" t="str">
            <v/>
          </cell>
          <cell r="AU3834" t="str">
            <v/>
          </cell>
          <cell r="AV3834" t="str">
            <v/>
          </cell>
          <cell r="AW3834" t="str">
            <v/>
          </cell>
          <cell r="AX3834" t="str">
            <v/>
          </cell>
          <cell r="AY3834" t="str">
            <v/>
          </cell>
          <cell r="AZ3834" t="str">
            <v/>
          </cell>
          <cell r="BA3834" t="str">
            <v/>
          </cell>
          <cell r="BB3834" t="str">
            <v/>
          </cell>
          <cell r="BC3834" t="str">
            <v/>
          </cell>
          <cell r="BD3834" t="str">
            <v/>
          </cell>
          <cell r="BE3834" t="str">
            <v/>
          </cell>
          <cell r="BF3834" t="str">
            <v/>
          </cell>
          <cell r="BG3834" t="str">
            <v/>
          </cell>
          <cell r="BH3834" t="str">
            <v/>
          </cell>
          <cell r="BI3834" t="str">
            <v/>
          </cell>
          <cell r="BJ3834" t="str">
            <v/>
          </cell>
          <cell r="BK3834" t="str">
            <v/>
          </cell>
          <cell r="BL3834" t="str">
            <v/>
          </cell>
          <cell r="BM3834" t="str">
            <v/>
          </cell>
          <cell r="BN3834" t="str">
            <v/>
          </cell>
          <cell r="BO3834" t="str">
            <v/>
          </cell>
          <cell r="BP3834" t="str">
            <v/>
          </cell>
          <cell r="BQ3834" t="str">
            <v/>
          </cell>
          <cell r="BR3834" t="str">
            <v/>
          </cell>
          <cell r="BS3834" t="str">
            <v/>
          </cell>
          <cell r="BT3834" t="str">
            <v/>
          </cell>
          <cell r="BU3834" t="str">
            <v/>
          </cell>
          <cell r="BV3834" t="str">
            <v/>
          </cell>
        </row>
        <row r="3835">
          <cell r="AQ3835" t="str">
            <v/>
          </cell>
          <cell r="AR3835" t="str">
            <v/>
          </cell>
          <cell r="AS3835" t="str">
            <v/>
          </cell>
          <cell r="AT3835" t="str">
            <v/>
          </cell>
          <cell r="AU3835" t="str">
            <v/>
          </cell>
          <cell r="AV3835" t="str">
            <v/>
          </cell>
          <cell r="AW3835" t="str">
            <v/>
          </cell>
          <cell r="AX3835" t="str">
            <v/>
          </cell>
          <cell r="AY3835" t="str">
            <v/>
          </cell>
          <cell r="AZ3835" t="str">
            <v/>
          </cell>
          <cell r="BA3835" t="str">
            <v/>
          </cell>
          <cell r="BB3835" t="str">
            <v/>
          </cell>
          <cell r="BC3835" t="str">
            <v/>
          </cell>
          <cell r="BD3835" t="str">
            <v/>
          </cell>
          <cell r="BE3835" t="str">
            <v/>
          </cell>
          <cell r="BF3835" t="str">
            <v/>
          </cell>
          <cell r="BG3835" t="str">
            <v/>
          </cell>
          <cell r="BH3835" t="str">
            <v/>
          </cell>
          <cell r="BI3835" t="str">
            <v/>
          </cell>
          <cell r="BJ3835" t="str">
            <v/>
          </cell>
          <cell r="BK3835" t="str">
            <v/>
          </cell>
          <cell r="BL3835" t="str">
            <v/>
          </cell>
          <cell r="BM3835" t="str">
            <v/>
          </cell>
          <cell r="BN3835" t="str">
            <v/>
          </cell>
          <cell r="BO3835" t="str">
            <v/>
          </cell>
          <cell r="BP3835" t="str">
            <v/>
          </cell>
          <cell r="BQ3835" t="str">
            <v/>
          </cell>
          <cell r="BR3835" t="str">
            <v/>
          </cell>
          <cell r="BS3835" t="str">
            <v/>
          </cell>
          <cell r="BT3835" t="str">
            <v/>
          </cell>
          <cell r="BU3835" t="str">
            <v/>
          </cell>
          <cell r="BV3835" t="str">
            <v/>
          </cell>
        </row>
        <row r="3836">
          <cell r="AQ3836" t="str">
            <v/>
          </cell>
          <cell r="AR3836" t="str">
            <v/>
          </cell>
          <cell r="AS3836" t="str">
            <v/>
          </cell>
          <cell r="AT3836" t="str">
            <v/>
          </cell>
          <cell r="AU3836" t="str">
            <v/>
          </cell>
          <cell r="AV3836" t="str">
            <v/>
          </cell>
          <cell r="AW3836" t="str">
            <v/>
          </cell>
          <cell r="AX3836" t="str">
            <v/>
          </cell>
          <cell r="AY3836" t="str">
            <v/>
          </cell>
          <cell r="AZ3836" t="str">
            <v/>
          </cell>
          <cell r="BA3836" t="str">
            <v/>
          </cell>
          <cell r="BB3836" t="str">
            <v/>
          </cell>
          <cell r="BC3836" t="str">
            <v/>
          </cell>
          <cell r="BD3836" t="str">
            <v/>
          </cell>
          <cell r="BE3836" t="str">
            <v/>
          </cell>
          <cell r="BF3836" t="str">
            <v/>
          </cell>
          <cell r="BG3836" t="str">
            <v/>
          </cell>
          <cell r="BH3836" t="str">
            <v/>
          </cell>
          <cell r="BI3836" t="str">
            <v/>
          </cell>
          <cell r="BJ3836" t="str">
            <v/>
          </cell>
          <cell r="BK3836" t="str">
            <v/>
          </cell>
          <cell r="BL3836" t="str">
            <v/>
          </cell>
          <cell r="BM3836" t="str">
            <v/>
          </cell>
          <cell r="BN3836" t="str">
            <v/>
          </cell>
          <cell r="BO3836" t="str">
            <v/>
          </cell>
          <cell r="BP3836" t="str">
            <v/>
          </cell>
          <cell r="BQ3836" t="str">
            <v/>
          </cell>
          <cell r="BR3836" t="str">
            <v/>
          </cell>
          <cell r="BS3836" t="str">
            <v/>
          </cell>
          <cell r="BT3836" t="str">
            <v/>
          </cell>
          <cell r="BU3836" t="str">
            <v/>
          </cell>
          <cell r="BV3836" t="str">
            <v/>
          </cell>
        </row>
        <row r="3837">
          <cell r="AQ3837" t="str">
            <v/>
          </cell>
          <cell r="AR3837" t="str">
            <v/>
          </cell>
          <cell r="AS3837" t="str">
            <v/>
          </cell>
          <cell r="AT3837" t="str">
            <v/>
          </cell>
          <cell r="AU3837" t="str">
            <v/>
          </cell>
          <cell r="AV3837" t="str">
            <v/>
          </cell>
          <cell r="AW3837" t="str">
            <v/>
          </cell>
          <cell r="AX3837" t="str">
            <v/>
          </cell>
          <cell r="AY3837" t="str">
            <v/>
          </cell>
          <cell r="AZ3837" t="str">
            <v/>
          </cell>
          <cell r="BA3837" t="str">
            <v/>
          </cell>
          <cell r="BB3837" t="str">
            <v/>
          </cell>
          <cell r="BC3837" t="str">
            <v/>
          </cell>
          <cell r="BD3837" t="str">
            <v/>
          </cell>
          <cell r="BE3837" t="str">
            <v/>
          </cell>
          <cell r="BF3837" t="str">
            <v/>
          </cell>
          <cell r="BG3837" t="str">
            <v/>
          </cell>
          <cell r="BH3837" t="str">
            <v/>
          </cell>
          <cell r="BI3837" t="str">
            <v/>
          </cell>
          <cell r="BJ3837" t="str">
            <v/>
          </cell>
          <cell r="BK3837" t="str">
            <v/>
          </cell>
          <cell r="BL3837" t="str">
            <v/>
          </cell>
          <cell r="BM3837" t="str">
            <v/>
          </cell>
          <cell r="BN3837" t="str">
            <v/>
          </cell>
          <cell r="BO3837" t="str">
            <v/>
          </cell>
          <cell r="BP3837" t="str">
            <v/>
          </cell>
          <cell r="BQ3837" t="str">
            <v/>
          </cell>
          <cell r="BR3837" t="str">
            <v/>
          </cell>
          <cell r="BS3837" t="str">
            <v/>
          </cell>
          <cell r="BT3837" t="str">
            <v/>
          </cell>
          <cell r="BU3837" t="str">
            <v/>
          </cell>
          <cell r="BV3837" t="str">
            <v/>
          </cell>
        </row>
        <row r="3838">
          <cell r="AQ3838" t="str">
            <v/>
          </cell>
          <cell r="AR3838" t="str">
            <v/>
          </cell>
          <cell r="AS3838" t="str">
            <v/>
          </cell>
          <cell r="AT3838" t="str">
            <v/>
          </cell>
          <cell r="AU3838" t="str">
            <v/>
          </cell>
          <cell r="AV3838" t="str">
            <v/>
          </cell>
          <cell r="AW3838" t="str">
            <v/>
          </cell>
          <cell r="AX3838" t="str">
            <v/>
          </cell>
          <cell r="AY3838" t="str">
            <v/>
          </cell>
          <cell r="AZ3838" t="str">
            <v/>
          </cell>
          <cell r="BA3838" t="str">
            <v/>
          </cell>
          <cell r="BB3838" t="str">
            <v/>
          </cell>
          <cell r="BC3838" t="str">
            <v/>
          </cell>
          <cell r="BD3838" t="str">
            <v/>
          </cell>
          <cell r="BE3838" t="str">
            <v/>
          </cell>
          <cell r="BF3838" t="str">
            <v/>
          </cell>
          <cell r="BG3838" t="str">
            <v/>
          </cell>
          <cell r="BH3838" t="str">
            <v/>
          </cell>
          <cell r="BI3838" t="str">
            <v/>
          </cell>
          <cell r="BJ3838" t="str">
            <v/>
          </cell>
          <cell r="BK3838" t="str">
            <v/>
          </cell>
          <cell r="BL3838" t="str">
            <v/>
          </cell>
          <cell r="BM3838" t="str">
            <v/>
          </cell>
          <cell r="BN3838" t="str">
            <v/>
          </cell>
          <cell r="BO3838" t="str">
            <v/>
          </cell>
          <cell r="BP3838" t="str">
            <v/>
          </cell>
          <cell r="BQ3838" t="str">
            <v/>
          </cell>
          <cell r="BR3838" t="str">
            <v/>
          </cell>
          <cell r="BS3838" t="str">
            <v/>
          </cell>
          <cell r="BT3838" t="str">
            <v/>
          </cell>
          <cell r="BU3838" t="str">
            <v/>
          </cell>
          <cell r="BV3838" t="str">
            <v/>
          </cell>
        </row>
        <row r="3839">
          <cell r="AQ3839" t="str">
            <v/>
          </cell>
          <cell r="AR3839" t="str">
            <v/>
          </cell>
          <cell r="AS3839" t="str">
            <v/>
          </cell>
          <cell r="AT3839" t="str">
            <v/>
          </cell>
          <cell r="AU3839" t="str">
            <v/>
          </cell>
          <cell r="AV3839" t="str">
            <v/>
          </cell>
          <cell r="AW3839" t="str">
            <v/>
          </cell>
          <cell r="AX3839" t="str">
            <v/>
          </cell>
          <cell r="AY3839" t="str">
            <v/>
          </cell>
          <cell r="AZ3839" t="str">
            <v/>
          </cell>
          <cell r="BA3839" t="str">
            <v/>
          </cell>
          <cell r="BB3839" t="str">
            <v/>
          </cell>
          <cell r="BC3839" t="str">
            <v/>
          </cell>
          <cell r="BD3839" t="str">
            <v/>
          </cell>
          <cell r="BE3839" t="str">
            <v/>
          </cell>
          <cell r="BF3839" t="str">
            <v/>
          </cell>
          <cell r="BG3839" t="str">
            <v/>
          </cell>
          <cell r="BH3839" t="str">
            <v/>
          </cell>
          <cell r="BI3839" t="str">
            <v/>
          </cell>
          <cell r="BJ3839" t="str">
            <v/>
          </cell>
          <cell r="BK3839" t="str">
            <v/>
          </cell>
          <cell r="BL3839" t="str">
            <v/>
          </cell>
          <cell r="BM3839" t="str">
            <v/>
          </cell>
          <cell r="BN3839" t="str">
            <v/>
          </cell>
          <cell r="BO3839" t="str">
            <v/>
          </cell>
          <cell r="BP3839" t="str">
            <v/>
          </cell>
          <cell r="BQ3839" t="str">
            <v/>
          </cell>
          <cell r="BR3839" t="str">
            <v/>
          </cell>
          <cell r="BS3839" t="str">
            <v/>
          </cell>
          <cell r="BT3839" t="str">
            <v/>
          </cell>
          <cell r="BU3839" t="str">
            <v/>
          </cell>
          <cell r="BV3839" t="str">
            <v/>
          </cell>
        </row>
        <row r="3840">
          <cell r="AQ3840" t="str">
            <v/>
          </cell>
          <cell r="AR3840" t="str">
            <v/>
          </cell>
          <cell r="AS3840" t="str">
            <v/>
          </cell>
          <cell r="AT3840" t="str">
            <v/>
          </cell>
          <cell r="AU3840" t="str">
            <v/>
          </cell>
          <cell r="AV3840" t="str">
            <v/>
          </cell>
          <cell r="AW3840" t="str">
            <v/>
          </cell>
          <cell r="AX3840" t="str">
            <v/>
          </cell>
          <cell r="AY3840" t="str">
            <v/>
          </cell>
          <cell r="AZ3840" t="str">
            <v/>
          </cell>
          <cell r="BA3840" t="str">
            <v/>
          </cell>
          <cell r="BB3840" t="str">
            <v/>
          </cell>
          <cell r="BC3840" t="str">
            <v/>
          </cell>
          <cell r="BD3840" t="str">
            <v/>
          </cell>
          <cell r="BE3840" t="str">
            <v/>
          </cell>
          <cell r="BF3840" t="str">
            <v/>
          </cell>
          <cell r="BG3840" t="str">
            <v/>
          </cell>
          <cell r="BH3840" t="str">
            <v/>
          </cell>
          <cell r="BI3840" t="str">
            <v/>
          </cell>
          <cell r="BJ3840" t="str">
            <v/>
          </cell>
          <cell r="BK3840" t="str">
            <v/>
          </cell>
          <cell r="BL3840" t="str">
            <v/>
          </cell>
          <cell r="BM3840" t="str">
            <v/>
          </cell>
          <cell r="BN3840" t="str">
            <v/>
          </cell>
          <cell r="BO3840" t="str">
            <v/>
          </cell>
          <cell r="BP3840" t="str">
            <v/>
          </cell>
          <cell r="BQ3840" t="str">
            <v/>
          </cell>
          <cell r="BR3840" t="str">
            <v/>
          </cell>
          <cell r="BS3840" t="str">
            <v/>
          </cell>
          <cell r="BT3840" t="str">
            <v/>
          </cell>
          <cell r="BU3840" t="str">
            <v/>
          </cell>
          <cell r="BV3840" t="str">
            <v/>
          </cell>
        </row>
        <row r="3841">
          <cell r="AQ3841" t="str">
            <v/>
          </cell>
          <cell r="AR3841" t="str">
            <v/>
          </cell>
          <cell r="AS3841" t="str">
            <v/>
          </cell>
          <cell r="AT3841" t="str">
            <v/>
          </cell>
          <cell r="AU3841" t="str">
            <v/>
          </cell>
          <cell r="AV3841" t="str">
            <v/>
          </cell>
          <cell r="AW3841" t="str">
            <v/>
          </cell>
          <cell r="AX3841" t="str">
            <v/>
          </cell>
          <cell r="AY3841" t="str">
            <v/>
          </cell>
          <cell r="AZ3841" t="str">
            <v/>
          </cell>
          <cell r="BA3841" t="str">
            <v/>
          </cell>
          <cell r="BB3841" t="str">
            <v/>
          </cell>
          <cell r="BC3841" t="str">
            <v/>
          </cell>
          <cell r="BD3841" t="str">
            <v/>
          </cell>
          <cell r="BE3841" t="str">
            <v/>
          </cell>
          <cell r="BF3841" t="str">
            <v/>
          </cell>
          <cell r="BG3841" t="str">
            <v/>
          </cell>
          <cell r="BH3841" t="str">
            <v/>
          </cell>
          <cell r="BI3841" t="str">
            <v/>
          </cell>
          <cell r="BJ3841" t="str">
            <v/>
          </cell>
          <cell r="BK3841" t="str">
            <v/>
          </cell>
          <cell r="BL3841" t="str">
            <v/>
          </cell>
          <cell r="BM3841" t="str">
            <v/>
          </cell>
          <cell r="BN3841" t="str">
            <v/>
          </cell>
          <cell r="BO3841" t="str">
            <v/>
          </cell>
          <cell r="BP3841" t="str">
            <v/>
          </cell>
          <cell r="BQ3841" t="str">
            <v/>
          </cell>
          <cell r="BR3841" t="str">
            <v/>
          </cell>
          <cell r="BS3841" t="str">
            <v/>
          </cell>
          <cell r="BT3841" t="str">
            <v/>
          </cell>
          <cell r="BU3841" t="str">
            <v/>
          </cell>
          <cell r="BV3841" t="str">
            <v/>
          </cell>
        </row>
        <row r="3842">
          <cell r="AQ3842" t="str">
            <v/>
          </cell>
          <cell r="AR3842" t="str">
            <v/>
          </cell>
          <cell r="AS3842" t="str">
            <v/>
          </cell>
          <cell r="AT3842" t="str">
            <v/>
          </cell>
          <cell r="AU3842" t="str">
            <v/>
          </cell>
          <cell r="AV3842" t="str">
            <v/>
          </cell>
          <cell r="AW3842" t="str">
            <v/>
          </cell>
          <cell r="AX3842" t="str">
            <v/>
          </cell>
          <cell r="AY3842" t="str">
            <v/>
          </cell>
          <cell r="AZ3842" t="str">
            <v/>
          </cell>
          <cell r="BA3842" t="str">
            <v/>
          </cell>
          <cell r="BB3842" t="str">
            <v/>
          </cell>
          <cell r="BC3842" t="str">
            <v/>
          </cell>
          <cell r="BD3842" t="str">
            <v/>
          </cell>
          <cell r="BE3842" t="str">
            <v/>
          </cell>
          <cell r="BF3842" t="str">
            <v/>
          </cell>
          <cell r="BG3842" t="str">
            <v/>
          </cell>
          <cell r="BH3842" t="str">
            <v/>
          </cell>
          <cell r="BI3842" t="str">
            <v/>
          </cell>
          <cell r="BJ3842" t="str">
            <v/>
          </cell>
          <cell r="BK3842" t="str">
            <v/>
          </cell>
          <cell r="BL3842" t="str">
            <v/>
          </cell>
          <cell r="BM3842" t="str">
            <v/>
          </cell>
          <cell r="BN3842" t="str">
            <v/>
          </cell>
          <cell r="BO3842" t="str">
            <v/>
          </cell>
          <cell r="BP3842" t="str">
            <v/>
          </cell>
          <cell r="BQ3842" t="str">
            <v/>
          </cell>
          <cell r="BR3842" t="str">
            <v/>
          </cell>
          <cell r="BS3842" t="str">
            <v/>
          </cell>
          <cell r="BT3842" t="str">
            <v/>
          </cell>
          <cell r="BU3842" t="str">
            <v/>
          </cell>
          <cell r="BV3842" t="str">
            <v/>
          </cell>
        </row>
        <row r="3843">
          <cell r="AQ3843" t="str">
            <v/>
          </cell>
          <cell r="AR3843" t="str">
            <v/>
          </cell>
          <cell r="AS3843" t="str">
            <v/>
          </cell>
          <cell r="AT3843" t="str">
            <v/>
          </cell>
          <cell r="AU3843" t="str">
            <v/>
          </cell>
          <cell r="AV3843" t="str">
            <v/>
          </cell>
          <cell r="AW3843" t="str">
            <v/>
          </cell>
          <cell r="AX3843" t="str">
            <v/>
          </cell>
          <cell r="AY3843" t="str">
            <v/>
          </cell>
          <cell r="AZ3843" t="str">
            <v/>
          </cell>
          <cell r="BA3843" t="str">
            <v/>
          </cell>
          <cell r="BB3843" t="str">
            <v/>
          </cell>
          <cell r="BC3843" t="str">
            <v/>
          </cell>
          <cell r="BD3843" t="str">
            <v/>
          </cell>
          <cell r="BE3843" t="str">
            <v/>
          </cell>
          <cell r="BF3843" t="str">
            <v/>
          </cell>
          <cell r="BG3843" t="str">
            <v/>
          </cell>
          <cell r="BH3843" t="str">
            <v/>
          </cell>
          <cell r="BI3843" t="str">
            <v/>
          </cell>
          <cell r="BJ3843" t="str">
            <v/>
          </cell>
          <cell r="BK3843" t="str">
            <v/>
          </cell>
          <cell r="BL3843" t="str">
            <v/>
          </cell>
          <cell r="BM3843" t="str">
            <v/>
          </cell>
          <cell r="BN3843" t="str">
            <v/>
          </cell>
          <cell r="BO3843" t="str">
            <v/>
          </cell>
          <cell r="BP3843" t="str">
            <v/>
          </cell>
          <cell r="BQ3843" t="str">
            <v/>
          </cell>
          <cell r="BR3843" t="str">
            <v/>
          </cell>
          <cell r="BS3843" t="str">
            <v/>
          </cell>
          <cell r="BT3843" t="str">
            <v/>
          </cell>
          <cell r="BU3843" t="str">
            <v/>
          </cell>
          <cell r="BV3843" t="str">
            <v/>
          </cell>
        </row>
        <row r="3844">
          <cell r="AQ3844" t="str">
            <v/>
          </cell>
          <cell r="AR3844" t="str">
            <v/>
          </cell>
          <cell r="AS3844" t="str">
            <v/>
          </cell>
          <cell r="AT3844" t="str">
            <v/>
          </cell>
          <cell r="AU3844" t="str">
            <v/>
          </cell>
          <cell r="AV3844" t="str">
            <v/>
          </cell>
          <cell r="AW3844" t="str">
            <v/>
          </cell>
          <cell r="AX3844" t="str">
            <v/>
          </cell>
          <cell r="AY3844" t="str">
            <v/>
          </cell>
          <cell r="AZ3844" t="str">
            <v/>
          </cell>
          <cell r="BA3844" t="str">
            <v/>
          </cell>
          <cell r="BB3844" t="str">
            <v/>
          </cell>
          <cell r="BC3844" t="str">
            <v/>
          </cell>
          <cell r="BD3844" t="str">
            <v/>
          </cell>
          <cell r="BE3844" t="str">
            <v/>
          </cell>
          <cell r="BF3844" t="str">
            <v/>
          </cell>
          <cell r="BG3844" t="str">
            <v/>
          </cell>
          <cell r="BH3844" t="str">
            <v/>
          </cell>
          <cell r="BI3844" t="str">
            <v/>
          </cell>
          <cell r="BJ3844" t="str">
            <v/>
          </cell>
          <cell r="BK3844" t="str">
            <v/>
          </cell>
          <cell r="BL3844" t="str">
            <v/>
          </cell>
          <cell r="BM3844" t="str">
            <v/>
          </cell>
          <cell r="BN3844" t="str">
            <v/>
          </cell>
          <cell r="BO3844" t="str">
            <v/>
          </cell>
          <cell r="BP3844" t="str">
            <v/>
          </cell>
          <cell r="BQ3844" t="str">
            <v/>
          </cell>
          <cell r="BR3844" t="str">
            <v/>
          </cell>
          <cell r="BS3844" t="str">
            <v/>
          </cell>
          <cell r="BT3844" t="str">
            <v/>
          </cell>
          <cell r="BU3844" t="str">
            <v/>
          </cell>
          <cell r="BV3844" t="str">
            <v/>
          </cell>
        </row>
        <row r="3845">
          <cell r="AQ3845" t="str">
            <v/>
          </cell>
          <cell r="AR3845" t="str">
            <v/>
          </cell>
          <cell r="AS3845" t="str">
            <v/>
          </cell>
          <cell r="AT3845" t="str">
            <v/>
          </cell>
          <cell r="AU3845" t="str">
            <v/>
          </cell>
          <cell r="AV3845" t="str">
            <v/>
          </cell>
          <cell r="AW3845" t="str">
            <v/>
          </cell>
          <cell r="AX3845" t="str">
            <v/>
          </cell>
          <cell r="AY3845" t="str">
            <v/>
          </cell>
          <cell r="AZ3845" t="str">
            <v/>
          </cell>
          <cell r="BA3845" t="str">
            <v/>
          </cell>
          <cell r="BB3845" t="str">
            <v/>
          </cell>
          <cell r="BC3845" t="str">
            <v/>
          </cell>
          <cell r="BD3845" t="str">
            <v/>
          </cell>
          <cell r="BE3845" t="str">
            <v/>
          </cell>
          <cell r="BF3845" t="str">
            <v/>
          </cell>
          <cell r="BG3845" t="str">
            <v/>
          </cell>
          <cell r="BH3845" t="str">
            <v/>
          </cell>
          <cell r="BI3845" t="str">
            <v/>
          </cell>
          <cell r="BJ3845" t="str">
            <v/>
          </cell>
          <cell r="BK3845" t="str">
            <v/>
          </cell>
          <cell r="BL3845" t="str">
            <v/>
          </cell>
          <cell r="BM3845" t="str">
            <v/>
          </cell>
          <cell r="BN3845" t="str">
            <v/>
          </cell>
          <cell r="BO3845" t="str">
            <v/>
          </cell>
          <cell r="BP3845" t="str">
            <v/>
          </cell>
          <cell r="BQ3845" t="str">
            <v/>
          </cell>
          <cell r="BR3845" t="str">
            <v/>
          </cell>
          <cell r="BS3845" t="str">
            <v/>
          </cell>
          <cell r="BT3845" t="str">
            <v/>
          </cell>
          <cell r="BU3845" t="str">
            <v/>
          </cell>
          <cell r="BV3845" t="str">
            <v/>
          </cell>
        </row>
        <row r="3846">
          <cell r="AQ3846" t="str">
            <v/>
          </cell>
          <cell r="AR3846" t="str">
            <v/>
          </cell>
          <cell r="AS3846" t="str">
            <v/>
          </cell>
          <cell r="AT3846" t="str">
            <v/>
          </cell>
          <cell r="AU3846" t="str">
            <v/>
          </cell>
          <cell r="AV3846" t="str">
            <v/>
          </cell>
          <cell r="AW3846" t="str">
            <v/>
          </cell>
          <cell r="AX3846" t="str">
            <v/>
          </cell>
          <cell r="AY3846" t="str">
            <v/>
          </cell>
          <cell r="AZ3846" t="str">
            <v/>
          </cell>
          <cell r="BA3846" t="str">
            <v/>
          </cell>
          <cell r="BB3846" t="str">
            <v/>
          </cell>
          <cell r="BC3846" t="str">
            <v/>
          </cell>
          <cell r="BD3846" t="str">
            <v/>
          </cell>
          <cell r="BE3846" t="str">
            <v/>
          </cell>
          <cell r="BF3846" t="str">
            <v/>
          </cell>
          <cell r="BG3846" t="str">
            <v/>
          </cell>
          <cell r="BH3846" t="str">
            <v/>
          </cell>
          <cell r="BI3846" t="str">
            <v/>
          </cell>
          <cell r="BJ3846" t="str">
            <v/>
          </cell>
          <cell r="BK3846" t="str">
            <v/>
          </cell>
          <cell r="BL3846" t="str">
            <v/>
          </cell>
          <cell r="BM3846" t="str">
            <v/>
          </cell>
          <cell r="BN3846" t="str">
            <v/>
          </cell>
          <cell r="BO3846" t="str">
            <v/>
          </cell>
          <cell r="BP3846" t="str">
            <v/>
          </cell>
          <cell r="BQ3846" t="str">
            <v/>
          </cell>
          <cell r="BR3846" t="str">
            <v/>
          </cell>
          <cell r="BS3846" t="str">
            <v/>
          </cell>
          <cell r="BT3846" t="str">
            <v/>
          </cell>
          <cell r="BU3846" t="str">
            <v/>
          </cell>
          <cell r="BV3846" t="str">
            <v/>
          </cell>
        </row>
        <row r="3847">
          <cell r="AQ3847" t="str">
            <v/>
          </cell>
          <cell r="AR3847" t="str">
            <v/>
          </cell>
          <cell r="AS3847" t="str">
            <v/>
          </cell>
          <cell r="AT3847" t="str">
            <v/>
          </cell>
          <cell r="AU3847" t="str">
            <v/>
          </cell>
          <cell r="AV3847" t="str">
            <v/>
          </cell>
          <cell r="AW3847" t="str">
            <v/>
          </cell>
          <cell r="AX3847" t="str">
            <v/>
          </cell>
          <cell r="AY3847" t="str">
            <v/>
          </cell>
          <cell r="AZ3847" t="str">
            <v/>
          </cell>
          <cell r="BA3847" t="str">
            <v/>
          </cell>
          <cell r="BB3847" t="str">
            <v/>
          </cell>
          <cell r="BC3847" t="str">
            <v/>
          </cell>
          <cell r="BD3847" t="str">
            <v/>
          </cell>
          <cell r="BE3847" t="str">
            <v/>
          </cell>
          <cell r="BF3847" t="str">
            <v/>
          </cell>
          <cell r="BG3847" t="str">
            <v/>
          </cell>
          <cell r="BH3847" t="str">
            <v/>
          </cell>
          <cell r="BI3847" t="str">
            <v/>
          </cell>
          <cell r="BJ3847" t="str">
            <v/>
          </cell>
          <cell r="BK3847" t="str">
            <v/>
          </cell>
          <cell r="BL3847" t="str">
            <v/>
          </cell>
          <cell r="BM3847" t="str">
            <v/>
          </cell>
          <cell r="BN3847" t="str">
            <v/>
          </cell>
          <cell r="BO3847" t="str">
            <v/>
          </cell>
          <cell r="BP3847" t="str">
            <v/>
          </cell>
          <cell r="BQ3847" t="str">
            <v/>
          </cell>
          <cell r="BR3847" t="str">
            <v/>
          </cell>
          <cell r="BS3847" t="str">
            <v/>
          </cell>
          <cell r="BT3847" t="str">
            <v/>
          </cell>
          <cell r="BU3847" t="str">
            <v/>
          </cell>
          <cell r="BV3847" t="str">
            <v/>
          </cell>
        </row>
        <row r="3848">
          <cell r="AQ3848" t="str">
            <v/>
          </cell>
          <cell r="AR3848" t="str">
            <v/>
          </cell>
          <cell r="AS3848" t="str">
            <v/>
          </cell>
          <cell r="AT3848" t="str">
            <v/>
          </cell>
          <cell r="AU3848" t="str">
            <v/>
          </cell>
          <cell r="AV3848" t="str">
            <v/>
          </cell>
          <cell r="AW3848" t="str">
            <v/>
          </cell>
          <cell r="AX3848" t="str">
            <v/>
          </cell>
          <cell r="AY3848" t="str">
            <v/>
          </cell>
          <cell r="AZ3848" t="str">
            <v/>
          </cell>
          <cell r="BA3848" t="str">
            <v/>
          </cell>
          <cell r="BB3848" t="str">
            <v/>
          </cell>
          <cell r="BC3848" t="str">
            <v/>
          </cell>
          <cell r="BD3848" t="str">
            <v/>
          </cell>
          <cell r="BE3848" t="str">
            <v/>
          </cell>
          <cell r="BF3848" t="str">
            <v/>
          </cell>
          <cell r="BG3848" t="str">
            <v/>
          </cell>
          <cell r="BH3848" t="str">
            <v/>
          </cell>
          <cell r="BI3848" t="str">
            <v/>
          </cell>
          <cell r="BJ3848" t="str">
            <v/>
          </cell>
          <cell r="BK3848" t="str">
            <v/>
          </cell>
          <cell r="BL3848" t="str">
            <v/>
          </cell>
          <cell r="BM3848" t="str">
            <v/>
          </cell>
          <cell r="BN3848" t="str">
            <v/>
          </cell>
          <cell r="BO3848" t="str">
            <v/>
          </cell>
          <cell r="BP3848" t="str">
            <v/>
          </cell>
          <cell r="BQ3848" t="str">
            <v/>
          </cell>
          <cell r="BR3848" t="str">
            <v/>
          </cell>
          <cell r="BS3848" t="str">
            <v/>
          </cell>
          <cell r="BT3848" t="str">
            <v/>
          </cell>
          <cell r="BU3848" t="str">
            <v/>
          </cell>
          <cell r="BV3848" t="str">
            <v/>
          </cell>
        </row>
        <row r="3849">
          <cell r="AQ3849" t="str">
            <v/>
          </cell>
          <cell r="AR3849" t="str">
            <v/>
          </cell>
          <cell r="AS3849" t="str">
            <v/>
          </cell>
          <cell r="AT3849" t="str">
            <v/>
          </cell>
          <cell r="AU3849" t="str">
            <v/>
          </cell>
          <cell r="AV3849" t="str">
            <v/>
          </cell>
          <cell r="AW3849" t="str">
            <v/>
          </cell>
          <cell r="AX3849" t="str">
            <v/>
          </cell>
          <cell r="AY3849" t="str">
            <v/>
          </cell>
          <cell r="AZ3849" t="str">
            <v/>
          </cell>
          <cell r="BA3849" t="str">
            <v/>
          </cell>
          <cell r="BB3849" t="str">
            <v/>
          </cell>
          <cell r="BC3849" t="str">
            <v/>
          </cell>
          <cell r="BD3849" t="str">
            <v/>
          </cell>
          <cell r="BE3849" t="str">
            <v/>
          </cell>
          <cell r="BF3849" t="str">
            <v/>
          </cell>
          <cell r="BG3849" t="str">
            <v/>
          </cell>
          <cell r="BH3849" t="str">
            <v/>
          </cell>
          <cell r="BI3849" t="str">
            <v/>
          </cell>
          <cell r="BJ3849" t="str">
            <v/>
          </cell>
          <cell r="BK3849" t="str">
            <v/>
          </cell>
          <cell r="BL3849" t="str">
            <v/>
          </cell>
          <cell r="BM3849" t="str">
            <v/>
          </cell>
          <cell r="BN3849" t="str">
            <v/>
          </cell>
          <cell r="BO3849" t="str">
            <v/>
          </cell>
          <cell r="BP3849" t="str">
            <v/>
          </cell>
          <cell r="BQ3849" t="str">
            <v/>
          </cell>
          <cell r="BR3849" t="str">
            <v/>
          </cell>
          <cell r="BS3849" t="str">
            <v/>
          </cell>
          <cell r="BT3849" t="str">
            <v/>
          </cell>
          <cell r="BU3849" t="str">
            <v/>
          </cell>
          <cell r="BV3849" t="str">
            <v/>
          </cell>
        </row>
        <row r="3850">
          <cell r="AQ3850" t="str">
            <v/>
          </cell>
          <cell r="AR3850" t="str">
            <v/>
          </cell>
          <cell r="AS3850" t="str">
            <v/>
          </cell>
          <cell r="AT3850" t="str">
            <v/>
          </cell>
          <cell r="AU3850" t="str">
            <v/>
          </cell>
          <cell r="AV3850" t="str">
            <v/>
          </cell>
          <cell r="AW3850" t="str">
            <v/>
          </cell>
          <cell r="AX3850" t="str">
            <v/>
          </cell>
          <cell r="AY3850" t="str">
            <v/>
          </cell>
          <cell r="AZ3850" t="str">
            <v/>
          </cell>
          <cell r="BA3850" t="str">
            <v/>
          </cell>
          <cell r="BB3850" t="str">
            <v/>
          </cell>
          <cell r="BC3850" t="str">
            <v/>
          </cell>
          <cell r="BD3850" t="str">
            <v/>
          </cell>
          <cell r="BE3850" t="str">
            <v/>
          </cell>
          <cell r="BF3850" t="str">
            <v/>
          </cell>
          <cell r="BG3850" t="str">
            <v/>
          </cell>
          <cell r="BH3850" t="str">
            <v/>
          </cell>
          <cell r="BI3850" t="str">
            <v/>
          </cell>
          <cell r="BJ3850" t="str">
            <v/>
          </cell>
          <cell r="BK3850" t="str">
            <v/>
          </cell>
          <cell r="BL3850" t="str">
            <v/>
          </cell>
          <cell r="BM3850" t="str">
            <v/>
          </cell>
          <cell r="BN3850" t="str">
            <v/>
          </cell>
          <cell r="BO3850" t="str">
            <v/>
          </cell>
          <cell r="BP3850" t="str">
            <v/>
          </cell>
          <cell r="BQ3850" t="str">
            <v/>
          </cell>
          <cell r="BR3850" t="str">
            <v/>
          </cell>
          <cell r="BS3850" t="str">
            <v/>
          </cell>
          <cell r="BT3850" t="str">
            <v/>
          </cell>
          <cell r="BU3850" t="str">
            <v/>
          </cell>
          <cell r="BV3850" t="str">
            <v/>
          </cell>
        </row>
        <row r="3851">
          <cell r="AQ3851" t="str">
            <v/>
          </cell>
          <cell r="AR3851" t="str">
            <v/>
          </cell>
          <cell r="AS3851" t="str">
            <v/>
          </cell>
          <cell r="AT3851" t="str">
            <v/>
          </cell>
          <cell r="AU3851" t="str">
            <v/>
          </cell>
          <cell r="AV3851" t="str">
            <v/>
          </cell>
          <cell r="AW3851" t="str">
            <v/>
          </cell>
          <cell r="AX3851" t="str">
            <v/>
          </cell>
          <cell r="AY3851" t="str">
            <v/>
          </cell>
          <cell r="AZ3851" t="str">
            <v/>
          </cell>
          <cell r="BA3851" t="str">
            <v/>
          </cell>
          <cell r="BB3851" t="str">
            <v/>
          </cell>
          <cell r="BC3851" t="str">
            <v/>
          </cell>
          <cell r="BD3851" t="str">
            <v/>
          </cell>
          <cell r="BE3851" t="str">
            <v/>
          </cell>
          <cell r="BF3851" t="str">
            <v/>
          </cell>
          <cell r="BG3851" t="str">
            <v/>
          </cell>
          <cell r="BH3851" t="str">
            <v/>
          </cell>
          <cell r="BI3851" t="str">
            <v/>
          </cell>
          <cell r="BJ3851" t="str">
            <v/>
          </cell>
          <cell r="BK3851" t="str">
            <v/>
          </cell>
          <cell r="BL3851" t="str">
            <v/>
          </cell>
          <cell r="BM3851" t="str">
            <v/>
          </cell>
          <cell r="BN3851" t="str">
            <v/>
          </cell>
          <cell r="BO3851" t="str">
            <v/>
          </cell>
          <cell r="BP3851" t="str">
            <v/>
          </cell>
          <cell r="BQ3851" t="str">
            <v/>
          </cell>
          <cell r="BR3851" t="str">
            <v/>
          </cell>
          <cell r="BS3851" t="str">
            <v/>
          </cell>
          <cell r="BT3851" t="str">
            <v/>
          </cell>
          <cell r="BU3851" t="str">
            <v/>
          </cell>
          <cell r="BV3851" t="str">
            <v/>
          </cell>
        </row>
        <row r="3852">
          <cell r="AQ3852" t="str">
            <v/>
          </cell>
          <cell r="AR3852" t="str">
            <v/>
          </cell>
          <cell r="AS3852" t="str">
            <v/>
          </cell>
          <cell r="AT3852" t="str">
            <v/>
          </cell>
          <cell r="AU3852" t="str">
            <v/>
          </cell>
          <cell r="AV3852" t="str">
            <v/>
          </cell>
          <cell r="AW3852" t="str">
            <v/>
          </cell>
          <cell r="AX3852" t="str">
            <v/>
          </cell>
          <cell r="AY3852" t="str">
            <v/>
          </cell>
          <cell r="AZ3852" t="str">
            <v/>
          </cell>
          <cell r="BA3852" t="str">
            <v/>
          </cell>
          <cell r="BB3852" t="str">
            <v/>
          </cell>
          <cell r="BC3852" t="str">
            <v/>
          </cell>
          <cell r="BD3852" t="str">
            <v/>
          </cell>
          <cell r="BE3852" t="str">
            <v/>
          </cell>
          <cell r="BF3852" t="str">
            <v/>
          </cell>
          <cell r="BG3852" t="str">
            <v/>
          </cell>
          <cell r="BH3852" t="str">
            <v/>
          </cell>
          <cell r="BI3852" t="str">
            <v/>
          </cell>
          <cell r="BJ3852" t="str">
            <v/>
          </cell>
          <cell r="BK3852" t="str">
            <v/>
          </cell>
          <cell r="BL3852" t="str">
            <v/>
          </cell>
          <cell r="BM3852" t="str">
            <v/>
          </cell>
          <cell r="BN3852" t="str">
            <v/>
          </cell>
          <cell r="BO3852" t="str">
            <v/>
          </cell>
          <cell r="BP3852" t="str">
            <v/>
          </cell>
          <cell r="BQ3852" t="str">
            <v/>
          </cell>
          <cell r="BR3852" t="str">
            <v/>
          </cell>
          <cell r="BS3852" t="str">
            <v/>
          </cell>
          <cell r="BT3852" t="str">
            <v/>
          </cell>
          <cell r="BU3852" t="str">
            <v/>
          </cell>
          <cell r="BV3852" t="str">
            <v/>
          </cell>
        </row>
        <row r="3853">
          <cell r="AQ3853" t="str">
            <v/>
          </cell>
          <cell r="AR3853" t="str">
            <v/>
          </cell>
          <cell r="AS3853" t="str">
            <v/>
          </cell>
          <cell r="AT3853" t="str">
            <v/>
          </cell>
          <cell r="AU3853" t="str">
            <v/>
          </cell>
          <cell r="AV3853" t="str">
            <v/>
          </cell>
          <cell r="AW3853" t="str">
            <v/>
          </cell>
          <cell r="AX3853" t="str">
            <v/>
          </cell>
          <cell r="AY3853" t="str">
            <v/>
          </cell>
          <cell r="AZ3853" t="str">
            <v/>
          </cell>
          <cell r="BA3853" t="str">
            <v/>
          </cell>
          <cell r="BB3853" t="str">
            <v/>
          </cell>
          <cell r="BC3853" t="str">
            <v/>
          </cell>
          <cell r="BD3853" t="str">
            <v/>
          </cell>
          <cell r="BE3853" t="str">
            <v/>
          </cell>
          <cell r="BF3853" t="str">
            <v/>
          </cell>
          <cell r="BG3853" t="str">
            <v/>
          </cell>
          <cell r="BH3853" t="str">
            <v/>
          </cell>
          <cell r="BI3853" t="str">
            <v/>
          </cell>
          <cell r="BJ3853" t="str">
            <v/>
          </cell>
          <cell r="BK3853" t="str">
            <v/>
          </cell>
          <cell r="BL3853" t="str">
            <v/>
          </cell>
          <cell r="BM3853" t="str">
            <v/>
          </cell>
          <cell r="BN3853" t="str">
            <v/>
          </cell>
          <cell r="BO3853" t="str">
            <v/>
          </cell>
          <cell r="BP3853" t="str">
            <v/>
          </cell>
          <cell r="BQ3853" t="str">
            <v/>
          </cell>
          <cell r="BR3853" t="str">
            <v/>
          </cell>
          <cell r="BS3853" t="str">
            <v/>
          </cell>
          <cell r="BT3853" t="str">
            <v/>
          </cell>
          <cell r="BU3853" t="str">
            <v/>
          </cell>
          <cell r="BV3853" t="str">
            <v/>
          </cell>
        </row>
        <row r="3854">
          <cell r="AQ3854" t="str">
            <v/>
          </cell>
          <cell r="AR3854" t="str">
            <v/>
          </cell>
          <cell r="AS3854" t="str">
            <v/>
          </cell>
          <cell r="AT3854" t="str">
            <v/>
          </cell>
          <cell r="AU3854" t="str">
            <v/>
          </cell>
          <cell r="AV3854" t="str">
            <v/>
          </cell>
          <cell r="AW3854" t="str">
            <v/>
          </cell>
          <cell r="AX3854" t="str">
            <v/>
          </cell>
          <cell r="AY3854" t="str">
            <v/>
          </cell>
          <cell r="AZ3854" t="str">
            <v/>
          </cell>
          <cell r="BA3854" t="str">
            <v/>
          </cell>
          <cell r="BB3854" t="str">
            <v/>
          </cell>
          <cell r="BC3854" t="str">
            <v/>
          </cell>
          <cell r="BD3854" t="str">
            <v/>
          </cell>
          <cell r="BE3854" t="str">
            <v/>
          </cell>
          <cell r="BF3854" t="str">
            <v/>
          </cell>
          <cell r="BG3854" t="str">
            <v/>
          </cell>
          <cell r="BH3854" t="str">
            <v/>
          </cell>
          <cell r="BI3854" t="str">
            <v/>
          </cell>
          <cell r="BJ3854" t="str">
            <v/>
          </cell>
          <cell r="BK3854" t="str">
            <v/>
          </cell>
          <cell r="BL3854" t="str">
            <v/>
          </cell>
          <cell r="BM3854" t="str">
            <v/>
          </cell>
          <cell r="BN3854" t="str">
            <v/>
          </cell>
          <cell r="BO3854" t="str">
            <v/>
          </cell>
          <cell r="BP3854" t="str">
            <v/>
          </cell>
          <cell r="BQ3854" t="str">
            <v/>
          </cell>
          <cell r="BR3854" t="str">
            <v/>
          </cell>
          <cell r="BS3854" t="str">
            <v/>
          </cell>
          <cell r="BT3854" t="str">
            <v/>
          </cell>
          <cell r="BU3854" t="str">
            <v/>
          </cell>
          <cell r="BV3854" t="str">
            <v/>
          </cell>
        </row>
        <row r="3855">
          <cell r="AQ3855" t="str">
            <v/>
          </cell>
          <cell r="AR3855" t="str">
            <v/>
          </cell>
          <cell r="AS3855" t="str">
            <v/>
          </cell>
          <cell r="AT3855" t="str">
            <v/>
          </cell>
          <cell r="AU3855" t="str">
            <v/>
          </cell>
          <cell r="AV3855" t="str">
            <v/>
          </cell>
          <cell r="AW3855" t="str">
            <v/>
          </cell>
          <cell r="AX3855" t="str">
            <v/>
          </cell>
          <cell r="AY3855" t="str">
            <v/>
          </cell>
          <cell r="AZ3855" t="str">
            <v/>
          </cell>
          <cell r="BA3855" t="str">
            <v/>
          </cell>
          <cell r="BB3855" t="str">
            <v/>
          </cell>
          <cell r="BC3855" t="str">
            <v/>
          </cell>
          <cell r="BD3855" t="str">
            <v/>
          </cell>
          <cell r="BE3855" t="str">
            <v/>
          </cell>
          <cell r="BF3855" t="str">
            <v/>
          </cell>
          <cell r="BG3855" t="str">
            <v/>
          </cell>
          <cell r="BH3855" t="str">
            <v/>
          </cell>
          <cell r="BI3855" t="str">
            <v/>
          </cell>
          <cell r="BJ3855" t="str">
            <v/>
          </cell>
          <cell r="BK3855" t="str">
            <v/>
          </cell>
          <cell r="BL3855" t="str">
            <v/>
          </cell>
          <cell r="BM3855" t="str">
            <v/>
          </cell>
          <cell r="BN3855" t="str">
            <v/>
          </cell>
          <cell r="BO3855" t="str">
            <v/>
          </cell>
          <cell r="BP3855" t="str">
            <v/>
          </cell>
          <cell r="BQ3855" t="str">
            <v/>
          </cell>
          <cell r="BR3855" t="str">
            <v/>
          </cell>
          <cell r="BS3855" t="str">
            <v/>
          </cell>
          <cell r="BT3855" t="str">
            <v/>
          </cell>
          <cell r="BU3855" t="str">
            <v/>
          </cell>
          <cell r="BV3855" t="str">
            <v/>
          </cell>
        </row>
        <row r="3856">
          <cell r="AQ3856" t="str">
            <v/>
          </cell>
          <cell r="AR3856" t="str">
            <v/>
          </cell>
          <cell r="AS3856" t="str">
            <v/>
          </cell>
          <cell r="AT3856" t="str">
            <v/>
          </cell>
          <cell r="AU3856" t="str">
            <v/>
          </cell>
          <cell r="AV3856" t="str">
            <v/>
          </cell>
          <cell r="AW3856" t="str">
            <v/>
          </cell>
          <cell r="AX3856" t="str">
            <v/>
          </cell>
          <cell r="AY3856" t="str">
            <v/>
          </cell>
          <cell r="AZ3856" t="str">
            <v/>
          </cell>
          <cell r="BA3856" t="str">
            <v/>
          </cell>
          <cell r="BB3856" t="str">
            <v/>
          </cell>
          <cell r="BC3856" t="str">
            <v/>
          </cell>
          <cell r="BD3856" t="str">
            <v/>
          </cell>
          <cell r="BE3856" t="str">
            <v/>
          </cell>
          <cell r="BF3856" t="str">
            <v/>
          </cell>
          <cell r="BG3856" t="str">
            <v/>
          </cell>
          <cell r="BH3856" t="str">
            <v/>
          </cell>
          <cell r="BI3856" t="str">
            <v/>
          </cell>
          <cell r="BJ3856" t="str">
            <v/>
          </cell>
          <cell r="BK3856" t="str">
            <v/>
          </cell>
          <cell r="BL3856" t="str">
            <v/>
          </cell>
          <cell r="BM3856" t="str">
            <v/>
          </cell>
          <cell r="BN3856" t="str">
            <v/>
          </cell>
          <cell r="BO3856" t="str">
            <v/>
          </cell>
          <cell r="BP3856" t="str">
            <v/>
          </cell>
          <cell r="BQ3856" t="str">
            <v/>
          </cell>
          <cell r="BR3856" t="str">
            <v/>
          </cell>
          <cell r="BS3856" t="str">
            <v/>
          </cell>
          <cell r="BT3856" t="str">
            <v/>
          </cell>
          <cell r="BU3856" t="str">
            <v/>
          </cell>
          <cell r="BV3856" t="str">
            <v/>
          </cell>
        </row>
        <row r="3857">
          <cell r="AQ3857" t="str">
            <v/>
          </cell>
          <cell r="AR3857" t="str">
            <v/>
          </cell>
          <cell r="AS3857" t="str">
            <v/>
          </cell>
          <cell r="AT3857" t="str">
            <v/>
          </cell>
          <cell r="AU3857" t="str">
            <v/>
          </cell>
          <cell r="AV3857" t="str">
            <v/>
          </cell>
          <cell r="AW3857" t="str">
            <v/>
          </cell>
          <cell r="AX3857" t="str">
            <v/>
          </cell>
          <cell r="AY3857" t="str">
            <v/>
          </cell>
          <cell r="AZ3857" t="str">
            <v/>
          </cell>
          <cell r="BA3857" t="str">
            <v/>
          </cell>
          <cell r="BB3857" t="str">
            <v/>
          </cell>
          <cell r="BC3857" t="str">
            <v/>
          </cell>
          <cell r="BD3857" t="str">
            <v/>
          </cell>
          <cell r="BE3857" t="str">
            <v/>
          </cell>
          <cell r="BF3857" t="str">
            <v/>
          </cell>
          <cell r="BG3857" t="str">
            <v/>
          </cell>
          <cell r="BH3857" t="str">
            <v/>
          </cell>
          <cell r="BI3857" t="str">
            <v/>
          </cell>
          <cell r="BJ3857" t="str">
            <v/>
          </cell>
          <cell r="BK3857" t="str">
            <v/>
          </cell>
          <cell r="BL3857" t="str">
            <v/>
          </cell>
          <cell r="BM3857" t="str">
            <v/>
          </cell>
          <cell r="BN3857" t="str">
            <v/>
          </cell>
          <cell r="BO3857" t="str">
            <v/>
          </cell>
          <cell r="BP3857" t="str">
            <v/>
          </cell>
          <cell r="BQ3857" t="str">
            <v/>
          </cell>
          <cell r="BR3857" t="str">
            <v/>
          </cell>
          <cell r="BS3857" t="str">
            <v/>
          </cell>
          <cell r="BT3857" t="str">
            <v/>
          </cell>
          <cell r="BU3857" t="str">
            <v/>
          </cell>
          <cell r="BV3857" t="str">
            <v/>
          </cell>
        </row>
        <row r="3858">
          <cell r="AQ3858" t="str">
            <v/>
          </cell>
          <cell r="AR3858" t="str">
            <v/>
          </cell>
          <cell r="AS3858" t="str">
            <v/>
          </cell>
          <cell r="AT3858" t="str">
            <v/>
          </cell>
          <cell r="AU3858" t="str">
            <v/>
          </cell>
          <cell r="AV3858" t="str">
            <v/>
          </cell>
          <cell r="AW3858" t="str">
            <v/>
          </cell>
          <cell r="AX3858" t="str">
            <v/>
          </cell>
          <cell r="AY3858" t="str">
            <v/>
          </cell>
          <cell r="AZ3858" t="str">
            <v/>
          </cell>
          <cell r="BA3858" t="str">
            <v/>
          </cell>
          <cell r="BB3858" t="str">
            <v/>
          </cell>
          <cell r="BC3858" t="str">
            <v/>
          </cell>
          <cell r="BD3858" t="str">
            <v/>
          </cell>
          <cell r="BE3858" t="str">
            <v/>
          </cell>
          <cell r="BF3858" t="str">
            <v/>
          </cell>
          <cell r="BG3858" t="str">
            <v/>
          </cell>
          <cell r="BH3858" t="str">
            <v/>
          </cell>
          <cell r="BI3858" t="str">
            <v/>
          </cell>
          <cell r="BJ3858" t="str">
            <v/>
          </cell>
          <cell r="BK3858" t="str">
            <v/>
          </cell>
          <cell r="BL3858" t="str">
            <v/>
          </cell>
          <cell r="BM3858" t="str">
            <v/>
          </cell>
          <cell r="BN3858" t="str">
            <v/>
          </cell>
          <cell r="BO3858" t="str">
            <v/>
          </cell>
          <cell r="BP3858" t="str">
            <v/>
          </cell>
          <cell r="BQ3858" t="str">
            <v/>
          </cell>
          <cell r="BR3858" t="str">
            <v/>
          </cell>
          <cell r="BS3858" t="str">
            <v/>
          </cell>
          <cell r="BT3858" t="str">
            <v/>
          </cell>
          <cell r="BU3858" t="str">
            <v/>
          </cell>
          <cell r="BV3858" t="str">
            <v/>
          </cell>
        </row>
        <row r="3859">
          <cell r="AQ3859" t="str">
            <v/>
          </cell>
          <cell r="AR3859" t="str">
            <v/>
          </cell>
          <cell r="AS3859" t="str">
            <v/>
          </cell>
          <cell r="AT3859" t="str">
            <v/>
          </cell>
          <cell r="AU3859" t="str">
            <v/>
          </cell>
          <cell r="AV3859" t="str">
            <v/>
          </cell>
          <cell r="AW3859" t="str">
            <v/>
          </cell>
          <cell r="AX3859" t="str">
            <v/>
          </cell>
          <cell r="AY3859" t="str">
            <v/>
          </cell>
          <cell r="AZ3859" t="str">
            <v/>
          </cell>
          <cell r="BA3859" t="str">
            <v/>
          </cell>
          <cell r="BB3859" t="str">
            <v/>
          </cell>
          <cell r="BC3859" t="str">
            <v/>
          </cell>
          <cell r="BD3859" t="str">
            <v/>
          </cell>
          <cell r="BE3859" t="str">
            <v/>
          </cell>
          <cell r="BF3859" t="str">
            <v/>
          </cell>
          <cell r="BG3859" t="str">
            <v/>
          </cell>
          <cell r="BH3859" t="str">
            <v/>
          </cell>
          <cell r="BI3859" t="str">
            <v/>
          </cell>
          <cell r="BJ3859" t="str">
            <v/>
          </cell>
          <cell r="BK3859" t="str">
            <v/>
          </cell>
          <cell r="BL3859" t="str">
            <v/>
          </cell>
          <cell r="BM3859" t="str">
            <v/>
          </cell>
          <cell r="BN3859" t="str">
            <v/>
          </cell>
          <cell r="BO3859" t="str">
            <v/>
          </cell>
          <cell r="BP3859" t="str">
            <v/>
          </cell>
          <cell r="BQ3859" t="str">
            <v/>
          </cell>
          <cell r="BR3859" t="str">
            <v/>
          </cell>
          <cell r="BS3859" t="str">
            <v/>
          </cell>
          <cell r="BT3859" t="str">
            <v/>
          </cell>
          <cell r="BU3859" t="str">
            <v/>
          </cell>
          <cell r="BV3859" t="str">
            <v/>
          </cell>
        </row>
        <row r="3860">
          <cell r="AQ3860" t="str">
            <v/>
          </cell>
          <cell r="AR3860" t="str">
            <v/>
          </cell>
          <cell r="AS3860" t="str">
            <v/>
          </cell>
          <cell r="AT3860" t="str">
            <v/>
          </cell>
          <cell r="AU3860" t="str">
            <v/>
          </cell>
          <cell r="AV3860" t="str">
            <v/>
          </cell>
          <cell r="AW3860" t="str">
            <v/>
          </cell>
          <cell r="AX3860" t="str">
            <v/>
          </cell>
          <cell r="AY3860" t="str">
            <v/>
          </cell>
          <cell r="AZ3860" t="str">
            <v/>
          </cell>
          <cell r="BA3860" t="str">
            <v/>
          </cell>
          <cell r="BB3860" t="str">
            <v/>
          </cell>
          <cell r="BC3860" t="str">
            <v/>
          </cell>
          <cell r="BD3860" t="str">
            <v/>
          </cell>
          <cell r="BE3860" t="str">
            <v/>
          </cell>
          <cell r="BF3860" t="str">
            <v/>
          </cell>
          <cell r="BG3860" t="str">
            <v/>
          </cell>
          <cell r="BH3860" t="str">
            <v/>
          </cell>
          <cell r="BI3860" t="str">
            <v/>
          </cell>
          <cell r="BJ3860" t="str">
            <v/>
          </cell>
          <cell r="BK3860" t="str">
            <v/>
          </cell>
          <cell r="BL3860" t="str">
            <v/>
          </cell>
          <cell r="BM3860" t="str">
            <v/>
          </cell>
          <cell r="BN3860" t="str">
            <v/>
          </cell>
          <cell r="BO3860" t="str">
            <v/>
          </cell>
          <cell r="BP3860" t="str">
            <v/>
          </cell>
          <cell r="BQ3860" t="str">
            <v/>
          </cell>
          <cell r="BR3860" t="str">
            <v/>
          </cell>
          <cell r="BS3860" t="str">
            <v/>
          </cell>
          <cell r="BT3860" t="str">
            <v/>
          </cell>
          <cell r="BU3860" t="str">
            <v/>
          </cell>
          <cell r="BV3860" t="str">
            <v/>
          </cell>
        </row>
        <row r="3861">
          <cell r="AQ3861" t="str">
            <v/>
          </cell>
          <cell r="AR3861" t="str">
            <v/>
          </cell>
          <cell r="AS3861" t="str">
            <v/>
          </cell>
          <cell r="AT3861" t="str">
            <v/>
          </cell>
          <cell r="AU3861" t="str">
            <v/>
          </cell>
          <cell r="AV3861" t="str">
            <v/>
          </cell>
          <cell r="AW3861" t="str">
            <v/>
          </cell>
          <cell r="AX3861" t="str">
            <v/>
          </cell>
          <cell r="AY3861" t="str">
            <v/>
          </cell>
          <cell r="AZ3861" t="str">
            <v/>
          </cell>
          <cell r="BA3861" t="str">
            <v/>
          </cell>
          <cell r="BB3861" t="str">
            <v/>
          </cell>
          <cell r="BC3861" t="str">
            <v/>
          </cell>
          <cell r="BD3861" t="str">
            <v/>
          </cell>
          <cell r="BE3861" t="str">
            <v/>
          </cell>
          <cell r="BF3861" t="str">
            <v/>
          </cell>
          <cell r="BG3861" t="str">
            <v/>
          </cell>
          <cell r="BH3861" t="str">
            <v/>
          </cell>
          <cell r="BI3861" t="str">
            <v/>
          </cell>
          <cell r="BJ3861" t="str">
            <v/>
          </cell>
          <cell r="BK3861" t="str">
            <v/>
          </cell>
          <cell r="BL3861" t="str">
            <v/>
          </cell>
          <cell r="BM3861" t="str">
            <v/>
          </cell>
          <cell r="BN3861" t="str">
            <v/>
          </cell>
          <cell r="BO3861" t="str">
            <v/>
          </cell>
          <cell r="BP3861" t="str">
            <v/>
          </cell>
          <cell r="BQ3861" t="str">
            <v/>
          </cell>
          <cell r="BR3861" t="str">
            <v/>
          </cell>
          <cell r="BS3861" t="str">
            <v/>
          </cell>
          <cell r="BT3861" t="str">
            <v/>
          </cell>
          <cell r="BU3861" t="str">
            <v/>
          </cell>
          <cell r="BV3861" t="str">
            <v/>
          </cell>
        </row>
        <row r="3862">
          <cell r="AQ3862" t="str">
            <v/>
          </cell>
          <cell r="AR3862" t="str">
            <v/>
          </cell>
          <cell r="AS3862" t="str">
            <v/>
          </cell>
          <cell r="AT3862" t="str">
            <v/>
          </cell>
          <cell r="AU3862" t="str">
            <v/>
          </cell>
          <cell r="AV3862" t="str">
            <v/>
          </cell>
          <cell r="AW3862" t="str">
            <v/>
          </cell>
          <cell r="AX3862" t="str">
            <v/>
          </cell>
          <cell r="AY3862" t="str">
            <v/>
          </cell>
          <cell r="AZ3862" t="str">
            <v/>
          </cell>
          <cell r="BA3862" t="str">
            <v/>
          </cell>
          <cell r="BB3862" t="str">
            <v/>
          </cell>
          <cell r="BC3862" t="str">
            <v/>
          </cell>
          <cell r="BD3862" t="str">
            <v/>
          </cell>
          <cell r="BE3862" t="str">
            <v/>
          </cell>
          <cell r="BF3862" t="str">
            <v/>
          </cell>
          <cell r="BG3862" t="str">
            <v/>
          </cell>
          <cell r="BH3862" t="str">
            <v/>
          </cell>
          <cell r="BI3862" t="str">
            <v/>
          </cell>
          <cell r="BJ3862" t="str">
            <v/>
          </cell>
          <cell r="BK3862" t="str">
            <v/>
          </cell>
          <cell r="BL3862" t="str">
            <v/>
          </cell>
          <cell r="BM3862" t="str">
            <v/>
          </cell>
          <cell r="BN3862" t="str">
            <v/>
          </cell>
          <cell r="BO3862" t="str">
            <v/>
          </cell>
          <cell r="BP3862" t="str">
            <v/>
          </cell>
          <cell r="BQ3862" t="str">
            <v/>
          </cell>
          <cell r="BR3862" t="str">
            <v/>
          </cell>
          <cell r="BS3862" t="str">
            <v/>
          </cell>
          <cell r="BT3862" t="str">
            <v/>
          </cell>
          <cell r="BU3862" t="str">
            <v/>
          </cell>
          <cell r="BV3862" t="str">
            <v/>
          </cell>
        </row>
        <row r="3863">
          <cell r="AQ3863" t="str">
            <v/>
          </cell>
          <cell r="AR3863" t="str">
            <v/>
          </cell>
          <cell r="AS3863" t="str">
            <v/>
          </cell>
          <cell r="AT3863" t="str">
            <v/>
          </cell>
          <cell r="AU3863" t="str">
            <v/>
          </cell>
          <cell r="AV3863" t="str">
            <v/>
          </cell>
          <cell r="AW3863" t="str">
            <v/>
          </cell>
          <cell r="AX3863" t="str">
            <v/>
          </cell>
          <cell r="AY3863" t="str">
            <v/>
          </cell>
          <cell r="AZ3863" t="str">
            <v/>
          </cell>
          <cell r="BA3863" t="str">
            <v/>
          </cell>
          <cell r="BB3863" t="str">
            <v/>
          </cell>
          <cell r="BC3863" t="str">
            <v/>
          </cell>
          <cell r="BD3863" t="str">
            <v/>
          </cell>
          <cell r="BE3863" t="str">
            <v/>
          </cell>
          <cell r="BF3863" t="str">
            <v/>
          </cell>
          <cell r="BG3863" t="str">
            <v/>
          </cell>
          <cell r="BH3863" t="str">
            <v/>
          </cell>
          <cell r="BI3863" t="str">
            <v/>
          </cell>
          <cell r="BJ3863" t="str">
            <v/>
          </cell>
          <cell r="BK3863" t="str">
            <v/>
          </cell>
          <cell r="BL3863" t="str">
            <v/>
          </cell>
          <cell r="BM3863" t="str">
            <v/>
          </cell>
          <cell r="BN3863" t="str">
            <v/>
          </cell>
          <cell r="BO3863" t="str">
            <v/>
          </cell>
          <cell r="BP3863" t="str">
            <v/>
          </cell>
          <cell r="BQ3863" t="str">
            <v/>
          </cell>
          <cell r="BR3863" t="str">
            <v/>
          </cell>
          <cell r="BS3863" t="str">
            <v/>
          </cell>
          <cell r="BT3863" t="str">
            <v/>
          </cell>
          <cell r="BU3863" t="str">
            <v/>
          </cell>
          <cell r="BV3863" t="str">
            <v/>
          </cell>
        </row>
        <row r="3864">
          <cell r="AQ3864" t="str">
            <v/>
          </cell>
          <cell r="AR3864" t="str">
            <v/>
          </cell>
          <cell r="AS3864" t="str">
            <v/>
          </cell>
          <cell r="AT3864" t="str">
            <v/>
          </cell>
          <cell r="AU3864" t="str">
            <v/>
          </cell>
          <cell r="AV3864" t="str">
            <v/>
          </cell>
          <cell r="AW3864" t="str">
            <v/>
          </cell>
          <cell r="AX3864" t="str">
            <v/>
          </cell>
          <cell r="AY3864" t="str">
            <v/>
          </cell>
          <cell r="AZ3864" t="str">
            <v/>
          </cell>
          <cell r="BA3864" t="str">
            <v/>
          </cell>
          <cell r="BB3864" t="str">
            <v/>
          </cell>
          <cell r="BC3864" t="str">
            <v/>
          </cell>
          <cell r="BD3864" t="str">
            <v/>
          </cell>
          <cell r="BE3864" t="str">
            <v/>
          </cell>
          <cell r="BF3864" t="str">
            <v/>
          </cell>
          <cell r="BG3864" t="str">
            <v/>
          </cell>
          <cell r="BH3864" t="str">
            <v/>
          </cell>
          <cell r="BI3864" t="str">
            <v/>
          </cell>
          <cell r="BJ3864" t="str">
            <v/>
          </cell>
          <cell r="BK3864" t="str">
            <v/>
          </cell>
          <cell r="BL3864" t="str">
            <v/>
          </cell>
          <cell r="BM3864" t="str">
            <v/>
          </cell>
          <cell r="BN3864" t="str">
            <v/>
          </cell>
          <cell r="BO3864" t="str">
            <v/>
          </cell>
          <cell r="BP3864" t="str">
            <v/>
          </cell>
          <cell r="BQ3864" t="str">
            <v/>
          </cell>
          <cell r="BR3864" t="str">
            <v/>
          </cell>
          <cell r="BS3864" t="str">
            <v/>
          </cell>
          <cell r="BT3864" t="str">
            <v/>
          </cell>
          <cell r="BU3864" t="str">
            <v/>
          </cell>
          <cell r="BV3864" t="str">
            <v/>
          </cell>
        </row>
        <row r="3865">
          <cell r="AQ3865" t="str">
            <v/>
          </cell>
          <cell r="AR3865" t="str">
            <v/>
          </cell>
          <cell r="AS3865" t="str">
            <v/>
          </cell>
          <cell r="AT3865" t="str">
            <v/>
          </cell>
          <cell r="AU3865" t="str">
            <v/>
          </cell>
          <cell r="AV3865" t="str">
            <v/>
          </cell>
          <cell r="AW3865" t="str">
            <v/>
          </cell>
          <cell r="AX3865" t="str">
            <v/>
          </cell>
          <cell r="AY3865" t="str">
            <v/>
          </cell>
          <cell r="AZ3865" t="str">
            <v/>
          </cell>
          <cell r="BA3865" t="str">
            <v/>
          </cell>
          <cell r="BB3865" t="str">
            <v/>
          </cell>
          <cell r="BC3865" t="str">
            <v/>
          </cell>
          <cell r="BD3865" t="str">
            <v/>
          </cell>
          <cell r="BE3865" t="str">
            <v/>
          </cell>
          <cell r="BF3865" t="str">
            <v/>
          </cell>
          <cell r="BG3865" t="str">
            <v/>
          </cell>
          <cell r="BH3865" t="str">
            <v/>
          </cell>
          <cell r="BI3865" t="str">
            <v/>
          </cell>
          <cell r="BJ3865" t="str">
            <v/>
          </cell>
          <cell r="BK3865" t="str">
            <v/>
          </cell>
          <cell r="BL3865" t="str">
            <v/>
          </cell>
          <cell r="BM3865" t="str">
            <v/>
          </cell>
          <cell r="BN3865" t="str">
            <v/>
          </cell>
          <cell r="BO3865" t="str">
            <v/>
          </cell>
          <cell r="BP3865" t="str">
            <v/>
          </cell>
          <cell r="BQ3865" t="str">
            <v/>
          </cell>
          <cell r="BR3865" t="str">
            <v/>
          </cell>
          <cell r="BS3865" t="str">
            <v/>
          </cell>
          <cell r="BT3865" t="str">
            <v/>
          </cell>
          <cell r="BU3865" t="str">
            <v/>
          </cell>
          <cell r="BV3865" t="str">
            <v/>
          </cell>
        </row>
        <row r="3866">
          <cell r="AQ3866" t="str">
            <v/>
          </cell>
          <cell r="AR3866" t="str">
            <v/>
          </cell>
          <cell r="AS3866" t="str">
            <v/>
          </cell>
          <cell r="AT3866" t="str">
            <v/>
          </cell>
          <cell r="AU3866" t="str">
            <v/>
          </cell>
          <cell r="AV3866" t="str">
            <v/>
          </cell>
          <cell r="AW3866" t="str">
            <v/>
          </cell>
          <cell r="AX3866" t="str">
            <v/>
          </cell>
          <cell r="AY3866" t="str">
            <v/>
          </cell>
          <cell r="AZ3866" t="str">
            <v/>
          </cell>
          <cell r="BA3866" t="str">
            <v/>
          </cell>
          <cell r="BB3866" t="str">
            <v/>
          </cell>
          <cell r="BC3866" t="str">
            <v/>
          </cell>
          <cell r="BD3866" t="str">
            <v/>
          </cell>
          <cell r="BE3866" t="str">
            <v/>
          </cell>
          <cell r="BF3866" t="str">
            <v/>
          </cell>
          <cell r="BG3866" t="str">
            <v/>
          </cell>
          <cell r="BH3866" t="str">
            <v/>
          </cell>
          <cell r="BI3866" t="str">
            <v/>
          </cell>
          <cell r="BJ3866" t="str">
            <v/>
          </cell>
          <cell r="BK3866" t="str">
            <v/>
          </cell>
          <cell r="BL3866" t="str">
            <v/>
          </cell>
          <cell r="BM3866" t="str">
            <v/>
          </cell>
          <cell r="BN3866" t="str">
            <v/>
          </cell>
          <cell r="BO3866" t="str">
            <v/>
          </cell>
          <cell r="BP3866" t="str">
            <v/>
          </cell>
          <cell r="BQ3866" t="str">
            <v/>
          </cell>
          <cell r="BR3866" t="str">
            <v/>
          </cell>
          <cell r="BS3866" t="str">
            <v/>
          </cell>
          <cell r="BT3866" t="str">
            <v/>
          </cell>
          <cell r="BU3866" t="str">
            <v/>
          </cell>
          <cell r="BV3866" t="str">
            <v/>
          </cell>
        </row>
        <row r="3867">
          <cell r="AQ3867" t="str">
            <v/>
          </cell>
          <cell r="AR3867" t="str">
            <v/>
          </cell>
          <cell r="AS3867" t="str">
            <v/>
          </cell>
          <cell r="AT3867" t="str">
            <v/>
          </cell>
          <cell r="AU3867" t="str">
            <v/>
          </cell>
          <cell r="AV3867" t="str">
            <v/>
          </cell>
          <cell r="AW3867" t="str">
            <v/>
          </cell>
          <cell r="AX3867" t="str">
            <v/>
          </cell>
          <cell r="AY3867" t="str">
            <v/>
          </cell>
          <cell r="AZ3867" t="str">
            <v/>
          </cell>
          <cell r="BA3867" t="str">
            <v/>
          </cell>
          <cell r="BB3867" t="str">
            <v/>
          </cell>
          <cell r="BC3867" t="str">
            <v/>
          </cell>
          <cell r="BD3867" t="str">
            <v/>
          </cell>
          <cell r="BE3867" t="str">
            <v/>
          </cell>
          <cell r="BF3867" t="str">
            <v/>
          </cell>
          <cell r="BG3867" t="str">
            <v/>
          </cell>
          <cell r="BH3867" t="str">
            <v/>
          </cell>
          <cell r="BI3867" t="str">
            <v/>
          </cell>
          <cell r="BJ3867" t="str">
            <v/>
          </cell>
          <cell r="BK3867" t="str">
            <v/>
          </cell>
          <cell r="BL3867" t="str">
            <v/>
          </cell>
          <cell r="BM3867" t="str">
            <v/>
          </cell>
          <cell r="BN3867" t="str">
            <v/>
          </cell>
          <cell r="BO3867" t="str">
            <v/>
          </cell>
          <cell r="BP3867" t="str">
            <v/>
          </cell>
          <cell r="BQ3867" t="str">
            <v/>
          </cell>
          <cell r="BR3867" t="str">
            <v/>
          </cell>
          <cell r="BS3867" t="str">
            <v/>
          </cell>
          <cell r="BT3867" t="str">
            <v/>
          </cell>
          <cell r="BU3867" t="str">
            <v/>
          </cell>
          <cell r="BV3867" t="str">
            <v/>
          </cell>
        </row>
        <row r="3868">
          <cell r="AQ3868" t="str">
            <v/>
          </cell>
          <cell r="AR3868" t="str">
            <v/>
          </cell>
          <cell r="AS3868" t="str">
            <v/>
          </cell>
          <cell r="AT3868" t="str">
            <v/>
          </cell>
          <cell r="AU3868" t="str">
            <v/>
          </cell>
          <cell r="AV3868" t="str">
            <v/>
          </cell>
          <cell r="AW3868" t="str">
            <v/>
          </cell>
          <cell r="AX3868" t="str">
            <v/>
          </cell>
          <cell r="AY3868" t="str">
            <v/>
          </cell>
          <cell r="AZ3868" t="str">
            <v/>
          </cell>
          <cell r="BA3868" t="str">
            <v/>
          </cell>
          <cell r="BB3868" t="str">
            <v/>
          </cell>
          <cell r="BC3868" t="str">
            <v/>
          </cell>
          <cell r="BD3868" t="str">
            <v/>
          </cell>
          <cell r="BE3868" t="str">
            <v/>
          </cell>
          <cell r="BF3868" t="str">
            <v/>
          </cell>
          <cell r="BG3868" t="str">
            <v/>
          </cell>
          <cell r="BH3868" t="str">
            <v/>
          </cell>
          <cell r="BI3868" t="str">
            <v/>
          </cell>
          <cell r="BJ3868" t="str">
            <v/>
          </cell>
          <cell r="BK3868" t="str">
            <v/>
          </cell>
          <cell r="BL3868" t="str">
            <v/>
          </cell>
          <cell r="BM3868" t="str">
            <v/>
          </cell>
          <cell r="BN3868" t="str">
            <v/>
          </cell>
          <cell r="BO3868" t="str">
            <v/>
          </cell>
          <cell r="BP3868" t="str">
            <v/>
          </cell>
          <cell r="BQ3868" t="str">
            <v/>
          </cell>
          <cell r="BR3868" t="str">
            <v/>
          </cell>
          <cell r="BS3868" t="str">
            <v/>
          </cell>
          <cell r="BT3868" t="str">
            <v/>
          </cell>
          <cell r="BU3868" t="str">
            <v/>
          </cell>
          <cell r="BV3868" t="str">
            <v/>
          </cell>
        </row>
        <row r="3869">
          <cell r="AQ3869" t="str">
            <v/>
          </cell>
          <cell r="AR3869" t="str">
            <v/>
          </cell>
          <cell r="AS3869" t="str">
            <v/>
          </cell>
          <cell r="AT3869" t="str">
            <v/>
          </cell>
          <cell r="AU3869" t="str">
            <v/>
          </cell>
          <cell r="AV3869" t="str">
            <v/>
          </cell>
          <cell r="AW3869" t="str">
            <v/>
          </cell>
          <cell r="AX3869" t="str">
            <v/>
          </cell>
          <cell r="AY3869" t="str">
            <v/>
          </cell>
          <cell r="AZ3869" t="str">
            <v/>
          </cell>
          <cell r="BA3869" t="str">
            <v/>
          </cell>
          <cell r="BB3869" t="str">
            <v/>
          </cell>
          <cell r="BC3869" t="str">
            <v/>
          </cell>
          <cell r="BD3869" t="str">
            <v/>
          </cell>
          <cell r="BE3869" t="str">
            <v/>
          </cell>
          <cell r="BF3869" t="str">
            <v/>
          </cell>
          <cell r="BG3869" t="str">
            <v/>
          </cell>
          <cell r="BH3869" t="str">
            <v/>
          </cell>
          <cell r="BI3869" t="str">
            <v/>
          </cell>
          <cell r="BJ3869" t="str">
            <v/>
          </cell>
          <cell r="BK3869" t="str">
            <v/>
          </cell>
          <cell r="BL3869" t="str">
            <v/>
          </cell>
          <cell r="BM3869" t="str">
            <v/>
          </cell>
          <cell r="BN3869" t="str">
            <v/>
          </cell>
          <cell r="BO3869" t="str">
            <v/>
          </cell>
          <cell r="BP3869" t="str">
            <v/>
          </cell>
          <cell r="BQ3869" t="str">
            <v/>
          </cell>
          <cell r="BR3869" t="str">
            <v/>
          </cell>
          <cell r="BS3869" t="str">
            <v/>
          </cell>
          <cell r="BT3869" t="str">
            <v/>
          </cell>
          <cell r="BU3869" t="str">
            <v/>
          </cell>
          <cell r="BV3869" t="str">
            <v/>
          </cell>
        </row>
        <row r="3870">
          <cell r="AQ3870" t="str">
            <v/>
          </cell>
          <cell r="AR3870" t="str">
            <v/>
          </cell>
          <cell r="AS3870" t="str">
            <v/>
          </cell>
          <cell r="AT3870" t="str">
            <v/>
          </cell>
          <cell r="AU3870" t="str">
            <v/>
          </cell>
          <cell r="AV3870" t="str">
            <v/>
          </cell>
          <cell r="AW3870" t="str">
            <v/>
          </cell>
          <cell r="AX3870" t="str">
            <v/>
          </cell>
          <cell r="AY3870" t="str">
            <v/>
          </cell>
          <cell r="AZ3870" t="str">
            <v/>
          </cell>
          <cell r="BA3870" t="str">
            <v/>
          </cell>
          <cell r="BB3870" t="str">
            <v/>
          </cell>
          <cell r="BC3870" t="str">
            <v/>
          </cell>
          <cell r="BD3870" t="str">
            <v/>
          </cell>
          <cell r="BE3870" t="str">
            <v/>
          </cell>
          <cell r="BF3870" t="str">
            <v/>
          </cell>
          <cell r="BG3870" t="str">
            <v/>
          </cell>
          <cell r="BH3870" t="str">
            <v/>
          </cell>
          <cell r="BI3870" t="str">
            <v/>
          </cell>
          <cell r="BJ3870" t="str">
            <v/>
          </cell>
          <cell r="BK3870" t="str">
            <v/>
          </cell>
          <cell r="BL3870" t="str">
            <v/>
          </cell>
          <cell r="BM3870" t="str">
            <v/>
          </cell>
          <cell r="BN3870" t="str">
            <v/>
          </cell>
          <cell r="BO3870" t="str">
            <v/>
          </cell>
          <cell r="BP3870" t="str">
            <v/>
          </cell>
          <cell r="BQ3870" t="str">
            <v/>
          </cell>
          <cell r="BR3870" t="str">
            <v/>
          </cell>
          <cell r="BS3870" t="str">
            <v/>
          </cell>
          <cell r="BT3870" t="str">
            <v/>
          </cell>
          <cell r="BU3870" t="str">
            <v/>
          </cell>
          <cell r="BV3870" t="str">
            <v/>
          </cell>
        </row>
        <row r="3871">
          <cell r="AQ3871" t="str">
            <v/>
          </cell>
          <cell r="AR3871" t="str">
            <v/>
          </cell>
          <cell r="AS3871" t="str">
            <v/>
          </cell>
          <cell r="AT3871" t="str">
            <v/>
          </cell>
          <cell r="AU3871" t="str">
            <v/>
          </cell>
          <cell r="AV3871" t="str">
            <v/>
          </cell>
          <cell r="AW3871" t="str">
            <v/>
          </cell>
          <cell r="AX3871" t="str">
            <v/>
          </cell>
          <cell r="AY3871" t="str">
            <v/>
          </cell>
          <cell r="AZ3871" t="str">
            <v/>
          </cell>
          <cell r="BA3871" t="str">
            <v/>
          </cell>
          <cell r="BB3871" t="str">
            <v/>
          </cell>
          <cell r="BC3871" t="str">
            <v/>
          </cell>
          <cell r="BD3871" t="str">
            <v/>
          </cell>
          <cell r="BE3871" t="str">
            <v/>
          </cell>
          <cell r="BF3871" t="str">
            <v/>
          </cell>
          <cell r="BG3871" t="str">
            <v/>
          </cell>
          <cell r="BH3871" t="str">
            <v/>
          </cell>
          <cell r="BI3871" t="str">
            <v/>
          </cell>
          <cell r="BJ3871" t="str">
            <v/>
          </cell>
          <cell r="BK3871" t="str">
            <v/>
          </cell>
          <cell r="BL3871" t="str">
            <v/>
          </cell>
          <cell r="BM3871" t="str">
            <v/>
          </cell>
          <cell r="BN3871" t="str">
            <v/>
          </cell>
          <cell r="BO3871" t="str">
            <v/>
          </cell>
          <cell r="BP3871" t="str">
            <v/>
          </cell>
          <cell r="BQ3871" t="str">
            <v/>
          </cell>
          <cell r="BR3871" t="str">
            <v/>
          </cell>
          <cell r="BS3871" t="str">
            <v/>
          </cell>
          <cell r="BT3871" t="str">
            <v/>
          </cell>
          <cell r="BU3871" t="str">
            <v/>
          </cell>
          <cell r="BV3871" t="str">
            <v/>
          </cell>
        </row>
        <row r="3872">
          <cell r="AQ3872" t="str">
            <v/>
          </cell>
          <cell r="AR3872" t="str">
            <v/>
          </cell>
          <cell r="AS3872" t="str">
            <v/>
          </cell>
          <cell r="AT3872" t="str">
            <v/>
          </cell>
          <cell r="AU3872" t="str">
            <v/>
          </cell>
          <cell r="AV3872" t="str">
            <v/>
          </cell>
          <cell r="AW3872" t="str">
            <v/>
          </cell>
          <cell r="AX3872" t="str">
            <v/>
          </cell>
          <cell r="AY3872" t="str">
            <v/>
          </cell>
          <cell r="AZ3872" t="str">
            <v/>
          </cell>
          <cell r="BA3872" t="str">
            <v/>
          </cell>
          <cell r="BB3872" t="str">
            <v/>
          </cell>
          <cell r="BC3872" t="str">
            <v/>
          </cell>
          <cell r="BD3872" t="str">
            <v/>
          </cell>
          <cell r="BE3872" t="str">
            <v/>
          </cell>
          <cell r="BF3872" t="str">
            <v/>
          </cell>
          <cell r="BG3872" t="str">
            <v/>
          </cell>
          <cell r="BH3872" t="str">
            <v/>
          </cell>
          <cell r="BI3872" t="str">
            <v/>
          </cell>
          <cell r="BJ3872" t="str">
            <v/>
          </cell>
          <cell r="BK3872" t="str">
            <v/>
          </cell>
          <cell r="BL3872" t="str">
            <v/>
          </cell>
          <cell r="BM3872" t="str">
            <v/>
          </cell>
          <cell r="BN3872" t="str">
            <v/>
          </cell>
          <cell r="BO3872" t="str">
            <v/>
          </cell>
          <cell r="BP3872" t="str">
            <v/>
          </cell>
          <cell r="BQ3872" t="str">
            <v/>
          </cell>
          <cell r="BR3872" t="str">
            <v/>
          </cell>
          <cell r="BS3872" t="str">
            <v/>
          </cell>
          <cell r="BT3872" t="str">
            <v/>
          </cell>
          <cell r="BU3872" t="str">
            <v/>
          </cell>
          <cell r="BV3872" t="str">
            <v/>
          </cell>
        </row>
        <row r="3873">
          <cell r="AQ3873" t="str">
            <v/>
          </cell>
          <cell r="AR3873" t="str">
            <v/>
          </cell>
          <cell r="AS3873" t="str">
            <v/>
          </cell>
          <cell r="AT3873" t="str">
            <v/>
          </cell>
          <cell r="AU3873" t="str">
            <v/>
          </cell>
          <cell r="AV3873" t="str">
            <v/>
          </cell>
          <cell r="AW3873" t="str">
            <v/>
          </cell>
          <cell r="AX3873" t="str">
            <v/>
          </cell>
          <cell r="AY3873" t="str">
            <v/>
          </cell>
          <cell r="AZ3873" t="str">
            <v/>
          </cell>
          <cell r="BA3873" t="str">
            <v/>
          </cell>
          <cell r="BB3873" t="str">
            <v/>
          </cell>
          <cell r="BC3873" t="str">
            <v/>
          </cell>
          <cell r="BD3873" t="str">
            <v/>
          </cell>
          <cell r="BE3873" t="str">
            <v/>
          </cell>
          <cell r="BF3873" t="str">
            <v/>
          </cell>
          <cell r="BG3873" t="str">
            <v/>
          </cell>
          <cell r="BH3873" t="str">
            <v/>
          </cell>
          <cell r="BI3873" t="str">
            <v/>
          </cell>
          <cell r="BJ3873" t="str">
            <v/>
          </cell>
          <cell r="BK3873" t="str">
            <v/>
          </cell>
          <cell r="BL3873" t="str">
            <v/>
          </cell>
          <cell r="BM3873" t="str">
            <v/>
          </cell>
          <cell r="BN3873" t="str">
            <v/>
          </cell>
          <cell r="BO3873" t="str">
            <v/>
          </cell>
          <cell r="BP3873" t="str">
            <v/>
          </cell>
          <cell r="BQ3873" t="str">
            <v/>
          </cell>
          <cell r="BR3873" t="str">
            <v/>
          </cell>
          <cell r="BS3873" t="str">
            <v/>
          </cell>
          <cell r="BT3873" t="str">
            <v/>
          </cell>
          <cell r="BU3873" t="str">
            <v/>
          </cell>
          <cell r="BV3873" t="str">
            <v/>
          </cell>
        </row>
        <row r="3874">
          <cell r="AQ3874" t="str">
            <v/>
          </cell>
          <cell r="AR3874" t="str">
            <v/>
          </cell>
          <cell r="AS3874" t="str">
            <v/>
          </cell>
          <cell r="AT3874" t="str">
            <v/>
          </cell>
          <cell r="AU3874" t="str">
            <v/>
          </cell>
          <cell r="AV3874" t="str">
            <v/>
          </cell>
          <cell r="AW3874" t="str">
            <v/>
          </cell>
          <cell r="AX3874" t="str">
            <v/>
          </cell>
          <cell r="AY3874" t="str">
            <v/>
          </cell>
          <cell r="AZ3874" t="str">
            <v/>
          </cell>
          <cell r="BA3874" t="str">
            <v/>
          </cell>
          <cell r="BB3874" t="str">
            <v/>
          </cell>
          <cell r="BC3874" t="str">
            <v/>
          </cell>
          <cell r="BD3874" t="str">
            <v/>
          </cell>
          <cell r="BE3874" t="str">
            <v/>
          </cell>
          <cell r="BF3874" t="str">
            <v/>
          </cell>
          <cell r="BG3874" t="str">
            <v/>
          </cell>
          <cell r="BH3874" t="str">
            <v/>
          </cell>
          <cell r="BI3874" t="str">
            <v/>
          </cell>
          <cell r="BJ3874" t="str">
            <v/>
          </cell>
          <cell r="BK3874" t="str">
            <v/>
          </cell>
          <cell r="BL3874" t="str">
            <v/>
          </cell>
          <cell r="BM3874" t="str">
            <v/>
          </cell>
          <cell r="BN3874" t="str">
            <v/>
          </cell>
          <cell r="BO3874" t="str">
            <v/>
          </cell>
          <cell r="BP3874" t="str">
            <v/>
          </cell>
          <cell r="BQ3874" t="str">
            <v/>
          </cell>
          <cell r="BR3874" t="str">
            <v/>
          </cell>
          <cell r="BS3874" t="str">
            <v/>
          </cell>
          <cell r="BT3874" t="str">
            <v/>
          </cell>
          <cell r="BU3874" t="str">
            <v/>
          </cell>
          <cell r="BV3874" t="str">
            <v/>
          </cell>
        </row>
        <row r="3875">
          <cell r="AQ3875" t="str">
            <v/>
          </cell>
          <cell r="AR3875" t="str">
            <v/>
          </cell>
          <cell r="AS3875" t="str">
            <v/>
          </cell>
          <cell r="AT3875" t="str">
            <v/>
          </cell>
          <cell r="AU3875" t="str">
            <v/>
          </cell>
          <cell r="AV3875" t="str">
            <v/>
          </cell>
          <cell r="AW3875" t="str">
            <v/>
          </cell>
          <cell r="AX3875" t="str">
            <v/>
          </cell>
          <cell r="AY3875" t="str">
            <v/>
          </cell>
          <cell r="AZ3875" t="str">
            <v/>
          </cell>
          <cell r="BA3875" t="str">
            <v/>
          </cell>
          <cell r="BB3875" t="str">
            <v/>
          </cell>
          <cell r="BC3875" t="str">
            <v/>
          </cell>
          <cell r="BD3875" t="str">
            <v/>
          </cell>
          <cell r="BE3875" t="str">
            <v/>
          </cell>
          <cell r="BF3875" t="str">
            <v/>
          </cell>
          <cell r="BG3875" t="str">
            <v/>
          </cell>
          <cell r="BH3875" t="str">
            <v/>
          </cell>
          <cell r="BI3875" t="str">
            <v/>
          </cell>
          <cell r="BJ3875" t="str">
            <v/>
          </cell>
          <cell r="BK3875" t="str">
            <v/>
          </cell>
          <cell r="BL3875" t="str">
            <v/>
          </cell>
          <cell r="BM3875" t="str">
            <v/>
          </cell>
          <cell r="BN3875" t="str">
            <v/>
          </cell>
          <cell r="BO3875" t="str">
            <v/>
          </cell>
          <cell r="BP3875" t="str">
            <v/>
          </cell>
          <cell r="BQ3875" t="str">
            <v/>
          </cell>
          <cell r="BR3875" t="str">
            <v/>
          </cell>
          <cell r="BS3875" t="str">
            <v/>
          </cell>
          <cell r="BT3875" t="str">
            <v/>
          </cell>
          <cell r="BU3875" t="str">
            <v/>
          </cell>
          <cell r="BV3875" t="str">
            <v/>
          </cell>
        </row>
        <row r="3876">
          <cell r="AQ3876" t="str">
            <v/>
          </cell>
          <cell r="AR3876" t="str">
            <v/>
          </cell>
          <cell r="AS3876" t="str">
            <v/>
          </cell>
          <cell r="AT3876" t="str">
            <v/>
          </cell>
          <cell r="AU3876" t="str">
            <v/>
          </cell>
          <cell r="AV3876" t="str">
            <v/>
          </cell>
          <cell r="AW3876" t="str">
            <v/>
          </cell>
          <cell r="AX3876" t="str">
            <v/>
          </cell>
          <cell r="AY3876" t="str">
            <v/>
          </cell>
          <cell r="AZ3876" t="str">
            <v/>
          </cell>
          <cell r="BA3876" t="str">
            <v/>
          </cell>
          <cell r="BB3876" t="str">
            <v/>
          </cell>
          <cell r="BC3876" t="str">
            <v/>
          </cell>
          <cell r="BD3876" t="str">
            <v/>
          </cell>
          <cell r="BE3876" t="str">
            <v/>
          </cell>
          <cell r="BF3876" t="str">
            <v/>
          </cell>
          <cell r="BG3876" t="str">
            <v/>
          </cell>
          <cell r="BH3876" t="str">
            <v/>
          </cell>
          <cell r="BI3876" t="str">
            <v/>
          </cell>
          <cell r="BJ3876" t="str">
            <v/>
          </cell>
          <cell r="BK3876" t="str">
            <v/>
          </cell>
          <cell r="BL3876" t="str">
            <v/>
          </cell>
          <cell r="BM3876" t="str">
            <v/>
          </cell>
          <cell r="BN3876" t="str">
            <v/>
          </cell>
          <cell r="BO3876" t="str">
            <v/>
          </cell>
          <cell r="BP3876" t="str">
            <v/>
          </cell>
          <cell r="BQ3876" t="str">
            <v/>
          </cell>
          <cell r="BR3876" t="str">
            <v/>
          </cell>
          <cell r="BS3876" t="str">
            <v/>
          </cell>
          <cell r="BT3876" t="str">
            <v/>
          </cell>
          <cell r="BU3876" t="str">
            <v/>
          </cell>
          <cell r="BV3876" t="str">
            <v/>
          </cell>
        </row>
        <row r="3877">
          <cell r="AQ3877" t="str">
            <v/>
          </cell>
          <cell r="AR3877" t="str">
            <v/>
          </cell>
          <cell r="AS3877" t="str">
            <v/>
          </cell>
          <cell r="AT3877" t="str">
            <v/>
          </cell>
          <cell r="AU3877" t="str">
            <v/>
          </cell>
          <cell r="AV3877" t="str">
            <v/>
          </cell>
          <cell r="AW3877" t="str">
            <v/>
          </cell>
          <cell r="AX3877" t="str">
            <v/>
          </cell>
          <cell r="AY3877" t="str">
            <v/>
          </cell>
          <cell r="AZ3877" t="str">
            <v/>
          </cell>
          <cell r="BA3877" t="str">
            <v/>
          </cell>
          <cell r="BB3877" t="str">
            <v/>
          </cell>
          <cell r="BC3877" t="str">
            <v/>
          </cell>
          <cell r="BD3877" t="str">
            <v/>
          </cell>
          <cell r="BE3877" t="str">
            <v/>
          </cell>
          <cell r="BF3877" t="str">
            <v/>
          </cell>
          <cell r="BG3877" t="str">
            <v/>
          </cell>
          <cell r="BH3877" t="str">
            <v/>
          </cell>
          <cell r="BI3877" t="str">
            <v/>
          </cell>
          <cell r="BJ3877" t="str">
            <v/>
          </cell>
          <cell r="BK3877" t="str">
            <v/>
          </cell>
          <cell r="BL3877" t="str">
            <v/>
          </cell>
          <cell r="BM3877" t="str">
            <v/>
          </cell>
          <cell r="BN3877" t="str">
            <v/>
          </cell>
          <cell r="BO3877" t="str">
            <v/>
          </cell>
          <cell r="BP3877" t="str">
            <v/>
          </cell>
          <cell r="BQ3877" t="str">
            <v/>
          </cell>
          <cell r="BR3877" t="str">
            <v/>
          </cell>
          <cell r="BS3877" t="str">
            <v/>
          </cell>
          <cell r="BT3877" t="str">
            <v/>
          </cell>
          <cell r="BU3877" t="str">
            <v/>
          </cell>
          <cell r="BV3877" t="str">
            <v/>
          </cell>
        </row>
        <row r="3878">
          <cell r="AQ3878" t="str">
            <v/>
          </cell>
          <cell r="AR3878" t="str">
            <v/>
          </cell>
          <cell r="AS3878" t="str">
            <v/>
          </cell>
          <cell r="AT3878" t="str">
            <v/>
          </cell>
          <cell r="AU3878" t="str">
            <v/>
          </cell>
          <cell r="AV3878" t="str">
            <v/>
          </cell>
          <cell r="AW3878" t="str">
            <v/>
          </cell>
          <cell r="AX3878" t="str">
            <v/>
          </cell>
          <cell r="AY3878" t="str">
            <v/>
          </cell>
          <cell r="AZ3878" t="str">
            <v/>
          </cell>
          <cell r="BA3878" t="str">
            <v/>
          </cell>
          <cell r="BB3878" t="str">
            <v/>
          </cell>
          <cell r="BC3878" t="str">
            <v/>
          </cell>
          <cell r="BD3878" t="str">
            <v/>
          </cell>
          <cell r="BE3878" t="str">
            <v/>
          </cell>
          <cell r="BF3878" t="str">
            <v/>
          </cell>
          <cell r="BG3878" t="str">
            <v/>
          </cell>
          <cell r="BH3878" t="str">
            <v/>
          </cell>
          <cell r="BI3878" t="str">
            <v/>
          </cell>
          <cell r="BJ3878" t="str">
            <v/>
          </cell>
          <cell r="BK3878" t="str">
            <v/>
          </cell>
          <cell r="BL3878" t="str">
            <v/>
          </cell>
          <cell r="BM3878" t="str">
            <v/>
          </cell>
          <cell r="BN3878" t="str">
            <v/>
          </cell>
          <cell r="BO3878" t="str">
            <v/>
          </cell>
          <cell r="BP3878" t="str">
            <v/>
          </cell>
          <cell r="BQ3878" t="str">
            <v/>
          </cell>
          <cell r="BR3878" t="str">
            <v/>
          </cell>
          <cell r="BS3878" t="str">
            <v/>
          </cell>
          <cell r="BT3878" t="str">
            <v/>
          </cell>
          <cell r="BU3878" t="str">
            <v/>
          </cell>
          <cell r="BV3878" t="str">
            <v/>
          </cell>
        </row>
        <row r="3879">
          <cell r="AQ3879" t="str">
            <v/>
          </cell>
          <cell r="AR3879" t="str">
            <v/>
          </cell>
          <cell r="AS3879" t="str">
            <v/>
          </cell>
          <cell r="AT3879" t="str">
            <v/>
          </cell>
          <cell r="AU3879" t="str">
            <v/>
          </cell>
          <cell r="AV3879" t="str">
            <v/>
          </cell>
          <cell r="AW3879" t="str">
            <v/>
          </cell>
          <cell r="AX3879" t="str">
            <v/>
          </cell>
          <cell r="AY3879" t="str">
            <v/>
          </cell>
          <cell r="AZ3879" t="str">
            <v/>
          </cell>
          <cell r="BA3879" t="str">
            <v/>
          </cell>
          <cell r="BB3879" t="str">
            <v/>
          </cell>
          <cell r="BC3879" t="str">
            <v/>
          </cell>
          <cell r="BD3879" t="str">
            <v/>
          </cell>
          <cell r="BE3879" t="str">
            <v/>
          </cell>
          <cell r="BF3879" t="str">
            <v/>
          </cell>
          <cell r="BG3879" t="str">
            <v/>
          </cell>
          <cell r="BH3879" t="str">
            <v/>
          </cell>
          <cell r="BI3879" t="str">
            <v/>
          </cell>
          <cell r="BJ3879" t="str">
            <v/>
          </cell>
          <cell r="BK3879" t="str">
            <v/>
          </cell>
          <cell r="BL3879" t="str">
            <v/>
          </cell>
          <cell r="BM3879" t="str">
            <v/>
          </cell>
          <cell r="BN3879" t="str">
            <v/>
          </cell>
          <cell r="BO3879" t="str">
            <v/>
          </cell>
          <cell r="BP3879" t="str">
            <v/>
          </cell>
          <cell r="BQ3879" t="str">
            <v/>
          </cell>
          <cell r="BR3879" t="str">
            <v/>
          </cell>
          <cell r="BS3879" t="str">
            <v/>
          </cell>
          <cell r="BT3879" t="str">
            <v/>
          </cell>
          <cell r="BU3879" t="str">
            <v/>
          </cell>
          <cell r="BV3879" t="str">
            <v/>
          </cell>
        </row>
        <row r="3880">
          <cell r="AQ3880" t="str">
            <v/>
          </cell>
          <cell r="AR3880" t="str">
            <v/>
          </cell>
          <cell r="AS3880" t="str">
            <v/>
          </cell>
          <cell r="AT3880" t="str">
            <v/>
          </cell>
          <cell r="AU3880" t="str">
            <v/>
          </cell>
          <cell r="AV3880" t="str">
            <v/>
          </cell>
          <cell r="AW3880" t="str">
            <v/>
          </cell>
          <cell r="AX3880" t="str">
            <v/>
          </cell>
          <cell r="AY3880" t="str">
            <v/>
          </cell>
          <cell r="AZ3880" t="str">
            <v/>
          </cell>
          <cell r="BA3880" t="str">
            <v/>
          </cell>
          <cell r="BB3880" t="str">
            <v/>
          </cell>
          <cell r="BC3880" t="str">
            <v/>
          </cell>
          <cell r="BD3880" t="str">
            <v/>
          </cell>
          <cell r="BE3880" t="str">
            <v/>
          </cell>
          <cell r="BF3880" t="str">
            <v/>
          </cell>
          <cell r="BG3880" t="str">
            <v/>
          </cell>
          <cell r="BH3880" t="str">
            <v/>
          </cell>
          <cell r="BI3880" t="str">
            <v/>
          </cell>
          <cell r="BJ3880" t="str">
            <v/>
          </cell>
          <cell r="BK3880" t="str">
            <v/>
          </cell>
          <cell r="BL3880" t="str">
            <v/>
          </cell>
          <cell r="BM3880" t="str">
            <v/>
          </cell>
          <cell r="BN3880" t="str">
            <v/>
          </cell>
          <cell r="BO3880" t="str">
            <v/>
          </cell>
          <cell r="BP3880" t="str">
            <v/>
          </cell>
          <cell r="BQ3880" t="str">
            <v/>
          </cell>
          <cell r="BR3880" t="str">
            <v/>
          </cell>
          <cell r="BS3880" t="str">
            <v/>
          </cell>
          <cell r="BT3880" t="str">
            <v/>
          </cell>
          <cell r="BU3880" t="str">
            <v/>
          </cell>
          <cell r="BV3880" t="str">
            <v/>
          </cell>
        </row>
        <row r="3881">
          <cell r="AQ3881" t="str">
            <v/>
          </cell>
          <cell r="AR3881" t="str">
            <v/>
          </cell>
          <cell r="AS3881" t="str">
            <v/>
          </cell>
          <cell r="AT3881" t="str">
            <v/>
          </cell>
          <cell r="AU3881" t="str">
            <v/>
          </cell>
          <cell r="AV3881" t="str">
            <v/>
          </cell>
          <cell r="AW3881" t="str">
            <v/>
          </cell>
          <cell r="AX3881" t="str">
            <v/>
          </cell>
          <cell r="AY3881" t="str">
            <v/>
          </cell>
          <cell r="AZ3881" t="str">
            <v/>
          </cell>
          <cell r="BA3881" t="str">
            <v/>
          </cell>
          <cell r="BB3881" t="str">
            <v/>
          </cell>
          <cell r="BC3881" t="str">
            <v/>
          </cell>
          <cell r="BD3881" t="str">
            <v/>
          </cell>
          <cell r="BE3881" t="str">
            <v/>
          </cell>
          <cell r="BF3881" t="str">
            <v/>
          </cell>
          <cell r="BG3881" t="str">
            <v/>
          </cell>
          <cell r="BH3881" t="str">
            <v/>
          </cell>
          <cell r="BI3881" t="str">
            <v/>
          </cell>
          <cell r="BJ3881" t="str">
            <v/>
          </cell>
          <cell r="BK3881" t="str">
            <v/>
          </cell>
          <cell r="BL3881" t="str">
            <v/>
          </cell>
          <cell r="BM3881" t="str">
            <v/>
          </cell>
          <cell r="BN3881" t="str">
            <v/>
          </cell>
          <cell r="BO3881" t="str">
            <v/>
          </cell>
          <cell r="BP3881" t="str">
            <v/>
          </cell>
          <cell r="BQ3881" t="str">
            <v/>
          </cell>
          <cell r="BR3881" t="str">
            <v/>
          </cell>
          <cell r="BS3881" t="str">
            <v/>
          </cell>
          <cell r="BT3881" t="str">
            <v/>
          </cell>
          <cell r="BU3881" t="str">
            <v/>
          </cell>
          <cell r="BV3881" t="str">
            <v/>
          </cell>
        </row>
        <row r="3882">
          <cell r="AQ3882" t="str">
            <v/>
          </cell>
          <cell r="AR3882" t="str">
            <v/>
          </cell>
          <cell r="AS3882" t="str">
            <v/>
          </cell>
          <cell r="AT3882" t="str">
            <v/>
          </cell>
          <cell r="AU3882" t="str">
            <v/>
          </cell>
          <cell r="AV3882" t="str">
            <v/>
          </cell>
          <cell r="AW3882" t="str">
            <v/>
          </cell>
          <cell r="AX3882" t="str">
            <v/>
          </cell>
          <cell r="AY3882" t="str">
            <v/>
          </cell>
          <cell r="AZ3882" t="str">
            <v/>
          </cell>
          <cell r="BA3882" t="str">
            <v/>
          </cell>
          <cell r="BB3882" t="str">
            <v/>
          </cell>
          <cell r="BC3882" t="str">
            <v/>
          </cell>
          <cell r="BD3882" t="str">
            <v/>
          </cell>
          <cell r="BE3882" t="str">
            <v/>
          </cell>
          <cell r="BF3882" t="str">
            <v/>
          </cell>
          <cell r="BG3882" t="str">
            <v/>
          </cell>
          <cell r="BH3882" t="str">
            <v/>
          </cell>
          <cell r="BI3882" t="str">
            <v/>
          </cell>
          <cell r="BJ3882" t="str">
            <v/>
          </cell>
          <cell r="BK3882" t="str">
            <v/>
          </cell>
          <cell r="BL3882" t="str">
            <v/>
          </cell>
          <cell r="BM3882" t="str">
            <v/>
          </cell>
          <cell r="BN3882" t="str">
            <v/>
          </cell>
          <cell r="BO3882" t="str">
            <v/>
          </cell>
          <cell r="BP3882" t="str">
            <v/>
          </cell>
          <cell r="BQ3882" t="str">
            <v/>
          </cell>
          <cell r="BR3882" t="str">
            <v/>
          </cell>
          <cell r="BS3882" t="str">
            <v/>
          </cell>
          <cell r="BT3882" t="str">
            <v/>
          </cell>
          <cell r="BU3882" t="str">
            <v/>
          </cell>
          <cell r="BV3882" t="str">
            <v/>
          </cell>
        </row>
        <row r="3883">
          <cell r="AQ3883" t="str">
            <v/>
          </cell>
          <cell r="AR3883" t="str">
            <v/>
          </cell>
          <cell r="AS3883" t="str">
            <v/>
          </cell>
          <cell r="AT3883" t="str">
            <v/>
          </cell>
          <cell r="AU3883" t="str">
            <v/>
          </cell>
          <cell r="AV3883" t="str">
            <v/>
          </cell>
          <cell r="AW3883" t="str">
            <v/>
          </cell>
          <cell r="AX3883" t="str">
            <v/>
          </cell>
          <cell r="AY3883" t="str">
            <v/>
          </cell>
          <cell r="AZ3883" t="str">
            <v/>
          </cell>
          <cell r="BA3883" t="str">
            <v/>
          </cell>
          <cell r="BB3883" t="str">
            <v/>
          </cell>
          <cell r="BC3883" t="str">
            <v/>
          </cell>
          <cell r="BD3883" t="str">
            <v/>
          </cell>
          <cell r="BE3883" t="str">
            <v/>
          </cell>
          <cell r="BF3883" t="str">
            <v/>
          </cell>
          <cell r="BG3883" t="str">
            <v/>
          </cell>
          <cell r="BH3883" t="str">
            <v/>
          </cell>
          <cell r="BI3883" t="str">
            <v/>
          </cell>
          <cell r="BJ3883" t="str">
            <v/>
          </cell>
          <cell r="BK3883" t="str">
            <v/>
          </cell>
          <cell r="BL3883" t="str">
            <v/>
          </cell>
          <cell r="BM3883" t="str">
            <v/>
          </cell>
          <cell r="BN3883" t="str">
            <v/>
          </cell>
          <cell r="BO3883" t="str">
            <v/>
          </cell>
          <cell r="BP3883" t="str">
            <v/>
          </cell>
          <cell r="BQ3883" t="str">
            <v/>
          </cell>
          <cell r="BR3883" t="str">
            <v/>
          </cell>
          <cell r="BS3883" t="str">
            <v/>
          </cell>
          <cell r="BT3883" t="str">
            <v/>
          </cell>
          <cell r="BU3883" t="str">
            <v/>
          </cell>
          <cell r="BV3883" t="str">
            <v/>
          </cell>
        </row>
        <row r="3884">
          <cell r="AQ3884" t="str">
            <v/>
          </cell>
          <cell r="AR3884" t="str">
            <v/>
          </cell>
          <cell r="AS3884" t="str">
            <v/>
          </cell>
          <cell r="AT3884" t="str">
            <v/>
          </cell>
          <cell r="AU3884" t="str">
            <v/>
          </cell>
          <cell r="AV3884" t="str">
            <v/>
          </cell>
          <cell r="AW3884" t="str">
            <v/>
          </cell>
          <cell r="AX3884" t="str">
            <v/>
          </cell>
          <cell r="AY3884" t="str">
            <v/>
          </cell>
          <cell r="AZ3884" t="str">
            <v/>
          </cell>
          <cell r="BA3884" t="str">
            <v/>
          </cell>
          <cell r="BB3884" t="str">
            <v/>
          </cell>
          <cell r="BC3884" t="str">
            <v/>
          </cell>
          <cell r="BD3884" t="str">
            <v/>
          </cell>
          <cell r="BE3884" t="str">
            <v/>
          </cell>
          <cell r="BF3884" t="str">
            <v/>
          </cell>
          <cell r="BG3884" t="str">
            <v/>
          </cell>
          <cell r="BH3884" t="str">
            <v/>
          </cell>
          <cell r="BI3884" t="str">
            <v/>
          </cell>
          <cell r="BJ3884" t="str">
            <v/>
          </cell>
          <cell r="BK3884" t="str">
            <v/>
          </cell>
          <cell r="BL3884" t="str">
            <v/>
          </cell>
          <cell r="BM3884" t="str">
            <v/>
          </cell>
          <cell r="BN3884" t="str">
            <v/>
          </cell>
          <cell r="BO3884" t="str">
            <v/>
          </cell>
          <cell r="BP3884" t="str">
            <v/>
          </cell>
          <cell r="BQ3884" t="str">
            <v/>
          </cell>
          <cell r="BR3884" t="str">
            <v/>
          </cell>
          <cell r="BS3884" t="str">
            <v/>
          </cell>
          <cell r="BT3884" t="str">
            <v/>
          </cell>
          <cell r="BU3884" t="str">
            <v/>
          </cell>
          <cell r="BV3884" t="str">
            <v/>
          </cell>
        </row>
        <row r="3885">
          <cell r="AQ3885" t="str">
            <v/>
          </cell>
          <cell r="AR3885" t="str">
            <v/>
          </cell>
          <cell r="AS3885" t="str">
            <v/>
          </cell>
          <cell r="AT3885" t="str">
            <v/>
          </cell>
          <cell r="AU3885" t="str">
            <v/>
          </cell>
          <cell r="AV3885" t="str">
            <v/>
          </cell>
          <cell r="AW3885" t="str">
            <v/>
          </cell>
          <cell r="AX3885" t="str">
            <v/>
          </cell>
          <cell r="AY3885" t="str">
            <v/>
          </cell>
          <cell r="AZ3885" t="str">
            <v/>
          </cell>
          <cell r="BA3885" t="str">
            <v/>
          </cell>
          <cell r="BB3885" t="str">
            <v/>
          </cell>
          <cell r="BC3885" t="str">
            <v/>
          </cell>
          <cell r="BD3885" t="str">
            <v/>
          </cell>
          <cell r="BE3885" t="str">
            <v/>
          </cell>
          <cell r="BF3885" t="str">
            <v/>
          </cell>
          <cell r="BG3885" t="str">
            <v/>
          </cell>
          <cell r="BH3885" t="str">
            <v/>
          </cell>
          <cell r="BI3885" t="str">
            <v/>
          </cell>
          <cell r="BJ3885" t="str">
            <v/>
          </cell>
          <cell r="BK3885" t="str">
            <v/>
          </cell>
          <cell r="BL3885" t="str">
            <v/>
          </cell>
          <cell r="BM3885" t="str">
            <v/>
          </cell>
          <cell r="BN3885" t="str">
            <v/>
          </cell>
          <cell r="BO3885" t="str">
            <v/>
          </cell>
          <cell r="BP3885" t="str">
            <v/>
          </cell>
          <cell r="BQ3885" t="str">
            <v/>
          </cell>
          <cell r="BR3885" t="str">
            <v/>
          </cell>
          <cell r="BS3885" t="str">
            <v/>
          </cell>
          <cell r="BT3885" t="str">
            <v/>
          </cell>
          <cell r="BU3885" t="str">
            <v/>
          </cell>
          <cell r="BV3885" t="str">
            <v/>
          </cell>
        </row>
        <row r="3886">
          <cell r="AQ3886" t="str">
            <v/>
          </cell>
          <cell r="AR3886" t="str">
            <v/>
          </cell>
          <cell r="AS3886" t="str">
            <v/>
          </cell>
          <cell r="AT3886" t="str">
            <v/>
          </cell>
          <cell r="AU3886" t="str">
            <v/>
          </cell>
          <cell r="AV3886" t="str">
            <v/>
          </cell>
          <cell r="AW3886" t="str">
            <v/>
          </cell>
          <cell r="AX3886" t="str">
            <v/>
          </cell>
          <cell r="AY3886" t="str">
            <v/>
          </cell>
          <cell r="AZ3886" t="str">
            <v/>
          </cell>
          <cell r="BA3886" t="str">
            <v/>
          </cell>
          <cell r="BB3886" t="str">
            <v/>
          </cell>
          <cell r="BC3886" t="str">
            <v/>
          </cell>
          <cell r="BD3886" t="str">
            <v/>
          </cell>
          <cell r="BE3886" t="str">
            <v/>
          </cell>
          <cell r="BF3886" t="str">
            <v/>
          </cell>
          <cell r="BG3886" t="str">
            <v/>
          </cell>
          <cell r="BH3886" t="str">
            <v/>
          </cell>
          <cell r="BI3886" t="str">
            <v/>
          </cell>
          <cell r="BJ3886" t="str">
            <v/>
          </cell>
          <cell r="BK3886" t="str">
            <v/>
          </cell>
          <cell r="BL3886" t="str">
            <v/>
          </cell>
          <cell r="BM3886" t="str">
            <v/>
          </cell>
          <cell r="BN3886" t="str">
            <v/>
          </cell>
          <cell r="BO3886" t="str">
            <v/>
          </cell>
          <cell r="BP3886" t="str">
            <v/>
          </cell>
          <cell r="BQ3886" t="str">
            <v/>
          </cell>
          <cell r="BR3886" t="str">
            <v/>
          </cell>
          <cell r="BS3886" t="str">
            <v/>
          </cell>
          <cell r="BT3886" t="str">
            <v/>
          </cell>
          <cell r="BU3886" t="str">
            <v/>
          </cell>
          <cell r="BV3886" t="str">
            <v/>
          </cell>
        </row>
        <row r="3887">
          <cell r="AQ3887" t="str">
            <v/>
          </cell>
          <cell r="AR3887" t="str">
            <v/>
          </cell>
          <cell r="AS3887" t="str">
            <v/>
          </cell>
          <cell r="AT3887" t="str">
            <v/>
          </cell>
          <cell r="AU3887" t="str">
            <v/>
          </cell>
          <cell r="AV3887" t="str">
            <v/>
          </cell>
          <cell r="AW3887" t="str">
            <v/>
          </cell>
          <cell r="AX3887" t="str">
            <v/>
          </cell>
          <cell r="AY3887" t="str">
            <v/>
          </cell>
          <cell r="AZ3887" t="str">
            <v/>
          </cell>
          <cell r="BA3887" t="str">
            <v/>
          </cell>
          <cell r="BB3887" t="str">
            <v/>
          </cell>
          <cell r="BC3887" t="str">
            <v/>
          </cell>
          <cell r="BD3887" t="str">
            <v/>
          </cell>
          <cell r="BE3887" t="str">
            <v/>
          </cell>
          <cell r="BF3887" t="str">
            <v/>
          </cell>
          <cell r="BG3887" t="str">
            <v/>
          </cell>
          <cell r="BH3887" t="str">
            <v/>
          </cell>
          <cell r="BI3887" t="str">
            <v/>
          </cell>
          <cell r="BJ3887" t="str">
            <v/>
          </cell>
          <cell r="BK3887" t="str">
            <v/>
          </cell>
          <cell r="BL3887" t="str">
            <v/>
          </cell>
          <cell r="BM3887" t="str">
            <v/>
          </cell>
          <cell r="BN3887" t="str">
            <v/>
          </cell>
          <cell r="BO3887" t="str">
            <v/>
          </cell>
          <cell r="BP3887" t="str">
            <v/>
          </cell>
          <cell r="BQ3887" t="str">
            <v/>
          </cell>
          <cell r="BR3887" t="str">
            <v/>
          </cell>
          <cell r="BS3887" t="str">
            <v/>
          </cell>
          <cell r="BT3887" t="str">
            <v/>
          </cell>
          <cell r="BU3887" t="str">
            <v/>
          </cell>
          <cell r="BV3887" t="str">
            <v/>
          </cell>
        </row>
        <row r="3888">
          <cell r="AQ3888" t="str">
            <v/>
          </cell>
          <cell r="AR3888" t="str">
            <v/>
          </cell>
          <cell r="AS3888" t="str">
            <v/>
          </cell>
          <cell r="AT3888" t="str">
            <v/>
          </cell>
          <cell r="AU3888" t="str">
            <v/>
          </cell>
          <cell r="AV3888" t="str">
            <v/>
          </cell>
          <cell r="AW3888" t="str">
            <v/>
          </cell>
          <cell r="AX3888" t="str">
            <v/>
          </cell>
          <cell r="AY3888" t="str">
            <v/>
          </cell>
          <cell r="AZ3888" t="str">
            <v/>
          </cell>
          <cell r="BA3888" t="str">
            <v/>
          </cell>
          <cell r="BB3888" t="str">
            <v/>
          </cell>
          <cell r="BC3888" t="str">
            <v/>
          </cell>
          <cell r="BD3888" t="str">
            <v/>
          </cell>
          <cell r="BE3888" t="str">
            <v/>
          </cell>
          <cell r="BF3888" t="str">
            <v/>
          </cell>
          <cell r="BG3888" t="str">
            <v/>
          </cell>
          <cell r="BH3888" t="str">
            <v/>
          </cell>
          <cell r="BI3888" t="str">
            <v/>
          </cell>
          <cell r="BJ3888" t="str">
            <v/>
          </cell>
          <cell r="BK3888" t="str">
            <v/>
          </cell>
          <cell r="BL3888" t="str">
            <v/>
          </cell>
          <cell r="BM3888" t="str">
            <v/>
          </cell>
          <cell r="BN3888" t="str">
            <v/>
          </cell>
          <cell r="BO3888" t="str">
            <v/>
          </cell>
          <cell r="BP3888" t="str">
            <v/>
          </cell>
          <cell r="BQ3888" t="str">
            <v/>
          </cell>
          <cell r="BR3888" t="str">
            <v/>
          </cell>
          <cell r="BS3888" t="str">
            <v/>
          </cell>
          <cell r="BT3888" t="str">
            <v/>
          </cell>
          <cell r="BU3888" t="str">
            <v/>
          </cell>
          <cell r="BV3888" t="str">
            <v/>
          </cell>
        </row>
        <row r="3889">
          <cell r="AQ3889" t="str">
            <v/>
          </cell>
          <cell r="AR3889" t="str">
            <v/>
          </cell>
          <cell r="AS3889" t="str">
            <v/>
          </cell>
          <cell r="AT3889" t="str">
            <v/>
          </cell>
          <cell r="AU3889" t="str">
            <v/>
          </cell>
          <cell r="AV3889" t="str">
            <v/>
          </cell>
          <cell r="AW3889" t="str">
            <v/>
          </cell>
          <cell r="AX3889" t="str">
            <v/>
          </cell>
          <cell r="AY3889" t="str">
            <v/>
          </cell>
          <cell r="AZ3889" t="str">
            <v/>
          </cell>
          <cell r="BA3889" t="str">
            <v/>
          </cell>
          <cell r="BB3889" t="str">
            <v/>
          </cell>
          <cell r="BC3889" t="str">
            <v/>
          </cell>
          <cell r="BD3889" t="str">
            <v/>
          </cell>
          <cell r="BE3889" t="str">
            <v/>
          </cell>
          <cell r="BF3889" t="str">
            <v/>
          </cell>
          <cell r="BG3889" t="str">
            <v/>
          </cell>
          <cell r="BH3889" t="str">
            <v/>
          </cell>
          <cell r="BI3889" t="str">
            <v/>
          </cell>
          <cell r="BJ3889" t="str">
            <v/>
          </cell>
          <cell r="BK3889" t="str">
            <v/>
          </cell>
          <cell r="BL3889" t="str">
            <v/>
          </cell>
          <cell r="BM3889" t="str">
            <v/>
          </cell>
          <cell r="BN3889" t="str">
            <v/>
          </cell>
          <cell r="BO3889" t="str">
            <v/>
          </cell>
          <cell r="BP3889" t="str">
            <v/>
          </cell>
          <cell r="BQ3889" t="str">
            <v/>
          </cell>
          <cell r="BR3889" t="str">
            <v/>
          </cell>
          <cell r="BS3889" t="str">
            <v/>
          </cell>
          <cell r="BT3889" t="str">
            <v/>
          </cell>
          <cell r="BU3889" t="str">
            <v/>
          </cell>
          <cell r="BV3889" t="str">
            <v/>
          </cell>
        </row>
        <row r="3890">
          <cell r="AQ3890" t="str">
            <v/>
          </cell>
          <cell r="AR3890" t="str">
            <v/>
          </cell>
          <cell r="AS3890" t="str">
            <v/>
          </cell>
          <cell r="AT3890" t="str">
            <v/>
          </cell>
          <cell r="AU3890" t="str">
            <v/>
          </cell>
          <cell r="AV3890" t="str">
            <v/>
          </cell>
          <cell r="AW3890" t="str">
            <v/>
          </cell>
          <cell r="AX3890" t="str">
            <v/>
          </cell>
          <cell r="AY3890" t="str">
            <v/>
          </cell>
          <cell r="AZ3890" t="str">
            <v/>
          </cell>
          <cell r="BA3890" t="str">
            <v/>
          </cell>
          <cell r="BB3890" t="str">
            <v/>
          </cell>
          <cell r="BC3890" t="str">
            <v/>
          </cell>
          <cell r="BD3890" t="str">
            <v/>
          </cell>
          <cell r="BE3890" t="str">
            <v/>
          </cell>
          <cell r="BF3890" t="str">
            <v/>
          </cell>
          <cell r="BG3890" t="str">
            <v/>
          </cell>
          <cell r="BH3890" t="str">
            <v/>
          </cell>
          <cell r="BI3890" t="str">
            <v/>
          </cell>
          <cell r="BJ3890" t="str">
            <v/>
          </cell>
          <cell r="BK3890" t="str">
            <v/>
          </cell>
          <cell r="BL3890" t="str">
            <v/>
          </cell>
          <cell r="BM3890" t="str">
            <v/>
          </cell>
          <cell r="BN3890" t="str">
            <v/>
          </cell>
          <cell r="BO3890" t="str">
            <v/>
          </cell>
          <cell r="BP3890" t="str">
            <v/>
          </cell>
          <cell r="BQ3890" t="str">
            <v/>
          </cell>
          <cell r="BR3890" t="str">
            <v/>
          </cell>
          <cell r="BS3890" t="str">
            <v/>
          </cell>
          <cell r="BT3890" t="str">
            <v/>
          </cell>
          <cell r="BU3890" t="str">
            <v/>
          </cell>
          <cell r="BV3890" t="str">
            <v/>
          </cell>
        </row>
        <row r="3891">
          <cell r="AQ3891" t="str">
            <v/>
          </cell>
          <cell r="AR3891" t="str">
            <v/>
          </cell>
          <cell r="AS3891" t="str">
            <v/>
          </cell>
          <cell r="AT3891" t="str">
            <v/>
          </cell>
          <cell r="AU3891" t="str">
            <v/>
          </cell>
          <cell r="AV3891" t="str">
            <v/>
          </cell>
          <cell r="AW3891" t="str">
            <v/>
          </cell>
          <cell r="AX3891" t="str">
            <v/>
          </cell>
          <cell r="AY3891" t="str">
            <v/>
          </cell>
          <cell r="AZ3891" t="str">
            <v/>
          </cell>
          <cell r="BA3891" t="str">
            <v/>
          </cell>
          <cell r="BB3891" t="str">
            <v/>
          </cell>
          <cell r="BC3891" t="str">
            <v/>
          </cell>
          <cell r="BD3891" t="str">
            <v/>
          </cell>
          <cell r="BE3891" t="str">
            <v/>
          </cell>
          <cell r="BF3891" t="str">
            <v/>
          </cell>
          <cell r="BG3891" t="str">
            <v/>
          </cell>
          <cell r="BH3891" t="str">
            <v/>
          </cell>
          <cell r="BI3891" t="str">
            <v/>
          </cell>
          <cell r="BJ3891" t="str">
            <v/>
          </cell>
          <cell r="BK3891" t="str">
            <v/>
          </cell>
          <cell r="BL3891" t="str">
            <v/>
          </cell>
          <cell r="BM3891" t="str">
            <v/>
          </cell>
          <cell r="BN3891" t="str">
            <v/>
          </cell>
          <cell r="BO3891" t="str">
            <v/>
          </cell>
          <cell r="BP3891" t="str">
            <v/>
          </cell>
          <cell r="BQ3891" t="str">
            <v/>
          </cell>
          <cell r="BR3891" t="str">
            <v/>
          </cell>
          <cell r="BS3891" t="str">
            <v/>
          </cell>
          <cell r="BT3891" t="str">
            <v/>
          </cell>
          <cell r="BU3891" t="str">
            <v/>
          </cell>
          <cell r="BV3891" t="str">
            <v/>
          </cell>
        </row>
        <row r="3892">
          <cell r="AQ3892" t="str">
            <v/>
          </cell>
          <cell r="AR3892" t="str">
            <v/>
          </cell>
          <cell r="AS3892" t="str">
            <v/>
          </cell>
          <cell r="AT3892" t="str">
            <v/>
          </cell>
          <cell r="AU3892" t="str">
            <v/>
          </cell>
          <cell r="AV3892" t="str">
            <v/>
          </cell>
          <cell r="AW3892" t="str">
            <v/>
          </cell>
          <cell r="AX3892" t="str">
            <v/>
          </cell>
          <cell r="AY3892" t="str">
            <v/>
          </cell>
          <cell r="AZ3892" t="str">
            <v/>
          </cell>
          <cell r="BA3892" t="str">
            <v/>
          </cell>
          <cell r="BB3892" t="str">
            <v/>
          </cell>
          <cell r="BC3892" t="str">
            <v/>
          </cell>
          <cell r="BD3892" t="str">
            <v/>
          </cell>
          <cell r="BE3892" t="str">
            <v/>
          </cell>
          <cell r="BF3892" t="str">
            <v/>
          </cell>
          <cell r="BG3892" t="str">
            <v/>
          </cell>
          <cell r="BH3892" t="str">
            <v/>
          </cell>
          <cell r="BI3892" t="str">
            <v/>
          </cell>
          <cell r="BJ3892" t="str">
            <v/>
          </cell>
          <cell r="BK3892" t="str">
            <v/>
          </cell>
          <cell r="BL3892" t="str">
            <v/>
          </cell>
          <cell r="BM3892" t="str">
            <v/>
          </cell>
          <cell r="BN3892" t="str">
            <v/>
          </cell>
          <cell r="BO3892" t="str">
            <v/>
          </cell>
          <cell r="BP3892" t="str">
            <v/>
          </cell>
          <cell r="BQ3892" t="str">
            <v/>
          </cell>
          <cell r="BR3892" t="str">
            <v/>
          </cell>
          <cell r="BS3892" t="str">
            <v/>
          </cell>
          <cell r="BT3892" t="str">
            <v/>
          </cell>
          <cell r="BU3892" t="str">
            <v/>
          </cell>
          <cell r="BV3892" t="str">
            <v/>
          </cell>
        </row>
        <row r="3893">
          <cell r="AQ3893" t="str">
            <v/>
          </cell>
          <cell r="AR3893" t="str">
            <v/>
          </cell>
          <cell r="AS3893" t="str">
            <v/>
          </cell>
          <cell r="AT3893" t="str">
            <v/>
          </cell>
          <cell r="AU3893" t="str">
            <v/>
          </cell>
          <cell r="AV3893" t="str">
            <v/>
          </cell>
          <cell r="AW3893" t="str">
            <v/>
          </cell>
          <cell r="AX3893" t="str">
            <v/>
          </cell>
          <cell r="AY3893" t="str">
            <v/>
          </cell>
          <cell r="AZ3893" t="str">
            <v/>
          </cell>
          <cell r="BA3893" t="str">
            <v/>
          </cell>
          <cell r="BB3893" t="str">
            <v/>
          </cell>
          <cell r="BC3893" t="str">
            <v/>
          </cell>
          <cell r="BD3893" t="str">
            <v/>
          </cell>
          <cell r="BE3893" t="str">
            <v/>
          </cell>
          <cell r="BF3893" t="str">
            <v/>
          </cell>
          <cell r="BG3893" t="str">
            <v/>
          </cell>
          <cell r="BH3893" t="str">
            <v/>
          </cell>
          <cell r="BI3893" t="str">
            <v/>
          </cell>
          <cell r="BJ3893" t="str">
            <v/>
          </cell>
          <cell r="BK3893" t="str">
            <v/>
          </cell>
          <cell r="BL3893" t="str">
            <v/>
          </cell>
          <cell r="BM3893" t="str">
            <v/>
          </cell>
          <cell r="BN3893" t="str">
            <v/>
          </cell>
          <cell r="BO3893" t="str">
            <v/>
          </cell>
          <cell r="BP3893" t="str">
            <v/>
          </cell>
          <cell r="BQ3893" t="str">
            <v/>
          </cell>
          <cell r="BR3893" t="str">
            <v/>
          </cell>
          <cell r="BS3893" t="str">
            <v/>
          </cell>
          <cell r="BT3893" t="str">
            <v/>
          </cell>
          <cell r="BU3893" t="str">
            <v/>
          </cell>
          <cell r="BV3893" t="str">
            <v/>
          </cell>
        </row>
        <row r="3894">
          <cell r="AQ3894" t="str">
            <v/>
          </cell>
          <cell r="AR3894" t="str">
            <v/>
          </cell>
          <cell r="AS3894" t="str">
            <v/>
          </cell>
          <cell r="AT3894" t="str">
            <v/>
          </cell>
          <cell r="AU3894" t="str">
            <v/>
          </cell>
          <cell r="AV3894" t="str">
            <v/>
          </cell>
          <cell r="AW3894" t="str">
            <v/>
          </cell>
          <cell r="AX3894" t="str">
            <v/>
          </cell>
          <cell r="AY3894" t="str">
            <v/>
          </cell>
          <cell r="AZ3894" t="str">
            <v/>
          </cell>
          <cell r="BA3894" t="str">
            <v/>
          </cell>
          <cell r="BB3894" t="str">
            <v/>
          </cell>
          <cell r="BC3894" t="str">
            <v/>
          </cell>
          <cell r="BD3894" t="str">
            <v/>
          </cell>
          <cell r="BE3894" t="str">
            <v/>
          </cell>
          <cell r="BF3894" t="str">
            <v/>
          </cell>
          <cell r="BG3894" t="str">
            <v/>
          </cell>
          <cell r="BH3894" t="str">
            <v/>
          </cell>
          <cell r="BI3894" t="str">
            <v/>
          </cell>
          <cell r="BJ3894" t="str">
            <v/>
          </cell>
          <cell r="BK3894" t="str">
            <v/>
          </cell>
          <cell r="BL3894" t="str">
            <v/>
          </cell>
          <cell r="BM3894" t="str">
            <v/>
          </cell>
          <cell r="BN3894" t="str">
            <v/>
          </cell>
          <cell r="BO3894" t="str">
            <v/>
          </cell>
          <cell r="BP3894" t="str">
            <v/>
          </cell>
          <cell r="BQ3894" t="str">
            <v/>
          </cell>
          <cell r="BR3894" t="str">
            <v/>
          </cell>
          <cell r="BS3894" t="str">
            <v/>
          </cell>
          <cell r="BT3894" t="str">
            <v/>
          </cell>
          <cell r="BU3894" t="str">
            <v/>
          </cell>
          <cell r="BV3894" t="str">
            <v/>
          </cell>
        </row>
        <row r="3895">
          <cell r="AQ3895" t="str">
            <v/>
          </cell>
          <cell r="AR3895" t="str">
            <v/>
          </cell>
          <cell r="AS3895" t="str">
            <v/>
          </cell>
          <cell r="AT3895" t="str">
            <v/>
          </cell>
          <cell r="AU3895" t="str">
            <v/>
          </cell>
          <cell r="AV3895" t="str">
            <v/>
          </cell>
          <cell r="AW3895" t="str">
            <v/>
          </cell>
          <cell r="AX3895" t="str">
            <v/>
          </cell>
          <cell r="AY3895" t="str">
            <v/>
          </cell>
          <cell r="AZ3895" t="str">
            <v/>
          </cell>
          <cell r="BA3895" t="str">
            <v/>
          </cell>
          <cell r="BB3895" t="str">
            <v/>
          </cell>
          <cell r="BC3895" t="str">
            <v/>
          </cell>
          <cell r="BD3895" t="str">
            <v/>
          </cell>
          <cell r="BE3895" t="str">
            <v/>
          </cell>
          <cell r="BF3895" t="str">
            <v/>
          </cell>
          <cell r="BG3895" t="str">
            <v/>
          </cell>
          <cell r="BH3895" t="str">
            <v/>
          </cell>
          <cell r="BI3895" t="str">
            <v/>
          </cell>
          <cell r="BJ3895" t="str">
            <v/>
          </cell>
          <cell r="BK3895" t="str">
            <v/>
          </cell>
          <cell r="BL3895" t="str">
            <v/>
          </cell>
          <cell r="BM3895" t="str">
            <v/>
          </cell>
          <cell r="BN3895" t="str">
            <v/>
          </cell>
          <cell r="BO3895" t="str">
            <v/>
          </cell>
          <cell r="BP3895" t="str">
            <v/>
          </cell>
          <cell r="BQ3895" t="str">
            <v/>
          </cell>
          <cell r="BR3895" t="str">
            <v/>
          </cell>
          <cell r="BS3895" t="str">
            <v/>
          </cell>
          <cell r="BT3895" t="str">
            <v/>
          </cell>
          <cell r="BU3895" t="str">
            <v/>
          </cell>
          <cell r="BV3895" t="str">
            <v/>
          </cell>
        </row>
        <row r="3896">
          <cell r="AQ3896" t="str">
            <v/>
          </cell>
          <cell r="AR3896" t="str">
            <v/>
          </cell>
          <cell r="AS3896" t="str">
            <v/>
          </cell>
          <cell r="AT3896" t="str">
            <v/>
          </cell>
          <cell r="AU3896" t="str">
            <v/>
          </cell>
          <cell r="AV3896" t="str">
            <v/>
          </cell>
          <cell r="AW3896" t="str">
            <v/>
          </cell>
          <cell r="AX3896" t="str">
            <v/>
          </cell>
          <cell r="AY3896" t="str">
            <v/>
          </cell>
          <cell r="AZ3896" t="str">
            <v/>
          </cell>
          <cell r="BA3896" t="str">
            <v/>
          </cell>
          <cell r="BB3896" t="str">
            <v/>
          </cell>
          <cell r="BC3896" t="str">
            <v/>
          </cell>
          <cell r="BD3896" t="str">
            <v/>
          </cell>
          <cell r="BE3896" t="str">
            <v/>
          </cell>
          <cell r="BF3896" t="str">
            <v/>
          </cell>
          <cell r="BG3896" t="str">
            <v/>
          </cell>
          <cell r="BH3896" t="str">
            <v/>
          </cell>
          <cell r="BI3896" t="str">
            <v/>
          </cell>
          <cell r="BJ3896" t="str">
            <v/>
          </cell>
          <cell r="BK3896" t="str">
            <v/>
          </cell>
          <cell r="BL3896" t="str">
            <v/>
          </cell>
          <cell r="BM3896" t="str">
            <v/>
          </cell>
          <cell r="BN3896" t="str">
            <v/>
          </cell>
          <cell r="BO3896" t="str">
            <v/>
          </cell>
          <cell r="BP3896" t="str">
            <v/>
          </cell>
          <cell r="BQ3896" t="str">
            <v/>
          </cell>
          <cell r="BR3896" t="str">
            <v/>
          </cell>
          <cell r="BS3896" t="str">
            <v/>
          </cell>
          <cell r="BT3896" t="str">
            <v/>
          </cell>
          <cell r="BU3896" t="str">
            <v/>
          </cell>
          <cell r="BV3896" t="str">
            <v/>
          </cell>
        </row>
        <row r="3897">
          <cell r="AQ3897" t="str">
            <v/>
          </cell>
          <cell r="AR3897" t="str">
            <v/>
          </cell>
          <cell r="AS3897" t="str">
            <v/>
          </cell>
          <cell r="AT3897" t="str">
            <v/>
          </cell>
          <cell r="AU3897" t="str">
            <v/>
          </cell>
          <cell r="AV3897" t="str">
            <v/>
          </cell>
          <cell r="AW3897" t="str">
            <v/>
          </cell>
          <cell r="AX3897" t="str">
            <v/>
          </cell>
          <cell r="AY3897" t="str">
            <v/>
          </cell>
          <cell r="AZ3897" t="str">
            <v/>
          </cell>
          <cell r="BA3897" t="str">
            <v/>
          </cell>
          <cell r="BB3897" t="str">
            <v/>
          </cell>
          <cell r="BC3897" t="str">
            <v/>
          </cell>
          <cell r="BD3897" t="str">
            <v/>
          </cell>
          <cell r="BE3897" t="str">
            <v/>
          </cell>
          <cell r="BF3897" t="str">
            <v/>
          </cell>
          <cell r="BG3897" t="str">
            <v/>
          </cell>
          <cell r="BH3897" t="str">
            <v/>
          </cell>
          <cell r="BI3897" t="str">
            <v/>
          </cell>
          <cell r="BJ3897" t="str">
            <v/>
          </cell>
          <cell r="BK3897" t="str">
            <v/>
          </cell>
          <cell r="BL3897" t="str">
            <v/>
          </cell>
          <cell r="BM3897" t="str">
            <v/>
          </cell>
          <cell r="BN3897" t="str">
            <v/>
          </cell>
          <cell r="BO3897" t="str">
            <v/>
          </cell>
          <cell r="BP3897" t="str">
            <v/>
          </cell>
          <cell r="BQ3897" t="str">
            <v/>
          </cell>
          <cell r="BR3897" t="str">
            <v/>
          </cell>
          <cell r="BS3897" t="str">
            <v/>
          </cell>
          <cell r="BT3897" t="str">
            <v/>
          </cell>
          <cell r="BU3897" t="str">
            <v/>
          </cell>
          <cell r="BV3897" t="str">
            <v/>
          </cell>
        </row>
        <row r="3898">
          <cell r="AQ3898" t="str">
            <v/>
          </cell>
          <cell r="AR3898" t="str">
            <v/>
          </cell>
          <cell r="AS3898" t="str">
            <v/>
          </cell>
          <cell r="AT3898" t="str">
            <v/>
          </cell>
          <cell r="AU3898" t="str">
            <v/>
          </cell>
          <cell r="AV3898" t="str">
            <v/>
          </cell>
          <cell r="AW3898" t="str">
            <v/>
          </cell>
          <cell r="AX3898" t="str">
            <v/>
          </cell>
          <cell r="AY3898" t="str">
            <v/>
          </cell>
          <cell r="AZ3898" t="str">
            <v/>
          </cell>
          <cell r="BA3898" t="str">
            <v/>
          </cell>
          <cell r="BB3898" t="str">
            <v/>
          </cell>
          <cell r="BC3898" t="str">
            <v/>
          </cell>
          <cell r="BD3898" t="str">
            <v/>
          </cell>
          <cell r="BE3898" t="str">
            <v/>
          </cell>
          <cell r="BF3898" t="str">
            <v/>
          </cell>
          <cell r="BG3898" t="str">
            <v/>
          </cell>
          <cell r="BH3898" t="str">
            <v/>
          </cell>
          <cell r="BI3898" t="str">
            <v/>
          </cell>
          <cell r="BJ3898" t="str">
            <v/>
          </cell>
          <cell r="BK3898" t="str">
            <v/>
          </cell>
          <cell r="BL3898" t="str">
            <v/>
          </cell>
          <cell r="BM3898" t="str">
            <v/>
          </cell>
          <cell r="BN3898" t="str">
            <v/>
          </cell>
          <cell r="BO3898" t="str">
            <v/>
          </cell>
          <cell r="BP3898" t="str">
            <v/>
          </cell>
          <cell r="BQ3898" t="str">
            <v/>
          </cell>
          <cell r="BR3898" t="str">
            <v/>
          </cell>
          <cell r="BS3898" t="str">
            <v/>
          </cell>
          <cell r="BT3898" t="str">
            <v/>
          </cell>
          <cell r="BU3898" t="str">
            <v/>
          </cell>
          <cell r="BV3898" t="str">
            <v/>
          </cell>
        </row>
        <row r="3899">
          <cell r="AQ3899" t="str">
            <v/>
          </cell>
          <cell r="AR3899" t="str">
            <v/>
          </cell>
          <cell r="AS3899" t="str">
            <v/>
          </cell>
          <cell r="AT3899" t="str">
            <v/>
          </cell>
          <cell r="AU3899" t="str">
            <v/>
          </cell>
          <cell r="AV3899" t="str">
            <v/>
          </cell>
          <cell r="AW3899" t="str">
            <v/>
          </cell>
          <cell r="AX3899" t="str">
            <v/>
          </cell>
          <cell r="AY3899" t="str">
            <v/>
          </cell>
          <cell r="AZ3899" t="str">
            <v/>
          </cell>
          <cell r="BA3899" t="str">
            <v/>
          </cell>
          <cell r="BB3899" t="str">
            <v/>
          </cell>
          <cell r="BC3899" t="str">
            <v/>
          </cell>
          <cell r="BD3899" t="str">
            <v/>
          </cell>
          <cell r="BE3899" t="str">
            <v/>
          </cell>
          <cell r="BF3899" t="str">
            <v/>
          </cell>
          <cell r="BG3899" t="str">
            <v/>
          </cell>
          <cell r="BH3899" t="str">
            <v/>
          </cell>
          <cell r="BI3899" t="str">
            <v/>
          </cell>
          <cell r="BJ3899" t="str">
            <v/>
          </cell>
          <cell r="BK3899" t="str">
            <v/>
          </cell>
          <cell r="BL3899" t="str">
            <v/>
          </cell>
          <cell r="BM3899" t="str">
            <v/>
          </cell>
          <cell r="BN3899" t="str">
            <v/>
          </cell>
          <cell r="BO3899" t="str">
            <v/>
          </cell>
          <cell r="BP3899" t="str">
            <v/>
          </cell>
          <cell r="BQ3899" t="str">
            <v/>
          </cell>
          <cell r="BR3899" t="str">
            <v/>
          </cell>
          <cell r="BS3899" t="str">
            <v/>
          </cell>
          <cell r="BT3899" t="str">
            <v/>
          </cell>
          <cell r="BU3899" t="str">
            <v/>
          </cell>
          <cell r="BV3899" t="str">
            <v/>
          </cell>
        </row>
        <row r="3900">
          <cell r="AQ3900" t="str">
            <v/>
          </cell>
          <cell r="AR3900" t="str">
            <v/>
          </cell>
          <cell r="AS3900" t="str">
            <v/>
          </cell>
          <cell r="AT3900" t="str">
            <v/>
          </cell>
          <cell r="AU3900" t="str">
            <v/>
          </cell>
          <cell r="AV3900" t="str">
            <v/>
          </cell>
          <cell r="AW3900" t="str">
            <v/>
          </cell>
          <cell r="AX3900" t="str">
            <v/>
          </cell>
          <cell r="AY3900" t="str">
            <v/>
          </cell>
          <cell r="AZ3900" t="str">
            <v/>
          </cell>
          <cell r="BA3900" t="str">
            <v/>
          </cell>
          <cell r="BB3900" t="str">
            <v/>
          </cell>
          <cell r="BC3900" t="str">
            <v/>
          </cell>
          <cell r="BD3900" t="str">
            <v/>
          </cell>
          <cell r="BE3900" t="str">
            <v/>
          </cell>
          <cell r="BF3900" t="str">
            <v/>
          </cell>
          <cell r="BG3900" t="str">
            <v/>
          </cell>
          <cell r="BH3900" t="str">
            <v/>
          </cell>
          <cell r="BI3900" t="str">
            <v/>
          </cell>
          <cell r="BJ3900" t="str">
            <v/>
          </cell>
          <cell r="BK3900" t="str">
            <v/>
          </cell>
          <cell r="BL3900" t="str">
            <v/>
          </cell>
          <cell r="BM3900" t="str">
            <v/>
          </cell>
          <cell r="BN3900" t="str">
            <v/>
          </cell>
          <cell r="BO3900" t="str">
            <v/>
          </cell>
          <cell r="BP3900" t="str">
            <v/>
          </cell>
          <cell r="BQ3900" t="str">
            <v/>
          </cell>
          <cell r="BR3900" t="str">
            <v/>
          </cell>
          <cell r="BS3900" t="str">
            <v/>
          </cell>
          <cell r="BT3900" t="str">
            <v/>
          </cell>
          <cell r="BU3900" t="str">
            <v/>
          </cell>
          <cell r="BV3900" t="str">
            <v/>
          </cell>
        </row>
        <row r="3901">
          <cell r="AQ3901" t="str">
            <v/>
          </cell>
          <cell r="AR3901" t="str">
            <v/>
          </cell>
          <cell r="AS3901" t="str">
            <v/>
          </cell>
          <cell r="AT3901" t="str">
            <v/>
          </cell>
          <cell r="AU3901" t="str">
            <v/>
          </cell>
          <cell r="AV3901" t="str">
            <v/>
          </cell>
          <cell r="AW3901" t="str">
            <v/>
          </cell>
          <cell r="AX3901" t="str">
            <v/>
          </cell>
          <cell r="AY3901" t="str">
            <v/>
          </cell>
          <cell r="AZ3901" t="str">
            <v/>
          </cell>
          <cell r="BA3901" t="str">
            <v/>
          </cell>
          <cell r="BB3901" t="str">
            <v/>
          </cell>
          <cell r="BC3901" t="str">
            <v/>
          </cell>
          <cell r="BD3901" t="str">
            <v/>
          </cell>
          <cell r="BE3901" t="str">
            <v/>
          </cell>
          <cell r="BF3901" t="str">
            <v/>
          </cell>
          <cell r="BG3901" t="str">
            <v/>
          </cell>
          <cell r="BH3901" t="str">
            <v/>
          </cell>
          <cell r="BI3901" t="str">
            <v/>
          </cell>
          <cell r="BJ3901" t="str">
            <v/>
          </cell>
          <cell r="BK3901" t="str">
            <v/>
          </cell>
          <cell r="BL3901" t="str">
            <v/>
          </cell>
          <cell r="BM3901" t="str">
            <v/>
          </cell>
          <cell r="BN3901" t="str">
            <v/>
          </cell>
          <cell r="BO3901" t="str">
            <v/>
          </cell>
          <cell r="BP3901" t="str">
            <v/>
          </cell>
          <cell r="BQ3901" t="str">
            <v/>
          </cell>
          <cell r="BR3901" t="str">
            <v/>
          </cell>
          <cell r="BS3901" t="str">
            <v/>
          </cell>
          <cell r="BT3901" t="str">
            <v/>
          </cell>
          <cell r="BU3901" t="str">
            <v/>
          </cell>
          <cell r="BV3901" t="str">
            <v/>
          </cell>
        </row>
        <row r="3902">
          <cell r="AQ3902" t="str">
            <v/>
          </cell>
          <cell r="AR3902" t="str">
            <v/>
          </cell>
          <cell r="AS3902" t="str">
            <v/>
          </cell>
          <cell r="AT3902" t="str">
            <v/>
          </cell>
          <cell r="AU3902" t="str">
            <v/>
          </cell>
          <cell r="AV3902" t="str">
            <v/>
          </cell>
          <cell r="AW3902" t="str">
            <v/>
          </cell>
          <cell r="AX3902" t="str">
            <v/>
          </cell>
          <cell r="AY3902" t="str">
            <v/>
          </cell>
          <cell r="AZ3902" t="str">
            <v/>
          </cell>
          <cell r="BA3902" t="str">
            <v/>
          </cell>
          <cell r="BB3902" t="str">
            <v/>
          </cell>
          <cell r="BC3902" t="str">
            <v/>
          </cell>
          <cell r="BD3902" t="str">
            <v/>
          </cell>
          <cell r="BE3902" t="str">
            <v/>
          </cell>
          <cell r="BF3902" t="str">
            <v/>
          </cell>
          <cell r="BG3902" t="str">
            <v/>
          </cell>
          <cell r="BH3902" t="str">
            <v/>
          </cell>
          <cell r="BI3902" t="str">
            <v/>
          </cell>
          <cell r="BJ3902" t="str">
            <v/>
          </cell>
          <cell r="BK3902" t="str">
            <v/>
          </cell>
          <cell r="BL3902" t="str">
            <v/>
          </cell>
          <cell r="BM3902" t="str">
            <v/>
          </cell>
          <cell r="BN3902" t="str">
            <v/>
          </cell>
          <cell r="BO3902" t="str">
            <v/>
          </cell>
          <cell r="BP3902" t="str">
            <v/>
          </cell>
          <cell r="BQ3902" t="str">
            <v/>
          </cell>
          <cell r="BR3902" t="str">
            <v/>
          </cell>
          <cell r="BS3902" t="str">
            <v/>
          </cell>
          <cell r="BT3902" t="str">
            <v/>
          </cell>
          <cell r="BU3902" t="str">
            <v/>
          </cell>
          <cell r="BV3902" t="str">
            <v/>
          </cell>
        </row>
        <row r="3903">
          <cell r="AQ3903" t="str">
            <v/>
          </cell>
          <cell r="AR3903" t="str">
            <v/>
          </cell>
          <cell r="AS3903" t="str">
            <v/>
          </cell>
          <cell r="AT3903" t="str">
            <v/>
          </cell>
          <cell r="AU3903" t="str">
            <v/>
          </cell>
          <cell r="AV3903" t="str">
            <v/>
          </cell>
          <cell r="AW3903" t="str">
            <v/>
          </cell>
          <cell r="AX3903" t="str">
            <v/>
          </cell>
          <cell r="AY3903" t="str">
            <v/>
          </cell>
          <cell r="AZ3903" t="str">
            <v/>
          </cell>
          <cell r="BA3903" t="str">
            <v/>
          </cell>
          <cell r="BB3903" t="str">
            <v/>
          </cell>
          <cell r="BC3903" t="str">
            <v/>
          </cell>
          <cell r="BD3903" t="str">
            <v/>
          </cell>
          <cell r="BE3903" t="str">
            <v/>
          </cell>
          <cell r="BF3903" t="str">
            <v/>
          </cell>
          <cell r="BG3903" t="str">
            <v/>
          </cell>
          <cell r="BH3903" t="str">
            <v/>
          </cell>
          <cell r="BI3903" t="str">
            <v/>
          </cell>
          <cell r="BJ3903" t="str">
            <v/>
          </cell>
          <cell r="BK3903" t="str">
            <v/>
          </cell>
          <cell r="BL3903" t="str">
            <v/>
          </cell>
          <cell r="BM3903" t="str">
            <v/>
          </cell>
          <cell r="BN3903" t="str">
            <v/>
          </cell>
          <cell r="BO3903" t="str">
            <v/>
          </cell>
          <cell r="BP3903" t="str">
            <v/>
          </cell>
          <cell r="BQ3903" t="str">
            <v/>
          </cell>
          <cell r="BR3903" t="str">
            <v/>
          </cell>
          <cell r="BS3903" t="str">
            <v/>
          </cell>
          <cell r="BT3903" t="str">
            <v/>
          </cell>
          <cell r="BU3903" t="str">
            <v/>
          </cell>
          <cell r="BV3903" t="str">
            <v/>
          </cell>
        </row>
        <row r="3904">
          <cell r="AQ3904" t="str">
            <v/>
          </cell>
          <cell r="AR3904" t="str">
            <v/>
          </cell>
          <cell r="AS3904" t="str">
            <v/>
          </cell>
          <cell r="AT3904" t="str">
            <v/>
          </cell>
          <cell r="AU3904" t="str">
            <v/>
          </cell>
          <cell r="AV3904" t="str">
            <v/>
          </cell>
          <cell r="AW3904" t="str">
            <v/>
          </cell>
          <cell r="AX3904" t="str">
            <v/>
          </cell>
          <cell r="AY3904" t="str">
            <v/>
          </cell>
          <cell r="AZ3904" t="str">
            <v/>
          </cell>
          <cell r="BA3904" t="str">
            <v/>
          </cell>
          <cell r="BB3904" t="str">
            <v/>
          </cell>
          <cell r="BC3904" t="str">
            <v/>
          </cell>
          <cell r="BD3904" t="str">
            <v/>
          </cell>
          <cell r="BE3904" t="str">
            <v/>
          </cell>
          <cell r="BF3904" t="str">
            <v/>
          </cell>
          <cell r="BG3904" t="str">
            <v/>
          </cell>
          <cell r="BH3904" t="str">
            <v/>
          </cell>
          <cell r="BI3904" t="str">
            <v/>
          </cell>
          <cell r="BJ3904" t="str">
            <v/>
          </cell>
          <cell r="BK3904" t="str">
            <v/>
          </cell>
          <cell r="BL3904" t="str">
            <v/>
          </cell>
          <cell r="BM3904" t="str">
            <v/>
          </cell>
          <cell r="BN3904" t="str">
            <v/>
          </cell>
          <cell r="BO3904" t="str">
            <v/>
          </cell>
          <cell r="BP3904" t="str">
            <v/>
          </cell>
          <cell r="BQ3904" t="str">
            <v/>
          </cell>
          <cell r="BR3904" t="str">
            <v/>
          </cell>
          <cell r="BS3904" t="str">
            <v/>
          </cell>
          <cell r="BT3904" t="str">
            <v/>
          </cell>
          <cell r="BU3904" t="str">
            <v/>
          </cell>
          <cell r="BV3904" t="str">
            <v/>
          </cell>
        </row>
        <row r="3905">
          <cell r="AQ3905" t="str">
            <v/>
          </cell>
          <cell r="AR3905" t="str">
            <v/>
          </cell>
          <cell r="AS3905" t="str">
            <v/>
          </cell>
          <cell r="AT3905" t="str">
            <v/>
          </cell>
          <cell r="AU3905" t="str">
            <v/>
          </cell>
          <cell r="AV3905" t="str">
            <v/>
          </cell>
          <cell r="AW3905" t="str">
            <v/>
          </cell>
          <cell r="AX3905" t="str">
            <v/>
          </cell>
          <cell r="AY3905" t="str">
            <v/>
          </cell>
          <cell r="AZ3905" t="str">
            <v/>
          </cell>
          <cell r="BA3905" t="str">
            <v/>
          </cell>
          <cell r="BB3905" t="str">
            <v/>
          </cell>
          <cell r="BC3905" t="str">
            <v/>
          </cell>
          <cell r="BD3905" t="str">
            <v/>
          </cell>
          <cell r="BE3905" t="str">
            <v/>
          </cell>
          <cell r="BF3905" t="str">
            <v/>
          </cell>
          <cell r="BG3905" t="str">
            <v/>
          </cell>
          <cell r="BH3905" t="str">
            <v/>
          </cell>
          <cell r="BI3905" t="str">
            <v/>
          </cell>
          <cell r="BJ3905" t="str">
            <v/>
          </cell>
          <cell r="BK3905" t="str">
            <v/>
          </cell>
          <cell r="BL3905" t="str">
            <v/>
          </cell>
          <cell r="BM3905" t="str">
            <v/>
          </cell>
          <cell r="BN3905" t="str">
            <v/>
          </cell>
          <cell r="BO3905" t="str">
            <v/>
          </cell>
          <cell r="BP3905" t="str">
            <v/>
          </cell>
          <cell r="BQ3905" t="str">
            <v/>
          </cell>
          <cell r="BR3905" t="str">
            <v/>
          </cell>
          <cell r="BS3905" t="str">
            <v/>
          </cell>
          <cell r="BT3905" t="str">
            <v/>
          </cell>
          <cell r="BU3905" t="str">
            <v/>
          </cell>
          <cell r="BV3905" t="str">
            <v/>
          </cell>
        </row>
        <row r="3906">
          <cell r="AQ3906" t="str">
            <v/>
          </cell>
          <cell r="AR3906" t="str">
            <v/>
          </cell>
          <cell r="AS3906" t="str">
            <v/>
          </cell>
          <cell r="AT3906" t="str">
            <v/>
          </cell>
          <cell r="AU3906" t="str">
            <v/>
          </cell>
          <cell r="AV3906" t="str">
            <v/>
          </cell>
          <cell r="AW3906" t="str">
            <v/>
          </cell>
          <cell r="AX3906" t="str">
            <v/>
          </cell>
          <cell r="AY3906" t="str">
            <v/>
          </cell>
          <cell r="AZ3906" t="str">
            <v/>
          </cell>
          <cell r="BA3906" t="str">
            <v/>
          </cell>
          <cell r="BB3906" t="str">
            <v/>
          </cell>
          <cell r="BC3906" t="str">
            <v/>
          </cell>
          <cell r="BD3906" t="str">
            <v/>
          </cell>
          <cell r="BE3906" t="str">
            <v/>
          </cell>
          <cell r="BF3906" t="str">
            <v/>
          </cell>
          <cell r="BG3906" t="str">
            <v/>
          </cell>
          <cell r="BH3906" t="str">
            <v/>
          </cell>
          <cell r="BI3906" t="str">
            <v/>
          </cell>
          <cell r="BJ3906" t="str">
            <v/>
          </cell>
          <cell r="BK3906" t="str">
            <v/>
          </cell>
          <cell r="BL3906" t="str">
            <v/>
          </cell>
          <cell r="BM3906" t="str">
            <v/>
          </cell>
          <cell r="BN3906" t="str">
            <v/>
          </cell>
          <cell r="BO3906" t="str">
            <v/>
          </cell>
          <cell r="BP3906" t="str">
            <v/>
          </cell>
          <cell r="BQ3906" t="str">
            <v/>
          </cell>
          <cell r="BR3906" t="str">
            <v/>
          </cell>
          <cell r="BS3906" t="str">
            <v/>
          </cell>
          <cell r="BT3906" t="str">
            <v/>
          </cell>
          <cell r="BU3906" t="str">
            <v/>
          </cell>
          <cell r="BV3906" t="str">
            <v/>
          </cell>
        </row>
        <row r="3907">
          <cell r="AQ3907" t="str">
            <v/>
          </cell>
          <cell r="AR3907" t="str">
            <v/>
          </cell>
          <cell r="AS3907" t="str">
            <v/>
          </cell>
          <cell r="AT3907" t="str">
            <v/>
          </cell>
          <cell r="AU3907" t="str">
            <v/>
          </cell>
          <cell r="AV3907" t="str">
            <v/>
          </cell>
          <cell r="AW3907" t="str">
            <v/>
          </cell>
          <cell r="AX3907" t="str">
            <v/>
          </cell>
          <cell r="AY3907" t="str">
            <v/>
          </cell>
          <cell r="AZ3907" t="str">
            <v/>
          </cell>
          <cell r="BA3907" t="str">
            <v/>
          </cell>
          <cell r="BB3907" t="str">
            <v/>
          </cell>
          <cell r="BC3907" t="str">
            <v/>
          </cell>
          <cell r="BD3907" t="str">
            <v/>
          </cell>
          <cell r="BE3907" t="str">
            <v/>
          </cell>
          <cell r="BF3907" t="str">
            <v/>
          </cell>
          <cell r="BG3907" t="str">
            <v/>
          </cell>
          <cell r="BH3907" t="str">
            <v/>
          </cell>
          <cell r="BI3907" t="str">
            <v/>
          </cell>
          <cell r="BJ3907" t="str">
            <v/>
          </cell>
          <cell r="BK3907" t="str">
            <v/>
          </cell>
          <cell r="BL3907" t="str">
            <v/>
          </cell>
          <cell r="BM3907" t="str">
            <v/>
          </cell>
          <cell r="BN3907" t="str">
            <v/>
          </cell>
          <cell r="BO3907" t="str">
            <v/>
          </cell>
          <cell r="BP3907" t="str">
            <v/>
          </cell>
          <cell r="BQ3907" t="str">
            <v/>
          </cell>
          <cell r="BR3907" t="str">
            <v/>
          </cell>
          <cell r="BS3907" t="str">
            <v/>
          </cell>
          <cell r="BT3907" t="str">
            <v/>
          </cell>
          <cell r="BU3907" t="str">
            <v/>
          </cell>
          <cell r="BV3907" t="str">
            <v/>
          </cell>
        </row>
        <row r="3908">
          <cell r="AQ3908" t="str">
            <v/>
          </cell>
          <cell r="AR3908" t="str">
            <v/>
          </cell>
          <cell r="AS3908" t="str">
            <v/>
          </cell>
          <cell r="AT3908" t="str">
            <v/>
          </cell>
          <cell r="AU3908" t="str">
            <v/>
          </cell>
          <cell r="AV3908" t="str">
            <v/>
          </cell>
          <cell r="AW3908" t="str">
            <v/>
          </cell>
          <cell r="AX3908" t="str">
            <v/>
          </cell>
          <cell r="AY3908" t="str">
            <v/>
          </cell>
          <cell r="AZ3908" t="str">
            <v/>
          </cell>
          <cell r="BA3908" t="str">
            <v/>
          </cell>
          <cell r="BB3908" t="str">
            <v/>
          </cell>
          <cell r="BC3908" t="str">
            <v/>
          </cell>
          <cell r="BD3908" t="str">
            <v/>
          </cell>
          <cell r="BE3908" t="str">
            <v/>
          </cell>
          <cell r="BF3908" t="str">
            <v/>
          </cell>
          <cell r="BG3908" t="str">
            <v/>
          </cell>
          <cell r="BH3908" t="str">
            <v/>
          </cell>
          <cell r="BI3908" t="str">
            <v/>
          </cell>
          <cell r="BJ3908" t="str">
            <v/>
          </cell>
          <cell r="BK3908" t="str">
            <v/>
          </cell>
          <cell r="BL3908" t="str">
            <v/>
          </cell>
          <cell r="BM3908" t="str">
            <v/>
          </cell>
          <cell r="BN3908" t="str">
            <v/>
          </cell>
          <cell r="BO3908" t="str">
            <v/>
          </cell>
          <cell r="BP3908" t="str">
            <v/>
          </cell>
          <cell r="BQ3908" t="str">
            <v/>
          </cell>
          <cell r="BR3908" t="str">
            <v/>
          </cell>
          <cell r="BS3908" t="str">
            <v/>
          </cell>
          <cell r="BT3908" t="str">
            <v/>
          </cell>
          <cell r="BU3908" t="str">
            <v/>
          </cell>
          <cell r="BV3908" t="str">
            <v/>
          </cell>
        </row>
        <row r="3909">
          <cell r="AQ3909" t="str">
            <v/>
          </cell>
          <cell r="AR3909" t="str">
            <v/>
          </cell>
          <cell r="AS3909" t="str">
            <v/>
          </cell>
          <cell r="AT3909" t="str">
            <v/>
          </cell>
          <cell r="AU3909" t="str">
            <v/>
          </cell>
          <cell r="AV3909" t="str">
            <v/>
          </cell>
          <cell r="AW3909" t="str">
            <v/>
          </cell>
          <cell r="AX3909" t="str">
            <v/>
          </cell>
          <cell r="AY3909" t="str">
            <v/>
          </cell>
          <cell r="AZ3909" t="str">
            <v/>
          </cell>
          <cell r="BA3909" t="str">
            <v/>
          </cell>
          <cell r="BB3909" t="str">
            <v/>
          </cell>
          <cell r="BC3909" t="str">
            <v/>
          </cell>
          <cell r="BD3909" t="str">
            <v/>
          </cell>
          <cell r="BE3909" t="str">
            <v/>
          </cell>
          <cell r="BF3909" t="str">
            <v/>
          </cell>
          <cell r="BG3909" t="str">
            <v/>
          </cell>
          <cell r="BH3909" t="str">
            <v/>
          </cell>
          <cell r="BI3909" t="str">
            <v/>
          </cell>
          <cell r="BJ3909" t="str">
            <v/>
          </cell>
          <cell r="BK3909" t="str">
            <v/>
          </cell>
          <cell r="BL3909" t="str">
            <v/>
          </cell>
          <cell r="BM3909" t="str">
            <v/>
          </cell>
          <cell r="BN3909" t="str">
            <v/>
          </cell>
          <cell r="BO3909" t="str">
            <v/>
          </cell>
          <cell r="BP3909" t="str">
            <v/>
          </cell>
          <cell r="BQ3909" t="str">
            <v/>
          </cell>
          <cell r="BR3909" t="str">
            <v/>
          </cell>
          <cell r="BS3909" t="str">
            <v/>
          </cell>
          <cell r="BT3909" t="str">
            <v/>
          </cell>
          <cell r="BU3909" t="str">
            <v/>
          </cell>
          <cell r="BV3909" t="str">
            <v/>
          </cell>
        </row>
        <row r="3910">
          <cell r="AQ3910" t="str">
            <v/>
          </cell>
          <cell r="AR3910" t="str">
            <v/>
          </cell>
          <cell r="AS3910" t="str">
            <v/>
          </cell>
          <cell r="AT3910" t="str">
            <v/>
          </cell>
          <cell r="AU3910" t="str">
            <v/>
          </cell>
          <cell r="AV3910" t="str">
            <v/>
          </cell>
          <cell r="AW3910" t="str">
            <v/>
          </cell>
          <cell r="AX3910" t="str">
            <v/>
          </cell>
          <cell r="AY3910" t="str">
            <v/>
          </cell>
          <cell r="AZ3910" t="str">
            <v/>
          </cell>
          <cell r="BA3910" t="str">
            <v/>
          </cell>
          <cell r="BB3910" t="str">
            <v/>
          </cell>
          <cell r="BC3910" t="str">
            <v/>
          </cell>
          <cell r="BD3910" t="str">
            <v/>
          </cell>
          <cell r="BE3910" t="str">
            <v/>
          </cell>
          <cell r="BF3910" t="str">
            <v/>
          </cell>
          <cell r="BG3910" t="str">
            <v/>
          </cell>
          <cell r="BH3910" t="str">
            <v/>
          </cell>
          <cell r="BI3910" t="str">
            <v/>
          </cell>
          <cell r="BJ3910" t="str">
            <v/>
          </cell>
          <cell r="BK3910" t="str">
            <v/>
          </cell>
          <cell r="BL3910" t="str">
            <v/>
          </cell>
          <cell r="BM3910" t="str">
            <v/>
          </cell>
          <cell r="BN3910" t="str">
            <v/>
          </cell>
          <cell r="BO3910" t="str">
            <v/>
          </cell>
          <cell r="BP3910" t="str">
            <v/>
          </cell>
          <cell r="BQ3910" t="str">
            <v/>
          </cell>
          <cell r="BR3910" t="str">
            <v/>
          </cell>
          <cell r="BS3910" t="str">
            <v/>
          </cell>
          <cell r="BT3910" t="str">
            <v/>
          </cell>
          <cell r="BU3910" t="str">
            <v/>
          </cell>
          <cell r="BV3910" t="str">
            <v/>
          </cell>
        </row>
        <row r="3911">
          <cell r="AQ3911" t="str">
            <v/>
          </cell>
          <cell r="AR3911" t="str">
            <v/>
          </cell>
          <cell r="AS3911" t="str">
            <v/>
          </cell>
          <cell r="AT3911" t="str">
            <v/>
          </cell>
          <cell r="AU3911" t="str">
            <v/>
          </cell>
          <cell r="AV3911" t="str">
            <v/>
          </cell>
          <cell r="AW3911" t="str">
            <v/>
          </cell>
          <cell r="AX3911" t="str">
            <v/>
          </cell>
          <cell r="AY3911" t="str">
            <v/>
          </cell>
          <cell r="AZ3911" t="str">
            <v/>
          </cell>
          <cell r="BA3911" t="str">
            <v/>
          </cell>
          <cell r="BB3911" t="str">
            <v/>
          </cell>
          <cell r="BC3911" t="str">
            <v/>
          </cell>
          <cell r="BD3911" t="str">
            <v/>
          </cell>
          <cell r="BE3911" t="str">
            <v/>
          </cell>
          <cell r="BF3911" t="str">
            <v/>
          </cell>
          <cell r="BG3911" t="str">
            <v/>
          </cell>
          <cell r="BH3911" t="str">
            <v/>
          </cell>
          <cell r="BI3911" t="str">
            <v/>
          </cell>
          <cell r="BJ3911" t="str">
            <v/>
          </cell>
          <cell r="BK3911" t="str">
            <v/>
          </cell>
          <cell r="BL3911" t="str">
            <v/>
          </cell>
          <cell r="BM3911" t="str">
            <v/>
          </cell>
          <cell r="BN3911" t="str">
            <v/>
          </cell>
          <cell r="BO3911" t="str">
            <v/>
          </cell>
          <cell r="BP3911" t="str">
            <v/>
          </cell>
          <cell r="BQ3911" t="str">
            <v/>
          </cell>
          <cell r="BR3911" t="str">
            <v/>
          </cell>
          <cell r="BS3911" t="str">
            <v/>
          </cell>
          <cell r="BT3911" t="str">
            <v/>
          </cell>
          <cell r="BU3911" t="str">
            <v/>
          </cell>
          <cell r="BV3911" t="str">
            <v/>
          </cell>
        </row>
        <row r="3912">
          <cell r="AQ3912" t="str">
            <v/>
          </cell>
          <cell r="AR3912" t="str">
            <v/>
          </cell>
          <cell r="AS3912" t="str">
            <v/>
          </cell>
          <cell r="AT3912" t="str">
            <v/>
          </cell>
          <cell r="AU3912" t="str">
            <v/>
          </cell>
          <cell r="AV3912" t="str">
            <v/>
          </cell>
          <cell r="AW3912" t="str">
            <v/>
          </cell>
          <cell r="AX3912" t="str">
            <v/>
          </cell>
          <cell r="AY3912" t="str">
            <v/>
          </cell>
          <cell r="AZ3912" t="str">
            <v/>
          </cell>
          <cell r="BA3912" t="str">
            <v/>
          </cell>
          <cell r="BB3912" t="str">
            <v/>
          </cell>
          <cell r="BC3912" t="str">
            <v/>
          </cell>
          <cell r="BD3912" t="str">
            <v/>
          </cell>
          <cell r="BE3912" t="str">
            <v/>
          </cell>
          <cell r="BF3912" t="str">
            <v/>
          </cell>
          <cell r="BG3912" t="str">
            <v/>
          </cell>
          <cell r="BH3912" t="str">
            <v/>
          </cell>
          <cell r="BI3912" t="str">
            <v/>
          </cell>
          <cell r="BJ3912" t="str">
            <v/>
          </cell>
          <cell r="BK3912" t="str">
            <v/>
          </cell>
          <cell r="BL3912" t="str">
            <v/>
          </cell>
          <cell r="BM3912" t="str">
            <v/>
          </cell>
          <cell r="BN3912" t="str">
            <v/>
          </cell>
          <cell r="BO3912" t="str">
            <v/>
          </cell>
          <cell r="BP3912" t="str">
            <v/>
          </cell>
          <cell r="BQ3912" t="str">
            <v/>
          </cell>
          <cell r="BR3912" t="str">
            <v/>
          </cell>
          <cell r="BS3912" t="str">
            <v/>
          </cell>
          <cell r="BT3912" t="str">
            <v/>
          </cell>
          <cell r="BU3912" t="str">
            <v/>
          </cell>
          <cell r="BV3912" t="str">
            <v/>
          </cell>
        </row>
        <row r="3913">
          <cell r="AQ3913" t="str">
            <v/>
          </cell>
          <cell r="AR3913" t="str">
            <v/>
          </cell>
          <cell r="AS3913" t="str">
            <v/>
          </cell>
          <cell r="AT3913" t="str">
            <v/>
          </cell>
          <cell r="AU3913" t="str">
            <v/>
          </cell>
          <cell r="AV3913" t="str">
            <v/>
          </cell>
          <cell r="AW3913" t="str">
            <v/>
          </cell>
          <cell r="AX3913" t="str">
            <v/>
          </cell>
          <cell r="AY3913" t="str">
            <v/>
          </cell>
          <cell r="AZ3913" t="str">
            <v/>
          </cell>
          <cell r="BA3913" t="str">
            <v/>
          </cell>
          <cell r="BB3913" t="str">
            <v/>
          </cell>
          <cell r="BC3913" t="str">
            <v/>
          </cell>
          <cell r="BD3913" t="str">
            <v/>
          </cell>
          <cell r="BE3913" t="str">
            <v/>
          </cell>
          <cell r="BF3913" t="str">
            <v/>
          </cell>
          <cell r="BG3913" t="str">
            <v/>
          </cell>
          <cell r="BH3913" t="str">
            <v/>
          </cell>
          <cell r="BI3913" t="str">
            <v/>
          </cell>
          <cell r="BJ3913" t="str">
            <v/>
          </cell>
          <cell r="BK3913" t="str">
            <v/>
          </cell>
          <cell r="BL3913" t="str">
            <v/>
          </cell>
          <cell r="BM3913" t="str">
            <v/>
          </cell>
          <cell r="BN3913" t="str">
            <v/>
          </cell>
          <cell r="BO3913" t="str">
            <v/>
          </cell>
          <cell r="BP3913" t="str">
            <v/>
          </cell>
          <cell r="BQ3913" t="str">
            <v/>
          </cell>
          <cell r="BR3913" t="str">
            <v/>
          </cell>
          <cell r="BS3913" t="str">
            <v/>
          </cell>
          <cell r="BT3913" t="str">
            <v/>
          </cell>
          <cell r="BU3913" t="str">
            <v/>
          </cell>
          <cell r="BV3913" t="str">
            <v/>
          </cell>
        </row>
        <row r="3914">
          <cell r="AQ3914" t="str">
            <v/>
          </cell>
          <cell r="AR3914" t="str">
            <v/>
          </cell>
          <cell r="AS3914" t="str">
            <v/>
          </cell>
          <cell r="AT3914" t="str">
            <v/>
          </cell>
          <cell r="AU3914" t="str">
            <v/>
          </cell>
          <cell r="AV3914" t="str">
            <v/>
          </cell>
          <cell r="AW3914" t="str">
            <v/>
          </cell>
          <cell r="AX3914" t="str">
            <v/>
          </cell>
          <cell r="AY3914" t="str">
            <v/>
          </cell>
          <cell r="AZ3914" t="str">
            <v/>
          </cell>
          <cell r="BA3914" t="str">
            <v/>
          </cell>
          <cell r="BB3914" t="str">
            <v/>
          </cell>
          <cell r="BC3914" t="str">
            <v/>
          </cell>
          <cell r="BD3914" t="str">
            <v/>
          </cell>
          <cell r="BE3914" t="str">
            <v/>
          </cell>
          <cell r="BF3914" t="str">
            <v/>
          </cell>
          <cell r="BG3914" t="str">
            <v/>
          </cell>
          <cell r="BH3914" t="str">
            <v/>
          </cell>
          <cell r="BI3914" t="str">
            <v/>
          </cell>
          <cell r="BJ3914" t="str">
            <v/>
          </cell>
          <cell r="BK3914" t="str">
            <v/>
          </cell>
          <cell r="BL3914" t="str">
            <v/>
          </cell>
          <cell r="BM3914" t="str">
            <v/>
          </cell>
          <cell r="BN3914" t="str">
            <v/>
          </cell>
          <cell r="BO3914" t="str">
            <v/>
          </cell>
          <cell r="BP3914" t="str">
            <v/>
          </cell>
          <cell r="BQ3914" t="str">
            <v/>
          </cell>
          <cell r="BR3914" t="str">
            <v/>
          </cell>
          <cell r="BS3914" t="str">
            <v/>
          </cell>
          <cell r="BT3914" t="str">
            <v/>
          </cell>
          <cell r="BU3914" t="str">
            <v/>
          </cell>
          <cell r="BV3914" t="str">
            <v/>
          </cell>
        </row>
        <row r="3915">
          <cell r="AQ3915" t="str">
            <v/>
          </cell>
          <cell r="AR3915" t="str">
            <v/>
          </cell>
          <cell r="AS3915" t="str">
            <v/>
          </cell>
          <cell r="AT3915" t="str">
            <v/>
          </cell>
          <cell r="AU3915" t="str">
            <v/>
          </cell>
          <cell r="AV3915" t="str">
            <v/>
          </cell>
          <cell r="AW3915" t="str">
            <v/>
          </cell>
          <cell r="AX3915" t="str">
            <v/>
          </cell>
          <cell r="AY3915" t="str">
            <v/>
          </cell>
          <cell r="AZ3915" t="str">
            <v/>
          </cell>
          <cell r="BA3915" t="str">
            <v/>
          </cell>
          <cell r="BB3915" t="str">
            <v/>
          </cell>
          <cell r="BC3915" t="str">
            <v/>
          </cell>
          <cell r="BD3915" t="str">
            <v/>
          </cell>
          <cell r="BE3915" t="str">
            <v/>
          </cell>
          <cell r="BF3915" t="str">
            <v/>
          </cell>
          <cell r="BG3915" t="str">
            <v/>
          </cell>
          <cell r="BH3915" t="str">
            <v/>
          </cell>
          <cell r="BI3915" t="str">
            <v/>
          </cell>
          <cell r="BJ3915" t="str">
            <v/>
          </cell>
          <cell r="BK3915" t="str">
            <v/>
          </cell>
          <cell r="BL3915" t="str">
            <v/>
          </cell>
          <cell r="BM3915" t="str">
            <v/>
          </cell>
          <cell r="BN3915" t="str">
            <v/>
          </cell>
          <cell r="BO3915" t="str">
            <v/>
          </cell>
          <cell r="BP3915" t="str">
            <v/>
          </cell>
          <cell r="BQ3915" t="str">
            <v/>
          </cell>
          <cell r="BR3915" t="str">
            <v/>
          </cell>
          <cell r="BS3915" t="str">
            <v/>
          </cell>
          <cell r="BT3915" t="str">
            <v/>
          </cell>
          <cell r="BU3915" t="str">
            <v/>
          </cell>
          <cell r="BV3915" t="str">
            <v/>
          </cell>
        </row>
        <row r="3916">
          <cell r="AQ3916" t="str">
            <v/>
          </cell>
          <cell r="AR3916" t="str">
            <v/>
          </cell>
          <cell r="AS3916" t="str">
            <v/>
          </cell>
          <cell r="AT3916" t="str">
            <v/>
          </cell>
          <cell r="AU3916" t="str">
            <v/>
          </cell>
          <cell r="AV3916" t="str">
            <v/>
          </cell>
          <cell r="AW3916" t="str">
            <v/>
          </cell>
          <cell r="AX3916" t="str">
            <v/>
          </cell>
          <cell r="AY3916" t="str">
            <v/>
          </cell>
          <cell r="AZ3916" t="str">
            <v/>
          </cell>
          <cell r="BA3916" t="str">
            <v/>
          </cell>
          <cell r="BB3916" t="str">
            <v/>
          </cell>
          <cell r="BC3916" t="str">
            <v/>
          </cell>
          <cell r="BD3916" t="str">
            <v/>
          </cell>
          <cell r="BE3916" t="str">
            <v/>
          </cell>
          <cell r="BF3916" t="str">
            <v/>
          </cell>
          <cell r="BG3916" t="str">
            <v/>
          </cell>
          <cell r="BH3916" t="str">
            <v/>
          </cell>
          <cell r="BI3916" t="str">
            <v/>
          </cell>
          <cell r="BJ3916" t="str">
            <v/>
          </cell>
          <cell r="BK3916" t="str">
            <v/>
          </cell>
          <cell r="BL3916" t="str">
            <v/>
          </cell>
          <cell r="BM3916" t="str">
            <v/>
          </cell>
          <cell r="BN3916" t="str">
            <v/>
          </cell>
          <cell r="BO3916" t="str">
            <v/>
          </cell>
          <cell r="BP3916" t="str">
            <v/>
          </cell>
          <cell r="BQ3916" t="str">
            <v/>
          </cell>
          <cell r="BR3916" t="str">
            <v/>
          </cell>
          <cell r="BS3916" t="str">
            <v/>
          </cell>
          <cell r="BT3916" t="str">
            <v/>
          </cell>
          <cell r="BU3916" t="str">
            <v/>
          </cell>
          <cell r="BV3916" t="str">
            <v/>
          </cell>
        </row>
        <row r="3917">
          <cell r="AQ3917" t="str">
            <v/>
          </cell>
          <cell r="AR3917" t="str">
            <v/>
          </cell>
          <cell r="AS3917" t="str">
            <v/>
          </cell>
          <cell r="AT3917" t="str">
            <v/>
          </cell>
          <cell r="AU3917" t="str">
            <v/>
          </cell>
          <cell r="AV3917" t="str">
            <v/>
          </cell>
          <cell r="AW3917" t="str">
            <v/>
          </cell>
          <cell r="AX3917" t="str">
            <v/>
          </cell>
          <cell r="AY3917" t="str">
            <v/>
          </cell>
          <cell r="AZ3917" t="str">
            <v/>
          </cell>
          <cell r="BA3917" t="str">
            <v/>
          </cell>
          <cell r="BB3917" t="str">
            <v/>
          </cell>
          <cell r="BC3917" t="str">
            <v/>
          </cell>
          <cell r="BD3917" t="str">
            <v/>
          </cell>
          <cell r="BE3917" t="str">
            <v/>
          </cell>
          <cell r="BF3917" t="str">
            <v/>
          </cell>
          <cell r="BG3917" t="str">
            <v/>
          </cell>
          <cell r="BH3917" t="str">
            <v/>
          </cell>
          <cell r="BI3917" t="str">
            <v/>
          </cell>
          <cell r="BJ3917" t="str">
            <v/>
          </cell>
          <cell r="BK3917" t="str">
            <v/>
          </cell>
          <cell r="BL3917" t="str">
            <v/>
          </cell>
          <cell r="BM3917" t="str">
            <v/>
          </cell>
          <cell r="BN3917" t="str">
            <v/>
          </cell>
          <cell r="BO3917" t="str">
            <v/>
          </cell>
          <cell r="BP3917" t="str">
            <v/>
          </cell>
          <cell r="BQ3917" t="str">
            <v/>
          </cell>
          <cell r="BR3917" t="str">
            <v/>
          </cell>
          <cell r="BS3917" t="str">
            <v/>
          </cell>
          <cell r="BT3917" t="str">
            <v/>
          </cell>
          <cell r="BU3917" t="str">
            <v/>
          </cell>
          <cell r="BV3917" t="str">
            <v/>
          </cell>
        </row>
        <row r="3918">
          <cell r="AQ3918" t="str">
            <v/>
          </cell>
          <cell r="AR3918" t="str">
            <v/>
          </cell>
          <cell r="AS3918" t="str">
            <v/>
          </cell>
          <cell r="AT3918" t="str">
            <v/>
          </cell>
          <cell r="AU3918" t="str">
            <v/>
          </cell>
          <cell r="AV3918" t="str">
            <v/>
          </cell>
          <cell r="AW3918" t="str">
            <v/>
          </cell>
          <cell r="AX3918" t="str">
            <v/>
          </cell>
          <cell r="AY3918" t="str">
            <v/>
          </cell>
          <cell r="AZ3918" t="str">
            <v/>
          </cell>
          <cell r="BA3918" t="str">
            <v/>
          </cell>
          <cell r="BB3918" t="str">
            <v/>
          </cell>
          <cell r="BC3918" t="str">
            <v/>
          </cell>
          <cell r="BD3918" t="str">
            <v/>
          </cell>
          <cell r="BE3918" t="str">
            <v/>
          </cell>
          <cell r="BF3918" t="str">
            <v/>
          </cell>
          <cell r="BG3918" t="str">
            <v/>
          </cell>
          <cell r="BH3918" t="str">
            <v/>
          </cell>
          <cell r="BI3918" t="str">
            <v/>
          </cell>
          <cell r="BJ3918" t="str">
            <v/>
          </cell>
          <cell r="BK3918" t="str">
            <v/>
          </cell>
          <cell r="BL3918" t="str">
            <v/>
          </cell>
          <cell r="BM3918" t="str">
            <v/>
          </cell>
          <cell r="BN3918" t="str">
            <v/>
          </cell>
          <cell r="BO3918" t="str">
            <v/>
          </cell>
          <cell r="BP3918" t="str">
            <v/>
          </cell>
          <cell r="BQ3918" t="str">
            <v/>
          </cell>
          <cell r="BR3918" t="str">
            <v/>
          </cell>
          <cell r="BS3918" t="str">
            <v/>
          </cell>
          <cell r="BT3918" t="str">
            <v/>
          </cell>
          <cell r="BU3918" t="str">
            <v/>
          </cell>
          <cell r="BV3918" t="str">
            <v/>
          </cell>
        </row>
        <row r="3919">
          <cell r="AQ3919" t="str">
            <v/>
          </cell>
          <cell r="AR3919" t="str">
            <v/>
          </cell>
          <cell r="AS3919" t="str">
            <v/>
          </cell>
          <cell r="AT3919" t="str">
            <v/>
          </cell>
          <cell r="AU3919" t="str">
            <v/>
          </cell>
          <cell r="AV3919" t="str">
            <v/>
          </cell>
          <cell r="AW3919" t="str">
            <v/>
          </cell>
          <cell r="AX3919" t="str">
            <v/>
          </cell>
          <cell r="AY3919" t="str">
            <v/>
          </cell>
          <cell r="AZ3919" t="str">
            <v/>
          </cell>
          <cell r="BA3919" t="str">
            <v/>
          </cell>
          <cell r="BB3919" t="str">
            <v/>
          </cell>
          <cell r="BC3919" t="str">
            <v/>
          </cell>
          <cell r="BD3919" t="str">
            <v/>
          </cell>
          <cell r="BE3919" t="str">
            <v/>
          </cell>
          <cell r="BF3919" t="str">
            <v/>
          </cell>
          <cell r="BG3919" t="str">
            <v/>
          </cell>
          <cell r="BH3919" t="str">
            <v/>
          </cell>
          <cell r="BI3919" t="str">
            <v/>
          </cell>
          <cell r="BJ3919" t="str">
            <v/>
          </cell>
          <cell r="BK3919" t="str">
            <v/>
          </cell>
          <cell r="BL3919" t="str">
            <v/>
          </cell>
          <cell r="BM3919" t="str">
            <v/>
          </cell>
          <cell r="BN3919" t="str">
            <v/>
          </cell>
          <cell r="BO3919" t="str">
            <v/>
          </cell>
          <cell r="BP3919" t="str">
            <v/>
          </cell>
          <cell r="BQ3919" t="str">
            <v/>
          </cell>
          <cell r="BR3919" t="str">
            <v/>
          </cell>
          <cell r="BS3919" t="str">
            <v/>
          </cell>
          <cell r="BT3919" t="str">
            <v/>
          </cell>
          <cell r="BU3919" t="str">
            <v/>
          </cell>
          <cell r="BV3919" t="str">
            <v/>
          </cell>
        </row>
        <row r="3920">
          <cell r="AQ3920" t="str">
            <v/>
          </cell>
          <cell r="AR3920" t="str">
            <v/>
          </cell>
          <cell r="AS3920" t="str">
            <v/>
          </cell>
          <cell r="AT3920" t="str">
            <v/>
          </cell>
          <cell r="AU3920" t="str">
            <v/>
          </cell>
          <cell r="AV3920" t="str">
            <v/>
          </cell>
          <cell r="AW3920" t="str">
            <v/>
          </cell>
          <cell r="AX3920" t="str">
            <v/>
          </cell>
          <cell r="AY3920" t="str">
            <v/>
          </cell>
          <cell r="AZ3920" t="str">
            <v/>
          </cell>
          <cell r="BA3920" t="str">
            <v/>
          </cell>
          <cell r="BB3920" t="str">
            <v/>
          </cell>
          <cell r="BC3920" t="str">
            <v/>
          </cell>
          <cell r="BD3920" t="str">
            <v/>
          </cell>
          <cell r="BE3920" t="str">
            <v/>
          </cell>
          <cell r="BF3920" t="str">
            <v/>
          </cell>
          <cell r="BG3920" t="str">
            <v/>
          </cell>
          <cell r="BH3920" t="str">
            <v/>
          </cell>
          <cell r="BI3920" t="str">
            <v/>
          </cell>
          <cell r="BJ3920" t="str">
            <v/>
          </cell>
          <cell r="BK3920" t="str">
            <v/>
          </cell>
          <cell r="BL3920" t="str">
            <v/>
          </cell>
          <cell r="BM3920" t="str">
            <v/>
          </cell>
          <cell r="BN3920" t="str">
            <v/>
          </cell>
          <cell r="BO3920" t="str">
            <v/>
          </cell>
          <cell r="BP3920" t="str">
            <v/>
          </cell>
          <cell r="BQ3920" t="str">
            <v/>
          </cell>
          <cell r="BR3920" t="str">
            <v/>
          </cell>
          <cell r="BS3920" t="str">
            <v/>
          </cell>
          <cell r="BT3920" t="str">
            <v/>
          </cell>
          <cell r="BU3920" t="str">
            <v/>
          </cell>
          <cell r="BV3920" t="str">
            <v/>
          </cell>
        </row>
        <row r="3921">
          <cell r="AQ3921" t="str">
            <v/>
          </cell>
          <cell r="AR3921" t="str">
            <v/>
          </cell>
          <cell r="AS3921" t="str">
            <v/>
          </cell>
          <cell r="AT3921" t="str">
            <v/>
          </cell>
          <cell r="AU3921" t="str">
            <v/>
          </cell>
          <cell r="AV3921" t="str">
            <v/>
          </cell>
          <cell r="AW3921" t="str">
            <v/>
          </cell>
          <cell r="AX3921" t="str">
            <v/>
          </cell>
          <cell r="AY3921" t="str">
            <v/>
          </cell>
          <cell r="AZ3921" t="str">
            <v/>
          </cell>
          <cell r="BA3921" t="str">
            <v/>
          </cell>
          <cell r="BB3921" t="str">
            <v/>
          </cell>
          <cell r="BC3921" t="str">
            <v/>
          </cell>
          <cell r="BD3921" t="str">
            <v/>
          </cell>
          <cell r="BE3921" t="str">
            <v/>
          </cell>
          <cell r="BF3921" t="str">
            <v/>
          </cell>
          <cell r="BG3921" t="str">
            <v/>
          </cell>
          <cell r="BH3921" t="str">
            <v/>
          </cell>
          <cell r="BI3921" t="str">
            <v/>
          </cell>
          <cell r="BJ3921" t="str">
            <v/>
          </cell>
          <cell r="BK3921" t="str">
            <v/>
          </cell>
          <cell r="BL3921" t="str">
            <v/>
          </cell>
          <cell r="BM3921" t="str">
            <v/>
          </cell>
          <cell r="BN3921" t="str">
            <v/>
          </cell>
          <cell r="BO3921" t="str">
            <v/>
          </cell>
          <cell r="BP3921" t="str">
            <v/>
          </cell>
          <cell r="BQ3921" t="str">
            <v/>
          </cell>
          <cell r="BR3921" t="str">
            <v/>
          </cell>
          <cell r="BS3921" t="str">
            <v/>
          </cell>
          <cell r="BT3921" t="str">
            <v/>
          </cell>
          <cell r="BU3921" t="str">
            <v/>
          </cell>
          <cell r="BV3921" t="str">
            <v/>
          </cell>
        </row>
        <row r="3922">
          <cell r="AQ3922" t="str">
            <v/>
          </cell>
          <cell r="AR3922" t="str">
            <v/>
          </cell>
          <cell r="AS3922" t="str">
            <v/>
          </cell>
          <cell r="AT3922" t="str">
            <v/>
          </cell>
          <cell r="AU3922" t="str">
            <v/>
          </cell>
          <cell r="AV3922" t="str">
            <v/>
          </cell>
          <cell r="AW3922" t="str">
            <v/>
          </cell>
          <cell r="AX3922" t="str">
            <v/>
          </cell>
          <cell r="AY3922" t="str">
            <v/>
          </cell>
          <cell r="AZ3922" t="str">
            <v/>
          </cell>
          <cell r="BA3922" t="str">
            <v/>
          </cell>
          <cell r="BB3922" t="str">
            <v/>
          </cell>
          <cell r="BC3922" t="str">
            <v/>
          </cell>
          <cell r="BD3922" t="str">
            <v/>
          </cell>
          <cell r="BE3922" t="str">
            <v/>
          </cell>
          <cell r="BF3922" t="str">
            <v/>
          </cell>
          <cell r="BG3922" t="str">
            <v/>
          </cell>
          <cell r="BH3922" t="str">
            <v/>
          </cell>
          <cell r="BI3922" t="str">
            <v/>
          </cell>
          <cell r="BJ3922" t="str">
            <v/>
          </cell>
          <cell r="BK3922" t="str">
            <v/>
          </cell>
          <cell r="BL3922" t="str">
            <v/>
          </cell>
          <cell r="BM3922" t="str">
            <v/>
          </cell>
          <cell r="BN3922" t="str">
            <v/>
          </cell>
          <cell r="BO3922" t="str">
            <v/>
          </cell>
          <cell r="BP3922" t="str">
            <v/>
          </cell>
          <cell r="BQ3922" t="str">
            <v/>
          </cell>
          <cell r="BR3922" t="str">
            <v/>
          </cell>
          <cell r="BS3922" t="str">
            <v/>
          </cell>
          <cell r="BT3922" t="str">
            <v/>
          </cell>
          <cell r="BU3922" t="str">
            <v/>
          </cell>
          <cell r="BV3922" t="str">
            <v/>
          </cell>
        </row>
        <row r="3923">
          <cell r="AQ3923" t="str">
            <v/>
          </cell>
          <cell r="AR3923" t="str">
            <v/>
          </cell>
          <cell r="AS3923" t="str">
            <v/>
          </cell>
          <cell r="AT3923" t="str">
            <v/>
          </cell>
          <cell r="AU3923" t="str">
            <v/>
          </cell>
          <cell r="AV3923" t="str">
            <v/>
          </cell>
          <cell r="AW3923" t="str">
            <v/>
          </cell>
          <cell r="AX3923" t="str">
            <v/>
          </cell>
          <cell r="AY3923" t="str">
            <v/>
          </cell>
          <cell r="AZ3923" t="str">
            <v/>
          </cell>
          <cell r="BA3923" t="str">
            <v/>
          </cell>
          <cell r="BB3923" t="str">
            <v/>
          </cell>
          <cell r="BC3923" t="str">
            <v/>
          </cell>
          <cell r="BD3923" t="str">
            <v/>
          </cell>
          <cell r="BE3923" t="str">
            <v/>
          </cell>
          <cell r="BF3923" t="str">
            <v/>
          </cell>
          <cell r="BG3923" t="str">
            <v/>
          </cell>
          <cell r="BH3923" t="str">
            <v/>
          </cell>
          <cell r="BI3923" t="str">
            <v/>
          </cell>
          <cell r="BJ3923" t="str">
            <v/>
          </cell>
          <cell r="BK3923" t="str">
            <v/>
          </cell>
          <cell r="BL3923" t="str">
            <v/>
          </cell>
          <cell r="BM3923" t="str">
            <v/>
          </cell>
          <cell r="BN3923" t="str">
            <v/>
          </cell>
          <cell r="BO3923" t="str">
            <v/>
          </cell>
          <cell r="BP3923" t="str">
            <v/>
          </cell>
          <cell r="BQ3923" t="str">
            <v/>
          </cell>
          <cell r="BR3923" t="str">
            <v/>
          </cell>
          <cell r="BS3923" t="str">
            <v/>
          </cell>
          <cell r="BT3923" t="str">
            <v/>
          </cell>
          <cell r="BU3923" t="str">
            <v/>
          </cell>
          <cell r="BV3923" t="str">
            <v/>
          </cell>
        </row>
        <row r="3924">
          <cell r="AQ3924" t="str">
            <v/>
          </cell>
          <cell r="AR3924" t="str">
            <v/>
          </cell>
          <cell r="AS3924" t="str">
            <v/>
          </cell>
          <cell r="AT3924" t="str">
            <v/>
          </cell>
          <cell r="AU3924" t="str">
            <v/>
          </cell>
          <cell r="AV3924" t="str">
            <v/>
          </cell>
          <cell r="AW3924" t="str">
            <v/>
          </cell>
          <cell r="AX3924" t="str">
            <v/>
          </cell>
          <cell r="AY3924" t="str">
            <v/>
          </cell>
          <cell r="AZ3924" t="str">
            <v/>
          </cell>
          <cell r="BA3924" t="str">
            <v/>
          </cell>
          <cell r="BB3924" t="str">
            <v/>
          </cell>
          <cell r="BC3924" t="str">
            <v/>
          </cell>
          <cell r="BD3924" t="str">
            <v/>
          </cell>
          <cell r="BE3924" t="str">
            <v/>
          </cell>
          <cell r="BF3924" t="str">
            <v/>
          </cell>
          <cell r="BG3924" t="str">
            <v/>
          </cell>
          <cell r="BH3924" t="str">
            <v/>
          </cell>
          <cell r="BI3924" t="str">
            <v/>
          </cell>
          <cell r="BJ3924" t="str">
            <v/>
          </cell>
          <cell r="BK3924" t="str">
            <v/>
          </cell>
          <cell r="BL3924" t="str">
            <v/>
          </cell>
          <cell r="BM3924" t="str">
            <v/>
          </cell>
          <cell r="BN3924" t="str">
            <v/>
          </cell>
          <cell r="BO3924" t="str">
            <v/>
          </cell>
          <cell r="BP3924" t="str">
            <v/>
          </cell>
          <cell r="BQ3924" t="str">
            <v/>
          </cell>
          <cell r="BR3924" t="str">
            <v/>
          </cell>
          <cell r="BS3924" t="str">
            <v/>
          </cell>
          <cell r="BT3924" t="str">
            <v/>
          </cell>
          <cell r="BU3924" t="str">
            <v/>
          </cell>
          <cell r="BV3924" t="str">
            <v/>
          </cell>
        </row>
        <row r="3925">
          <cell r="AQ3925" t="str">
            <v/>
          </cell>
          <cell r="AR3925" t="str">
            <v/>
          </cell>
          <cell r="AS3925" t="str">
            <v/>
          </cell>
          <cell r="AT3925" t="str">
            <v/>
          </cell>
          <cell r="AU3925" t="str">
            <v/>
          </cell>
          <cell r="AV3925" t="str">
            <v/>
          </cell>
          <cell r="AW3925" t="str">
            <v/>
          </cell>
          <cell r="AX3925" t="str">
            <v/>
          </cell>
          <cell r="AY3925" t="str">
            <v/>
          </cell>
          <cell r="AZ3925" t="str">
            <v/>
          </cell>
          <cell r="BA3925" t="str">
            <v/>
          </cell>
          <cell r="BB3925" t="str">
            <v/>
          </cell>
          <cell r="BC3925" t="str">
            <v/>
          </cell>
          <cell r="BD3925" t="str">
            <v/>
          </cell>
          <cell r="BE3925" t="str">
            <v/>
          </cell>
          <cell r="BF3925" t="str">
            <v/>
          </cell>
          <cell r="BG3925" t="str">
            <v/>
          </cell>
          <cell r="BH3925" t="str">
            <v/>
          </cell>
          <cell r="BI3925" t="str">
            <v/>
          </cell>
          <cell r="BJ3925" t="str">
            <v/>
          </cell>
          <cell r="BK3925" t="str">
            <v/>
          </cell>
          <cell r="BL3925" t="str">
            <v/>
          </cell>
          <cell r="BM3925" t="str">
            <v/>
          </cell>
          <cell r="BN3925" t="str">
            <v/>
          </cell>
          <cell r="BO3925" t="str">
            <v/>
          </cell>
          <cell r="BP3925" t="str">
            <v/>
          </cell>
          <cell r="BQ3925" t="str">
            <v/>
          </cell>
          <cell r="BR3925" t="str">
            <v/>
          </cell>
          <cell r="BS3925" t="str">
            <v/>
          </cell>
          <cell r="BT3925" t="str">
            <v/>
          </cell>
          <cell r="BU3925" t="str">
            <v/>
          </cell>
          <cell r="BV3925" t="str">
            <v/>
          </cell>
        </row>
        <row r="3926">
          <cell r="AQ3926" t="str">
            <v/>
          </cell>
          <cell r="AR3926" t="str">
            <v/>
          </cell>
          <cell r="AS3926" t="str">
            <v/>
          </cell>
          <cell r="AT3926" t="str">
            <v/>
          </cell>
          <cell r="AU3926" t="str">
            <v/>
          </cell>
          <cell r="AV3926" t="str">
            <v/>
          </cell>
          <cell r="AW3926" t="str">
            <v/>
          </cell>
          <cell r="AX3926" t="str">
            <v/>
          </cell>
          <cell r="AY3926" t="str">
            <v/>
          </cell>
          <cell r="AZ3926" t="str">
            <v/>
          </cell>
          <cell r="BA3926" t="str">
            <v/>
          </cell>
          <cell r="BB3926" t="str">
            <v/>
          </cell>
          <cell r="BC3926" t="str">
            <v/>
          </cell>
          <cell r="BD3926" t="str">
            <v/>
          </cell>
          <cell r="BE3926" t="str">
            <v/>
          </cell>
          <cell r="BF3926" t="str">
            <v/>
          </cell>
          <cell r="BG3926" t="str">
            <v/>
          </cell>
          <cell r="BH3926" t="str">
            <v/>
          </cell>
          <cell r="BI3926" t="str">
            <v/>
          </cell>
          <cell r="BJ3926" t="str">
            <v/>
          </cell>
          <cell r="BK3926" t="str">
            <v/>
          </cell>
          <cell r="BL3926" t="str">
            <v/>
          </cell>
          <cell r="BM3926" t="str">
            <v/>
          </cell>
          <cell r="BN3926" t="str">
            <v/>
          </cell>
          <cell r="BO3926" t="str">
            <v/>
          </cell>
          <cell r="BP3926" t="str">
            <v/>
          </cell>
          <cell r="BQ3926" t="str">
            <v/>
          </cell>
          <cell r="BR3926" t="str">
            <v/>
          </cell>
          <cell r="BS3926" t="str">
            <v/>
          </cell>
          <cell r="BT3926" t="str">
            <v/>
          </cell>
          <cell r="BU3926" t="str">
            <v/>
          </cell>
          <cell r="BV3926" t="str">
            <v/>
          </cell>
        </row>
        <row r="3927">
          <cell r="AQ3927" t="str">
            <v/>
          </cell>
          <cell r="AR3927" t="str">
            <v/>
          </cell>
          <cell r="AS3927" t="str">
            <v/>
          </cell>
          <cell r="AT3927" t="str">
            <v/>
          </cell>
          <cell r="AU3927" t="str">
            <v/>
          </cell>
          <cell r="AV3927" t="str">
            <v/>
          </cell>
          <cell r="AW3927" t="str">
            <v/>
          </cell>
          <cell r="AX3927" t="str">
            <v/>
          </cell>
          <cell r="AY3927" t="str">
            <v/>
          </cell>
          <cell r="AZ3927" t="str">
            <v/>
          </cell>
          <cell r="BA3927" t="str">
            <v/>
          </cell>
          <cell r="BB3927" t="str">
            <v/>
          </cell>
          <cell r="BC3927" t="str">
            <v/>
          </cell>
          <cell r="BD3927" t="str">
            <v/>
          </cell>
          <cell r="BE3927" t="str">
            <v/>
          </cell>
          <cell r="BF3927" t="str">
            <v/>
          </cell>
          <cell r="BG3927" t="str">
            <v/>
          </cell>
          <cell r="BH3927" t="str">
            <v/>
          </cell>
          <cell r="BI3927" t="str">
            <v/>
          </cell>
          <cell r="BJ3927" t="str">
            <v/>
          </cell>
          <cell r="BK3927" t="str">
            <v/>
          </cell>
          <cell r="BL3927" t="str">
            <v/>
          </cell>
          <cell r="BM3927" t="str">
            <v/>
          </cell>
          <cell r="BN3927" t="str">
            <v/>
          </cell>
          <cell r="BO3927" t="str">
            <v/>
          </cell>
          <cell r="BP3927" t="str">
            <v/>
          </cell>
          <cell r="BQ3927" t="str">
            <v/>
          </cell>
          <cell r="BR3927" t="str">
            <v/>
          </cell>
          <cell r="BS3927" t="str">
            <v/>
          </cell>
          <cell r="BT3927" t="str">
            <v/>
          </cell>
          <cell r="BU3927" t="str">
            <v/>
          </cell>
          <cell r="BV3927" t="str">
            <v/>
          </cell>
        </row>
        <row r="3928">
          <cell r="AQ3928" t="str">
            <v/>
          </cell>
          <cell r="AR3928" t="str">
            <v/>
          </cell>
          <cell r="AS3928" t="str">
            <v/>
          </cell>
          <cell r="AT3928" t="str">
            <v/>
          </cell>
          <cell r="AU3928" t="str">
            <v/>
          </cell>
          <cell r="AV3928" t="str">
            <v/>
          </cell>
          <cell r="AW3928" t="str">
            <v/>
          </cell>
          <cell r="AX3928" t="str">
            <v/>
          </cell>
          <cell r="AY3928" t="str">
            <v/>
          </cell>
          <cell r="AZ3928" t="str">
            <v/>
          </cell>
          <cell r="BA3928" t="str">
            <v/>
          </cell>
          <cell r="BB3928" t="str">
            <v/>
          </cell>
          <cell r="BC3928" t="str">
            <v/>
          </cell>
          <cell r="BD3928" t="str">
            <v/>
          </cell>
          <cell r="BE3928" t="str">
            <v/>
          </cell>
          <cell r="BF3928" t="str">
            <v/>
          </cell>
          <cell r="BG3928" t="str">
            <v/>
          </cell>
          <cell r="BH3928" t="str">
            <v/>
          </cell>
          <cell r="BI3928" t="str">
            <v/>
          </cell>
          <cell r="BJ3928" t="str">
            <v/>
          </cell>
          <cell r="BK3928" t="str">
            <v/>
          </cell>
          <cell r="BL3928" t="str">
            <v/>
          </cell>
          <cell r="BM3928" t="str">
            <v/>
          </cell>
          <cell r="BN3928" t="str">
            <v/>
          </cell>
          <cell r="BO3928" t="str">
            <v/>
          </cell>
          <cell r="BP3928" t="str">
            <v/>
          </cell>
          <cell r="BQ3928" t="str">
            <v/>
          </cell>
          <cell r="BR3928" t="str">
            <v/>
          </cell>
          <cell r="BS3928" t="str">
            <v/>
          </cell>
          <cell r="BT3928" t="str">
            <v/>
          </cell>
          <cell r="BU3928" t="str">
            <v/>
          </cell>
          <cell r="BV3928" t="str">
            <v/>
          </cell>
        </row>
        <row r="3929">
          <cell r="AQ3929" t="str">
            <v/>
          </cell>
          <cell r="AR3929" t="str">
            <v/>
          </cell>
          <cell r="AS3929" t="str">
            <v/>
          </cell>
          <cell r="AT3929" t="str">
            <v/>
          </cell>
          <cell r="AU3929" t="str">
            <v/>
          </cell>
          <cell r="AV3929" t="str">
            <v/>
          </cell>
          <cell r="AW3929" t="str">
            <v/>
          </cell>
          <cell r="AX3929" t="str">
            <v/>
          </cell>
          <cell r="AY3929" t="str">
            <v/>
          </cell>
          <cell r="AZ3929" t="str">
            <v/>
          </cell>
          <cell r="BA3929" t="str">
            <v/>
          </cell>
          <cell r="BB3929" t="str">
            <v/>
          </cell>
          <cell r="BC3929" t="str">
            <v/>
          </cell>
          <cell r="BD3929" t="str">
            <v/>
          </cell>
          <cell r="BE3929" t="str">
            <v/>
          </cell>
          <cell r="BF3929" t="str">
            <v/>
          </cell>
          <cell r="BG3929" t="str">
            <v/>
          </cell>
          <cell r="BH3929" t="str">
            <v/>
          </cell>
          <cell r="BI3929" t="str">
            <v/>
          </cell>
          <cell r="BJ3929" t="str">
            <v/>
          </cell>
          <cell r="BK3929" t="str">
            <v/>
          </cell>
          <cell r="BL3929" t="str">
            <v/>
          </cell>
          <cell r="BM3929" t="str">
            <v/>
          </cell>
          <cell r="BN3929" t="str">
            <v/>
          </cell>
          <cell r="BO3929" t="str">
            <v/>
          </cell>
          <cell r="BP3929" t="str">
            <v/>
          </cell>
          <cell r="BQ3929" t="str">
            <v/>
          </cell>
          <cell r="BR3929" t="str">
            <v/>
          </cell>
          <cell r="BS3929" t="str">
            <v/>
          </cell>
          <cell r="BT3929" t="str">
            <v/>
          </cell>
          <cell r="BU3929" t="str">
            <v/>
          </cell>
          <cell r="BV3929" t="str">
            <v/>
          </cell>
        </row>
        <row r="3930">
          <cell r="AQ3930" t="str">
            <v/>
          </cell>
          <cell r="AR3930" t="str">
            <v/>
          </cell>
          <cell r="AS3930" t="str">
            <v/>
          </cell>
          <cell r="AT3930" t="str">
            <v/>
          </cell>
          <cell r="AU3930" t="str">
            <v/>
          </cell>
          <cell r="AV3930" t="str">
            <v/>
          </cell>
          <cell r="AW3930" t="str">
            <v/>
          </cell>
          <cell r="AX3930" t="str">
            <v/>
          </cell>
          <cell r="AY3930" t="str">
            <v/>
          </cell>
          <cell r="AZ3930" t="str">
            <v/>
          </cell>
          <cell r="BA3930" t="str">
            <v/>
          </cell>
          <cell r="BB3930" t="str">
            <v/>
          </cell>
          <cell r="BC3930" t="str">
            <v/>
          </cell>
          <cell r="BD3930" t="str">
            <v/>
          </cell>
          <cell r="BE3930" t="str">
            <v/>
          </cell>
          <cell r="BF3930" t="str">
            <v/>
          </cell>
          <cell r="BG3930" t="str">
            <v/>
          </cell>
          <cell r="BH3930" t="str">
            <v/>
          </cell>
          <cell r="BI3930" t="str">
            <v/>
          </cell>
          <cell r="BJ3930" t="str">
            <v/>
          </cell>
          <cell r="BK3930" t="str">
            <v/>
          </cell>
          <cell r="BL3930" t="str">
            <v/>
          </cell>
          <cell r="BM3930" t="str">
            <v/>
          </cell>
          <cell r="BN3930" t="str">
            <v/>
          </cell>
          <cell r="BO3930" t="str">
            <v/>
          </cell>
          <cell r="BP3930" t="str">
            <v/>
          </cell>
          <cell r="BQ3930" t="str">
            <v/>
          </cell>
          <cell r="BR3930" t="str">
            <v/>
          </cell>
          <cell r="BS3930" t="str">
            <v/>
          </cell>
          <cell r="BT3930" t="str">
            <v/>
          </cell>
          <cell r="BU3930" t="str">
            <v/>
          </cell>
          <cell r="BV3930" t="str">
            <v/>
          </cell>
        </row>
        <row r="3931">
          <cell r="AQ3931" t="str">
            <v/>
          </cell>
          <cell r="AR3931" t="str">
            <v/>
          </cell>
          <cell r="AS3931" t="str">
            <v/>
          </cell>
          <cell r="AT3931" t="str">
            <v/>
          </cell>
          <cell r="AU3931" t="str">
            <v/>
          </cell>
          <cell r="AV3931" t="str">
            <v/>
          </cell>
          <cell r="AW3931" t="str">
            <v/>
          </cell>
          <cell r="AX3931" t="str">
            <v/>
          </cell>
          <cell r="AY3931" t="str">
            <v/>
          </cell>
          <cell r="AZ3931" t="str">
            <v/>
          </cell>
          <cell r="BA3931" t="str">
            <v/>
          </cell>
          <cell r="BB3931" t="str">
            <v/>
          </cell>
          <cell r="BC3931" t="str">
            <v/>
          </cell>
          <cell r="BD3931" t="str">
            <v/>
          </cell>
          <cell r="BE3931" t="str">
            <v/>
          </cell>
          <cell r="BF3931" t="str">
            <v/>
          </cell>
          <cell r="BG3931" t="str">
            <v/>
          </cell>
          <cell r="BH3931" t="str">
            <v/>
          </cell>
          <cell r="BI3931" t="str">
            <v/>
          </cell>
          <cell r="BJ3931" t="str">
            <v/>
          </cell>
          <cell r="BK3931" t="str">
            <v/>
          </cell>
          <cell r="BL3931" t="str">
            <v/>
          </cell>
          <cell r="BM3931" t="str">
            <v/>
          </cell>
          <cell r="BN3931" t="str">
            <v/>
          </cell>
          <cell r="BO3931" t="str">
            <v/>
          </cell>
          <cell r="BP3931" t="str">
            <v/>
          </cell>
          <cell r="BQ3931" t="str">
            <v/>
          </cell>
          <cell r="BR3931" t="str">
            <v/>
          </cell>
          <cell r="BS3931" t="str">
            <v/>
          </cell>
          <cell r="BT3931" t="str">
            <v/>
          </cell>
          <cell r="BU3931" t="str">
            <v/>
          </cell>
          <cell r="BV3931" t="str">
            <v/>
          </cell>
        </row>
        <row r="3932">
          <cell r="AQ3932" t="str">
            <v/>
          </cell>
          <cell r="AR3932" t="str">
            <v/>
          </cell>
          <cell r="AS3932" t="str">
            <v/>
          </cell>
          <cell r="AT3932" t="str">
            <v/>
          </cell>
          <cell r="AU3932" t="str">
            <v/>
          </cell>
          <cell r="AV3932" t="str">
            <v/>
          </cell>
          <cell r="AW3932" t="str">
            <v/>
          </cell>
          <cell r="AX3932" t="str">
            <v/>
          </cell>
          <cell r="AY3932" t="str">
            <v/>
          </cell>
          <cell r="AZ3932" t="str">
            <v/>
          </cell>
          <cell r="BA3932" t="str">
            <v/>
          </cell>
          <cell r="BB3932" t="str">
            <v/>
          </cell>
          <cell r="BC3932" t="str">
            <v/>
          </cell>
          <cell r="BD3932" t="str">
            <v/>
          </cell>
          <cell r="BE3932" t="str">
            <v/>
          </cell>
          <cell r="BF3932" t="str">
            <v/>
          </cell>
          <cell r="BG3932" t="str">
            <v/>
          </cell>
          <cell r="BH3932" t="str">
            <v/>
          </cell>
          <cell r="BI3932" t="str">
            <v/>
          </cell>
          <cell r="BJ3932" t="str">
            <v/>
          </cell>
          <cell r="BK3932" t="str">
            <v/>
          </cell>
          <cell r="BL3932" t="str">
            <v/>
          </cell>
          <cell r="BM3932" t="str">
            <v/>
          </cell>
          <cell r="BN3932" t="str">
            <v/>
          </cell>
          <cell r="BO3932" t="str">
            <v/>
          </cell>
          <cell r="BP3932" t="str">
            <v/>
          </cell>
          <cell r="BQ3932" t="str">
            <v/>
          </cell>
          <cell r="BR3932" t="str">
            <v/>
          </cell>
          <cell r="BS3932" t="str">
            <v/>
          </cell>
          <cell r="BT3932" t="str">
            <v/>
          </cell>
          <cell r="BU3932" t="str">
            <v/>
          </cell>
          <cell r="BV3932" t="str">
            <v/>
          </cell>
        </row>
        <row r="3933">
          <cell r="AQ3933" t="str">
            <v/>
          </cell>
          <cell r="AR3933" t="str">
            <v/>
          </cell>
          <cell r="AS3933" t="str">
            <v/>
          </cell>
          <cell r="AT3933" t="str">
            <v/>
          </cell>
          <cell r="AU3933" t="str">
            <v/>
          </cell>
          <cell r="AV3933" t="str">
            <v/>
          </cell>
          <cell r="AW3933" t="str">
            <v/>
          </cell>
          <cell r="AX3933" t="str">
            <v/>
          </cell>
          <cell r="AY3933" t="str">
            <v/>
          </cell>
          <cell r="AZ3933" t="str">
            <v/>
          </cell>
          <cell r="BA3933" t="str">
            <v/>
          </cell>
          <cell r="BB3933" t="str">
            <v/>
          </cell>
          <cell r="BC3933" t="str">
            <v/>
          </cell>
          <cell r="BD3933" t="str">
            <v/>
          </cell>
          <cell r="BE3933" t="str">
            <v/>
          </cell>
          <cell r="BF3933" t="str">
            <v/>
          </cell>
          <cell r="BG3933" t="str">
            <v/>
          </cell>
          <cell r="BH3933" t="str">
            <v/>
          </cell>
          <cell r="BI3933" t="str">
            <v/>
          </cell>
          <cell r="BJ3933" t="str">
            <v/>
          </cell>
          <cell r="BK3933" t="str">
            <v/>
          </cell>
          <cell r="BL3933" t="str">
            <v/>
          </cell>
          <cell r="BM3933" t="str">
            <v/>
          </cell>
          <cell r="BN3933" t="str">
            <v/>
          </cell>
          <cell r="BO3933" t="str">
            <v/>
          </cell>
          <cell r="BP3933" t="str">
            <v/>
          </cell>
          <cell r="BQ3933" t="str">
            <v/>
          </cell>
          <cell r="BR3933" t="str">
            <v/>
          </cell>
          <cell r="BS3933" t="str">
            <v/>
          </cell>
          <cell r="BT3933" t="str">
            <v/>
          </cell>
          <cell r="BU3933" t="str">
            <v/>
          </cell>
          <cell r="BV3933" t="str">
            <v/>
          </cell>
        </row>
        <row r="3934">
          <cell r="AQ3934" t="str">
            <v/>
          </cell>
          <cell r="AR3934" t="str">
            <v/>
          </cell>
          <cell r="AS3934" t="str">
            <v/>
          </cell>
          <cell r="AT3934" t="str">
            <v/>
          </cell>
          <cell r="AU3934" t="str">
            <v/>
          </cell>
          <cell r="AV3934" t="str">
            <v/>
          </cell>
          <cell r="AW3934" t="str">
            <v/>
          </cell>
          <cell r="AX3934" t="str">
            <v/>
          </cell>
          <cell r="AY3934" t="str">
            <v/>
          </cell>
          <cell r="AZ3934" t="str">
            <v/>
          </cell>
          <cell r="BA3934" t="str">
            <v/>
          </cell>
          <cell r="BB3934" t="str">
            <v/>
          </cell>
          <cell r="BC3934" t="str">
            <v/>
          </cell>
          <cell r="BD3934" t="str">
            <v/>
          </cell>
          <cell r="BE3934" t="str">
            <v/>
          </cell>
          <cell r="BF3934" t="str">
            <v/>
          </cell>
          <cell r="BG3934" t="str">
            <v/>
          </cell>
          <cell r="BH3934" t="str">
            <v/>
          </cell>
          <cell r="BI3934" t="str">
            <v/>
          </cell>
          <cell r="BJ3934" t="str">
            <v/>
          </cell>
          <cell r="BK3934" t="str">
            <v/>
          </cell>
          <cell r="BL3934" t="str">
            <v/>
          </cell>
          <cell r="BM3934" t="str">
            <v/>
          </cell>
          <cell r="BN3934" t="str">
            <v/>
          </cell>
          <cell r="BO3934" t="str">
            <v/>
          </cell>
          <cell r="BP3934" t="str">
            <v/>
          </cell>
          <cell r="BQ3934" t="str">
            <v/>
          </cell>
          <cell r="BR3934" t="str">
            <v/>
          </cell>
          <cell r="BS3934" t="str">
            <v/>
          </cell>
          <cell r="BT3934" t="str">
            <v/>
          </cell>
          <cell r="BU3934" t="str">
            <v/>
          </cell>
          <cell r="BV3934" t="str">
            <v/>
          </cell>
        </row>
        <row r="3935">
          <cell r="AQ3935" t="str">
            <v/>
          </cell>
          <cell r="AR3935" t="str">
            <v/>
          </cell>
          <cell r="AS3935" t="str">
            <v/>
          </cell>
          <cell r="AT3935" t="str">
            <v/>
          </cell>
          <cell r="AU3935" t="str">
            <v/>
          </cell>
          <cell r="AV3935" t="str">
            <v/>
          </cell>
          <cell r="AW3935" t="str">
            <v/>
          </cell>
          <cell r="AX3935" t="str">
            <v/>
          </cell>
          <cell r="AY3935" t="str">
            <v/>
          </cell>
          <cell r="AZ3935" t="str">
            <v/>
          </cell>
          <cell r="BA3935" t="str">
            <v/>
          </cell>
          <cell r="BB3935" t="str">
            <v/>
          </cell>
          <cell r="BC3935" t="str">
            <v/>
          </cell>
          <cell r="BD3935" t="str">
            <v/>
          </cell>
          <cell r="BE3935" t="str">
            <v/>
          </cell>
          <cell r="BF3935" t="str">
            <v/>
          </cell>
          <cell r="BG3935" t="str">
            <v/>
          </cell>
          <cell r="BH3935" t="str">
            <v/>
          </cell>
          <cell r="BI3935" t="str">
            <v/>
          </cell>
          <cell r="BJ3935" t="str">
            <v/>
          </cell>
          <cell r="BK3935" t="str">
            <v/>
          </cell>
          <cell r="BL3935" t="str">
            <v/>
          </cell>
          <cell r="BM3935" t="str">
            <v/>
          </cell>
          <cell r="BN3935" t="str">
            <v/>
          </cell>
          <cell r="BO3935" t="str">
            <v/>
          </cell>
          <cell r="BP3935" t="str">
            <v/>
          </cell>
          <cell r="BQ3935" t="str">
            <v/>
          </cell>
          <cell r="BR3935" t="str">
            <v/>
          </cell>
          <cell r="BS3935" t="str">
            <v/>
          </cell>
          <cell r="BT3935" t="str">
            <v/>
          </cell>
          <cell r="BU3935" t="str">
            <v/>
          </cell>
          <cell r="BV3935" t="str">
            <v/>
          </cell>
        </row>
        <row r="3936">
          <cell r="AQ3936" t="str">
            <v/>
          </cell>
          <cell r="AR3936" t="str">
            <v/>
          </cell>
          <cell r="AS3936" t="str">
            <v/>
          </cell>
          <cell r="AT3936" t="str">
            <v/>
          </cell>
          <cell r="AU3936" t="str">
            <v/>
          </cell>
          <cell r="AV3936" t="str">
            <v/>
          </cell>
          <cell r="AW3936" t="str">
            <v/>
          </cell>
          <cell r="AX3936" t="str">
            <v/>
          </cell>
          <cell r="AY3936" t="str">
            <v/>
          </cell>
          <cell r="AZ3936" t="str">
            <v/>
          </cell>
          <cell r="BA3936" t="str">
            <v/>
          </cell>
          <cell r="BB3936" t="str">
            <v/>
          </cell>
          <cell r="BC3936" t="str">
            <v/>
          </cell>
          <cell r="BD3936" t="str">
            <v/>
          </cell>
          <cell r="BE3936" t="str">
            <v/>
          </cell>
          <cell r="BF3936" t="str">
            <v/>
          </cell>
          <cell r="BG3936" t="str">
            <v/>
          </cell>
          <cell r="BH3936" t="str">
            <v/>
          </cell>
          <cell r="BI3936" t="str">
            <v/>
          </cell>
          <cell r="BJ3936" t="str">
            <v/>
          </cell>
          <cell r="BK3936" t="str">
            <v/>
          </cell>
          <cell r="BL3936" t="str">
            <v/>
          </cell>
          <cell r="BM3936" t="str">
            <v/>
          </cell>
          <cell r="BN3936" t="str">
            <v/>
          </cell>
          <cell r="BO3936" t="str">
            <v/>
          </cell>
          <cell r="BP3936" t="str">
            <v/>
          </cell>
          <cell r="BQ3936" t="str">
            <v/>
          </cell>
          <cell r="BR3936" t="str">
            <v/>
          </cell>
          <cell r="BS3936" t="str">
            <v/>
          </cell>
          <cell r="BT3936" t="str">
            <v/>
          </cell>
          <cell r="BU3936" t="str">
            <v/>
          </cell>
          <cell r="BV3936" t="str">
            <v/>
          </cell>
        </row>
        <row r="3937">
          <cell r="AQ3937" t="str">
            <v/>
          </cell>
          <cell r="AR3937" t="str">
            <v/>
          </cell>
          <cell r="AS3937" t="str">
            <v/>
          </cell>
          <cell r="AT3937" t="str">
            <v/>
          </cell>
          <cell r="AU3937" t="str">
            <v/>
          </cell>
          <cell r="AV3937" t="str">
            <v/>
          </cell>
          <cell r="AW3937" t="str">
            <v/>
          </cell>
          <cell r="AX3937" t="str">
            <v/>
          </cell>
          <cell r="AY3937" t="str">
            <v/>
          </cell>
          <cell r="AZ3937" t="str">
            <v/>
          </cell>
          <cell r="BA3937" t="str">
            <v/>
          </cell>
          <cell r="BB3937" t="str">
            <v/>
          </cell>
          <cell r="BC3937" t="str">
            <v/>
          </cell>
          <cell r="BD3937" t="str">
            <v/>
          </cell>
          <cell r="BE3937" t="str">
            <v/>
          </cell>
          <cell r="BF3937" t="str">
            <v/>
          </cell>
          <cell r="BG3937" t="str">
            <v/>
          </cell>
          <cell r="BH3937" t="str">
            <v/>
          </cell>
          <cell r="BI3937" t="str">
            <v/>
          </cell>
          <cell r="BJ3937" t="str">
            <v/>
          </cell>
          <cell r="BK3937" t="str">
            <v/>
          </cell>
          <cell r="BL3937" t="str">
            <v/>
          </cell>
          <cell r="BM3937" t="str">
            <v/>
          </cell>
          <cell r="BN3937" t="str">
            <v/>
          </cell>
          <cell r="BO3937" t="str">
            <v/>
          </cell>
          <cell r="BP3937" t="str">
            <v/>
          </cell>
          <cell r="BQ3937" t="str">
            <v/>
          </cell>
          <cell r="BR3937" t="str">
            <v/>
          </cell>
          <cell r="BS3937" t="str">
            <v/>
          </cell>
          <cell r="BT3937" t="str">
            <v/>
          </cell>
          <cell r="BU3937" t="str">
            <v/>
          </cell>
          <cell r="BV3937" t="str">
            <v/>
          </cell>
        </row>
        <row r="3938">
          <cell r="AQ3938" t="str">
            <v/>
          </cell>
          <cell r="AR3938" t="str">
            <v/>
          </cell>
          <cell r="AS3938" t="str">
            <v/>
          </cell>
          <cell r="AT3938" t="str">
            <v/>
          </cell>
          <cell r="AU3938" t="str">
            <v/>
          </cell>
          <cell r="AV3938" t="str">
            <v/>
          </cell>
          <cell r="AW3938" t="str">
            <v/>
          </cell>
          <cell r="AX3938" t="str">
            <v/>
          </cell>
          <cell r="AY3938" t="str">
            <v/>
          </cell>
          <cell r="AZ3938" t="str">
            <v/>
          </cell>
          <cell r="BA3938" t="str">
            <v/>
          </cell>
          <cell r="BB3938" t="str">
            <v/>
          </cell>
          <cell r="BC3938" t="str">
            <v/>
          </cell>
          <cell r="BD3938" t="str">
            <v/>
          </cell>
          <cell r="BE3938" t="str">
            <v/>
          </cell>
          <cell r="BF3938" t="str">
            <v/>
          </cell>
          <cell r="BG3938" t="str">
            <v/>
          </cell>
          <cell r="BH3938" t="str">
            <v/>
          </cell>
          <cell r="BI3938" t="str">
            <v/>
          </cell>
          <cell r="BJ3938" t="str">
            <v/>
          </cell>
          <cell r="BK3938" t="str">
            <v/>
          </cell>
          <cell r="BL3938" t="str">
            <v/>
          </cell>
          <cell r="BM3938" t="str">
            <v/>
          </cell>
          <cell r="BN3938" t="str">
            <v/>
          </cell>
          <cell r="BO3938" t="str">
            <v/>
          </cell>
          <cell r="BP3938" t="str">
            <v/>
          </cell>
          <cell r="BQ3938" t="str">
            <v/>
          </cell>
          <cell r="BR3938" t="str">
            <v/>
          </cell>
          <cell r="BS3938" t="str">
            <v/>
          </cell>
          <cell r="BT3938" t="str">
            <v/>
          </cell>
          <cell r="BU3938" t="str">
            <v/>
          </cell>
          <cell r="BV3938" t="str">
            <v/>
          </cell>
        </row>
        <row r="3939">
          <cell r="AQ3939" t="str">
            <v/>
          </cell>
          <cell r="AR3939" t="str">
            <v/>
          </cell>
          <cell r="AS3939" t="str">
            <v/>
          </cell>
          <cell r="AT3939" t="str">
            <v/>
          </cell>
          <cell r="AU3939" t="str">
            <v/>
          </cell>
          <cell r="AV3939" t="str">
            <v/>
          </cell>
          <cell r="AW3939" t="str">
            <v/>
          </cell>
          <cell r="AX3939" t="str">
            <v/>
          </cell>
          <cell r="AY3939" t="str">
            <v/>
          </cell>
          <cell r="AZ3939" t="str">
            <v/>
          </cell>
          <cell r="BA3939" t="str">
            <v/>
          </cell>
          <cell r="BB3939" t="str">
            <v/>
          </cell>
          <cell r="BC3939" t="str">
            <v/>
          </cell>
          <cell r="BD3939" t="str">
            <v/>
          </cell>
          <cell r="BE3939" t="str">
            <v/>
          </cell>
          <cell r="BF3939" t="str">
            <v/>
          </cell>
          <cell r="BG3939" t="str">
            <v/>
          </cell>
          <cell r="BH3939" t="str">
            <v/>
          </cell>
          <cell r="BI3939" t="str">
            <v/>
          </cell>
          <cell r="BJ3939" t="str">
            <v/>
          </cell>
          <cell r="BK3939" t="str">
            <v/>
          </cell>
          <cell r="BL3939" t="str">
            <v/>
          </cell>
          <cell r="BM3939" t="str">
            <v/>
          </cell>
          <cell r="BN3939" t="str">
            <v/>
          </cell>
          <cell r="BO3939" t="str">
            <v/>
          </cell>
          <cell r="BP3939" t="str">
            <v/>
          </cell>
          <cell r="BQ3939" t="str">
            <v/>
          </cell>
          <cell r="BR3939" t="str">
            <v/>
          </cell>
          <cell r="BS3939" t="str">
            <v/>
          </cell>
          <cell r="BT3939" t="str">
            <v/>
          </cell>
          <cell r="BU3939" t="str">
            <v/>
          </cell>
          <cell r="BV3939" t="str">
            <v/>
          </cell>
        </row>
        <row r="3940">
          <cell r="AQ3940" t="str">
            <v/>
          </cell>
          <cell r="AR3940" t="str">
            <v/>
          </cell>
          <cell r="AS3940" t="str">
            <v/>
          </cell>
          <cell r="AT3940" t="str">
            <v/>
          </cell>
          <cell r="AU3940" t="str">
            <v/>
          </cell>
          <cell r="AV3940" t="str">
            <v/>
          </cell>
          <cell r="AW3940" t="str">
            <v/>
          </cell>
          <cell r="AX3940" t="str">
            <v/>
          </cell>
          <cell r="AY3940" t="str">
            <v/>
          </cell>
          <cell r="AZ3940" t="str">
            <v/>
          </cell>
          <cell r="BA3940" t="str">
            <v/>
          </cell>
          <cell r="BB3940" t="str">
            <v/>
          </cell>
          <cell r="BC3940" t="str">
            <v/>
          </cell>
          <cell r="BD3940" t="str">
            <v/>
          </cell>
          <cell r="BE3940" t="str">
            <v/>
          </cell>
          <cell r="BF3940" t="str">
            <v/>
          </cell>
          <cell r="BG3940" t="str">
            <v/>
          </cell>
          <cell r="BH3940" t="str">
            <v/>
          </cell>
          <cell r="BI3940" t="str">
            <v/>
          </cell>
          <cell r="BJ3940" t="str">
            <v/>
          </cell>
          <cell r="BK3940" t="str">
            <v/>
          </cell>
          <cell r="BL3940" t="str">
            <v/>
          </cell>
          <cell r="BM3940" t="str">
            <v/>
          </cell>
          <cell r="BN3940" t="str">
            <v/>
          </cell>
          <cell r="BO3940" t="str">
            <v/>
          </cell>
          <cell r="BP3940" t="str">
            <v/>
          </cell>
          <cell r="BQ3940" t="str">
            <v/>
          </cell>
          <cell r="BR3940" t="str">
            <v/>
          </cell>
          <cell r="BS3940" t="str">
            <v/>
          </cell>
          <cell r="BT3940" t="str">
            <v/>
          </cell>
          <cell r="BU3940" t="str">
            <v/>
          </cell>
          <cell r="BV3940" t="str">
            <v/>
          </cell>
        </row>
        <row r="3941">
          <cell r="AQ3941" t="str">
            <v/>
          </cell>
          <cell r="AR3941" t="str">
            <v/>
          </cell>
          <cell r="AS3941" t="str">
            <v/>
          </cell>
          <cell r="AT3941" t="str">
            <v/>
          </cell>
          <cell r="AU3941" t="str">
            <v/>
          </cell>
          <cell r="AV3941" t="str">
            <v/>
          </cell>
          <cell r="AW3941" t="str">
            <v/>
          </cell>
          <cell r="AX3941" t="str">
            <v/>
          </cell>
          <cell r="AY3941" t="str">
            <v/>
          </cell>
          <cell r="AZ3941" t="str">
            <v/>
          </cell>
          <cell r="BA3941" t="str">
            <v/>
          </cell>
          <cell r="BB3941" t="str">
            <v/>
          </cell>
          <cell r="BC3941" t="str">
            <v/>
          </cell>
          <cell r="BD3941" t="str">
            <v/>
          </cell>
          <cell r="BE3941" t="str">
            <v/>
          </cell>
          <cell r="BF3941" t="str">
            <v/>
          </cell>
          <cell r="BG3941" t="str">
            <v/>
          </cell>
          <cell r="BH3941" t="str">
            <v/>
          </cell>
          <cell r="BI3941" t="str">
            <v/>
          </cell>
          <cell r="BJ3941" t="str">
            <v/>
          </cell>
          <cell r="BK3941" t="str">
            <v/>
          </cell>
          <cell r="BL3941" t="str">
            <v/>
          </cell>
          <cell r="BM3941" t="str">
            <v/>
          </cell>
          <cell r="BN3941" t="str">
            <v/>
          </cell>
          <cell r="BO3941" t="str">
            <v/>
          </cell>
          <cell r="BP3941" t="str">
            <v/>
          </cell>
          <cell r="BQ3941" t="str">
            <v/>
          </cell>
          <cell r="BR3941" t="str">
            <v/>
          </cell>
          <cell r="BS3941" t="str">
            <v/>
          </cell>
          <cell r="BT3941" t="str">
            <v/>
          </cell>
          <cell r="BU3941" t="str">
            <v/>
          </cell>
          <cell r="BV3941" t="str">
            <v/>
          </cell>
        </row>
        <row r="3942">
          <cell r="AQ3942" t="str">
            <v/>
          </cell>
          <cell r="AR3942" t="str">
            <v/>
          </cell>
          <cell r="AS3942" t="str">
            <v/>
          </cell>
          <cell r="AT3942" t="str">
            <v/>
          </cell>
          <cell r="AU3942" t="str">
            <v/>
          </cell>
          <cell r="AV3942" t="str">
            <v/>
          </cell>
          <cell r="AW3942" t="str">
            <v/>
          </cell>
          <cell r="AX3942" t="str">
            <v/>
          </cell>
          <cell r="AY3942" t="str">
            <v/>
          </cell>
          <cell r="AZ3942" t="str">
            <v/>
          </cell>
          <cell r="BA3942" t="str">
            <v/>
          </cell>
          <cell r="BB3942" t="str">
            <v/>
          </cell>
          <cell r="BC3942" t="str">
            <v/>
          </cell>
          <cell r="BD3942" t="str">
            <v/>
          </cell>
          <cell r="BE3942" t="str">
            <v/>
          </cell>
          <cell r="BF3942" t="str">
            <v/>
          </cell>
          <cell r="BG3942" t="str">
            <v/>
          </cell>
          <cell r="BH3942" t="str">
            <v/>
          </cell>
          <cell r="BI3942" t="str">
            <v/>
          </cell>
          <cell r="BJ3942" t="str">
            <v/>
          </cell>
          <cell r="BK3942" t="str">
            <v/>
          </cell>
          <cell r="BL3942" t="str">
            <v/>
          </cell>
          <cell r="BM3942" t="str">
            <v/>
          </cell>
          <cell r="BN3942" t="str">
            <v/>
          </cell>
          <cell r="BO3942" t="str">
            <v/>
          </cell>
          <cell r="BP3942" t="str">
            <v/>
          </cell>
          <cell r="BQ3942" t="str">
            <v/>
          </cell>
          <cell r="BR3942" t="str">
            <v/>
          </cell>
          <cell r="BS3942" t="str">
            <v/>
          </cell>
          <cell r="BT3942" t="str">
            <v/>
          </cell>
          <cell r="BU3942" t="str">
            <v/>
          </cell>
          <cell r="BV3942" t="str">
            <v/>
          </cell>
        </row>
        <row r="3943">
          <cell r="AQ3943" t="str">
            <v/>
          </cell>
          <cell r="AR3943" t="str">
            <v/>
          </cell>
          <cell r="AS3943" t="str">
            <v/>
          </cell>
          <cell r="AT3943" t="str">
            <v/>
          </cell>
          <cell r="AU3943" t="str">
            <v/>
          </cell>
          <cell r="AV3943" t="str">
            <v/>
          </cell>
          <cell r="AW3943" t="str">
            <v/>
          </cell>
          <cell r="AX3943" t="str">
            <v/>
          </cell>
          <cell r="AY3943" t="str">
            <v/>
          </cell>
          <cell r="AZ3943" t="str">
            <v/>
          </cell>
          <cell r="BA3943" t="str">
            <v/>
          </cell>
          <cell r="BB3943" t="str">
            <v/>
          </cell>
          <cell r="BC3943" t="str">
            <v/>
          </cell>
          <cell r="BD3943" t="str">
            <v/>
          </cell>
          <cell r="BE3943" t="str">
            <v/>
          </cell>
          <cell r="BF3943" t="str">
            <v/>
          </cell>
          <cell r="BG3943" t="str">
            <v/>
          </cell>
          <cell r="BH3943" t="str">
            <v/>
          </cell>
          <cell r="BI3943" t="str">
            <v/>
          </cell>
          <cell r="BJ3943" t="str">
            <v/>
          </cell>
          <cell r="BK3943" t="str">
            <v/>
          </cell>
          <cell r="BL3943" t="str">
            <v/>
          </cell>
          <cell r="BM3943" t="str">
            <v/>
          </cell>
          <cell r="BN3943" t="str">
            <v/>
          </cell>
          <cell r="BO3943" t="str">
            <v/>
          </cell>
          <cell r="BP3943" t="str">
            <v/>
          </cell>
          <cell r="BQ3943" t="str">
            <v/>
          </cell>
          <cell r="BR3943" t="str">
            <v/>
          </cell>
          <cell r="BS3943" t="str">
            <v/>
          </cell>
          <cell r="BT3943" t="str">
            <v/>
          </cell>
          <cell r="BU3943" t="str">
            <v/>
          </cell>
          <cell r="BV3943" t="str">
            <v/>
          </cell>
        </row>
        <row r="3944">
          <cell r="AQ3944" t="str">
            <v/>
          </cell>
          <cell r="AR3944" t="str">
            <v/>
          </cell>
          <cell r="AS3944" t="str">
            <v/>
          </cell>
          <cell r="AT3944" t="str">
            <v/>
          </cell>
          <cell r="AU3944" t="str">
            <v/>
          </cell>
          <cell r="AV3944" t="str">
            <v/>
          </cell>
          <cell r="AW3944" t="str">
            <v/>
          </cell>
          <cell r="AX3944" t="str">
            <v/>
          </cell>
          <cell r="AY3944" t="str">
            <v/>
          </cell>
          <cell r="AZ3944" t="str">
            <v/>
          </cell>
          <cell r="BA3944" t="str">
            <v/>
          </cell>
          <cell r="BB3944" t="str">
            <v/>
          </cell>
          <cell r="BC3944" t="str">
            <v/>
          </cell>
          <cell r="BD3944" t="str">
            <v/>
          </cell>
          <cell r="BE3944" t="str">
            <v/>
          </cell>
          <cell r="BF3944" t="str">
            <v/>
          </cell>
          <cell r="BG3944" t="str">
            <v/>
          </cell>
          <cell r="BH3944" t="str">
            <v/>
          </cell>
          <cell r="BI3944" t="str">
            <v/>
          </cell>
          <cell r="BJ3944" t="str">
            <v/>
          </cell>
          <cell r="BK3944" t="str">
            <v/>
          </cell>
          <cell r="BL3944" t="str">
            <v/>
          </cell>
          <cell r="BM3944" t="str">
            <v/>
          </cell>
          <cell r="BN3944" t="str">
            <v/>
          </cell>
          <cell r="BO3944" t="str">
            <v/>
          </cell>
          <cell r="BP3944" t="str">
            <v/>
          </cell>
          <cell r="BQ3944" t="str">
            <v/>
          </cell>
          <cell r="BR3944" t="str">
            <v/>
          </cell>
          <cell r="BS3944" t="str">
            <v/>
          </cell>
          <cell r="BT3944" t="str">
            <v/>
          </cell>
          <cell r="BU3944" t="str">
            <v/>
          </cell>
          <cell r="BV3944" t="str">
            <v/>
          </cell>
        </row>
        <row r="3945">
          <cell r="AQ3945" t="str">
            <v/>
          </cell>
          <cell r="AR3945" t="str">
            <v/>
          </cell>
          <cell r="AS3945" t="str">
            <v/>
          </cell>
          <cell r="AT3945" t="str">
            <v/>
          </cell>
          <cell r="AU3945" t="str">
            <v/>
          </cell>
          <cell r="AV3945" t="str">
            <v/>
          </cell>
          <cell r="AW3945" t="str">
            <v/>
          </cell>
          <cell r="AX3945" t="str">
            <v/>
          </cell>
          <cell r="AY3945" t="str">
            <v/>
          </cell>
          <cell r="AZ3945" t="str">
            <v/>
          </cell>
          <cell r="BA3945" t="str">
            <v/>
          </cell>
          <cell r="BB3945" t="str">
            <v/>
          </cell>
          <cell r="BC3945" t="str">
            <v/>
          </cell>
          <cell r="BD3945" t="str">
            <v/>
          </cell>
          <cell r="BE3945" t="str">
            <v/>
          </cell>
          <cell r="BF3945" t="str">
            <v/>
          </cell>
          <cell r="BG3945" t="str">
            <v/>
          </cell>
          <cell r="BH3945" t="str">
            <v/>
          </cell>
          <cell r="BI3945" t="str">
            <v/>
          </cell>
          <cell r="BJ3945" t="str">
            <v/>
          </cell>
          <cell r="BK3945" t="str">
            <v/>
          </cell>
          <cell r="BL3945" t="str">
            <v/>
          </cell>
          <cell r="BM3945" t="str">
            <v/>
          </cell>
          <cell r="BN3945" t="str">
            <v/>
          </cell>
          <cell r="BO3945" t="str">
            <v/>
          </cell>
          <cell r="BP3945" t="str">
            <v/>
          </cell>
          <cell r="BQ3945" t="str">
            <v/>
          </cell>
          <cell r="BR3945" t="str">
            <v/>
          </cell>
          <cell r="BS3945" t="str">
            <v/>
          </cell>
          <cell r="BT3945" t="str">
            <v/>
          </cell>
          <cell r="BU3945" t="str">
            <v/>
          </cell>
          <cell r="BV3945" t="str">
            <v/>
          </cell>
        </row>
        <row r="3946">
          <cell r="AQ3946" t="str">
            <v/>
          </cell>
          <cell r="AR3946" t="str">
            <v/>
          </cell>
          <cell r="AS3946" t="str">
            <v/>
          </cell>
          <cell r="AT3946" t="str">
            <v/>
          </cell>
          <cell r="AU3946" t="str">
            <v/>
          </cell>
          <cell r="AV3946" t="str">
            <v/>
          </cell>
          <cell r="AW3946" t="str">
            <v/>
          </cell>
          <cell r="AX3946" t="str">
            <v/>
          </cell>
          <cell r="AY3946" t="str">
            <v/>
          </cell>
          <cell r="AZ3946" t="str">
            <v/>
          </cell>
          <cell r="BA3946" t="str">
            <v/>
          </cell>
          <cell r="BB3946" t="str">
            <v/>
          </cell>
          <cell r="BC3946" t="str">
            <v/>
          </cell>
          <cell r="BD3946" t="str">
            <v/>
          </cell>
          <cell r="BE3946" t="str">
            <v/>
          </cell>
          <cell r="BF3946" t="str">
            <v/>
          </cell>
          <cell r="BG3946" t="str">
            <v/>
          </cell>
          <cell r="BH3946" t="str">
            <v/>
          </cell>
          <cell r="BI3946" t="str">
            <v/>
          </cell>
          <cell r="BJ3946" t="str">
            <v/>
          </cell>
          <cell r="BK3946" t="str">
            <v/>
          </cell>
          <cell r="BL3946" t="str">
            <v/>
          </cell>
          <cell r="BM3946" t="str">
            <v/>
          </cell>
          <cell r="BN3946" t="str">
            <v/>
          </cell>
          <cell r="BO3946" t="str">
            <v/>
          </cell>
          <cell r="BP3946" t="str">
            <v/>
          </cell>
          <cell r="BQ3946" t="str">
            <v/>
          </cell>
          <cell r="BR3946" t="str">
            <v/>
          </cell>
          <cell r="BS3946" t="str">
            <v/>
          </cell>
          <cell r="BT3946" t="str">
            <v/>
          </cell>
          <cell r="BU3946" t="str">
            <v/>
          </cell>
          <cell r="BV3946" t="str">
            <v/>
          </cell>
        </row>
        <row r="3947">
          <cell r="AQ3947" t="str">
            <v/>
          </cell>
          <cell r="AR3947" t="str">
            <v/>
          </cell>
          <cell r="AS3947" t="str">
            <v/>
          </cell>
          <cell r="AT3947" t="str">
            <v/>
          </cell>
          <cell r="AU3947" t="str">
            <v/>
          </cell>
          <cell r="AV3947" t="str">
            <v/>
          </cell>
          <cell r="AW3947" t="str">
            <v/>
          </cell>
          <cell r="AX3947" t="str">
            <v/>
          </cell>
          <cell r="AY3947" t="str">
            <v/>
          </cell>
          <cell r="AZ3947" t="str">
            <v/>
          </cell>
          <cell r="BA3947" t="str">
            <v/>
          </cell>
          <cell r="BB3947" t="str">
            <v/>
          </cell>
          <cell r="BC3947" t="str">
            <v/>
          </cell>
          <cell r="BD3947" t="str">
            <v/>
          </cell>
          <cell r="BE3947" t="str">
            <v/>
          </cell>
          <cell r="BF3947" t="str">
            <v/>
          </cell>
          <cell r="BG3947" t="str">
            <v/>
          </cell>
          <cell r="BH3947" t="str">
            <v/>
          </cell>
          <cell r="BI3947" t="str">
            <v/>
          </cell>
          <cell r="BJ3947" t="str">
            <v/>
          </cell>
          <cell r="BK3947" t="str">
            <v/>
          </cell>
          <cell r="BL3947" t="str">
            <v/>
          </cell>
          <cell r="BM3947" t="str">
            <v/>
          </cell>
          <cell r="BN3947" t="str">
            <v/>
          </cell>
          <cell r="BO3947" t="str">
            <v/>
          </cell>
          <cell r="BP3947" t="str">
            <v/>
          </cell>
          <cell r="BQ3947" t="str">
            <v/>
          </cell>
          <cell r="BR3947" t="str">
            <v/>
          </cell>
          <cell r="BS3947" t="str">
            <v/>
          </cell>
          <cell r="BT3947" t="str">
            <v/>
          </cell>
          <cell r="BU3947" t="str">
            <v/>
          </cell>
          <cell r="BV3947" t="str">
            <v/>
          </cell>
        </row>
        <row r="3948">
          <cell r="AQ3948" t="str">
            <v/>
          </cell>
          <cell r="AR3948" t="str">
            <v/>
          </cell>
          <cell r="AS3948" t="str">
            <v/>
          </cell>
          <cell r="AT3948" t="str">
            <v/>
          </cell>
          <cell r="AU3948" t="str">
            <v/>
          </cell>
          <cell r="AV3948" t="str">
            <v/>
          </cell>
          <cell r="AW3948" t="str">
            <v/>
          </cell>
          <cell r="AX3948" t="str">
            <v/>
          </cell>
          <cell r="AY3948" t="str">
            <v/>
          </cell>
          <cell r="AZ3948" t="str">
            <v/>
          </cell>
          <cell r="BA3948" t="str">
            <v/>
          </cell>
          <cell r="BB3948" t="str">
            <v/>
          </cell>
          <cell r="BC3948" t="str">
            <v/>
          </cell>
          <cell r="BD3948" t="str">
            <v/>
          </cell>
          <cell r="BE3948" t="str">
            <v/>
          </cell>
          <cell r="BF3948" t="str">
            <v/>
          </cell>
          <cell r="BG3948" t="str">
            <v/>
          </cell>
          <cell r="BH3948" t="str">
            <v/>
          </cell>
          <cell r="BI3948" t="str">
            <v/>
          </cell>
          <cell r="BJ3948" t="str">
            <v/>
          </cell>
          <cell r="BK3948" t="str">
            <v/>
          </cell>
          <cell r="BL3948" t="str">
            <v/>
          </cell>
          <cell r="BM3948" t="str">
            <v/>
          </cell>
          <cell r="BN3948" t="str">
            <v/>
          </cell>
          <cell r="BO3948" t="str">
            <v/>
          </cell>
          <cell r="BP3948" t="str">
            <v/>
          </cell>
          <cell r="BQ3948" t="str">
            <v/>
          </cell>
          <cell r="BR3948" t="str">
            <v/>
          </cell>
          <cell r="BS3948" t="str">
            <v/>
          </cell>
          <cell r="BT3948" t="str">
            <v/>
          </cell>
          <cell r="BU3948" t="str">
            <v/>
          </cell>
          <cell r="BV3948" t="str">
            <v/>
          </cell>
        </row>
        <row r="3949">
          <cell r="AQ3949" t="str">
            <v/>
          </cell>
          <cell r="AR3949" t="str">
            <v/>
          </cell>
          <cell r="AS3949" t="str">
            <v/>
          </cell>
          <cell r="AT3949" t="str">
            <v/>
          </cell>
          <cell r="AU3949" t="str">
            <v/>
          </cell>
          <cell r="AV3949" t="str">
            <v/>
          </cell>
          <cell r="AW3949" t="str">
            <v/>
          </cell>
          <cell r="AX3949" t="str">
            <v/>
          </cell>
          <cell r="AY3949" t="str">
            <v/>
          </cell>
          <cell r="AZ3949" t="str">
            <v/>
          </cell>
          <cell r="BA3949" t="str">
            <v/>
          </cell>
          <cell r="BB3949" t="str">
            <v/>
          </cell>
          <cell r="BC3949" t="str">
            <v/>
          </cell>
          <cell r="BD3949" t="str">
            <v/>
          </cell>
          <cell r="BE3949" t="str">
            <v/>
          </cell>
          <cell r="BF3949" t="str">
            <v/>
          </cell>
          <cell r="BG3949" t="str">
            <v/>
          </cell>
          <cell r="BH3949" t="str">
            <v/>
          </cell>
          <cell r="BI3949" t="str">
            <v/>
          </cell>
          <cell r="BJ3949" t="str">
            <v/>
          </cell>
          <cell r="BK3949" t="str">
            <v/>
          </cell>
          <cell r="BL3949" t="str">
            <v/>
          </cell>
          <cell r="BM3949" t="str">
            <v/>
          </cell>
          <cell r="BN3949" t="str">
            <v/>
          </cell>
          <cell r="BO3949" t="str">
            <v/>
          </cell>
          <cell r="BP3949" t="str">
            <v/>
          </cell>
          <cell r="BQ3949" t="str">
            <v/>
          </cell>
          <cell r="BR3949" t="str">
            <v/>
          </cell>
          <cell r="BS3949" t="str">
            <v/>
          </cell>
          <cell r="BT3949" t="str">
            <v/>
          </cell>
          <cell r="BU3949" t="str">
            <v/>
          </cell>
          <cell r="BV3949" t="str">
            <v/>
          </cell>
        </row>
        <row r="3950">
          <cell r="AQ3950" t="str">
            <v/>
          </cell>
          <cell r="AR3950" t="str">
            <v/>
          </cell>
          <cell r="AS3950" t="str">
            <v/>
          </cell>
          <cell r="AT3950" t="str">
            <v/>
          </cell>
          <cell r="AU3950" t="str">
            <v/>
          </cell>
          <cell r="AV3950" t="str">
            <v/>
          </cell>
          <cell r="AW3950" t="str">
            <v/>
          </cell>
          <cell r="AX3950" t="str">
            <v/>
          </cell>
          <cell r="AY3950" t="str">
            <v/>
          </cell>
          <cell r="AZ3950" t="str">
            <v/>
          </cell>
          <cell r="BA3950" t="str">
            <v/>
          </cell>
          <cell r="BB3950" t="str">
            <v/>
          </cell>
          <cell r="BC3950" t="str">
            <v/>
          </cell>
          <cell r="BD3950" t="str">
            <v/>
          </cell>
          <cell r="BE3950" t="str">
            <v/>
          </cell>
          <cell r="BF3950" t="str">
            <v/>
          </cell>
          <cell r="BG3950" t="str">
            <v/>
          </cell>
          <cell r="BH3950" t="str">
            <v/>
          </cell>
          <cell r="BI3950" t="str">
            <v/>
          </cell>
          <cell r="BJ3950" t="str">
            <v/>
          </cell>
          <cell r="BK3950" t="str">
            <v/>
          </cell>
          <cell r="BL3950" t="str">
            <v/>
          </cell>
          <cell r="BM3950" t="str">
            <v/>
          </cell>
          <cell r="BN3950" t="str">
            <v/>
          </cell>
          <cell r="BO3950" t="str">
            <v/>
          </cell>
          <cell r="BP3950" t="str">
            <v/>
          </cell>
          <cell r="BQ3950" t="str">
            <v/>
          </cell>
          <cell r="BR3950" t="str">
            <v/>
          </cell>
          <cell r="BS3950" t="str">
            <v/>
          </cell>
          <cell r="BT3950" t="str">
            <v/>
          </cell>
          <cell r="BU3950" t="str">
            <v/>
          </cell>
          <cell r="BV3950" t="str">
            <v/>
          </cell>
        </row>
        <row r="3951">
          <cell r="AQ3951" t="str">
            <v/>
          </cell>
          <cell r="AR3951" t="str">
            <v/>
          </cell>
          <cell r="AS3951" t="str">
            <v/>
          </cell>
          <cell r="AT3951" t="str">
            <v/>
          </cell>
          <cell r="AU3951" t="str">
            <v/>
          </cell>
          <cell r="AV3951" t="str">
            <v/>
          </cell>
          <cell r="AW3951" t="str">
            <v/>
          </cell>
          <cell r="AX3951" t="str">
            <v/>
          </cell>
          <cell r="AY3951" t="str">
            <v/>
          </cell>
          <cell r="AZ3951" t="str">
            <v/>
          </cell>
          <cell r="BA3951" t="str">
            <v/>
          </cell>
          <cell r="BB3951" t="str">
            <v/>
          </cell>
          <cell r="BC3951" t="str">
            <v/>
          </cell>
          <cell r="BD3951" t="str">
            <v/>
          </cell>
          <cell r="BE3951" t="str">
            <v/>
          </cell>
          <cell r="BF3951" t="str">
            <v/>
          </cell>
          <cell r="BG3951" t="str">
            <v/>
          </cell>
          <cell r="BH3951" t="str">
            <v/>
          </cell>
          <cell r="BI3951" t="str">
            <v/>
          </cell>
          <cell r="BJ3951" t="str">
            <v/>
          </cell>
          <cell r="BK3951" t="str">
            <v/>
          </cell>
          <cell r="BL3951" t="str">
            <v/>
          </cell>
          <cell r="BM3951" t="str">
            <v/>
          </cell>
          <cell r="BN3951" t="str">
            <v/>
          </cell>
          <cell r="BO3951" t="str">
            <v/>
          </cell>
          <cell r="BP3951" t="str">
            <v/>
          </cell>
          <cell r="BQ3951" t="str">
            <v/>
          </cell>
          <cell r="BR3951" t="str">
            <v/>
          </cell>
          <cell r="BS3951" t="str">
            <v/>
          </cell>
          <cell r="BT3951" t="str">
            <v/>
          </cell>
          <cell r="BU3951" t="str">
            <v/>
          </cell>
          <cell r="BV3951" t="str">
            <v/>
          </cell>
        </row>
        <row r="3952">
          <cell r="AQ3952" t="str">
            <v/>
          </cell>
          <cell r="AR3952" t="str">
            <v/>
          </cell>
          <cell r="AS3952" t="str">
            <v/>
          </cell>
          <cell r="AT3952" t="str">
            <v/>
          </cell>
          <cell r="AU3952" t="str">
            <v/>
          </cell>
          <cell r="AV3952" t="str">
            <v/>
          </cell>
          <cell r="AW3952" t="str">
            <v/>
          </cell>
          <cell r="AX3952" t="str">
            <v/>
          </cell>
          <cell r="AY3952" t="str">
            <v/>
          </cell>
          <cell r="AZ3952" t="str">
            <v/>
          </cell>
          <cell r="BA3952" t="str">
            <v/>
          </cell>
          <cell r="BB3952" t="str">
            <v/>
          </cell>
          <cell r="BC3952" t="str">
            <v/>
          </cell>
          <cell r="BD3952" t="str">
            <v/>
          </cell>
          <cell r="BE3952" t="str">
            <v/>
          </cell>
          <cell r="BF3952" t="str">
            <v/>
          </cell>
          <cell r="BG3952" t="str">
            <v/>
          </cell>
          <cell r="BH3952" t="str">
            <v/>
          </cell>
          <cell r="BI3952" t="str">
            <v/>
          </cell>
          <cell r="BJ3952" t="str">
            <v/>
          </cell>
          <cell r="BK3952" t="str">
            <v/>
          </cell>
          <cell r="BL3952" t="str">
            <v/>
          </cell>
          <cell r="BM3952" t="str">
            <v/>
          </cell>
          <cell r="BN3952" t="str">
            <v/>
          </cell>
          <cell r="BO3952" t="str">
            <v/>
          </cell>
          <cell r="BP3952" t="str">
            <v/>
          </cell>
          <cell r="BQ3952" t="str">
            <v/>
          </cell>
          <cell r="BR3952" t="str">
            <v/>
          </cell>
          <cell r="BS3952" t="str">
            <v/>
          </cell>
          <cell r="BT3952" t="str">
            <v/>
          </cell>
          <cell r="BU3952" t="str">
            <v/>
          </cell>
          <cell r="BV3952" t="str">
            <v/>
          </cell>
        </row>
        <row r="3953">
          <cell r="AQ3953" t="str">
            <v/>
          </cell>
          <cell r="AR3953" t="str">
            <v/>
          </cell>
          <cell r="AS3953" t="str">
            <v/>
          </cell>
          <cell r="AT3953" t="str">
            <v/>
          </cell>
          <cell r="AU3953" t="str">
            <v/>
          </cell>
          <cell r="AV3953" t="str">
            <v/>
          </cell>
          <cell r="AW3953" t="str">
            <v/>
          </cell>
          <cell r="AX3953" t="str">
            <v/>
          </cell>
          <cell r="AY3953" t="str">
            <v/>
          </cell>
          <cell r="AZ3953" t="str">
            <v/>
          </cell>
          <cell r="BA3953" t="str">
            <v/>
          </cell>
          <cell r="BB3953" t="str">
            <v/>
          </cell>
          <cell r="BC3953" t="str">
            <v/>
          </cell>
          <cell r="BD3953" t="str">
            <v/>
          </cell>
          <cell r="BE3953" t="str">
            <v/>
          </cell>
          <cell r="BF3953" t="str">
            <v/>
          </cell>
          <cell r="BG3953" t="str">
            <v/>
          </cell>
          <cell r="BH3953" t="str">
            <v/>
          </cell>
          <cell r="BI3953" t="str">
            <v/>
          </cell>
          <cell r="BJ3953" t="str">
            <v/>
          </cell>
          <cell r="BK3953" t="str">
            <v/>
          </cell>
          <cell r="BL3953" t="str">
            <v/>
          </cell>
          <cell r="BM3953" t="str">
            <v/>
          </cell>
          <cell r="BN3953" t="str">
            <v/>
          </cell>
          <cell r="BO3953" t="str">
            <v/>
          </cell>
          <cell r="BP3953" t="str">
            <v/>
          </cell>
          <cell r="BQ3953" t="str">
            <v/>
          </cell>
          <cell r="BR3953" t="str">
            <v/>
          </cell>
          <cell r="BS3953" t="str">
            <v/>
          </cell>
          <cell r="BT3953" t="str">
            <v/>
          </cell>
          <cell r="BU3953" t="str">
            <v/>
          </cell>
          <cell r="BV3953" t="str">
            <v/>
          </cell>
        </row>
        <row r="3954">
          <cell r="AQ3954" t="str">
            <v/>
          </cell>
          <cell r="AR3954" t="str">
            <v/>
          </cell>
          <cell r="AS3954" t="str">
            <v/>
          </cell>
          <cell r="AT3954" t="str">
            <v/>
          </cell>
          <cell r="AU3954" t="str">
            <v/>
          </cell>
          <cell r="AV3954" t="str">
            <v/>
          </cell>
          <cell r="AW3954" t="str">
            <v/>
          </cell>
          <cell r="AX3954" t="str">
            <v/>
          </cell>
          <cell r="AY3954" t="str">
            <v/>
          </cell>
          <cell r="AZ3954" t="str">
            <v/>
          </cell>
          <cell r="BA3954" t="str">
            <v/>
          </cell>
          <cell r="BB3954" t="str">
            <v/>
          </cell>
          <cell r="BC3954" t="str">
            <v/>
          </cell>
          <cell r="BD3954" t="str">
            <v/>
          </cell>
          <cell r="BE3954" t="str">
            <v/>
          </cell>
          <cell r="BF3954" t="str">
            <v/>
          </cell>
          <cell r="BG3954" t="str">
            <v/>
          </cell>
          <cell r="BH3954" t="str">
            <v/>
          </cell>
          <cell r="BI3954" t="str">
            <v/>
          </cell>
          <cell r="BJ3954" t="str">
            <v/>
          </cell>
          <cell r="BK3954" t="str">
            <v/>
          </cell>
          <cell r="BL3954" t="str">
            <v/>
          </cell>
          <cell r="BM3954" t="str">
            <v/>
          </cell>
          <cell r="BN3954" t="str">
            <v/>
          </cell>
          <cell r="BO3954" t="str">
            <v/>
          </cell>
          <cell r="BP3954" t="str">
            <v/>
          </cell>
          <cell r="BQ3954" t="str">
            <v/>
          </cell>
          <cell r="BR3954" t="str">
            <v/>
          </cell>
          <cell r="BS3954" t="str">
            <v/>
          </cell>
          <cell r="BT3954" t="str">
            <v/>
          </cell>
          <cell r="BU3954" t="str">
            <v/>
          </cell>
          <cell r="BV3954" t="str">
            <v/>
          </cell>
        </row>
        <row r="3955">
          <cell r="AQ3955" t="str">
            <v/>
          </cell>
          <cell r="AR3955" t="str">
            <v/>
          </cell>
          <cell r="AS3955" t="str">
            <v/>
          </cell>
          <cell r="AT3955" t="str">
            <v/>
          </cell>
          <cell r="AU3955" t="str">
            <v/>
          </cell>
          <cell r="AV3955" t="str">
            <v/>
          </cell>
          <cell r="AW3955" t="str">
            <v/>
          </cell>
          <cell r="AX3955" t="str">
            <v/>
          </cell>
          <cell r="AY3955" t="str">
            <v/>
          </cell>
          <cell r="AZ3955" t="str">
            <v/>
          </cell>
          <cell r="BA3955" t="str">
            <v/>
          </cell>
          <cell r="BB3955" t="str">
            <v/>
          </cell>
          <cell r="BC3955" t="str">
            <v/>
          </cell>
          <cell r="BD3955" t="str">
            <v/>
          </cell>
          <cell r="BE3955" t="str">
            <v/>
          </cell>
          <cell r="BF3955" t="str">
            <v/>
          </cell>
          <cell r="BG3955" t="str">
            <v/>
          </cell>
          <cell r="BH3955" t="str">
            <v/>
          </cell>
          <cell r="BI3955" t="str">
            <v/>
          </cell>
          <cell r="BJ3955" t="str">
            <v/>
          </cell>
          <cell r="BK3955" t="str">
            <v/>
          </cell>
          <cell r="BL3955" t="str">
            <v/>
          </cell>
          <cell r="BM3955" t="str">
            <v/>
          </cell>
          <cell r="BN3955" t="str">
            <v/>
          </cell>
          <cell r="BO3955" t="str">
            <v/>
          </cell>
          <cell r="BP3955" t="str">
            <v/>
          </cell>
          <cell r="BQ3955" t="str">
            <v/>
          </cell>
          <cell r="BR3955" t="str">
            <v/>
          </cell>
          <cell r="BS3955" t="str">
            <v/>
          </cell>
          <cell r="BT3955" t="str">
            <v/>
          </cell>
          <cell r="BU3955" t="str">
            <v/>
          </cell>
          <cell r="BV3955" t="str">
            <v/>
          </cell>
        </row>
        <row r="3956">
          <cell r="AQ3956" t="str">
            <v/>
          </cell>
          <cell r="AR3956" t="str">
            <v/>
          </cell>
          <cell r="AS3956" t="str">
            <v/>
          </cell>
          <cell r="AT3956" t="str">
            <v/>
          </cell>
          <cell r="AU3956" t="str">
            <v/>
          </cell>
          <cell r="AV3956" t="str">
            <v/>
          </cell>
          <cell r="AW3956" t="str">
            <v/>
          </cell>
          <cell r="AX3956" t="str">
            <v/>
          </cell>
          <cell r="AY3956" t="str">
            <v/>
          </cell>
          <cell r="AZ3956" t="str">
            <v/>
          </cell>
          <cell r="BA3956" t="str">
            <v/>
          </cell>
          <cell r="BB3956" t="str">
            <v/>
          </cell>
          <cell r="BC3956" t="str">
            <v/>
          </cell>
          <cell r="BD3956" t="str">
            <v/>
          </cell>
          <cell r="BE3956" t="str">
            <v/>
          </cell>
          <cell r="BF3956" t="str">
            <v/>
          </cell>
          <cell r="BG3956" t="str">
            <v/>
          </cell>
          <cell r="BH3956" t="str">
            <v/>
          </cell>
          <cell r="BI3956" t="str">
            <v/>
          </cell>
          <cell r="BJ3956" t="str">
            <v/>
          </cell>
          <cell r="BK3956" t="str">
            <v/>
          </cell>
          <cell r="BL3956" t="str">
            <v/>
          </cell>
          <cell r="BM3956" t="str">
            <v/>
          </cell>
          <cell r="BN3956" t="str">
            <v/>
          </cell>
          <cell r="BO3956" t="str">
            <v/>
          </cell>
          <cell r="BP3956" t="str">
            <v/>
          </cell>
          <cell r="BQ3956" t="str">
            <v/>
          </cell>
          <cell r="BR3956" t="str">
            <v/>
          </cell>
          <cell r="BS3956" t="str">
            <v/>
          </cell>
          <cell r="BT3956" t="str">
            <v/>
          </cell>
          <cell r="BU3956" t="str">
            <v/>
          </cell>
          <cell r="BV3956" t="str">
            <v/>
          </cell>
        </row>
        <row r="3957">
          <cell r="AQ3957" t="str">
            <v/>
          </cell>
          <cell r="AR3957" t="str">
            <v/>
          </cell>
          <cell r="AS3957" t="str">
            <v/>
          </cell>
          <cell r="AT3957" t="str">
            <v/>
          </cell>
          <cell r="AU3957" t="str">
            <v/>
          </cell>
          <cell r="AV3957" t="str">
            <v/>
          </cell>
          <cell r="AW3957" t="str">
            <v/>
          </cell>
          <cell r="AX3957" t="str">
            <v/>
          </cell>
          <cell r="AY3957" t="str">
            <v/>
          </cell>
          <cell r="AZ3957" t="str">
            <v/>
          </cell>
          <cell r="BA3957" t="str">
            <v/>
          </cell>
          <cell r="BB3957" t="str">
            <v/>
          </cell>
          <cell r="BC3957" t="str">
            <v/>
          </cell>
          <cell r="BD3957" t="str">
            <v/>
          </cell>
          <cell r="BE3957" t="str">
            <v/>
          </cell>
          <cell r="BF3957" t="str">
            <v/>
          </cell>
          <cell r="BG3957" t="str">
            <v/>
          </cell>
          <cell r="BH3957" t="str">
            <v/>
          </cell>
          <cell r="BI3957" t="str">
            <v/>
          </cell>
          <cell r="BJ3957" t="str">
            <v/>
          </cell>
          <cell r="BK3957" t="str">
            <v/>
          </cell>
          <cell r="BL3957" t="str">
            <v/>
          </cell>
          <cell r="BM3957" t="str">
            <v/>
          </cell>
          <cell r="BN3957" t="str">
            <v/>
          </cell>
          <cell r="BO3957" t="str">
            <v/>
          </cell>
          <cell r="BP3957" t="str">
            <v/>
          </cell>
          <cell r="BQ3957" t="str">
            <v/>
          </cell>
          <cell r="BR3957" t="str">
            <v/>
          </cell>
          <cell r="BS3957" t="str">
            <v/>
          </cell>
          <cell r="BT3957" t="str">
            <v/>
          </cell>
          <cell r="BU3957" t="str">
            <v/>
          </cell>
          <cell r="BV3957" t="str">
            <v/>
          </cell>
        </row>
        <row r="3958">
          <cell r="AQ3958" t="str">
            <v/>
          </cell>
          <cell r="AR3958" t="str">
            <v/>
          </cell>
          <cell r="AS3958" t="str">
            <v/>
          </cell>
          <cell r="AT3958" t="str">
            <v/>
          </cell>
          <cell r="AU3958" t="str">
            <v/>
          </cell>
          <cell r="AV3958" t="str">
            <v/>
          </cell>
          <cell r="AW3958" t="str">
            <v/>
          </cell>
          <cell r="AX3958" t="str">
            <v/>
          </cell>
          <cell r="AY3958" t="str">
            <v/>
          </cell>
          <cell r="AZ3958" t="str">
            <v/>
          </cell>
          <cell r="BA3958" t="str">
            <v/>
          </cell>
          <cell r="BB3958" t="str">
            <v/>
          </cell>
          <cell r="BC3958" t="str">
            <v/>
          </cell>
          <cell r="BD3958" t="str">
            <v/>
          </cell>
          <cell r="BE3958" t="str">
            <v/>
          </cell>
          <cell r="BF3958" t="str">
            <v/>
          </cell>
          <cell r="BG3958" t="str">
            <v/>
          </cell>
          <cell r="BH3958" t="str">
            <v/>
          </cell>
          <cell r="BI3958" t="str">
            <v/>
          </cell>
          <cell r="BJ3958" t="str">
            <v/>
          </cell>
          <cell r="BK3958" t="str">
            <v/>
          </cell>
          <cell r="BL3958" t="str">
            <v/>
          </cell>
          <cell r="BM3958" t="str">
            <v/>
          </cell>
          <cell r="BN3958" t="str">
            <v/>
          </cell>
          <cell r="BO3958" t="str">
            <v/>
          </cell>
          <cell r="BP3958" t="str">
            <v/>
          </cell>
          <cell r="BQ3958" t="str">
            <v/>
          </cell>
          <cell r="BR3958" t="str">
            <v/>
          </cell>
          <cell r="BS3958" t="str">
            <v/>
          </cell>
          <cell r="BT3958" t="str">
            <v/>
          </cell>
          <cell r="BU3958" t="str">
            <v/>
          </cell>
          <cell r="BV3958" t="str">
            <v/>
          </cell>
        </row>
        <row r="3959">
          <cell r="AQ3959" t="str">
            <v/>
          </cell>
          <cell r="AR3959" t="str">
            <v/>
          </cell>
          <cell r="AS3959" t="str">
            <v/>
          </cell>
          <cell r="AT3959" t="str">
            <v/>
          </cell>
          <cell r="AU3959" t="str">
            <v/>
          </cell>
          <cell r="AV3959" t="str">
            <v/>
          </cell>
          <cell r="AW3959" t="str">
            <v/>
          </cell>
          <cell r="AX3959" t="str">
            <v/>
          </cell>
          <cell r="AY3959" t="str">
            <v/>
          </cell>
          <cell r="AZ3959" t="str">
            <v/>
          </cell>
          <cell r="BA3959" t="str">
            <v/>
          </cell>
          <cell r="BB3959" t="str">
            <v/>
          </cell>
          <cell r="BC3959" t="str">
            <v/>
          </cell>
          <cell r="BD3959" t="str">
            <v/>
          </cell>
          <cell r="BE3959" t="str">
            <v/>
          </cell>
          <cell r="BF3959" t="str">
            <v/>
          </cell>
          <cell r="BG3959" t="str">
            <v/>
          </cell>
          <cell r="BH3959" t="str">
            <v/>
          </cell>
          <cell r="BI3959" t="str">
            <v/>
          </cell>
          <cell r="BJ3959" t="str">
            <v/>
          </cell>
          <cell r="BK3959" t="str">
            <v/>
          </cell>
          <cell r="BL3959" t="str">
            <v/>
          </cell>
          <cell r="BM3959" t="str">
            <v/>
          </cell>
          <cell r="BN3959" t="str">
            <v/>
          </cell>
          <cell r="BO3959" t="str">
            <v/>
          </cell>
          <cell r="BP3959" t="str">
            <v/>
          </cell>
          <cell r="BQ3959" t="str">
            <v/>
          </cell>
          <cell r="BR3959" t="str">
            <v/>
          </cell>
          <cell r="BS3959" t="str">
            <v/>
          </cell>
          <cell r="BT3959" t="str">
            <v/>
          </cell>
          <cell r="BU3959" t="str">
            <v/>
          </cell>
          <cell r="BV3959" t="str">
            <v/>
          </cell>
        </row>
        <row r="3960">
          <cell r="AQ3960" t="str">
            <v/>
          </cell>
          <cell r="AR3960" t="str">
            <v/>
          </cell>
          <cell r="AS3960" t="str">
            <v/>
          </cell>
          <cell r="AT3960" t="str">
            <v/>
          </cell>
          <cell r="AU3960" t="str">
            <v/>
          </cell>
          <cell r="AV3960" t="str">
            <v/>
          </cell>
          <cell r="AW3960" t="str">
            <v/>
          </cell>
          <cell r="AX3960" t="str">
            <v/>
          </cell>
          <cell r="AY3960" t="str">
            <v/>
          </cell>
          <cell r="AZ3960" t="str">
            <v/>
          </cell>
          <cell r="BA3960" t="str">
            <v/>
          </cell>
          <cell r="BB3960" t="str">
            <v/>
          </cell>
          <cell r="BC3960" t="str">
            <v/>
          </cell>
          <cell r="BD3960" t="str">
            <v/>
          </cell>
          <cell r="BE3960" t="str">
            <v/>
          </cell>
          <cell r="BF3960" t="str">
            <v/>
          </cell>
          <cell r="BG3960" t="str">
            <v/>
          </cell>
          <cell r="BH3960" t="str">
            <v/>
          </cell>
          <cell r="BI3960" t="str">
            <v/>
          </cell>
          <cell r="BJ3960" t="str">
            <v/>
          </cell>
          <cell r="BK3960" t="str">
            <v/>
          </cell>
          <cell r="BL3960" t="str">
            <v/>
          </cell>
          <cell r="BM3960" t="str">
            <v/>
          </cell>
          <cell r="BN3960" t="str">
            <v/>
          </cell>
          <cell r="BO3960" t="str">
            <v/>
          </cell>
          <cell r="BP3960" t="str">
            <v/>
          </cell>
          <cell r="BQ3960" t="str">
            <v/>
          </cell>
          <cell r="BR3960" t="str">
            <v/>
          </cell>
          <cell r="BS3960" t="str">
            <v/>
          </cell>
          <cell r="BT3960" t="str">
            <v/>
          </cell>
          <cell r="BU3960" t="str">
            <v/>
          </cell>
          <cell r="BV3960" t="str">
            <v/>
          </cell>
        </row>
        <row r="3961">
          <cell r="AQ3961" t="str">
            <v/>
          </cell>
          <cell r="AR3961" t="str">
            <v/>
          </cell>
          <cell r="AS3961" t="str">
            <v/>
          </cell>
          <cell r="AT3961" t="str">
            <v/>
          </cell>
          <cell r="AU3961" t="str">
            <v/>
          </cell>
          <cell r="AV3961" t="str">
            <v/>
          </cell>
          <cell r="AW3961" t="str">
            <v/>
          </cell>
          <cell r="AX3961" t="str">
            <v/>
          </cell>
          <cell r="AY3961" t="str">
            <v/>
          </cell>
          <cell r="AZ3961" t="str">
            <v/>
          </cell>
          <cell r="BA3961" t="str">
            <v/>
          </cell>
          <cell r="BB3961" t="str">
            <v/>
          </cell>
          <cell r="BC3961" t="str">
            <v/>
          </cell>
          <cell r="BD3961" t="str">
            <v/>
          </cell>
          <cell r="BE3961" t="str">
            <v/>
          </cell>
          <cell r="BF3961" t="str">
            <v/>
          </cell>
          <cell r="BG3961" t="str">
            <v/>
          </cell>
          <cell r="BH3961" t="str">
            <v/>
          </cell>
          <cell r="BI3961" t="str">
            <v/>
          </cell>
          <cell r="BJ3961" t="str">
            <v/>
          </cell>
          <cell r="BK3961" t="str">
            <v/>
          </cell>
          <cell r="BL3961" t="str">
            <v/>
          </cell>
          <cell r="BM3961" t="str">
            <v/>
          </cell>
          <cell r="BN3961" t="str">
            <v/>
          </cell>
          <cell r="BO3961" t="str">
            <v/>
          </cell>
          <cell r="BP3961" t="str">
            <v/>
          </cell>
          <cell r="BQ3961" t="str">
            <v/>
          </cell>
          <cell r="BR3961" t="str">
            <v/>
          </cell>
          <cell r="BS3961" t="str">
            <v/>
          </cell>
          <cell r="BT3961" t="str">
            <v/>
          </cell>
          <cell r="BU3961" t="str">
            <v/>
          </cell>
          <cell r="BV3961" t="str">
            <v/>
          </cell>
        </row>
        <row r="3962">
          <cell r="AQ3962" t="str">
            <v/>
          </cell>
          <cell r="AR3962" t="str">
            <v/>
          </cell>
          <cell r="AS3962" t="str">
            <v/>
          </cell>
          <cell r="AT3962" t="str">
            <v/>
          </cell>
          <cell r="AU3962" t="str">
            <v/>
          </cell>
          <cell r="AV3962" t="str">
            <v/>
          </cell>
          <cell r="AW3962" t="str">
            <v/>
          </cell>
          <cell r="AX3962" t="str">
            <v/>
          </cell>
          <cell r="AY3962" t="str">
            <v/>
          </cell>
          <cell r="AZ3962" t="str">
            <v/>
          </cell>
          <cell r="BA3962" t="str">
            <v/>
          </cell>
          <cell r="BB3962" t="str">
            <v/>
          </cell>
          <cell r="BC3962" t="str">
            <v/>
          </cell>
          <cell r="BD3962" t="str">
            <v/>
          </cell>
          <cell r="BE3962" t="str">
            <v/>
          </cell>
          <cell r="BF3962" t="str">
            <v/>
          </cell>
          <cell r="BG3962" t="str">
            <v/>
          </cell>
          <cell r="BH3962" t="str">
            <v/>
          </cell>
          <cell r="BI3962" t="str">
            <v/>
          </cell>
          <cell r="BJ3962" t="str">
            <v/>
          </cell>
          <cell r="BK3962" t="str">
            <v/>
          </cell>
          <cell r="BL3962" t="str">
            <v/>
          </cell>
          <cell r="BM3962" t="str">
            <v/>
          </cell>
          <cell r="BN3962" t="str">
            <v/>
          </cell>
          <cell r="BO3962" t="str">
            <v/>
          </cell>
          <cell r="BP3962" t="str">
            <v/>
          </cell>
          <cell r="BQ3962" t="str">
            <v/>
          </cell>
          <cell r="BR3962" t="str">
            <v/>
          </cell>
          <cell r="BS3962" t="str">
            <v/>
          </cell>
          <cell r="BT3962" t="str">
            <v/>
          </cell>
          <cell r="BU3962" t="str">
            <v/>
          </cell>
          <cell r="BV3962" t="str">
            <v/>
          </cell>
        </row>
        <row r="3963">
          <cell r="AQ3963" t="str">
            <v/>
          </cell>
          <cell r="AR3963" t="str">
            <v/>
          </cell>
          <cell r="AS3963" t="str">
            <v/>
          </cell>
          <cell r="AT3963" t="str">
            <v/>
          </cell>
          <cell r="AU3963" t="str">
            <v/>
          </cell>
          <cell r="AV3963" t="str">
            <v/>
          </cell>
          <cell r="AW3963" t="str">
            <v/>
          </cell>
          <cell r="AX3963" t="str">
            <v/>
          </cell>
          <cell r="AY3963" t="str">
            <v/>
          </cell>
          <cell r="AZ3963" t="str">
            <v/>
          </cell>
          <cell r="BA3963" t="str">
            <v/>
          </cell>
          <cell r="BB3963" t="str">
            <v/>
          </cell>
          <cell r="BC3963" t="str">
            <v/>
          </cell>
          <cell r="BD3963" t="str">
            <v/>
          </cell>
          <cell r="BE3963" t="str">
            <v/>
          </cell>
          <cell r="BF3963" t="str">
            <v/>
          </cell>
          <cell r="BG3963" t="str">
            <v/>
          </cell>
          <cell r="BH3963" t="str">
            <v/>
          </cell>
          <cell r="BI3963" t="str">
            <v/>
          </cell>
          <cell r="BJ3963" t="str">
            <v/>
          </cell>
          <cell r="BK3963" t="str">
            <v/>
          </cell>
          <cell r="BL3963" t="str">
            <v/>
          </cell>
          <cell r="BM3963" t="str">
            <v/>
          </cell>
          <cell r="BN3963" t="str">
            <v/>
          </cell>
          <cell r="BO3963" t="str">
            <v/>
          </cell>
          <cell r="BP3963" t="str">
            <v/>
          </cell>
          <cell r="BQ3963" t="str">
            <v/>
          </cell>
          <cell r="BR3963" t="str">
            <v/>
          </cell>
          <cell r="BS3963" t="str">
            <v/>
          </cell>
          <cell r="BT3963" t="str">
            <v/>
          </cell>
          <cell r="BU3963" t="str">
            <v/>
          </cell>
          <cell r="BV3963" t="str">
            <v/>
          </cell>
        </row>
        <row r="3964">
          <cell r="AQ3964" t="str">
            <v/>
          </cell>
          <cell r="AR3964" t="str">
            <v/>
          </cell>
          <cell r="AS3964" t="str">
            <v/>
          </cell>
          <cell r="AT3964" t="str">
            <v/>
          </cell>
          <cell r="AU3964" t="str">
            <v/>
          </cell>
          <cell r="AV3964" t="str">
            <v/>
          </cell>
          <cell r="AW3964" t="str">
            <v/>
          </cell>
          <cell r="AX3964" t="str">
            <v/>
          </cell>
          <cell r="AY3964" t="str">
            <v/>
          </cell>
          <cell r="AZ3964" t="str">
            <v/>
          </cell>
          <cell r="BA3964" t="str">
            <v/>
          </cell>
          <cell r="BB3964" t="str">
            <v/>
          </cell>
          <cell r="BC3964" t="str">
            <v/>
          </cell>
          <cell r="BD3964" t="str">
            <v/>
          </cell>
          <cell r="BE3964" t="str">
            <v/>
          </cell>
          <cell r="BF3964" t="str">
            <v/>
          </cell>
          <cell r="BG3964" t="str">
            <v/>
          </cell>
          <cell r="BH3964" t="str">
            <v/>
          </cell>
          <cell r="BI3964" t="str">
            <v/>
          </cell>
          <cell r="BJ3964" t="str">
            <v/>
          </cell>
          <cell r="BK3964" t="str">
            <v/>
          </cell>
          <cell r="BL3964" t="str">
            <v/>
          </cell>
          <cell r="BM3964" t="str">
            <v/>
          </cell>
          <cell r="BN3964" t="str">
            <v/>
          </cell>
          <cell r="BO3964" t="str">
            <v/>
          </cell>
          <cell r="BP3964" t="str">
            <v/>
          </cell>
          <cell r="BQ3964" t="str">
            <v/>
          </cell>
          <cell r="BR3964" t="str">
            <v/>
          </cell>
          <cell r="BS3964" t="str">
            <v/>
          </cell>
          <cell r="BT3964" t="str">
            <v/>
          </cell>
          <cell r="BU3964" t="str">
            <v/>
          </cell>
          <cell r="BV3964" t="str">
            <v/>
          </cell>
        </row>
        <row r="3965">
          <cell r="AQ3965" t="str">
            <v/>
          </cell>
          <cell r="AR3965" t="str">
            <v/>
          </cell>
          <cell r="AS3965" t="str">
            <v/>
          </cell>
          <cell r="AT3965" t="str">
            <v/>
          </cell>
          <cell r="AU3965" t="str">
            <v/>
          </cell>
          <cell r="AV3965" t="str">
            <v/>
          </cell>
          <cell r="AW3965" t="str">
            <v/>
          </cell>
          <cell r="AX3965" t="str">
            <v/>
          </cell>
          <cell r="AY3965" t="str">
            <v/>
          </cell>
          <cell r="AZ3965" t="str">
            <v/>
          </cell>
          <cell r="BA3965" t="str">
            <v/>
          </cell>
          <cell r="BB3965" t="str">
            <v/>
          </cell>
          <cell r="BC3965" t="str">
            <v/>
          </cell>
          <cell r="BD3965" t="str">
            <v/>
          </cell>
          <cell r="BE3965" t="str">
            <v/>
          </cell>
          <cell r="BF3965" t="str">
            <v/>
          </cell>
          <cell r="BG3965" t="str">
            <v/>
          </cell>
          <cell r="BH3965" t="str">
            <v/>
          </cell>
          <cell r="BI3965" t="str">
            <v/>
          </cell>
          <cell r="BJ3965" t="str">
            <v/>
          </cell>
          <cell r="BK3965" t="str">
            <v/>
          </cell>
          <cell r="BL3965" t="str">
            <v/>
          </cell>
          <cell r="BM3965" t="str">
            <v/>
          </cell>
          <cell r="BN3965" t="str">
            <v/>
          </cell>
          <cell r="BO3965" t="str">
            <v/>
          </cell>
          <cell r="BP3965" t="str">
            <v/>
          </cell>
          <cell r="BQ3965" t="str">
            <v/>
          </cell>
          <cell r="BR3965" t="str">
            <v/>
          </cell>
          <cell r="BS3965" t="str">
            <v/>
          </cell>
          <cell r="BT3965" t="str">
            <v/>
          </cell>
          <cell r="BU3965" t="str">
            <v/>
          </cell>
          <cell r="BV3965" t="str">
            <v/>
          </cell>
        </row>
        <row r="3966">
          <cell r="AQ3966" t="str">
            <v/>
          </cell>
          <cell r="AR3966" t="str">
            <v/>
          </cell>
          <cell r="AS3966" t="str">
            <v/>
          </cell>
          <cell r="AT3966" t="str">
            <v/>
          </cell>
          <cell r="AU3966" t="str">
            <v/>
          </cell>
          <cell r="AV3966" t="str">
            <v/>
          </cell>
          <cell r="AW3966" t="str">
            <v/>
          </cell>
          <cell r="AX3966" t="str">
            <v/>
          </cell>
          <cell r="AY3966" t="str">
            <v/>
          </cell>
          <cell r="AZ3966" t="str">
            <v/>
          </cell>
          <cell r="BA3966" t="str">
            <v/>
          </cell>
          <cell r="BB3966" t="str">
            <v/>
          </cell>
          <cell r="BC3966" t="str">
            <v/>
          </cell>
          <cell r="BD3966" t="str">
            <v/>
          </cell>
          <cell r="BE3966" t="str">
            <v/>
          </cell>
          <cell r="BF3966" t="str">
            <v/>
          </cell>
          <cell r="BG3966" t="str">
            <v/>
          </cell>
          <cell r="BH3966" t="str">
            <v/>
          </cell>
          <cell r="BI3966" t="str">
            <v/>
          </cell>
          <cell r="BJ3966" t="str">
            <v/>
          </cell>
          <cell r="BK3966" t="str">
            <v/>
          </cell>
          <cell r="BL3966" t="str">
            <v/>
          </cell>
          <cell r="BM3966" t="str">
            <v/>
          </cell>
          <cell r="BN3966" t="str">
            <v/>
          </cell>
          <cell r="BO3966" t="str">
            <v/>
          </cell>
          <cell r="BP3966" t="str">
            <v/>
          </cell>
          <cell r="BQ3966" t="str">
            <v/>
          </cell>
          <cell r="BR3966" t="str">
            <v/>
          </cell>
          <cell r="BS3966" t="str">
            <v/>
          </cell>
          <cell r="BT3966" t="str">
            <v/>
          </cell>
          <cell r="BU3966" t="str">
            <v/>
          </cell>
          <cell r="BV3966" t="str">
            <v/>
          </cell>
        </row>
        <row r="3967">
          <cell r="AQ3967" t="str">
            <v/>
          </cell>
          <cell r="AR3967" t="str">
            <v/>
          </cell>
          <cell r="AS3967" t="str">
            <v/>
          </cell>
          <cell r="AT3967" t="str">
            <v/>
          </cell>
          <cell r="AU3967" t="str">
            <v/>
          </cell>
          <cell r="AV3967" t="str">
            <v/>
          </cell>
          <cell r="AW3967" t="str">
            <v/>
          </cell>
          <cell r="AX3967" t="str">
            <v/>
          </cell>
          <cell r="AY3967" t="str">
            <v/>
          </cell>
          <cell r="AZ3967" t="str">
            <v/>
          </cell>
          <cell r="BA3967" t="str">
            <v/>
          </cell>
          <cell r="BB3967" t="str">
            <v/>
          </cell>
          <cell r="BC3967" t="str">
            <v/>
          </cell>
          <cell r="BD3967" t="str">
            <v/>
          </cell>
          <cell r="BE3967" t="str">
            <v/>
          </cell>
          <cell r="BF3967" t="str">
            <v/>
          </cell>
          <cell r="BG3967" t="str">
            <v/>
          </cell>
          <cell r="BH3967" t="str">
            <v/>
          </cell>
          <cell r="BI3967" t="str">
            <v/>
          </cell>
          <cell r="BJ3967" t="str">
            <v/>
          </cell>
          <cell r="BK3967" t="str">
            <v/>
          </cell>
          <cell r="BL3967" t="str">
            <v/>
          </cell>
          <cell r="BM3967" t="str">
            <v/>
          </cell>
          <cell r="BN3967" t="str">
            <v/>
          </cell>
          <cell r="BO3967" t="str">
            <v/>
          </cell>
          <cell r="BP3967" t="str">
            <v/>
          </cell>
          <cell r="BQ3967" t="str">
            <v/>
          </cell>
          <cell r="BR3967" t="str">
            <v/>
          </cell>
          <cell r="BS3967" t="str">
            <v/>
          </cell>
          <cell r="BT3967" t="str">
            <v/>
          </cell>
          <cell r="BU3967" t="str">
            <v/>
          </cell>
          <cell r="BV3967" t="str">
            <v/>
          </cell>
        </row>
        <row r="3968">
          <cell r="AQ3968" t="str">
            <v/>
          </cell>
          <cell r="AR3968" t="str">
            <v/>
          </cell>
          <cell r="AS3968" t="str">
            <v/>
          </cell>
          <cell r="AT3968" t="str">
            <v/>
          </cell>
          <cell r="AU3968" t="str">
            <v/>
          </cell>
          <cell r="AV3968" t="str">
            <v/>
          </cell>
          <cell r="AW3968" t="str">
            <v/>
          </cell>
          <cell r="AX3968" t="str">
            <v/>
          </cell>
          <cell r="AY3968" t="str">
            <v/>
          </cell>
          <cell r="AZ3968" t="str">
            <v/>
          </cell>
          <cell r="BA3968" t="str">
            <v/>
          </cell>
          <cell r="BB3968" t="str">
            <v/>
          </cell>
          <cell r="BC3968" t="str">
            <v/>
          </cell>
          <cell r="BD3968" t="str">
            <v/>
          </cell>
          <cell r="BE3968" t="str">
            <v/>
          </cell>
          <cell r="BF3968" t="str">
            <v/>
          </cell>
          <cell r="BG3968" t="str">
            <v/>
          </cell>
          <cell r="BH3968" t="str">
            <v/>
          </cell>
          <cell r="BI3968" t="str">
            <v/>
          </cell>
          <cell r="BJ3968" t="str">
            <v/>
          </cell>
          <cell r="BK3968" t="str">
            <v/>
          </cell>
          <cell r="BL3968" t="str">
            <v/>
          </cell>
          <cell r="BM3968" t="str">
            <v/>
          </cell>
          <cell r="BN3968" t="str">
            <v/>
          </cell>
          <cell r="BO3968" t="str">
            <v/>
          </cell>
          <cell r="BP3968" t="str">
            <v/>
          </cell>
          <cell r="BQ3968" t="str">
            <v/>
          </cell>
          <cell r="BR3968" t="str">
            <v/>
          </cell>
          <cell r="BS3968" t="str">
            <v/>
          </cell>
          <cell r="BT3968" t="str">
            <v/>
          </cell>
          <cell r="BU3968" t="str">
            <v/>
          </cell>
          <cell r="BV3968" t="str">
            <v/>
          </cell>
        </row>
        <row r="3969">
          <cell r="AQ3969" t="str">
            <v/>
          </cell>
          <cell r="AR3969" t="str">
            <v/>
          </cell>
          <cell r="AS3969" t="str">
            <v/>
          </cell>
          <cell r="AT3969" t="str">
            <v/>
          </cell>
          <cell r="AU3969" t="str">
            <v/>
          </cell>
          <cell r="AV3969" t="str">
            <v/>
          </cell>
          <cell r="AW3969" t="str">
            <v/>
          </cell>
          <cell r="AX3969" t="str">
            <v/>
          </cell>
          <cell r="AY3969" t="str">
            <v/>
          </cell>
          <cell r="AZ3969" t="str">
            <v/>
          </cell>
          <cell r="BA3969" t="str">
            <v/>
          </cell>
          <cell r="BB3969" t="str">
            <v/>
          </cell>
          <cell r="BC3969" t="str">
            <v/>
          </cell>
          <cell r="BD3969" t="str">
            <v/>
          </cell>
          <cell r="BE3969" t="str">
            <v/>
          </cell>
          <cell r="BF3969" t="str">
            <v/>
          </cell>
          <cell r="BG3969" t="str">
            <v/>
          </cell>
          <cell r="BH3969" t="str">
            <v/>
          </cell>
          <cell r="BI3969" t="str">
            <v/>
          </cell>
          <cell r="BJ3969" t="str">
            <v/>
          </cell>
          <cell r="BK3969" t="str">
            <v/>
          </cell>
          <cell r="BL3969" t="str">
            <v/>
          </cell>
          <cell r="BM3969" t="str">
            <v/>
          </cell>
          <cell r="BN3969" t="str">
            <v/>
          </cell>
          <cell r="BO3969" t="str">
            <v/>
          </cell>
          <cell r="BP3969" t="str">
            <v/>
          </cell>
          <cell r="BQ3969" t="str">
            <v/>
          </cell>
          <cell r="BR3969" t="str">
            <v/>
          </cell>
          <cell r="BS3969" t="str">
            <v/>
          </cell>
          <cell r="BT3969" t="str">
            <v/>
          </cell>
          <cell r="BU3969" t="str">
            <v/>
          </cell>
          <cell r="BV3969" t="str">
            <v/>
          </cell>
        </row>
        <row r="3970">
          <cell r="AQ3970" t="str">
            <v/>
          </cell>
          <cell r="AR3970" t="str">
            <v/>
          </cell>
          <cell r="AS3970" t="str">
            <v/>
          </cell>
          <cell r="AT3970" t="str">
            <v/>
          </cell>
          <cell r="AU3970" t="str">
            <v/>
          </cell>
          <cell r="AV3970" t="str">
            <v/>
          </cell>
          <cell r="AW3970" t="str">
            <v/>
          </cell>
          <cell r="AX3970" t="str">
            <v/>
          </cell>
          <cell r="AY3970" t="str">
            <v/>
          </cell>
          <cell r="AZ3970" t="str">
            <v/>
          </cell>
          <cell r="BA3970" t="str">
            <v/>
          </cell>
          <cell r="BB3970" t="str">
            <v/>
          </cell>
          <cell r="BC3970" t="str">
            <v/>
          </cell>
          <cell r="BD3970" t="str">
            <v/>
          </cell>
          <cell r="BE3970" t="str">
            <v/>
          </cell>
          <cell r="BF3970" t="str">
            <v/>
          </cell>
          <cell r="BG3970" t="str">
            <v/>
          </cell>
          <cell r="BH3970" t="str">
            <v/>
          </cell>
          <cell r="BI3970" t="str">
            <v/>
          </cell>
          <cell r="BJ3970" t="str">
            <v/>
          </cell>
          <cell r="BK3970" t="str">
            <v/>
          </cell>
          <cell r="BL3970" t="str">
            <v/>
          </cell>
          <cell r="BM3970" t="str">
            <v/>
          </cell>
          <cell r="BN3970" t="str">
            <v/>
          </cell>
          <cell r="BO3970" t="str">
            <v/>
          </cell>
          <cell r="BP3970" t="str">
            <v/>
          </cell>
          <cell r="BQ3970" t="str">
            <v/>
          </cell>
          <cell r="BR3970" t="str">
            <v/>
          </cell>
          <cell r="BS3970" t="str">
            <v/>
          </cell>
          <cell r="BT3970" t="str">
            <v/>
          </cell>
          <cell r="BU3970" t="str">
            <v/>
          </cell>
          <cell r="BV3970" t="str">
            <v/>
          </cell>
        </row>
        <row r="3971">
          <cell r="AQ3971" t="str">
            <v/>
          </cell>
          <cell r="AR3971" t="str">
            <v/>
          </cell>
          <cell r="AS3971" t="str">
            <v/>
          </cell>
          <cell r="AT3971" t="str">
            <v/>
          </cell>
          <cell r="AU3971" t="str">
            <v/>
          </cell>
          <cell r="AV3971" t="str">
            <v/>
          </cell>
          <cell r="AW3971" t="str">
            <v/>
          </cell>
          <cell r="AX3971" t="str">
            <v/>
          </cell>
          <cell r="AY3971" t="str">
            <v/>
          </cell>
          <cell r="AZ3971" t="str">
            <v/>
          </cell>
          <cell r="BA3971" t="str">
            <v/>
          </cell>
          <cell r="BB3971" t="str">
            <v/>
          </cell>
          <cell r="BC3971" t="str">
            <v/>
          </cell>
          <cell r="BD3971" t="str">
            <v/>
          </cell>
          <cell r="BE3971" t="str">
            <v/>
          </cell>
          <cell r="BF3971" t="str">
            <v/>
          </cell>
          <cell r="BG3971" t="str">
            <v/>
          </cell>
          <cell r="BH3971" t="str">
            <v/>
          </cell>
          <cell r="BI3971" t="str">
            <v/>
          </cell>
          <cell r="BJ3971" t="str">
            <v/>
          </cell>
          <cell r="BK3971" t="str">
            <v/>
          </cell>
          <cell r="BL3971" t="str">
            <v/>
          </cell>
          <cell r="BM3971" t="str">
            <v/>
          </cell>
          <cell r="BN3971" t="str">
            <v/>
          </cell>
          <cell r="BO3971" t="str">
            <v/>
          </cell>
          <cell r="BP3971" t="str">
            <v/>
          </cell>
          <cell r="BQ3971" t="str">
            <v/>
          </cell>
          <cell r="BR3971" t="str">
            <v/>
          </cell>
          <cell r="BS3971" t="str">
            <v/>
          </cell>
          <cell r="BT3971" t="str">
            <v/>
          </cell>
          <cell r="BU3971" t="str">
            <v/>
          </cell>
          <cell r="BV3971" t="str">
            <v/>
          </cell>
        </row>
        <row r="3972">
          <cell r="AQ3972" t="str">
            <v/>
          </cell>
          <cell r="AR3972" t="str">
            <v/>
          </cell>
          <cell r="AS3972" t="str">
            <v/>
          </cell>
          <cell r="AT3972" t="str">
            <v/>
          </cell>
          <cell r="AU3972" t="str">
            <v/>
          </cell>
          <cell r="AV3972" t="str">
            <v/>
          </cell>
          <cell r="AW3972" t="str">
            <v/>
          </cell>
          <cell r="AX3972" t="str">
            <v/>
          </cell>
          <cell r="AY3972" t="str">
            <v/>
          </cell>
          <cell r="AZ3972" t="str">
            <v/>
          </cell>
          <cell r="BA3972" t="str">
            <v/>
          </cell>
          <cell r="BB3972" t="str">
            <v/>
          </cell>
          <cell r="BC3972" t="str">
            <v/>
          </cell>
          <cell r="BD3972" t="str">
            <v/>
          </cell>
          <cell r="BE3972" t="str">
            <v/>
          </cell>
          <cell r="BF3972" t="str">
            <v/>
          </cell>
          <cell r="BG3972" t="str">
            <v/>
          </cell>
          <cell r="BH3972" t="str">
            <v/>
          </cell>
          <cell r="BI3972" t="str">
            <v/>
          </cell>
          <cell r="BJ3972" t="str">
            <v/>
          </cell>
          <cell r="BK3972" t="str">
            <v/>
          </cell>
          <cell r="BL3972" t="str">
            <v/>
          </cell>
          <cell r="BM3972" t="str">
            <v/>
          </cell>
          <cell r="BN3972" t="str">
            <v/>
          </cell>
          <cell r="BO3972" t="str">
            <v/>
          </cell>
          <cell r="BP3972" t="str">
            <v/>
          </cell>
          <cell r="BQ3972" t="str">
            <v/>
          </cell>
          <cell r="BR3972" t="str">
            <v/>
          </cell>
          <cell r="BS3972" t="str">
            <v/>
          </cell>
          <cell r="BT3972" t="str">
            <v/>
          </cell>
          <cell r="BU3972" t="str">
            <v/>
          </cell>
          <cell r="BV3972" t="str">
            <v/>
          </cell>
        </row>
        <row r="3973">
          <cell r="AQ3973" t="str">
            <v/>
          </cell>
          <cell r="AR3973" t="str">
            <v/>
          </cell>
          <cell r="AS3973" t="str">
            <v/>
          </cell>
          <cell r="AT3973" t="str">
            <v/>
          </cell>
          <cell r="AU3973" t="str">
            <v/>
          </cell>
          <cell r="AV3973" t="str">
            <v/>
          </cell>
          <cell r="AW3973" t="str">
            <v/>
          </cell>
          <cell r="AX3973" t="str">
            <v/>
          </cell>
          <cell r="AY3973" t="str">
            <v/>
          </cell>
          <cell r="AZ3973" t="str">
            <v/>
          </cell>
          <cell r="BA3973" t="str">
            <v/>
          </cell>
          <cell r="BB3973" t="str">
            <v/>
          </cell>
          <cell r="BC3973" t="str">
            <v/>
          </cell>
          <cell r="BD3973" t="str">
            <v/>
          </cell>
          <cell r="BE3973" t="str">
            <v/>
          </cell>
          <cell r="BF3973" t="str">
            <v/>
          </cell>
          <cell r="BG3973" t="str">
            <v/>
          </cell>
          <cell r="BH3973" t="str">
            <v/>
          </cell>
          <cell r="BI3973" t="str">
            <v/>
          </cell>
          <cell r="BJ3973" t="str">
            <v/>
          </cell>
          <cell r="BK3973" t="str">
            <v/>
          </cell>
          <cell r="BL3973" t="str">
            <v/>
          </cell>
          <cell r="BM3973" t="str">
            <v/>
          </cell>
          <cell r="BN3973" t="str">
            <v/>
          </cell>
          <cell r="BO3973" t="str">
            <v/>
          </cell>
          <cell r="BP3973" t="str">
            <v/>
          </cell>
          <cell r="BQ3973" t="str">
            <v/>
          </cell>
          <cell r="BR3973" t="str">
            <v/>
          </cell>
          <cell r="BS3973" t="str">
            <v/>
          </cell>
          <cell r="BT3973" t="str">
            <v/>
          </cell>
          <cell r="BU3973" t="str">
            <v/>
          </cell>
          <cell r="BV3973" t="str">
            <v/>
          </cell>
        </row>
        <row r="3974">
          <cell r="AQ3974" t="str">
            <v/>
          </cell>
          <cell r="AR3974" t="str">
            <v/>
          </cell>
          <cell r="AS3974" t="str">
            <v/>
          </cell>
          <cell r="AT3974" t="str">
            <v/>
          </cell>
          <cell r="AU3974" t="str">
            <v/>
          </cell>
          <cell r="AV3974" t="str">
            <v/>
          </cell>
          <cell r="AW3974" t="str">
            <v/>
          </cell>
          <cell r="AX3974" t="str">
            <v/>
          </cell>
          <cell r="AY3974" t="str">
            <v/>
          </cell>
          <cell r="AZ3974" t="str">
            <v/>
          </cell>
          <cell r="BA3974" t="str">
            <v/>
          </cell>
          <cell r="BB3974" t="str">
            <v/>
          </cell>
          <cell r="BC3974" t="str">
            <v/>
          </cell>
          <cell r="BD3974" t="str">
            <v/>
          </cell>
          <cell r="BE3974" t="str">
            <v/>
          </cell>
          <cell r="BF3974" t="str">
            <v/>
          </cell>
          <cell r="BG3974" t="str">
            <v/>
          </cell>
          <cell r="BH3974" t="str">
            <v/>
          </cell>
          <cell r="BI3974" t="str">
            <v/>
          </cell>
          <cell r="BJ3974" t="str">
            <v/>
          </cell>
          <cell r="BK3974" t="str">
            <v/>
          </cell>
          <cell r="BL3974" t="str">
            <v/>
          </cell>
          <cell r="BM3974" t="str">
            <v/>
          </cell>
          <cell r="BN3974" t="str">
            <v/>
          </cell>
          <cell r="BO3974" t="str">
            <v/>
          </cell>
          <cell r="BP3974" t="str">
            <v/>
          </cell>
          <cell r="BQ3974" t="str">
            <v/>
          </cell>
          <cell r="BR3974" t="str">
            <v/>
          </cell>
          <cell r="BS3974" t="str">
            <v/>
          </cell>
          <cell r="BT3974" t="str">
            <v/>
          </cell>
          <cell r="BU3974" t="str">
            <v/>
          </cell>
          <cell r="BV3974" t="str">
            <v/>
          </cell>
        </row>
        <row r="3975">
          <cell r="AQ3975" t="str">
            <v/>
          </cell>
          <cell r="AR3975" t="str">
            <v/>
          </cell>
          <cell r="AS3975" t="str">
            <v/>
          </cell>
          <cell r="AT3975" t="str">
            <v/>
          </cell>
          <cell r="AU3975" t="str">
            <v/>
          </cell>
          <cell r="AV3975" t="str">
            <v/>
          </cell>
          <cell r="AW3975" t="str">
            <v/>
          </cell>
          <cell r="AX3975" t="str">
            <v/>
          </cell>
          <cell r="AY3975" t="str">
            <v/>
          </cell>
          <cell r="AZ3975" t="str">
            <v/>
          </cell>
          <cell r="BA3975" t="str">
            <v/>
          </cell>
          <cell r="BB3975" t="str">
            <v/>
          </cell>
          <cell r="BC3975" t="str">
            <v/>
          </cell>
          <cell r="BD3975" t="str">
            <v/>
          </cell>
          <cell r="BE3975" t="str">
            <v/>
          </cell>
          <cell r="BF3975" t="str">
            <v/>
          </cell>
          <cell r="BG3975" t="str">
            <v/>
          </cell>
          <cell r="BH3975" t="str">
            <v/>
          </cell>
          <cell r="BI3975" t="str">
            <v/>
          </cell>
          <cell r="BJ3975" t="str">
            <v/>
          </cell>
          <cell r="BK3975" t="str">
            <v/>
          </cell>
          <cell r="BL3975" t="str">
            <v/>
          </cell>
          <cell r="BM3975" t="str">
            <v/>
          </cell>
          <cell r="BN3975" t="str">
            <v/>
          </cell>
          <cell r="BO3975" t="str">
            <v/>
          </cell>
          <cell r="BP3975" t="str">
            <v/>
          </cell>
          <cell r="BQ3975" t="str">
            <v/>
          </cell>
          <cell r="BR3975" t="str">
            <v/>
          </cell>
          <cell r="BS3975" t="str">
            <v/>
          </cell>
          <cell r="BT3975" t="str">
            <v/>
          </cell>
          <cell r="BU3975" t="str">
            <v/>
          </cell>
          <cell r="BV3975" t="str">
            <v/>
          </cell>
        </row>
        <row r="3976">
          <cell r="AQ3976" t="str">
            <v/>
          </cell>
          <cell r="AR3976" t="str">
            <v/>
          </cell>
          <cell r="AS3976" t="str">
            <v/>
          </cell>
          <cell r="AT3976" t="str">
            <v/>
          </cell>
          <cell r="AU3976" t="str">
            <v/>
          </cell>
          <cell r="AV3976" t="str">
            <v/>
          </cell>
          <cell r="AW3976" t="str">
            <v/>
          </cell>
          <cell r="AX3976" t="str">
            <v/>
          </cell>
          <cell r="AY3976" t="str">
            <v/>
          </cell>
          <cell r="AZ3976" t="str">
            <v/>
          </cell>
          <cell r="BA3976" t="str">
            <v/>
          </cell>
          <cell r="BB3976" t="str">
            <v/>
          </cell>
          <cell r="BC3976" t="str">
            <v/>
          </cell>
          <cell r="BD3976" t="str">
            <v/>
          </cell>
          <cell r="BE3976" t="str">
            <v/>
          </cell>
          <cell r="BF3976" t="str">
            <v/>
          </cell>
          <cell r="BG3976" t="str">
            <v/>
          </cell>
          <cell r="BH3976" t="str">
            <v/>
          </cell>
          <cell r="BI3976" t="str">
            <v/>
          </cell>
          <cell r="BJ3976" t="str">
            <v/>
          </cell>
          <cell r="BK3976" t="str">
            <v/>
          </cell>
          <cell r="BL3976" t="str">
            <v/>
          </cell>
          <cell r="BM3976" t="str">
            <v/>
          </cell>
          <cell r="BN3976" t="str">
            <v/>
          </cell>
          <cell r="BO3976" t="str">
            <v/>
          </cell>
          <cell r="BP3976" t="str">
            <v/>
          </cell>
          <cell r="BQ3976" t="str">
            <v/>
          </cell>
          <cell r="BR3976" t="str">
            <v/>
          </cell>
          <cell r="BS3976" t="str">
            <v/>
          </cell>
          <cell r="BT3976" t="str">
            <v/>
          </cell>
          <cell r="BU3976" t="str">
            <v/>
          </cell>
          <cell r="BV3976" t="str">
            <v/>
          </cell>
        </row>
        <row r="3977">
          <cell r="AQ3977" t="str">
            <v/>
          </cell>
          <cell r="AR3977" t="str">
            <v/>
          </cell>
          <cell r="AS3977" t="str">
            <v/>
          </cell>
          <cell r="AT3977" t="str">
            <v/>
          </cell>
          <cell r="AU3977" t="str">
            <v/>
          </cell>
          <cell r="AV3977" t="str">
            <v/>
          </cell>
          <cell r="AW3977" t="str">
            <v/>
          </cell>
          <cell r="AX3977" t="str">
            <v/>
          </cell>
          <cell r="AY3977" t="str">
            <v/>
          </cell>
          <cell r="AZ3977" t="str">
            <v/>
          </cell>
          <cell r="BA3977" t="str">
            <v/>
          </cell>
          <cell r="BB3977" t="str">
            <v/>
          </cell>
          <cell r="BC3977" t="str">
            <v/>
          </cell>
          <cell r="BD3977" t="str">
            <v/>
          </cell>
          <cell r="BE3977" t="str">
            <v/>
          </cell>
          <cell r="BF3977" t="str">
            <v/>
          </cell>
          <cell r="BG3977" t="str">
            <v/>
          </cell>
          <cell r="BH3977" t="str">
            <v/>
          </cell>
          <cell r="BI3977" t="str">
            <v/>
          </cell>
          <cell r="BJ3977" t="str">
            <v/>
          </cell>
          <cell r="BK3977" t="str">
            <v/>
          </cell>
          <cell r="BL3977" t="str">
            <v/>
          </cell>
          <cell r="BM3977" t="str">
            <v/>
          </cell>
          <cell r="BN3977" t="str">
            <v/>
          </cell>
          <cell r="BO3977" t="str">
            <v/>
          </cell>
          <cell r="BP3977" t="str">
            <v/>
          </cell>
          <cell r="BQ3977" t="str">
            <v/>
          </cell>
          <cell r="BR3977" t="str">
            <v/>
          </cell>
          <cell r="BS3977" t="str">
            <v/>
          </cell>
          <cell r="BT3977" t="str">
            <v/>
          </cell>
          <cell r="BU3977" t="str">
            <v/>
          </cell>
          <cell r="BV3977" t="str">
            <v/>
          </cell>
        </row>
        <row r="3978">
          <cell r="AQ3978" t="str">
            <v/>
          </cell>
          <cell r="AR3978" t="str">
            <v/>
          </cell>
          <cell r="AS3978" t="str">
            <v/>
          </cell>
          <cell r="AT3978" t="str">
            <v/>
          </cell>
          <cell r="AU3978" t="str">
            <v/>
          </cell>
          <cell r="AV3978" t="str">
            <v/>
          </cell>
          <cell r="AW3978" t="str">
            <v/>
          </cell>
          <cell r="AX3978" t="str">
            <v/>
          </cell>
          <cell r="AY3978" t="str">
            <v/>
          </cell>
          <cell r="AZ3978" t="str">
            <v/>
          </cell>
          <cell r="BA3978" t="str">
            <v/>
          </cell>
          <cell r="BB3978" t="str">
            <v/>
          </cell>
          <cell r="BC3978" t="str">
            <v/>
          </cell>
          <cell r="BD3978" t="str">
            <v/>
          </cell>
          <cell r="BE3978" t="str">
            <v/>
          </cell>
          <cell r="BF3978" t="str">
            <v/>
          </cell>
          <cell r="BG3978" t="str">
            <v/>
          </cell>
          <cell r="BH3978" t="str">
            <v/>
          </cell>
          <cell r="BI3978" t="str">
            <v/>
          </cell>
          <cell r="BJ3978" t="str">
            <v/>
          </cell>
          <cell r="BK3978" t="str">
            <v/>
          </cell>
          <cell r="BL3978" t="str">
            <v/>
          </cell>
          <cell r="BM3978" t="str">
            <v/>
          </cell>
          <cell r="BN3978" t="str">
            <v/>
          </cell>
          <cell r="BO3978" t="str">
            <v/>
          </cell>
          <cell r="BP3978" t="str">
            <v/>
          </cell>
          <cell r="BQ3978" t="str">
            <v/>
          </cell>
          <cell r="BR3978" t="str">
            <v/>
          </cell>
          <cell r="BS3978" t="str">
            <v/>
          </cell>
          <cell r="BT3978" t="str">
            <v/>
          </cell>
          <cell r="BU3978" t="str">
            <v/>
          </cell>
          <cell r="BV3978" t="str">
            <v/>
          </cell>
        </row>
        <row r="3979">
          <cell r="AQ3979" t="str">
            <v/>
          </cell>
          <cell r="AR3979" t="str">
            <v/>
          </cell>
          <cell r="AS3979" t="str">
            <v/>
          </cell>
          <cell r="AT3979" t="str">
            <v/>
          </cell>
          <cell r="AU3979" t="str">
            <v/>
          </cell>
          <cell r="AV3979" t="str">
            <v/>
          </cell>
          <cell r="AW3979" t="str">
            <v/>
          </cell>
          <cell r="AX3979" t="str">
            <v/>
          </cell>
          <cell r="AY3979" t="str">
            <v/>
          </cell>
          <cell r="AZ3979" t="str">
            <v/>
          </cell>
          <cell r="BA3979" t="str">
            <v/>
          </cell>
          <cell r="BB3979" t="str">
            <v/>
          </cell>
          <cell r="BC3979" t="str">
            <v/>
          </cell>
          <cell r="BD3979" t="str">
            <v/>
          </cell>
          <cell r="BE3979" t="str">
            <v/>
          </cell>
          <cell r="BF3979" t="str">
            <v/>
          </cell>
          <cell r="BG3979" t="str">
            <v/>
          </cell>
          <cell r="BH3979" t="str">
            <v/>
          </cell>
          <cell r="BI3979" t="str">
            <v/>
          </cell>
          <cell r="BJ3979" t="str">
            <v/>
          </cell>
          <cell r="BK3979" t="str">
            <v/>
          </cell>
          <cell r="BL3979" t="str">
            <v/>
          </cell>
          <cell r="BM3979" t="str">
            <v/>
          </cell>
          <cell r="BN3979" t="str">
            <v/>
          </cell>
          <cell r="BO3979" t="str">
            <v/>
          </cell>
          <cell r="BP3979" t="str">
            <v/>
          </cell>
          <cell r="BQ3979" t="str">
            <v/>
          </cell>
          <cell r="BR3979" t="str">
            <v/>
          </cell>
          <cell r="BS3979" t="str">
            <v/>
          </cell>
          <cell r="BT3979" t="str">
            <v/>
          </cell>
          <cell r="BU3979" t="str">
            <v/>
          </cell>
          <cell r="BV3979" t="str">
            <v/>
          </cell>
        </row>
        <row r="3980">
          <cell r="AQ3980" t="str">
            <v/>
          </cell>
          <cell r="AR3980" t="str">
            <v/>
          </cell>
          <cell r="AS3980" t="str">
            <v/>
          </cell>
          <cell r="AT3980" t="str">
            <v/>
          </cell>
          <cell r="AU3980" t="str">
            <v/>
          </cell>
          <cell r="AV3980" t="str">
            <v/>
          </cell>
          <cell r="AW3980" t="str">
            <v/>
          </cell>
          <cell r="AX3980" t="str">
            <v/>
          </cell>
          <cell r="AY3980" t="str">
            <v/>
          </cell>
          <cell r="AZ3980" t="str">
            <v/>
          </cell>
          <cell r="BA3980" t="str">
            <v/>
          </cell>
          <cell r="BB3980" t="str">
            <v/>
          </cell>
          <cell r="BC3980" t="str">
            <v/>
          </cell>
          <cell r="BD3980" t="str">
            <v/>
          </cell>
          <cell r="BE3980" t="str">
            <v/>
          </cell>
          <cell r="BF3980" t="str">
            <v/>
          </cell>
          <cell r="BG3980" t="str">
            <v/>
          </cell>
          <cell r="BH3980" t="str">
            <v/>
          </cell>
          <cell r="BI3980" t="str">
            <v/>
          </cell>
          <cell r="BJ3980" t="str">
            <v/>
          </cell>
          <cell r="BK3980" t="str">
            <v/>
          </cell>
          <cell r="BL3980" t="str">
            <v/>
          </cell>
          <cell r="BM3980" t="str">
            <v/>
          </cell>
          <cell r="BN3980" t="str">
            <v/>
          </cell>
          <cell r="BO3980" t="str">
            <v/>
          </cell>
          <cell r="BP3980" t="str">
            <v/>
          </cell>
          <cell r="BQ3980" t="str">
            <v/>
          </cell>
          <cell r="BR3980" t="str">
            <v/>
          </cell>
          <cell r="BS3980" t="str">
            <v/>
          </cell>
          <cell r="BT3980" t="str">
            <v/>
          </cell>
          <cell r="BU3980" t="str">
            <v/>
          </cell>
          <cell r="BV3980" t="str">
            <v/>
          </cell>
        </row>
        <row r="3981">
          <cell r="AQ3981" t="str">
            <v/>
          </cell>
          <cell r="AR3981" t="str">
            <v/>
          </cell>
          <cell r="AS3981" t="str">
            <v/>
          </cell>
          <cell r="AT3981" t="str">
            <v/>
          </cell>
          <cell r="AU3981" t="str">
            <v/>
          </cell>
          <cell r="AV3981" t="str">
            <v/>
          </cell>
          <cell r="AW3981" t="str">
            <v/>
          </cell>
          <cell r="AX3981" t="str">
            <v/>
          </cell>
          <cell r="AY3981" t="str">
            <v/>
          </cell>
          <cell r="AZ3981" t="str">
            <v/>
          </cell>
          <cell r="BA3981" t="str">
            <v/>
          </cell>
          <cell r="BB3981" t="str">
            <v/>
          </cell>
          <cell r="BC3981" t="str">
            <v/>
          </cell>
          <cell r="BD3981" t="str">
            <v/>
          </cell>
          <cell r="BE3981" t="str">
            <v/>
          </cell>
          <cell r="BF3981" t="str">
            <v/>
          </cell>
          <cell r="BG3981" t="str">
            <v/>
          </cell>
          <cell r="BH3981" t="str">
            <v/>
          </cell>
          <cell r="BI3981" t="str">
            <v/>
          </cell>
          <cell r="BJ3981" t="str">
            <v/>
          </cell>
          <cell r="BK3981" t="str">
            <v/>
          </cell>
          <cell r="BL3981" t="str">
            <v/>
          </cell>
          <cell r="BM3981" t="str">
            <v/>
          </cell>
          <cell r="BN3981" t="str">
            <v/>
          </cell>
          <cell r="BO3981" t="str">
            <v/>
          </cell>
          <cell r="BP3981" t="str">
            <v/>
          </cell>
          <cell r="BQ3981" t="str">
            <v/>
          </cell>
          <cell r="BR3981" t="str">
            <v/>
          </cell>
          <cell r="BS3981" t="str">
            <v/>
          </cell>
          <cell r="BT3981" t="str">
            <v/>
          </cell>
          <cell r="BU3981" t="str">
            <v/>
          </cell>
          <cell r="BV3981" t="str">
            <v/>
          </cell>
        </row>
        <row r="3982">
          <cell r="AQ3982" t="str">
            <v/>
          </cell>
          <cell r="AR3982" t="str">
            <v/>
          </cell>
          <cell r="AS3982" t="str">
            <v/>
          </cell>
          <cell r="AT3982" t="str">
            <v/>
          </cell>
          <cell r="AU3982" t="str">
            <v/>
          </cell>
          <cell r="AV3982" t="str">
            <v/>
          </cell>
          <cell r="AW3982" t="str">
            <v/>
          </cell>
          <cell r="AX3982" t="str">
            <v/>
          </cell>
          <cell r="AY3982" t="str">
            <v/>
          </cell>
          <cell r="AZ3982" t="str">
            <v/>
          </cell>
          <cell r="BA3982" t="str">
            <v/>
          </cell>
          <cell r="BB3982" t="str">
            <v/>
          </cell>
          <cell r="BC3982" t="str">
            <v/>
          </cell>
          <cell r="BD3982" t="str">
            <v/>
          </cell>
          <cell r="BE3982" t="str">
            <v/>
          </cell>
          <cell r="BF3982" t="str">
            <v/>
          </cell>
          <cell r="BG3982" t="str">
            <v/>
          </cell>
          <cell r="BH3982" t="str">
            <v/>
          </cell>
          <cell r="BI3982" t="str">
            <v/>
          </cell>
          <cell r="BJ3982" t="str">
            <v/>
          </cell>
          <cell r="BK3982" t="str">
            <v/>
          </cell>
          <cell r="BL3982" t="str">
            <v/>
          </cell>
          <cell r="BM3982" t="str">
            <v/>
          </cell>
          <cell r="BN3982" t="str">
            <v/>
          </cell>
          <cell r="BO3982" t="str">
            <v/>
          </cell>
          <cell r="BP3982" t="str">
            <v/>
          </cell>
          <cell r="BQ3982" t="str">
            <v/>
          </cell>
          <cell r="BR3982" t="str">
            <v/>
          </cell>
          <cell r="BS3982" t="str">
            <v/>
          </cell>
          <cell r="BT3982" t="str">
            <v/>
          </cell>
          <cell r="BU3982" t="str">
            <v/>
          </cell>
          <cell r="BV3982" t="str">
            <v/>
          </cell>
        </row>
        <row r="3983">
          <cell r="AQ3983" t="str">
            <v/>
          </cell>
          <cell r="AR3983" t="str">
            <v/>
          </cell>
          <cell r="AS3983" t="str">
            <v/>
          </cell>
          <cell r="AT3983" t="str">
            <v/>
          </cell>
          <cell r="AU3983" t="str">
            <v/>
          </cell>
          <cell r="AV3983" t="str">
            <v/>
          </cell>
          <cell r="AW3983" t="str">
            <v/>
          </cell>
          <cell r="AX3983" t="str">
            <v/>
          </cell>
          <cell r="AY3983" t="str">
            <v/>
          </cell>
          <cell r="AZ3983" t="str">
            <v/>
          </cell>
          <cell r="BA3983" t="str">
            <v/>
          </cell>
          <cell r="BB3983" t="str">
            <v/>
          </cell>
          <cell r="BC3983" t="str">
            <v/>
          </cell>
          <cell r="BD3983" t="str">
            <v/>
          </cell>
          <cell r="BE3983" t="str">
            <v/>
          </cell>
          <cell r="BF3983" t="str">
            <v/>
          </cell>
          <cell r="BG3983" t="str">
            <v/>
          </cell>
          <cell r="BH3983" t="str">
            <v/>
          </cell>
          <cell r="BI3983" t="str">
            <v/>
          </cell>
          <cell r="BJ3983" t="str">
            <v/>
          </cell>
          <cell r="BK3983" t="str">
            <v/>
          </cell>
          <cell r="BL3983" t="str">
            <v/>
          </cell>
          <cell r="BM3983" t="str">
            <v/>
          </cell>
          <cell r="BN3983" t="str">
            <v/>
          </cell>
          <cell r="BO3983" t="str">
            <v/>
          </cell>
          <cell r="BP3983" t="str">
            <v/>
          </cell>
          <cell r="BQ3983" t="str">
            <v/>
          </cell>
          <cell r="BR3983" t="str">
            <v/>
          </cell>
          <cell r="BS3983" t="str">
            <v/>
          </cell>
          <cell r="BT3983" t="str">
            <v/>
          </cell>
          <cell r="BU3983" t="str">
            <v/>
          </cell>
          <cell r="BV3983" t="str">
            <v/>
          </cell>
        </row>
        <row r="3984">
          <cell r="AQ3984" t="str">
            <v/>
          </cell>
          <cell r="AR3984" t="str">
            <v/>
          </cell>
          <cell r="AS3984" t="str">
            <v/>
          </cell>
          <cell r="AT3984" t="str">
            <v/>
          </cell>
          <cell r="AU3984" t="str">
            <v/>
          </cell>
          <cell r="AV3984" t="str">
            <v/>
          </cell>
          <cell r="AW3984" t="str">
            <v/>
          </cell>
          <cell r="AX3984" t="str">
            <v/>
          </cell>
          <cell r="AY3984" t="str">
            <v/>
          </cell>
          <cell r="AZ3984" t="str">
            <v/>
          </cell>
          <cell r="BA3984" t="str">
            <v/>
          </cell>
          <cell r="BB3984" t="str">
            <v/>
          </cell>
          <cell r="BC3984" t="str">
            <v/>
          </cell>
          <cell r="BD3984" t="str">
            <v/>
          </cell>
          <cell r="BE3984" t="str">
            <v/>
          </cell>
          <cell r="BF3984" t="str">
            <v/>
          </cell>
          <cell r="BG3984" t="str">
            <v/>
          </cell>
          <cell r="BH3984" t="str">
            <v/>
          </cell>
          <cell r="BI3984" t="str">
            <v/>
          </cell>
          <cell r="BJ3984" t="str">
            <v/>
          </cell>
          <cell r="BK3984" t="str">
            <v/>
          </cell>
          <cell r="BL3984" t="str">
            <v/>
          </cell>
          <cell r="BM3984" t="str">
            <v/>
          </cell>
          <cell r="BN3984" t="str">
            <v/>
          </cell>
          <cell r="BO3984" t="str">
            <v/>
          </cell>
          <cell r="BP3984" t="str">
            <v/>
          </cell>
          <cell r="BQ3984" t="str">
            <v/>
          </cell>
          <cell r="BR3984" t="str">
            <v/>
          </cell>
          <cell r="BS3984" t="str">
            <v/>
          </cell>
          <cell r="BT3984" t="str">
            <v/>
          </cell>
          <cell r="BU3984" t="str">
            <v/>
          </cell>
          <cell r="BV3984" t="str">
            <v/>
          </cell>
        </row>
        <row r="3985">
          <cell r="AQ3985" t="str">
            <v/>
          </cell>
          <cell r="AR3985" t="str">
            <v/>
          </cell>
          <cell r="AS3985" t="str">
            <v/>
          </cell>
          <cell r="AT3985" t="str">
            <v/>
          </cell>
          <cell r="AU3985" t="str">
            <v/>
          </cell>
          <cell r="AV3985" t="str">
            <v/>
          </cell>
          <cell r="AW3985" t="str">
            <v/>
          </cell>
          <cell r="AX3985" t="str">
            <v/>
          </cell>
          <cell r="AY3985" t="str">
            <v/>
          </cell>
          <cell r="AZ3985" t="str">
            <v/>
          </cell>
          <cell r="BA3985" t="str">
            <v/>
          </cell>
          <cell r="BB3985" t="str">
            <v/>
          </cell>
          <cell r="BC3985" t="str">
            <v/>
          </cell>
          <cell r="BD3985" t="str">
            <v/>
          </cell>
          <cell r="BE3985" t="str">
            <v/>
          </cell>
          <cell r="BF3985" t="str">
            <v/>
          </cell>
          <cell r="BG3985" t="str">
            <v/>
          </cell>
          <cell r="BH3985" t="str">
            <v/>
          </cell>
          <cell r="BI3985" t="str">
            <v/>
          </cell>
          <cell r="BJ3985" t="str">
            <v/>
          </cell>
          <cell r="BK3985" t="str">
            <v/>
          </cell>
          <cell r="BL3985" t="str">
            <v/>
          </cell>
          <cell r="BM3985" t="str">
            <v/>
          </cell>
          <cell r="BN3985" t="str">
            <v/>
          </cell>
          <cell r="BO3985" t="str">
            <v/>
          </cell>
          <cell r="BP3985" t="str">
            <v/>
          </cell>
          <cell r="BQ3985" t="str">
            <v/>
          </cell>
          <cell r="BR3985" t="str">
            <v/>
          </cell>
          <cell r="BS3985" t="str">
            <v/>
          </cell>
          <cell r="BT3985" t="str">
            <v/>
          </cell>
          <cell r="BU3985" t="str">
            <v/>
          </cell>
          <cell r="BV3985" t="str">
            <v/>
          </cell>
        </row>
        <row r="3986">
          <cell r="AQ3986" t="str">
            <v/>
          </cell>
          <cell r="AR3986" t="str">
            <v/>
          </cell>
          <cell r="AS3986" t="str">
            <v/>
          </cell>
          <cell r="AT3986" t="str">
            <v/>
          </cell>
          <cell r="AU3986" t="str">
            <v/>
          </cell>
          <cell r="AV3986" t="str">
            <v/>
          </cell>
          <cell r="AW3986" t="str">
            <v/>
          </cell>
          <cell r="AX3986" t="str">
            <v/>
          </cell>
          <cell r="AY3986" t="str">
            <v/>
          </cell>
          <cell r="AZ3986" t="str">
            <v/>
          </cell>
          <cell r="BA3986" t="str">
            <v/>
          </cell>
          <cell r="BB3986" t="str">
            <v/>
          </cell>
          <cell r="BC3986" t="str">
            <v/>
          </cell>
          <cell r="BD3986" t="str">
            <v/>
          </cell>
          <cell r="BE3986" t="str">
            <v/>
          </cell>
          <cell r="BF3986" t="str">
            <v/>
          </cell>
          <cell r="BG3986" t="str">
            <v/>
          </cell>
          <cell r="BH3986" t="str">
            <v/>
          </cell>
          <cell r="BI3986" t="str">
            <v/>
          </cell>
          <cell r="BJ3986" t="str">
            <v/>
          </cell>
          <cell r="BK3986" t="str">
            <v/>
          </cell>
          <cell r="BL3986" t="str">
            <v/>
          </cell>
          <cell r="BM3986" t="str">
            <v/>
          </cell>
          <cell r="BN3986" t="str">
            <v/>
          </cell>
          <cell r="BO3986" t="str">
            <v/>
          </cell>
          <cell r="BP3986" t="str">
            <v/>
          </cell>
          <cell r="BQ3986" t="str">
            <v/>
          </cell>
          <cell r="BR3986" t="str">
            <v/>
          </cell>
          <cell r="BS3986" t="str">
            <v/>
          </cell>
          <cell r="BT3986" t="str">
            <v/>
          </cell>
          <cell r="BU3986" t="str">
            <v/>
          </cell>
          <cell r="BV3986" t="str">
            <v/>
          </cell>
        </row>
        <row r="3987">
          <cell r="AQ3987" t="str">
            <v/>
          </cell>
          <cell r="AR3987" t="str">
            <v/>
          </cell>
          <cell r="AS3987" t="str">
            <v/>
          </cell>
          <cell r="AT3987" t="str">
            <v/>
          </cell>
          <cell r="AU3987" t="str">
            <v/>
          </cell>
          <cell r="AV3987" t="str">
            <v/>
          </cell>
          <cell r="AW3987" t="str">
            <v/>
          </cell>
          <cell r="AX3987" t="str">
            <v/>
          </cell>
          <cell r="AY3987" t="str">
            <v/>
          </cell>
          <cell r="AZ3987" t="str">
            <v/>
          </cell>
          <cell r="BA3987" t="str">
            <v/>
          </cell>
          <cell r="BB3987" t="str">
            <v/>
          </cell>
          <cell r="BC3987" t="str">
            <v/>
          </cell>
          <cell r="BD3987" t="str">
            <v/>
          </cell>
          <cell r="BE3987" t="str">
            <v/>
          </cell>
          <cell r="BF3987" t="str">
            <v/>
          </cell>
          <cell r="BG3987" t="str">
            <v/>
          </cell>
          <cell r="BH3987" t="str">
            <v/>
          </cell>
          <cell r="BI3987" t="str">
            <v/>
          </cell>
          <cell r="BJ3987" t="str">
            <v/>
          </cell>
          <cell r="BK3987" t="str">
            <v/>
          </cell>
          <cell r="BL3987" t="str">
            <v/>
          </cell>
          <cell r="BM3987" t="str">
            <v/>
          </cell>
          <cell r="BN3987" t="str">
            <v/>
          </cell>
          <cell r="BO3987" t="str">
            <v/>
          </cell>
          <cell r="BP3987" t="str">
            <v/>
          </cell>
          <cell r="BQ3987" t="str">
            <v/>
          </cell>
          <cell r="BR3987" t="str">
            <v/>
          </cell>
          <cell r="BS3987" t="str">
            <v/>
          </cell>
          <cell r="BT3987" t="str">
            <v/>
          </cell>
          <cell r="BU3987" t="str">
            <v/>
          </cell>
          <cell r="BV3987" t="str">
            <v/>
          </cell>
        </row>
        <row r="3988">
          <cell r="AQ3988" t="str">
            <v/>
          </cell>
          <cell r="AR3988" t="str">
            <v/>
          </cell>
          <cell r="AS3988" t="str">
            <v/>
          </cell>
          <cell r="AT3988" t="str">
            <v/>
          </cell>
          <cell r="AU3988" t="str">
            <v/>
          </cell>
          <cell r="AV3988" t="str">
            <v/>
          </cell>
          <cell r="AW3988" t="str">
            <v/>
          </cell>
          <cell r="AX3988" t="str">
            <v/>
          </cell>
          <cell r="AY3988" t="str">
            <v/>
          </cell>
          <cell r="AZ3988" t="str">
            <v/>
          </cell>
          <cell r="BA3988" t="str">
            <v/>
          </cell>
          <cell r="BB3988" t="str">
            <v/>
          </cell>
          <cell r="BC3988" t="str">
            <v/>
          </cell>
          <cell r="BD3988" t="str">
            <v/>
          </cell>
          <cell r="BE3988" t="str">
            <v/>
          </cell>
          <cell r="BF3988" t="str">
            <v/>
          </cell>
          <cell r="BG3988" t="str">
            <v/>
          </cell>
          <cell r="BH3988" t="str">
            <v/>
          </cell>
          <cell r="BI3988" t="str">
            <v/>
          </cell>
          <cell r="BJ3988" t="str">
            <v/>
          </cell>
          <cell r="BK3988" t="str">
            <v/>
          </cell>
          <cell r="BL3988" t="str">
            <v/>
          </cell>
          <cell r="BM3988" t="str">
            <v/>
          </cell>
          <cell r="BN3988" t="str">
            <v/>
          </cell>
          <cell r="BO3988" t="str">
            <v/>
          </cell>
          <cell r="BP3988" t="str">
            <v/>
          </cell>
          <cell r="BQ3988" t="str">
            <v/>
          </cell>
          <cell r="BR3988" t="str">
            <v/>
          </cell>
          <cell r="BS3988" t="str">
            <v/>
          </cell>
          <cell r="BT3988" t="str">
            <v/>
          </cell>
          <cell r="BU3988" t="str">
            <v/>
          </cell>
          <cell r="BV3988" t="str">
            <v/>
          </cell>
        </row>
        <row r="3989">
          <cell r="AQ3989" t="str">
            <v/>
          </cell>
          <cell r="AR3989" t="str">
            <v/>
          </cell>
          <cell r="AS3989" t="str">
            <v/>
          </cell>
          <cell r="AT3989" t="str">
            <v/>
          </cell>
          <cell r="AU3989" t="str">
            <v/>
          </cell>
          <cell r="AV3989" t="str">
            <v/>
          </cell>
          <cell r="AW3989" t="str">
            <v/>
          </cell>
          <cell r="AX3989" t="str">
            <v/>
          </cell>
          <cell r="AY3989" t="str">
            <v/>
          </cell>
          <cell r="AZ3989" t="str">
            <v/>
          </cell>
          <cell r="BA3989" t="str">
            <v/>
          </cell>
          <cell r="BB3989" t="str">
            <v/>
          </cell>
          <cell r="BC3989" t="str">
            <v/>
          </cell>
          <cell r="BD3989" t="str">
            <v/>
          </cell>
          <cell r="BE3989" t="str">
            <v/>
          </cell>
          <cell r="BF3989" t="str">
            <v/>
          </cell>
          <cell r="BG3989" t="str">
            <v/>
          </cell>
          <cell r="BH3989" t="str">
            <v/>
          </cell>
          <cell r="BI3989" t="str">
            <v/>
          </cell>
          <cell r="BJ3989" t="str">
            <v/>
          </cell>
          <cell r="BK3989" t="str">
            <v/>
          </cell>
          <cell r="BL3989" t="str">
            <v/>
          </cell>
          <cell r="BM3989" t="str">
            <v/>
          </cell>
          <cell r="BN3989" t="str">
            <v/>
          </cell>
          <cell r="BO3989" t="str">
            <v/>
          </cell>
          <cell r="BP3989" t="str">
            <v/>
          </cell>
          <cell r="BQ3989" t="str">
            <v/>
          </cell>
          <cell r="BR3989" t="str">
            <v/>
          </cell>
          <cell r="BS3989" t="str">
            <v/>
          </cell>
          <cell r="BT3989" t="str">
            <v/>
          </cell>
          <cell r="BU3989" t="str">
            <v/>
          </cell>
          <cell r="BV3989" t="str">
            <v/>
          </cell>
        </row>
        <row r="3990">
          <cell r="AQ3990" t="str">
            <v/>
          </cell>
          <cell r="AR3990" t="str">
            <v/>
          </cell>
          <cell r="AS3990" t="str">
            <v/>
          </cell>
          <cell r="AT3990" t="str">
            <v/>
          </cell>
          <cell r="AU3990" t="str">
            <v/>
          </cell>
          <cell r="AV3990" t="str">
            <v/>
          </cell>
          <cell r="AW3990" t="str">
            <v/>
          </cell>
          <cell r="AX3990" t="str">
            <v/>
          </cell>
          <cell r="AY3990" t="str">
            <v/>
          </cell>
          <cell r="AZ3990" t="str">
            <v/>
          </cell>
          <cell r="BA3990" t="str">
            <v/>
          </cell>
          <cell r="BB3990" t="str">
            <v/>
          </cell>
          <cell r="BC3990" t="str">
            <v/>
          </cell>
          <cell r="BD3990" t="str">
            <v/>
          </cell>
          <cell r="BE3990" t="str">
            <v/>
          </cell>
          <cell r="BF3990" t="str">
            <v/>
          </cell>
          <cell r="BG3990" t="str">
            <v/>
          </cell>
          <cell r="BH3990" t="str">
            <v/>
          </cell>
          <cell r="BI3990" t="str">
            <v/>
          </cell>
          <cell r="BJ3990" t="str">
            <v/>
          </cell>
          <cell r="BK3990" t="str">
            <v/>
          </cell>
          <cell r="BL3990" t="str">
            <v/>
          </cell>
          <cell r="BM3990" t="str">
            <v/>
          </cell>
          <cell r="BN3990" t="str">
            <v/>
          </cell>
          <cell r="BO3990" t="str">
            <v/>
          </cell>
          <cell r="BP3990" t="str">
            <v/>
          </cell>
          <cell r="BQ3990" t="str">
            <v/>
          </cell>
          <cell r="BR3990" t="str">
            <v/>
          </cell>
          <cell r="BS3990" t="str">
            <v/>
          </cell>
          <cell r="BT3990" t="str">
            <v/>
          </cell>
          <cell r="BU3990" t="str">
            <v/>
          </cell>
          <cell r="BV3990" t="str">
            <v/>
          </cell>
        </row>
        <row r="3991">
          <cell r="AQ3991" t="str">
            <v/>
          </cell>
          <cell r="AR3991" t="str">
            <v/>
          </cell>
          <cell r="AS3991" t="str">
            <v/>
          </cell>
          <cell r="AT3991" t="str">
            <v/>
          </cell>
          <cell r="AU3991" t="str">
            <v/>
          </cell>
          <cell r="AV3991" t="str">
            <v/>
          </cell>
          <cell r="AW3991" t="str">
            <v/>
          </cell>
          <cell r="AX3991" t="str">
            <v/>
          </cell>
          <cell r="AY3991" t="str">
            <v/>
          </cell>
          <cell r="AZ3991" t="str">
            <v/>
          </cell>
          <cell r="BA3991" t="str">
            <v/>
          </cell>
          <cell r="BB3991" t="str">
            <v/>
          </cell>
          <cell r="BC3991" t="str">
            <v/>
          </cell>
          <cell r="BD3991" t="str">
            <v/>
          </cell>
          <cell r="BE3991" t="str">
            <v/>
          </cell>
          <cell r="BF3991" t="str">
            <v/>
          </cell>
          <cell r="BG3991" t="str">
            <v/>
          </cell>
          <cell r="BH3991" t="str">
            <v/>
          </cell>
          <cell r="BI3991" t="str">
            <v/>
          </cell>
          <cell r="BJ3991" t="str">
            <v/>
          </cell>
          <cell r="BK3991" t="str">
            <v/>
          </cell>
          <cell r="BL3991" t="str">
            <v/>
          </cell>
          <cell r="BM3991" t="str">
            <v/>
          </cell>
          <cell r="BN3991" t="str">
            <v/>
          </cell>
          <cell r="BO3991" t="str">
            <v/>
          </cell>
          <cell r="BP3991" t="str">
            <v/>
          </cell>
          <cell r="BQ3991" t="str">
            <v/>
          </cell>
          <cell r="BR3991" t="str">
            <v/>
          </cell>
          <cell r="BS3991" t="str">
            <v/>
          </cell>
          <cell r="BT3991" t="str">
            <v/>
          </cell>
          <cell r="BU3991" t="str">
            <v/>
          </cell>
          <cell r="BV3991" t="str">
            <v/>
          </cell>
        </row>
        <row r="3992">
          <cell r="AQ3992" t="str">
            <v/>
          </cell>
          <cell r="AR3992" t="str">
            <v/>
          </cell>
          <cell r="AS3992" t="str">
            <v/>
          </cell>
          <cell r="AT3992" t="str">
            <v/>
          </cell>
          <cell r="AU3992" t="str">
            <v/>
          </cell>
          <cell r="AV3992" t="str">
            <v/>
          </cell>
          <cell r="AW3992" t="str">
            <v/>
          </cell>
          <cell r="AX3992" t="str">
            <v/>
          </cell>
          <cell r="AY3992" t="str">
            <v/>
          </cell>
          <cell r="AZ3992" t="str">
            <v/>
          </cell>
          <cell r="BA3992" t="str">
            <v/>
          </cell>
          <cell r="BB3992" t="str">
            <v/>
          </cell>
          <cell r="BC3992" t="str">
            <v/>
          </cell>
          <cell r="BD3992" t="str">
            <v/>
          </cell>
          <cell r="BE3992" t="str">
            <v/>
          </cell>
          <cell r="BF3992" t="str">
            <v/>
          </cell>
          <cell r="BG3992" t="str">
            <v/>
          </cell>
          <cell r="BH3992" t="str">
            <v/>
          </cell>
          <cell r="BI3992" t="str">
            <v/>
          </cell>
          <cell r="BJ3992" t="str">
            <v/>
          </cell>
          <cell r="BK3992" t="str">
            <v/>
          </cell>
          <cell r="BL3992" t="str">
            <v/>
          </cell>
          <cell r="BM3992" t="str">
            <v/>
          </cell>
          <cell r="BN3992" t="str">
            <v/>
          </cell>
          <cell r="BO3992" t="str">
            <v/>
          </cell>
          <cell r="BP3992" t="str">
            <v/>
          </cell>
          <cell r="BQ3992" t="str">
            <v/>
          </cell>
          <cell r="BR3992" t="str">
            <v/>
          </cell>
          <cell r="BS3992" t="str">
            <v/>
          </cell>
          <cell r="BT3992" t="str">
            <v/>
          </cell>
          <cell r="BU3992" t="str">
            <v/>
          </cell>
          <cell r="BV3992" t="str">
            <v/>
          </cell>
        </row>
        <row r="3993">
          <cell r="AQ3993" t="str">
            <v/>
          </cell>
          <cell r="AR3993" t="str">
            <v/>
          </cell>
          <cell r="AS3993" t="str">
            <v/>
          </cell>
          <cell r="AT3993" t="str">
            <v/>
          </cell>
          <cell r="AU3993" t="str">
            <v/>
          </cell>
          <cell r="AV3993" t="str">
            <v/>
          </cell>
          <cell r="AW3993" t="str">
            <v/>
          </cell>
          <cell r="AX3993" t="str">
            <v/>
          </cell>
          <cell r="AY3993" t="str">
            <v/>
          </cell>
          <cell r="AZ3993" t="str">
            <v/>
          </cell>
          <cell r="BA3993" t="str">
            <v/>
          </cell>
          <cell r="BB3993" t="str">
            <v/>
          </cell>
          <cell r="BC3993" t="str">
            <v/>
          </cell>
          <cell r="BD3993" t="str">
            <v/>
          </cell>
          <cell r="BE3993" t="str">
            <v/>
          </cell>
          <cell r="BF3993" t="str">
            <v/>
          </cell>
          <cell r="BG3993" t="str">
            <v/>
          </cell>
          <cell r="BH3993" t="str">
            <v/>
          </cell>
          <cell r="BI3993" t="str">
            <v/>
          </cell>
          <cell r="BJ3993" t="str">
            <v/>
          </cell>
          <cell r="BK3993" t="str">
            <v/>
          </cell>
          <cell r="BL3993" t="str">
            <v/>
          </cell>
          <cell r="BM3993" t="str">
            <v/>
          </cell>
          <cell r="BN3993" t="str">
            <v/>
          </cell>
          <cell r="BO3993" t="str">
            <v/>
          </cell>
          <cell r="BP3993" t="str">
            <v/>
          </cell>
          <cell r="BQ3993" t="str">
            <v/>
          </cell>
          <cell r="BR3993" t="str">
            <v/>
          </cell>
          <cell r="BS3993" t="str">
            <v/>
          </cell>
          <cell r="BT3993" t="str">
            <v/>
          </cell>
          <cell r="BU3993" t="str">
            <v/>
          </cell>
          <cell r="BV3993" t="str">
            <v/>
          </cell>
        </row>
        <row r="3994">
          <cell r="AQ3994" t="str">
            <v/>
          </cell>
          <cell r="AR3994" t="str">
            <v/>
          </cell>
          <cell r="AS3994" t="str">
            <v/>
          </cell>
          <cell r="AT3994" t="str">
            <v/>
          </cell>
          <cell r="AU3994" t="str">
            <v/>
          </cell>
          <cell r="AV3994" t="str">
            <v/>
          </cell>
          <cell r="AW3994" t="str">
            <v/>
          </cell>
          <cell r="AX3994" t="str">
            <v/>
          </cell>
          <cell r="AY3994" t="str">
            <v/>
          </cell>
          <cell r="AZ3994" t="str">
            <v/>
          </cell>
          <cell r="BA3994" t="str">
            <v/>
          </cell>
          <cell r="BB3994" t="str">
            <v/>
          </cell>
          <cell r="BC3994" t="str">
            <v/>
          </cell>
          <cell r="BD3994" t="str">
            <v/>
          </cell>
          <cell r="BE3994" t="str">
            <v/>
          </cell>
          <cell r="BF3994" t="str">
            <v/>
          </cell>
          <cell r="BG3994" t="str">
            <v/>
          </cell>
          <cell r="BH3994" t="str">
            <v/>
          </cell>
          <cell r="BI3994" t="str">
            <v/>
          </cell>
          <cell r="BJ3994" t="str">
            <v/>
          </cell>
          <cell r="BK3994" t="str">
            <v/>
          </cell>
          <cell r="BL3994" t="str">
            <v/>
          </cell>
          <cell r="BM3994" t="str">
            <v/>
          </cell>
          <cell r="BN3994" t="str">
            <v/>
          </cell>
          <cell r="BO3994" t="str">
            <v/>
          </cell>
          <cell r="BP3994" t="str">
            <v/>
          </cell>
          <cell r="BQ3994" t="str">
            <v/>
          </cell>
          <cell r="BR3994" t="str">
            <v/>
          </cell>
          <cell r="BS3994" t="str">
            <v/>
          </cell>
          <cell r="BT3994" t="str">
            <v/>
          </cell>
          <cell r="BU3994" t="str">
            <v/>
          </cell>
          <cell r="BV3994" t="str">
            <v/>
          </cell>
        </row>
        <row r="3995">
          <cell r="AQ3995" t="str">
            <v/>
          </cell>
          <cell r="AR3995" t="str">
            <v/>
          </cell>
          <cell r="AS3995" t="str">
            <v/>
          </cell>
          <cell r="AT3995" t="str">
            <v/>
          </cell>
          <cell r="AU3995" t="str">
            <v/>
          </cell>
          <cell r="AV3995" t="str">
            <v/>
          </cell>
          <cell r="AW3995" t="str">
            <v/>
          </cell>
          <cell r="AX3995" t="str">
            <v/>
          </cell>
          <cell r="AY3995" t="str">
            <v/>
          </cell>
          <cell r="AZ3995" t="str">
            <v/>
          </cell>
          <cell r="BA3995" t="str">
            <v/>
          </cell>
          <cell r="BB3995" t="str">
            <v/>
          </cell>
          <cell r="BC3995" t="str">
            <v/>
          </cell>
          <cell r="BD3995" t="str">
            <v/>
          </cell>
          <cell r="BE3995" t="str">
            <v/>
          </cell>
          <cell r="BF3995" t="str">
            <v/>
          </cell>
          <cell r="BG3995" t="str">
            <v/>
          </cell>
          <cell r="BH3995" t="str">
            <v/>
          </cell>
          <cell r="BI3995" t="str">
            <v/>
          </cell>
          <cell r="BJ3995" t="str">
            <v/>
          </cell>
          <cell r="BK3995" t="str">
            <v/>
          </cell>
          <cell r="BL3995" t="str">
            <v/>
          </cell>
          <cell r="BM3995" t="str">
            <v/>
          </cell>
          <cell r="BN3995" t="str">
            <v/>
          </cell>
          <cell r="BO3995" t="str">
            <v/>
          </cell>
          <cell r="BP3995" t="str">
            <v/>
          </cell>
          <cell r="BQ3995" t="str">
            <v/>
          </cell>
          <cell r="BR3995" t="str">
            <v/>
          </cell>
          <cell r="BS3995" t="str">
            <v/>
          </cell>
          <cell r="BT3995" t="str">
            <v/>
          </cell>
          <cell r="BU3995" t="str">
            <v/>
          </cell>
          <cell r="BV3995" t="str">
            <v/>
          </cell>
        </row>
        <row r="3996">
          <cell r="AQ3996" t="str">
            <v/>
          </cell>
          <cell r="AR3996" t="str">
            <v/>
          </cell>
          <cell r="AS3996" t="str">
            <v/>
          </cell>
          <cell r="AT3996" t="str">
            <v/>
          </cell>
          <cell r="AU3996" t="str">
            <v/>
          </cell>
          <cell r="AV3996" t="str">
            <v/>
          </cell>
          <cell r="AW3996" t="str">
            <v/>
          </cell>
          <cell r="AX3996" t="str">
            <v/>
          </cell>
          <cell r="AY3996" t="str">
            <v/>
          </cell>
          <cell r="AZ3996" t="str">
            <v/>
          </cell>
          <cell r="BA3996" t="str">
            <v/>
          </cell>
          <cell r="BB3996" t="str">
            <v/>
          </cell>
          <cell r="BC3996" t="str">
            <v/>
          </cell>
          <cell r="BD3996" t="str">
            <v/>
          </cell>
          <cell r="BE3996" t="str">
            <v/>
          </cell>
          <cell r="BF3996" t="str">
            <v/>
          </cell>
          <cell r="BG3996" t="str">
            <v/>
          </cell>
          <cell r="BH3996" t="str">
            <v/>
          </cell>
          <cell r="BI3996" t="str">
            <v/>
          </cell>
          <cell r="BJ3996" t="str">
            <v/>
          </cell>
          <cell r="BK3996" t="str">
            <v/>
          </cell>
          <cell r="BL3996" t="str">
            <v/>
          </cell>
          <cell r="BM3996" t="str">
            <v/>
          </cell>
          <cell r="BN3996" t="str">
            <v/>
          </cell>
          <cell r="BO3996" t="str">
            <v/>
          </cell>
          <cell r="BP3996" t="str">
            <v/>
          </cell>
          <cell r="BQ3996" t="str">
            <v/>
          </cell>
          <cell r="BR3996" t="str">
            <v/>
          </cell>
          <cell r="BS3996" t="str">
            <v/>
          </cell>
          <cell r="BT3996" t="str">
            <v/>
          </cell>
          <cell r="BU3996" t="str">
            <v/>
          </cell>
          <cell r="BV3996" t="str">
            <v/>
          </cell>
        </row>
        <row r="3997">
          <cell r="AQ3997" t="str">
            <v/>
          </cell>
          <cell r="AR3997" t="str">
            <v/>
          </cell>
          <cell r="AS3997" t="str">
            <v/>
          </cell>
          <cell r="AT3997" t="str">
            <v/>
          </cell>
          <cell r="AU3997" t="str">
            <v/>
          </cell>
          <cell r="AV3997" t="str">
            <v/>
          </cell>
          <cell r="AW3997" t="str">
            <v/>
          </cell>
          <cell r="AX3997" t="str">
            <v/>
          </cell>
          <cell r="AY3997" t="str">
            <v/>
          </cell>
          <cell r="AZ3997" t="str">
            <v/>
          </cell>
          <cell r="BA3997" t="str">
            <v/>
          </cell>
          <cell r="BB3997" t="str">
            <v/>
          </cell>
          <cell r="BC3997" t="str">
            <v/>
          </cell>
          <cell r="BD3997" t="str">
            <v/>
          </cell>
          <cell r="BE3997" t="str">
            <v/>
          </cell>
          <cell r="BF3997" t="str">
            <v/>
          </cell>
          <cell r="BG3997" t="str">
            <v/>
          </cell>
          <cell r="BH3997" t="str">
            <v/>
          </cell>
          <cell r="BI3997" t="str">
            <v/>
          </cell>
          <cell r="BJ3997" t="str">
            <v/>
          </cell>
          <cell r="BK3997" t="str">
            <v/>
          </cell>
          <cell r="BL3997" t="str">
            <v/>
          </cell>
          <cell r="BM3997" t="str">
            <v/>
          </cell>
          <cell r="BN3997" t="str">
            <v/>
          </cell>
          <cell r="BO3997" t="str">
            <v/>
          </cell>
          <cell r="BP3997" t="str">
            <v/>
          </cell>
          <cell r="BQ3997" t="str">
            <v/>
          </cell>
          <cell r="BR3997" t="str">
            <v/>
          </cell>
          <cell r="BS3997" t="str">
            <v/>
          </cell>
          <cell r="BT3997" t="str">
            <v/>
          </cell>
          <cell r="BU3997" t="str">
            <v/>
          </cell>
          <cell r="BV3997" t="str">
            <v/>
          </cell>
        </row>
        <row r="3998">
          <cell r="AQ3998" t="str">
            <v/>
          </cell>
          <cell r="AR3998" t="str">
            <v/>
          </cell>
          <cell r="AS3998" t="str">
            <v/>
          </cell>
          <cell r="AT3998" t="str">
            <v/>
          </cell>
          <cell r="AU3998" t="str">
            <v/>
          </cell>
          <cell r="AV3998" t="str">
            <v/>
          </cell>
          <cell r="AW3998" t="str">
            <v/>
          </cell>
          <cell r="AX3998" t="str">
            <v/>
          </cell>
          <cell r="AY3998" t="str">
            <v/>
          </cell>
          <cell r="AZ3998" t="str">
            <v/>
          </cell>
          <cell r="BA3998" t="str">
            <v/>
          </cell>
          <cell r="BB3998" t="str">
            <v/>
          </cell>
          <cell r="BC3998" t="str">
            <v/>
          </cell>
          <cell r="BD3998" t="str">
            <v/>
          </cell>
          <cell r="BE3998" t="str">
            <v/>
          </cell>
          <cell r="BF3998" t="str">
            <v/>
          </cell>
          <cell r="BG3998" t="str">
            <v/>
          </cell>
          <cell r="BH3998" t="str">
            <v/>
          </cell>
          <cell r="BI3998" t="str">
            <v/>
          </cell>
          <cell r="BJ3998" t="str">
            <v/>
          </cell>
          <cell r="BK3998" t="str">
            <v/>
          </cell>
          <cell r="BL3998" t="str">
            <v/>
          </cell>
          <cell r="BM3998" t="str">
            <v/>
          </cell>
          <cell r="BN3998" t="str">
            <v/>
          </cell>
          <cell r="BO3998" t="str">
            <v/>
          </cell>
          <cell r="BP3998" t="str">
            <v/>
          </cell>
          <cell r="BQ3998" t="str">
            <v/>
          </cell>
          <cell r="BR3998" t="str">
            <v/>
          </cell>
          <cell r="BS3998" t="str">
            <v/>
          </cell>
          <cell r="BT3998" t="str">
            <v/>
          </cell>
          <cell r="BU3998" t="str">
            <v/>
          </cell>
          <cell r="BV3998" t="str">
            <v/>
          </cell>
        </row>
        <row r="3999">
          <cell r="AQ3999" t="str">
            <v/>
          </cell>
          <cell r="AR3999" t="str">
            <v/>
          </cell>
          <cell r="AS3999" t="str">
            <v/>
          </cell>
          <cell r="AT3999" t="str">
            <v/>
          </cell>
          <cell r="AU3999" t="str">
            <v/>
          </cell>
          <cell r="AV3999" t="str">
            <v/>
          </cell>
          <cell r="AW3999" t="str">
            <v/>
          </cell>
          <cell r="AX3999" t="str">
            <v/>
          </cell>
          <cell r="AY3999" t="str">
            <v/>
          </cell>
          <cell r="AZ3999" t="str">
            <v/>
          </cell>
          <cell r="BA3999" t="str">
            <v/>
          </cell>
          <cell r="BB3999" t="str">
            <v/>
          </cell>
          <cell r="BC3999" t="str">
            <v/>
          </cell>
          <cell r="BD3999" t="str">
            <v/>
          </cell>
          <cell r="BE3999" t="str">
            <v/>
          </cell>
          <cell r="BF3999" t="str">
            <v/>
          </cell>
          <cell r="BG3999" t="str">
            <v/>
          </cell>
          <cell r="BH3999" t="str">
            <v/>
          </cell>
          <cell r="BI3999" t="str">
            <v/>
          </cell>
          <cell r="BJ3999" t="str">
            <v/>
          </cell>
          <cell r="BK3999" t="str">
            <v/>
          </cell>
          <cell r="BL3999" t="str">
            <v/>
          </cell>
          <cell r="BM3999" t="str">
            <v/>
          </cell>
          <cell r="BN3999" t="str">
            <v/>
          </cell>
          <cell r="BO3999" t="str">
            <v/>
          </cell>
          <cell r="BP3999" t="str">
            <v/>
          </cell>
          <cell r="BQ3999" t="str">
            <v/>
          </cell>
          <cell r="BR3999" t="str">
            <v/>
          </cell>
          <cell r="BS3999" t="str">
            <v/>
          </cell>
          <cell r="BT3999" t="str">
            <v/>
          </cell>
          <cell r="BU3999" t="str">
            <v/>
          </cell>
          <cell r="BV3999" t="str">
            <v/>
          </cell>
        </row>
        <row r="4000">
          <cell r="AQ4000" t="str">
            <v/>
          </cell>
          <cell r="AR4000" t="str">
            <v/>
          </cell>
          <cell r="AS4000" t="str">
            <v/>
          </cell>
          <cell r="AT4000" t="str">
            <v/>
          </cell>
          <cell r="AU4000" t="str">
            <v/>
          </cell>
          <cell r="AV4000" t="str">
            <v/>
          </cell>
          <cell r="AW4000" t="str">
            <v/>
          </cell>
          <cell r="AX4000" t="str">
            <v/>
          </cell>
          <cell r="AY4000" t="str">
            <v/>
          </cell>
          <cell r="AZ4000" t="str">
            <v/>
          </cell>
          <cell r="BA4000" t="str">
            <v/>
          </cell>
          <cell r="BB4000" t="str">
            <v/>
          </cell>
          <cell r="BC4000" t="str">
            <v/>
          </cell>
          <cell r="BD4000" t="str">
            <v/>
          </cell>
          <cell r="BE4000" t="str">
            <v/>
          </cell>
          <cell r="BF4000" t="str">
            <v/>
          </cell>
          <cell r="BG4000" t="str">
            <v/>
          </cell>
          <cell r="BH4000" t="str">
            <v/>
          </cell>
          <cell r="BI4000" t="str">
            <v/>
          </cell>
          <cell r="BJ4000" t="str">
            <v/>
          </cell>
          <cell r="BK4000" t="str">
            <v/>
          </cell>
          <cell r="BL4000" t="str">
            <v/>
          </cell>
          <cell r="BM4000" t="str">
            <v/>
          </cell>
          <cell r="BN4000" t="str">
            <v/>
          </cell>
          <cell r="BO4000" t="str">
            <v/>
          </cell>
          <cell r="BP4000" t="str">
            <v/>
          </cell>
          <cell r="BQ4000" t="str">
            <v/>
          </cell>
          <cell r="BR4000" t="str">
            <v/>
          </cell>
          <cell r="BS4000" t="str">
            <v/>
          </cell>
          <cell r="BT4000" t="str">
            <v/>
          </cell>
          <cell r="BU4000" t="str">
            <v/>
          </cell>
          <cell r="BV4000" t="str">
            <v/>
          </cell>
        </row>
        <row r="4001">
          <cell r="AQ4001" t="str">
            <v/>
          </cell>
          <cell r="AR4001" t="str">
            <v/>
          </cell>
          <cell r="AS4001" t="str">
            <v/>
          </cell>
          <cell r="AT4001" t="str">
            <v/>
          </cell>
          <cell r="AU4001" t="str">
            <v/>
          </cell>
          <cell r="AV4001" t="str">
            <v/>
          </cell>
          <cell r="AW4001" t="str">
            <v/>
          </cell>
          <cell r="AX4001" t="str">
            <v/>
          </cell>
          <cell r="AY4001" t="str">
            <v/>
          </cell>
          <cell r="AZ4001" t="str">
            <v/>
          </cell>
          <cell r="BA4001" t="str">
            <v/>
          </cell>
          <cell r="BB4001" t="str">
            <v/>
          </cell>
          <cell r="BC4001" t="str">
            <v/>
          </cell>
          <cell r="BD4001" t="str">
            <v/>
          </cell>
          <cell r="BE4001" t="str">
            <v/>
          </cell>
          <cell r="BF4001" t="str">
            <v/>
          </cell>
          <cell r="BG4001" t="str">
            <v/>
          </cell>
          <cell r="BH4001" t="str">
            <v/>
          </cell>
          <cell r="BI4001" t="str">
            <v/>
          </cell>
          <cell r="BJ4001" t="str">
            <v/>
          </cell>
          <cell r="BK4001" t="str">
            <v/>
          </cell>
          <cell r="BL4001" t="str">
            <v/>
          </cell>
          <cell r="BM4001" t="str">
            <v/>
          </cell>
          <cell r="BN4001" t="str">
            <v/>
          </cell>
          <cell r="BO4001" t="str">
            <v/>
          </cell>
          <cell r="BP4001" t="str">
            <v/>
          </cell>
          <cell r="BQ4001" t="str">
            <v/>
          </cell>
          <cell r="BR4001" t="str">
            <v/>
          </cell>
          <cell r="BS4001" t="str">
            <v/>
          </cell>
          <cell r="BT4001" t="str">
            <v/>
          </cell>
          <cell r="BU4001" t="str">
            <v/>
          </cell>
          <cell r="BV4001" t="str">
            <v/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rwin Internal CPS"/>
      <sheetName val="DST NM Media Data Prep CPS"/>
      <sheetName val="NM Internal Detailed CPS"/>
      <sheetName val="Internal CPS Summary"/>
      <sheetName val="Scope"/>
      <sheetName val="BQ- FAQ"/>
      <sheetName val="BQ"/>
      <sheetName val="Key Contac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7">
          <cell r="AA7" t="str">
            <v>Competition</v>
          </cell>
          <cell r="AB7" t="str">
            <v>Need Clarification</v>
          </cell>
        </row>
        <row r="8">
          <cell r="AA8" t="str">
            <v>Initiatives</v>
          </cell>
          <cell r="AB8" t="str">
            <v>Not Answerable via MMM</v>
          </cell>
        </row>
        <row r="9">
          <cell r="AA9" t="str">
            <v>Media</v>
          </cell>
          <cell r="AB9" t="str">
            <v>Yes</v>
          </cell>
        </row>
        <row r="10">
          <cell r="AA10" t="str">
            <v>Other Marketing (Sampling, PR, ITGC, etc.)</v>
          </cell>
          <cell r="AB10" t="str">
            <v>Yes - Partially</v>
          </cell>
        </row>
        <row r="11">
          <cell r="AA11" t="str">
            <v>Overall, KBD &amp; Brand Strategy</v>
          </cell>
        </row>
        <row r="12">
          <cell r="AA12" t="str">
            <v>Promotion / In-Store</v>
          </cell>
        </row>
      </sheetData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Review Input Sheet"/>
      <sheetName val="Pivot Data"/>
      <sheetName val="TV Execution"/>
      <sheetName val="Project Details"/>
      <sheetName val="TV SUPPORT"/>
      <sheetName val="Media Execution "/>
      <sheetName val="MEDIA SUPPORT"/>
      <sheetName val="TV WEEKLY EXECUTION"/>
      <sheetName val="Picture Lookup"/>
      <sheetName val="FSCI BY DROP DETAILS "/>
      <sheetName val="CPS"/>
      <sheetName val="TV DETAIL MAPPING"/>
    </sheetNames>
    <sheetDataSet>
      <sheetData sheetId="0">
        <row r="2">
          <cell r="G2">
            <v>42917</v>
          </cell>
        </row>
      </sheetData>
      <sheetData sheetId="1">
        <row r="9">
          <cell r="I9" t="str">
            <v>EVERY MORNING</v>
          </cell>
        </row>
      </sheetData>
      <sheetData sheetId="2"/>
      <sheetData sheetId="3"/>
      <sheetData sheetId="4"/>
      <sheetData sheetId="5">
        <row r="128">
          <cell r="AQ128" t="str">
            <v>JASOND JF 17</v>
          </cell>
        </row>
      </sheetData>
      <sheetData sheetId="6"/>
      <sheetData sheetId="7"/>
      <sheetData sheetId="8">
        <row r="2">
          <cell r="C2" t="str">
            <v>HD CHALLENGE</v>
          </cell>
          <cell r="K2" t="str">
            <v>EVERY MORNING</v>
          </cell>
        </row>
        <row r="3">
          <cell r="C3" t="str">
            <v>DINNER</v>
          </cell>
        </row>
        <row r="4">
          <cell r="C4" t="str">
            <v>EVERY MORNING</v>
          </cell>
        </row>
        <row r="5">
          <cell r="C5" t="str">
            <v>EVERYDAY EATS</v>
          </cell>
        </row>
        <row r="6">
          <cell r="C6" t="str">
            <v>HD CELEBRATION</v>
          </cell>
        </row>
        <row r="7">
          <cell r="C7" t="str">
            <v>TOOTHBERG</v>
          </cell>
        </row>
        <row r="8">
          <cell r="C8" t="str">
            <v>WORRY WITH DENTIST</v>
          </cell>
        </row>
        <row r="9">
          <cell r="C9" t="str">
            <v>DAD DAUGHTER</v>
          </cell>
        </row>
        <row r="10">
          <cell r="C10" t="str">
            <v>PHOTOS</v>
          </cell>
        </row>
        <row r="11">
          <cell r="C11" t="str">
            <v>FOR HIM</v>
          </cell>
        </row>
        <row r="12">
          <cell r="C12" t="str">
            <v>SLIPPY GRIPPY</v>
          </cell>
        </row>
        <row r="13">
          <cell r="C13" t="str">
            <v>HOPE</v>
          </cell>
        </row>
        <row r="15">
          <cell r="C15" t="str">
            <v>USH EVERY MORNING</v>
          </cell>
        </row>
        <row r="16">
          <cell r="C16" t="str">
            <v>USH FAMILY DISCUSSION</v>
          </cell>
        </row>
        <row r="17">
          <cell r="C17" t="str">
            <v>USH LAURIE HERNANDEZ</v>
          </cell>
        </row>
        <row r="18">
          <cell r="C18" t="str">
            <v>USH SCARE</v>
          </cell>
        </row>
        <row r="19">
          <cell r="C19" t="str">
            <v>USH SLIPPY GRIPPY</v>
          </cell>
        </row>
        <row r="20">
          <cell r="C20" t="str">
            <v>USH HOPE</v>
          </cell>
        </row>
      </sheetData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ANZIANI 300 (2)"/>
      <sheetName val="ANZIANI 120 (2)"/>
      <sheetName val="PARI OPPORTUNITA"/>
      <sheetName val="PARI OPPORTUNITA 1"/>
      <sheetName val="PARI OPPORTUNITA 03.08.00"/>
      <sheetName val="PARI OPPORTUNITA II DIC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eeting Disclaimer"/>
      <sheetName val="Agenda"/>
      <sheetName val="Project Scope"/>
      <sheetName val="Business Questions"/>
      <sheetName val="Data Collection Status"/>
      <sheetName val="Divider1"/>
      <sheetName val="Volumetric Data"/>
      <sheetName val="Volume vs TDP"/>
      <sheetName val="Volume vs AvP"/>
      <sheetName val="Data Definition Volumetric"/>
      <sheetName val="Shipment "/>
      <sheetName val="Divider2"/>
      <sheetName val="Investment Summary"/>
      <sheetName val="TV Summary Halls Base"/>
      <sheetName val="TV Summary Oreo Mini"/>
      <sheetName val="Data for charts"/>
      <sheetName val="TV Summary Halls XS"/>
      <sheetName val="TV Competition"/>
      <sheetName val="Radio Halls Base Summary"/>
      <sheetName val="OOH Halls XS "/>
      <sheetName val="Digital Banner Halls Base"/>
      <sheetName val="Other Digital Halls XS"/>
      <sheetName val="Data For Charts Halls"/>
      <sheetName val="Youtube Summary Halls Base"/>
      <sheetName val="Youtube Summary Oreo Mini"/>
      <sheetName val="Youtube Summary Halls XS"/>
      <sheetName val="Facebook Summary Halls Base"/>
      <sheetName val="Facebook Summary Mini"/>
      <sheetName val="Digital Banner Core"/>
      <sheetName val="Facebook Summary Halls XS"/>
      <sheetName val="Divider4"/>
      <sheetName val="Media Trends"/>
      <sheetName val="Media Data"/>
      <sheetName val="Media Data Definition"/>
      <sheetName val="Divider3"/>
      <sheetName val="BTL Data"/>
      <sheetName val="BTL Data Definition"/>
      <sheetName val="ThankYo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CILIA"/>
      <sheetName val="Creg300"/>
    </sheetNames>
    <sheetDataSet>
      <sheetData sheetId="0" refreshError="1"/>
      <sheetData sheetId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.P.120"/>
      <sheetName val="LOCAND"/>
      <sheetName val="3 cart.70x25"/>
      <sheetName val="PENSIL."/>
      <sheetName val="300 x70"/>
      <sheetName val="300 x70  28.7"/>
      <sheetName val="Foglio17"/>
      <sheetName val="120  PP BO-RM"/>
      <sheetName val="MAXI 28.7"/>
      <sheetName val="Creg300 21.07"/>
      <sheetName val="Foglio1"/>
      <sheetName val="Foglio2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Time Periods"/>
      <sheetName val="2a. Execution Input"/>
      <sheetName val="2b. Spend Input (If Needed)"/>
      <sheetName val="3. Tactic Ordering"/>
      <sheetName val="4. Event Ordering per Tactic"/>
      <sheetName val="Execution for Slide "/>
      <sheetName val="Instructions"/>
      <sheetName val="Cover"/>
      <sheetName val="Data Sign-Off"/>
      <sheetName val="Business Questions"/>
      <sheetName val="Investment Summary"/>
      <sheetName val="Volume or Revenue"/>
      <sheetName val="Tactic Tab - GRPs"/>
      <sheetName val="Tactic Tab - TRPs"/>
      <sheetName val="Tactic Tab - Impressions"/>
      <sheetName val="FSIs &amp; Custom Variables"/>
    </sheetNames>
    <sheetDataSet>
      <sheetData sheetId="0">
        <row r="7">
          <cell r="C7" t="str">
            <v>FY17</v>
          </cell>
        </row>
      </sheetData>
      <sheetData sheetId="1">
        <row r="1">
          <cell r="AE1" t="str">
            <v>FY17</v>
          </cell>
        </row>
      </sheetData>
      <sheetData sheetId="2" refreshError="1"/>
      <sheetData sheetId="3">
        <row r="6">
          <cell r="F6" t="str">
            <v>Spark Media</v>
          </cell>
        </row>
        <row r="7">
          <cell r="F7" t="str">
            <v>Meijer</v>
          </cell>
        </row>
      </sheetData>
      <sheetData sheetId="4">
        <row r="6">
          <cell r="AZ6">
            <v>1</v>
          </cell>
        </row>
      </sheetData>
      <sheetData sheetId="5">
        <row r="3">
          <cell r="J3" t="str">
            <v>FY17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ip_Market_Mapping"/>
      <sheetName val="Tables"/>
      <sheetName val="results"/>
      <sheetName val="Pivot"/>
      <sheetName val="segments"/>
      <sheetName val="plot"/>
      <sheetName val="optins"/>
    </sheetNames>
    <sheetDataSet>
      <sheetData sheetId="0"/>
      <sheetData sheetId="1">
        <row r="2">
          <cell r="A2" t="str">
            <v>Strongly Agree</v>
          </cell>
          <cell r="B2">
            <v>5</v>
          </cell>
        </row>
        <row r="3">
          <cell r="A3" t="str">
            <v>Agree</v>
          </cell>
          <cell r="B3">
            <v>4</v>
          </cell>
        </row>
        <row r="4">
          <cell r="A4" t="str">
            <v>Neither agree nor disagree</v>
          </cell>
          <cell r="B4">
            <v>3</v>
          </cell>
        </row>
        <row r="5">
          <cell r="A5" t="str">
            <v>Disagree</v>
          </cell>
          <cell r="B5">
            <v>2</v>
          </cell>
        </row>
        <row r="6">
          <cell r="A6" t="str">
            <v>NULL</v>
          </cell>
          <cell r="B6">
            <v>0</v>
          </cell>
        </row>
        <row r="7">
          <cell r="A7" t="str">
            <v>Strongly disagree</v>
          </cell>
          <cell r="B7">
            <v>1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Instructions - Process Map"/>
      <sheetName val="--HIDE--"/>
    </sheetNames>
    <sheetDataSet>
      <sheetData sheetId="0" refreshError="1"/>
      <sheetData sheetId="1" refreshError="1"/>
      <sheetData sheetId="2">
        <row r="2">
          <cell r="A2" t="str">
            <v>(Please Select)</v>
          </cell>
          <cell r="I2" t="str">
            <v>(Please Select)</v>
          </cell>
        </row>
        <row r="3">
          <cell r="A3" t="str">
            <v>Internal - ACNielsen</v>
          </cell>
          <cell r="I3" t="str">
            <v>3M Company</v>
          </cell>
        </row>
        <row r="4">
          <cell r="A4" t="str">
            <v>Internal - Decisions Made Easy</v>
          </cell>
          <cell r="I4" t="str">
            <v>Absolut</v>
          </cell>
        </row>
        <row r="5">
          <cell r="A5" t="str">
            <v>Internal - Market Decisions</v>
          </cell>
          <cell r="I5" t="str">
            <v>Acosta</v>
          </cell>
        </row>
        <row r="6">
          <cell r="A6" t="str">
            <v>Internal - Nielsen Media Research</v>
          </cell>
          <cell r="I6" t="str">
            <v>Advantage Sales &amp; Marketing</v>
          </cell>
        </row>
        <row r="7">
          <cell r="A7" t="str">
            <v>Internal - Spectra</v>
          </cell>
          <cell r="I7" t="str">
            <v>Ahold USA</v>
          </cell>
        </row>
        <row r="8">
          <cell r="A8" t="str">
            <v>Internal - TDLinx</v>
          </cell>
          <cell r="I8" t="str">
            <v>Alberto-Culver Company</v>
          </cell>
        </row>
        <row r="9">
          <cell r="A9" t="str">
            <v>3M Company</v>
          </cell>
          <cell r="I9" t="str">
            <v>Albertsons</v>
          </cell>
        </row>
        <row r="10">
          <cell r="A10" t="str">
            <v>Absolut</v>
          </cell>
          <cell r="I10" t="str">
            <v>Alcoa</v>
          </cell>
        </row>
        <row r="11">
          <cell r="A11" t="str">
            <v>Acosta</v>
          </cell>
          <cell r="I11" t="str">
            <v>Alcon Laboratories, Inc.</v>
          </cell>
        </row>
        <row r="12">
          <cell r="A12" t="str">
            <v>Advantage Sales &amp; Marketing</v>
          </cell>
          <cell r="I12" t="str">
            <v>AlEn Americas</v>
          </cell>
        </row>
        <row r="13">
          <cell r="A13" t="str">
            <v>Ahold USA</v>
          </cell>
          <cell r="I13" t="str">
            <v>All Seasons Brokage Co.</v>
          </cell>
        </row>
        <row r="14">
          <cell r="A14" t="str">
            <v>Alberto-Culver Company</v>
          </cell>
          <cell r="I14" t="str">
            <v>Allied Domecq</v>
          </cell>
        </row>
        <row r="15">
          <cell r="A15" t="str">
            <v>Albertsons</v>
          </cell>
          <cell r="I15" t="str">
            <v>Alydar Capital</v>
          </cell>
        </row>
        <row r="16">
          <cell r="A16" t="str">
            <v>Alcoa</v>
          </cell>
          <cell r="I16" t="str">
            <v>America Online, Inc.</v>
          </cell>
        </row>
        <row r="17">
          <cell r="A17" t="str">
            <v>Alcon Laboratories, Inc.</v>
          </cell>
          <cell r="I17" t="str">
            <v>American Dairy Brands</v>
          </cell>
        </row>
        <row r="18">
          <cell r="A18" t="str">
            <v>AlEn Americas</v>
          </cell>
          <cell r="I18" t="str">
            <v>American Italian Pasta</v>
          </cell>
        </row>
        <row r="19">
          <cell r="A19" t="str">
            <v>All Seasons Brokage Co.</v>
          </cell>
          <cell r="I19" t="str">
            <v>American Pie</v>
          </cell>
        </row>
        <row r="20">
          <cell r="A20" t="str">
            <v>Allied Domecq</v>
          </cell>
          <cell r="I20" t="str">
            <v>American Rice</v>
          </cell>
        </row>
        <row r="21">
          <cell r="A21" t="str">
            <v>Alydar Capital</v>
          </cell>
          <cell r="I21" t="str">
            <v>American Safety Razor</v>
          </cell>
        </row>
        <row r="22">
          <cell r="A22" t="str">
            <v>America Online, Inc.</v>
          </cell>
          <cell r="I22" t="str">
            <v>Amylin Pharmaceuticals</v>
          </cell>
        </row>
        <row r="23">
          <cell r="A23" t="str">
            <v>American Dairy Brands</v>
          </cell>
          <cell r="I23" t="str">
            <v>Andrew Jergens</v>
          </cell>
        </row>
        <row r="24">
          <cell r="A24" t="str">
            <v>American Italian Pasta</v>
          </cell>
          <cell r="I24" t="str">
            <v>Andy's Seasoning</v>
          </cell>
        </row>
        <row r="25">
          <cell r="A25" t="str">
            <v>American Pie</v>
          </cell>
          <cell r="I25" t="str">
            <v>Anheuser-Busch</v>
          </cell>
        </row>
        <row r="26">
          <cell r="A26" t="str">
            <v>American Rice</v>
          </cell>
          <cell r="I26" t="str">
            <v>Ansell Healthcare Products Inc.</v>
          </cell>
        </row>
        <row r="27">
          <cell r="A27" t="str">
            <v>American Safety Razor</v>
          </cell>
          <cell r="I27" t="str">
            <v>Aqua Beauty</v>
          </cell>
        </row>
        <row r="28">
          <cell r="A28" t="str">
            <v>Amylin Pharmaceuticals</v>
          </cell>
          <cell r="I28" t="str">
            <v>ARCap Reit</v>
          </cell>
        </row>
        <row r="29">
          <cell r="A29" t="str">
            <v>Andrew Jergens</v>
          </cell>
          <cell r="I29" t="str">
            <v>Archer Daniels Midland</v>
          </cell>
        </row>
        <row r="30">
          <cell r="A30" t="str">
            <v>Andy's Seasoning</v>
          </cell>
          <cell r="I30" t="str">
            <v>Arquest Inc</v>
          </cell>
        </row>
        <row r="31">
          <cell r="A31" t="str">
            <v>Anheuser-Busch</v>
          </cell>
          <cell r="I31" t="str">
            <v>Atlantic Sales</v>
          </cell>
        </row>
        <row r="32">
          <cell r="A32" t="str">
            <v>Ansell Healthcare Products Inc.</v>
          </cell>
          <cell r="I32" t="str">
            <v>Avenue Capital Group</v>
          </cell>
        </row>
        <row r="33">
          <cell r="A33" t="str">
            <v>Aqua Beauty</v>
          </cell>
          <cell r="I33" t="str">
            <v>Avery Dennison</v>
          </cell>
        </row>
        <row r="34">
          <cell r="A34" t="str">
            <v>ARCap Reit</v>
          </cell>
          <cell r="I34" t="str">
            <v>Azteca Milling</v>
          </cell>
        </row>
        <row r="35">
          <cell r="A35" t="str">
            <v>Archer Daniels Midland</v>
          </cell>
          <cell r="I35" t="str">
            <v>Bacardi USA</v>
          </cell>
        </row>
        <row r="36">
          <cell r="A36" t="str">
            <v>Arquest Inc</v>
          </cell>
          <cell r="I36" t="str">
            <v>Banc of America Securities Llc</v>
          </cell>
        </row>
        <row r="37">
          <cell r="A37" t="str">
            <v>Atlantic Sales</v>
          </cell>
          <cell r="I37" t="str">
            <v>Barber Foods</v>
          </cell>
        </row>
        <row r="38">
          <cell r="A38" t="str">
            <v>Avenue Capital Group</v>
          </cell>
          <cell r="I38" t="str">
            <v>Barilla America</v>
          </cell>
        </row>
        <row r="39">
          <cell r="A39" t="str">
            <v>Avery Dennison</v>
          </cell>
          <cell r="I39" t="str">
            <v>BASES Demo Bifco</v>
          </cell>
        </row>
        <row r="40">
          <cell r="A40" t="str">
            <v>Azteca Milling</v>
          </cell>
          <cell r="I40" t="str">
            <v>Bashas</v>
          </cell>
        </row>
        <row r="41">
          <cell r="A41" t="str">
            <v>Bacardi USA</v>
          </cell>
          <cell r="I41" t="str">
            <v>Bausch &amp; Lomb, Inc.</v>
          </cell>
        </row>
        <row r="42">
          <cell r="A42" t="str">
            <v>Banc of America Securities Llc</v>
          </cell>
          <cell r="I42" t="str">
            <v>Bays Corporation</v>
          </cell>
        </row>
        <row r="43">
          <cell r="A43" t="str">
            <v>Barber Foods</v>
          </cell>
          <cell r="I43" t="str">
            <v>Beam Global Spirits &amp; Wine</v>
          </cell>
        </row>
        <row r="44">
          <cell r="A44" t="str">
            <v>Barilla America</v>
          </cell>
          <cell r="I44" t="str">
            <v>Beiersdorf</v>
          </cell>
        </row>
        <row r="45">
          <cell r="A45" t="str">
            <v>BASES Demo Bifco</v>
          </cell>
          <cell r="I45" t="str">
            <v>Ben &amp; Jerry's</v>
          </cell>
        </row>
        <row r="46">
          <cell r="A46" t="str">
            <v>Bashas</v>
          </cell>
          <cell r="I46" t="str">
            <v>Ben E Keith</v>
          </cell>
        </row>
        <row r="47">
          <cell r="A47" t="str">
            <v>Bausch &amp; Lomb, Inc.</v>
          </cell>
          <cell r="I47" t="str">
            <v>Better Brands</v>
          </cell>
        </row>
        <row r="48">
          <cell r="A48" t="str">
            <v>Bays Corporation</v>
          </cell>
          <cell r="I48" t="str">
            <v>Big Y Foods, Inc.</v>
          </cell>
        </row>
        <row r="49">
          <cell r="A49" t="str">
            <v>Beam Global Spirits &amp; Wine</v>
          </cell>
          <cell r="I49" t="str">
            <v>BI-LO - Brunos</v>
          </cell>
        </row>
        <row r="50">
          <cell r="A50" t="str">
            <v>Beiersdorf</v>
          </cell>
          <cell r="I50" t="str">
            <v>Bimbo Bakeries USA</v>
          </cell>
        </row>
        <row r="51">
          <cell r="A51" t="str">
            <v>Ben &amp; Jerry's</v>
          </cell>
          <cell r="I51" t="str">
            <v>Bissell</v>
          </cell>
        </row>
        <row r="52">
          <cell r="A52" t="str">
            <v>Ben E Keith</v>
          </cell>
          <cell r="I52" t="str">
            <v>BJ's Wholesale Club, Inc.</v>
          </cell>
        </row>
        <row r="53">
          <cell r="A53" t="str">
            <v>Better Brands</v>
          </cell>
          <cell r="I53" t="str">
            <v>Blackburn Brokerage</v>
          </cell>
        </row>
        <row r="54">
          <cell r="A54" t="str">
            <v>Big Y Foods, Inc.</v>
          </cell>
          <cell r="I54" t="str">
            <v>Blistex</v>
          </cell>
        </row>
        <row r="55">
          <cell r="A55" t="str">
            <v>BI-LO - Brunos</v>
          </cell>
          <cell r="I55" t="str">
            <v>Blue &amp; White Food Products</v>
          </cell>
        </row>
        <row r="56">
          <cell r="A56" t="str">
            <v>Bimbo Bakeries USA</v>
          </cell>
          <cell r="I56" t="str">
            <v>Blue Bell Creameries</v>
          </cell>
        </row>
        <row r="57">
          <cell r="A57" t="str">
            <v>Bissell</v>
          </cell>
          <cell r="I57" t="str">
            <v>Bob Evans Farms</v>
          </cell>
        </row>
        <row r="58">
          <cell r="A58" t="str">
            <v>BJ's Wholesale Club, Inc.</v>
          </cell>
          <cell r="I58" t="str">
            <v>Bongrain Cheese</v>
          </cell>
        </row>
        <row r="59">
          <cell r="A59" t="str">
            <v>Blackburn Brokerage</v>
          </cell>
          <cell r="I59" t="str">
            <v>Botti Brown</v>
          </cell>
        </row>
        <row r="60">
          <cell r="A60" t="str">
            <v>Blistex</v>
          </cell>
          <cell r="I60" t="str">
            <v>BP</v>
          </cell>
        </row>
        <row r="61">
          <cell r="A61" t="str">
            <v>Blue &amp; White Food Products</v>
          </cell>
          <cell r="I61" t="str">
            <v>Bristol-Myers Squibb Worldwide Consumer Med</v>
          </cell>
        </row>
        <row r="62">
          <cell r="A62" t="str">
            <v>Blue Bell Creameries</v>
          </cell>
          <cell r="I62" t="str">
            <v>Brooks Pharmacy</v>
          </cell>
        </row>
        <row r="63">
          <cell r="A63" t="str">
            <v>Bob Evans Farms</v>
          </cell>
          <cell r="I63" t="str">
            <v>Brookshire Grocery Company</v>
          </cell>
        </row>
        <row r="64">
          <cell r="A64" t="str">
            <v>Bongrain Cheese</v>
          </cell>
          <cell r="I64" t="str">
            <v>Brown-Forman</v>
          </cell>
        </row>
        <row r="65">
          <cell r="A65" t="str">
            <v>Botti Brown</v>
          </cell>
          <cell r="I65" t="str">
            <v>Buena Vista Television</v>
          </cell>
        </row>
        <row r="66">
          <cell r="A66" t="str">
            <v>BP</v>
          </cell>
          <cell r="I66" t="str">
            <v>Bumble Bee Foods</v>
          </cell>
        </row>
        <row r="67">
          <cell r="A67" t="str">
            <v>Bristol-Myers Squibb Worldwide Consumer Med</v>
          </cell>
          <cell r="I67" t="str">
            <v>Bush Brothers</v>
          </cell>
        </row>
        <row r="68">
          <cell r="A68" t="str">
            <v>Brooks Pharmacy</v>
          </cell>
          <cell r="I68" t="str">
            <v>BWW, Inc.</v>
          </cell>
        </row>
        <row r="69">
          <cell r="A69" t="str">
            <v>Brookshire Grocery Company</v>
          </cell>
          <cell r="I69" t="str">
            <v>C&amp;H Sugar Company</v>
          </cell>
        </row>
        <row r="70">
          <cell r="A70" t="str">
            <v>Brown-Forman</v>
          </cell>
          <cell r="I70" t="str">
            <v>C&amp;S</v>
          </cell>
        </row>
        <row r="71">
          <cell r="A71" t="str">
            <v>Buena Vista Television</v>
          </cell>
          <cell r="I71" t="str">
            <v>C.B. Fleet Company</v>
          </cell>
        </row>
        <row r="72">
          <cell r="A72" t="str">
            <v>Bumble Bee Foods</v>
          </cell>
          <cell r="I72" t="str">
            <v>C.H. Guenther &amp; Son</v>
          </cell>
        </row>
        <row r="73">
          <cell r="A73" t="str">
            <v>Bush Brothers</v>
          </cell>
          <cell r="I73" t="str">
            <v>Cadbury Adams</v>
          </cell>
        </row>
        <row r="74">
          <cell r="A74" t="str">
            <v>BWW, Inc.</v>
          </cell>
          <cell r="I74" t="str">
            <v>Cadbury Schweppes Americas Beverage</v>
          </cell>
        </row>
        <row r="75">
          <cell r="A75" t="str">
            <v>C&amp;H Sugar Company</v>
          </cell>
          <cell r="I75" t="str">
            <v>Campbell Soup Company</v>
          </cell>
        </row>
        <row r="76">
          <cell r="A76" t="str">
            <v>C&amp;S</v>
          </cell>
          <cell r="I76" t="str">
            <v>Campbells</v>
          </cell>
        </row>
        <row r="77">
          <cell r="A77" t="str">
            <v>C.B. Fleet Company</v>
          </cell>
          <cell r="I77" t="str">
            <v>Canada Dry New York</v>
          </cell>
        </row>
        <row r="78">
          <cell r="A78" t="str">
            <v>C.H. Guenther &amp; Son</v>
          </cell>
          <cell r="I78" t="str">
            <v>Canyon State Sales</v>
          </cell>
        </row>
        <row r="79">
          <cell r="A79" t="str">
            <v>Cadbury Adams</v>
          </cell>
          <cell r="I79" t="str">
            <v>Capitol-Husting Company</v>
          </cell>
        </row>
        <row r="80">
          <cell r="A80" t="str">
            <v>Cadbury Schweppes Americas Beverage</v>
          </cell>
          <cell r="I80" t="str">
            <v>Cargill</v>
          </cell>
        </row>
        <row r="81">
          <cell r="A81" t="str">
            <v>Campbell Soup Company</v>
          </cell>
          <cell r="I81" t="str">
            <v>Carl Buddig &amp; Company</v>
          </cell>
        </row>
        <row r="82">
          <cell r="A82" t="str">
            <v>Campbells</v>
          </cell>
          <cell r="I82" t="str">
            <v>Catapult Marketing/Ryan Partnership</v>
          </cell>
        </row>
        <row r="83">
          <cell r="A83" t="str">
            <v>Canada Dry New York</v>
          </cell>
          <cell r="I83" t="str">
            <v>Cerveceria Cuauhtemoc Moctezuma</v>
          </cell>
        </row>
        <row r="84">
          <cell r="A84" t="str">
            <v>Canyon State Sales</v>
          </cell>
          <cell r="I84" t="str">
            <v>Chandler Food Sales</v>
          </cell>
        </row>
        <row r="85">
          <cell r="A85" t="str">
            <v>Capitol-Husting Company</v>
          </cell>
          <cell r="I85" t="str">
            <v>Chateau Ste Michelle</v>
          </cell>
        </row>
        <row r="86">
          <cell r="A86" t="str">
            <v>Cargill</v>
          </cell>
          <cell r="I86" t="str">
            <v>Chattem, Inc.</v>
          </cell>
        </row>
        <row r="87">
          <cell r="A87" t="str">
            <v>Carl Buddig &amp; Company</v>
          </cell>
          <cell r="I87" t="str">
            <v>Chinet</v>
          </cell>
        </row>
        <row r="88">
          <cell r="A88" t="str">
            <v>Catapult Marketing/Ryan Partnership</v>
          </cell>
          <cell r="I88" t="str">
            <v>Chiquita</v>
          </cell>
        </row>
        <row r="89">
          <cell r="A89" t="str">
            <v>Cerveceria Cuauhtemoc Moctezuma</v>
          </cell>
          <cell r="I89" t="str">
            <v>Church and Dwight Co, Inc.</v>
          </cell>
        </row>
        <row r="90">
          <cell r="A90" t="str">
            <v>Chandler Food Sales</v>
          </cell>
          <cell r="I90" t="str">
            <v>Circle K</v>
          </cell>
        </row>
        <row r="91">
          <cell r="A91" t="str">
            <v>Chateau Ste Michelle</v>
          </cell>
          <cell r="I91" t="str">
            <v>Citrus World, Inc.</v>
          </cell>
        </row>
        <row r="92">
          <cell r="A92" t="str">
            <v>Chattem, Inc.</v>
          </cell>
          <cell r="I92" t="str">
            <v>Click Wine Group</v>
          </cell>
        </row>
        <row r="93">
          <cell r="A93" t="str">
            <v>Chinet</v>
          </cell>
          <cell r="I93" t="str">
            <v>Clif Bar</v>
          </cell>
        </row>
        <row r="94">
          <cell r="A94" t="str">
            <v>Chiquita</v>
          </cell>
          <cell r="I94" t="str">
            <v>Clorox</v>
          </cell>
        </row>
        <row r="95">
          <cell r="A95" t="str">
            <v>Church and Dwight Co, Inc.</v>
          </cell>
          <cell r="I95" t="str">
            <v>Cloverdale Foods Company</v>
          </cell>
        </row>
        <row r="96">
          <cell r="A96" t="str">
            <v>Circle K</v>
          </cell>
          <cell r="I96" t="str">
            <v>CNS Inc.</v>
          </cell>
        </row>
        <row r="97">
          <cell r="A97" t="str">
            <v>Citrus World, Inc.</v>
          </cell>
          <cell r="I97" t="str">
            <v>Coca-Cola Company</v>
          </cell>
        </row>
        <row r="98">
          <cell r="A98" t="str">
            <v>Click Wine Group</v>
          </cell>
          <cell r="I98" t="str">
            <v>Colgate Palmolive Company</v>
          </cell>
        </row>
        <row r="99">
          <cell r="A99" t="str">
            <v>Clif Bar</v>
          </cell>
          <cell r="I99" t="str">
            <v>Combe</v>
          </cell>
        </row>
        <row r="100">
          <cell r="A100" t="str">
            <v>Clorox</v>
          </cell>
          <cell r="I100" t="str">
            <v>Community Coffee</v>
          </cell>
        </row>
        <row r="101">
          <cell r="A101" t="str">
            <v>Cloverdale Foods Company</v>
          </cell>
          <cell r="I101" t="str">
            <v>ConAgra</v>
          </cell>
        </row>
        <row r="102">
          <cell r="A102" t="str">
            <v>CNS Inc.</v>
          </cell>
          <cell r="I102" t="str">
            <v>Conair Corporation</v>
          </cell>
        </row>
        <row r="103">
          <cell r="A103" t="str">
            <v>Coca-Cola Company</v>
          </cell>
          <cell r="I103" t="str">
            <v>Constellation</v>
          </cell>
        </row>
        <row r="104">
          <cell r="A104" t="str">
            <v>Colgate Palmolive Company</v>
          </cell>
          <cell r="I104" t="str">
            <v>Continental Mills</v>
          </cell>
        </row>
        <row r="105">
          <cell r="A105" t="str">
            <v>Combe</v>
          </cell>
          <cell r="I105" t="str">
            <v>Coors Brewing Company</v>
          </cell>
        </row>
        <row r="106">
          <cell r="A106" t="str">
            <v>Community Coffee</v>
          </cell>
          <cell r="I106" t="str">
            <v>Coors Distributors</v>
          </cell>
        </row>
        <row r="107">
          <cell r="A107" t="str">
            <v>ConAgra</v>
          </cell>
          <cell r="I107" t="str">
            <v>Cott, Inc.</v>
          </cell>
        </row>
        <row r="108">
          <cell r="A108" t="str">
            <v>Conair Corporation</v>
          </cell>
          <cell r="I108" t="str">
            <v>Coty</v>
          </cell>
        </row>
        <row r="109">
          <cell r="A109" t="str">
            <v>Constellation</v>
          </cell>
          <cell r="I109" t="str">
            <v>Covalence Plastics</v>
          </cell>
        </row>
        <row r="110">
          <cell r="A110" t="str">
            <v>Continental Mills</v>
          </cell>
          <cell r="I110" t="str">
            <v>Credit Suisse First Boston</v>
          </cell>
        </row>
        <row r="111">
          <cell r="A111" t="str">
            <v>Coors Brewing Company</v>
          </cell>
          <cell r="I111" t="str">
            <v>Crossmark</v>
          </cell>
        </row>
        <row r="112">
          <cell r="A112" t="str">
            <v>Coors Distributors</v>
          </cell>
          <cell r="I112" t="str">
            <v>Crystal Farms</v>
          </cell>
        </row>
        <row r="113">
          <cell r="A113" t="str">
            <v>Cott, Inc.</v>
          </cell>
          <cell r="I113" t="str">
            <v>Crystal Geyser Water Company</v>
          </cell>
        </row>
        <row r="114">
          <cell r="A114" t="str">
            <v>Coty</v>
          </cell>
          <cell r="I114" t="str">
            <v>Cumberland Swan Holdings</v>
          </cell>
        </row>
        <row r="115">
          <cell r="A115" t="str">
            <v>Covalence Plastics</v>
          </cell>
          <cell r="I115" t="str">
            <v>CVS</v>
          </cell>
        </row>
        <row r="116">
          <cell r="A116" t="str">
            <v>Credit Suisse First Boston</v>
          </cell>
          <cell r="I116" t="str">
            <v>Dakota Growers Pasta</v>
          </cell>
        </row>
        <row r="117">
          <cell r="A117" t="str">
            <v>Crossmark</v>
          </cell>
          <cell r="I117" t="str">
            <v>Dannon Company, Inc.</v>
          </cell>
        </row>
        <row r="118">
          <cell r="A118" t="str">
            <v>Crystal Farms</v>
          </cell>
          <cell r="I118" t="str">
            <v>Davis Beverage Group</v>
          </cell>
        </row>
        <row r="119">
          <cell r="A119" t="str">
            <v>Crystal Geyser Water Company</v>
          </cell>
          <cell r="I119" t="str">
            <v>Daymon Associates</v>
          </cell>
        </row>
        <row r="120">
          <cell r="A120" t="str">
            <v>Cumberland Swan Holdings</v>
          </cell>
          <cell r="I120" t="str">
            <v>DBB Marketing</v>
          </cell>
        </row>
        <row r="121">
          <cell r="A121" t="str">
            <v>CVS</v>
          </cell>
          <cell r="I121" t="str">
            <v>Del Laboratories</v>
          </cell>
        </row>
        <row r="122">
          <cell r="A122" t="str">
            <v>Dakota Growers Pasta</v>
          </cell>
          <cell r="I122" t="str">
            <v>Del Monte</v>
          </cell>
        </row>
        <row r="123">
          <cell r="A123" t="str">
            <v>Dannon Company, Inc.</v>
          </cell>
          <cell r="I123" t="str">
            <v>Delicato Family Vineyards</v>
          </cell>
        </row>
        <row r="124">
          <cell r="A124" t="str">
            <v>Davis Beverage Group</v>
          </cell>
          <cell r="I124" t="str">
            <v>DeMoulas Market Basket</v>
          </cell>
        </row>
        <row r="125">
          <cell r="A125" t="str">
            <v>Daymon Associates</v>
          </cell>
          <cell r="I125" t="str">
            <v>DePaul University</v>
          </cell>
        </row>
        <row r="126">
          <cell r="A126" t="str">
            <v>DBB Marketing</v>
          </cell>
          <cell r="I126" t="str">
            <v>Deutsche Bank</v>
          </cell>
        </row>
        <row r="127">
          <cell r="A127" t="str">
            <v>Del Laboratories</v>
          </cell>
          <cell r="I127" t="str">
            <v>Diageo</v>
          </cell>
        </row>
        <row r="128">
          <cell r="A128" t="str">
            <v>Del Monte</v>
          </cell>
          <cell r="I128" t="str">
            <v>Diamond Products Company</v>
          </cell>
        </row>
        <row r="129">
          <cell r="A129" t="str">
            <v>Delicato Family Vineyards</v>
          </cell>
          <cell r="I129" t="str">
            <v>Doane Pet Care</v>
          </cell>
        </row>
        <row r="130">
          <cell r="A130" t="str">
            <v>DeMoulas Market Basket</v>
          </cell>
          <cell r="I130" t="str">
            <v>Dole Packaged Foods</v>
          </cell>
        </row>
        <row r="131">
          <cell r="A131" t="str">
            <v>DePaul University</v>
          </cell>
          <cell r="I131" t="str">
            <v>Dollar General Corporation</v>
          </cell>
        </row>
        <row r="132">
          <cell r="A132" t="str">
            <v>Deutsche Bank</v>
          </cell>
          <cell r="I132" t="str">
            <v>Dresdner Kleinwort Wasserstein</v>
          </cell>
        </row>
        <row r="133">
          <cell r="A133" t="str">
            <v>Diageo</v>
          </cell>
          <cell r="I133" t="str">
            <v>Dreyer's Grand Ice Cream</v>
          </cell>
        </row>
        <row r="134">
          <cell r="A134" t="str">
            <v>Diamond Products Company</v>
          </cell>
          <cell r="I134" t="str">
            <v>Duracell</v>
          </cell>
        </row>
        <row r="135">
          <cell r="A135" t="str">
            <v>Doane Pet Care</v>
          </cell>
          <cell r="I135" t="str">
            <v>E. &amp; J. Gallo Winery</v>
          </cell>
        </row>
        <row r="136">
          <cell r="A136" t="str">
            <v>Dole Packaged Foods</v>
          </cell>
          <cell r="I136" t="str">
            <v>Earthbound Farm</v>
          </cell>
        </row>
        <row r="137">
          <cell r="A137" t="str">
            <v>Dollar General Corporation</v>
          </cell>
          <cell r="I137" t="str">
            <v>Eastman Kodak Company</v>
          </cell>
        </row>
        <row r="138">
          <cell r="A138" t="str">
            <v>Dresdner Kleinwort Wasserstein</v>
          </cell>
          <cell r="I138" t="str">
            <v>Eckerd</v>
          </cell>
        </row>
        <row r="139">
          <cell r="A139" t="str">
            <v>Dreyer's Grand Ice Cream</v>
          </cell>
          <cell r="I139" t="str">
            <v>eiVia</v>
          </cell>
        </row>
        <row r="140">
          <cell r="A140" t="str">
            <v>Duracell</v>
          </cell>
          <cell r="I140" t="str">
            <v>Eli Lilly and Company</v>
          </cell>
        </row>
        <row r="141">
          <cell r="A141" t="str">
            <v>E. &amp; J. Gallo Winery</v>
          </cell>
          <cell r="I141" t="str">
            <v>Elmer's Products</v>
          </cell>
        </row>
        <row r="142">
          <cell r="A142" t="str">
            <v>Earthbound Farm</v>
          </cell>
          <cell r="I142" t="str">
            <v>Encore Associates, Inc.</v>
          </cell>
        </row>
        <row r="143">
          <cell r="A143" t="str">
            <v>Eastman Kodak Company</v>
          </cell>
          <cell r="I143" t="str">
            <v>Energizer</v>
          </cell>
        </row>
        <row r="144">
          <cell r="A144" t="str">
            <v>Eckerd</v>
          </cell>
          <cell r="I144" t="str">
            <v>Family Dollar</v>
          </cell>
        </row>
        <row r="145">
          <cell r="A145" t="str">
            <v>eiVia</v>
          </cell>
          <cell r="I145" t="str">
            <v>Federated Group</v>
          </cell>
        </row>
        <row r="146">
          <cell r="A146" t="str">
            <v>Eli Lilly and Company</v>
          </cell>
          <cell r="I146" t="str">
            <v>Feldkamp Marketing</v>
          </cell>
        </row>
        <row r="147">
          <cell r="A147" t="str">
            <v>Elmer's Products</v>
          </cell>
          <cell r="I147" t="str">
            <v>Fidelity Investments USA</v>
          </cell>
        </row>
        <row r="148">
          <cell r="A148" t="str">
            <v>Encore Associates, Inc.</v>
          </cell>
          <cell r="I148" t="str">
            <v>Fiesta Mart</v>
          </cell>
        </row>
        <row r="149">
          <cell r="A149" t="str">
            <v>Energizer</v>
          </cell>
          <cell r="I149" t="str">
            <v>Five Star Sales</v>
          </cell>
        </row>
        <row r="150">
          <cell r="A150" t="str">
            <v>Family Dollar</v>
          </cell>
          <cell r="I150" t="str">
            <v>Fleming Retail Group</v>
          </cell>
        </row>
        <row r="151">
          <cell r="A151" t="str">
            <v>Federated Group</v>
          </cell>
          <cell r="I151" t="str">
            <v>Food Lion, LLC.</v>
          </cell>
        </row>
        <row r="152">
          <cell r="A152" t="str">
            <v>Feldkamp Marketing</v>
          </cell>
          <cell r="I152" t="str">
            <v>Fosters Group</v>
          </cell>
        </row>
        <row r="153">
          <cell r="A153" t="str">
            <v>Fidelity Investments USA</v>
          </cell>
          <cell r="I153" t="str">
            <v>Frankford Candy</v>
          </cell>
        </row>
        <row r="154">
          <cell r="A154" t="str">
            <v>Fiesta Mart</v>
          </cell>
          <cell r="I154" t="str">
            <v>Fresh Mark</v>
          </cell>
        </row>
        <row r="155">
          <cell r="A155" t="str">
            <v>Five Star Sales</v>
          </cell>
          <cell r="I155" t="str">
            <v>Friendly Ice Cream Corporation</v>
          </cell>
        </row>
        <row r="156">
          <cell r="A156" t="str">
            <v>Fleming Retail Group</v>
          </cell>
          <cell r="I156" t="str">
            <v>Future Brands</v>
          </cell>
        </row>
        <row r="157">
          <cell r="A157" t="str">
            <v>Food Lion, LLC.</v>
          </cell>
          <cell r="I157" t="str">
            <v>Fuze Beverage</v>
          </cell>
        </row>
        <row r="158">
          <cell r="A158" t="str">
            <v>Fosters Group</v>
          </cell>
          <cell r="I158" t="str">
            <v>G2 Promotional Marketing</v>
          </cell>
        </row>
        <row r="159">
          <cell r="A159" t="str">
            <v>Frankford Candy</v>
          </cell>
          <cell r="I159" t="str">
            <v>Galderma</v>
          </cell>
        </row>
        <row r="160">
          <cell r="A160" t="str">
            <v>Fresh Mark</v>
          </cell>
          <cell r="I160" t="str">
            <v>Geneca</v>
          </cell>
        </row>
        <row r="161">
          <cell r="A161" t="str">
            <v>Friendly Ice Cream Corporation</v>
          </cell>
          <cell r="I161" t="str">
            <v>General Electric</v>
          </cell>
        </row>
        <row r="162">
          <cell r="A162" t="str">
            <v>Future Brands</v>
          </cell>
          <cell r="I162" t="str">
            <v>General Mills</v>
          </cell>
        </row>
        <row r="163">
          <cell r="A163" t="str">
            <v>Fuze Beverage</v>
          </cell>
          <cell r="I163" t="str">
            <v>George Weston Bakeries</v>
          </cell>
        </row>
        <row r="164">
          <cell r="A164" t="str">
            <v>G2 Promotional Marketing</v>
          </cell>
          <cell r="I164" t="str">
            <v>Georgia Pacific</v>
          </cell>
        </row>
        <row r="165">
          <cell r="A165" t="str">
            <v>Galderma</v>
          </cell>
          <cell r="I165" t="str">
            <v>Ghirardelli Chocolate Company</v>
          </cell>
        </row>
        <row r="166">
          <cell r="A166" t="str">
            <v>Geneca</v>
          </cell>
          <cell r="I166" t="str">
            <v>Giant Eagle</v>
          </cell>
        </row>
        <row r="167">
          <cell r="A167" t="str">
            <v>General Electric</v>
          </cell>
          <cell r="I167" t="str">
            <v>GlaxoSmithKline</v>
          </cell>
        </row>
        <row r="168">
          <cell r="A168" t="str">
            <v>General Mills</v>
          </cell>
          <cell r="I168" t="str">
            <v>Glazers</v>
          </cell>
        </row>
        <row r="169">
          <cell r="A169" t="str">
            <v>George Weston Bakeries</v>
          </cell>
          <cell r="I169" t="str">
            <v>Glenview Capital Management</v>
          </cell>
        </row>
        <row r="170">
          <cell r="A170" t="str">
            <v>Georgia Pacific</v>
          </cell>
          <cell r="I170" t="str">
            <v>Golden Flake Snack Foods, Inc</v>
          </cell>
        </row>
        <row r="171">
          <cell r="A171" t="str">
            <v>Ghirardelli Chocolate Company</v>
          </cell>
          <cell r="I171" t="str">
            <v>Goldman Sachs</v>
          </cell>
        </row>
        <row r="172">
          <cell r="A172" t="str">
            <v>Giant Eagle</v>
          </cell>
          <cell r="I172" t="str">
            <v>Golick Martins, Inc.</v>
          </cell>
        </row>
        <row r="173">
          <cell r="A173" t="str">
            <v>GlaxoSmithKline</v>
          </cell>
          <cell r="I173" t="str">
            <v>Good Humor Breyers</v>
          </cell>
        </row>
        <row r="174">
          <cell r="A174" t="str">
            <v>Glazers</v>
          </cell>
          <cell r="I174" t="str">
            <v>Gorton's</v>
          </cell>
        </row>
        <row r="175">
          <cell r="A175" t="str">
            <v>Glenview Capital Management</v>
          </cell>
          <cell r="I175" t="str">
            <v>Gruma</v>
          </cell>
        </row>
        <row r="176">
          <cell r="A176" t="str">
            <v>Golden Flake Snack Foods, Inc</v>
          </cell>
          <cell r="I176" t="str">
            <v>Hain Celestial USA</v>
          </cell>
        </row>
        <row r="177">
          <cell r="A177" t="str">
            <v>Goldman Sachs</v>
          </cell>
          <cell r="I177" t="str">
            <v>Hamilton Beach</v>
          </cell>
        </row>
        <row r="178">
          <cell r="A178" t="str">
            <v>Golick Martins, Inc.</v>
          </cell>
          <cell r="I178" t="str">
            <v>Hannaford</v>
          </cell>
        </row>
        <row r="179">
          <cell r="A179" t="str">
            <v>Good Humor Breyers</v>
          </cell>
          <cell r="I179" t="str">
            <v>Hansen Beverage Company</v>
          </cell>
        </row>
        <row r="180">
          <cell r="A180" t="str">
            <v>Gorton's</v>
          </cell>
          <cell r="I180" t="str">
            <v>Harps Food Stores</v>
          </cell>
        </row>
        <row r="181">
          <cell r="A181" t="str">
            <v>Gruma</v>
          </cell>
          <cell r="I181" t="str">
            <v>Harris Teeter</v>
          </cell>
        </row>
        <row r="182">
          <cell r="A182" t="str">
            <v>Hain Celestial USA</v>
          </cell>
          <cell r="I182" t="str">
            <v>HE Butt</v>
          </cell>
        </row>
        <row r="183">
          <cell r="A183" t="str">
            <v>Hamilton Beach</v>
          </cell>
          <cell r="I183" t="str">
            <v>Heineken USA Inc.</v>
          </cell>
        </row>
        <row r="184">
          <cell r="A184" t="str">
            <v>Hannaford</v>
          </cell>
          <cell r="I184" t="str">
            <v>Hershey Foods</v>
          </cell>
        </row>
        <row r="185">
          <cell r="A185" t="str">
            <v>Hansen Beverage Company</v>
          </cell>
          <cell r="I185" t="str">
            <v>Hewlett-Packard</v>
          </cell>
        </row>
        <row r="186">
          <cell r="A186" t="str">
            <v>Harps Food Stores</v>
          </cell>
          <cell r="I186" t="str">
            <v>High Falls Brewing Company</v>
          </cell>
        </row>
        <row r="187">
          <cell r="A187" t="str">
            <v>Harris Teeter</v>
          </cell>
          <cell r="I187" t="str">
            <v>High Liner Foods, Inc.</v>
          </cell>
        </row>
        <row r="188">
          <cell r="A188" t="str">
            <v>HE Butt</v>
          </cell>
          <cell r="I188" t="str">
            <v>HJ Heinz</v>
          </cell>
        </row>
        <row r="189">
          <cell r="A189" t="str">
            <v>Heineken USA Inc.</v>
          </cell>
          <cell r="I189" t="str">
            <v>Home Depot</v>
          </cell>
        </row>
        <row r="190">
          <cell r="A190" t="str">
            <v>Hershey Foods</v>
          </cell>
          <cell r="I190" t="str">
            <v>Home Market Foods</v>
          </cell>
        </row>
        <row r="191">
          <cell r="A191" t="str">
            <v>Hewlett-Packard</v>
          </cell>
          <cell r="I191" t="str">
            <v>Home Run Inn</v>
          </cell>
        </row>
        <row r="192">
          <cell r="A192" t="str">
            <v>High Falls Brewing Company</v>
          </cell>
          <cell r="I192" t="str">
            <v>Homeland Stores</v>
          </cell>
        </row>
        <row r="193">
          <cell r="A193" t="str">
            <v>High Liner Foods, Inc.</v>
          </cell>
          <cell r="I193" t="str">
            <v>Hormel</v>
          </cell>
        </row>
        <row r="194">
          <cell r="A194" t="str">
            <v>HJ Heinz</v>
          </cell>
          <cell r="I194" t="str">
            <v>Huhtamaki Foodservice, Inc.</v>
          </cell>
        </row>
        <row r="195">
          <cell r="A195" t="str">
            <v>Home Depot</v>
          </cell>
          <cell r="I195" t="str">
            <v>Hy-Vee</v>
          </cell>
        </row>
        <row r="196">
          <cell r="A196" t="str">
            <v>Home Market Foods</v>
          </cell>
          <cell r="I196" t="str">
            <v>Impact Food Sales</v>
          </cell>
        </row>
        <row r="197">
          <cell r="A197" t="str">
            <v>Home Run Inn</v>
          </cell>
          <cell r="I197" t="str">
            <v>Impact Sales</v>
          </cell>
        </row>
        <row r="198">
          <cell r="A198" t="str">
            <v>Homeland Stores</v>
          </cell>
          <cell r="I198" t="str">
            <v>InBev</v>
          </cell>
        </row>
        <row r="199">
          <cell r="A199" t="str">
            <v>Hormel</v>
          </cell>
          <cell r="I199" t="str">
            <v>Ingles Markets</v>
          </cell>
        </row>
        <row r="200">
          <cell r="A200" t="str">
            <v>Huhtamaki Foodservice, Inc.</v>
          </cell>
          <cell r="I200" t="str">
            <v>Inverness Medical Innovations</v>
          </cell>
        </row>
        <row r="201">
          <cell r="A201" t="str">
            <v>Hy-Vee</v>
          </cell>
          <cell r="I201" t="str">
            <v>ISI Sales</v>
          </cell>
        </row>
        <row r="202">
          <cell r="A202" t="str">
            <v>Impact Food Sales</v>
          </cell>
          <cell r="I202" t="str">
            <v>Jacobs Marketing</v>
          </cell>
        </row>
        <row r="203">
          <cell r="A203" t="str">
            <v>Impact Sales</v>
          </cell>
          <cell r="I203" t="str">
            <v>Jane Cosmetics</v>
          </cell>
        </row>
        <row r="204">
          <cell r="A204" t="str">
            <v>InBev</v>
          </cell>
          <cell r="I204" t="str">
            <v>Jarden Consumer Solutions</v>
          </cell>
        </row>
        <row r="205">
          <cell r="A205" t="str">
            <v>Ingles Markets</v>
          </cell>
          <cell r="I205" t="str">
            <v>Jel Sert</v>
          </cell>
        </row>
        <row r="206">
          <cell r="A206" t="str">
            <v>Inverness Medical Innovations</v>
          </cell>
          <cell r="I206" t="str">
            <v>Jewel</v>
          </cell>
        </row>
        <row r="207">
          <cell r="A207" t="str">
            <v>ISI Sales</v>
          </cell>
          <cell r="I207" t="str">
            <v>Johanna Foods</v>
          </cell>
        </row>
        <row r="208">
          <cell r="A208" t="str">
            <v>Jacobs Marketing</v>
          </cell>
          <cell r="I208" t="str">
            <v>John B. Sanfilippo &amp; Son</v>
          </cell>
        </row>
        <row r="209">
          <cell r="A209" t="str">
            <v>Jane Cosmetics</v>
          </cell>
          <cell r="I209" t="str">
            <v>John O. Butler</v>
          </cell>
        </row>
        <row r="210">
          <cell r="A210" t="str">
            <v>Jarden Consumer Solutions</v>
          </cell>
          <cell r="I210" t="str">
            <v>Johnson, O'Hare Company, Inc.</v>
          </cell>
        </row>
        <row r="211">
          <cell r="A211" t="str">
            <v>Jel Sert</v>
          </cell>
          <cell r="I211" t="str">
            <v>Johnsonville Sausage</v>
          </cell>
        </row>
        <row r="212">
          <cell r="A212" t="str">
            <v>Jewel</v>
          </cell>
          <cell r="I212" t="str">
            <v>JP Morgan Securities Inc</v>
          </cell>
        </row>
        <row r="213">
          <cell r="A213" t="str">
            <v>Johanna Foods</v>
          </cell>
          <cell r="I213" t="str">
            <v>Kao Brands Company</v>
          </cell>
        </row>
        <row r="214">
          <cell r="A214" t="str">
            <v>John B. Sanfilippo &amp; Son</v>
          </cell>
          <cell r="I214" t="str">
            <v>KayTee Products, Inc</v>
          </cell>
        </row>
        <row r="215">
          <cell r="A215" t="str">
            <v>John O. Butler</v>
          </cell>
          <cell r="I215" t="str">
            <v>KAZ</v>
          </cell>
        </row>
        <row r="216">
          <cell r="A216" t="str">
            <v>Johnson, O'Hare Company, Inc.</v>
          </cell>
          <cell r="I216" t="str">
            <v>Keller's Creamery</v>
          </cell>
        </row>
        <row r="217">
          <cell r="A217" t="str">
            <v>Johnsonville Sausage</v>
          </cell>
          <cell r="I217" t="str">
            <v>Kelloggs</v>
          </cell>
        </row>
        <row r="218">
          <cell r="A218" t="str">
            <v>JP Morgan Securities Inc</v>
          </cell>
          <cell r="I218" t="str">
            <v>Kemps</v>
          </cell>
        </row>
        <row r="219">
          <cell r="A219" t="str">
            <v>Kao Brands Company</v>
          </cell>
          <cell r="I219" t="str">
            <v>Kendall-Jackson</v>
          </cell>
        </row>
        <row r="220">
          <cell r="A220" t="str">
            <v>KayTee Products, Inc</v>
          </cell>
          <cell r="I220" t="str">
            <v>Kerr Drug, Inc.</v>
          </cell>
        </row>
        <row r="221">
          <cell r="A221" t="str">
            <v>KAZ</v>
          </cell>
          <cell r="I221" t="str">
            <v>Kikkoman International</v>
          </cell>
        </row>
        <row r="222">
          <cell r="A222" t="str">
            <v>Keller's Creamery</v>
          </cell>
          <cell r="I222" t="str">
            <v>Kimberly Clark</v>
          </cell>
        </row>
        <row r="223">
          <cell r="A223" t="str">
            <v>Kelloggs</v>
          </cell>
          <cell r="I223" t="str">
            <v>Kiss Products</v>
          </cell>
        </row>
        <row r="224">
          <cell r="A224" t="str">
            <v>Kemps</v>
          </cell>
          <cell r="I224" t="str">
            <v>KKM, Inc.</v>
          </cell>
        </row>
        <row r="225">
          <cell r="A225" t="str">
            <v>Kendall-Jackson</v>
          </cell>
          <cell r="I225" t="str">
            <v>Kmart Corporation</v>
          </cell>
        </row>
        <row r="226">
          <cell r="A226" t="str">
            <v>Kerr Drug, Inc.</v>
          </cell>
          <cell r="I226" t="str">
            <v>Knouse Foods</v>
          </cell>
        </row>
        <row r="227">
          <cell r="A227" t="str">
            <v>Kikkoman International</v>
          </cell>
          <cell r="I227" t="str">
            <v>Kobrand Corporation</v>
          </cell>
        </row>
        <row r="228">
          <cell r="A228" t="str">
            <v>Kimberly Clark</v>
          </cell>
          <cell r="I228" t="str">
            <v>Kozy Shack</v>
          </cell>
        </row>
        <row r="229">
          <cell r="A229" t="str">
            <v>Kiss Products</v>
          </cell>
          <cell r="I229" t="str">
            <v>Kraft</v>
          </cell>
        </row>
        <row r="230">
          <cell r="A230" t="str">
            <v>KKM, Inc.</v>
          </cell>
          <cell r="I230" t="str">
            <v>Kroger Co.</v>
          </cell>
        </row>
        <row r="231">
          <cell r="A231" t="str">
            <v>Kmart Corporation</v>
          </cell>
          <cell r="I231" t="str">
            <v>La Brea Bakery</v>
          </cell>
        </row>
        <row r="232">
          <cell r="A232" t="str">
            <v>Knouse Foods</v>
          </cell>
          <cell r="I232" t="str">
            <v>Labatt USA</v>
          </cell>
        </row>
        <row r="233">
          <cell r="A233" t="str">
            <v>Kobrand Corporation</v>
          </cell>
          <cell r="I233" t="str">
            <v>Lactalis</v>
          </cell>
        </row>
        <row r="234">
          <cell r="A234" t="str">
            <v>Kozy Shack</v>
          </cell>
          <cell r="I234" t="str">
            <v>Lance</v>
          </cell>
        </row>
        <row r="235">
          <cell r="A235" t="str">
            <v>Kraft</v>
          </cell>
          <cell r="I235" t="str">
            <v>Land O' Lakes</v>
          </cell>
        </row>
        <row r="236">
          <cell r="A236" t="str">
            <v>Kroger Co.</v>
          </cell>
          <cell r="I236" t="str">
            <v>Lees Market</v>
          </cell>
        </row>
        <row r="237">
          <cell r="A237" t="str">
            <v>La Brea Bakery</v>
          </cell>
          <cell r="I237" t="str">
            <v>Lehman Brothers Inc</v>
          </cell>
        </row>
        <row r="238">
          <cell r="A238" t="str">
            <v>Labatt USA</v>
          </cell>
          <cell r="I238" t="str">
            <v>LifeScan</v>
          </cell>
        </row>
        <row r="239">
          <cell r="A239" t="str">
            <v>Lactalis</v>
          </cell>
          <cell r="I239" t="str">
            <v>Lindt &amp; Sprungli</v>
          </cell>
        </row>
        <row r="240">
          <cell r="A240" t="str">
            <v>Lance</v>
          </cell>
          <cell r="I240" t="str">
            <v>Links Snacks</v>
          </cell>
        </row>
        <row r="241">
          <cell r="A241" t="str">
            <v>Land O' Lakes</v>
          </cell>
          <cell r="I241" t="str">
            <v>Lockwood Vineyard</v>
          </cell>
        </row>
        <row r="242">
          <cell r="A242" t="str">
            <v>Lees Market</v>
          </cell>
          <cell r="I242" t="str">
            <v>Lone Pine Capital</v>
          </cell>
        </row>
        <row r="243">
          <cell r="A243" t="str">
            <v>Lehman Brothers Inc</v>
          </cell>
          <cell r="I243" t="str">
            <v>Longs Drugs</v>
          </cell>
        </row>
        <row r="244">
          <cell r="A244" t="str">
            <v>LifeScan</v>
          </cell>
          <cell r="I244" t="str">
            <v>Loreal</v>
          </cell>
        </row>
        <row r="245">
          <cell r="A245" t="str">
            <v>Lindt &amp; Sprungli</v>
          </cell>
          <cell r="I245" t="str">
            <v>Lowes Food Stores, Inc</v>
          </cell>
        </row>
        <row r="246">
          <cell r="A246" t="str">
            <v>Links Snacks</v>
          </cell>
          <cell r="I246" t="str">
            <v>LU Biscuits</v>
          </cell>
        </row>
        <row r="247">
          <cell r="A247" t="str">
            <v>Lockwood Vineyard</v>
          </cell>
          <cell r="I247" t="str">
            <v>M&amp;H Sales and Marketing Inc.</v>
          </cell>
        </row>
        <row r="248">
          <cell r="A248" t="str">
            <v>Lone Pine Capital</v>
          </cell>
          <cell r="I248" t="str">
            <v>Macquaries Holdings Usa Inc.</v>
          </cell>
        </row>
        <row r="249">
          <cell r="A249" t="str">
            <v>Longs Drugs</v>
          </cell>
          <cell r="I249" t="str">
            <v>Malt-O-Meal</v>
          </cell>
        </row>
        <row r="250">
          <cell r="A250" t="str">
            <v>Loreal</v>
          </cell>
          <cell r="I250" t="str">
            <v>Mario Olives</v>
          </cell>
        </row>
        <row r="251">
          <cell r="A251" t="str">
            <v>Lowes Food Stores, Inc</v>
          </cell>
          <cell r="I251" t="str">
            <v>Mars</v>
          </cell>
        </row>
        <row r="252">
          <cell r="A252" t="str">
            <v>LU Biscuits</v>
          </cell>
          <cell r="I252" t="str">
            <v>Masterfoods</v>
          </cell>
        </row>
        <row r="253">
          <cell r="A253" t="str">
            <v>M&amp;H Sales and Marketing Inc.</v>
          </cell>
          <cell r="I253" t="str">
            <v>Maverick Capital</v>
          </cell>
        </row>
        <row r="254">
          <cell r="A254" t="str">
            <v>Macquaries Holdings Usa Inc.</v>
          </cell>
          <cell r="I254" t="str">
            <v>Maxell Corporation of America</v>
          </cell>
        </row>
        <row r="255">
          <cell r="A255" t="str">
            <v>Malt-O-Meal</v>
          </cell>
          <cell r="I255" t="str">
            <v>McCormick &amp; Company</v>
          </cell>
        </row>
        <row r="256">
          <cell r="A256" t="str">
            <v>Mario Olives</v>
          </cell>
          <cell r="I256" t="str">
            <v>McKee Foods Corporation</v>
          </cell>
        </row>
        <row r="257">
          <cell r="A257" t="str">
            <v>Mars</v>
          </cell>
          <cell r="I257" t="str">
            <v>Mead Johnson</v>
          </cell>
        </row>
        <row r="258">
          <cell r="A258" t="str">
            <v>Masterfoods</v>
          </cell>
          <cell r="I258" t="str">
            <v>Meijer</v>
          </cell>
        </row>
        <row r="259">
          <cell r="A259" t="str">
            <v>Maverick Capital</v>
          </cell>
          <cell r="I259" t="str">
            <v>Melitta USA</v>
          </cell>
        </row>
        <row r="260">
          <cell r="A260" t="str">
            <v>Maxell Corporation of America</v>
          </cell>
          <cell r="I260" t="str">
            <v>Mentholatum</v>
          </cell>
        </row>
        <row r="261">
          <cell r="A261" t="str">
            <v>McCormick &amp; Company</v>
          </cell>
          <cell r="I261" t="str">
            <v>Merchandising Advantage Plus</v>
          </cell>
        </row>
        <row r="262">
          <cell r="A262" t="str">
            <v>McKee Foods Corporation</v>
          </cell>
          <cell r="I262" t="str">
            <v>Merck</v>
          </cell>
        </row>
        <row r="263">
          <cell r="A263" t="str">
            <v>Mead Johnson</v>
          </cell>
          <cell r="I263" t="str">
            <v>Merisant</v>
          </cell>
        </row>
        <row r="264">
          <cell r="A264" t="str">
            <v>Meijer</v>
          </cell>
          <cell r="I264" t="str">
            <v>Michelina's</v>
          </cell>
        </row>
        <row r="265">
          <cell r="A265" t="str">
            <v>Melitta USA</v>
          </cell>
          <cell r="I265" t="str">
            <v>Milborn &amp; Associates</v>
          </cell>
        </row>
        <row r="266">
          <cell r="A266" t="str">
            <v>Mentholatum</v>
          </cell>
          <cell r="I266" t="str">
            <v>Miller Brewing Company</v>
          </cell>
        </row>
        <row r="267">
          <cell r="A267" t="str">
            <v>Merchandising Advantage Plus</v>
          </cell>
          <cell r="I267" t="str">
            <v>Miller Brewing Company Distributors</v>
          </cell>
        </row>
        <row r="268">
          <cell r="A268" t="str">
            <v>Merck</v>
          </cell>
          <cell r="I268" t="str">
            <v>MindShare World</v>
          </cell>
        </row>
        <row r="269">
          <cell r="A269" t="str">
            <v>Merisant</v>
          </cell>
          <cell r="I269" t="str">
            <v>Mittenthal &amp; Associates</v>
          </cell>
        </row>
        <row r="270">
          <cell r="A270" t="str">
            <v>Michelina's</v>
          </cell>
          <cell r="I270" t="str">
            <v>Miyashiro Marketing</v>
          </cell>
        </row>
        <row r="271">
          <cell r="A271" t="str">
            <v>Milborn &amp; Associates</v>
          </cell>
          <cell r="I271" t="str">
            <v>Molecular Health Commerce</v>
          </cell>
        </row>
        <row r="272">
          <cell r="A272" t="str">
            <v>Miller Brewing Company</v>
          </cell>
          <cell r="I272" t="str">
            <v>Morrison &amp; Associates</v>
          </cell>
        </row>
        <row r="273">
          <cell r="A273" t="str">
            <v>Miller Brewing Company Distributors</v>
          </cell>
          <cell r="I273" t="str">
            <v>Morton Salt</v>
          </cell>
        </row>
        <row r="274">
          <cell r="A274" t="str">
            <v>MindShare World</v>
          </cell>
          <cell r="I274" t="str">
            <v>Mothers Cake &amp; Cookies &amp; Archway</v>
          </cell>
        </row>
        <row r="275">
          <cell r="A275" t="str">
            <v>Mittenthal &amp; Associates</v>
          </cell>
          <cell r="I275" t="str">
            <v>Mueller-Yurgae Associates</v>
          </cell>
        </row>
        <row r="276">
          <cell r="A276" t="str">
            <v>Miyashiro Marketing</v>
          </cell>
          <cell r="I276" t="str">
            <v>Musco Olive Products</v>
          </cell>
        </row>
        <row r="277">
          <cell r="A277" t="str">
            <v>Molecular Health Commerce</v>
          </cell>
          <cell r="I277" t="str">
            <v>NASCAR</v>
          </cell>
        </row>
        <row r="278">
          <cell r="A278" t="str">
            <v>Morrison &amp; Associates</v>
          </cell>
          <cell r="I278" t="str">
            <v>National Cattlemen's Beef Association</v>
          </cell>
        </row>
        <row r="279">
          <cell r="A279" t="str">
            <v>Morton Salt</v>
          </cell>
          <cell r="I279" t="str">
            <v>National Football League</v>
          </cell>
        </row>
        <row r="280">
          <cell r="A280" t="str">
            <v>Mothers Cake &amp; Cookies &amp; Archway</v>
          </cell>
          <cell r="I280" t="str">
            <v>National Specialty Sales</v>
          </cell>
        </row>
        <row r="281">
          <cell r="A281" t="str">
            <v>Mueller-Yurgae Associates</v>
          </cell>
          <cell r="I281" t="str">
            <v>National Tobacco Company</v>
          </cell>
        </row>
        <row r="282">
          <cell r="A282" t="str">
            <v>Musco Olive Products</v>
          </cell>
          <cell r="I282" t="str">
            <v>Naturally Fresh</v>
          </cell>
        </row>
        <row r="283">
          <cell r="A283" t="str">
            <v>NASCAR</v>
          </cell>
          <cell r="I283" t="str">
            <v>Nestle</v>
          </cell>
        </row>
        <row r="284">
          <cell r="A284" t="str">
            <v>National Cattlemen's Beef Association</v>
          </cell>
          <cell r="I284" t="str">
            <v>Nestle Purina</v>
          </cell>
        </row>
        <row r="285">
          <cell r="A285" t="str">
            <v>National Football League</v>
          </cell>
          <cell r="I285" t="str">
            <v xml:space="preserve">Nestle Waters North America Inc. </v>
          </cell>
        </row>
        <row r="286">
          <cell r="A286" t="str">
            <v>National Specialty Sales</v>
          </cell>
          <cell r="I286" t="str">
            <v>Nonni's</v>
          </cell>
        </row>
        <row r="287">
          <cell r="A287" t="str">
            <v>National Tobacco Company</v>
          </cell>
          <cell r="I287" t="str">
            <v>NOVARTIS</v>
          </cell>
        </row>
        <row r="288">
          <cell r="A288" t="str">
            <v>Naturally Fresh</v>
          </cell>
          <cell r="I288" t="str">
            <v>Obrien Co.</v>
          </cell>
        </row>
        <row r="289">
          <cell r="A289" t="str">
            <v>Nestle</v>
          </cell>
          <cell r="I289" t="str">
            <v>Ocean Spray Cranberries, Inc.</v>
          </cell>
        </row>
        <row r="290">
          <cell r="A290" t="str">
            <v>Nestle Purina</v>
          </cell>
          <cell r="I290" t="str">
            <v>Office Depot, Inc.</v>
          </cell>
        </row>
        <row r="291">
          <cell r="A291" t="str">
            <v xml:space="preserve">Nestle Waters North America Inc. </v>
          </cell>
          <cell r="I291" t="str">
            <v>Office of Champagne</v>
          </cell>
        </row>
        <row r="292">
          <cell r="A292" t="str">
            <v>Nonni's</v>
          </cell>
          <cell r="I292" t="str">
            <v>Old Colony Foods, Inc.</v>
          </cell>
        </row>
        <row r="293">
          <cell r="A293" t="str">
            <v>NOVARTIS</v>
          </cell>
          <cell r="I293" t="str">
            <v>Old Mother Hubbard</v>
          </cell>
        </row>
        <row r="294">
          <cell r="A294" t="str">
            <v>Obrien Co.</v>
          </cell>
          <cell r="I294" t="str">
            <v>Old Orchard Brands</v>
          </cell>
        </row>
        <row r="295">
          <cell r="A295" t="str">
            <v>Ocean Spray Cranberries, Inc.</v>
          </cell>
          <cell r="I295" t="str">
            <v>OMRON</v>
          </cell>
        </row>
        <row r="296">
          <cell r="A296" t="str">
            <v>Office Depot, Inc.</v>
          </cell>
          <cell r="I296" t="str">
            <v>Osram Sylvania</v>
          </cell>
        </row>
        <row r="297">
          <cell r="A297" t="str">
            <v>Office of Champagne</v>
          </cell>
          <cell r="I297" t="str">
            <v>Pacific World</v>
          </cell>
        </row>
        <row r="298">
          <cell r="A298" t="str">
            <v>Old Colony Foods, Inc.</v>
          </cell>
          <cell r="I298" t="str">
            <v>Pactiv</v>
          </cell>
        </row>
        <row r="299">
          <cell r="A299" t="str">
            <v>Old Mother Hubbard</v>
          </cell>
          <cell r="I299" t="str">
            <v>Paramount Home Entertainment</v>
          </cell>
        </row>
        <row r="300">
          <cell r="A300" t="str">
            <v>Old Orchard Brands</v>
          </cell>
          <cell r="I300" t="str">
            <v>Parthenon Group</v>
          </cell>
        </row>
        <row r="301">
          <cell r="A301" t="str">
            <v>OMRON</v>
          </cell>
          <cell r="I301" t="str">
            <v>Pastene</v>
          </cell>
        </row>
        <row r="302">
          <cell r="A302" t="str">
            <v>Osram Sylvania</v>
          </cell>
          <cell r="I302" t="str">
            <v>Pathmark Stores Inc.</v>
          </cell>
        </row>
        <row r="303">
          <cell r="A303" t="str">
            <v>Pacific World</v>
          </cell>
          <cell r="I303" t="str">
            <v>Patron Spirits</v>
          </cell>
        </row>
        <row r="304">
          <cell r="A304" t="str">
            <v>Pactiv</v>
          </cell>
          <cell r="I304" t="str">
            <v>Pepperidge Farms</v>
          </cell>
        </row>
        <row r="305">
          <cell r="A305" t="str">
            <v>Paramount Home Entertainment</v>
          </cell>
          <cell r="I305" t="str">
            <v>Pepsico</v>
          </cell>
        </row>
        <row r="306">
          <cell r="A306" t="str">
            <v>Parthenon Group</v>
          </cell>
          <cell r="I306" t="str">
            <v>Perdue</v>
          </cell>
        </row>
        <row r="307">
          <cell r="A307" t="str">
            <v>Pastene</v>
          </cell>
          <cell r="I307" t="str">
            <v>Performance Marketing</v>
          </cell>
        </row>
        <row r="308">
          <cell r="A308" t="str">
            <v>Pathmark Stores Inc.</v>
          </cell>
          <cell r="I308" t="str">
            <v>Perishables Group</v>
          </cell>
        </row>
        <row r="309">
          <cell r="A309" t="str">
            <v>Patron Spirits</v>
          </cell>
          <cell r="I309" t="str">
            <v>Pernod Ricard</v>
          </cell>
        </row>
        <row r="310">
          <cell r="A310" t="str">
            <v>Pepperidge Farms</v>
          </cell>
          <cell r="I310" t="str">
            <v>Pfizer Consumer Healthcare</v>
          </cell>
        </row>
        <row r="311">
          <cell r="A311" t="str">
            <v>Pepsico</v>
          </cell>
          <cell r="I311" t="str">
            <v>Pfizer Pharmaceutical</v>
          </cell>
        </row>
        <row r="312">
          <cell r="A312" t="str">
            <v>Perdue</v>
          </cell>
          <cell r="I312" t="str">
            <v>Pharmacia Companies</v>
          </cell>
        </row>
        <row r="313">
          <cell r="A313" t="str">
            <v>Performance Marketing</v>
          </cell>
          <cell r="I313" t="str">
            <v>Pharmavite LLC</v>
          </cell>
        </row>
        <row r="314">
          <cell r="A314" t="str">
            <v>Perishables Group</v>
          </cell>
          <cell r="I314" t="str">
            <v>Pilot Corporation of America</v>
          </cell>
        </row>
        <row r="315">
          <cell r="A315" t="str">
            <v>Pernod Ricard</v>
          </cell>
          <cell r="I315" t="str">
            <v>Pinnacle Foods Corporation</v>
          </cell>
        </row>
        <row r="316">
          <cell r="A316" t="str">
            <v>Pfizer Consumer Healthcare</v>
          </cell>
          <cell r="I316" t="str">
            <v>PinnPointe Consulting</v>
          </cell>
        </row>
        <row r="317">
          <cell r="A317" t="str">
            <v>Pfizer Pharmaceutical</v>
          </cell>
          <cell r="I317" t="str">
            <v>Playtex Products, Inc.</v>
          </cell>
        </row>
        <row r="318">
          <cell r="A318" t="str">
            <v>Pharmacia Companies</v>
          </cell>
          <cell r="I318" t="str">
            <v>Plochman</v>
          </cell>
        </row>
        <row r="319">
          <cell r="A319" t="str">
            <v>Pharmavite LLC</v>
          </cell>
          <cell r="I319" t="str">
            <v>Portland State University</v>
          </cell>
        </row>
        <row r="320">
          <cell r="A320" t="str">
            <v>Pilot Corporation of America</v>
          </cell>
          <cell r="I320" t="str">
            <v>Price Chopper</v>
          </cell>
        </row>
        <row r="321">
          <cell r="A321" t="str">
            <v>Pinnacle Foods Corporation</v>
          </cell>
          <cell r="I321" t="str">
            <v>Procter &amp; Gamble</v>
          </cell>
        </row>
        <row r="322">
          <cell r="A322" t="str">
            <v>PinnPointe Consulting</v>
          </cell>
          <cell r="I322" t="str">
            <v>Prudential Securities Inc</v>
          </cell>
        </row>
        <row r="323">
          <cell r="A323" t="str">
            <v>Playtex Products, Inc.</v>
          </cell>
          <cell r="I323" t="str">
            <v>Purina PetCare Company</v>
          </cell>
        </row>
        <row r="324">
          <cell r="A324" t="str">
            <v>Plochman</v>
          </cell>
          <cell r="I324" t="str">
            <v>Quaker</v>
          </cell>
        </row>
        <row r="325">
          <cell r="A325" t="str">
            <v>Portland State University</v>
          </cell>
          <cell r="I325" t="str">
            <v>Quality Bakers of America</v>
          </cell>
        </row>
        <row r="326">
          <cell r="A326" t="str">
            <v>Price Chopper</v>
          </cell>
          <cell r="I326" t="str">
            <v>R.J. Reynolds</v>
          </cell>
        </row>
        <row r="327">
          <cell r="A327" t="str">
            <v>Procter &amp; Gamble</v>
          </cell>
          <cell r="I327" t="str">
            <v>R.P. Associates</v>
          </cell>
        </row>
        <row r="328">
          <cell r="A328" t="str">
            <v>Prudential Securities Inc</v>
          </cell>
          <cell r="I328" t="str">
            <v>Ralcorp</v>
          </cell>
        </row>
        <row r="329">
          <cell r="A329" t="str">
            <v>Purina PetCare Company</v>
          </cell>
          <cell r="I329" t="str">
            <v>Raleys Market</v>
          </cell>
        </row>
        <row r="330">
          <cell r="A330" t="str">
            <v>Quaker</v>
          </cell>
          <cell r="I330" t="str">
            <v>Randall Food Products</v>
          </cell>
        </row>
        <row r="331">
          <cell r="A331" t="str">
            <v>Quality Bakers of America</v>
          </cell>
          <cell r="I331" t="str">
            <v>Ranir</v>
          </cell>
        </row>
        <row r="332">
          <cell r="A332" t="str">
            <v>R.J. Reynolds</v>
          </cell>
          <cell r="I332" t="str">
            <v>RCBigelow</v>
          </cell>
        </row>
        <row r="333">
          <cell r="A333" t="str">
            <v>R.P. Associates</v>
          </cell>
          <cell r="I333" t="str">
            <v>RDD Associates LLC</v>
          </cell>
        </row>
        <row r="334">
          <cell r="A334" t="str">
            <v>Ralcorp</v>
          </cell>
          <cell r="I334" t="str">
            <v>RDS Sales &amp; Marketing</v>
          </cell>
        </row>
        <row r="335">
          <cell r="A335" t="str">
            <v>Raleys Market</v>
          </cell>
          <cell r="I335" t="str">
            <v>Reckitt Benckiser</v>
          </cell>
        </row>
        <row r="336">
          <cell r="A336" t="str">
            <v>Randall Food Products</v>
          </cell>
          <cell r="I336" t="str">
            <v>Red Bull North America, Inc.</v>
          </cell>
        </row>
        <row r="337">
          <cell r="A337" t="str">
            <v>Ranir</v>
          </cell>
          <cell r="I337" t="str">
            <v>Red Gold</v>
          </cell>
        </row>
        <row r="338">
          <cell r="A338" t="str">
            <v>RCBigelow</v>
          </cell>
          <cell r="I338" t="str">
            <v>Redco Foods</v>
          </cell>
        </row>
        <row r="339">
          <cell r="A339" t="str">
            <v>RDD Associates LLC</v>
          </cell>
          <cell r="I339" t="str">
            <v>Reese Brokerage Company</v>
          </cell>
        </row>
        <row r="340">
          <cell r="A340" t="str">
            <v>RDS Sales &amp; Marketing</v>
          </cell>
          <cell r="I340" t="str">
            <v>Reily Foods</v>
          </cell>
        </row>
        <row r="341">
          <cell r="A341" t="str">
            <v>Reckitt Benckiser</v>
          </cell>
          <cell r="I341" t="str">
            <v>Retail Network Group</v>
          </cell>
        </row>
        <row r="342">
          <cell r="A342" t="str">
            <v>Red Bull North America, Inc.</v>
          </cell>
          <cell r="I342" t="str">
            <v>Retail Product Management, Inc.</v>
          </cell>
        </row>
        <row r="343">
          <cell r="A343" t="str">
            <v>Red Gold</v>
          </cell>
          <cell r="I343" t="str">
            <v>Revlon</v>
          </cell>
        </row>
        <row r="344">
          <cell r="A344" t="str">
            <v>Redco Foods</v>
          </cell>
          <cell r="I344" t="str">
            <v>Ricola USA</v>
          </cell>
        </row>
        <row r="345">
          <cell r="A345" t="str">
            <v>Reese Brokerage Company</v>
          </cell>
          <cell r="I345" t="str">
            <v>Rite Aid Corporation</v>
          </cell>
        </row>
        <row r="346">
          <cell r="A346" t="str">
            <v>Reily Foods</v>
          </cell>
          <cell r="I346" t="str">
            <v>Ritt-Beyer-Wier Brokage, Inc.</v>
          </cell>
        </row>
        <row r="347">
          <cell r="A347" t="str">
            <v>Retail Network Group</v>
          </cell>
          <cell r="I347" t="str">
            <v>River Ranch Fresh Foods</v>
          </cell>
        </row>
        <row r="348">
          <cell r="A348" t="str">
            <v>Retail Product Management, Inc.</v>
          </cell>
          <cell r="I348" t="str">
            <v>Riviana Foods</v>
          </cell>
        </row>
        <row r="349">
          <cell r="A349" t="str">
            <v>Revlon</v>
          </cell>
          <cell r="I349" t="str">
            <v>Robert Mondavi</v>
          </cell>
        </row>
        <row r="350">
          <cell r="A350" t="str">
            <v>Ricola USA</v>
          </cell>
          <cell r="I350" t="str">
            <v>Roche Diagnostics</v>
          </cell>
        </row>
        <row r="351">
          <cell r="A351" t="str">
            <v>Rite Aid Corporation</v>
          </cell>
          <cell r="I351" t="str">
            <v>Ross Products</v>
          </cell>
        </row>
        <row r="352">
          <cell r="A352" t="str">
            <v>Ritt-Beyer-Wier Brokage, Inc.</v>
          </cell>
          <cell r="I352" t="str">
            <v>Roundys</v>
          </cell>
        </row>
        <row r="353">
          <cell r="A353" t="str">
            <v>River Ranch Fresh Foods</v>
          </cell>
          <cell r="I353" t="str">
            <v>S &amp; D Brokerage</v>
          </cell>
        </row>
        <row r="354">
          <cell r="A354" t="str">
            <v>Riviana Foods</v>
          </cell>
          <cell r="I354" t="str">
            <v>S&amp;H Greenpoints</v>
          </cell>
        </row>
        <row r="355">
          <cell r="A355" t="str">
            <v>Robert Mondavi</v>
          </cell>
          <cell r="I355" t="str">
            <v>Safe-Strap</v>
          </cell>
        </row>
        <row r="356">
          <cell r="A356" t="str">
            <v>Roche Diagnostics</v>
          </cell>
          <cell r="I356" t="str">
            <v>Safeway Inc.</v>
          </cell>
        </row>
        <row r="357">
          <cell r="A357" t="str">
            <v>Ross Products</v>
          </cell>
          <cell r="I357" t="str">
            <v>Saffire, Gasuik, Saffier, Inc.</v>
          </cell>
        </row>
        <row r="358">
          <cell r="A358" t="str">
            <v>Roundys</v>
          </cell>
          <cell r="I358" t="str">
            <v>Saint Joseph's University</v>
          </cell>
        </row>
        <row r="359">
          <cell r="A359" t="str">
            <v>S &amp; D Brokerage</v>
          </cell>
          <cell r="I359" t="str">
            <v>Samsung America</v>
          </cell>
        </row>
        <row r="360">
          <cell r="A360" t="str">
            <v>S&amp;H Greenpoints</v>
          </cell>
          <cell r="I360" t="str">
            <v>Sanford Corporation</v>
          </cell>
        </row>
        <row r="361">
          <cell r="A361" t="str">
            <v>Safe-Strap</v>
          </cell>
          <cell r="I361" t="str">
            <v>Sanofi-Aventis</v>
          </cell>
        </row>
        <row r="362">
          <cell r="A362" t="str">
            <v>Safeway Inc.</v>
          </cell>
          <cell r="I362" t="str">
            <v>Sara Lee Bakery Group</v>
          </cell>
        </row>
        <row r="363">
          <cell r="A363" t="str">
            <v>Saffire, Gasuik, Saffier, Inc.</v>
          </cell>
          <cell r="I363" t="str">
            <v>Sara Lee Coffee &amp; Tea North America</v>
          </cell>
        </row>
        <row r="364">
          <cell r="A364" t="str">
            <v>Saint Joseph's University</v>
          </cell>
          <cell r="I364" t="str">
            <v>Sara Lee Food &amp; Beverage</v>
          </cell>
        </row>
        <row r="365">
          <cell r="A365" t="str">
            <v>Samsung America</v>
          </cell>
          <cell r="I365" t="str">
            <v>Sargento Foods</v>
          </cell>
        </row>
        <row r="366">
          <cell r="A366" t="str">
            <v>Sanford Corporation</v>
          </cell>
          <cell r="I366" t="str">
            <v>SC Johnson</v>
          </cell>
        </row>
        <row r="367">
          <cell r="A367" t="str">
            <v>Sanofi-Aventis</v>
          </cell>
          <cell r="I367" t="str">
            <v>SCA</v>
          </cell>
        </row>
        <row r="368">
          <cell r="A368" t="str">
            <v>Sara Lee Bakery Group</v>
          </cell>
          <cell r="I368" t="str">
            <v>Schering-Plough HCP</v>
          </cell>
        </row>
        <row r="369">
          <cell r="A369" t="str">
            <v>Sara Lee Coffee &amp; Tea North America</v>
          </cell>
          <cell r="I369" t="str">
            <v>Schick</v>
          </cell>
        </row>
        <row r="370">
          <cell r="A370" t="str">
            <v>Sara Lee Food &amp; Beverage</v>
          </cell>
          <cell r="I370" t="str">
            <v>Schnuck Markets, Inc.</v>
          </cell>
        </row>
        <row r="371">
          <cell r="A371" t="str">
            <v>Sargento Foods</v>
          </cell>
          <cell r="I371" t="str">
            <v>Schraad &amp; Associates</v>
          </cell>
        </row>
        <row r="372">
          <cell r="A372" t="str">
            <v>SC Johnson</v>
          </cell>
          <cell r="I372" t="str">
            <v>Schreiber ACME</v>
          </cell>
        </row>
        <row r="373">
          <cell r="A373" t="str">
            <v>SCA</v>
          </cell>
          <cell r="I373" t="str">
            <v>Schreiber Foods</v>
          </cell>
        </row>
        <row r="374">
          <cell r="A374" t="str">
            <v>Schering-Plough HCP</v>
          </cell>
          <cell r="I374" t="str">
            <v>Schulze &amp; Burch Biscuit Company</v>
          </cell>
        </row>
        <row r="375">
          <cell r="A375" t="str">
            <v>Schick</v>
          </cell>
          <cell r="I375" t="str">
            <v>Schwan's Bakery</v>
          </cell>
        </row>
        <row r="376">
          <cell r="A376" t="str">
            <v>Schnuck Markets, Inc.</v>
          </cell>
          <cell r="I376" t="str">
            <v>Schwan's Consumer Brands</v>
          </cell>
        </row>
        <row r="377">
          <cell r="A377" t="str">
            <v>Schraad &amp; Associates</v>
          </cell>
          <cell r="I377" t="str">
            <v>Seneca Foods</v>
          </cell>
        </row>
        <row r="378">
          <cell r="A378" t="str">
            <v>Schreiber ACME</v>
          </cell>
          <cell r="I378" t="str">
            <v>SFG, Inc</v>
          </cell>
        </row>
        <row r="379">
          <cell r="A379" t="str">
            <v>Schreiber Foods</v>
          </cell>
          <cell r="I379" t="str">
            <v>Shearer's Foods</v>
          </cell>
        </row>
        <row r="380">
          <cell r="A380" t="str">
            <v>Schulze &amp; Burch Biscuit Company</v>
          </cell>
          <cell r="I380" t="str">
            <v>Smith Barney Inc</v>
          </cell>
        </row>
        <row r="381">
          <cell r="A381" t="str">
            <v>Schwan's Bakery</v>
          </cell>
          <cell r="I381" t="str">
            <v>Snyders Drug Emporium</v>
          </cell>
        </row>
        <row r="382">
          <cell r="A382" t="str">
            <v>Schwan's Consumer Brands</v>
          </cell>
          <cell r="I382" t="str">
            <v xml:space="preserve">Solo Cup Company </v>
          </cell>
        </row>
        <row r="383">
          <cell r="A383" t="str">
            <v>Seneca Foods</v>
          </cell>
          <cell r="I383" t="str">
            <v>Sommers Fare</v>
          </cell>
        </row>
        <row r="384">
          <cell r="A384" t="str">
            <v>SFG, Inc</v>
          </cell>
          <cell r="I384" t="str">
            <v>Sony Pictures Home Entertainment</v>
          </cell>
        </row>
        <row r="385">
          <cell r="A385" t="str">
            <v>Shearer's Foods</v>
          </cell>
          <cell r="I385" t="str">
            <v>Sorrento Lactalis</v>
          </cell>
        </row>
        <row r="386">
          <cell r="A386" t="str">
            <v>Smith Barney Inc</v>
          </cell>
          <cell r="I386" t="str">
            <v>Southern Wine &amp; Spirits</v>
          </cell>
        </row>
        <row r="387">
          <cell r="A387" t="str">
            <v>Snyders Drug Emporium</v>
          </cell>
          <cell r="I387" t="str">
            <v>Sparboe Farms</v>
          </cell>
        </row>
        <row r="388">
          <cell r="A388" t="str">
            <v xml:space="preserve">Solo Cup Company </v>
          </cell>
          <cell r="I388" t="str">
            <v>Spectrum Brands</v>
          </cell>
        </row>
        <row r="389">
          <cell r="A389" t="str">
            <v>Sommers Fare</v>
          </cell>
          <cell r="I389" t="str">
            <v>SSL Americas</v>
          </cell>
        </row>
        <row r="390">
          <cell r="A390" t="str">
            <v>Sony Pictures Home Entertainment</v>
          </cell>
          <cell r="I390" t="str">
            <v>Star Brokerage</v>
          </cell>
        </row>
        <row r="391">
          <cell r="A391" t="str">
            <v>Sorrento Lactalis</v>
          </cell>
          <cell r="I391" t="str">
            <v>STAR Fine Foods - Borges USA</v>
          </cell>
        </row>
        <row r="392">
          <cell r="A392" t="str">
            <v>Southern Wine &amp; Spirits</v>
          </cell>
          <cell r="I392" t="str">
            <v>State of Florida Department of Citrus</v>
          </cell>
        </row>
        <row r="393">
          <cell r="A393" t="str">
            <v>Sparboe Farms</v>
          </cell>
          <cell r="I393" t="str">
            <v>Stater Bros.</v>
          </cell>
        </row>
        <row r="394">
          <cell r="A394" t="str">
            <v>Spectrum Brands</v>
          </cell>
          <cell r="I394" t="str">
            <v>Stephens Inc.</v>
          </cell>
        </row>
        <row r="395">
          <cell r="A395" t="str">
            <v>SSL Americas</v>
          </cell>
          <cell r="I395" t="str">
            <v>StoneBridge Pharma</v>
          </cell>
        </row>
        <row r="396">
          <cell r="A396" t="str">
            <v>Star Brokerage</v>
          </cell>
          <cell r="I396" t="str">
            <v>Sunbelt Marketing of Texas</v>
          </cell>
        </row>
        <row r="397">
          <cell r="A397" t="str">
            <v>STAR Fine Foods - Borges USA</v>
          </cell>
          <cell r="I397" t="str">
            <v>Sunny Delight Beverages</v>
          </cell>
        </row>
        <row r="398">
          <cell r="A398" t="str">
            <v>State of Florida Department of Citrus</v>
          </cell>
          <cell r="I398" t="str">
            <v>SunTrust Robinson Humphrey</v>
          </cell>
        </row>
        <row r="399">
          <cell r="A399" t="str">
            <v>Stater Bros.</v>
          </cell>
          <cell r="I399" t="str">
            <v>Super-Max</v>
          </cell>
        </row>
        <row r="400">
          <cell r="A400" t="str">
            <v>Stephens Inc.</v>
          </cell>
          <cell r="I400" t="str">
            <v>SUPERVALU</v>
          </cell>
        </row>
        <row r="401">
          <cell r="A401" t="str">
            <v>StoneBridge Pharma</v>
          </cell>
          <cell r="I401" t="str">
            <v>Swedish Match</v>
          </cell>
        </row>
        <row r="402">
          <cell r="A402" t="str">
            <v>Sunbelt Marketing of Texas</v>
          </cell>
          <cell r="I402" t="str">
            <v>Taco Bell</v>
          </cell>
        </row>
        <row r="403">
          <cell r="A403" t="str">
            <v>Sunny Delight Beverages</v>
          </cell>
          <cell r="I403" t="str">
            <v>Tanning Research Laboratories</v>
          </cell>
        </row>
        <row r="404">
          <cell r="A404" t="str">
            <v>SunTrust Robinson Humphrey</v>
          </cell>
          <cell r="I404" t="str">
            <v>Target Corporation</v>
          </cell>
        </row>
        <row r="405">
          <cell r="A405" t="str">
            <v>Super-Max</v>
          </cell>
          <cell r="I405" t="str">
            <v>Tasty Baking Company</v>
          </cell>
        </row>
        <row r="406">
          <cell r="A406" t="str">
            <v>SUPERVALU</v>
          </cell>
          <cell r="I406" t="str">
            <v>TaTa Consultancy Services</v>
          </cell>
        </row>
        <row r="407">
          <cell r="A407" t="str">
            <v>Swedish Match</v>
          </cell>
          <cell r="I407" t="str">
            <v>Tazo Tea</v>
          </cell>
        </row>
        <row r="408">
          <cell r="A408" t="str">
            <v>Taco Bell</v>
          </cell>
          <cell r="I408" t="str">
            <v>Team NorthWest</v>
          </cell>
        </row>
        <row r="409">
          <cell r="A409" t="str">
            <v>Tanning Research Laboratories</v>
          </cell>
          <cell r="I409" t="str">
            <v>Team NW</v>
          </cell>
        </row>
        <row r="410">
          <cell r="A410" t="str">
            <v>Target Corporation</v>
          </cell>
          <cell r="I410" t="str">
            <v>Tennessee Pride</v>
          </cell>
        </row>
        <row r="411">
          <cell r="A411" t="str">
            <v>Tasty Baking Company</v>
          </cell>
          <cell r="I411" t="str">
            <v>Tetley USA</v>
          </cell>
        </row>
        <row r="412">
          <cell r="A412" t="str">
            <v>TaTa Consultancy Services</v>
          </cell>
          <cell r="I412" t="str">
            <v>Tetra Pak</v>
          </cell>
        </row>
        <row r="413">
          <cell r="A413" t="str">
            <v>Tazo Tea</v>
          </cell>
          <cell r="I413" t="str">
            <v>The Christmas Light Company</v>
          </cell>
        </row>
        <row r="414">
          <cell r="A414" t="str">
            <v>Team NorthWest</v>
          </cell>
          <cell r="I414" t="str">
            <v>The Dial Corporation</v>
          </cell>
        </row>
        <row r="415">
          <cell r="A415" t="str">
            <v>Team NW</v>
          </cell>
          <cell r="I415" t="str">
            <v>The Gillette Company</v>
          </cell>
        </row>
        <row r="416">
          <cell r="A416" t="str">
            <v>Tennessee Pride</v>
          </cell>
          <cell r="I416" t="str">
            <v>The Sell Group</v>
          </cell>
        </row>
        <row r="417">
          <cell r="A417" t="str">
            <v>Tetley USA</v>
          </cell>
          <cell r="I417" t="str">
            <v>The Topps Company, Inc.</v>
          </cell>
        </row>
        <row r="418">
          <cell r="A418" t="str">
            <v>Tetra Pak</v>
          </cell>
          <cell r="I418" t="str">
            <v>The Wine Group</v>
          </cell>
        </row>
        <row r="419">
          <cell r="A419" t="str">
            <v>The Christmas Light Company</v>
          </cell>
          <cell r="I419" t="str">
            <v>Time Inc</v>
          </cell>
        </row>
        <row r="420">
          <cell r="A420" t="str">
            <v>The Dial Corporation</v>
          </cell>
          <cell r="I420" t="str">
            <v>Tone Brothers, Inc.</v>
          </cell>
        </row>
        <row r="421">
          <cell r="A421" t="str">
            <v>The Gillette Company</v>
          </cell>
          <cell r="I421" t="str">
            <v>Tony's Pizza Service</v>
          </cell>
        </row>
        <row r="422">
          <cell r="A422" t="str">
            <v>The Sell Group</v>
          </cell>
          <cell r="I422" t="str">
            <v>Trans-Ocean Products</v>
          </cell>
        </row>
        <row r="423">
          <cell r="A423" t="str">
            <v>The Topps Company, Inc.</v>
          </cell>
          <cell r="I423" t="str">
            <v>Tree Top, Inc.</v>
          </cell>
        </row>
        <row r="424">
          <cell r="A424" t="str">
            <v>The Wine Group</v>
          </cell>
          <cell r="I424" t="str">
            <v>Trinchero Family Estates</v>
          </cell>
        </row>
        <row r="425">
          <cell r="A425" t="str">
            <v>Time Inc</v>
          </cell>
          <cell r="I425" t="str">
            <v>Twinlab</v>
          </cell>
        </row>
        <row r="426">
          <cell r="A426" t="str">
            <v>Tone Brothers, Inc.</v>
          </cell>
          <cell r="I426" t="str">
            <v>Tyson Foods, Inc.</v>
          </cell>
        </row>
        <row r="427">
          <cell r="A427" t="str">
            <v>Tony's Pizza Service</v>
          </cell>
          <cell r="I427" t="str">
            <v>Ubiquity Brands</v>
          </cell>
        </row>
        <row r="428">
          <cell r="A428" t="str">
            <v>Trans-Ocean Products</v>
          </cell>
          <cell r="I428" t="str">
            <v>Unilever</v>
          </cell>
        </row>
        <row r="429">
          <cell r="A429" t="str">
            <v>Tree Top, Inc.</v>
          </cell>
          <cell r="I429" t="str">
            <v>Unilever HPC</v>
          </cell>
        </row>
        <row r="430">
          <cell r="A430" t="str">
            <v>Trinchero Family Estates</v>
          </cell>
          <cell r="I430" t="str">
            <v>Universal Studios Home Entertainment</v>
          </cell>
        </row>
        <row r="431">
          <cell r="A431" t="str">
            <v>Twinlab</v>
          </cell>
          <cell r="I431" t="str">
            <v>University of Arkansas</v>
          </cell>
        </row>
        <row r="432">
          <cell r="A432" t="str">
            <v>Tyson Foods, Inc.</v>
          </cell>
          <cell r="I432" t="str">
            <v>Univision</v>
          </cell>
        </row>
        <row r="433">
          <cell r="A433" t="str">
            <v>Ubiquity Brands</v>
          </cell>
          <cell r="I433" t="str">
            <v>Viking Global Investors</v>
          </cell>
        </row>
        <row r="434">
          <cell r="A434" t="str">
            <v>Unilever</v>
          </cell>
          <cell r="I434" t="str">
            <v>Vincor USA</v>
          </cell>
        </row>
        <row r="435">
          <cell r="A435" t="str">
            <v>Unilever HPC</v>
          </cell>
          <cell r="I435" t="str">
            <v>Vitasoy USA</v>
          </cell>
        </row>
        <row r="436">
          <cell r="A436" t="str">
            <v>Universal Studios Home Entertainment</v>
          </cell>
          <cell r="I436" t="str">
            <v>Wakefern Food Corporation</v>
          </cell>
        </row>
        <row r="437">
          <cell r="A437" t="str">
            <v>University of Arkansas</v>
          </cell>
          <cell r="I437" t="str">
            <v>Walgreens</v>
          </cell>
        </row>
        <row r="438">
          <cell r="A438" t="str">
            <v>Univision</v>
          </cell>
          <cell r="I438" t="str">
            <v>Wal-Mart</v>
          </cell>
        </row>
        <row r="439">
          <cell r="A439" t="str">
            <v>Viking Global Investors</v>
          </cell>
          <cell r="I439" t="str">
            <v>Warner Home Entertainment</v>
          </cell>
        </row>
        <row r="440">
          <cell r="A440" t="str">
            <v>Vincor USA</v>
          </cell>
          <cell r="I440" t="str">
            <v>Water Pik</v>
          </cell>
        </row>
        <row r="441">
          <cell r="A441" t="str">
            <v>Vitasoy USA</v>
          </cell>
          <cell r="I441" t="str">
            <v>WD-40 Company</v>
          </cell>
        </row>
        <row r="442">
          <cell r="A442" t="str">
            <v>Wakefern Food Corporation</v>
          </cell>
          <cell r="I442" t="str">
            <v>Webster Industries</v>
          </cell>
        </row>
        <row r="443">
          <cell r="A443" t="str">
            <v>Walgreens</v>
          </cell>
          <cell r="I443" t="str">
            <v>Wegmans</v>
          </cell>
        </row>
        <row r="444">
          <cell r="A444" t="str">
            <v>Wal-Mart</v>
          </cell>
          <cell r="I444" t="str">
            <v>Weis Markets</v>
          </cell>
        </row>
        <row r="445">
          <cell r="A445" t="str">
            <v>Warner Home Entertainment</v>
          </cell>
          <cell r="I445" t="str">
            <v>Welchs</v>
          </cell>
        </row>
        <row r="446">
          <cell r="A446" t="str">
            <v>Water Pik</v>
          </cell>
          <cell r="I446" t="str">
            <v>Western Michigan University</v>
          </cell>
        </row>
        <row r="447">
          <cell r="A447" t="str">
            <v>WD-40 Company</v>
          </cell>
          <cell r="I447" t="str">
            <v>WestFarm Foods</v>
          </cell>
        </row>
        <row r="448">
          <cell r="A448" t="str">
            <v>Webster Industries</v>
          </cell>
          <cell r="I448" t="str">
            <v>Whitewave Foods</v>
          </cell>
        </row>
        <row r="449">
          <cell r="A449" t="str">
            <v>Wegmans</v>
          </cell>
          <cell r="I449" t="str">
            <v>Winn-Dixie</v>
          </cell>
        </row>
        <row r="450">
          <cell r="A450" t="str">
            <v>Weis Markets</v>
          </cell>
          <cell r="I450" t="str">
            <v>Wise Snacks</v>
          </cell>
        </row>
        <row r="451">
          <cell r="A451" t="str">
            <v>Welchs</v>
          </cell>
          <cell r="I451" t="str">
            <v>Wm. Wrigley Co.</v>
          </cell>
        </row>
        <row r="452">
          <cell r="A452" t="str">
            <v>Western Michigan University</v>
          </cell>
          <cell r="I452" t="str">
            <v>World Wine Marketing</v>
          </cell>
        </row>
        <row r="453">
          <cell r="A453" t="str">
            <v>WestFarm Foods</v>
          </cell>
          <cell r="I453" t="str">
            <v>Wyeth</v>
          </cell>
        </row>
        <row r="454">
          <cell r="A454" t="str">
            <v>Whitewave Foods</v>
          </cell>
          <cell r="I454" t="str">
            <v>Ziff Brothers</v>
          </cell>
        </row>
        <row r="455">
          <cell r="A455" t="str">
            <v>Winn-Dixie</v>
          </cell>
          <cell r="I455" t="str">
            <v>Other</v>
          </cell>
        </row>
        <row r="456">
          <cell r="A456" t="str">
            <v>Wise Snacks</v>
          </cell>
          <cell r="I456">
            <v>0</v>
          </cell>
        </row>
        <row r="457">
          <cell r="A457" t="str">
            <v>Wm. Wrigley Co.</v>
          </cell>
          <cell r="I457">
            <v>0</v>
          </cell>
        </row>
        <row r="458">
          <cell r="A458" t="str">
            <v>World Wine Marketing</v>
          </cell>
          <cell r="I458">
            <v>0</v>
          </cell>
        </row>
        <row r="459">
          <cell r="A459" t="str">
            <v>Wyeth</v>
          </cell>
          <cell r="I459">
            <v>0</v>
          </cell>
        </row>
        <row r="460">
          <cell r="A460" t="str">
            <v>Ziff Brothers</v>
          </cell>
          <cell r="I460">
            <v>0</v>
          </cell>
        </row>
        <row r="461">
          <cell r="A461" t="str">
            <v>Other</v>
          </cell>
          <cell r="I461">
            <v>0</v>
          </cell>
        </row>
        <row r="462">
          <cell r="I462">
            <v>0</v>
          </cell>
        </row>
        <row r="463">
          <cell r="I463">
            <v>0</v>
          </cell>
        </row>
        <row r="464">
          <cell r="I464">
            <v>0</v>
          </cell>
        </row>
        <row r="465">
          <cell r="I465">
            <v>0</v>
          </cell>
        </row>
        <row r="466">
          <cell r="I466">
            <v>0</v>
          </cell>
        </row>
        <row r="467">
          <cell r="I467">
            <v>0</v>
          </cell>
        </row>
        <row r="468">
          <cell r="I468">
            <v>0</v>
          </cell>
        </row>
        <row r="469">
          <cell r="I469">
            <v>0</v>
          </cell>
        </row>
        <row r="470">
          <cell r="I470">
            <v>0</v>
          </cell>
        </row>
        <row r="471">
          <cell r="I471">
            <v>0</v>
          </cell>
        </row>
        <row r="472">
          <cell r="I472">
            <v>0</v>
          </cell>
        </row>
        <row r="473">
          <cell r="I473">
            <v>0</v>
          </cell>
        </row>
        <row r="474">
          <cell r="I474">
            <v>0</v>
          </cell>
        </row>
        <row r="475">
          <cell r="I475">
            <v>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 Map"/>
      <sheetName val="Model Matrix"/>
      <sheetName val="Itemchk"/>
      <sheetName val="Copromotion"/>
      <sheetName val="Syndicated Trade Support"/>
      <sheetName val="Control Panel"/>
      <sheetName val="Product Dashboard"/>
      <sheetName val="Trade Dashboard"/>
      <sheetName val="Geography Dashboard"/>
      <sheetName val="Comparison Dashboard"/>
      <sheetName val="Lists"/>
      <sheetName val="Help"/>
      <sheetName val="POS Support Data"/>
      <sheetName val="Syndicated Support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4">
          <cell r="C4">
            <v>41916</v>
          </cell>
        </row>
      </sheetData>
      <sheetData sheetId="7" refreshError="1"/>
      <sheetData sheetId="8" refreshError="1"/>
      <sheetData sheetId="9" refreshError="1"/>
      <sheetData sheetId="10">
        <row r="1">
          <cell r="A1">
            <v>5</v>
          </cell>
        </row>
        <row r="2">
          <cell r="A2" t="str">
            <v>Outlet</v>
          </cell>
        </row>
        <row r="3">
          <cell r="A3" t="str">
            <v>All Outlets</v>
          </cell>
        </row>
      </sheetData>
      <sheetData sheetId="11" refreshError="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L Data Definition"/>
      <sheetName val="BTL Data"/>
      <sheetName val="BTL Summary"/>
    </sheetNames>
    <sheetDataSet>
      <sheetData sheetId="0"/>
      <sheetData sheetId="1"/>
      <sheetData sheetId="2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. S. CECILIA"/>
      <sheetName val="ASS.CENTR. COM."/>
      <sheetName val="ACCFRANCIA"/>
      <sheetName val="ARTE RUSTICA"/>
      <sheetName val="ACC.S.CECILIA"/>
      <sheetName val="ASS.CINECITTA'2"/>
      <sheetName val="ASS.CULT"/>
      <sheetName val="ADV.SERV."/>
      <sheetName val="ADV.SERV. (2)"/>
      <sheetName val="AZZURRA"/>
      <sheetName val="AUTORITA'SERV."/>
      <sheetName val="ACC.S.CECILIA  98"/>
      <sheetName val="ARTE RUSTICA  98"/>
      <sheetName val="ACEA - EPR"/>
      <sheetName val="A.P.P.R."/>
      <sheetName val="A.P.P.R. (2)"/>
      <sheetName val="ALL MEDIA-MUSA RM"/>
      <sheetName val="AUTOCOLOSSEO"/>
      <sheetName val="A.M.A."/>
      <sheetName val="AUTOCOLOSSEO  1"/>
      <sheetName val="ACC.S.CECILIA  99"/>
      <sheetName val="ASS.CULT.ATHENA"/>
      <sheetName val="ASS.CULT.ATHENA 2000"/>
      <sheetName val="AUTOCOLOSSEO 2"/>
      <sheetName val="ARTE RUSTICA  99"/>
      <sheetName val="ACCFRANCIA 99"/>
      <sheetName val="ACCFRANCIA 99 (2)"/>
      <sheetName val="AVIS"/>
      <sheetName val="AVIS (2)"/>
      <sheetName val="alberghi gioventù"/>
      <sheetName val="ASS.UN PONTE PER"/>
      <sheetName val="ALINARI"/>
      <sheetName val="ARREDAMENTI AVENTINO"/>
      <sheetName val="ARTI &amp; SAPORI"/>
      <sheetName val="ACC.FRANCIA 2000"/>
      <sheetName val="ACC.S.CECILIA  2000"/>
      <sheetName val="Foglio1"/>
      <sheetName val="Foglio2"/>
      <sheetName val="Foglio3"/>
      <sheetName val="AVIS  2000"/>
      <sheetName val="ARTE RUSTICA  2000"/>
      <sheetName val="AMBASSADE DE FRANCE"/>
      <sheetName val="ARTS ACADEMY"/>
      <sheetName val="ACC.FRANCIA 2000 (2)"/>
      <sheetName val="ASSOCIAZIONE CIVITA - COMARK"/>
      <sheetName val="ASSOCIAZIONE CIVITA "/>
      <sheetName val="ASSOCIAZIONE CIVITA  ott."/>
      <sheetName val="ACC.FRANCIA 2000 (3)"/>
      <sheetName val="ASS.NE MEETING PER L'AMICIZIA"/>
      <sheetName val="ASS.NE CULT.TEATRO DEL'OLMO"/>
      <sheetName val="all media- serico"/>
      <sheetName val="ACC.S.CECILIA  2000 - 12.00"/>
      <sheetName val="AGENZIA GIUBILEO"/>
      <sheetName val="ASS.NE MEETING PER L'AMICIZ (2)"/>
      <sheetName val="ARTE RUSTICA  2001"/>
      <sheetName val="CIVITA SRL"/>
      <sheetName val="ZETEMA - OMERO FEB.01 "/>
      <sheetName val="ASS.NE GIANNI BOSIO"/>
      <sheetName val="ARTE RUSTICA  2001 (2)"/>
      <sheetName val="american express"/>
      <sheetName val="ACC.FRANCIA 2000 (4)"/>
      <sheetName val="CIVITA SRL (2)"/>
      <sheetName val="CIVITA SRL (3)"/>
      <sheetName val="all media- ertè"/>
      <sheetName val="ASS.CULT.ATHENA 2001 (2)"/>
      <sheetName val="ALPHA 3"/>
      <sheetName val="ACC.S.CECILIA  2001"/>
      <sheetName val="ACC.S.CECILIA  2001 (2)"/>
      <sheetName val="arigo"/>
      <sheetName val="ACC.S.CECILIA  2001 cartelli"/>
      <sheetName val="A&amp;A TRAINING 2001"/>
      <sheetName val="AUDIN"/>
      <sheetName val="ASS.CENTR. COM. 2001"/>
      <sheetName val="ZETEMA - ESTATE AI CAPITOLINI"/>
      <sheetName val="EFFELLE SERVICE S.R.L."/>
      <sheetName val="AUDIN 2002"/>
      <sheetName val="AUTOROMA SUD 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97138870585</v>
          </cell>
          <cell r="D1" t="str">
            <v>97138870585</v>
          </cell>
        </row>
        <row r="3">
          <cell r="A3" t="str">
            <v xml:space="preserve">           AUTORITA' PER SERVIZI PUBBLICI </v>
          </cell>
          <cell r="G3" t="str">
            <v>10.03.98</v>
          </cell>
        </row>
        <row r="4">
          <cell r="A4" t="str">
            <v xml:space="preserve">           LOCALI DEL COMUNE DI ROMA</v>
          </cell>
          <cell r="E4" t="str">
            <v>089</v>
          </cell>
          <cell r="G4" t="str">
            <v>DIR. ROMA</v>
          </cell>
        </row>
        <row r="5">
          <cell r="A5" t="str">
            <v xml:space="preserve">           VIA COLA DI RIENZO, 217</v>
          </cell>
        </row>
        <row r="6">
          <cell r="A6" t="str">
            <v xml:space="preserve">           00192 ROMA</v>
          </cell>
        </row>
        <row r="7">
          <cell r="A7" t="str">
            <v xml:space="preserve">                  </v>
          </cell>
          <cell r="G7" t="str">
            <v>MULTISERVICE</v>
          </cell>
        </row>
        <row r="15">
          <cell r="F15" t="str">
            <v xml:space="preserve"> </v>
          </cell>
        </row>
        <row r="16">
          <cell r="A16" t="str">
            <v>CIRC. MAN. 120X70 FD.</v>
          </cell>
          <cell r="B16">
            <v>110</v>
          </cell>
          <cell r="C16">
            <v>250</v>
          </cell>
          <cell r="D16" t="str">
            <v>ROMA</v>
          </cell>
          <cell r="E16">
            <v>420</v>
          </cell>
          <cell r="F16" t="str">
            <v>14.04.98</v>
          </cell>
          <cell r="G16" t="str">
            <v>27.04.98</v>
          </cell>
          <cell r="H16">
            <v>24375000</v>
          </cell>
        </row>
        <row r="17">
          <cell r="A17" t="str">
            <v>CIRC. MAN. 120X70 P.P.</v>
          </cell>
          <cell r="B17">
            <v>128</v>
          </cell>
          <cell r="C17">
            <v>230</v>
          </cell>
          <cell r="D17" t="str">
            <v>ROMA</v>
          </cell>
          <cell r="E17">
            <v>420</v>
          </cell>
          <cell r="F17" t="str">
            <v>14.04.98</v>
          </cell>
          <cell r="G17" t="str">
            <v>27.04.98</v>
          </cell>
          <cell r="H17">
            <v>29900000</v>
          </cell>
        </row>
        <row r="31">
          <cell r="D31" t="str">
            <v>01.04.98</v>
          </cell>
          <cell r="H31">
            <v>54275000</v>
          </cell>
        </row>
        <row r="32">
          <cell r="A32" t="str">
            <v>MANIFESTI PRESSO IGP MILANO</v>
          </cell>
          <cell r="E32" t="str">
            <v>Sconto forfait + inc.15%</v>
          </cell>
          <cell r="H32">
            <v>13900000</v>
          </cell>
        </row>
        <row r="33">
          <cell r="H33">
            <v>40375000</v>
          </cell>
        </row>
        <row r="34">
          <cell r="A34" t="str">
            <v xml:space="preserve">     MOSTRA DEL COMUNE DI ROMA</v>
          </cell>
        </row>
        <row r="35">
          <cell r="G35" t="str">
            <v>60 GG.D.F.</v>
          </cell>
        </row>
        <row r="36">
          <cell r="F36" t="str">
            <v>*</v>
          </cell>
        </row>
        <row r="37">
          <cell r="A37" t="str">
            <v>*</v>
          </cell>
          <cell r="F37" t="str">
            <v>*</v>
          </cell>
        </row>
        <row r="38">
          <cell r="F38" t="str">
            <v>Rimessa diretta alla I.G.P.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g300"/>
    </sheetNames>
    <sheetDataSet>
      <sheetData sheetId="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hannels"/>
      <sheetName val="Food"/>
      <sheetName val="Drug"/>
      <sheetName val="Kmart"/>
      <sheetName val="Target"/>
      <sheetName val="USAT"/>
    </sheetNames>
    <sheetDataSet>
      <sheetData sheetId="0" refreshError="1">
        <row r="1">
          <cell r="A1" t="str">
            <v>MARKET</v>
          </cell>
          <cell r="B1" t="str">
            <v>WEEK</v>
          </cell>
          <cell r="C1" t="str">
            <v>OLD.VOL</v>
          </cell>
          <cell r="D1" t="str">
            <v>OLD.DOL</v>
          </cell>
          <cell r="E1" t="str">
            <v>OLD.BPRU</v>
          </cell>
          <cell r="F1" t="str">
            <v>OLD.13ac</v>
          </cell>
          <cell r="G1" t="str">
            <v>OLD.13ai</v>
          </cell>
          <cell r="H1" t="str">
            <v>TDO.VOL</v>
          </cell>
          <cell r="I1" t="str">
            <v>TDO.DOL</v>
          </cell>
          <cell r="J1" t="str">
            <v>TDO.BPRU</v>
          </cell>
          <cell r="K1" t="str">
            <v>TDO.13ac</v>
          </cell>
          <cell r="L1" t="str">
            <v>TDO.POAC</v>
          </cell>
          <cell r="M1" t="str">
            <v>TDO.FOAC</v>
          </cell>
          <cell r="N1" t="str">
            <v>TDO.DOAC</v>
          </cell>
          <cell r="O1" t="str">
            <v>TDO.FDAC</v>
          </cell>
          <cell r="P1" t="str">
            <v>TOB.VOL</v>
          </cell>
          <cell r="Q1" t="str">
            <v>TOB.DOL</v>
          </cell>
          <cell r="R1" t="str">
            <v>TOB.BPRU</v>
          </cell>
          <cell r="S1" t="str">
            <v>TOB.13ac</v>
          </cell>
          <cell r="T1" t="str">
            <v>TOB.POAC</v>
          </cell>
          <cell r="U1" t="str">
            <v>TOB.FOAC</v>
          </cell>
          <cell r="V1" t="str">
            <v>TOB.DOAC</v>
          </cell>
          <cell r="W1" t="str">
            <v>TOB.FDAC</v>
          </cell>
          <cell r="X1" t="str">
            <v>TOD.VOL</v>
          </cell>
          <cell r="Y1" t="str">
            <v>TOD.DOL</v>
          </cell>
          <cell r="Z1" t="str">
            <v>TOD.BPRU</v>
          </cell>
          <cell r="AA1" t="str">
            <v>TOD.13ac</v>
          </cell>
          <cell r="AB1" t="str">
            <v>TOD.13ai</v>
          </cell>
          <cell r="AC1" t="str">
            <v>TOD.POAC</v>
          </cell>
          <cell r="AD1" t="str">
            <v>TOD.FOAC</v>
          </cell>
          <cell r="AE1" t="str">
            <v>TOD.DOAC</v>
          </cell>
          <cell r="AF1" t="str">
            <v>TOD.FDAC</v>
          </cell>
          <cell r="AG1" t="str">
            <v>OBD.VOL</v>
          </cell>
          <cell r="AH1" t="str">
            <v>OBD.DOL</v>
          </cell>
          <cell r="AI1" t="str">
            <v>OBD.BPRU</v>
          </cell>
          <cell r="AJ1" t="str">
            <v>OBD.13ac</v>
          </cell>
          <cell r="AK1" t="str">
            <v>OBD.POAC</v>
          </cell>
          <cell r="AL1" t="str">
            <v>OBD.FOAC</v>
          </cell>
          <cell r="AM1" t="str">
            <v>OBD.DOAC</v>
          </cell>
          <cell r="AN1" t="str">
            <v>OBD.FDAC</v>
          </cell>
          <cell r="AO1" t="str">
            <v>OHE.VOL</v>
          </cell>
          <cell r="AP1" t="str">
            <v>OHE.DOL</v>
          </cell>
          <cell r="AQ1" t="str">
            <v>OHE.BPRU</v>
          </cell>
          <cell r="AR1" t="str">
            <v>OHE.13ac</v>
          </cell>
          <cell r="AS1" t="str">
            <v>OHE.POAC</v>
          </cell>
          <cell r="AT1" t="str">
            <v>OHE.FOAC</v>
          </cell>
          <cell r="AU1" t="str">
            <v>OHE.DOAC</v>
          </cell>
          <cell r="AV1" t="str">
            <v>OHE.FDAC</v>
          </cell>
          <cell r="AW1" t="str">
            <v>OR.VOL</v>
          </cell>
          <cell r="AX1" t="str">
            <v>OR.DOL</v>
          </cell>
          <cell r="AY1" t="str">
            <v>OR.BPRU</v>
          </cell>
          <cell r="AZ1" t="str">
            <v>OR.13ac</v>
          </cell>
          <cell r="BA1" t="str">
            <v>OR.POAC</v>
          </cell>
          <cell r="BB1" t="str">
            <v>OR.FOAC</v>
          </cell>
          <cell r="BC1" t="str">
            <v>OR.DOAC</v>
          </cell>
          <cell r="BD1" t="str">
            <v>OR.FDAC</v>
          </cell>
          <cell r="BE1" t="str">
            <v>ORD.VOL</v>
          </cell>
          <cell r="BF1" t="str">
            <v>ORD.DOL</v>
          </cell>
          <cell r="BG1" t="str">
            <v>ORD.BPRU</v>
          </cell>
          <cell r="BH1" t="str">
            <v>ORD.13ac</v>
          </cell>
          <cell r="BI1" t="str">
            <v>ORD.13ai</v>
          </cell>
          <cell r="BJ1" t="str">
            <v>ORD.POAC</v>
          </cell>
          <cell r="BK1" t="str">
            <v>ORD.FOAC</v>
          </cell>
          <cell r="BL1" t="str">
            <v>ORD.DOAC</v>
          </cell>
          <cell r="BM1" t="str">
            <v>ORD.FDAC</v>
          </cell>
          <cell r="BN1" t="str">
            <v>SEC.VOL</v>
          </cell>
          <cell r="BO1" t="str">
            <v>SEC.DOL</v>
          </cell>
          <cell r="BP1" t="str">
            <v>SEC.BPRU</v>
          </cell>
          <cell r="BQ1" t="str">
            <v>SEC.13ac</v>
          </cell>
          <cell r="BR1" t="str">
            <v>SEC.13ai</v>
          </cell>
          <cell r="BS1" t="str">
            <v>STA.VOL</v>
          </cell>
          <cell r="BT1" t="str">
            <v>STA.DOL</v>
          </cell>
          <cell r="BU1" t="str">
            <v>STA.BPRU</v>
          </cell>
          <cell r="BV1" t="str">
            <v>STA.13ac</v>
          </cell>
          <cell r="BW1" t="str">
            <v>STA.13ai</v>
          </cell>
          <cell r="BX1" t="str">
            <v>STA.POAC</v>
          </cell>
          <cell r="BY1" t="str">
            <v>STA.FOAC</v>
          </cell>
          <cell r="BZ1" t="str">
            <v>STA.DOAC</v>
          </cell>
          <cell r="CA1" t="str">
            <v>STA.FDAC</v>
          </cell>
          <cell r="CB1" t="str">
            <v>STD.VOL</v>
          </cell>
          <cell r="CC1" t="str">
            <v>STD.DOL</v>
          </cell>
          <cell r="CD1" t="str">
            <v>STD.BPRU</v>
          </cell>
          <cell r="CE1" t="str">
            <v>STD.13ac</v>
          </cell>
          <cell r="CF1" t="str">
            <v>STD.13ai</v>
          </cell>
          <cell r="CG1" t="str">
            <v>STD.POAC</v>
          </cell>
          <cell r="CH1" t="str">
            <v>STD.FOAC</v>
          </cell>
          <cell r="CI1" t="str">
            <v>STD.DOAC</v>
          </cell>
          <cell r="CJ1" t="str">
            <v>STD.FDAC</v>
          </cell>
          <cell r="CK1" t="str">
            <v>SEB.VOL</v>
          </cell>
          <cell r="CL1" t="str">
            <v>SEB.DOL</v>
          </cell>
          <cell r="CM1" t="str">
            <v>SEB.BPRU</v>
          </cell>
          <cell r="CN1" t="str">
            <v>SEB.13ac</v>
          </cell>
          <cell r="CO1" t="str">
            <v>SEB.13ai</v>
          </cell>
          <cell r="CP1" t="str">
            <v>SEB.POAC</v>
          </cell>
          <cell r="CQ1" t="str">
            <v>SEB.FOAC</v>
          </cell>
          <cell r="CR1" t="str">
            <v>SEB.DOAC</v>
          </cell>
          <cell r="CS1" t="str">
            <v>SEB.FDAC</v>
          </cell>
          <cell r="CT1" t="str">
            <v>SPP.VOL</v>
          </cell>
          <cell r="CU1" t="str">
            <v>SPP.DOL</v>
          </cell>
          <cell r="CV1" t="str">
            <v>SPP.BPRU</v>
          </cell>
          <cell r="CW1" t="str">
            <v>SPP.13ac</v>
          </cell>
          <cell r="CX1" t="str">
            <v>SPP.POAC</v>
          </cell>
          <cell r="CY1" t="str">
            <v>SPP.FOAC</v>
          </cell>
          <cell r="CZ1" t="str">
            <v>SPP.DOAC</v>
          </cell>
          <cell r="DA1" t="str">
            <v>SPP.FDAC</v>
          </cell>
          <cell r="DB1" t="str">
            <v>SSD.VOL</v>
          </cell>
          <cell r="DC1" t="str">
            <v>SSD.DOL</v>
          </cell>
          <cell r="DD1" t="str">
            <v>SSD.BPRU</v>
          </cell>
          <cell r="DE1" t="str">
            <v>SSD.13ac</v>
          </cell>
          <cell r="DF1" t="str">
            <v>SSD.13ai</v>
          </cell>
          <cell r="DG1" t="str">
            <v>SSD.POAC</v>
          </cell>
          <cell r="DH1" t="str">
            <v>SSD.FOAC</v>
          </cell>
          <cell r="DI1" t="str">
            <v>SSD.DOAC</v>
          </cell>
          <cell r="DJ1" t="str">
            <v>SSD.FDAC</v>
          </cell>
          <cell r="DK1" t="str">
            <v>SSR.VOL</v>
          </cell>
          <cell r="DL1" t="str">
            <v>SSR.DOL</v>
          </cell>
          <cell r="DM1" t="str">
            <v>SSR.BPRU</v>
          </cell>
          <cell r="DN1" t="str">
            <v>SSR.13ac</v>
          </cell>
          <cell r="DO1" t="str">
            <v>SSR.POAC</v>
          </cell>
          <cell r="DP1" t="str">
            <v>SSR.FOAC</v>
          </cell>
          <cell r="DQ1" t="str">
            <v>SSR.DOAC</v>
          </cell>
          <cell r="DR1" t="str">
            <v>SSR.FDAC</v>
          </cell>
          <cell r="DS1" t="str">
            <v>SPR.VOL</v>
          </cell>
          <cell r="DT1" t="str">
            <v>SPR.DOL</v>
          </cell>
          <cell r="DU1" t="str">
            <v>SPR.BPRU</v>
          </cell>
          <cell r="DV1" t="str">
            <v>SPR.13ac</v>
          </cell>
          <cell r="DW1" t="str">
            <v>SPR.POAC</v>
          </cell>
          <cell r="DX1" t="str">
            <v>SPR.FOAC</v>
          </cell>
          <cell r="DY1" t="str">
            <v>SPR.DOAC</v>
          </cell>
          <cell r="DZ1" t="str">
            <v>SPR.FDAC</v>
          </cell>
        </row>
        <row r="2">
          <cell r="A2" t="str">
            <v>USF</v>
          </cell>
          <cell r="B2">
            <v>36806</v>
          </cell>
          <cell r="C2">
            <v>41103</v>
          </cell>
          <cell r="D2">
            <v>1026293</v>
          </cell>
          <cell r="E2">
            <v>0</v>
          </cell>
          <cell r="F2">
            <v>99</v>
          </cell>
          <cell r="G2">
            <v>15.424242424242424</v>
          </cell>
          <cell r="H2">
            <v>99263</v>
          </cell>
          <cell r="I2">
            <v>2203206</v>
          </cell>
          <cell r="J2">
            <v>0</v>
          </cell>
          <cell r="K2">
            <v>100</v>
          </cell>
          <cell r="L2">
            <v>43</v>
          </cell>
          <cell r="M2">
            <v>37</v>
          </cell>
          <cell r="N2">
            <v>9</v>
          </cell>
          <cell r="O2">
            <v>7</v>
          </cell>
          <cell r="P2">
            <v>6336</v>
          </cell>
          <cell r="Q2">
            <v>141501</v>
          </cell>
          <cell r="R2">
            <v>0</v>
          </cell>
          <cell r="S2">
            <v>92</v>
          </cell>
          <cell r="T2">
            <v>5</v>
          </cell>
          <cell r="U2">
            <v>1</v>
          </cell>
          <cell r="V2">
            <v>0</v>
          </cell>
          <cell r="W2">
            <v>0</v>
          </cell>
          <cell r="X2">
            <v>26316</v>
          </cell>
          <cell r="Y2">
            <v>582334</v>
          </cell>
          <cell r="Z2">
            <v>0</v>
          </cell>
          <cell r="AA2">
            <v>99</v>
          </cell>
          <cell r="AB2">
            <v>0</v>
          </cell>
          <cell r="AC2">
            <v>11</v>
          </cell>
          <cell r="AD2">
            <v>3</v>
          </cell>
          <cell r="AE2">
            <v>1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88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52282</v>
          </cell>
          <cell r="BO2">
            <v>1558925</v>
          </cell>
          <cell r="BP2">
            <v>0</v>
          </cell>
          <cell r="BQ2">
            <v>100</v>
          </cell>
          <cell r="BR2">
            <v>24.58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96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96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0</v>
          </cell>
          <cell r="DY2">
            <v>0</v>
          </cell>
          <cell r="DZ2">
            <v>0</v>
          </cell>
        </row>
        <row r="3">
          <cell r="A3" t="str">
            <v>USF</v>
          </cell>
          <cell r="B3">
            <v>36813</v>
          </cell>
          <cell r="C3">
            <v>46550</v>
          </cell>
          <cell r="D3">
            <v>1094297</v>
          </cell>
          <cell r="E3">
            <v>0</v>
          </cell>
          <cell r="F3">
            <v>99</v>
          </cell>
          <cell r="G3">
            <v>15.424242424242424</v>
          </cell>
          <cell r="H3">
            <v>92684</v>
          </cell>
          <cell r="I3">
            <v>1994228</v>
          </cell>
          <cell r="J3">
            <v>0</v>
          </cell>
          <cell r="K3">
            <v>100</v>
          </cell>
          <cell r="L3">
            <v>46</v>
          </cell>
          <cell r="M3">
            <v>31</v>
          </cell>
          <cell r="N3">
            <v>10</v>
          </cell>
          <cell r="O3">
            <v>5</v>
          </cell>
          <cell r="P3">
            <v>7454</v>
          </cell>
          <cell r="Q3">
            <v>152661</v>
          </cell>
          <cell r="R3">
            <v>0</v>
          </cell>
          <cell r="S3">
            <v>92</v>
          </cell>
          <cell r="T3">
            <v>5</v>
          </cell>
          <cell r="U3">
            <v>6</v>
          </cell>
          <cell r="V3">
            <v>0</v>
          </cell>
          <cell r="W3">
            <v>1</v>
          </cell>
          <cell r="X3">
            <v>30876</v>
          </cell>
          <cell r="Y3">
            <v>636771</v>
          </cell>
          <cell r="Z3">
            <v>0</v>
          </cell>
          <cell r="AA3">
            <v>99</v>
          </cell>
          <cell r="AB3">
            <v>0</v>
          </cell>
          <cell r="AC3">
            <v>12</v>
          </cell>
          <cell r="AD3">
            <v>8</v>
          </cell>
          <cell r="AE3">
            <v>2</v>
          </cell>
          <cell r="AF3">
            <v>1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6718</v>
          </cell>
          <cell r="AX3">
            <v>247011</v>
          </cell>
          <cell r="AY3">
            <v>0</v>
          </cell>
          <cell r="AZ3">
            <v>88</v>
          </cell>
          <cell r="BA3">
            <v>11</v>
          </cell>
          <cell r="BB3">
            <v>9</v>
          </cell>
          <cell r="BC3">
            <v>1</v>
          </cell>
          <cell r="BD3">
            <v>2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64991</v>
          </cell>
          <cell r="BO3">
            <v>1851080</v>
          </cell>
          <cell r="BP3">
            <v>0</v>
          </cell>
          <cell r="BQ3">
            <v>100</v>
          </cell>
          <cell r="BR3">
            <v>24.58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12503</v>
          </cell>
          <cell r="CU3">
            <v>454951</v>
          </cell>
          <cell r="CV3">
            <v>0</v>
          </cell>
          <cell r="CW3">
            <v>96</v>
          </cell>
          <cell r="CX3">
            <v>15</v>
          </cell>
          <cell r="CY3">
            <v>15</v>
          </cell>
          <cell r="CZ3">
            <v>3</v>
          </cell>
          <cell r="DA3">
            <v>3</v>
          </cell>
          <cell r="DB3">
            <v>19797</v>
          </cell>
          <cell r="DC3">
            <v>504505</v>
          </cell>
          <cell r="DD3">
            <v>0</v>
          </cell>
          <cell r="DE3">
            <v>96</v>
          </cell>
          <cell r="DF3">
            <v>0</v>
          </cell>
          <cell r="DG3">
            <v>12</v>
          </cell>
          <cell r="DH3">
            <v>10</v>
          </cell>
          <cell r="DI3">
            <v>2</v>
          </cell>
          <cell r="DJ3">
            <v>2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</row>
        <row r="4">
          <cell r="A4" t="str">
            <v>USF</v>
          </cell>
          <cell r="B4">
            <v>36820</v>
          </cell>
          <cell r="C4">
            <v>44257</v>
          </cell>
          <cell r="D4">
            <v>1064700</v>
          </cell>
          <cell r="E4">
            <v>0</v>
          </cell>
          <cell r="F4">
            <v>99</v>
          </cell>
          <cell r="G4">
            <v>15.424242424242424</v>
          </cell>
          <cell r="H4">
            <v>89219</v>
          </cell>
          <cell r="I4">
            <v>1934314</v>
          </cell>
          <cell r="J4">
            <v>0</v>
          </cell>
          <cell r="K4">
            <v>100</v>
          </cell>
          <cell r="L4">
            <v>47</v>
          </cell>
          <cell r="M4">
            <v>29</v>
          </cell>
          <cell r="N4">
            <v>11</v>
          </cell>
          <cell r="O4">
            <v>2</v>
          </cell>
          <cell r="P4">
            <v>7091</v>
          </cell>
          <cell r="Q4">
            <v>148619</v>
          </cell>
          <cell r="R4">
            <v>0</v>
          </cell>
          <cell r="S4">
            <v>92</v>
          </cell>
          <cell r="T4">
            <v>7</v>
          </cell>
          <cell r="U4">
            <v>7</v>
          </cell>
          <cell r="V4">
            <v>0</v>
          </cell>
          <cell r="W4">
            <v>0</v>
          </cell>
          <cell r="X4">
            <v>29252</v>
          </cell>
          <cell r="Y4">
            <v>622457</v>
          </cell>
          <cell r="Z4">
            <v>0</v>
          </cell>
          <cell r="AA4">
            <v>99</v>
          </cell>
          <cell r="AB4">
            <v>0</v>
          </cell>
          <cell r="AC4">
            <v>18</v>
          </cell>
          <cell r="AD4">
            <v>9</v>
          </cell>
          <cell r="AE4">
            <v>2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6235</v>
          </cell>
          <cell r="AX4">
            <v>236763</v>
          </cell>
          <cell r="AY4">
            <v>0</v>
          </cell>
          <cell r="AZ4">
            <v>88</v>
          </cell>
          <cell r="BA4">
            <v>7</v>
          </cell>
          <cell r="BB4">
            <v>10</v>
          </cell>
          <cell r="BC4">
            <v>1</v>
          </cell>
          <cell r="BD4">
            <v>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59520</v>
          </cell>
          <cell r="BO4">
            <v>1682740</v>
          </cell>
          <cell r="BP4">
            <v>0</v>
          </cell>
          <cell r="BQ4">
            <v>100</v>
          </cell>
          <cell r="BR4">
            <v>24.58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11200</v>
          </cell>
          <cell r="CU4">
            <v>403976</v>
          </cell>
          <cell r="CV4">
            <v>0</v>
          </cell>
          <cell r="CW4">
            <v>96</v>
          </cell>
          <cell r="CX4">
            <v>14</v>
          </cell>
          <cell r="CY4">
            <v>21</v>
          </cell>
          <cell r="CZ4">
            <v>2</v>
          </cell>
          <cell r="DA4">
            <v>2</v>
          </cell>
          <cell r="DB4">
            <v>17537</v>
          </cell>
          <cell r="DC4">
            <v>445786</v>
          </cell>
          <cell r="DD4">
            <v>0</v>
          </cell>
          <cell r="DE4">
            <v>96</v>
          </cell>
          <cell r="DF4">
            <v>0</v>
          </cell>
          <cell r="DG4">
            <v>14</v>
          </cell>
          <cell r="DH4">
            <v>15</v>
          </cell>
          <cell r="DI4">
            <v>2</v>
          </cell>
          <cell r="DJ4">
            <v>1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</row>
        <row r="5">
          <cell r="A5" t="str">
            <v>USF</v>
          </cell>
          <cell r="B5">
            <v>36827</v>
          </cell>
          <cell r="C5">
            <v>43200</v>
          </cell>
          <cell r="D5">
            <v>1045031</v>
          </cell>
          <cell r="E5">
            <v>0</v>
          </cell>
          <cell r="F5">
            <v>99</v>
          </cell>
          <cell r="G5">
            <v>15.424242424242424</v>
          </cell>
          <cell r="H5">
            <v>81981</v>
          </cell>
          <cell r="I5">
            <v>1827201</v>
          </cell>
          <cell r="J5">
            <v>0</v>
          </cell>
          <cell r="K5">
            <v>100</v>
          </cell>
          <cell r="L5">
            <v>45</v>
          </cell>
          <cell r="M5">
            <v>23</v>
          </cell>
          <cell r="N5">
            <v>9</v>
          </cell>
          <cell r="O5">
            <v>1</v>
          </cell>
          <cell r="P5">
            <v>6730</v>
          </cell>
          <cell r="Q5">
            <v>142041</v>
          </cell>
          <cell r="R5">
            <v>0</v>
          </cell>
          <cell r="S5">
            <v>92</v>
          </cell>
          <cell r="T5">
            <v>9</v>
          </cell>
          <cell r="U5">
            <v>11</v>
          </cell>
          <cell r="V5">
            <v>0</v>
          </cell>
          <cell r="W5">
            <v>0</v>
          </cell>
          <cell r="X5">
            <v>27678</v>
          </cell>
          <cell r="Y5">
            <v>592419</v>
          </cell>
          <cell r="Z5">
            <v>0</v>
          </cell>
          <cell r="AA5">
            <v>99</v>
          </cell>
          <cell r="AB5">
            <v>0</v>
          </cell>
          <cell r="AC5">
            <v>19</v>
          </cell>
          <cell r="AD5">
            <v>12</v>
          </cell>
          <cell r="AE5">
            <v>2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5997</v>
          </cell>
          <cell r="AX5">
            <v>230354</v>
          </cell>
          <cell r="AY5">
            <v>0</v>
          </cell>
          <cell r="AZ5">
            <v>88</v>
          </cell>
          <cell r="BA5">
            <v>9</v>
          </cell>
          <cell r="BB5">
            <v>6</v>
          </cell>
          <cell r="BC5">
            <v>1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58702</v>
          </cell>
          <cell r="BO5">
            <v>1659627</v>
          </cell>
          <cell r="BP5">
            <v>0</v>
          </cell>
          <cell r="BQ5">
            <v>100</v>
          </cell>
          <cell r="BR5">
            <v>24.58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10834</v>
          </cell>
          <cell r="CU5">
            <v>395844</v>
          </cell>
          <cell r="CV5">
            <v>0</v>
          </cell>
          <cell r="CW5">
            <v>96</v>
          </cell>
          <cell r="CX5">
            <v>17</v>
          </cell>
          <cell r="CY5">
            <v>15</v>
          </cell>
          <cell r="CZ5">
            <v>3</v>
          </cell>
          <cell r="DA5">
            <v>0</v>
          </cell>
          <cell r="DB5">
            <v>18780</v>
          </cell>
          <cell r="DC5">
            <v>461625</v>
          </cell>
          <cell r="DD5">
            <v>0</v>
          </cell>
          <cell r="DE5">
            <v>96</v>
          </cell>
          <cell r="DF5">
            <v>0</v>
          </cell>
          <cell r="DG5">
            <v>17</v>
          </cell>
          <cell r="DH5">
            <v>15</v>
          </cell>
          <cell r="DI5">
            <v>1</v>
          </cell>
          <cell r="DJ5">
            <v>1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</row>
        <row r="6">
          <cell r="A6" t="str">
            <v>USF</v>
          </cell>
          <cell r="B6">
            <v>36834</v>
          </cell>
          <cell r="C6">
            <v>42971</v>
          </cell>
          <cell r="D6">
            <v>1050227</v>
          </cell>
          <cell r="E6">
            <v>0</v>
          </cell>
          <cell r="F6">
            <v>99</v>
          </cell>
          <cell r="G6">
            <v>15.434343434343434</v>
          </cell>
          <cell r="H6">
            <v>83495</v>
          </cell>
          <cell r="I6">
            <v>1865969</v>
          </cell>
          <cell r="J6">
            <v>0</v>
          </cell>
          <cell r="K6">
            <v>100</v>
          </cell>
          <cell r="L6">
            <v>42</v>
          </cell>
          <cell r="M6">
            <v>26</v>
          </cell>
          <cell r="N6">
            <v>8</v>
          </cell>
          <cell r="O6">
            <v>2</v>
          </cell>
          <cell r="P6">
            <v>6678</v>
          </cell>
          <cell r="Q6">
            <v>145825</v>
          </cell>
          <cell r="R6">
            <v>0</v>
          </cell>
          <cell r="S6">
            <v>92</v>
          </cell>
          <cell r="T6">
            <v>9</v>
          </cell>
          <cell r="U6">
            <v>4</v>
          </cell>
          <cell r="V6">
            <v>0</v>
          </cell>
          <cell r="W6">
            <v>0</v>
          </cell>
          <cell r="X6">
            <v>27928</v>
          </cell>
          <cell r="Y6">
            <v>604299</v>
          </cell>
          <cell r="Z6">
            <v>0</v>
          </cell>
          <cell r="AA6">
            <v>99</v>
          </cell>
          <cell r="AB6">
            <v>0</v>
          </cell>
          <cell r="AC6">
            <v>21</v>
          </cell>
          <cell r="AD6">
            <v>5</v>
          </cell>
          <cell r="AE6">
            <v>1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6060</v>
          </cell>
          <cell r="AX6">
            <v>233395</v>
          </cell>
          <cell r="AY6">
            <v>0</v>
          </cell>
          <cell r="AZ6">
            <v>88</v>
          </cell>
          <cell r="BA6">
            <v>11</v>
          </cell>
          <cell r="BB6">
            <v>6</v>
          </cell>
          <cell r="BC6">
            <v>1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56379</v>
          </cell>
          <cell r="BO6">
            <v>1644114</v>
          </cell>
          <cell r="BP6">
            <v>0</v>
          </cell>
          <cell r="BQ6">
            <v>100</v>
          </cell>
          <cell r="BR6">
            <v>24.91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10097</v>
          </cell>
          <cell r="CU6">
            <v>381777</v>
          </cell>
          <cell r="CV6">
            <v>0</v>
          </cell>
          <cell r="CW6">
            <v>96</v>
          </cell>
          <cell r="CX6">
            <v>17</v>
          </cell>
          <cell r="CY6">
            <v>10</v>
          </cell>
          <cell r="CZ6">
            <v>2</v>
          </cell>
          <cell r="DA6">
            <v>1</v>
          </cell>
          <cell r="DB6">
            <v>17201</v>
          </cell>
          <cell r="DC6">
            <v>447113</v>
          </cell>
          <cell r="DD6">
            <v>0</v>
          </cell>
          <cell r="DE6">
            <v>96</v>
          </cell>
          <cell r="DF6">
            <v>0</v>
          </cell>
          <cell r="DG6">
            <v>19</v>
          </cell>
          <cell r="DH6">
            <v>7</v>
          </cell>
          <cell r="DI6">
            <v>2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</row>
        <row r="7">
          <cell r="A7" t="str">
            <v>USF</v>
          </cell>
          <cell r="B7">
            <v>36841</v>
          </cell>
          <cell r="C7">
            <v>44342</v>
          </cell>
          <cell r="D7">
            <v>1062024</v>
          </cell>
          <cell r="E7">
            <v>0</v>
          </cell>
          <cell r="F7">
            <v>99</v>
          </cell>
          <cell r="G7">
            <v>15.434343434343434</v>
          </cell>
          <cell r="H7">
            <v>84577</v>
          </cell>
          <cell r="I7">
            <v>1883826</v>
          </cell>
          <cell r="J7">
            <v>0</v>
          </cell>
          <cell r="K7">
            <v>100</v>
          </cell>
          <cell r="L7">
            <v>43</v>
          </cell>
          <cell r="M7">
            <v>28</v>
          </cell>
          <cell r="N7">
            <v>8</v>
          </cell>
          <cell r="O7">
            <v>2</v>
          </cell>
          <cell r="P7">
            <v>6760</v>
          </cell>
          <cell r="Q7">
            <v>144280</v>
          </cell>
          <cell r="R7">
            <v>0</v>
          </cell>
          <cell r="S7">
            <v>92</v>
          </cell>
          <cell r="T7">
            <v>8</v>
          </cell>
          <cell r="U7">
            <v>4</v>
          </cell>
          <cell r="V7">
            <v>0</v>
          </cell>
          <cell r="W7">
            <v>0</v>
          </cell>
          <cell r="X7">
            <v>28639</v>
          </cell>
          <cell r="Y7">
            <v>606744</v>
          </cell>
          <cell r="Z7">
            <v>0</v>
          </cell>
          <cell r="AA7">
            <v>99</v>
          </cell>
          <cell r="AB7">
            <v>0</v>
          </cell>
          <cell r="AC7">
            <v>22</v>
          </cell>
          <cell r="AD7">
            <v>7</v>
          </cell>
          <cell r="AE7">
            <v>1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6335</v>
          </cell>
          <cell r="AX7">
            <v>242602</v>
          </cell>
          <cell r="AY7">
            <v>0</v>
          </cell>
          <cell r="AZ7">
            <v>88</v>
          </cell>
          <cell r="BA7">
            <v>7</v>
          </cell>
          <cell r="BB7">
            <v>8</v>
          </cell>
          <cell r="BC7">
            <v>1</v>
          </cell>
          <cell r="BD7">
            <v>1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57240</v>
          </cell>
          <cell r="BO7">
            <v>1652796</v>
          </cell>
          <cell r="BP7">
            <v>0</v>
          </cell>
          <cell r="BQ7">
            <v>100</v>
          </cell>
          <cell r="BR7">
            <v>24.91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10497</v>
          </cell>
          <cell r="CU7">
            <v>397759</v>
          </cell>
          <cell r="CV7">
            <v>0</v>
          </cell>
          <cell r="CW7">
            <v>96</v>
          </cell>
          <cell r="CX7">
            <v>14</v>
          </cell>
          <cell r="CY7">
            <v>13</v>
          </cell>
          <cell r="CZ7">
            <v>1</v>
          </cell>
          <cell r="DA7">
            <v>1</v>
          </cell>
          <cell r="DB7">
            <v>17659</v>
          </cell>
          <cell r="DC7">
            <v>441960</v>
          </cell>
          <cell r="DD7">
            <v>0</v>
          </cell>
          <cell r="DE7">
            <v>96</v>
          </cell>
          <cell r="DF7">
            <v>0</v>
          </cell>
          <cell r="DG7">
            <v>18</v>
          </cell>
          <cell r="DH7">
            <v>7</v>
          </cell>
          <cell r="DI7">
            <v>1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</row>
        <row r="8">
          <cell r="A8" t="str">
            <v>USF</v>
          </cell>
          <cell r="B8">
            <v>36848</v>
          </cell>
          <cell r="C8">
            <v>40041</v>
          </cell>
          <cell r="D8">
            <v>991142</v>
          </cell>
          <cell r="E8">
            <v>2.8041373339067839</v>
          </cell>
          <cell r="F8">
            <v>99</v>
          </cell>
          <cell r="G8">
            <v>15.434343434343434</v>
          </cell>
          <cell r="H8">
            <v>79174</v>
          </cell>
          <cell r="I8">
            <v>1782225</v>
          </cell>
          <cell r="J8">
            <v>2.5699210688055296</v>
          </cell>
          <cell r="K8">
            <v>100</v>
          </cell>
          <cell r="L8">
            <v>43</v>
          </cell>
          <cell r="M8">
            <v>23</v>
          </cell>
          <cell r="N8">
            <v>7</v>
          </cell>
          <cell r="O8">
            <v>2</v>
          </cell>
          <cell r="P8">
            <v>5952</v>
          </cell>
          <cell r="Q8">
            <v>133085</v>
          </cell>
          <cell r="R8">
            <v>2.6311050959162059</v>
          </cell>
          <cell r="S8">
            <v>92</v>
          </cell>
          <cell r="T8">
            <v>6</v>
          </cell>
          <cell r="U8">
            <v>0</v>
          </cell>
          <cell r="V8">
            <v>0</v>
          </cell>
          <cell r="W8">
            <v>0</v>
          </cell>
          <cell r="X8">
            <v>25804</v>
          </cell>
          <cell r="Y8">
            <v>567611</v>
          </cell>
          <cell r="Z8">
            <v>2.5473759788193586</v>
          </cell>
          <cell r="AA8">
            <v>99</v>
          </cell>
          <cell r="AB8">
            <v>0</v>
          </cell>
          <cell r="AC8">
            <v>17</v>
          </cell>
          <cell r="AD8">
            <v>1</v>
          </cell>
          <cell r="AE8">
            <v>1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5820</v>
          </cell>
          <cell r="AX8">
            <v>225479</v>
          </cell>
          <cell r="AY8">
            <v>3.7750539649604256</v>
          </cell>
          <cell r="AZ8">
            <v>88</v>
          </cell>
          <cell r="BA8">
            <v>7</v>
          </cell>
          <cell r="BB8">
            <v>5</v>
          </cell>
          <cell r="BC8">
            <v>1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52565</v>
          </cell>
          <cell r="BO8">
            <v>1544611</v>
          </cell>
          <cell r="BP8">
            <v>2.8846000434786716</v>
          </cell>
          <cell r="BQ8">
            <v>100</v>
          </cell>
          <cell r="BR8">
            <v>24.91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9626</v>
          </cell>
          <cell r="CU8">
            <v>366265</v>
          </cell>
          <cell r="CV8">
            <v>3.8058247358088635</v>
          </cell>
          <cell r="CW8">
            <v>96</v>
          </cell>
          <cell r="CX8">
            <v>11</v>
          </cell>
          <cell r="CY8">
            <v>9</v>
          </cell>
          <cell r="CZ8">
            <v>2</v>
          </cell>
          <cell r="DA8">
            <v>0</v>
          </cell>
          <cell r="DB8">
            <v>16031</v>
          </cell>
          <cell r="DC8">
            <v>414616</v>
          </cell>
          <cell r="DD8">
            <v>2.6067954903124275</v>
          </cell>
          <cell r="DE8">
            <v>96</v>
          </cell>
          <cell r="DF8">
            <v>0</v>
          </cell>
          <cell r="DG8">
            <v>15</v>
          </cell>
          <cell r="DH8">
            <v>7</v>
          </cell>
          <cell r="DI8">
            <v>1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</row>
        <row r="9">
          <cell r="A9" t="str">
            <v>USF</v>
          </cell>
          <cell r="B9">
            <v>36855</v>
          </cell>
          <cell r="C9">
            <v>38793</v>
          </cell>
          <cell r="D9">
            <v>966894</v>
          </cell>
          <cell r="E9">
            <v>2.8079977286497466</v>
          </cell>
          <cell r="F9">
            <v>99</v>
          </cell>
          <cell r="G9">
            <v>15.434343434343434</v>
          </cell>
          <cell r="H9">
            <v>76693</v>
          </cell>
          <cell r="I9">
            <v>1739271</v>
          </cell>
          <cell r="J9">
            <v>2.5695716409076748</v>
          </cell>
          <cell r="K9">
            <v>100</v>
          </cell>
          <cell r="L9">
            <v>38</v>
          </cell>
          <cell r="M9">
            <v>17</v>
          </cell>
          <cell r="N9">
            <v>7</v>
          </cell>
          <cell r="O9">
            <v>1</v>
          </cell>
          <cell r="P9">
            <v>6133</v>
          </cell>
          <cell r="Q9">
            <v>136073</v>
          </cell>
          <cell r="R9">
            <v>2.6480346266084336</v>
          </cell>
          <cell r="S9">
            <v>92</v>
          </cell>
          <cell r="T9">
            <v>3</v>
          </cell>
          <cell r="U9">
            <v>2</v>
          </cell>
          <cell r="V9">
            <v>0</v>
          </cell>
          <cell r="W9">
            <v>0</v>
          </cell>
          <cell r="X9">
            <v>25232</v>
          </cell>
          <cell r="Y9">
            <v>555124</v>
          </cell>
          <cell r="Z9">
            <v>2.5468432573012545</v>
          </cell>
          <cell r="AA9">
            <v>99</v>
          </cell>
          <cell r="AB9">
            <v>0</v>
          </cell>
          <cell r="AC9">
            <v>11</v>
          </cell>
          <cell r="AD9">
            <v>2</v>
          </cell>
          <cell r="AE9">
            <v>1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5701</v>
          </cell>
          <cell r="AX9">
            <v>221607</v>
          </cell>
          <cell r="AY9">
            <v>3.7772141486153004</v>
          </cell>
          <cell r="AZ9">
            <v>88</v>
          </cell>
          <cell r="BA9">
            <v>6</v>
          </cell>
          <cell r="BB9">
            <v>5</v>
          </cell>
          <cell r="BC9">
            <v>1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51473</v>
          </cell>
          <cell r="BO9">
            <v>1545491</v>
          </cell>
          <cell r="BP9">
            <v>2.8877705360366352</v>
          </cell>
          <cell r="BQ9">
            <v>100</v>
          </cell>
          <cell r="BR9">
            <v>24.91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9696</v>
          </cell>
          <cell r="CU9">
            <v>375695</v>
          </cell>
          <cell r="CV9">
            <v>3.8397121941540742</v>
          </cell>
          <cell r="CW9">
            <v>96</v>
          </cell>
          <cell r="CX9">
            <v>6</v>
          </cell>
          <cell r="CY9">
            <v>7</v>
          </cell>
          <cell r="CZ9">
            <v>1</v>
          </cell>
          <cell r="DA9">
            <v>0</v>
          </cell>
          <cell r="DB9">
            <v>15351</v>
          </cell>
          <cell r="DC9">
            <v>408255</v>
          </cell>
          <cell r="DD9">
            <v>2.6047846952179059</v>
          </cell>
          <cell r="DE9">
            <v>96</v>
          </cell>
          <cell r="DF9">
            <v>0</v>
          </cell>
          <cell r="DG9">
            <v>8</v>
          </cell>
          <cell r="DH9">
            <v>5</v>
          </cell>
          <cell r="DI9">
            <v>0</v>
          </cell>
          <cell r="DJ9">
            <v>1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</row>
        <row r="10">
          <cell r="A10" t="str">
            <v>USF</v>
          </cell>
          <cell r="B10">
            <v>36862</v>
          </cell>
          <cell r="C10">
            <v>40499</v>
          </cell>
          <cell r="D10">
            <v>976842</v>
          </cell>
          <cell r="E10">
            <v>2.792810755720939</v>
          </cell>
          <cell r="F10">
            <v>99</v>
          </cell>
          <cell r="G10">
            <v>15.424242424242424</v>
          </cell>
          <cell r="H10">
            <v>76218</v>
          </cell>
          <cell r="I10">
            <v>1697822</v>
          </cell>
          <cell r="J10">
            <v>2.563824198914376</v>
          </cell>
          <cell r="K10">
            <v>100</v>
          </cell>
          <cell r="L10">
            <v>42</v>
          </cell>
          <cell r="M10">
            <v>20</v>
          </cell>
          <cell r="N10">
            <v>6</v>
          </cell>
          <cell r="O10">
            <v>2</v>
          </cell>
          <cell r="P10">
            <v>6765</v>
          </cell>
          <cell r="Q10">
            <v>142062</v>
          </cell>
          <cell r="R10">
            <v>2.6259242463079442</v>
          </cell>
          <cell r="S10">
            <v>91</v>
          </cell>
          <cell r="T10">
            <v>4</v>
          </cell>
          <cell r="U10">
            <v>6</v>
          </cell>
          <cell r="V10">
            <v>0</v>
          </cell>
          <cell r="W10">
            <v>0</v>
          </cell>
          <cell r="X10">
            <v>26715</v>
          </cell>
          <cell r="Y10">
            <v>569832</v>
          </cell>
          <cell r="Z10">
            <v>2.5254932294530441</v>
          </cell>
          <cell r="AA10">
            <v>99</v>
          </cell>
          <cell r="AB10">
            <v>0</v>
          </cell>
          <cell r="AC10">
            <v>14</v>
          </cell>
          <cell r="AD10">
            <v>7</v>
          </cell>
          <cell r="AE10">
            <v>1</v>
          </cell>
          <cell r="AF10">
            <v>1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5539</v>
          </cell>
          <cell r="AX10">
            <v>214585</v>
          </cell>
          <cell r="AY10">
            <v>3.7935292664855518</v>
          </cell>
          <cell r="AZ10">
            <v>89</v>
          </cell>
          <cell r="BA10">
            <v>8</v>
          </cell>
          <cell r="BB10">
            <v>7</v>
          </cell>
          <cell r="BC10">
            <v>1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51052</v>
          </cell>
          <cell r="BO10">
            <v>1497131</v>
          </cell>
          <cell r="BP10">
            <v>2.8702669362299971</v>
          </cell>
          <cell r="BQ10">
            <v>100</v>
          </cell>
          <cell r="BR10">
            <v>24.96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8910</v>
          </cell>
          <cell r="CU10">
            <v>347499</v>
          </cell>
          <cell r="CV10">
            <v>3.8273606180364839</v>
          </cell>
          <cell r="CW10">
            <v>96</v>
          </cell>
          <cell r="CX10">
            <v>11</v>
          </cell>
          <cell r="CY10">
            <v>8</v>
          </cell>
          <cell r="CZ10">
            <v>2</v>
          </cell>
          <cell r="DA10">
            <v>1</v>
          </cell>
          <cell r="DB10">
            <v>15339</v>
          </cell>
          <cell r="DC10">
            <v>401850</v>
          </cell>
          <cell r="DD10">
            <v>2.5904625308903837</v>
          </cell>
          <cell r="DE10">
            <v>96</v>
          </cell>
          <cell r="DF10">
            <v>0</v>
          </cell>
          <cell r="DG10">
            <v>10</v>
          </cell>
          <cell r="DH10">
            <v>6</v>
          </cell>
          <cell r="DI10">
            <v>2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</row>
        <row r="11">
          <cell r="A11" t="str">
            <v>USF</v>
          </cell>
          <cell r="B11">
            <v>36869</v>
          </cell>
          <cell r="C11">
            <v>38604</v>
          </cell>
          <cell r="D11">
            <v>948624</v>
          </cell>
          <cell r="E11">
            <v>2.7947928191057811</v>
          </cell>
          <cell r="F11">
            <v>99</v>
          </cell>
          <cell r="G11">
            <v>15.424242424242424</v>
          </cell>
          <cell r="H11">
            <v>86905</v>
          </cell>
          <cell r="I11">
            <v>1923697</v>
          </cell>
          <cell r="J11">
            <v>2.5533152597438233</v>
          </cell>
          <cell r="K11">
            <v>100</v>
          </cell>
          <cell r="L11">
            <v>43</v>
          </cell>
          <cell r="M11">
            <v>36</v>
          </cell>
          <cell r="N11">
            <v>7</v>
          </cell>
          <cell r="O11">
            <v>5</v>
          </cell>
          <cell r="P11">
            <v>5981</v>
          </cell>
          <cell r="Q11">
            <v>131106</v>
          </cell>
          <cell r="R11">
            <v>2.6283379952910875</v>
          </cell>
          <cell r="S11">
            <v>91</v>
          </cell>
          <cell r="T11">
            <v>6</v>
          </cell>
          <cell r="U11">
            <v>2</v>
          </cell>
          <cell r="V11">
            <v>0</v>
          </cell>
          <cell r="W11">
            <v>0</v>
          </cell>
          <cell r="X11">
            <v>25231</v>
          </cell>
          <cell r="Y11">
            <v>551057</v>
          </cell>
          <cell r="Z11">
            <v>2.5377875593652264</v>
          </cell>
          <cell r="AA11">
            <v>99</v>
          </cell>
          <cell r="AB11">
            <v>0</v>
          </cell>
          <cell r="AC11">
            <v>13</v>
          </cell>
          <cell r="AD11">
            <v>2</v>
          </cell>
          <cell r="AE11">
            <v>1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5305</v>
          </cell>
          <cell r="AX11">
            <v>205530</v>
          </cell>
          <cell r="AY11">
            <v>3.7921011115745191</v>
          </cell>
          <cell r="AZ11">
            <v>89</v>
          </cell>
          <cell r="BA11">
            <v>11</v>
          </cell>
          <cell r="BB11">
            <v>2</v>
          </cell>
          <cell r="BC11">
            <v>1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47822</v>
          </cell>
          <cell r="BO11">
            <v>1417908</v>
          </cell>
          <cell r="BP11">
            <v>2.8752069553302722</v>
          </cell>
          <cell r="BQ11">
            <v>100</v>
          </cell>
          <cell r="BR11">
            <v>24.96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8391</v>
          </cell>
          <cell r="CU11">
            <v>326285</v>
          </cell>
          <cell r="CV11">
            <v>3.8221936886914678</v>
          </cell>
          <cell r="CW11">
            <v>96</v>
          </cell>
          <cell r="CX11">
            <v>14</v>
          </cell>
          <cell r="CY11">
            <v>4</v>
          </cell>
          <cell r="CZ11">
            <v>2</v>
          </cell>
          <cell r="DA11">
            <v>0</v>
          </cell>
          <cell r="DB11">
            <v>14361</v>
          </cell>
          <cell r="DC11">
            <v>375669</v>
          </cell>
          <cell r="DD11">
            <v>2.5946049034773582</v>
          </cell>
          <cell r="DE11">
            <v>96</v>
          </cell>
          <cell r="DF11">
            <v>0</v>
          </cell>
          <cell r="DG11">
            <v>12</v>
          </cell>
          <cell r="DH11">
            <v>2</v>
          </cell>
          <cell r="DI11">
            <v>1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</row>
        <row r="12">
          <cell r="A12" t="str">
            <v>USF</v>
          </cell>
          <cell r="B12">
            <v>36876</v>
          </cell>
          <cell r="C12">
            <v>41340</v>
          </cell>
          <cell r="D12">
            <v>1002104</v>
          </cell>
          <cell r="E12">
            <v>2.8076802223176731</v>
          </cell>
          <cell r="F12">
            <v>99</v>
          </cell>
          <cell r="G12">
            <v>15.424242424242424</v>
          </cell>
          <cell r="H12">
            <v>79940</v>
          </cell>
          <cell r="I12">
            <v>1790260</v>
          </cell>
          <cell r="J12">
            <v>2.5566016427104721</v>
          </cell>
          <cell r="K12">
            <v>100</v>
          </cell>
          <cell r="L12">
            <v>43</v>
          </cell>
          <cell r="M12">
            <v>23</v>
          </cell>
          <cell r="N12">
            <v>8</v>
          </cell>
          <cell r="O12">
            <v>3</v>
          </cell>
          <cell r="P12">
            <v>6602</v>
          </cell>
          <cell r="Q12">
            <v>142189</v>
          </cell>
          <cell r="R12">
            <v>2.6366296303379166</v>
          </cell>
          <cell r="S12">
            <v>91</v>
          </cell>
          <cell r="T12">
            <v>4</v>
          </cell>
          <cell r="U12">
            <v>4</v>
          </cell>
          <cell r="V12">
            <v>0</v>
          </cell>
          <cell r="W12">
            <v>1</v>
          </cell>
          <cell r="X12">
            <v>26514</v>
          </cell>
          <cell r="Y12">
            <v>572735</v>
          </cell>
          <cell r="Z12">
            <v>2.5508597701149425</v>
          </cell>
          <cell r="AA12">
            <v>99</v>
          </cell>
          <cell r="AB12">
            <v>0</v>
          </cell>
          <cell r="AC12">
            <v>12</v>
          </cell>
          <cell r="AD12">
            <v>5</v>
          </cell>
          <cell r="AE12">
            <v>2</v>
          </cell>
          <cell r="AF12">
            <v>1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5734</v>
          </cell>
          <cell r="AX12">
            <v>220237</v>
          </cell>
          <cell r="AY12">
            <v>3.7495264510891624</v>
          </cell>
          <cell r="AZ12">
            <v>89</v>
          </cell>
          <cell r="BA12">
            <v>11</v>
          </cell>
          <cell r="BB12">
            <v>4</v>
          </cell>
          <cell r="BC12">
            <v>1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50426</v>
          </cell>
          <cell r="BO12">
            <v>1451774</v>
          </cell>
          <cell r="BP12">
            <v>2.8869673815412251</v>
          </cell>
          <cell r="BQ12">
            <v>100</v>
          </cell>
          <cell r="BR12">
            <v>24.96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8961</v>
          </cell>
          <cell r="CU12">
            <v>344328</v>
          </cell>
          <cell r="CV12">
            <v>3.8083073727933541</v>
          </cell>
          <cell r="CW12">
            <v>96</v>
          </cell>
          <cell r="CX12">
            <v>13</v>
          </cell>
          <cell r="CY12">
            <v>8</v>
          </cell>
          <cell r="CZ12">
            <v>2</v>
          </cell>
          <cell r="DA12">
            <v>1</v>
          </cell>
          <cell r="DB12">
            <v>16014</v>
          </cell>
          <cell r="DC12">
            <v>400783</v>
          </cell>
          <cell r="DD12">
            <v>2.6033227368524927</v>
          </cell>
          <cell r="DE12">
            <v>96</v>
          </cell>
          <cell r="DF12">
            <v>0</v>
          </cell>
          <cell r="DG12">
            <v>9</v>
          </cell>
          <cell r="DH12">
            <v>8</v>
          </cell>
          <cell r="DI12">
            <v>1</v>
          </cell>
          <cell r="DJ12">
            <v>1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</row>
        <row r="13">
          <cell r="A13" t="str">
            <v>USF</v>
          </cell>
          <cell r="B13">
            <v>36883</v>
          </cell>
          <cell r="C13">
            <v>42071</v>
          </cell>
          <cell r="D13">
            <v>1043321</v>
          </cell>
          <cell r="E13">
            <v>2.8074688331549575</v>
          </cell>
          <cell r="F13">
            <v>99</v>
          </cell>
          <cell r="G13">
            <v>15.424242424242424</v>
          </cell>
          <cell r="H13">
            <v>83563</v>
          </cell>
          <cell r="I13">
            <v>1883270</v>
          </cell>
          <cell r="J13">
            <v>2.5612191110591183</v>
          </cell>
          <cell r="K13">
            <v>100</v>
          </cell>
          <cell r="L13">
            <v>46</v>
          </cell>
          <cell r="M13">
            <v>21</v>
          </cell>
          <cell r="N13">
            <v>6</v>
          </cell>
          <cell r="O13">
            <v>2</v>
          </cell>
          <cell r="P13">
            <v>6651</v>
          </cell>
          <cell r="Q13">
            <v>146346</v>
          </cell>
          <cell r="R13">
            <v>2.6176386506575184</v>
          </cell>
          <cell r="S13">
            <v>91</v>
          </cell>
          <cell r="T13">
            <v>3</v>
          </cell>
          <cell r="U13">
            <v>5</v>
          </cell>
          <cell r="V13">
            <v>0</v>
          </cell>
          <cell r="W13">
            <v>0</v>
          </cell>
          <cell r="X13">
            <v>27438</v>
          </cell>
          <cell r="Y13">
            <v>606709</v>
          </cell>
          <cell r="Z13">
            <v>2.5552839997648382</v>
          </cell>
          <cell r="AA13">
            <v>99</v>
          </cell>
          <cell r="AB13">
            <v>0</v>
          </cell>
          <cell r="AC13">
            <v>10</v>
          </cell>
          <cell r="AD13">
            <v>6</v>
          </cell>
          <cell r="AE13">
            <v>1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5879</v>
          </cell>
          <cell r="AX13">
            <v>226513</v>
          </cell>
          <cell r="AY13">
            <v>3.7860168100334888</v>
          </cell>
          <cell r="AZ13">
            <v>89</v>
          </cell>
          <cell r="BA13">
            <v>11</v>
          </cell>
          <cell r="BB13">
            <v>4</v>
          </cell>
          <cell r="BC13">
            <v>1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50856</v>
          </cell>
          <cell r="BO13">
            <v>1506393</v>
          </cell>
          <cell r="BP13">
            <v>2.893025341145544</v>
          </cell>
          <cell r="BQ13">
            <v>100</v>
          </cell>
          <cell r="BR13">
            <v>24.96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9624</v>
          </cell>
          <cell r="CU13">
            <v>367148</v>
          </cell>
          <cell r="CV13">
            <v>3.8691951915664911</v>
          </cell>
          <cell r="CW13">
            <v>96</v>
          </cell>
          <cell r="CX13">
            <v>14</v>
          </cell>
          <cell r="CY13">
            <v>7</v>
          </cell>
          <cell r="CZ13">
            <v>3</v>
          </cell>
          <cell r="DA13">
            <v>0</v>
          </cell>
          <cell r="DB13">
            <v>15261</v>
          </cell>
          <cell r="DC13">
            <v>396967</v>
          </cell>
          <cell r="DD13">
            <v>2.5902869262791799</v>
          </cell>
          <cell r="DE13">
            <v>96</v>
          </cell>
          <cell r="DF13">
            <v>0</v>
          </cell>
          <cell r="DG13">
            <v>8</v>
          </cell>
          <cell r="DH13">
            <v>6</v>
          </cell>
          <cell r="DI13">
            <v>1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</row>
        <row r="14">
          <cell r="A14" t="str">
            <v>USF</v>
          </cell>
          <cell r="B14">
            <v>36890</v>
          </cell>
          <cell r="C14">
            <v>35456</v>
          </cell>
          <cell r="D14">
            <v>879540</v>
          </cell>
          <cell r="E14">
            <v>2.8172884010510373</v>
          </cell>
          <cell r="F14">
            <v>99</v>
          </cell>
          <cell r="G14">
            <v>15.424242424242424</v>
          </cell>
          <cell r="H14">
            <v>70476</v>
          </cell>
          <cell r="I14">
            <v>1590399</v>
          </cell>
          <cell r="J14">
            <v>2.5855964260199968</v>
          </cell>
          <cell r="K14">
            <v>100</v>
          </cell>
          <cell r="L14">
            <v>45</v>
          </cell>
          <cell r="M14">
            <v>21</v>
          </cell>
          <cell r="N14">
            <v>6</v>
          </cell>
          <cell r="O14">
            <v>2</v>
          </cell>
          <cell r="P14">
            <v>5603</v>
          </cell>
          <cell r="Q14">
            <v>123384</v>
          </cell>
          <cell r="R14">
            <v>2.63521943262724</v>
          </cell>
          <cell r="S14">
            <v>91</v>
          </cell>
          <cell r="T14">
            <v>5</v>
          </cell>
          <cell r="U14">
            <v>3</v>
          </cell>
          <cell r="V14">
            <v>0</v>
          </cell>
          <cell r="W14">
            <v>0</v>
          </cell>
          <cell r="X14">
            <v>23051</v>
          </cell>
          <cell r="Y14">
            <v>508845</v>
          </cell>
          <cell r="Z14">
            <v>2.5632529041960583</v>
          </cell>
          <cell r="AA14">
            <v>99</v>
          </cell>
          <cell r="AB14">
            <v>0</v>
          </cell>
          <cell r="AC14">
            <v>10</v>
          </cell>
          <cell r="AD14">
            <v>4</v>
          </cell>
          <cell r="AE14">
            <v>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5003</v>
          </cell>
          <cell r="AX14">
            <v>192909</v>
          </cell>
          <cell r="AY14">
            <v>3.8092299857005738</v>
          </cell>
          <cell r="AZ14">
            <v>89</v>
          </cell>
          <cell r="BA14">
            <v>10</v>
          </cell>
          <cell r="BB14">
            <v>4</v>
          </cell>
          <cell r="BC14">
            <v>1</v>
          </cell>
          <cell r="BD14">
            <v>1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47600</v>
          </cell>
          <cell r="BO14">
            <v>1400532</v>
          </cell>
          <cell r="BP14">
            <v>2.884425238486096</v>
          </cell>
          <cell r="BQ14">
            <v>100</v>
          </cell>
          <cell r="BR14">
            <v>24.96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8766</v>
          </cell>
          <cell r="CU14">
            <v>333196</v>
          </cell>
          <cell r="CV14">
            <v>3.8600002339372814</v>
          </cell>
          <cell r="CW14">
            <v>96</v>
          </cell>
          <cell r="CX14">
            <v>16</v>
          </cell>
          <cell r="CY14">
            <v>7</v>
          </cell>
          <cell r="CZ14">
            <v>2</v>
          </cell>
          <cell r="DA14">
            <v>1</v>
          </cell>
          <cell r="DB14">
            <v>14369</v>
          </cell>
          <cell r="DC14">
            <v>375574</v>
          </cell>
          <cell r="DD14">
            <v>2.5985463017888923</v>
          </cell>
          <cell r="DE14">
            <v>96</v>
          </cell>
          <cell r="DF14">
            <v>0</v>
          </cell>
          <cell r="DG14">
            <v>9</v>
          </cell>
          <cell r="DH14">
            <v>5</v>
          </cell>
          <cell r="DI14">
            <v>3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</row>
        <row r="15">
          <cell r="A15" t="str">
            <v>USF</v>
          </cell>
          <cell r="B15">
            <v>36897</v>
          </cell>
          <cell r="C15">
            <v>47977</v>
          </cell>
          <cell r="D15">
            <v>1105323</v>
          </cell>
          <cell r="E15">
            <v>2.8390003891699562</v>
          </cell>
          <cell r="F15">
            <v>99</v>
          </cell>
          <cell r="G15">
            <v>15.434343434343434</v>
          </cell>
          <cell r="H15">
            <v>82594</v>
          </cell>
          <cell r="I15">
            <v>1787485</v>
          </cell>
          <cell r="J15">
            <v>2.5962607506421485</v>
          </cell>
          <cell r="K15">
            <v>100</v>
          </cell>
          <cell r="L15">
            <v>49</v>
          </cell>
          <cell r="M15">
            <v>36</v>
          </cell>
          <cell r="N15">
            <v>9</v>
          </cell>
          <cell r="O15">
            <v>2</v>
          </cell>
          <cell r="P15">
            <v>7992</v>
          </cell>
          <cell r="Q15">
            <v>156661</v>
          </cell>
          <cell r="R15">
            <v>2.6607971400319466</v>
          </cell>
          <cell r="S15">
            <v>91</v>
          </cell>
          <cell r="T15">
            <v>6</v>
          </cell>
          <cell r="U15">
            <v>17</v>
          </cell>
          <cell r="V15">
            <v>1</v>
          </cell>
          <cell r="W15">
            <v>1</v>
          </cell>
          <cell r="X15">
            <v>32902</v>
          </cell>
          <cell r="Y15">
            <v>664411</v>
          </cell>
          <cell r="Z15">
            <v>2.5852538600396082</v>
          </cell>
          <cell r="AA15">
            <v>99</v>
          </cell>
          <cell r="AB15">
            <v>0</v>
          </cell>
          <cell r="AC15">
            <v>19</v>
          </cell>
          <cell r="AD15">
            <v>20</v>
          </cell>
          <cell r="AE15">
            <v>5</v>
          </cell>
          <cell r="AF15">
            <v>1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6119</v>
          </cell>
          <cell r="AX15">
            <v>231762</v>
          </cell>
          <cell r="AY15">
            <v>3.7911702528637683</v>
          </cell>
          <cell r="AZ15">
            <v>90</v>
          </cell>
          <cell r="BA15">
            <v>8</v>
          </cell>
          <cell r="BB15">
            <v>11</v>
          </cell>
          <cell r="BC15">
            <v>1</v>
          </cell>
          <cell r="BD15">
            <v>1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66347</v>
          </cell>
          <cell r="BO15">
            <v>1788841</v>
          </cell>
          <cell r="BP15">
            <v>2.8954897295425148</v>
          </cell>
          <cell r="BQ15">
            <v>100</v>
          </cell>
          <cell r="BR15">
            <v>25.07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11416</v>
          </cell>
          <cell r="CU15">
            <v>396877</v>
          </cell>
          <cell r="CV15">
            <v>3.8289631191928404</v>
          </cell>
          <cell r="CW15">
            <v>96</v>
          </cell>
          <cell r="CX15">
            <v>10</v>
          </cell>
          <cell r="CY15">
            <v>33</v>
          </cell>
          <cell r="CZ15">
            <v>2</v>
          </cell>
          <cell r="DA15">
            <v>2</v>
          </cell>
          <cell r="DB15">
            <v>19849</v>
          </cell>
          <cell r="DC15">
            <v>487726</v>
          </cell>
          <cell r="DD15">
            <v>2.6068013014836171</v>
          </cell>
          <cell r="DE15">
            <v>96</v>
          </cell>
          <cell r="DF15">
            <v>0</v>
          </cell>
          <cell r="DG15">
            <v>11</v>
          </cell>
          <cell r="DH15">
            <v>25</v>
          </cell>
          <cell r="DI15">
            <v>2</v>
          </cell>
          <cell r="DJ15">
            <v>3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</row>
        <row r="16">
          <cell r="A16" t="str">
            <v>USF</v>
          </cell>
          <cell r="B16">
            <v>36904</v>
          </cell>
          <cell r="C16">
            <v>43438</v>
          </cell>
          <cell r="D16">
            <v>1059272</v>
          </cell>
          <cell r="E16">
            <v>2.8611806218651563</v>
          </cell>
          <cell r="F16">
            <v>99</v>
          </cell>
          <cell r="G16">
            <v>15.434343434343434</v>
          </cell>
          <cell r="H16">
            <v>81569</v>
          </cell>
          <cell r="I16">
            <v>1803261</v>
          </cell>
          <cell r="J16">
            <v>2.5972587499721871</v>
          </cell>
          <cell r="K16">
            <v>100</v>
          </cell>
          <cell r="L16">
            <v>48</v>
          </cell>
          <cell r="M16">
            <v>18</v>
          </cell>
          <cell r="N16">
            <v>8</v>
          </cell>
          <cell r="O16">
            <v>1</v>
          </cell>
          <cell r="P16">
            <v>6793</v>
          </cell>
          <cell r="Q16">
            <v>145002</v>
          </cell>
          <cell r="R16">
            <v>2.6588042618877301</v>
          </cell>
          <cell r="S16">
            <v>91</v>
          </cell>
          <cell r="T16">
            <v>9</v>
          </cell>
          <cell r="U16">
            <v>9</v>
          </cell>
          <cell r="V16">
            <v>0</v>
          </cell>
          <cell r="W16">
            <v>0</v>
          </cell>
          <cell r="X16">
            <v>28074</v>
          </cell>
          <cell r="Y16">
            <v>603113</v>
          </cell>
          <cell r="Z16">
            <v>2.5945642377990579</v>
          </cell>
          <cell r="AA16">
            <v>99</v>
          </cell>
          <cell r="AB16">
            <v>0</v>
          </cell>
          <cell r="AC16">
            <v>20</v>
          </cell>
          <cell r="AD16">
            <v>9</v>
          </cell>
          <cell r="AE16">
            <v>4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6427</v>
          </cell>
          <cell r="AX16">
            <v>244759</v>
          </cell>
          <cell r="AY16">
            <v>3.7890466847301378</v>
          </cell>
          <cell r="AZ16">
            <v>90</v>
          </cell>
          <cell r="BA16">
            <v>12</v>
          </cell>
          <cell r="BB16">
            <v>7</v>
          </cell>
          <cell r="BC16">
            <v>2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59235</v>
          </cell>
          <cell r="BO16">
            <v>1659537</v>
          </cell>
          <cell r="BP16">
            <v>2.9083473434450058</v>
          </cell>
          <cell r="BQ16">
            <v>100</v>
          </cell>
          <cell r="BR16">
            <v>25.07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10373</v>
          </cell>
          <cell r="CU16">
            <v>383787</v>
          </cell>
          <cell r="CV16">
            <v>3.8354041170726045</v>
          </cell>
          <cell r="CW16">
            <v>96</v>
          </cell>
          <cell r="CX16">
            <v>8</v>
          </cell>
          <cell r="CY16">
            <v>16</v>
          </cell>
          <cell r="CZ16">
            <v>3</v>
          </cell>
          <cell r="DA16">
            <v>1</v>
          </cell>
          <cell r="DB16">
            <v>19189</v>
          </cell>
          <cell r="DC16">
            <v>471498</v>
          </cell>
          <cell r="DD16">
            <v>2.6136871988988299</v>
          </cell>
          <cell r="DE16">
            <v>96</v>
          </cell>
          <cell r="DF16">
            <v>0</v>
          </cell>
          <cell r="DG16">
            <v>13</v>
          </cell>
          <cell r="DH16">
            <v>13</v>
          </cell>
          <cell r="DI16">
            <v>4</v>
          </cell>
          <cell r="DJ16">
            <v>1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</row>
        <row r="17">
          <cell r="A17" t="str">
            <v>USF</v>
          </cell>
          <cell r="B17">
            <v>36911</v>
          </cell>
          <cell r="C17">
            <v>38350</v>
          </cell>
          <cell r="D17">
            <v>954929</v>
          </cell>
          <cell r="E17">
            <v>2.8285124824368468</v>
          </cell>
          <cell r="F17">
            <v>99</v>
          </cell>
          <cell r="G17">
            <v>15.434343434343434</v>
          </cell>
          <cell r="H17">
            <v>75311</v>
          </cell>
          <cell r="I17">
            <v>1694211</v>
          </cell>
          <cell r="J17">
            <v>2.5853286089838838</v>
          </cell>
          <cell r="K17">
            <v>100</v>
          </cell>
          <cell r="L17">
            <v>45</v>
          </cell>
          <cell r="M17">
            <v>23</v>
          </cell>
          <cell r="N17">
            <v>7</v>
          </cell>
          <cell r="O17">
            <v>2</v>
          </cell>
          <cell r="P17">
            <v>5775</v>
          </cell>
          <cell r="Q17">
            <v>128230</v>
          </cell>
          <cell r="R17">
            <v>2.6225995841317733</v>
          </cell>
          <cell r="S17">
            <v>91</v>
          </cell>
          <cell r="T17">
            <v>6</v>
          </cell>
          <cell r="U17">
            <v>2</v>
          </cell>
          <cell r="V17">
            <v>0</v>
          </cell>
          <cell r="W17">
            <v>0</v>
          </cell>
          <cell r="X17">
            <v>24807</v>
          </cell>
          <cell r="Y17">
            <v>545820</v>
          </cell>
          <cell r="Z17">
            <v>2.5605573672726583</v>
          </cell>
          <cell r="AA17">
            <v>99</v>
          </cell>
          <cell r="AB17">
            <v>0</v>
          </cell>
          <cell r="AC17">
            <v>13</v>
          </cell>
          <cell r="AD17">
            <v>2</v>
          </cell>
          <cell r="AE17">
            <v>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5735</v>
          </cell>
          <cell r="AX17">
            <v>221518</v>
          </cell>
          <cell r="AY17">
            <v>3.7985646823852002</v>
          </cell>
          <cell r="AZ17">
            <v>90</v>
          </cell>
          <cell r="BA17">
            <v>13</v>
          </cell>
          <cell r="BB17">
            <v>1</v>
          </cell>
          <cell r="BC17">
            <v>2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51237</v>
          </cell>
          <cell r="BO17">
            <v>1499223</v>
          </cell>
          <cell r="BP17">
            <v>2.9019274973754969</v>
          </cell>
          <cell r="BQ17">
            <v>100</v>
          </cell>
          <cell r="BR17">
            <v>25.07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9346</v>
          </cell>
          <cell r="CU17">
            <v>360124</v>
          </cell>
          <cell r="CV17">
            <v>3.8556264617794289</v>
          </cell>
          <cell r="CW17">
            <v>96</v>
          </cell>
          <cell r="CX17">
            <v>14</v>
          </cell>
          <cell r="CY17">
            <v>5</v>
          </cell>
          <cell r="CZ17">
            <v>3</v>
          </cell>
          <cell r="DA17">
            <v>1</v>
          </cell>
          <cell r="DB17">
            <v>15710</v>
          </cell>
          <cell r="DC17">
            <v>403097</v>
          </cell>
          <cell r="DD17">
            <v>2.6074101247248715</v>
          </cell>
          <cell r="DE17">
            <v>96</v>
          </cell>
          <cell r="DF17">
            <v>0</v>
          </cell>
          <cell r="DG17">
            <v>17</v>
          </cell>
          <cell r="DH17">
            <v>2</v>
          </cell>
          <cell r="DI17">
            <v>4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</row>
        <row r="18">
          <cell r="A18" t="str">
            <v>USF</v>
          </cell>
          <cell r="B18">
            <v>36918</v>
          </cell>
          <cell r="C18">
            <v>37695</v>
          </cell>
          <cell r="D18">
            <v>941809</v>
          </cell>
          <cell r="E18">
            <v>2.8359650149974329</v>
          </cell>
          <cell r="F18">
            <v>99</v>
          </cell>
          <cell r="G18">
            <v>15.434343434343434</v>
          </cell>
          <cell r="H18">
            <v>74153</v>
          </cell>
          <cell r="I18">
            <v>1674814</v>
          </cell>
          <cell r="J18">
            <v>2.5827043360303956</v>
          </cell>
          <cell r="K18">
            <v>100</v>
          </cell>
          <cell r="L18">
            <v>44</v>
          </cell>
          <cell r="M18">
            <v>21</v>
          </cell>
          <cell r="N18">
            <v>7</v>
          </cell>
          <cell r="O18">
            <v>1</v>
          </cell>
          <cell r="P18">
            <v>5615</v>
          </cell>
          <cell r="Q18">
            <v>123674</v>
          </cell>
          <cell r="R18">
            <v>2.631947539313682</v>
          </cell>
          <cell r="S18">
            <v>91</v>
          </cell>
          <cell r="T18">
            <v>5</v>
          </cell>
          <cell r="U18">
            <v>4</v>
          </cell>
          <cell r="V18">
            <v>0</v>
          </cell>
          <cell r="W18">
            <v>0</v>
          </cell>
          <cell r="X18">
            <v>24197</v>
          </cell>
          <cell r="Y18">
            <v>535483</v>
          </cell>
          <cell r="Z18">
            <v>2.5668716187699037</v>
          </cell>
          <cell r="AA18">
            <v>99</v>
          </cell>
          <cell r="AB18">
            <v>0</v>
          </cell>
          <cell r="AC18">
            <v>10</v>
          </cell>
          <cell r="AD18">
            <v>4</v>
          </cell>
          <cell r="AE18">
            <v>2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5747</v>
          </cell>
          <cell r="AX18">
            <v>219387</v>
          </cell>
          <cell r="AY18">
            <v>3.7961987906787145</v>
          </cell>
          <cell r="AZ18">
            <v>90</v>
          </cell>
          <cell r="BA18">
            <v>10</v>
          </cell>
          <cell r="BB18">
            <v>6</v>
          </cell>
          <cell r="BC18">
            <v>3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48321</v>
          </cell>
          <cell r="BO18">
            <v>1419809</v>
          </cell>
          <cell r="BP18">
            <v>2.8954600272162057</v>
          </cell>
          <cell r="BQ18">
            <v>100</v>
          </cell>
          <cell r="BR18">
            <v>25.07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8773</v>
          </cell>
          <cell r="CU18">
            <v>336808</v>
          </cell>
          <cell r="CV18">
            <v>3.8359300190386065</v>
          </cell>
          <cell r="CW18">
            <v>96</v>
          </cell>
          <cell r="CX18">
            <v>9</v>
          </cell>
          <cell r="CY18">
            <v>11</v>
          </cell>
          <cell r="CZ18">
            <v>4</v>
          </cell>
          <cell r="DA18">
            <v>0</v>
          </cell>
          <cell r="DB18">
            <v>14674</v>
          </cell>
          <cell r="DC18">
            <v>382803</v>
          </cell>
          <cell r="DD18">
            <v>2.6090407650828062</v>
          </cell>
          <cell r="DE18">
            <v>96</v>
          </cell>
          <cell r="DF18">
            <v>0</v>
          </cell>
          <cell r="DG18">
            <v>9</v>
          </cell>
          <cell r="DH18">
            <v>7</v>
          </cell>
          <cell r="DI18">
            <v>2</v>
          </cell>
          <cell r="DJ18">
            <v>1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</row>
        <row r="19">
          <cell r="A19" t="str">
            <v>USF</v>
          </cell>
          <cell r="B19">
            <v>36925</v>
          </cell>
          <cell r="C19">
            <v>36965</v>
          </cell>
          <cell r="D19">
            <v>931008</v>
          </cell>
          <cell r="E19">
            <v>2.8395801778472665</v>
          </cell>
          <cell r="F19">
            <v>99</v>
          </cell>
          <cell r="G19">
            <v>15.505050505050505</v>
          </cell>
          <cell r="H19">
            <v>89098</v>
          </cell>
          <cell r="I19">
            <v>1946433</v>
          </cell>
          <cell r="J19">
            <v>2.5799736249794814</v>
          </cell>
          <cell r="K19">
            <v>100</v>
          </cell>
          <cell r="L19">
            <v>46</v>
          </cell>
          <cell r="M19">
            <v>45</v>
          </cell>
          <cell r="N19">
            <v>9</v>
          </cell>
          <cell r="O19">
            <v>7</v>
          </cell>
          <cell r="P19">
            <v>5530</v>
          </cell>
          <cell r="Q19">
            <v>123211</v>
          </cell>
          <cell r="R19">
            <v>2.63770826249575</v>
          </cell>
          <cell r="S19">
            <v>91</v>
          </cell>
          <cell r="T19">
            <v>5</v>
          </cell>
          <cell r="U19">
            <v>1</v>
          </cell>
          <cell r="V19">
            <v>0</v>
          </cell>
          <cell r="W19">
            <v>0</v>
          </cell>
          <cell r="X19">
            <v>23977</v>
          </cell>
          <cell r="Y19">
            <v>532202</v>
          </cell>
          <cell r="Z19">
            <v>2.5720595309243035</v>
          </cell>
          <cell r="AA19">
            <v>98</v>
          </cell>
          <cell r="AB19">
            <v>0</v>
          </cell>
          <cell r="AC19">
            <v>9</v>
          </cell>
          <cell r="AD19">
            <v>1</v>
          </cell>
          <cell r="AE19">
            <v>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5755</v>
          </cell>
          <cell r="AX19">
            <v>222265</v>
          </cell>
          <cell r="AY19">
            <v>3.8061106382978722</v>
          </cell>
          <cell r="AZ19">
            <v>90</v>
          </cell>
          <cell r="BA19">
            <v>5</v>
          </cell>
          <cell r="BB19">
            <v>8</v>
          </cell>
          <cell r="BC19">
            <v>2</v>
          </cell>
          <cell r="BD19">
            <v>1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47181</v>
          </cell>
          <cell r="BO19">
            <v>1420494</v>
          </cell>
          <cell r="BP19">
            <v>2.8998754250144927</v>
          </cell>
          <cell r="BQ19">
            <v>100</v>
          </cell>
          <cell r="BR19">
            <v>25.46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8883</v>
          </cell>
          <cell r="CU19">
            <v>343978</v>
          </cell>
          <cell r="CV19">
            <v>3.8551589330969507</v>
          </cell>
          <cell r="CW19">
            <v>96</v>
          </cell>
          <cell r="CX19">
            <v>9</v>
          </cell>
          <cell r="CY19">
            <v>10</v>
          </cell>
          <cell r="CZ19">
            <v>3</v>
          </cell>
          <cell r="DA19">
            <v>1</v>
          </cell>
          <cell r="DB19">
            <v>13915</v>
          </cell>
          <cell r="DC19">
            <v>372837</v>
          </cell>
          <cell r="DD19">
            <v>2.6010960606788229</v>
          </cell>
          <cell r="DE19">
            <v>96</v>
          </cell>
          <cell r="DF19">
            <v>0</v>
          </cell>
          <cell r="DG19">
            <v>8</v>
          </cell>
          <cell r="DH19">
            <v>2</v>
          </cell>
          <cell r="DI19">
            <v>2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</row>
        <row r="20">
          <cell r="A20" t="str">
            <v>USF</v>
          </cell>
          <cell r="B20">
            <v>36932</v>
          </cell>
          <cell r="C20">
            <v>39255</v>
          </cell>
          <cell r="D20">
            <v>980153</v>
          </cell>
          <cell r="E20">
            <v>2.8482812532386586</v>
          </cell>
          <cell r="F20">
            <v>99</v>
          </cell>
          <cell r="G20">
            <v>15.505050505050505</v>
          </cell>
          <cell r="H20">
            <v>83551</v>
          </cell>
          <cell r="I20">
            <v>1864837</v>
          </cell>
          <cell r="J20">
            <v>2.5951087930730368</v>
          </cell>
          <cell r="K20">
            <v>100</v>
          </cell>
          <cell r="L20">
            <v>46</v>
          </cell>
          <cell r="M20">
            <v>39</v>
          </cell>
          <cell r="N20">
            <v>10</v>
          </cell>
          <cell r="O20">
            <v>4</v>
          </cell>
          <cell r="P20">
            <v>6338</v>
          </cell>
          <cell r="Q20">
            <v>139939</v>
          </cell>
          <cell r="R20">
            <v>2.6795255710175563</v>
          </cell>
          <cell r="S20">
            <v>91</v>
          </cell>
          <cell r="T20">
            <v>5</v>
          </cell>
          <cell r="U20">
            <v>2</v>
          </cell>
          <cell r="V20">
            <v>1</v>
          </cell>
          <cell r="W20">
            <v>0</v>
          </cell>
          <cell r="X20">
            <v>25352</v>
          </cell>
          <cell r="Y20">
            <v>556967</v>
          </cell>
          <cell r="Z20">
            <v>2.5847050933874902</v>
          </cell>
          <cell r="AA20">
            <v>98</v>
          </cell>
          <cell r="AB20">
            <v>0</v>
          </cell>
          <cell r="AC20">
            <v>10</v>
          </cell>
          <cell r="AD20">
            <v>3</v>
          </cell>
          <cell r="AE20">
            <v>3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6030</v>
          </cell>
          <cell r="AX20">
            <v>234385</v>
          </cell>
          <cell r="AY20">
            <v>3.7737842867545917</v>
          </cell>
          <cell r="AZ20">
            <v>90</v>
          </cell>
          <cell r="BA20">
            <v>8</v>
          </cell>
          <cell r="BB20">
            <v>5</v>
          </cell>
          <cell r="BC20">
            <v>2</v>
          </cell>
          <cell r="BD20">
            <v>1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51475</v>
          </cell>
          <cell r="BO20">
            <v>1505953</v>
          </cell>
          <cell r="BP20">
            <v>2.8988557742421892</v>
          </cell>
          <cell r="BQ20">
            <v>100</v>
          </cell>
          <cell r="BR20">
            <v>25.46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9163</v>
          </cell>
          <cell r="CU20">
            <v>355303</v>
          </cell>
          <cell r="CV20">
            <v>3.8208979258813929</v>
          </cell>
          <cell r="CW20">
            <v>96</v>
          </cell>
          <cell r="CX20">
            <v>10</v>
          </cell>
          <cell r="CY20">
            <v>9</v>
          </cell>
          <cell r="CZ20">
            <v>4</v>
          </cell>
          <cell r="DA20">
            <v>1</v>
          </cell>
          <cell r="DB20">
            <v>16003</v>
          </cell>
          <cell r="DC20">
            <v>409207</v>
          </cell>
          <cell r="DD20">
            <v>2.5999850955577988</v>
          </cell>
          <cell r="DE20">
            <v>96</v>
          </cell>
          <cell r="DF20">
            <v>0</v>
          </cell>
          <cell r="DG20">
            <v>8</v>
          </cell>
          <cell r="DH20">
            <v>6</v>
          </cell>
          <cell r="DI20">
            <v>2</v>
          </cell>
          <cell r="DJ20">
            <v>2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</row>
        <row r="21">
          <cell r="A21" t="str">
            <v>USF</v>
          </cell>
          <cell r="B21">
            <v>36939</v>
          </cell>
          <cell r="C21">
            <v>38081</v>
          </cell>
          <cell r="D21">
            <v>951172</v>
          </cell>
          <cell r="E21">
            <v>2.8354065775969226</v>
          </cell>
          <cell r="F21">
            <v>99</v>
          </cell>
          <cell r="G21">
            <v>15.505050505050505</v>
          </cell>
          <cell r="H21">
            <v>82502</v>
          </cell>
          <cell r="I21">
            <v>1790623</v>
          </cell>
          <cell r="J21">
            <v>2.58355990628684</v>
          </cell>
          <cell r="K21">
            <v>100</v>
          </cell>
          <cell r="L21">
            <v>45</v>
          </cell>
          <cell r="M21">
            <v>25</v>
          </cell>
          <cell r="N21">
            <v>9</v>
          </cell>
          <cell r="O21">
            <v>4</v>
          </cell>
          <cell r="P21">
            <v>5733</v>
          </cell>
          <cell r="Q21">
            <v>125973</v>
          </cell>
          <cell r="R21">
            <v>2.6289647924330004</v>
          </cell>
          <cell r="S21">
            <v>91</v>
          </cell>
          <cell r="T21">
            <v>5</v>
          </cell>
          <cell r="U21">
            <v>3</v>
          </cell>
          <cell r="V21">
            <v>0</v>
          </cell>
          <cell r="W21">
            <v>0</v>
          </cell>
          <cell r="X21">
            <v>24665</v>
          </cell>
          <cell r="Y21">
            <v>542384</v>
          </cell>
          <cell r="Z21">
            <v>2.5720275517310465</v>
          </cell>
          <cell r="AA21">
            <v>98</v>
          </cell>
          <cell r="AB21">
            <v>0</v>
          </cell>
          <cell r="AC21">
            <v>9</v>
          </cell>
          <cell r="AD21">
            <v>4</v>
          </cell>
          <cell r="AE21">
            <v>2</v>
          </cell>
          <cell r="AF21">
            <v>1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5723</v>
          </cell>
          <cell r="AX21">
            <v>222713</v>
          </cell>
          <cell r="AY21">
            <v>3.792550699998265</v>
          </cell>
          <cell r="AZ21">
            <v>90</v>
          </cell>
          <cell r="BA21">
            <v>8</v>
          </cell>
          <cell r="BB21">
            <v>4</v>
          </cell>
          <cell r="BC21">
            <v>2</v>
          </cell>
          <cell r="BD21">
            <v>1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47287</v>
          </cell>
          <cell r="BO21">
            <v>1398986</v>
          </cell>
          <cell r="BP21">
            <v>2.9001623102153991</v>
          </cell>
          <cell r="BQ21">
            <v>100</v>
          </cell>
          <cell r="BR21">
            <v>25.46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8781</v>
          </cell>
          <cell r="CU21">
            <v>336649</v>
          </cell>
          <cell r="CV21">
            <v>3.8325843086058899</v>
          </cell>
          <cell r="CW21">
            <v>96</v>
          </cell>
          <cell r="CX21">
            <v>11</v>
          </cell>
          <cell r="CY21">
            <v>9</v>
          </cell>
          <cell r="CZ21">
            <v>2</v>
          </cell>
          <cell r="DA21">
            <v>1</v>
          </cell>
          <cell r="DB21">
            <v>14208</v>
          </cell>
          <cell r="DC21">
            <v>371758</v>
          </cell>
          <cell r="DD21">
            <v>2.597161005963184</v>
          </cell>
          <cell r="DE21">
            <v>96</v>
          </cell>
          <cell r="DF21">
            <v>0</v>
          </cell>
          <cell r="DG21">
            <v>7</v>
          </cell>
          <cell r="DH21">
            <v>8</v>
          </cell>
          <cell r="DI21">
            <v>3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</row>
        <row r="22">
          <cell r="A22" t="str">
            <v>USF</v>
          </cell>
          <cell r="B22">
            <v>36946</v>
          </cell>
          <cell r="C22">
            <v>40106</v>
          </cell>
          <cell r="D22">
            <v>980636</v>
          </cell>
          <cell r="E22">
            <v>2.8351950461483275</v>
          </cell>
          <cell r="F22">
            <v>99</v>
          </cell>
          <cell r="G22">
            <v>15.505050505050505</v>
          </cell>
          <cell r="H22">
            <v>80362</v>
          </cell>
          <cell r="I22">
            <v>1771401</v>
          </cell>
          <cell r="J22">
            <v>2.5856378027114215</v>
          </cell>
          <cell r="K22">
            <v>100</v>
          </cell>
          <cell r="L22">
            <v>41</v>
          </cell>
          <cell r="M22">
            <v>30</v>
          </cell>
          <cell r="N22">
            <v>11</v>
          </cell>
          <cell r="O22">
            <v>6</v>
          </cell>
          <cell r="P22">
            <v>6183</v>
          </cell>
          <cell r="Q22">
            <v>130057</v>
          </cell>
          <cell r="R22">
            <v>2.6418943074043697</v>
          </cell>
          <cell r="S22">
            <v>91</v>
          </cell>
          <cell r="T22">
            <v>6</v>
          </cell>
          <cell r="U22">
            <v>4</v>
          </cell>
          <cell r="V22">
            <v>0</v>
          </cell>
          <cell r="W22">
            <v>1</v>
          </cell>
          <cell r="X22">
            <v>26086</v>
          </cell>
          <cell r="Y22">
            <v>559900</v>
          </cell>
          <cell r="Z22">
            <v>2.5670832804933608</v>
          </cell>
          <cell r="AA22">
            <v>98</v>
          </cell>
          <cell r="AB22">
            <v>0</v>
          </cell>
          <cell r="AC22">
            <v>11</v>
          </cell>
          <cell r="AD22">
            <v>4</v>
          </cell>
          <cell r="AE22">
            <v>3</v>
          </cell>
          <cell r="AF22">
            <v>1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5843</v>
          </cell>
          <cell r="AX22">
            <v>224326</v>
          </cell>
          <cell r="AY22">
            <v>3.8032543630385298</v>
          </cell>
          <cell r="AZ22">
            <v>90</v>
          </cell>
          <cell r="BA22">
            <v>7</v>
          </cell>
          <cell r="BB22">
            <v>5</v>
          </cell>
          <cell r="BC22">
            <v>2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50212</v>
          </cell>
          <cell r="BO22">
            <v>1462438</v>
          </cell>
          <cell r="BP22">
            <v>2.8974262820447851</v>
          </cell>
          <cell r="BQ22">
            <v>100</v>
          </cell>
          <cell r="BR22">
            <v>25.46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9205</v>
          </cell>
          <cell r="CU22">
            <v>348071</v>
          </cell>
          <cell r="CV22">
            <v>3.8301143125416255</v>
          </cell>
          <cell r="CW22">
            <v>96</v>
          </cell>
          <cell r="CX22">
            <v>12</v>
          </cell>
          <cell r="CY22">
            <v>7</v>
          </cell>
          <cell r="CZ22">
            <v>3</v>
          </cell>
          <cell r="DA22">
            <v>0</v>
          </cell>
          <cell r="DB22">
            <v>15339</v>
          </cell>
          <cell r="DC22">
            <v>397292</v>
          </cell>
          <cell r="DD22">
            <v>2.6007112502488687</v>
          </cell>
          <cell r="DE22">
            <v>96</v>
          </cell>
          <cell r="DF22">
            <v>0</v>
          </cell>
          <cell r="DG22">
            <v>8</v>
          </cell>
          <cell r="DH22">
            <v>6</v>
          </cell>
          <cell r="DI22">
            <v>2</v>
          </cell>
          <cell r="DJ22">
            <v>1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</row>
        <row r="23">
          <cell r="A23" t="str">
            <v>USF</v>
          </cell>
          <cell r="B23">
            <v>36953</v>
          </cell>
          <cell r="C23">
            <v>42033</v>
          </cell>
          <cell r="D23">
            <v>1039166</v>
          </cell>
          <cell r="E23">
            <v>2.8432828874063834</v>
          </cell>
          <cell r="F23">
            <v>99</v>
          </cell>
          <cell r="G23">
            <v>15.888888888888889</v>
          </cell>
          <cell r="H23">
            <v>81844</v>
          </cell>
          <cell r="I23">
            <v>1833727</v>
          </cell>
          <cell r="J23">
            <v>2.582354203667613</v>
          </cell>
          <cell r="K23">
            <v>100</v>
          </cell>
          <cell r="L23">
            <v>39</v>
          </cell>
          <cell r="M23">
            <v>20</v>
          </cell>
          <cell r="N23">
            <v>9</v>
          </cell>
          <cell r="O23">
            <v>3</v>
          </cell>
          <cell r="P23">
            <v>6497</v>
          </cell>
          <cell r="Q23">
            <v>140879</v>
          </cell>
          <cell r="R23">
            <v>2.6505638285332598</v>
          </cell>
          <cell r="S23">
            <v>91</v>
          </cell>
          <cell r="T23">
            <v>7</v>
          </cell>
          <cell r="U23">
            <v>3</v>
          </cell>
          <cell r="V23">
            <v>1</v>
          </cell>
          <cell r="W23">
            <v>1</v>
          </cell>
          <cell r="X23">
            <v>27201</v>
          </cell>
          <cell r="Y23">
            <v>594085</v>
          </cell>
          <cell r="Z23">
            <v>2.5742900539748841</v>
          </cell>
          <cell r="AA23">
            <v>98</v>
          </cell>
          <cell r="AB23">
            <v>0</v>
          </cell>
          <cell r="AC23">
            <v>12</v>
          </cell>
          <cell r="AD23">
            <v>5</v>
          </cell>
          <cell r="AE23">
            <v>2</v>
          </cell>
          <cell r="AF23">
            <v>1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6662</v>
          </cell>
          <cell r="AX23">
            <v>249426</v>
          </cell>
          <cell r="AY23">
            <v>3.7984342009955769</v>
          </cell>
          <cell r="AZ23">
            <v>91</v>
          </cell>
          <cell r="BA23">
            <v>12</v>
          </cell>
          <cell r="BB23">
            <v>4</v>
          </cell>
          <cell r="BC23">
            <v>2</v>
          </cell>
          <cell r="BD23">
            <v>2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55290</v>
          </cell>
          <cell r="BO23">
            <v>1614386</v>
          </cell>
          <cell r="BP23">
            <v>2.9167182807259469</v>
          </cell>
          <cell r="BQ23">
            <v>100</v>
          </cell>
          <cell r="BR23">
            <v>26.34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10637</v>
          </cell>
          <cell r="CU23">
            <v>391463</v>
          </cell>
          <cell r="CV23">
            <v>3.7991872197309418</v>
          </cell>
          <cell r="CW23">
            <v>96</v>
          </cell>
          <cell r="CX23">
            <v>15</v>
          </cell>
          <cell r="CY23">
            <v>7</v>
          </cell>
          <cell r="CZ23">
            <v>4</v>
          </cell>
          <cell r="DA23">
            <v>2</v>
          </cell>
          <cell r="DB23">
            <v>16567</v>
          </cell>
          <cell r="DC23">
            <v>429223</v>
          </cell>
          <cell r="DD23">
            <v>2.6071526970452452</v>
          </cell>
          <cell r="DE23">
            <v>96</v>
          </cell>
          <cell r="DF23">
            <v>0</v>
          </cell>
          <cell r="DG23">
            <v>11</v>
          </cell>
          <cell r="DH23">
            <v>5</v>
          </cell>
          <cell r="DI23">
            <v>2</v>
          </cell>
          <cell r="DJ23">
            <v>1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</row>
        <row r="24">
          <cell r="A24" t="str">
            <v>USF</v>
          </cell>
          <cell r="B24">
            <v>36960</v>
          </cell>
          <cell r="C24">
            <v>39699</v>
          </cell>
          <cell r="D24">
            <v>990502</v>
          </cell>
          <cell r="E24">
            <v>2.8546546110012794</v>
          </cell>
          <cell r="F24">
            <v>99</v>
          </cell>
          <cell r="G24">
            <v>15.888888888888889</v>
          </cell>
          <cell r="H24">
            <v>78540</v>
          </cell>
          <cell r="I24">
            <v>1778133</v>
          </cell>
          <cell r="J24">
            <v>2.5784849984453211</v>
          </cell>
          <cell r="K24">
            <v>100</v>
          </cell>
          <cell r="L24">
            <v>46</v>
          </cell>
          <cell r="M24">
            <v>17</v>
          </cell>
          <cell r="N24">
            <v>7</v>
          </cell>
          <cell r="O24">
            <v>1</v>
          </cell>
          <cell r="P24">
            <v>5843</v>
          </cell>
          <cell r="Q24">
            <v>128961</v>
          </cell>
          <cell r="R24">
            <v>2.6560307108065713</v>
          </cell>
          <cell r="S24">
            <v>91</v>
          </cell>
          <cell r="T24">
            <v>7</v>
          </cell>
          <cell r="U24">
            <v>4</v>
          </cell>
          <cell r="V24">
            <v>0</v>
          </cell>
          <cell r="W24">
            <v>0</v>
          </cell>
          <cell r="X24">
            <v>25418</v>
          </cell>
          <cell r="Y24">
            <v>558930</v>
          </cell>
          <cell r="Z24">
            <v>2.5762546013699268</v>
          </cell>
          <cell r="AA24">
            <v>98</v>
          </cell>
          <cell r="AB24">
            <v>0</v>
          </cell>
          <cell r="AC24">
            <v>14</v>
          </cell>
          <cell r="AD24">
            <v>6</v>
          </cell>
          <cell r="AE24">
            <v>2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6399</v>
          </cell>
          <cell r="AX24">
            <v>241926</v>
          </cell>
          <cell r="AY24">
            <v>3.8314633526158541</v>
          </cell>
          <cell r="AZ24">
            <v>91</v>
          </cell>
          <cell r="BA24">
            <v>11</v>
          </cell>
          <cell r="BB24">
            <v>4</v>
          </cell>
          <cell r="BC24">
            <v>2</v>
          </cell>
          <cell r="BD24">
            <v>2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49277</v>
          </cell>
          <cell r="BO24">
            <v>1464780</v>
          </cell>
          <cell r="BP24">
            <v>2.9428565049816626</v>
          </cell>
          <cell r="BQ24">
            <v>100</v>
          </cell>
          <cell r="BR24">
            <v>26.34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10108</v>
          </cell>
          <cell r="CU24">
            <v>372696</v>
          </cell>
          <cell r="CV24">
            <v>3.8635121787192905</v>
          </cell>
          <cell r="CW24">
            <v>96</v>
          </cell>
          <cell r="CX24">
            <v>13</v>
          </cell>
          <cell r="CY24">
            <v>9</v>
          </cell>
          <cell r="CZ24">
            <v>3</v>
          </cell>
          <cell r="DA24">
            <v>2</v>
          </cell>
          <cell r="DB24">
            <v>14722</v>
          </cell>
          <cell r="DC24">
            <v>388410</v>
          </cell>
          <cell r="DD24">
            <v>2.6355368356986748</v>
          </cell>
          <cell r="DE24">
            <v>96</v>
          </cell>
          <cell r="DF24">
            <v>0</v>
          </cell>
          <cell r="DG24">
            <v>13</v>
          </cell>
          <cell r="DH24">
            <v>7</v>
          </cell>
          <cell r="DI24">
            <v>2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</row>
        <row r="25">
          <cell r="A25" t="str">
            <v>USF</v>
          </cell>
          <cell r="B25">
            <v>36967</v>
          </cell>
          <cell r="C25">
            <v>39547</v>
          </cell>
          <cell r="D25">
            <v>987610</v>
          </cell>
          <cell r="E25">
            <v>2.8415663737940111</v>
          </cell>
          <cell r="F25">
            <v>99</v>
          </cell>
          <cell r="G25">
            <v>15.888888888888889</v>
          </cell>
          <cell r="H25">
            <v>80634</v>
          </cell>
          <cell r="I25">
            <v>1795058</v>
          </cell>
          <cell r="J25">
            <v>2.5882835846376069</v>
          </cell>
          <cell r="K25">
            <v>100</v>
          </cell>
          <cell r="L25">
            <v>49</v>
          </cell>
          <cell r="M25">
            <v>25</v>
          </cell>
          <cell r="N25">
            <v>8</v>
          </cell>
          <cell r="O25">
            <v>3</v>
          </cell>
          <cell r="P25">
            <v>5700</v>
          </cell>
          <cell r="Q25">
            <v>125923</v>
          </cell>
          <cell r="R25">
            <v>2.6584505536790801</v>
          </cell>
          <cell r="S25">
            <v>91</v>
          </cell>
          <cell r="T25">
            <v>9</v>
          </cell>
          <cell r="U25">
            <v>1</v>
          </cell>
          <cell r="V25">
            <v>0</v>
          </cell>
          <cell r="W25">
            <v>0</v>
          </cell>
          <cell r="X25">
            <v>25564</v>
          </cell>
          <cell r="Y25">
            <v>561864</v>
          </cell>
          <cell r="Z25">
            <v>2.5785864441625073</v>
          </cell>
          <cell r="AA25">
            <v>98</v>
          </cell>
          <cell r="AB25">
            <v>0</v>
          </cell>
          <cell r="AC25">
            <v>14</v>
          </cell>
          <cell r="AD25">
            <v>3</v>
          </cell>
          <cell r="AE25">
            <v>2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6066</v>
          </cell>
          <cell r="AX25">
            <v>234074</v>
          </cell>
          <cell r="AY25">
            <v>3.8132915108106746</v>
          </cell>
          <cell r="AZ25">
            <v>91</v>
          </cell>
          <cell r="BA25">
            <v>10</v>
          </cell>
          <cell r="BB25">
            <v>3</v>
          </cell>
          <cell r="BC25">
            <v>3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48142</v>
          </cell>
          <cell r="BO25">
            <v>1447427</v>
          </cell>
          <cell r="BP25">
            <v>2.93525062758625</v>
          </cell>
          <cell r="BQ25">
            <v>100</v>
          </cell>
          <cell r="BR25">
            <v>26.34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9662</v>
          </cell>
          <cell r="CU25">
            <v>371685</v>
          </cell>
          <cell r="CV25">
            <v>3.8509691596243618</v>
          </cell>
          <cell r="CW25">
            <v>96</v>
          </cell>
          <cell r="CX25">
            <v>13</v>
          </cell>
          <cell r="CY25">
            <v>5</v>
          </cell>
          <cell r="CZ25">
            <v>4</v>
          </cell>
          <cell r="DA25">
            <v>0</v>
          </cell>
          <cell r="DB25">
            <v>14600</v>
          </cell>
          <cell r="DC25">
            <v>385234</v>
          </cell>
          <cell r="DD25">
            <v>2.6338060981722426</v>
          </cell>
          <cell r="DE25">
            <v>96</v>
          </cell>
          <cell r="DF25">
            <v>0</v>
          </cell>
          <cell r="DG25">
            <v>13</v>
          </cell>
          <cell r="DH25">
            <v>4</v>
          </cell>
          <cell r="DI25">
            <v>3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</row>
        <row r="26">
          <cell r="A26" t="str">
            <v>USF</v>
          </cell>
          <cell r="B26">
            <v>36974</v>
          </cell>
          <cell r="C26">
            <v>48015</v>
          </cell>
          <cell r="D26">
            <v>1152420</v>
          </cell>
          <cell r="E26">
            <v>2.8702253836188514</v>
          </cell>
          <cell r="F26">
            <v>99</v>
          </cell>
          <cell r="G26">
            <v>15.888888888888889</v>
          </cell>
          <cell r="H26">
            <v>82420</v>
          </cell>
          <cell r="I26">
            <v>1836637</v>
          </cell>
          <cell r="J26">
            <v>2.5919697407982047</v>
          </cell>
          <cell r="K26">
            <v>100</v>
          </cell>
          <cell r="L26">
            <v>50</v>
          </cell>
          <cell r="M26">
            <v>22</v>
          </cell>
          <cell r="N26">
            <v>10</v>
          </cell>
          <cell r="O26">
            <v>3</v>
          </cell>
          <cell r="P26">
            <v>7120</v>
          </cell>
          <cell r="Q26">
            <v>146885</v>
          </cell>
          <cell r="R26">
            <v>2.6417874875868916</v>
          </cell>
          <cell r="S26">
            <v>91</v>
          </cell>
          <cell r="T26">
            <v>8</v>
          </cell>
          <cell r="U26">
            <v>8</v>
          </cell>
          <cell r="V26">
            <v>0</v>
          </cell>
          <cell r="W26">
            <v>1</v>
          </cell>
          <cell r="X26">
            <v>30226</v>
          </cell>
          <cell r="Y26">
            <v>632882</v>
          </cell>
          <cell r="Z26">
            <v>2.5775096584558792</v>
          </cell>
          <cell r="AA26">
            <v>98</v>
          </cell>
          <cell r="AB26">
            <v>0</v>
          </cell>
          <cell r="AC26">
            <v>16</v>
          </cell>
          <cell r="AD26">
            <v>11</v>
          </cell>
          <cell r="AE26">
            <v>3</v>
          </cell>
          <cell r="AF26">
            <v>1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8149</v>
          </cell>
          <cell r="AX26">
            <v>298483</v>
          </cell>
          <cell r="AY26">
            <v>3.8208341922627636</v>
          </cell>
          <cell r="AZ26">
            <v>91</v>
          </cell>
          <cell r="BA26">
            <v>10</v>
          </cell>
          <cell r="BB26">
            <v>11</v>
          </cell>
          <cell r="BC26">
            <v>3</v>
          </cell>
          <cell r="BD26">
            <v>1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69302</v>
          </cell>
          <cell r="BO26">
            <v>1951694</v>
          </cell>
          <cell r="BP26">
            <v>2.9491251038675723</v>
          </cell>
          <cell r="BQ26">
            <v>100</v>
          </cell>
          <cell r="BR26">
            <v>26.34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13307</v>
          </cell>
          <cell r="CU26">
            <v>469164</v>
          </cell>
          <cell r="CV26">
            <v>3.8936272946749875</v>
          </cell>
          <cell r="CW26">
            <v>96</v>
          </cell>
          <cell r="CX26">
            <v>14</v>
          </cell>
          <cell r="CY26">
            <v>20</v>
          </cell>
          <cell r="CZ26">
            <v>3</v>
          </cell>
          <cell r="DA26">
            <v>2</v>
          </cell>
          <cell r="DB26">
            <v>22117</v>
          </cell>
          <cell r="DC26">
            <v>566352</v>
          </cell>
          <cell r="DD26">
            <v>2.654297950106788</v>
          </cell>
          <cell r="DE26">
            <v>96</v>
          </cell>
          <cell r="DF26">
            <v>0</v>
          </cell>
          <cell r="DG26">
            <v>18</v>
          </cell>
          <cell r="DH26">
            <v>12</v>
          </cell>
          <cell r="DI26">
            <v>3</v>
          </cell>
          <cell r="DJ26">
            <v>2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</row>
        <row r="27">
          <cell r="A27" t="str">
            <v>USF</v>
          </cell>
          <cell r="B27">
            <v>36981</v>
          </cell>
          <cell r="C27">
            <v>41664</v>
          </cell>
          <cell r="D27">
            <v>1040294</v>
          </cell>
          <cell r="E27">
            <v>2.8672900212266974</v>
          </cell>
          <cell r="F27">
            <v>99</v>
          </cell>
          <cell r="G27">
            <v>15.888888888888889</v>
          </cell>
          <cell r="H27">
            <v>78776</v>
          </cell>
          <cell r="I27">
            <v>1768743</v>
          </cell>
          <cell r="J27">
            <v>2.5968442608397155</v>
          </cell>
          <cell r="K27">
            <v>100</v>
          </cell>
          <cell r="L27">
            <v>51</v>
          </cell>
          <cell r="M27">
            <v>22</v>
          </cell>
          <cell r="N27">
            <v>6</v>
          </cell>
          <cell r="O27">
            <v>2</v>
          </cell>
          <cell r="P27">
            <v>6088</v>
          </cell>
          <cell r="Q27">
            <v>133130</v>
          </cell>
          <cell r="R27">
            <v>2.6541831712879604</v>
          </cell>
          <cell r="S27">
            <v>91</v>
          </cell>
          <cell r="T27">
            <v>9</v>
          </cell>
          <cell r="U27">
            <v>4</v>
          </cell>
          <cell r="V27">
            <v>0</v>
          </cell>
          <cell r="W27">
            <v>0</v>
          </cell>
          <cell r="X27">
            <v>26291</v>
          </cell>
          <cell r="Y27">
            <v>574862</v>
          </cell>
          <cell r="Z27">
            <v>2.5768476098551276</v>
          </cell>
          <cell r="AA27">
            <v>98</v>
          </cell>
          <cell r="AB27">
            <v>0</v>
          </cell>
          <cell r="AC27">
            <v>17</v>
          </cell>
          <cell r="AD27">
            <v>4</v>
          </cell>
          <cell r="AE27">
            <v>1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6979</v>
          </cell>
          <cell r="AX27">
            <v>265879</v>
          </cell>
          <cell r="AY27">
            <v>3.8384016921895601</v>
          </cell>
          <cell r="AZ27">
            <v>91</v>
          </cell>
          <cell r="BA27">
            <v>17</v>
          </cell>
          <cell r="BB27">
            <v>3</v>
          </cell>
          <cell r="BC27">
            <v>2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59339</v>
          </cell>
          <cell r="BO27">
            <v>1731476</v>
          </cell>
          <cell r="BP27">
            <v>2.9263138705140892</v>
          </cell>
          <cell r="BQ27">
            <v>100</v>
          </cell>
          <cell r="BR27">
            <v>26.34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11094</v>
          </cell>
          <cell r="CU27">
            <v>415892</v>
          </cell>
          <cell r="CV27">
            <v>3.8843232698208268</v>
          </cell>
          <cell r="CW27">
            <v>96</v>
          </cell>
          <cell r="CX27">
            <v>20</v>
          </cell>
          <cell r="CY27">
            <v>9</v>
          </cell>
          <cell r="CZ27">
            <v>3</v>
          </cell>
          <cell r="DA27">
            <v>1</v>
          </cell>
          <cell r="DB27">
            <v>19473</v>
          </cell>
          <cell r="DC27">
            <v>501706</v>
          </cell>
          <cell r="DD27">
            <v>2.6262402619521148</v>
          </cell>
          <cell r="DE27">
            <v>96</v>
          </cell>
          <cell r="DF27">
            <v>0</v>
          </cell>
          <cell r="DG27">
            <v>20</v>
          </cell>
          <cell r="DH27">
            <v>6</v>
          </cell>
          <cell r="DI27">
            <v>2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</row>
        <row r="28">
          <cell r="A28" t="str">
            <v>USF</v>
          </cell>
          <cell r="B28">
            <v>36988</v>
          </cell>
          <cell r="C28">
            <v>40850</v>
          </cell>
          <cell r="D28">
            <v>1026498</v>
          </cell>
          <cell r="E28">
            <v>2.8626813174444616</v>
          </cell>
          <cell r="F28">
            <v>99</v>
          </cell>
          <cell r="G28">
            <v>16.070707070707069</v>
          </cell>
          <cell r="H28">
            <v>88618</v>
          </cell>
          <cell r="I28">
            <v>1939137</v>
          </cell>
          <cell r="J28">
            <v>2.5919645048301097</v>
          </cell>
          <cell r="K28">
            <v>100</v>
          </cell>
          <cell r="L28">
            <v>51</v>
          </cell>
          <cell r="M28">
            <v>38</v>
          </cell>
          <cell r="N28">
            <v>9</v>
          </cell>
          <cell r="O28">
            <v>6</v>
          </cell>
          <cell r="P28">
            <v>5927</v>
          </cell>
          <cell r="Q28">
            <v>131847</v>
          </cell>
          <cell r="R28">
            <v>2.6556825409852882</v>
          </cell>
          <cell r="S28">
            <v>92</v>
          </cell>
          <cell r="T28">
            <v>8</v>
          </cell>
          <cell r="U28">
            <v>1</v>
          </cell>
          <cell r="V28">
            <v>0</v>
          </cell>
          <cell r="W28">
            <v>0</v>
          </cell>
          <cell r="X28">
            <v>26079</v>
          </cell>
          <cell r="Y28">
            <v>576203</v>
          </cell>
          <cell r="Z28">
            <v>2.5819949530415398</v>
          </cell>
          <cell r="AA28">
            <v>99</v>
          </cell>
          <cell r="AB28">
            <v>0</v>
          </cell>
          <cell r="AC28">
            <v>14</v>
          </cell>
          <cell r="AD28">
            <v>1</v>
          </cell>
          <cell r="AE28">
            <v>1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6668</v>
          </cell>
          <cell r="AX28">
            <v>255574</v>
          </cell>
          <cell r="AY28">
            <v>3.8516607837813375</v>
          </cell>
          <cell r="AZ28">
            <v>92</v>
          </cell>
          <cell r="BA28">
            <v>10</v>
          </cell>
          <cell r="BB28">
            <v>8</v>
          </cell>
          <cell r="BC28">
            <v>1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55460</v>
          </cell>
          <cell r="BO28">
            <v>1640854</v>
          </cell>
          <cell r="BP28">
            <v>2.9299314616290904</v>
          </cell>
          <cell r="BQ28">
            <v>100</v>
          </cell>
          <cell r="BR28">
            <v>26.83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10671</v>
          </cell>
          <cell r="CU28">
            <v>396260</v>
          </cell>
          <cell r="CV28">
            <v>3.8886217545695057</v>
          </cell>
          <cell r="CW28">
            <v>96</v>
          </cell>
          <cell r="CX28">
            <v>12</v>
          </cell>
          <cell r="CY28">
            <v>14</v>
          </cell>
          <cell r="CZ28">
            <v>2</v>
          </cell>
          <cell r="DA28">
            <v>1</v>
          </cell>
          <cell r="DB28">
            <v>17497</v>
          </cell>
          <cell r="DC28">
            <v>459787</v>
          </cell>
          <cell r="DD28">
            <v>2.6296681233022321</v>
          </cell>
          <cell r="DE28">
            <v>96</v>
          </cell>
          <cell r="DF28">
            <v>0</v>
          </cell>
          <cell r="DG28">
            <v>17</v>
          </cell>
          <cell r="DH28">
            <v>3</v>
          </cell>
          <cell r="DI28">
            <v>1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</row>
        <row r="29">
          <cell r="A29" t="str">
            <v>USF</v>
          </cell>
          <cell r="B29">
            <v>36995</v>
          </cell>
          <cell r="C29">
            <v>41876</v>
          </cell>
          <cell r="D29">
            <v>1055185</v>
          </cell>
          <cell r="E29">
            <v>2.8519773269787625</v>
          </cell>
          <cell r="F29">
            <v>99</v>
          </cell>
          <cell r="G29">
            <v>16.070707070707069</v>
          </cell>
          <cell r="H29">
            <v>85514</v>
          </cell>
          <cell r="I29">
            <v>1903921</v>
          </cell>
          <cell r="J29">
            <v>2.5926490503094044</v>
          </cell>
          <cell r="K29">
            <v>100</v>
          </cell>
          <cell r="L29">
            <v>52</v>
          </cell>
          <cell r="M29">
            <v>29</v>
          </cell>
          <cell r="N29">
            <v>7</v>
          </cell>
          <cell r="O29">
            <v>4</v>
          </cell>
          <cell r="P29">
            <v>6233</v>
          </cell>
          <cell r="Q29">
            <v>138192</v>
          </cell>
          <cell r="R29">
            <v>2.6533612615104927</v>
          </cell>
          <cell r="S29">
            <v>92</v>
          </cell>
          <cell r="T29">
            <v>6</v>
          </cell>
          <cell r="U29">
            <v>3</v>
          </cell>
          <cell r="V29">
            <v>0</v>
          </cell>
          <cell r="W29">
            <v>1</v>
          </cell>
          <cell r="X29">
            <v>26980</v>
          </cell>
          <cell r="Y29">
            <v>594256</v>
          </cell>
          <cell r="Z29">
            <v>2.5690123134278795</v>
          </cell>
          <cell r="AA29">
            <v>99</v>
          </cell>
          <cell r="AB29">
            <v>0</v>
          </cell>
          <cell r="AC29">
            <v>11</v>
          </cell>
          <cell r="AD29">
            <v>3</v>
          </cell>
          <cell r="AE29">
            <v>1</v>
          </cell>
          <cell r="AF29">
            <v>1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6716</v>
          </cell>
          <cell r="AX29">
            <v>262339</v>
          </cell>
          <cell r="AY29">
            <v>3.8133147648308734</v>
          </cell>
          <cell r="AZ29">
            <v>92</v>
          </cell>
          <cell r="BA29">
            <v>11</v>
          </cell>
          <cell r="BB29">
            <v>3</v>
          </cell>
          <cell r="BC29">
            <v>2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59697</v>
          </cell>
          <cell r="BO29">
            <v>1730783</v>
          </cell>
          <cell r="BP29">
            <v>2.9257069353933183</v>
          </cell>
          <cell r="BQ29">
            <v>100</v>
          </cell>
          <cell r="BR29">
            <v>26.83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10924</v>
          </cell>
          <cell r="CU29">
            <v>411008</v>
          </cell>
          <cell r="CV29">
            <v>3.8320293352437691</v>
          </cell>
          <cell r="CW29">
            <v>96</v>
          </cell>
          <cell r="CX29">
            <v>12</v>
          </cell>
          <cell r="CY29">
            <v>11</v>
          </cell>
          <cell r="CZ29">
            <v>3</v>
          </cell>
          <cell r="DA29">
            <v>1</v>
          </cell>
          <cell r="DB29">
            <v>19948</v>
          </cell>
          <cell r="DC29">
            <v>504305</v>
          </cell>
          <cell r="DD29">
            <v>2.62453385783801</v>
          </cell>
          <cell r="DE29">
            <v>96</v>
          </cell>
          <cell r="DF29">
            <v>0</v>
          </cell>
          <cell r="DG29">
            <v>11</v>
          </cell>
          <cell r="DH29">
            <v>7</v>
          </cell>
          <cell r="DI29">
            <v>2</v>
          </cell>
          <cell r="DJ29">
            <v>2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</row>
        <row r="30">
          <cell r="A30" t="str">
            <v>USF</v>
          </cell>
          <cell r="B30">
            <v>37002</v>
          </cell>
          <cell r="C30">
            <v>37759</v>
          </cell>
          <cell r="D30">
            <v>958930</v>
          </cell>
          <cell r="E30">
            <v>2.8647606704631308</v>
          </cell>
          <cell r="F30">
            <v>99</v>
          </cell>
          <cell r="G30">
            <v>16.070707070707069</v>
          </cell>
          <cell r="H30">
            <v>77768</v>
          </cell>
          <cell r="I30">
            <v>1765061</v>
          </cell>
          <cell r="J30">
            <v>2.6049693734924482</v>
          </cell>
          <cell r="K30">
            <v>100</v>
          </cell>
          <cell r="L30">
            <v>50</v>
          </cell>
          <cell r="M30">
            <v>20</v>
          </cell>
          <cell r="N30">
            <v>8</v>
          </cell>
          <cell r="O30">
            <v>3</v>
          </cell>
          <cell r="P30">
            <v>5412</v>
          </cell>
          <cell r="Q30">
            <v>121493</v>
          </cell>
          <cell r="R30">
            <v>2.6799029677870538</v>
          </cell>
          <cell r="S30">
            <v>92</v>
          </cell>
          <cell r="T30">
            <v>5</v>
          </cell>
          <cell r="U30">
            <v>2</v>
          </cell>
          <cell r="V30">
            <v>0</v>
          </cell>
          <cell r="W30">
            <v>0</v>
          </cell>
          <cell r="X30">
            <v>24224</v>
          </cell>
          <cell r="Y30">
            <v>539910</v>
          </cell>
          <cell r="Z30">
            <v>2.5903790784653205</v>
          </cell>
          <cell r="AA30">
            <v>99</v>
          </cell>
          <cell r="AB30">
            <v>0</v>
          </cell>
          <cell r="AC30">
            <v>12</v>
          </cell>
          <cell r="AD30">
            <v>2</v>
          </cell>
          <cell r="AE30">
            <v>1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6016</v>
          </cell>
          <cell r="AX30">
            <v>235273</v>
          </cell>
          <cell r="AY30">
            <v>3.8574702788266526</v>
          </cell>
          <cell r="AZ30">
            <v>92</v>
          </cell>
          <cell r="BA30">
            <v>9</v>
          </cell>
          <cell r="BB30">
            <v>2</v>
          </cell>
          <cell r="BC30">
            <v>2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49568</v>
          </cell>
          <cell r="BO30">
            <v>1482145</v>
          </cell>
          <cell r="BP30">
            <v>2.9243186123018643</v>
          </cell>
          <cell r="BQ30">
            <v>100</v>
          </cell>
          <cell r="BR30">
            <v>26.83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9320</v>
          </cell>
          <cell r="CU30">
            <v>352825</v>
          </cell>
          <cell r="CV30">
            <v>3.88283903226877</v>
          </cell>
          <cell r="CW30">
            <v>96</v>
          </cell>
          <cell r="CX30">
            <v>14</v>
          </cell>
          <cell r="CY30">
            <v>6</v>
          </cell>
          <cell r="CZ30">
            <v>3</v>
          </cell>
          <cell r="DA30">
            <v>0</v>
          </cell>
          <cell r="DB30">
            <v>15798</v>
          </cell>
          <cell r="DC30">
            <v>416356</v>
          </cell>
          <cell r="DD30">
            <v>2.633171276104469</v>
          </cell>
          <cell r="DE30">
            <v>96</v>
          </cell>
          <cell r="DF30">
            <v>0</v>
          </cell>
          <cell r="DG30">
            <v>14</v>
          </cell>
          <cell r="DH30">
            <v>4</v>
          </cell>
          <cell r="DI30">
            <v>1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</row>
        <row r="31">
          <cell r="A31" t="str">
            <v>USF</v>
          </cell>
          <cell r="B31">
            <v>37009</v>
          </cell>
          <cell r="C31">
            <v>41051</v>
          </cell>
          <cell r="D31">
            <v>1037169</v>
          </cell>
          <cell r="E31">
            <v>2.844327023734881</v>
          </cell>
          <cell r="F31">
            <v>99</v>
          </cell>
          <cell r="G31">
            <v>16.070707070707069</v>
          </cell>
          <cell r="H31">
            <v>89283</v>
          </cell>
          <cell r="I31">
            <v>1973694</v>
          </cell>
          <cell r="J31">
            <v>2.5952513357321991</v>
          </cell>
          <cell r="K31">
            <v>100</v>
          </cell>
          <cell r="L31">
            <v>49</v>
          </cell>
          <cell r="M31">
            <v>30</v>
          </cell>
          <cell r="N31">
            <v>8</v>
          </cell>
          <cell r="O31">
            <v>4</v>
          </cell>
          <cell r="P31">
            <v>5910</v>
          </cell>
          <cell r="Q31">
            <v>130811</v>
          </cell>
          <cell r="R31">
            <v>2.6400779007790076</v>
          </cell>
          <cell r="S31">
            <v>92</v>
          </cell>
          <cell r="T31">
            <v>4</v>
          </cell>
          <cell r="U31">
            <v>3</v>
          </cell>
          <cell r="V31">
            <v>0</v>
          </cell>
          <cell r="W31">
            <v>0</v>
          </cell>
          <cell r="X31">
            <v>26684</v>
          </cell>
          <cell r="Y31">
            <v>593848</v>
          </cell>
          <cell r="Z31">
            <v>2.571102485016298</v>
          </cell>
          <cell r="AA31">
            <v>99</v>
          </cell>
          <cell r="AB31">
            <v>0</v>
          </cell>
          <cell r="AC31">
            <v>10</v>
          </cell>
          <cell r="AD31">
            <v>4</v>
          </cell>
          <cell r="AE31">
            <v>1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6403</v>
          </cell>
          <cell r="AX31">
            <v>248394</v>
          </cell>
          <cell r="AY31">
            <v>3.8357118690985144</v>
          </cell>
          <cell r="AZ31">
            <v>92</v>
          </cell>
          <cell r="BA31">
            <v>14</v>
          </cell>
          <cell r="BB31">
            <v>1</v>
          </cell>
          <cell r="BC31">
            <v>2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59299</v>
          </cell>
          <cell r="BO31">
            <v>1771736</v>
          </cell>
          <cell r="BP31">
            <v>2.8949013426102082</v>
          </cell>
          <cell r="BQ31">
            <v>100</v>
          </cell>
          <cell r="BR31">
            <v>26.83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10299</v>
          </cell>
          <cell r="CU31">
            <v>401529</v>
          </cell>
          <cell r="CV31">
            <v>3.8606236487934091</v>
          </cell>
          <cell r="CW31">
            <v>96</v>
          </cell>
          <cell r="CX31">
            <v>16</v>
          </cell>
          <cell r="CY31">
            <v>3</v>
          </cell>
          <cell r="CZ31">
            <v>3</v>
          </cell>
          <cell r="DA31">
            <v>0</v>
          </cell>
          <cell r="DB31">
            <v>19426</v>
          </cell>
          <cell r="DC31">
            <v>521250</v>
          </cell>
          <cell r="DD31">
            <v>2.6091453626403314</v>
          </cell>
          <cell r="DE31">
            <v>96</v>
          </cell>
          <cell r="DF31">
            <v>0</v>
          </cell>
          <cell r="DG31">
            <v>14</v>
          </cell>
          <cell r="DH31">
            <v>4</v>
          </cell>
          <cell r="DI31">
            <v>2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</row>
        <row r="32">
          <cell r="A32" t="str">
            <v>USF</v>
          </cell>
          <cell r="B32">
            <v>37016</v>
          </cell>
          <cell r="C32">
            <v>46445</v>
          </cell>
          <cell r="D32">
            <v>1109563</v>
          </cell>
          <cell r="E32">
            <v>2.8690080987891911</v>
          </cell>
          <cell r="F32">
            <v>99</v>
          </cell>
          <cell r="G32">
            <v>16.353535353535353</v>
          </cell>
          <cell r="H32">
            <v>89653</v>
          </cell>
          <cell r="I32">
            <v>1977483</v>
          </cell>
          <cell r="J32">
            <v>2.6125493973793392</v>
          </cell>
          <cell r="K32">
            <v>100</v>
          </cell>
          <cell r="L32">
            <v>47</v>
          </cell>
          <cell r="M32">
            <v>35</v>
          </cell>
          <cell r="N32">
            <v>8</v>
          </cell>
          <cell r="O32">
            <v>4</v>
          </cell>
          <cell r="P32">
            <v>6736</v>
          </cell>
          <cell r="Q32">
            <v>143211</v>
          </cell>
          <cell r="R32">
            <v>2.6768458725589355</v>
          </cell>
          <cell r="S32">
            <v>92</v>
          </cell>
          <cell r="T32">
            <v>5</v>
          </cell>
          <cell r="U32">
            <v>8</v>
          </cell>
          <cell r="V32">
            <v>0</v>
          </cell>
          <cell r="W32">
            <v>1</v>
          </cell>
          <cell r="X32">
            <v>30699</v>
          </cell>
          <cell r="Y32">
            <v>643762</v>
          </cell>
          <cell r="Z32">
            <v>2.6049059919470414</v>
          </cell>
          <cell r="AA32">
            <v>99</v>
          </cell>
          <cell r="AB32">
            <v>0</v>
          </cell>
          <cell r="AC32">
            <v>14</v>
          </cell>
          <cell r="AD32">
            <v>11</v>
          </cell>
          <cell r="AE32">
            <v>3</v>
          </cell>
          <cell r="AF32">
            <v>2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6798</v>
          </cell>
          <cell r="AX32">
            <v>253860</v>
          </cell>
          <cell r="AY32">
            <v>3.8394935182393728</v>
          </cell>
          <cell r="AZ32">
            <v>92</v>
          </cell>
          <cell r="BA32">
            <v>15</v>
          </cell>
          <cell r="BB32">
            <v>7</v>
          </cell>
          <cell r="BC32">
            <v>3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63660</v>
          </cell>
          <cell r="BO32">
            <v>1782582</v>
          </cell>
          <cell r="BP32">
            <v>2.9272200466617573</v>
          </cell>
          <cell r="BQ32">
            <v>100</v>
          </cell>
          <cell r="BR32">
            <v>27.46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11139</v>
          </cell>
          <cell r="CU32">
            <v>399952</v>
          </cell>
          <cell r="CV32">
            <v>3.8697794822627039</v>
          </cell>
          <cell r="CW32">
            <v>96</v>
          </cell>
          <cell r="CX32">
            <v>17</v>
          </cell>
          <cell r="CY32">
            <v>20</v>
          </cell>
          <cell r="CZ32">
            <v>3</v>
          </cell>
          <cell r="DA32">
            <v>1</v>
          </cell>
          <cell r="DB32">
            <v>21245</v>
          </cell>
          <cell r="DC32">
            <v>533613</v>
          </cell>
          <cell r="DD32">
            <v>2.6369823133176284</v>
          </cell>
          <cell r="DE32">
            <v>96</v>
          </cell>
          <cell r="DF32">
            <v>0</v>
          </cell>
          <cell r="DG32">
            <v>15</v>
          </cell>
          <cell r="DH32">
            <v>15</v>
          </cell>
          <cell r="DI32">
            <v>1</v>
          </cell>
          <cell r="DJ32">
            <v>4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</row>
        <row r="33">
          <cell r="A33" t="str">
            <v>USF</v>
          </cell>
          <cell r="B33">
            <v>37023</v>
          </cell>
          <cell r="C33">
            <v>48349</v>
          </cell>
          <cell r="D33">
            <v>1165863</v>
          </cell>
          <cell r="E33">
            <v>2.8853036574537869</v>
          </cell>
          <cell r="F33">
            <v>99</v>
          </cell>
          <cell r="G33">
            <v>16.353535353535353</v>
          </cell>
          <cell r="H33">
            <v>87327</v>
          </cell>
          <cell r="I33">
            <v>1956324</v>
          </cell>
          <cell r="J33">
            <v>2.6210214542856547</v>
          </cell>
          <cell r="K33">
            <v>100</v>
          </cell>
          <cell r="L33">
            <v>48</v>
          </cell>
          <cell r="M33">
            <v>29</v>
          </cell>
          <cell r="N33">
            <v>10</v>
          </cell>
          <cell r="O33">
            <v>5</v>
          </cell>
          <cell r="P33">
            <v>7237</v>
          </cell>
          <cell r="Q33">
            <v>152144</v>
          </cell>
          <cell r="R33">
            <v>2.6821591465942931</v>
          </cell>
          <cell r="S33">
            <v>92</v>
          </cell>
          <cell r="T33">
            <v>7</v>
          </cell>
          <cell r="U33">
            <v>14</v>
          </cell>
          <cell r="V33">
            <v>1</v>
          </cell>
          <cell r="W33">
            <v>2</v>
          </cell>
          <cell r="X33">
            <v>30925</v>
          </cell>
          <cell r="Y33">
            <v>658806</v>
          </cell>
          <cell r="Z33">
            <v>2.6148363618047421</v>
          </cell>
          <cell r="AA33">
            <v>99</v>
          </cell>
          <cell r="AB33">
            <v>0</v>
          </cell>
          <cell r="AC33">
            <v>16</v>
          </cell>
          <cell r="AD33">
            <v>18</v>
          </cell>
          <cell r="AE33">
            <v>5</v>
          </cell>
          <cell r="AF33">
            <v>4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7504</v>
          </cell>
          <cell r="AX33">
            <v>275651</v>
          </cell>
          <cell r="AY33">
            <v>3.8322879119007749</v>
          </cell>
          <cell r="AZ33">
            <v>92</v>
          </cell>
          <cell r="BA33">
            <v>10</v>
          </cell>
          <cell r="BB33">
            <v>16</v>
          </cell>
          <cell r="BC33">
            <v>2</v>
          </cell>
          <cell r="BD33">
            <v>2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61468</v>
          </cell>
          <cell r="BO33">
            <v>1694129</v>
          </cell>
          <cell r="BP33">
            <v>2.9702783957558032</v>
          </cell>
          <cell r="BQ33">
            <v>100</v>
          </cell>
          <cell r="BR33">
            <v>27.46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11360</v>
          </cell>
          <cell r="CU33">
            <v>390825</v>
          </cell>
          <cell r="CV33">
            <v>3.8693704382160043</v>
          </cell>
          <cell r="CW33">
            <v>96</v>
          </cell>
          <cell r="CX33">
            <v>9</v>
          </cell>
          <cell r="CY33">
            <v>31</v>
          </cell>
          <cell r="CZ33">
            <v>2</v>
          </cell>
          <cell r="DA33">
            <v>4</v>
          </cell>
          <cell r="DB33">
            <v>21557</v>
          </cell>
          <cell r="DC33">
            <v>523053</v>
          </cell>
          <cell r="DD33">
            <v>2.6435282139096832</v>
          </cell>
          <cell r="DE33">
            <v>96</v>
          </cell>
          <cell r="DF33">
            <v>0</v>
          </cell>
          <cell r="DG33">
            <v>9</v>
          </cell>
          <cell r="DH33">
            <v>31</v>
          </cell>
          <cell r="DI33">
            <v>2</v>
          </cell>
          <cell r="DJ33">
            <v>6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</row>
        <row r="34">
          <cell r="A34" t="str">
            <v>USF</v>
          </cell>
          <cell r="B34">
            <v>37030</v>
          </cell>
          <cell r="C34">
            <v>43383</v>
          </cell>
          <cell r="D34">
            <v>1077500</v>
          </cell>
          <cell r="E34">
            <v>2.8778340545998278</v>
          </cell>
          <cell r="F34">
            <v>99</v>
          </cell>
          <cell r="G34">
            <v>16.353535353535353</v>
          </cell>
          <cell r="H34">
            <v>88431</v>
          </cell>
          <cell r="I34">
            <v>1940645</v>
          </cell>
          <cell r="J34">
            <v>2.6140715229342977</v>
          </cell>
          <cell r="K34">
            <v>100</v>
          </cell>
          <cell r="L34">
            <v>48</v>
          </cell>
          <cell r="M34">
            <v>27</v>
          </cell>
          <cell r="N34">
            <v>10</v>
          </cell>
          <cell r="O34">
            <v>3</v>
          </cell>
          <cell r="P34">
            <v>6173</v>
          </cell>
          <cell r="Q34">
            <v>135334</v>
          </cell>
          <cell r="R34">
            <v>2.6686371032522502</v>
          </cell>
          <cell r="S34">
            <v>92</v>
          </cell>
          <cell r="T34">
            <v>8</v>
          </cell>
          <cell r="U34">
            <v>5</v>
          </cell>
          <cell r="V34">
            <v>1</v>
          </cell>
          <cell r="W34">
            <v>0</v>
          </cell>
          <cell r="X34">
            <v>27886</v>
          </cell>
          <cell r="Y34">
            <v>612448</v>
          </cell>
          <cell r="Z34">
            <v>2.6027269206629007</v>
          </cell>
          <cell r="AA34">
            <v>99</v>
          </cell>
          <cell r="AB34">
            <v>0</v>
          </cell>
          <cell r="AC34">
            <v>17</v>
          </cell>
          <cell r="AD34">
            <v>6</v>
          </cell>
          <cell r="AE34">
            <v>5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6679</v>
          </cell>
          <cell r="AX34">
            <v>253744</v>
          </cell>
          <cell r="AY34">
            <v>3.8761570912622538</v>
          </cell>
          <cell r="AZ34">
            <v>92</v>
          </cell>
          <cell r="BA34">
            <v>13</v>
          </cell>
          <cell r="BB34">
            <v>3</v>
          </cell>
          <cell r="BC34">
            <v>3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52173</v>
          </cell>
          <cell r="BO34">
            <v>1533830</v>
          </cell>
          <cell r="BP34">
            <v>2.9604242256214919</v>
          </cell>
          <cell r="BQ34">
            <v>100</v>
          </cell>
          <cell r="BR34">
            <v>27.46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9888</v>
          </cell>
          <cell r="CU34">
            <v>368460</v>
          </cell>
          <cell r="CV34">
            <v>3.8986753845828308</v>
          </cell>
          <cell r="CW34">
            <v>96</v>
          </cell>
          <cell r="CX34">
            <v>14</v>
          </cell>
          <cell r="CY34">
            <v>11</v>
          </cell>
          <cell r="CZ34">
            <v>5</v>
          </cell>
          <cell r="DA34">
            <v>0</v>
          </cell>
          <cell r="DB34">
            <v>17599</v>
          </cell>
          <cell r="DC34">
            <v>456184</v>
          </cell>
          <cell r="DD34">
            <v>2.6303643800777996</v>
          </cell>
          <cell r="DE34">
            <v>96</v>
          </cell>
          <cell r="DF34">
            <v>0</v>
          </cell>
          <cell r="DG34">
            <v>12</v>
          </cell>
          <cell r="DH34">
            <v>13</v>
          </cell>
          <cell r="DI34">
            <v>4</v>
          </cell>
          <cell r="DJ34">
            <v>1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</row>
        <row r="35">
          <cell r="A35" t="str">
            <v>USF</v>
          </cell>
          <cell r="B35">
            <v>37037</v>
          </cell>
          <cell r="C35">
            <v>45663</v>
          </cell>
          <cell r="D35">
            <v>1128490</v>
          </cell>
          <cell r="E35">
            <v>2.8694162025475176</v>
          </cell>
          <cell r="F35">
            <v>99</v>
          </cell>
          <cell r="G35">
            <v>16.353535353535353</v>
          </cell>
          <cell r="H35">
            <v>86244</v>
          </cell>
          <cell r="I35">
            <v>1931822</v>
          </cell>
          <cell r="J35">
            <v>2.611393218815885</v>
          </cell>
          <cell r="K35">
            <v>100</v>
          </cell>
          <cell r="L35">
            <v>44</v>
          </cell>
          <cell r="M35">
            <v>27</v>
          </cell>
          <cell r="N35">
            <v>9</v>
          </cell>
          <cell r="O35">
            <v>1</v>
          </cell>
          <cell r="P35">
            <v>6747</v>
          </cell>
          <cell r="Q35">
            <v>143472</v>
          </cell>
          <cell r="R35">
            <v>2.6618212164732369</v>
          </cell>
          <cell r="S35">
            <v>92</v>
          </cell>
          <cell r="T35">
            <v>6</v>
          </cell>
          <cell r="U35">
            <v>6</v>
          </cell>
          <cell r="V35">
            <v>1</v>
          </cell>
          <cell r="W35">
            <v>0</v>
          </cell>
          <cell r="X35">
            <v>29712</v>
          </cell>
          <cell r="Y35">
            <v>646206</v>
          </cell>
          <cell r="Z35">
            <v>2.5982456506756333</v>
          </cell>
          <cell r="AA35">
            <v>99</v>
          </cell>
          <cell r="AB35">
            <v>0</v>
          </cell>
          <cell r="AC35">
            <v>14</v>
          </cell>
          <cell r="AD35">
            <v>7</v>
          </cell>
          <cell r="AE35">
            <v>5</v>
          </cell>
          <cell r="AF35">
            <v>1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7057</v>
          </cell>
          <cell r="AX35">
            <v>267349</v>
          </cell>
          <cell r="AY35">
            <v>3.866827414876516</v>
          </cell>
          <cell r="AZ35">
            <v>92</v>
          </cell>
          <cell r="BA35">
            <v>12</v>
          </cell>
          <cell r="BB35">
            <v>6</v>
          </cell>
          <cell r="BC35">
            <v>3</v>
          </cell>
          <cell r="BD35">
            <v>1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67058</v>
          </cell>
          <cell r="BO35">
            <v>1831099</v>
          </cell>
          <cell r="BP35">
            <v>2.9279621872443653</v>
          </cell>
          <cell r="BQ35">
            <v>100</v>
          </cell>
          <cell r="BR35">
            <v>27.46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11741</v>
          </cell>
          <cell r="CU35">
            <v>413204</v>
          </cell>
          <cell r="CV35">
            <v>3.8780982979687977</v>
          </cell>
          <cell r="CW35">
            <v>96</v>
          </cell>
          <cell r="CX35">
            <v>14</v>
          </cell>
          <cell r="CY35">
            <v>16</v>
          </cell>
          <cell r="CZ35">
            <v>4</v>
          </cell>
          <cell r="DA35">
            <v>1</v>
          </cell>
          <cell r="DB35">
            <v>22404</v>
          </cell>
          <cell r="DC35">
            <v>556615</v>
          </cell>
          <cell r="DD35">
            <v>2.617934982406386</v>
          </cell>
          <cell r="DE35">
            <v>96</v>
          </cell>
          <cell r="DF35">
            <v>0</v>
          </cell>
          <cell r="DG35">
            <v>12</v>
          </cell>
          <cell r="DH35">
            <v>16</v>
          </cell>
          <cell r="DI35">
            <v>3</v>
          </cell>
          <cell r="DJ35">
            <v>1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</row>
        <row r="36">
          <cell r="A36" t="str">
            <v>USF</v>
          </cell>
          <cell r="B36">
            <v>37044</v>
          </cell>
          <cell r="C36">
            <v>43957</v>
          </cell>
          <cell r="D36">
            <v>1092804</v>
          </cell>
          <cell r="E36">
            <v>2.8763589674280308</v>
          </cell>
          <cell r="F36">
            <v>99</v>
          </cell>
          <cell r="G36">
            <v>16.444444444444443</v>
          </cell>
          <cell r="H36">
            <v>84954</v>
          </cell>
          <cell r="I36">
            <v>1898619</v>
          </cell>
          <cell r="J36">
            <v>2.6267548103220708</v>
          </cell>
          <cell r="K36">
            <v>100</v>
          </cell>
          <cell r="L36">
            <v>44</v>
          </cell>
          <cell r="M36">
            <v>22</v>
          </cell>
          <cell r="N36">
            <v>9</v>
          </cell>
          <cell r="O36">
            <v>3</v>
          </cell>
          <cell r="P36">
            <v>6559</v>
          </cell>
          <cell r="Q36">
            <v>142647</v>
          </cell>
          <cell r="R36">
            <v>2.6852542705674454</v>
          </cell>
          <cell r="S36">
            <v>92</v>
          </cell>
          <cell r="T36">
            <v>4</v>
          </cell>
          <cell r="U36">
            <v>4</v>
          </cell>
          <cell r="V36">
            <v>1</v>
          </cell>
          <cell r="W36">
            <v>1</v>
          </cell>
          <cell r="X36">
            <v>28539</v>
          </cell>
          <cell r="Y36">
            <v>625050</v>
          </cell>
          <cell r="Z36">
            <v>2.6162828961611404</v>
          </cell>
          <cell r="AA36">
            <v>99</v>
          </cell>
          <cell r="AB36">
            <v>0</v>
          </cell>
          <cell r="AC36">
            <v>11</v>
          </cell>
          <cell r="AD36">
            <v>5</v>
          </cell>
          <cell r="AE36">
            <v>3</v>
          </cell>
          <cell r="AF36">
            <v>1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6958</v>
          </cell>
          <cell r="AX36">
            <v>263760</v>
          </cell>
          <cell r="AY36">
            <v>3.8232924615997521</v>
          </cell>
          <cell r="AZ36">
            <v>93</v>
          </cell>
          <cell r="BA36">
            <v>13</v>
          </cell>
          <cell r="BB36">
            <v>3</v>
          </cell>
          <cell r="BC36">
            <v>4</v>
          </cell>
          <cell r="BD36">
            <v>1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56119</v>
          </cell>
          <cell r="BO36">
            <v>1641636</v>
          </cell>
          <cell r="BP36">
            <v>2.9401395157675876</v>
          </cell>
          <cell r="BQ36">
            <v>100</v>
          </cell>
          <cell r="BR36">
            <v>27.61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10370</v>
          </cell>
          <cell r="CU36">
            <v>392050</v>
          </cell>
          <cell r="CV36">
            <v>3.8454970502066863</v>
          </cell>
          <cell r="CW36">
            <v>96</v>
          </cell>
          <cell r="CX36">
            <v>13</v>
          </cell>
          <cell r="CY36">
            <v>8</v>
          </cell>
          <cell r="CZ36">
            <v>4</v>
          </cell>
          <cell r="DA36">
            <v>1</v>
          </cell>
          <cell r="DB36">
            <v>18998</v>
          </cell>
          <cell r="DC36">
            <v>488779</v>
          </cell>
          <cell r="DD36">
            <v>2.6327630200027339</v>
          </cell>
          <cell r="DE36">
            <v>97</v>
          </cell>
          <cell r="DF36">
            <v>0</v>
          </cell>
          <cell r="DG36">
            <v>12</v>
          </cell>
          <cell r="DH36">
            <v>9</v>
          </cell>
          <cell r="DI36">
            <v>3</v>
          </cell>
          <cell r="DJ36">
            <v>1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</row>
        <row r="37">
          <cell r="A37" t="str">
            <v>USF</v>
          </cell>
          <cell r="B37">
            <v>37051</v>
          </cell>
          <cell r="C37">
            <v>44106</v>
          </cell>
          <cell r="D37">
            <v>1112597</v>
          </cell>
          <cell r="E37">
            <v>2.8584066389171392</v>
          </cell>
          <cell r="F37">
            <v>99</v>
          </cell>
          <cell r="G37">
            <v>16.444444444444443</v>
          </cell>
          <cell r="H37">
            <v>105201</v>
          </cell>
          <cell r="I37">
            <v>2250568</v>
          </cell>
          <cell r="J37">
            <v>2.6008728582704892</v>
          </cell>
          <cell r="K37">
            <v>100</v>
          </cell>
          <cell r="L37">
            <v>40</v>
          </cell>
          <cell r="M37">
            <v>34</v>
          </cell>
          <cell r="N37">
            <v>9</v>
          </cell>
          <cell r="O37">
            <v>7</v>
          </cell>
          <cell r="P37">
            <v>6505</v>
          </cell>
          <cell r="Q37">
            <v>144523</v>
          </cell>
          <cell r="R37">
            <v>2.6682875866654001</v>
          </cell>
          <cell r="S37">
            <v>92</v>
          </cell>
          <cell r="T37">
            <v>3</v>
          </cell>
          <cell r="U37">
            <v>2</v>
          </cell>
          <cell r="V37">
            <v>0</v>
          </cell>
          <cell r="W37">
            <v>0</v>
          </cell>
          <cell r="X37">
            <v>28534</v>
          </cell>
          <cell r="Y37">
            <v>633301</v>
          </cell>
          <cell r="Z37">
            <v>2.5923378312265575</v>
          </cell>
          <cell r="AA37">
            <v>99</v>
          </cell>
          <cell r="AB37">
            <v>0</v>
          </cell>
          <cell r="AC37">
            <v>8</v>
          </cell>
          <cell r="AD37">
            <v>2</v>
          </cell>
          <cell r="AE37">
            <v>2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7056</v>
          </cell>
          <cell r="AX37">
            <v>273003</v>
          </cell>
          <cell r="AY37">
            <v>3.826357190020957</v>
          </cell>
          <cell r="AZ37">
            <v>93</v>
          </cell>
          <cell r="BA37">
            <v>8</v>
          </cell>
          <cell r="BB37">
            <v>2</v>
          </cell>
          <cell r="BC37">
            <v>2</v>
          </cell>
          <cell r="BD37">
            <v>1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54162</v>
          </cell>
          <cell r="BO37">
            <v>1608259</v>
          </cell>
          <cell r="BP37">
            <v>2.9351220954951289</v>
          </cell>
          <cell r="BQ37">
            <v>100</v>
          </cell>
          <cell r="BR37">
            <v>27.61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10106</v>
          </cell>
          <cell r="CU37">
            <v>382477</v>
          </cell>
          <cell r="CV37">
            <v>3.8636834304509371</v>
          </cell>
          <cell r="CW37">
            <v>96</v>
          </cell>
          <cell r="CX37">
            <v>10</v>
          </cell>
          <cell r="CY37">
            <v>7</v>
          </cell>
          <cell r="CZ37">
            <v>3</v>
          </cell>
          <cell r="DA37">
            <v>1</v>
          </cell>
          <cell r="DB37">
            <v>17793</v>
          </cell>
          <cell r="DC37">
            <v>464728</v>
          </cell>
          <cell r="DD37">
            <v>2.6165973487322267</v>
          </cell>
          <cell r="DE37">
            <v>97</v>
          </cell>
          <cell r="DF37">
            <v>0</v>
          </cell>
          <cell r="DG37">
            <v>12</v>
          </cell>
          <cell r="DH37">
            <v>5</v>
          </cell>
          <cell r="DI37">
            <v>2</v>
          </cell>
          <cell r="DJ37">
            <v>1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</row>
        <row r="38">
          <cell r="A38" t="str">
            <v>USF</v>
          </cell>
          <cell r="B38">
            <v>37058</v>
          </cell>
          <cell r="C38">
            <v>43653</v>
          </cell>
          <cell r="D38">
            <v>1107263</v>
          </cell>
          <cell r="E38">
            <v>2.8607284299673927</v>
          </cell>
          <cell r="F38">
            <v>99</v>
          </cell>
          <cell r="G38">
            <v>16.444444444444443</v>
          </cell>
          <cell r="H38">
            <v>87812</v>
          </cell>
          <cell r="I38">
            <v>1987399</v>
          </cell>
          <cell r="J38">
            <v>2.6107184074831702</v>
          </cell>
          <cell r="K38">
            <v>100</v>
          </cell>
          <cell r="L38">
            <v>40</v>
          </cell>
          <cell r="M38">
            <v>24</v>
          </cell>
          <cell r="N38">
            <v>10</v>
          </cell>
          <cell r="O38">
            <v>4</v>
          </cell>
          <cell r="P38">
            <v>6175</v>
          </cell>
          <cell r="Q38">
            <v>138883</v>
          </cell>
          <cell r="R38">
            <v>2.6547259881611609</v>
          </cell>
          <cell r="S38">
            <v>92</v>
          </cell>
          <cell r="T38">
            <v>3</v>
          </cell>
          <cell r="U38">
            <v>1</v>
          </cell>
          <cell r="V38">
            <v>1</v>
          </cell>
          <cell r="W38">
            <v>0</v>
          </cell>
          <cell r="X38">
            <v>28224</v>
          </cell>
          <cell r="Y38">
            <v>627589</v>
          </cell>
          <cell r="Z38">
            <v>2.5923989191353081</v>
          </cell>
          <cell r="AA38">
            <v>99</v>
          </cell>
          <cell r="AB38">
            <v>0</v>
          </cell>
          <cell r="AC38">
            <v>8</v>
          </cell>
          <cell r="AD38">
            <v>4</v>
          </cell>
          <cell r="AE38">
            <v>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6944</v>
          </cell>
          <cell r="AX38">
            <v>270991</v>
          </cell>
          <cell r="AY38">
            <v>3.843213513474292</v>
          </cell>
          <cell r="AZ38">
            <v>93</v>
          </cell>
          <cell r="BA38">
            <v>3</v>
          </cell>
          <cell r="BB38">
            <v>3</v>
          </cell>
          <cell r="BC38">
            <v>2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53327</v>
          </cell>
          <cell r="BO38">
            <v>1608266</v>
          </cell>
          <cell r="BP38">
            <v>2.9271651684457076</v>
          </cell>
          <cell r="BQ38">
            <v>100</v>
          </cell>
          <cell r="BR38">
            <v>27.61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9832</v>
          </cell>
          <cell r="CU38">
            <v>384033</v>
          </cell>
          <cell r="CV38">
            <v>3.8477503746000892</v>
          </cell>
          <cell r="CW38">
            <v>96</v>
          </cell>
          <cell r="CX38">
            <v>6</v>
          </cell>
          <cell r="CY38">
            <v>4</v>
          </cell>
          <cell r="CZ38">
            <v>3</v>
          </cell>
          <cell r="DA38">
            <v>0</v>
          </cell>
          <cell r="DB38">
            <v>18091</v>
          </cell>
          <cell r="DC38">
            <v>478023</v>
          </cell>
          <cell r="DD38">
            <v>2.614681313267043</v>
          </cell>
          <cell r="DE38">
            <v>97</v>
          </cell>
          <cell r="DF38">
            <v>0</v>
          </cell>
          <cell r="DG38">
            <v>8</v>
          </cell>
          <cell r="DH38">
            <v>4</v>
          </cell>
          <cell r="DI38">
            <v>3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</row>
        <row r="39">
          <cell r="A39" t="str">
            <v>USF</v>
          </cell>
          <cell r="B39">
            <v>37065</v>
          </cell>
          <cell r="C39">
            <v>43080</v>
          </cell>
          <cell r="D39">
            <v>1088691</v>
          </cell>
          <cell r="E39">
            <v>2.8563273906512889</v>
          </cell>
          <cell r="F39">
            <v>99</v>
          </cell>
          <cell r="G39">
            <v>16.444444444444443</v>
          </cell>
          <cell r="H39">
            <v>88130</v>
          </cell>
          <cell r="I39">
            <v>1995094</v>
          </cell>
          <cell r="J39">
            <v>2.6165135388369474</v>
          </cell>
          <cell r="K39">
            <v>100</v>
          </cell>
          <cell r="L39">
            <v>42</v>
          </cell>
          <cell r="M39">
            <v>28</v>
          </cell>
          <cell r="N39">
            <v>8</v>
          </cell>
          <cell r="O39">
            <v>3</v>
          </cell>
          <cell r="P39">
            <v>6093</v>
          </cell>
          <cell r="Q39">
            <v>136804</v>
          </cell>
          <cell r="R39">
            <v>2.6724878887326144</v>
          </cell>
          <cell r="S39">
            <v>92</v>
          </cell>
          <cell r="T39">
            <v>4</v>
          </cell>
          <cell r="U39">
            <v>1</v>
          </cell>
          <cell r="V39">
            <v>0</v>
          </cell>
          <cell r="W39">
            <v>0</v>
          </cell>
          <cell r="X39">
            <v>27719</v>
          </cell>
          <cell r="Y39">
            <v>616224</v>
          </cell>
          <cell r="Z39">
            <v>2.5951549920251136</v>
          </cell>
          <cell r="AA39">
            <v>99</v>
          </cell>
          <cell r="AB39">
            <v>0</v>
          </cell>
          <cell r="AC39">
            <v>9</v>
          </cell>
          <cell r="AD39">
            <v>5</v>
          </cell>
          <cell r="AE39">
            <v>1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6630</v>
          </cell>
          <cell r="AX39">
            <v>260363</v>
          </cell>
          <cell r="AY39">
            <v>3.8476666566887179</v>
          </cell>
          <cell r="AZ39">
            <v>93</v>
          </cell>
          <cell r="BA39">
            <v>7</v>
          </cell>
          <cell r="BB39">
            <v>2</v>
          </cell>
          <cell r="BC39">
            <v>2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54327</v>
          </cell>
          <cell r="BO39">
            <v>1619799</v>
          </cell>
          <cell r="BP39">
            <v>2.9380927316384549</v>
          </cell>
          <cell r="BQ39">
            <v>100</v>
          </cell>
          <cell r="BR39">
            <v>27.61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10018</v>
          </cell>
          <cell r="CU39">
            <v>392008</v>
          </cell>
          <cell r="CV39">
            <v>3.8622927395588365</v>
          </cell>
          <cell r="CW39">
            <v>96</v>
          </cell>
          <cell r="CX39">
            <v>6</v>
          </cell>
          <cell r="CY39">
            <v>5</v>
          </cell>
          <cell r="CZ39">
            <v>3</v>
          </cell>
          <cell r="DA39">
            <v>0</v>
          </cell>
          <cell r="DB39">
            <v>18600</v>
          </cell>
          <cell r="DC39">
            <v>484063</v>
          </cell>
          <cell r="DD39">
            <v>2.612627542363295</v>
          </cell>
          <cell r="DE39">
            <v>97</v>
          </cell>
          <cell r="DF39">
            <v>0</v>
          </cell>
          <cell r="DG39">
            <v>10</v>
          </cell>
          <cell r="DH39">
            <v>8</v>
          </cell>
          <cell r="DI39">
            <v>3</v>
          </cell>
          <cell r="DJ39">
            <v>1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</row>
        <row r="40">
          <cell r="A40" t="str">
            <v>USF</v>
          </cell>
          <cell r="B40">
            <v>37072</v>
          </cell>
          <cell r="C40">
            <v>43648</v>
          </cell>
          <cell r="D40">
            <v>1102095</v>
          </cell>
          <cell r="E40">
            <v>2.8630879620097112</v>
          </cell>
          <cell r="F40">
            <v>99</v>
          </cell>
          <cell r="G40">
            <v>16.444444444444443</v>
          </cell>
          <cell r="H40">
            <v>87899</v>
          </cell>
          <cell r="I40">
            <v>1982504</v>
          </cell>
          <cell r="J40">
            <v>2.6201326722398077</v>
          </cell>
          <cell r="K40">
            <v>100</v>
          </cell>
          <cell r="L40">
            <v>43</v>
          </cell>
          <cell r="M40">
            <v>25</v>
          </cell>
          <cell r="N40">
            <v>10</v>
          </cell>
          <cell r="O40">
            <v>2</v>
          </cell>
          <cell r="P40">
            <v>6233</v>
          </cell>
          <cell r="Q40">
            <v>138771</v>
          </cell>
          <cell r="R40">
            <v>2.6670724872939493</v>
          </cell>
          <cell r="S40">
            <v>92</v>
          </cell>
          <cell r="T40">
            <v>6</v>
          </cell>
          <cell r="U40">
            <v>3</v>
          </cell>
          <cell r="V40">
            <v>0</v>
          </cell>
          <cell r="W40">
            <v>0</v>
          </cell>
          <cell r="X40">
            <v>28158</v>
          </cell>
          <cell r="Y40">
            <v>625892</v>
          </cell>
          <cell r="Z40">
            <v>2.5972867131698063</v>
          </cell>
          <cell r="AA40">
            <v>99</v>
          </cell>
          <cell r="AB40">
            <v>0</v>
          </cell>
          <cell r="AC40">
            <v>11</v>
          </cell>
          <cell r="AD40">
            <v>7</v>
          </cell>
          <cell r="AE40">
            <v>2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6743</v>
          </cell>
          <cell r="AX40">
            <v>262144</v>
          </cell>
          <cell r="AY40">
            <v>3.8768346687599045</v>
          </cell>
          <cell r="AZ40">
            <v>93</v>
          </cell>
          <cell r="BA40">
            <v>3</v>
          </cell>
          <cell r="BB40">
            <v>3</v>
          </cell>
          <cell r="BC40">
            <v>2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55187</v>
          </cell>
          <cell r="BO40">
            <v>1653125</v>
          </cell>
          <cell r="BP40">
            <v>2.9310944322016699</v>
          </cell>
          <cell r="BQ40">
            <v>100</v>
          </cell>
          <cell r="BR40">
            <v>27.61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10315</v>
          </cell>
          <cell r="CU40">
            <v>400690</v>
          </cell>
          <cell r="CV40">
            <v>3.8854878084940254</v>
          </cell>
          <cell r="CW40">
            <v>96</v>
          </cell>
          <cell r="CX40">
            <v>5</v>
          </cell>
          <cell r="CY40">
            <v>6</v>
          </cell>
          <cell r="CZ40">
            <v>3</v>
          </cell>
          <cell r="DA40">
            <v>0</v>
          </cell>
          <cell r="DB40">
            <v>18503</v>
          </cell>
          <cell r="DC40">
            <v>487171</v>
          </cell>
          <cell r="DD40">
            <v>2.6093899886631204</v>
          </cell>
          <cell r="DE40">
            <v>97</v>
          </cell>
          <cell r="DF40">
            <v>0</v>
          </cell>
          <cell r="DG40">
            <v>14</v>
          </cell>
          <cell r="DH40">
            <v>7</v>
          </cell>
          <cell r="DI40">
            <v>3</v>
          </cell>
          <cell r="DJ40">
            <v>1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</row>
        <row r="41">
          <cell r="A41" t="str">
            <v>USF</v>
          </cell>
          <cell r="B41">
            <v>37079</v>
          </cell>
          <cell r="C41">
            <v>44968</v>
          </cell>
          <cell r="D41">
            <v>1107134</v>
          </cell>
          <cell r="E41">
            <v>2.8777428890494647</v>
          </cell>
          <cell r="F41">
            <v>99</v>
          </cell>
          <cell r="G41">
            <v>16.474747474747474</v>
          </cell>
          <cell r="H41">
            <v>88974</v>
          </cell>
          <cell r="I41">
            <v>2008400</v>
          </cell>
          <cell r="J41">
            <v>2.6286877043522003</v>
          </cell>
          <cell r="K41">
            <v>100</v>
          </cell>
          <cell r="L41">
            <v>45</v>
          </cell>
          <cell r="M41">
            <v>25</v>
          </cell>
          <cell r="N41">
            <v>10</v>
          </cell>
          <cell r="O41">
            <v>3</v>
          </cell>
          <cell r="P41">
            <v>6142</v>
          </cell>
          <cell r="Q41">
            <v>134174</v>
          </cell>
          <cell r="R41">
            <v>2.701354768414777</v>
          </cell>
          <cell r="S41">
            <v>92</v>
          </cell>
          <cell r="T41">
            <v>7</v>
          </cell>
          <cell r="U41">
            <v>5</v>
          </cell>
          <cell r="V41">
            <v>0</v>
          </cell>
          <cell r="W41">
            <v>0</v>
          </cell>
          <cell r="X41">
            <v>29157</v>
          </cell>
          <cell r="Y41">
            <v>633980</v>
          </cell>
          <cell r="Z41">
            <v>2.614193909379789</v>
          </cell>
          <cell r="AA41">
            <v>99</v>
          </cell>
          <cell r="AB41">
            <v>0</v>
          </cell>
          <cell r="AC41">
            <v>15</v>
          </cell>
          <cell r="AD41">
            <v>9</v>
          </cell>
          <cell r="AE41">
            <v>2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6717</v>
          </cell>
          <cell r="AX41">
            <v>258993</v>
          </cell>
          <cell r="AY41">
            <v>3.8855949393716287</v>
          </cell>
          <cell r="AZ41">
            <v>93</v>
          </cell>
          <cell r="BA41">
            <v>4</v>
          </cell>
          <cell r="BB41">
            <v>5</v>
          </cell>
          <cell r="BC41">
            <v>2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54894</v>
          </cell>
          <cell r="BO41">
            <v>1609625</v>
          </cell>
          <cell r="BP41">
            <v>2.9707336793020458</v>
          </cell>
          <cell r="BQ41">
            <v>100</v>
          </cell>
          <cell r="BR41">
            <v>27.64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10398</v>
          </cell>
          <cell r="CU41">
            <v>391672</v>
          </cell>
          <cell r="CV41">
            <v>3.8970529550261381</v>
          </cell>
          <cell r="CW41">
            <v>96</v>
          </cell>
          <cell r="CX41">
            <v>5</v>
          </cell>
          <cell r="CY41">
            <v>11</v>
          </cell>
          <cell r="CZ41">
            <v>2</v>
          </cell>
          <cell r="DA41">
            <v>1</v>
          </cell>
          <cell r="DB41">
            <v>18480</v>
          </cell>
          <cell r="DC41">
            <v>471717</v>
          </cell>
          <cell r="DD41">
            <v>2.6384052121771218</v>
          </cell>
          <cell r="DE41">
            <v>97</v>
          </cell>
          <cell r="DF41">
            <v>0</v>
          </cell>
          <cell r="DG41">
            <v>17</v>
          </cell>
          <cell r="DH41">
            <v>11</v>
          </cell>
          <cell r="DI41">
            <v>3</v>
          </cell>
          <cell r="DJ41">
            <v>1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</row>
        <row r="42">
          <cell r="A42" t="str">
            <v>USF</v>
          </cell>
          <cell r="B42">
            <v>37086</v>
          </cell>
          <cell r="C42">
            <v>52608</v>
          </cell>
          <cell r="D42">
            <v>1227924</v>
          </cell>
          <cell r="E42">
            <v>2.9063848909637877</v>
          </cell>
          <cell r="F42">
            <v>99</v>
          </cell>
          <cell r="G42">
            <v>16.474747474747474</v>
          </cell>
          <cell r="H42">
            <v>90901</v>
          </cell>
          <cell r="I42">
            <v>1991004</v>
          </cell>
          <cell r="J42">
            <v>2.648459904808842</v>
          </cell>
          <cell r="K42">
            <v>100</v>
          </cell>
          <cell r="L42">
            <v>48</v>
          </cell>
          <cell r="M42">
            <v>32</v>
          </cell>
          <cell r="N42">
            <v>11</v>
          </cell>
          <cell r="O42">
            <v>4</v>
          </cell>
          <cell r="P42">
            <v>7743</v>
          </cell>
          <cell r="Q42">
            <v>161081</v>
          </cell>
          <cell r="R42">
            <v>2.7534824079116094</v>
          </cell>
          <cell r="S42">
            <v>92</v>
          </cell>
          <cell r="T42">
            <v>12</v>
          </cell>
          <cell r="U42">
            <v>9</v>
          </cell>
          <cell r="V42">
            <v>1</v>
          </cell>
          <cell r="W42">
            <v>0</v>
          </cell>
          <cell r="X42">
            <v>34024</v>
          </cell>
          <cell r="Y42">
            <v>692272</v>
          </cell>
          <cell r="Z42">
            <v>2.6417092783254326</v>
          </cell>
          <cell r="AA42">
            <v>99</v>
          </cell>
          <cell r="AB42">
            <v>0</v>
          </cell>
          <cell r="AC42">
            <v>23</v>
          </cell>
          <cell r="AD42">
            <v>19</v>
          </cell>
          <cell r="AE42">
            <v>5</v>
          </cell>
          <cell r="AF42">
            <v>2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7720</v>
          </cell>
          <cell r="AX42">
            <v>292032</v>
          </cell>
          <cell r="AY42">
            <v>3.8471578717181245</v>
          </cell>
          <cell r="AZ42">
            <v>93</v>
          </cell>
          <cell r="BA42">
            <v>5</v>
          </cell>
          <cell r="BB42">
            <v>15</v>
          </cell>
          <cell r="BC42">
            <v>1</v>
          </cell>
          <cell r="BD42">
            <v>2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65957</v>
          </cell>
          <cell r="BO42">
            <v>1811066</v>
          </cell>
          <cell r="BP42">
            <v>2.9828885042977458</v>
          </cell>
          <cell r="BQ42">
            <v>100</v>
          </cell>
          <cell r="BR42">
            <v>27.64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11678</v>
          </cell>
          <cell r="CU42">
            <v>428777</v>
          </cell>
          <cell r="CV42">
            <v>3.8567198051588618</v>
          </cell>
          <cell r="CW42">
            <v>96</v>
          </cell>
          <cell r="CX42">
            <v>5</v>
          </cell>
          <cell r="CY42">
            <v>26</v>
          </cell>
          <cell r="CZ42">
            <v>2</v>
          </cell>
          <cell r="DA42">
            <v>2</v>
          </cell>
          <cell r="DB42">
            <v>23620</v>
          </cell>
          <cell r="DC42">
            <v>569579</v>
          </cell>
          <cell r="DD42">
            <v>2.6688629426868853</v>
          </cell>
          <cell r="DE42">
            <v>97</v>
          </cell>
          <cell r="DF42">
            <v>0</v>
          </cell>
          <cell r="DG42">
            <v>19</v>
          </cell>
          <cell r="DH42">
            <v>27</v>
          </cell>
          <cell r="DI42">
            <v>3</v>
          </cell>
          <cell r="DJ42">
            <v>5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</row>
        <row r="43">
          <cell r="A43" t="str">
            <v>USF</v>
          </cell>
          <cell r="B43">
            <v>37093</v>
          </cell>
          <cell r="C43">
            <v>46301</v>
          </cell>
          <cell r="D43">
            <v>1132139</v>
          </cell>
          <cell r="E43">
            <v>2.8815624208529531</v>
          </cell>
          <cell r="F43">
            <v>99</v>
          </cell>
          <cell r="G43">
            <v>16.474747474747474</v>
          </cell>
          <cell r="H43">
            <v>87048</v>
          </cell>
          <cell r="I43">
            <v>1962182</v>
          </cell>
          <cell r="J43">
            <v>2.6406850971402309</v>
          </cell>
          <cell r="K43">
            <v>100</v>
          </cell>
          <cell r="L43">
            <v>48</v>
          </cell>
          <cell r="M43">
            <v>27</v>
          </cell>
          <cell r="N43">
            <v>11</v>
          </cell>
          <cell r="O43">
            <v>3</v>
          </cell>
          <cell r="P43">
            <v>6516</v>
          </cell>
          <cell r="Q43">
            <v>141182</v>
          </cell>
          <cell r="R43">
            <v>2.7131409623810838</v>
          </cell>
          <cell r="S43">
            <v>92</v>
          </cell>
          <cell r="T43">
            <v>14</v>
          </cell>
          <cell r="U43">
            <v>4</v>
          </cell>
          <cell r="V43">
            <v>0</v>
          </cell>
          <cell r="W43">
            <v>0</v>
          </cell>
          <cell r="X43">
            <v>30117</v>
          </cell>
          <cell r="Y43">
            <v>648005</v>
          </cell>
          <cell r="Z43">
            <v>2.6235727303157659</v>
          </cell>
          <cell r="AA43">
            <v>99</v>
          </cell>
          <cell r="AB43">
            <v>0</v>
          </cell>
          <cell r="AC43">
            <v>27</v>
          </cell>
          <cell r="AD43">
            <v>6</v>
          </cell>
          <cell r="AE43">
            <v>5</v>
          </cell>
          <cell r="AF43">
            <v>1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6839</v>
          </cell>
          <cell r="AX43">
            <v>265326</v>
          </cell>
          <cell r="AY43">
            <v>3.870356241563472</v>
          </cell>
          <cell r="AZ43">
            <v>93</v>
          </cell>
          <cell r="BA43">
            <v>5</v>
          </cell>
          <cell r="BB43">
            <v>5</v>
          </cell>
          <cell r="BC43">
            <v>2</v>
          </cell>
          <cell r="BD43">
            <v>1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58521</v>
          </cell>
          <cell r="BO43">
            <v>1653867</v>
          </cell>
          <cell r="BP43">
            <v>2.9621467799977266</v>
          </cell>
          <cell r="BQ43">
            <v>100</v>
          </cell>
          <cell r="BR43">
            <v>27.64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10000</v>
          </cell>
          <cell r="CU43">
            <v>383956</v>
          </cell>
          <cell r="CV43">
            <v>3.9208519807724183</v>
          </cell>
          <cell r="CW43">
            <v>96</v>
          </cell>
          <cell r="CX43">
            <v>5</v>
          </cell>
          <cell r="CY43">
            <v>8</v>
          </cell>
          <cell r="CZ43">
            <v>3</v>
          </cell>
          <cell r="DA43">
            <v>1</v>
          </cell>
          <cell r="DB43">
            <v>19310</v>
          </cell>
          <cell r="DC43">
            <v>485570</v>
          </cell>
          <cell r="DD43">
            <v>2.6478291379934804</v>
          </cell>
          <cell r="DE43">
            <v>97</v>
          </cell>
          <cell r="DF43">
            <v>0</v>
          </cell>
          <cell r="DG43">
            <v>27</v>
          </cell>
          <cell r="DH43">
            <v>9</v>
          </cell>
          <cell r="DI43">
            <v>5</v>
          </cell>
          <cell r="DJ43">
            <v>2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</row>
        <row r="44">
          <cell r="A44" t="str">
            <v>USF</v>
          </cell>
          <cell r="B44">
            <v>37100</v>
          </cell>
          <cell r="C44">
            <v>45560</v>
          </cell>
          <cell r="D44">
            <v>1118087</v>
          </cell>
          <cell r="E44">
            <v>2.8688428583488097</v>
          </cell>
          <cell r="F44">
            <v>99</v>
          </cell>
          <cell r="G44">
            <v>16.474747474747474</v>
          </cell>
          <cell r="H44">
            <v>87517</v>
          </cell>
          <cell r="I44">
            <v>1952902</v>
          </cell>
          <cell r="J44">
            <v>2.6380649179874038</v>
          </cell>
          <cell r="K44">
            <v>100</v>
          </cell>
          <cell r="L44">
            <v>49</v>
          </cell>
          <cell r="M44">
            <v>24</v>
          </cell>
          <cell r="N44">
            <v>11</v>
          </cell>
          <cell r="O44">
            <v>3</v>
          </cell>
          <cell r="P44">
            <v>6345</v>
          </cell>
          <cell r="Q44">
            <v>136848</v>
          </cell>
          <cell r="R44">
            <v>2.6953330478928375</v>
          </cell>
          <cell r="S44">
            <v>92</v>
          </cell>
          <cell r="T44">
            <v>12</v>
          </cell>
          <cell r="U44">
            <v>6</v>
          </cell>
          <cell r="V44">
            <v>1</v>
          </cell>
          <cell r="W44">
            <v>0</v>
          </cell>
          <cell r="X44">
            <v>29740</v>
          </cell>
          <cell r="Y44">
            <v>641893</v>
          </cell>
          <cell r="Z44">
            <v>2.5998169722700455</v>
          </cell>
          <cell r="AA44">
            <v>99</v>
          </cell>
          <cell r="AB44">
            <v>0</v>
          </cell>
          <cell r="AC44">
            <v>23</v>
          </cell>
          <cell r="AD44">
            <v>7</v>
          </cell>
          <cell r="AE44">
            <v>5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6851</v>
          </cell>
          <cell r="AX44">
            <v>265173</v>
          </cell>
          <cell r="AY44">
            <v>3.8863297880342396</v>
          </cell>
          <cell r="AZ44">
            <v>93</v>
          </cell>
          <cell r="BA44">
            <v>7</v>
          </cell>
          <cell r="BB44">
            <v>7</v>
          </cell>
          <cell r="BC44">
            <v>1</v>
          </cell>
          <cell r="BD44">
            <v>1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55341</v>
          </cell>
          <cell r="BO44">
            <v>1599307</v>
          </cell>
          <cell r="BP44">
            <v>2.9565983670905949</v>
          </cell>
          <cell r="BQ44">
            <v>100</v>
          </cell>
          <cell r="BR44">
            <v>27.64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10183</v>
          </cell>
          <cell r="CU44">
            <v>388282</v>
          </cell>
          <cell r="CV44">
            <v>3.9008918896390763</v>
          </cell>
          <cell r="CW44">
            <v>96</v>
          </cell>
          <cell r="CX44">
            <v>7</v>
          </cell>
          <cell r="CY44">
            <v>9</v>
          </cell>
          <cell r="CZ44">
            <v>3</v>
          </cell>
          <cell r="DA44">
            <v>1</v>
          </cell>
          <cell r="DB44">
            <v>18561</v>
          </cell>
          <cell r="DC44">
            <v>471962</v>
          </cell>
          <cell r="DD44">
            <v>2.6158285821104776</v>
          </cell>
          <cell r="DE44">
            <v>97</v>
          </cell>
          <cell r="DF44">
            <v>0</v>
          </cell>
          <cell r="DG44">
            <v>26</v>
          </cell>
          <cell r="DH44">
            <v>6</v>
          </cell>
          <cell r="DI44">
            <v>5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</row>
        <row r="45">
          <cell r="A45" t="str">
            <v>USF</v>
          </cell>
          <cell r="B45">
            <v>37107</v>
          </cell>
          <cell r="C45">
            <v>44531</v>
          </cell>
          <cell r="D45">
            <v>1112289</v>
          </cell>
          <cell r="E45">
            <v>2.8728321895633044</v>
          </cell>
          <cell r="F45">
            <v>99</v>
          </cell>
          <cell r="G45">
            <v>16.404040404040405</v>
          </cell>
          <cell r="H45">
            <v>101899</v>
          </cell>
          <cell r="I45">
            <v>2201847</v>
          </cell>
          <cell r="J45">
            <v>2.6199270625473061</v>
          </cell>
          <cell r="K45">
            <v>100</v>
          </cell>
          <cell r="L45">
            <v>50</v>
          </cell>
          <cell r="M45">
            <v>46</v>
          </cell>
          <cell r="N45">
            <v>16</v>
          </cell>
          <cell r="O45">
            <v>8</v>
          </cell>
          <cell r="P45">
            <v>6156</v>
          </cell>
          <cell r="Q45">
            <v>137479</v>
          </cell>
          <cell r="R45">
            <v>2.694435122490475</v>
          </cell>
          <cell r="S45">
            <v>92</v>
          </cell>
          <cell r="T45">
            <v>12</v>
          </cell>
          <cell r="U45">
            <v>1</v>
          </cell>
          <cell r="V45">
            <v>0</v>
          </cell>
          <cell r="W45">
            <v>0</v>
          </cell>
          <cell r="X45">
            <v>29101</v>
          </cell>
          <cell r="Y45">
            <v>640651</v>
          </cell>
          <cell r="Z45">
            <v>2.6105772980072648</v>
          </cell>
          <cell r="AA45">
            <v>99</v>
          </cell>
          <cell r="AB45">
            <v>8.0505050505050502</v>
          </cell>
          <cell r="AC45">
            <v>21</v>
          </cell>
          <cell r="AD45">
            <v>2</v>
          </cell>
          <cell r="AE45">
            <v>4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98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6735</v>
          </cell>
          <cell r="AX45">
            <v>264073</v>
          </cell>
          <cell r="AY45">
            <v>3.8864046906926473</v>
          </cell>
          <cell r="AZ45">
            <v>93</v>
          </cell>
          <cell r="BA45">
            <v>8</v>
          </cell>
          <cell r="BB45">
            <v>1</v>
          </cell>
          <cell r="BC45">
            <v>1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52331</v>
          </cell>
          <cell r="BO45">
            <v>1541355</v>
          </cell>
          <cell r="BP45">
            <v>2.9639366808537089</v>
          </cell>
          <cell r="BQ45">
            <v>100</v>
          </cell>
          <cell r="BR45">
            <v>27.53</v>
          </cell>
          <cell r="BS45">
            <v>0</v>
          </cell>
          <cell r="BT45">
            <v>0</v>
          </cell>
          <cell r="BU45">
            <v>0</v>
          </cell>
          <cell r="BV45">
            <v>100</v>
          </cell>
          <cell r="BW45">
            <v>27.53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100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9680</v>
          </cell>
          <cell r="CU45">
            <v>371388</v>
          </cell>
          <cell r="CV45">
            <v>3.9134720584642513</v>
          </cell>
          <cell r="CW45">
            <v>96</v>
          </cell>
          <cell r="CX45">
            <v>9</v>
          </cell>
          <cell r="CY45">
            <v>4</v>
          </cell>
          <cell r="CZ45">
            <v>2</v>
          </cell>
          <cell r="DA45">
            <v>1</v>
          </cell>
          <cell r="DB45">
            <v>17416</v>
          </cell>
          <cell r="DC45">
            <v>446251</v>
          </cell>
          <cell r="DD45">
            <v>2.6404426822879459</v>
          </cell>
          <cell r="DE45">
            <v>97</v>
          </cell>
          <cell r="DF45">
            <v>0</v>
          </cell>
          <cell r="DG45">
            <v>27</v>
          </cell>
          <cell r="DH45">
            <v>4</v>
          </cell>
          <cell r="DI45">
            <v>5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</row>
        <row r="46">
          <cell r="A46" t="str">
            <v>USF</v>
          </cell>
          <cell r="B46">
            <v>37114</v>
          </cell>
          <cell r="C46">
            <v>47852</v>
          </cell>
          <cell r="D46">
            <v>1168194</v>
          </cell>
          <cell r="E46">
            <v>2.8736773909519782</v>
          </cell>
          <cell r="F46">
            <v>99</v>
          </cell>
          <cell r="G46">
            <v>16.404040404040405</v>
          </cell>
          <cell r="H46">
            <v>95588</v>
          </cell>
          <cell r="I46">
            <v>2092010</v>
          </cell>
          <cell r="J46">
            <v>2.6455560646723835</v>
          </cell>
          <cell r="K46">
            <v>100</v>
          </cell>
          <cell r="L46">
            <v>53</v>
          </cell>
          <cell r="M46">
            <v>37</v>
          </cell>
          <cell r="N46">
            <v>14</v>
          </cell>
          <cell r="O46">
            <v>5</v>
          </cell>
          <cell r="P46">
            <v>6483</v>
          </cell>
          <cell r="Q46">
            <v>141175</v>
          </cell>
          <cell r="R46">
            <v>2.6878380199010721</v>
          </cell>
          <cell r="S46">
            <v>92</v>
          </cell>
          <cell r="T46">
            <v>7</v>
          </cell>
          <cell r="U46">
            <v>5</v>
          </cell>
          <cell r="V46">
            <v>0</v>
          </cell>
          <cell r="W46">
            <v>1</v>
          </cell>
          <cell r="X46">
            <v>31068</v>
          </cell>
          <cell r="Y46">
            <v>667834</v>
          </cell>
          <cell r="Z46">
            <v>2.6095593887280302</v>
          </cell>
          <cell r="AA46">
            <v>99</v>
          </cell>
          <cell r="AB46">
            <v>8.0505050505050502</v>
          </cell>
          <cell r="AC46">
            <v>24</v>
          </cell>
          <cell r="AD46">
            <v>9</v>
          </cell>
          <cell r="AE46">
            <v>4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98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7346</v>
          </cell>
          <cell r="AX46">
            <v>274737</v>
          </cell>
          <cell r="AY46">
            <v>3.8844598167707636</v>
          </cell>
          <cell r="AZ46">
            <v>93</v>
          </cell>
          <cell r="BA46">
            <v>6</v>
          </cell>
          <cell r="BB46">
            <v>11</v>
          </cell>
          <cell r="BC46">
            <v>1</v>
          </cell>
          <cell r="BD46">
            <v>1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56812</v>
          </cell>
          <cell r="BO46">
            <v>1613392</v>
          </cell>
          <cell r="BP46">
            <v>2.9706757997423292</v>
          </cell>
          <cell r="BQ46">
            <v>100</v>
          </cell>
          <cell r="BR46">
            <v>27.53</v>
          </cell>
          <cell r="BS46">
            <v>0</v>
          </cell>
          <cell r="BT46">
            <v>0</v>
          </cell>
          <cell r="BU46">
            <v>0</v>
          </cell>
          <cell r="BV46">
            <v>100</v>
          </cell>
          <cell r="BW46">
            <v>27.53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100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10739</v>
          </cell>
          <cell r="CU46">
            <v>381569</v>
          </cell>
          <cell r="CV46">
            <v>3.900573154751783</v>
          </cell>
          <cell r="CW46">
            <v>96</v>
          </cell>
          <cell r="CX46">
            <v>4</v>
          </cell>
          <cell r="CY46">
            <v>19</v>
          </cell>
          <cell r="CZ46">
            <v>2</v>
          </cell>
          <cell r="DA46">
            <v>1</v>
          </cell>
          <cell r="DB46">
            <v>19635</v>
          </cell>
          <cell r="DC46">
            <v>484668</v>
          </cell>
          <cell r="DD46">
            <v>2.6268344061540989</v>
          </cell>
          <cell r="DE46">
            <v>97</v>
          </cell>
          <cell r="DF46">
            <v>0</v>
          </cell>
          <cell r="DG46">
            <v>18</v>
          </cell>
          <cell r="DH46">
            <v>21</v>
          </cell>
          <cell r="DI46">
            <v>4</v>
          </cell>
          <cell r="DJ46">
            <v>3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</row>
        <row r="47">
          <cell r="A47" t="str">
            <v>USF</v>
          </cell>
          <cell r="B47">
            <v>37121</v>
          </cell>
          <cell r="C47">
            <v>47308</v>
          </cell>
          <cell r="D47">
            <v>1171748</v>
          </cell>
          <cell r="E47">
            <v>2.8728743343875354</v>
          </cell>
          <cell r="F47">
            <v>99</v>
          </cell>
          <cell r="G47">
            <v>16.404040404040405</v>
          </cell>
          <cell r="H47">
            <v>91356</v>
          </cell>
          <cell r="I47">
            <v>2032012</v>
          </cell>
          <cell r="J47">
            <v>2.6420025652629127</v>
          </cell>
          <cell r="K47">
            <v>100</v>
          </cell>
          <cell r="L47">
            <v>44</v>
          </cell>
          <cell r="M47">
            <v>24</v>
          </cell>
          <cell r="N47">
            <v>14</v>
          </cell>
          <cell r="O47">
            <v>2</v>
          </cell>
          <cell r="P47">
            <v>6395</v>
          </cell>
          <cell r="Q47">
            <v>141873</v>
          </cell>
          <cell r="R47">
            <v>2.7018746061751733</v>
          </cell>
          <cell r="S47">
            <v>92</v>
          </cell>
          <cell r="T47">
            <v>5</v>
          </cell>
          <cell r="U47">
            <v>3</v>
          </cell>
          <cell r="V47">
            <v>1</v>
          </cell>
          <cell r="W47">
            <v>0</v>
          </cell>
          <cell r="X47">
            <v>31049</v>
          </cell>
          <cell r="Y47">
            <v>672606</v>
          </cell>
          <cell r="Z47">
            <v>2.6041600051160709</v>
          </cell>
          <cell r="AA47">
            <v>99</v>
          </cell>
          <cell r="AB47">
            <v>8.0505050505050502</v>
          </cell>
          <cell r="AC47">
            <v>16</v>
          </cell>
          <cell r="AD47">
            <v>8</v>
          </cell>
          <cell r="AE47">
            <v>4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30372</v>
          </cell>
          <cell r="AP47">
            <v>674128</v>
          </cell>
          <cell r="AQ47">
            <v>2.7103380825687311</v>
          </cell>
          <cell r="AR47">
            <v>98</v>
          </cell>
          <cell r="AS47">
            <v>16</v>
          </cell>
          <cell r="AT47">
            <v>5</v>
          </cell>
          <cell r="AU47">
            <v>4</v>
          </cell>
          <cell r="AV47">
            <v>0</v>
          </cell>
          <cell r="AW47">
            <v>7210</v>
          </cell>
          <cell r="AX47">
            <v>281283</v>
          </cell>
          <cell r="AY47">
            <v>3.8835290927514308</v>
          </cell>
          <cell r="AZ47">
            <v>93</v>
          </cell>
          <cell r="BA47">
            <v>7</v>
          </cell>
          <cell r="BB47">
            <v>5</v>
          </cell>
          <cell r="BC47">
            <v>2</v>
          </cell>
          <cell r="BD47">
            <v>1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55698</v>
          </cell>
          <cell r="BO47">
            <v>1626945</v>
          </cell>
          <cell r="BP47">
            <v>2.9527835708001531</v>
          </cell>
          <cell r="BQ47">
            <v>100</v>
          </cell>
          <cell r="BR47">
            <v>27.53</v>
          </cell>
          <cell r="BS47">
            <v>55698</v>
          </cell>
          <cell r="BT47">
            <v>1626945</v>
          </cell>
          <cell r="BU47">
            <v>2.9527835708001531</v>
          </cell>
          <cell r="BV47">
            <v>100</v>
          </cell>
          <cell r="BW47">
            <v>27.53</v>
          </cell>
          <cell r="BX47">
            <v>26</v>
          </cell>
          <cell r="BY47">
            <v>17</v>
          </cell>
          <cell r="BZ47">
            <v>9</v>
          </cell>
          <cell r="CA47">
            <v>3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25053</v>
          </cell>
          <cell r="CL47">
            <v>704908</v>
          </cell>
          <cell r="CM47">
            <v>2.7862557858304493</v>
          </cell>
          <cell r="CN47">
            <v>100</v>
          </cell>
          <cell r="CO47">
            <v>0</v>
          </cell>
          <cell r="CP47">
            <v>15</v>
          </cell>
          <cell r="CQ47">
            <v>12</v>
          </cell>
          <cell r="CR47">
            <v>3</v>
          </cell>
          <cell r="CS47">
            <v>2</v>
          </cell>
          <cell r="CT47">
            <v>10049</v>
          </cell>
          <cell r="CU47">
            <v>385477</v>
          </cell>
          <cell r="CV47">
            <v>3.8944375044432933</v>
          </cell>
          <cell r="CW47">
            <v>96</v>
          </cell>
          <cell r="CX47">
            <v>7</v>
          </cell>
          <cell r="CY47">
            <v>9</v>
          </cell>
          <cell r="CZ47">
            <v>3</v>
          </cell>
          <cell r="DA47">
            <v>1</v>
          </cell>
          <cell r="DB47">
            <v>19593</v>
          </cell>
          <cell r="DC47">
            <v>499833</v>
          </cell>
          <cell r="DD47">
            <v>2.6108671789242592</v>
          </cell>
          <cell r="DE47">
            <v>97</v>
          </cell>
          <cell r="DF47">
            <v>0</v>
          </cell>
          <cell r="DG47">
            <v>16</v>
          </cell>
          <cell r="DH47">
            <v>10</v>
          </cell>
          <cell r="DI47">
            <v>5</v>
          </cell>
          <cell r="DJ47">
            <v>1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</row>
        <row r="48">
          <cell r="A48" t="str">
            <v>USF</v>
          </cell>
          <cell r="B48">
            <v>37128</v>
          </cell>
          <cell r="C48">
            <v>44877</v>
          </cell>
          <cell r="D48">
            <v>1128213</v>
          </cell>
          <cell r="E48">
            <v>2.8924638612271121</v>
          </cell>
          <cell r="F48">
            <v>99</v>
          </cell>
          <cell r="G48">
            <v>16.404040404040405</v>
          </cell>
          <cell r="H48">
            <v>94068</v>
          </cell>
          <cell r="I48">
            <v>2051291</v>
          </cell>
          <cell r="J48">
            <v>2.6486147416713548</v>
          </cell>
          <cell r="K48">
            <v>100</v>
          </cell>
          <cell r="L48">
            <v>44</v>
          </cell>
          <cell r="M48">
            <v>27</v>
          </cell>
          <cell r="N48">
            <v>12</v>
          </cell>
          <cell r="O48">
            <v>2</v>
          </cell>
          <cell r="P48">
            <v>6035</v>
          </cell>
          <cell r="Q48">
            <v>136763</v>
          </cell>
          <cell r="R48">
            <v>2.7189956987096129</v>
          </cell>
          <cell r="S48">
            <v>92</v>
          </cell>
          <cell r="T48">
            <v>6</v>
          </cell>
          <cell r="U48">
            <v>2</v>
          </cell>
          <cell r="V48">
            <v>0</v>
          </cell>
          <cell r="W48">
            <v>0</v>
          </cell>
          <cell r="X48">
            <v>29197</v>
          </cell>
          <cell r="Y48">
            <v>645272</v>
          </cell>
          <cell r="Z48">
            <v>2.6233324871225832</v>
          </cell>
          <cell r="AA48">
            <v>99</v>
          </cell>
          <cell r="AB48">
            <v>8.0505050505050502</v>
          </cell>
          <cell r="AC48">
            <v>13</v>
          </cell>
          <cell r="AD48">
            <v>6</v>
          </cell>
          <cell r="AE48">
            <v>2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28424</v>
          </cell>
          <cell r="AP48">
            <v>643853</v>
          </cell>
          <cell r="AQ48">
            <v>2.7306297310905725</v>
          </cell>
          <cell r="AR48">
            <v>98</v>
          </cell>
          <cell r="AS48">
            <v>14</v>
          </cell>
          <cell r="AT48">
            <v>4</v>
          </cell>
          <cell r="AU48">
            <v>2</v>
          </cell>
          <cell r="AV48">
            <v>0</v>
          </cell>
          <cell r="AW48">
            <v>7091</v>
          </cell>
          <cell r="AX48">
            <v>272634</v>
          </cell>
          <cell r="AY48">
            <v>3.9142076971464514</v>
          </cell>
          <cell r="AZ48">
            <v>93</v>
          </cell>
          <cell r="BA48">
            <v>10</v>
          </cell>
          <cell r="BB48">
            <v>5</v>
          </cell>
          <cell r="BC48">
            <v>2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50199</v>
          </cell>
          <cell r="BO48">
            <v>1506270</v>
          </cell>
          <cell r="BP48">
            <v>2.9760779209371595</v>
          </cell>
          <cell r="BQ48">
            <v>100</v>
          </cell>
          <cell r="BR48">
            <v>27.53</v>
          </cell>
          <cell r="BS48">
            <v>50199</v>
          </cell>
          <cell r="BT48">
            <v>1506270</v>
          </cell>
          <cell r="BU48">
            <v>2.9760779209371595</v>
          </cell>
          <cell r="BV48">
            <v>100</v>
          </cell>
          <cell r="BW48">
            <v>27.53</v>
          </cell>
          <cell r="BX48">
            <v>30</v>
          </cell>
          <cell r="BY48">
            <v>13</v>
          </cell>
          <cell r="BZ48">
            <v>7</v>
          </cell>
          <cell r="CA48">
            <v>3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22659</v>
          </cell>
          <cell r="CL48">
            <v>657094</v>
          </cell>
          <cell r="CM48">
            <v>2.7949071393385245</v>
          </cell>
          <cell r="CN48">
            <v>100</v>
          </cell>
          <cell r="CO48">
            <v>0</v>
          </cell>
          <cell r="CP48">
            <v>16</v>
          </cell>
          <cell r="CQ48">
            <v>8</v>
          </cell>
          <cell r="CR48">
            <v>2</v>
          </cell>
          <cell r="CS48">
            <v>2</v>
          </cell>
          <cell r="CT48">
            <v>9982</v>
          </cell>
          <cell r="CU48">
            <v>379729</v>
          </cell>
          <cell r="CV48">
            <v>3.9401748782658776</v>
          </cell>
          <cell r="CW48">
            <v>96</v>
          </cell>
          <cell r="CX48">
            <v>9</v>
          </cell>
          <cell r="CY48">
            <v>7</v>
          </cell>
          <cell r="CZ48">
            <v>3</v>
          </cell>
          <cell r="DA48">
            <v>0</v>
          </cell>
          <cell r="DB48">
            <v>16542</v>
          </cell>
          <cell r="DC48">
            <v>432525</v>
          </cell>
          <cell r="DD48">
            <v>2.6088678422633467</v>
          </cell>
          <cell r="DE48">
            <v>97</v>
          </cell>
          <cell r="DF48">
            <v>0</v>
          </cell>
          <cell r="DG48">
            <v>18</v>
          </cell>
          <cell r="DH48">
            <v>9</v>
          </cell>
          <cell r="DI48">
            <v>4</v>
          </cell>
          <cell r="DJ48">
            <v>2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</row>
        <row r="49">
          <cell r="A49" t="str">
            <v>USF</v>
          </cell>
          <cell r="B49">
            <v>37135</v>
          </cell>
          <cell r="C49">
            <v>48398</v>
          </cell>
          <cell r="D49">
            <v>1178662</v>
          </cell>
          <cell r="E49">
            <v>2.8867773212002334</v>
          </cell>
          <cell r="F49">
            <v>99</v>
          </cell>
          <cell r="G49">
            <v>16.414141414141415</v>
          </cell>
          <cell r="H49">
            <v>90221</v>
          </cell>
          <cell r="I49">
            <v>2011193</v>
          </cell>
          <cell r="J49">
            <v>2.6477530518887815</v>
          </cell>
          <cell r="K49">
            <v>100</v>
          </cell>
          <cell r="L49">
            <v>47</v>
          </cell>
          <cell r="M49">
            <v>28</v>
          </cell>
          <cell r="N49">
            <v>10</v>
          </cell>
          <cell r="O49">
            <v>2</v>
          </cell>
          <cell r="P49">
            <v>6801</v>
          </cell>
          <cell r="Q49">
            <v>145578</v>
          </cell>
          <cell r="R49">
            <v>2.6794675055628021</v>
          </cell>
          <cell r="S49">
            <v>91</v>
          </cell>
          <cell r="T49">
            <v>4</v>
          </cell>
          <cell r="U49">
            <v>6</v>
          </cell>
          <cell r="V49">
            <v>0</v>
          </cell>
          <cell r="W49">
            <v>0</v>
          </cell>
          <cell r="X49">
            <v>31543</v>
          </cell>
          <cell r="Y49">
            <v>680112</v>
          </cell>
          <cell r="Z49">
            <v>2.6248638322729354</v>
          </cell>
          <cell r="AA49">
            <v>99</v>
          </cell>
          <cell r="AB49">
            <v>8.0505050505050502</v>
          </cell>
          <cell r="AC49">
            <v>12</v>
          </cell>
          <cell r="AD49">
            <v>13</v>
          </cell>
          <cell r="AE49">
            <v>3</v>
          </cell>
          <cell r="AF49">
            <v>1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30548</v>
          </cell>
          <cell r="AP49">
            <v>679218</v>
          </cell>
          <cell r="AQ49">
            <v>2.7431338359651924</v>
          </cell>
          <cell r="AR49">
            <v>98</v>
          </cell>
          <cell r="AS49">
            <v>13</v>
          </cell>
          <cell r="AT49">
            <v>6</v>
          </cell>
          <cell r="AU49">
            <v>3</v>
          </cell>
          <cell r="AV49">
            <v>0</v>
          </cell>
          <cell r="AW49">
            <v>7518</v>
          </cell>
          <cell r="AX49">
            <v>275596</v>
          </cell>
          <cell r="AY49">
            <v>3.8793618722902723</v>
          </cell>
          <cell r="AZ49">
            <v>93</v>
          </cell>
          <cell r="BA49">
            <v>12</v>
          </cell>
          <cell r="BB49">
            <v>10</v>
          </cell>
          <cell r="BC49">
            <v>2</v>
          </cell>
          <cell r="BD49">
            <v>1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55894</v>
          </cell>
          <cell r="BO49">
            <v>1590591</v>
          </cell>
          <cell r="BP49">
            <v>2.9865988882529275</v>
          </cell>
          <cell r="BQ49">
            <v>100</v>
          </cell>
          <cell r="BR49">
            <v>27.47</v>
          </cell>
          <cell r="BS49">
            <v>55894</v>
          </cell>
          <cell r="BT49">
            <v>1590591</v>
          </cell>
          <cell r="BU49">
            <v>2.9865988882529275</v>
          </cell>
          <cell r="BV49">
            <v>100</v>
          </cell>
          <cell r="BW49">
            <v>27.47</v>
          </cell>
          <cell r="BX49">
            <v>28</v>
          </cell>
          <cell r="BY49">
            <v>25</v>
          </cell>
          <cell r="BZ49">
            <v>7</v>
          </cell>
          <cell r="CA49">
            <v>4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24662</v>
          </cell>
          <cell r="CL49">
            <v>682208</v>
          </cell>
          <cell r="CM49">
            <v>2.7838590137701607</v>
          </cell>
          <cell r="CN49">
            <v>100</v>
          </cell>
          <cell r="CO49">
            <v>11.43</v>
          </cell>
          <cell r="CP49">
            <v>14</v>
          </cell>
          <cell r="CQ49">
            <v>16</v>
          </cell>
          <cell r="CR49">
            <v>2</v>
          </cell>
          <cell r="CS49">
            <v>2</v>
          </cell>
          <cell r="CT49">
            <v>11640</v>
          </cell>
          <cell r="CU49">
            <v>405556</v>
          </cell>
          <cell r="CV49">
            <v>3.9308166862514691</v>
          </cell>
          <cell r="CW49">
            <v>97</v>
          </cell>
          <cell r="CX49">
            <v>11</v>
          </cell>
          <cell r="CY49">
            <v>19</v>
          </cell>
          <cell r="CZ49">
            <v>3</v>
          </cell>
          <cell r="DA49">
            <v>1</v>
          </cell>
          <cell r="DB49">
            <v>18427</v>
          </cell>
          <cell r="DC49">
            <v>463105</v>
          </cell>
          <cell r="DD49">
            <v>2.6237056447474081</v>
          </cell>
          <cell r="DE49">
            <v>97</v>
          </cell>
          <cell r="DF49">
            <v>7.1134020618556697</v>
          </cell>
          <cell r="DG49">
            <v>12</v>
          </cell>
          <cell r="DH49">
            <v>17</v>
          </cell>
          <cell r="DI49">
            <v>3</v>
          </cell>
          <cell r="DJ49">
            <v>3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</row>
        <row r="50">
          <cell r="A50" t="str">
            <v>USF</v>
          </cell>
          <cell r="B50">
            <v>37142</v>
          </cell>
          <cell r="C50">
            <v>46446</v>
          </cell>
          <cell r="D50">
            <v>1172038</v>
          </cell>
          <cell r="E50">
            <v>2.9176734204537809</v>
          </cell>
          <cell r="F50">
            <v>99</v>
          </cell>
          <cell r="G50">
            <v>16.414141414141415</v>
          </cell>
          <cell r="H50">
            <v>90196</v>
          </cell>
          <cell r="I50">
            <v>2027651</v>
          </cell>
          <cell r="J50">
            <v>2.6531706545477265</v>
          </cell>
          <cell r="K50">
            <v>100</v>
          </cell>
          <cell r="L50">
            <v>49</v>
          </cell>
          <cell r="M50">
            <v>38</v>
          </cell>
          <cell r="N50">
            <v>11</v>
          </cell>
          <cell r="O50">
            <v>3</v>
          </cell>
          <cell r="P50">
            <v>6645</v>
          </cell>
          <cell r="Q50">
            <v>147429</v>
          </cell>
          <cell r="R50">
            <v>2.7375163200817423</v>
          </cell>
          <cell r="S50">
            <v>91</v>
          </cell>
          <cell r="T50">
            <v>4</v>
          </cell>
          <cell r="U50">
            <v>4</v>
          </cell>
          <cell r="V50">
            <v>1</v>
          </cell>
          <cell r="W50">
            <v>0</v>
          </cell>
          <cell r="X50">
            <v>29942</v>
          </cell>
          <cell r="Y50">
            <v>667527</v>
          </cell>
          <cell r="Z50">
            <v>2.6544181872090133</v>
          </cell>
          <cell r="AA50">
            <v>99</v>
          </cell>
          <cell r="AB50">
            <v>8.0505050505050502</v>
          </cell>
          <cell r="AC50">
            <v>10</v>
          </cell>
          <cell r="AD50">
            <v>8</v>
          </cell>
          <cell r="AE50">
            <v>3</v>
          </cell>
          <cell r="AF50">
            <v>1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29066</v>
          </cell>
          <cell r="AP50">
            <v>668909</v>
          </cell>
          <cell r="AQ50">
            <v>2.763581884474831</v>
          </cell>
          <cell r="AR50">
            <v>98</v>
          </cell>
          <cell r="AS50">
            <v>9</v>
          </cell>
          <cell r="AT50">
            <v>4</v>
          </cell>
          <cell r="AU50">
            <v>3</v>
          </cell>
          <cell r="AV50">
            <v>0</v>
          </cell>
          <cell r="AW50">
            <v>7513</v>
          </cell>
          <cell r="AX50">
            <v>281297</v>
          </cell>
          <cell r="AY50">
            <v>3.9008121367028075</v>
          </cell>
          <cell r="AZ50">
            <v>93</v>
          </cell>
          <cell r="BA50">
            <v>17</v>
          </cell>
          <cell r="BB50">
            <v>3</v>
          </cell>
          <cell r="BC50">
            <v>2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53264</v>
          </cell>
          <cell r="BO50">
            <v>1561662</v>
          </cell>
          <cell r="BP50">
            <v>2.9915289895308379</v>
          </cell>
          <cell r="BQ50">
            <v>100</v>
          </cell>
          <cell r="BR50">
            <v>27.47</v>
          </cell>
          <cell r="BS50">
            <v>53264</v>
          </cell>
          <cell r="BT50">
            <v>1561662</v>
          </cell>
          <cell r="BU50">
            <v>2.9915289895308379</v>
          </cell>
          <cell r="BV50">
            <v>100</v>
          </cell>
          <cell r="BW50">
            <v>27.47</v>
          </cell>
          <cell r="BX50">
            <v>30</v>
          </cell>
          <cell r="BY50">
            <v>12</v>
          </cell>
          <cell r="BZ50">
            <v>8</v>
          </cell>
          <cell r="CA50">
            <v>3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23067</v>
          </cell>
          <cell r="CL50">
            <v>663510</v>
          </cell>
          <cell r="CM50">
            <v>2.7970027878110009</v>
          </cell>
          <cell r="CN50">
            <v>100</v>
          </cell>
          <cell r="CO50">
            <v>11.43</v>
          </cell>
          <cell r="CP50">
            <v>15</v>
          </cell>
          <cell r="CQ50">
            <v>9</v>
          </cell>
          <cell r="CR50">
            <v>3</v>
          </cell>
          <cell r="CS50">
            <v>1</v>
          </cell>
          <cell r="CT50">
            <v>11427</v>
          </cell>
          <cell r="CU50">
            <v>404433</v>
          </cell>
          <cell r="CV50">
            <v>3.9418108510138574</v>
          </cell>
          <cell r="CW50">
            <v>97</v>
          </cell>
          <cell r="CX50">
            <v>17</v>
          </cell>
          <cell r="CY50">
            <v>7</v>
          </cell>
          <cell r="CZ50">
            <v>4</v>
          </cell>
          <cell r="DA50">
            <v>1</v>
          </cell>
          <cell r="DB50">
            <v>17521</v>
          </cell>
          <cell r="DC50">
            <v>452286</v>
          </cell>
          <cell r="DD50">
            <v>2.6227798139272624</v>
          </cell>
          <cell r="DE50">
            <v>97</v>
          </cell>
          <cell r="DF50">
            <v>7.1134020618556697</v>
          </cell>
          <cell r="DG50">
            <v>12</v>
          </cell>
          <cell r="DH50">
            <v>8</v>
          </cell>
          <cell r="DI50">
            <v>4</v>
          </cell>
          <cell r="DJ50">
            <v>1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</row>
        <row r="51">
          <cell r="A51" t="str">
            <v>USF</v>
          </cell>
          <cell r="B51">
            <v>37149</v>
          </cell>
          <cell r="C51">
            <v>42842</v>
          </cell>
          <cell r="D51">
            <v>1081458</v>
          </cell>
          <cell r="E51">
            <v>2.9080534528461728</v>
          </cell>
          <cell r="F51">
            <v>99</v>
          </cell>
          <cell r="G51">
            <v>16.414141414141415</v>
          </cell>
          <cell r="H51">
            <v>84642</v>
          </cell>
          <cell r="I51">
            <v>1885469</v>
          </cell>
          <cell r="J51">
            <v>2.6486022365941815</v>
          </cell>
          <cell r="K51">
            <v>100</v>
          </cell>
          <cell r="L51">
            <v>48</v>
          </cell>
          <cell r="M51">
            <v>31</v>
          </cell>
          <cell r="N51">
            <v>10</v>
          </cell>
          <cell r="O51">
            <v>4</v>
          </cell>
          <cell r="P51">
            <v>5701</v>
          </cell>
          <cell r="Q51">
            <v>128731</v>
          </cell>
          <cell r="R51">
            <v>2.7110308477352429</v>
          </cell>
          <cell r="S51">
            <v>91</v>
          </cell>
          <cell r="T51">
            <v>4</v>
          </cell>
          <cell r="U51">
            <v>4</v>
          </cell>
          <cell r="V51">
            <v>0</v>
          </cell>
          <cell r="W51">
            <v>0</v>
          </cell>
          <cell r="X51">
            <v>26498</v>
          </cell>
          <cell r="Y51">
            <v>595087</v>
          </cell>
          <cell r="Z51">
            <v>2.6326103282237048</v>
          </cell>
          <cell r="AA51">
            <v>99</v>
          </cell>
          <cell r="AB51">
            <v>8.0505050505050502</v>
          </cell>
          <cell r="AC51">
            <v>12</v>
          </cell>
          <cell r="AD51">
            <v>5</v>
          </cell>
          <cell r="AE51">
            <v>2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25840</v>
          </cell>
          <cell r="AP51">
            <v>597302</v>
          </cell>
          <cell r="AQ51">
            <v>2.7447953280861603</v>
          </cell>
          <cell r="AR51">
            <v>98</v>
          </cell>
          <cell r="AS51">
            <v>12</v>
          </cell>
          <cell r="AT51">
            <v>0</v>
          </cell>
          <cell r="AU51">
            <v>2</v>
          </cell>
          <cell r="AV51">
            <v>0</v>
          </cell>
          <cell r="AW51">
            <v>8283</v>
          </cell>
          <cell r="AX51">
            <v>286733</v>
          </cell>
          <cell r="AY51">
            <v>3.8992329149232914</v>
          </cell>
          <cell r="AZ51">
            <v>93</v>
          </cell>
          <cell r="BA51">
            <v>14</v>
          </cell>
          <cell r="BB51">
            <v>9</v>
          </cell>
          <cell r="BC51">
            <v>2</v>
          </cell>
          <cell r="BD51">
            <v>3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50607</v>
          </cell>
          <cell r="BO51">
            <v>1489022</v>
          </cell>
          <cell r="BP51">
            <v>3.0032768500549269</v>
          </cell>
          <cell r="BQ51">
            <v>100</v>
          </cell>
          <cell r="BR51">
            <v>27.47</v>
          </cell>
          <cell r="BS51">
            <v>50607</v>
          </cell>
          <cell r="BT51">
            <v>1489022</v>
          </cell>
          <cell r="BU51">
            <v>3.0032768500549269</v>
          </cell>
          <cell r="BV51">
            <v>100</v>
          </cell>
          <cell r="BW51">
            <v>27.47</v>
          </cell>
          <cell r="BX51">
            <v>30</v>
          </cell>
          <cell r="BY51">
            <v>17</v>
          </cell>
          <cell r="BZ51">
            <v>7</v>
          </cell>
          <cell r="CA51">
            <v>4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21650</v>
          </cell>
          <cell r="CL51">
            <v>627162</v>
          </cell>
          <cell r="CM51">
            <v>2.7995536692590819</v>
          </cell>
          <cell r="CN51">
            <v>100</v>
          </cell>
          <cell r="CO51">
            <v>11.43</v>
          </cell>
          <cell r="CP51">
            <v>18</v>
          </cell>
          <cell r="CQ51">
            <v>7</v>
          </cell>
          <cell r="CR51">
            <v>3</v>
          </cell>
          <cell r="CS51">
            <v>0</v>
          </cell>
          <cell r="CT51">
            <v>12433</v>
          </cell>
          <cell r="CU51">
            <v>416952</v>
          </cell>
          <cell r="CV51">
            <v>3.9334336178137983</v>
          </cell>
          <cell r="CW51">
            <v>97</v>
          </cell>
          <cell r="CX51">
            <v>13</v>
          </cell>
          <cell r="CY51">
            <v>14</v>
          </cell>
          <cell r="CZ51">
            <v>3</v>
          </cell>
          <cell r="DA51">
            <v>3</v>
          </cell>
          <cell r="DB51">
            <v>15303</v>
          </cell>
          <cell r="DC51">
            <v>403819</v>
          </cell>
          <cell r="DD51">
            <v>2.6297269331039859</v>
          </cell>
          <cell r="DE51">
            <v>97</v>
          </cell>
          <cell r="DF51">
            <v>7.1134020618556697</v>
          </cell>
          <cell r="DG51">
            <v>14</v>
          </cell>
          <cell r="DH51">
            <v>8</v>
          </cell>
          <cell r="DI51">
            <v>2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</row>
        <row r="52">
          <cell r="A52" t="str">
            <v>USF</v>
          </cell>
          <cell r="B52">
            <v>37156</v>
          </cell>
          <cell r="C52">
            <v>41592</v>
          </cell>
          <cell r="D52">
            <v>1058692</v>
          </cell>
          <cell r="E52">
            <v>2.9002436850253757</v>
          </cell>
          <cell r="F52">
            <v>99</v>
          </cell>
          <cell r="G52">
            <v>16.414141414141415</v>
          </cell>
          <cell r="H52">
            <v>86558</v>
          </cell>
          <cell r="I52">
            <v>1903993</v>
          </cell>
          <cell r="J52">
            <v>2.6447816230569874</v>
          </cell>
          <cell r="K52">
            <v>100</v>
          </cell>
          <cell r="L52">
            <v>47</v>
          </cell>
          <cell r="M52">
            <v>28</v>
          </cell>
          <cell r="N52">
            <v>10</v>
          </cell>
          <cell r="O52">
            <v>2</v>
          </cell>
          <cell r="P52">
            <v>5838</v>
          </cell>
          <cell r="Q52">
            <v>131719</v>
          </cell>
          <cell r="R52">
            <v>2.7006907778032847</v>
          </cell>
          <cell r="S52">
            <v>91</v>
          </cell>
          <cell r="T52">
            <v>3</v>
          </cell>
          <cell r="U52">
            <v>2</v>
          </cell>
          <cell r="V52">
            <v>0</v>
          </cell>
          <cell r="W52">
            <v>0</v>
          </cell>
          <cell r="X52">
            <v>26545</v>
          </cell>
          <cell r="Y52">
            <v>599107</v>
          </cell>
          <cell r="Z52">
            <v>2.6326408945178983</v>
          </cell>
          <cell r="AA52">
            <v>99</v>
          </cell>
          <cell r="AB52">
            <v>8.0505050505050502</v>
          </cell>
          <cell r="AC52">
            <v>9</v>
          </cell>
          <cell r="AD52">
            <v>3</v>
          </cell>
          <cell r="AE52">
            <v>1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25598</v>
          </cell>
          <cell r="AP52">
            <v>593453</v>
          </cell>
          <cell r="AQ52">
            <v>2.7486995872955586</v>
          </cell>
          <cell r="AR52">
            <v>98</v>
          </cell>
          <cell r="AS52">
            <v>12</v>
          </cell>
          <cell r="AT52">
            <v>0</v>
          </cell>
          <cell r="AU52">
            <v>2</v>
          </cell>
          <cell r="AV52">
            <v>0</v>
          </cell>
          <cell r="AW52">
            <v>7095</v>
          </cell>
          <cell r="AX52">
            <v>263603</v>
          </cell>
          <cell r="AY52">
            <v>3.876536547340649</v>
          </cell>
          <cell r="AZ52">
            <v>93</v>
          </cell>
          <cell r="BA52">
            <v>14</v>
          </cell>
          <cell r="BB52">
            <v>3</v>
          </cell>
          <cell r="BC52">
            <v>3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47420</v>
          </cell>
          <cell r="BO52">
            <v>1427297</v>
          </cell>
          <cell r="BP52">
            <v>2.996815544059086</v>
          </cell>
          <cell r="BQ52">
            <v>100</v>
          </cell>
          <cell r="BR52">
            <v>27.47</v>
          </cell>
          <cell r="BS52">
            <v>47420</v>
          </cell>
          <cell r="BT52">
            <v>1427297</v>
          </cell>
          <cell r="BU52">
            <v>2.996815544059086</v>
          </cell>
          <cell r="BV52">
            <v>100</v>
          </cell>
          <cell r="BW52">
            <v>27.47</v>
          </cell>
          <cell r="BX52">
            <v>27</v>
          </cell>
          <cell r="BY52">
            <v>8</v>
          </cell>
          <cell r="BZ52">
            <v>7</v>
          </cell>
          <cell r="CA52">
            <v>1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21202</v>
          </cell>
          <cell r="CL52">
            <v>619569</v>
          </cell>
          <cell r="CM52">
            <v>2.7960347031714186</v>
          </cell>
          <cell r="CN52">
            <v>100</v>
          </cell>
          <cell r="CO52">
            <v>11.43</v>
          </cell>
          <cell r="CP52">
            <v>12</v>
          </cell>
          <cell r="CQ52">
            <v>3</v>
          </cell>
          <cell r="CR52">
            <v>2</v>
          </cell>
          <cell r="CS52">
            <v>0</v>
          </cell>
          <cell r="CT52">
            <v>10387</v>
          </cell>
          <cell r="CU52">
            <v>377198</v>
          </cell>
          <cell r="CV52">
            <v>3.9389926090485754</v>
          </cell>
          <cell r="CW52">
            <v>97</v>
          </cell>
          <cell r="CX52">
            <v>16</v>
          </cell>
          <cell r="CY52">
            <v>6</v>
          </cell>
          <cell r="CZ52">
            <v>5</v>
          </cell>
          <cell r="DA52">
            <v>0</v>
          </cell>
          <cell r="DB52">
            <v>14814</v>
          </cell>
          <cell r="DC52">
            <v>394686</v>
          </cell>
          <cell r="DD52">
            <v>2.6345771514356429</v>
          </cell>
          <cell r="DE52">
            <v>97</v>
          </cell>
          <cell r="DF52">
            <v>7.1134020618556697</v>
          </cell>
          <cell r="DG52">
            <v>9</v>
          </cell>
          <cell r="DH52">
            <v>4</v>
          </cell>
          <cell r="DI52">
            <v>2</v>
          </cell>
          <cell r="DJ52">
            <v>1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</row>
        <row r="53">
          <cell r="A53" t="str">
            <v>USF</v>
          </cell>
          <cell r="B53">
            <v>37163</v>
          </cell>
          <cell r="C53">
            <v>40825</v>
          </cell>
          <cell r="D53">
            <v>1037848</v>
          </cell>
          <cell r="E53">
            <v>2.8981793528713449</v>
          </cell>
          <cell r="F53">
            <v>99</v>
          </cell>
          <cell r="G53">
            <v>16.414141414141415</v>
          </cell>
          <cell r="H53">
            <v>80693</v>
          </cell>
          <cell r="I53">
            <v>1811650</v>
          </cell>
          <cell r="J53">
            <v>2.6452776679030681</v>
          </cell>
          <cell r="K53">
            <v>100</v>
          </cell>
          <cell r="L53">
            <v>46</v>
          </cell>
          <cell r="M53">
            <v>25</v>
          </cell>
          <cell r="N53">
            <v>9</v>
          </cell>
          <cell r="O53">
            <v>2</v>
          </cell>
          <cell r="P53">
            <v>5738</v>
          </cell>
          <cell r="Q53">
            <v>129235</v>
          </cell>
          <cell r="R53">
            <v>2.696473841899055</v>
          </cell>
          <cell r="S53">
            <v>91</v>
          </cell>
          <cell r="T53">
            <v>3</v>
          </cell>
          <cell r="U53">
            <v>4</v>
          </cell>
          <cell r="V53">
            <v>0</v>
          </cell>
          <cell r="W53">
            <v>0</v>
          </cell>
          <cell r="X53">
            <v>26456</v>
          </cell>
          <cell r="Y53">
            <v>595007</v>
          </cell>
          <cell r="Z53">
            <v>2.6312233127412439</v>
          </cell>
          <cell r="AA53">
            <v>99</v>
          </cell>
          <cell r="AB53">
            <v>8.0505050505050502</v>
          </cell>
          <cell r="AC53">
            <v>7</v>
          </cell>
          <cell r="AD53">
            <v>4</v>
          </cell>
          <cell r="AE53">
            <v>2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25556</v>
          </cell>
          <cell r="AP53">
            <v>590141</v>
          </cell>
          <cell r="AQ53">
            <v>2.7441759045636149</v>
          </cell>
          <cell r="AR53">
            <v>98</v>
          </cell>
          <cell r="AS53">
            <v>10</v>
          </cell>
          <cell r="AT53">
            <v>1</v>
          </cell>
          <cell r="AU53">
            <v>2</v>
          </cell>
          <cell r="AV53">
            <v>0</v>
          </cell>
          <cell r="AW53">
            <v>6636</v>
          </cell>
          <cell r="AX53">
            <v>252372</v>
          </cell>
          <cell r="AY53">
            <v>3.8963693605670064</v>
          </cell>
          <cell r="AZ53">
            <v>93</v>
          </cell>
          <cell r="BA53">
            <v>7</v>
          </cell>
          <cell r="BB53">
            <v>6</v>
          </cell>
          <cell r="BC53">
            <v>1</v>
          </cell>
          <cell r="BD53">
            <v>2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46718</v>
          </cell>
          <cell r="BO53">
            <v>1406083</v>
          </cell>
          <cell r="BP53">
            <v>3.0072961820335586</v>
          </cell>
          <cell r="BQ53">
            <v>100</v>
          </cell>
          <cell r="BR53">
            <v>27.47</v>
          </cell>
          <cell r="BS53">
            <v>46718</v>
          </cell>
          <cell r="BT53">
            <v>1406083</v>
          </cell>
          <cell r="BU53">
            <v>3.0072961820335586</v>
          </cell>
          <cell r="BV53">
            <v>100</v>
          </cell>
          <cell r="BW53">
            <v>27.47</v>
          </cell>
          <cell r="BX53">
            <v>22</v>
          </cell>
          <cell r="BY53">
            <v>11</v>
          </cell>
          <cell r="BZ53">
            <v>5</v>
          </cell>
          <cell r="CA53">
            <v>3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20966</v>
          </cell>
          <cell r="CL53">
            <v>612532</v>
          </cell>
          <cell r="CM53">
            <v>2.8142221604337552</v>
          </cell>
          <cell r="CN53">
            <v>100</v>
          </cell>
          <cell r="CO53">
            <v>11.43</v>
          </cell>
          <cell r="CP53">
            <v>12</v>
          </cell>
          <cell r="CQ53">
            <v>6</v>
          </cell>
          <cell r="CR53">
            <v>2</v>
          </cell>
          <cell r="CS53">
            <v>1</v>
          </cell>
          <cell r="CT53">
            <v>9376</v>
          </cell>
          <cell r="CU53">
            <v>353632</v>
          </cell>
          <cell r="CV53">
            <v>3.9424852734922862</v>
          </cell>
          <cell r="CW53">
            <v>97</v>
          </cell>
          <cell r="CX53">
            <v>8</v>
          </cell>
          <cell r="CY53">
            <v>8</v>
          </cell>
          <cell r="CZ53">
            <v>2</v>
          </cell>
          <cell r="DA53">
            <v>2</v>
          </cell>
          <cell r="DB53">
            <v>15382</v>
          </cell>
          <cell r="DC53">
            <v>404159</v>
          </cell>
          <cell r="DD53">
            <v>2.6634812332985174</v>
          </cell>
          <cell r="DE53">
            <v>97</v>
          </cell>
          <cell r="DF53">
            <v>7.1134020618556697</v>
          </cell>
          <cell r="DG53">
            <v>8</v>
          </cell>
          <cell r="DH53">
            <v>5</v>
          </cell>
          <cell r="DI53">
            <v>2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</row>
        <row r="54">
          <cell r="A54" t="str">
            <v>USF</v>
          </cell>
          <cell r="B54">
            <v>37170</v>
          </cell>
          <cell r="C54">
            <v>43308</v>
          </cell>
          <cell r="D54">
            <v>1073480</v>
          </cell>
          <cell r="E54">
            <v>2.9242149283084324</v>
          </cell>
          <cell r="F54">
            <v>99</v>
          </cell>
          <cell r="G54">
            <v>16.454545454545453</v>
          </cell>
          <cell r="H54">
            <v>83014</v>
          </cell>
          <cell r="I54">
            <v>1846248</v>
          </cell>
          <cell r="J54">
            <v>2.6729902578525957</v>
          </cell>
          <cell r="K54">
            <v>100</v>
          </cell>
          <cell r="L54">
            <v>43</v>
          </cell>
          <cell r="M54">
            <v>28</v>
          </cell>
          <cell r="N54">
            <v>9</v>
          </cell>
          <cell r="O54">
            <v>2</v>
          </cell>
          <cell r="P54">
            <v>5995</v>
          </cell>
          <cell r="Q54">
            <v>134778</v>
          </cell>
          <cell r="R54">
            <v>2.7196761100573128</v>
          </cell>
          <cell r="S54">
            <v>91</v>
          </cell>
          <cell r="T54">
            <v>5</v>
          </cell>
          <cell r="U54">
            <v>3</v>
          </cell>
          <cell r="V54">
            <v>0</v>
          </cell>
          <cell r="W54">
            <v>0</v>
          </cell>
          <cell r="X54">
            <v>28823</v>
          </cell>
          <cell r="Y54">
            <v>629823</v>
          </cell>
          <cell r="Z54">
            <v>2.6811090114820133</v>
          </cell>
          <cell r="AA54">
            <v>99</v>
          </cell>
          <cell r="AB54">
            <v>8.1313131313131315</v>
          </cell>
          <cell r="AC54">
            <v>8</v>
          </cell>
          <cell r="AD54">
            <v>6</v>
          </cell>
          <cell r="AE54">
            <v>3</v>
          </cell>
          <cell r="AF54">
            <v>1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27711</v>
          </cell>
          <cell r="AP54">
            <v>618381</v>
          </cell>
          <cell r="AQ54">
            <v>2.7886286728674716</v>
          </cell>
          <cell r="AR54">
            <v>98</v>
          </cell>
          <cell r="AS54">
            <v>10</v>
          </cell>
          <cell r="AT54">
            <v>3</v>
          </cell>
          <cell r="AU54">
            <v>3</v>
          </cell>
          <cell r="AV54">
            <v>1</v>
          </cell>
          <cell r="AW54">
            <v>6553</v>
          </cell>
          <cell r="AX54">
            <v>250029</v>
          </cell>
          <cell r="AY54">
            <v>3.9217724888436547</v>
          </cell>
          <cell r="AZ54">
            <v>93</v>
          </cell>
          <cell r="BA54">
            <v>8</v>
          </cell>
          <cell r="BB54">
            <v>3</v>
          </cell>
          <cell r="BC54">
            <v>2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49183</v>
          </cell>
          <cell r="BO54">
            <v>1445241</v>
          </cell>
          <cell r="BP54">
            <v>3.0267771212247312</v>
          </cell>
          <cell r="BQ54">
            <v>100</v>
          </cell>
          <cell r="BR54">
            <v>27.46</v>
          </cell>
          <cell r="BS54">
            <v>49183</v>
          </cell>
          <cell r="BT54">
            <v>1445241</v>
          </cell>
          <cell r="BU54">
            <v>3.0267771212247312</v>
          </cell>
          <cell r="BV54">
            <v>100</v>
          </cell>
          <cell r="BW54">
            <v>27.46</v>
          </cell>
          <cell r="BX54">
            <v>24</v>
          </cell>
          <cell r="BY54">
            <v>10</v>
          </cell>
          <cell r="BZ54">
            <v>8</v>
          </cell>
          <cell r="CA54">
            <v>1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21382</v>
          </cell>
          <cell r="CL54">
            <v>619743</v>
          </cell>
          <cell r="CM54">
            <v>2.8063762119997082</v>
          </cell>
          <cell r="CN54">
            <v>100</v>
          </cell>
          <cell r="CO54">
            <v>11.35</v>
          </cell>
          <cell r="CP54">
            <v>15</v>
          </cell>
          <cell r="CQ54">
            <v>4</v>
          </cell>
          <cell r="CR54">
            <v>2</v>
          </cell>
          <cell r="CS54">
            <v>0</v>
          </cell>
          <cell r="CT54">
            <v>9251</v>
          </cell>
          <cell r="CU54">
            <v>348895</v>
          </cell>
          <cell r="CV54">
            <v>3.9253245660296905</v>
          </cell>
          <cell r="CW54">
            <v>97</v>
          </cell>
          <cell r="CX54">
            <v>11</v>
          </cell>
          <cell r="CY54">
            <v>5</v>
          </cell>
          <cell r="CZ54">
            <v>3</v>
          </cell>
          <cell r="DA54">
            <v>0</v>
          </cell>
          <cell r="DB54">
            <v>17656</v>
          </cell>
          <cell r="DC54">
            <v>442953</v>
          </cell>
          <cell r="DD54">
            <v>2.7589964270909415</v>
          </cell>
          <cell r="DE54">
            <v>97</v>
          </cell>
          <cell r="DF54">
            <v>7.2164948453608249</v>
          </cell>
          <cell r="DG54">
            <v>10</v>
          </cell>
          <cell r="DH54">
            <v>4</v>
          </cell>
          <cell r="DI54">
            <v>4</v>
          </cell>
          <cell r="DJ54">
            <v>1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</row>
        <row r="55">
          <cell r="A55" t="str">
            <v>USF</v>
          </cell>
          <cell r="B55">
            <v>37177</v>
          </cell>
          <cell r="C55">
            <v>43685</v>
          </cell>
          <cell r="D55">
            <v>1079149</v>
          </cell>
          <cell r="E55">
            <v>2.9257068747694062</v>
          </cell>
          <cell r="F55">
            <v>99</v>
          </cell>
          <cell r="G55">
            <v>16.454545454545453</v>
          </cell>
          <cell r="H55">
            <v>83799</v>
          </cell>
          <cell r="I55">
            <v>1854093</v>
          </cell>
          <cell r="J55">
            <v>2.6763052820508224</v>
          </cell>
          <cell r="K55">
            <v>100</v>
          </cell>
          <cell r="L55">
            <v>47</v>
          </cell>
          <cell r="M55">
            <v>29</v>
          </cell>
          <cell r="N55">
            <v>10</v>
          </cell>
          <cell r="O55">
            <v>4</v>
          </cell>
          <cell r="P55">
            <v>5819</v>
          </cell>
          <cell r="Q55">
            <v>131258</v>
          </cell>
          <cell r="R55">
            <v>2.7151705377694078</v>
          </cell>
          <cell r="S55">
            <v>91</v>
          </cell>
          <cell r="T55">
            <v>3</v>
          </cell>
          <cell r="U55">
            <v>2</v>
          </cell>
          <cell r="V55">
            <v>1</v>
          </cell>
          <cell r="W55">
            <v>0</v>
          </cell>
          <cell r="X55">
            <v>29262</v>
          </cell>
          <cell r="Y55">
            <v>631467</v>
          </cell>
          <cell r="Z55">
            <v>2.686946309468413</v>
          </cell>
          <cell r="AA55">
            <v>99</v>
          </cell>
          <cell r="AB55">
            <v>8.1313131313131315</v>
          </cell>
          <cell r="AC55">
            <v>8</v>
          </cell>
          <cell r="AD55">
            <v>4</v>
          </cell>
          <cell r="AE55">
            <v>4</v>
          </cell>
          <cell r="AF55">
            <v>1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28345</v>
          </cell>
          <cell r="AP55">
            <v>625554</v>
          </cell>
          <cell r="AQ55">
            <v>2.7954047016882404</v>
          </cell>
          <cell r="AR55">
            <v>98</v>
          </cell>
          <cell r="AS55">
            <v>9</v>
          </cell>
          <cell r="AT55">
            <v>2</v>
          </cell>
          <cell r="AU55">
            <v>5</v>
          </cell>
          <cell r="AV55">
            <v>1</v>
          </cell>
          <cell r="AW55">
            <v>6447</v>
          </cell>
          <cell r="AX55">
            <v>253226</v>
          </cell>
          <cell r="AY55">
            <v>3.8864156406145418</v>
          </cell>
          <cell r="AZ55">
            <v>93</v>
          </cell>
          <cell r="BA55">
            <v>6</v>
          </cell>
          <cell r="BB55">
            <v>3</v>
          </cell>
          <cell r="BC55">
            <v>2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51611</v>
          </cell>
          <cell r="BO55">
            <v>1497294</v>
          </cell>
          <cell r="BP55">
            <v>3.0236085219985647</v>
          </cell>
          <cell r="BQ55">
            <v>100</v>
          </cell>
          <cell r="BR55">
            <v>27.46</v>
          </cell>
          <cell r="BS55">
            <v>51611</v>
          </cell>
          <cell r="BT55">
            <v>1497294</v>
          </cell>
          <cell r="BU55">
            <v>3.0236085219985647</v>
          </cell>
          <cell r="BV55">
            <v>100</v>
          </cell>
          <cell r="BW55">
            <v>27.46</v>
          </cell>
          <cell r="BX55">
            <v>19</v>
          </cell>
          <cell r="BY55">
            <v>10</v>
          </cell>
          <cell r="BZ55">
            <v>9</v>
          </cell>
          <cell r="CA55">
            <v>2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21776</v>
          </cell>
          <cell r="CL55">
            <v>623684</v>
          </cell>
          <cell r="CM55">
            <v>2.7980227470767769</v>
          </cell>
          <cell r="CN55">
            <v>100</v>
          </cell>
          <cell r="CO55">
            <v>11.35</v>
          </cell>
          <cell r="CP55">
            <v>11</v>
          </cell>
          <cell r="CQ55">
            <v>4</v>
          </cell>
          <cell r="CR55">
            <v>2</v>
          </cell>
          <cell r="CS55">
            <v>1</v>
          </cell>
          <cell r="CT55">
            <v>9342</v>
          </cell>
          <cell r="CU55">
            <v>361572</v>
          </cell>
          <cell r="CV55">
            <v>3.9083917488949411</v>
          </cell>
          <cell r="CW55">
            <v>97</v>
          </cell>
          <cell r="CX55">
            <v>8</v>
          </cell>
          <cell r="CY55">
            <v>7</v>
          </cell>
          <cell r="CZ55">
            <v>3</v>
          </cell>
          <cell r="DA55">
            <v>0</v>
          </cell>
          <cell r="DB55">
            <v>19534</v>
          </cell>
          <cell r="DC55">
            <v>476493</v>
          </cell>
          <cell r="DD55">
            <v>2.7830575564117357</v>
          </cell>
          <cell r="DE55">
            <v>97</v>
          </cell>
          <cell r="DF55">
            <v>7.2164948453608249</v>
          </cell>
          <cell r="DG55">
            <v>9</v>
          </cell>
          <cell r="DH55">
            <v>6</v>
          </cell>
          <cell r="DI55">
            <v>6</v>
          </cell>
          <cell r="DJ55">
            <v>1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</row>
        <row r="56">
          <cell r="A56" t="str">
            <v>USF</v>
          </cell>
          <cell r="B56">
            <v>37184</v>
          </cell>
          <cell r="C56">
            <v>49871</v>
          </cell>
          <cell r="D56">
            <v>1180125</v>
          </cell>
          <cell r="E56">
            <v>2.9205489951855133</v>
          </cell>
          <cell r="F56">
            <v>99</v>
          </cell>
          <cell r="G56">
            <v>16.454545454545453</v>
          </cell>
          <cell r="H56">
            <v>85616</v>
          </cell>
          <cell r="I56">
            <v>1853015</v>
          </cell>
          <cell r="J56">
            <v>2.6753101992171668</v>
          </cell>
          <cell r="K56">
            <v>100</v>
          </cell>
          <cell r="L56">
            <v>48</v>
          </cell>
          <cell r="M56">
            <v>30</v>
          </cell>
          <cell r="N56">
            <v>13</v>
          </cell>
          <cell r="O56">
            <v>4</v>
          </cell>
          <cell r="P56">
            <v>6482</v>
          </cell>
          <cell r="Q56">
            <v>136011</v>
          </cell>
          <cell r="R56">
            <v>2.6722552846568974</v>
          </cell>
          <cell r="S56">
            <v>91</v>
          </cell>
          <cell r="T56">
            <v>3</v>
          </cell>
          <cell r="U56">
            <v>7</v>
          </cell>
          <cell r="V56">
            <v>0</v>
          </cell>
          <cell r="W56">
            <v>1</v>
          </cell>
          <cell r="X56">
            <v>32324</v>
          </cell>
          <cell r="Y56">
            <v>663695</v>
          </cell>
          <cell r="Z56">
            <v>2.6695890552667652</v>
          </cell>
          <cell r="AA56">
            <v>99</v>
          </cell>
          <cell r="AB56">
            <v>8.1313131313131315</v>
          </cell>
          <cell r="AC56">
            <v>11</v>
          </cell>
          <cell r="AD56">
            <v>8</v>
          </cell>
          <cell r="AE56">
            <v>7</v>
          </cell>
          <cell r="AF56">
            <v>1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30373</v>
          </cell>
          <cell r="AP56">
            <v>656930</v>
          </cell>
          <cell r="AQ56">
            <v>2.7944120956650651</v>
          </cell>
          <cell r="AR56">
            <v>98</v>
          </cell>
          <cell r="AS56">
            <v>9</v>
          </cell>
          <cell r="AT56">
            <v>3</v>
          </cell>
          <cell r="AU56">
            <v>7</v>
          </cell>
          <cell r="AV56">
            <v>0</v>
          </cell>
          <cell r="AW56">
            <v>7657</v>
          </cell>
          <cell r="AX56">
            <v>293182</v>
          </cell>
          <cell r="AY56">
            <v>3.8788109865761191</v>
          </cell>
          <cell r="AZ56">
            <v>93</v>
          </cell>
          <cell r="BA56">
            <v>4</v>
          </cell>
          <cell r="BB56">
            <v>9</v>
          </cell>
          <cell r="BC56">
            <v>1</v>
          </cell>
          <cell r="BD56">
            <v>2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64014</v>
          </cell>
          <cell r="BO56">
            <v>1749017</v>
          </cell>
          <cell r="BP56">
            <v>3.0011200370032705</v>
          </cell>
          <cell r="BQ56">
            <v>100</v>
          </cell>
          <cell r="BR56">
            <v>27.46</v>
          </cell>
          <cell r="BS56">
            <v>64014</v>
          </cell>
          <cell r="BT56">
            <v>1749017</v>
          </cell>
          <cell r="BU56">
            <v>3.0011200370032705</v>
          </cell>
          <cell r="BV56">
            <v>100</v>
          </cell>
          <cell r="BW56">
            <v>27.46</v>
          </cell>
          <cell r="BX56">
            <v>18</v>
          </cell>
          <cell r="BY56">
            <v>23</v>
          </cell>
          <cell r="BZ56">
            <v>8</v>
          </cell>
          <cell r="CA56">
            <v>4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29304</v>
          </cell>
          <cell r="CL56">
            <v>757767</v>
          </cell>
          <cell r="CM56">
            <v>2.7698832120971471</v>
          </cell>
          <cell r="CN56">
            <v>100</v>
          </cell>
          <cell r="CO56">
            <v>11.35</v>
          </cell>
          <cell r="CP56">
            <v>11</v>
          </cell>
          <cell r="CQ56">
            <v>12</v>
          </cell>
          <cell r="CR56">
            <v>2</v>
          </cell>
          <cell r="CS56">
            <v>2</v>
          </cell>
          <cell r="CT56">
            <v>10887</v>
          </cell>
          <cell r="CU56">
            <v>405328</v>
          </cell>
          <cell r="CV56">
            <v>3.9202273249618687</v>
          </cell>
          <cell r="CW56">
            <v>97</v>
          </cell>
          <cell r="CX56">
            <v>5</v>
          </cell>
          <cell r="CY56">
            <v>16</v>
          </cell>
          <cell r="CZ56">
            <v>2</v>
          </cell>
          <cell r="DA56">
            <v>3</v>
          </cell>
          <cell r="DB56">
            <v>22732</v>
          </cell>
          <cell r="DC56">
            <v>545602</v>
          </cell>
          <cell r="DD56">
            <v>2.7583577003660813</v>
          </cell>
          <cell r="DE56">
            <v>97</v>
          </cell>
          <cell r="DF56">
            <v>7.2164948453608249</v>
          </cell>
          <cell r="DG56">
            <v>7</v>
          </cell>
          <cell r="DH56">
            <v>13</v>
          </cell>
          <cell r="DI56">
            <v>5</v>
          </cell>
          <cell r="DJ56">
            <v>2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</row>
        <row r="57">
          <cell r="A57" t="str">
            <v>USF</v>
          </cell>
          <cell r="B57">
            <v>37191</v>
          </cell>
          <cell r="C57">
            <v>41502</v>
          </cell>
          <cell r="D57">
            <v>1045039</v>
          </cell>
          <cell r="E57">
            <v>2.9276160570073939</v>
          </cell>
          <cell r="F57">
            <v>99</v>
          </cell>
          <cell r="G57">
            <v>16.454545454545453</v>
          </cell>
          <cell r="H57">
            <v>77463</v>
          </cell>
          <cell r="I57">
            <v>1745528</v>
          </cell>
          <cell r="J57">
            <v>2.6724764565452435</v>
          </cell>
          <cell r="K57">
            <v>100</v>
          </cell>
          <cell r="L57">
            <v>40</v>
          </cell>
          <cell r="M57">
            <v>26</v>
          </cell>
          <cell r="N57">
            <v>10</v>
          </cell>
          <cell r="O57">
            <v>3</v>
          </cell>
          <cell r="P57">
            <v>5707</v>
          </cell>
          <cell r="Q57">
            <v>129538</v>
          </cell>
          <cell r="R57">
            <v>2.7088903884273123</v>
          </cell>
          <cell r="S57">
            <v>91</v>
          </cell>
          <cell r="T57">
            <v>2</v>
          </cell>
          <cell r="U57">
            <v>2</v>
          </cell>
          <cell r="V57">
            <v>0</v>
          </cell>
          <cell r="W57">
            <v>0</v>
          </cell>
          <cell r="X57">
            <v>27236</v>
          </cell>
          <cell r="Y57">
            <v>598282</v>
          </cell>
          <cell r="Z57">
            <v>2.6776007162041182</v>
          </cell>
          <cell r="AA57">
            <v>99</v>
          </cell>
          <cell r="AB57">
            <v>8.1313131313131315</v>
          </cell>
          <cell r="AC57">
            <v>5</v>
          </cell>
          <cell r="AD57">
            <v>5</v>
          </cell>
          <cell r="AE57">
            <v>4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26280</v>
          </cell>
          <cell r="AP57">
            <v>590850</v>
          </cell>
          <cell r="AQ57">
            <v>2.7882084816847996</v>
          </cell>
          <cell r="AR57">
            <v>98</v>
          </cell>
          <cell r="AS57">
            <v>6</v>
          </cell>
          <cell r="AT57">
            <v>4</v>
          </cell>
          <cell r="AU57">
            <v>5</v>
          </cell>
          <cell r="AV57">
            <v>0</v>
          </cell>
          <cell r="AW57">
            <v>6576</v>
          </cell>
          <cell r="AX57">
            <v>257205</v>
          </cell>
          <cell r="AY57">
            <v>3.9132371889408075</v>
          </cell>
          <cell r="AZ57">
            <v>93</v>
          </cell>
          <cell r="BA57">
            <v>4</v>
          </cell>
          <cell r="BB57">
            <v>5</v>
          </cell>
          <cell r="BC57">
            <v>2</v>
          </cell>
          <cell r="BD57">
            <v>1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50379</v>
          </cell>
          <cell r="BO57">
            <v>1490151</v>
          </cell>
          <cell r="BP57">
            <v>3.0040466409190425</v>
          </cell>
          <cell r="BQ57">
            <v>100</v>
          </cell>
          <cell r="BR57">
            <v>27.46</v>
          </cell>
          <cell r="BS57">
            <v>50379</v>
          </cell>
          <cell r="BT57">
            <v>1490151</v>
          </cell>
          <cell r="BU57">
            <v>3.0040466409190425</v>
          </cell>
          <cell r="BV57">
            <v>100</v>
          </cell>
          <cell r="BW57">
            <v>27.46</v>
          </cell>
          <cell r="BX57">
            <v>15</v>
          </cell>
          <cell r="BY57">
            <v>13</v>
          </cell>
          <cell r="BZ57">
            <v>8</v>
          </cell>
          <cell r="CA57">
            <v>1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21710</v>
          </cell>
          <cell r="CL57">
            <v>631892</v>
          </cell>
          <cell r="CM57">
            <v>2.7731932308372969</v>
          </cell>
          <cell r="CN57">
            <v>100</v>
          </cell>
          <cell r="CO57">
            <v>11.35</v>
          </cell>
          <cell r="CP57">
            <v>9</v>
          </cell>
          <cell r="CQ57">
            <v>7</v>
          </cell>
          <cell r="CR57">
            <v>1</v>
          </cell>
          <cell r="CS57">
            <v>0</v>
          </cell>
          <cell r="CT57">
            <v>9378</v>
          </cell>
          <cell r="CU57">
            <v>364085</v>
          </cell>
          <cell r="CV57">
            <v>3.9304994757623755</v>
          </cell>
          <cell r="CW57">
            <v>97</v>
          </cell>
          <cell r="CX57">
            <v>4</v>
          </cell>
          <cell r="CY57">
            <v>7</v>
          </cell>
          <cell r="CZ57">
            <v>2</v>
          </cell>
          <cell r="DA57">
            <v>1</v>
          </cell>
          <cell r="DB57">
            <v>18322</v>
          </cell>
          <cell r="DC57">
            <v>457606</v>
          </cell>
          <cell r="DD57">
            <v>2.7560502736919359</v>
          </cell>
          <cell r="DE57">
            <v>97</v>
          </cell>
          <cell r="DF57">
            <v>7.2164948453608249</v>
          </cell>
          <cell r="DG57">
            <v>7</v>
          </cell>
          <cell r="DH57">
            <v>7</v>
          </cell>
          <cell r="DI57">
            <v>5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</row>
        <row r="58">
          <cell r="A58" t="str">
            <v>USF</v>
          </cell>
          <cell r="B58">
            <v>37198</v>
          </cell>
          <cell r="C58">
            <v>42806</v>
          </cell>
          <cell r="D58">
            <v>1078592</v>
          </cell>
          <cell r="E58">
            <v>2.9424893315927467</v>
          </cell>
          <cell r="F58">
            <v>99</v>
          </cell>
          <cell r="G58">
            <v>16.414141414141415</v>
          </cell>
          <cell r="H58">
            <v>76330</v>
          </cell>
          <cell r="I58">
            <v>1728400</v>
          </cell>
          <cell r="J58">
            <v>2.6765653968342695</v>
          </cell>
          <cell r="K58">
            <v>100</v>
          </cell>
          <cell r="L58">
            <v>41</v>
          </cell>
          <cell r="M58">
            <v>19</v>
          </cell>
          <cell r="N58">
            <v>9</v>
          </cell>
          <cell r="O58">
            <v>2</v>
          </cell>
          <cell r="P58">
            <v>6066</v>
          </cell>
          <cell r="Q58">
            <v>138229</v>
          </cell>
          <cell r="R58">
            <v>2.7296949982932754</v>
          </cell>
          <cell r="S58">
            <v>91</v>
          </cell>
          <cell r="T58">
            <v>3</v>
          </cell>
          <cell r="U58">
            <v>2</v>
          </cell>
          <cell r="V58">
            <v>1</v>
          </cell>
          <cell r="W58">
            <v>0</v>
          </cell>
          <cell r="X58">
            <v>28155</v>
          </cell>
          <cell r="Y58">
            <v>618686</v>
          </cell>
          <cell r="Z58">
            <v>2.6993336066360221</v>
          </cell>
          <cell r="AA58">
            <v>99</v>
          </cell>
          <cell r="AB58">
            <v>8.1414141414141419</v>
          </cell>
          <cell r="AC58">
            <v>8</v>
          </cell>
          <cell r="AD58">
            <v>6</v>
          </cell>
          <cell r="AE58">
            <v>5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27214</v>
          </cell>
          <cell r="AP58">
            <v>612837</v>
          </cell>
          <cell r="AQ58">
            <v>2.8153083387556475</v>
          </cell>
          <cell r="AR58">
            <v>98</v>
          </cell>
          <cell r="AS58">
            <v>8</v>
          </cell>
          <cell r="AT58">
            <v>4</v>
          </cell>
          <cell r="AU58">
            <v>4</v>
          </cell>
          <cell r="AV58">
            <v>0</v>
          </cell>
          <cell r="AW58">
            <v>6590</v>
          </cell>
          <cell r="AX58">
            <v>260392</v>
          </cell>
          <cell r="AY58">
            <v>3.8973057519206291</v>
          </cell>
          <cell r="AZ58">
            <v>93</v>
          </cell>
          <cell r="BA58">
            <v>3</v>
          </cell>
          <cell r="BB58">
            <v>3</v>
          </cell>
          <cell r="BC58">
            <v>1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52266</v>
          </cell>
          <cell r="BO58">
            <v>1533547</v>
          </cell>
          <cell r="BP58">
            <v>3.007606821192184</v>
          </cell>
          <cell r="BQ58">
            <v>100</v>
          </cell>
          <cell r="BR58">
            <v>27.38</v>
          </cell>
          <cell r="BS58">
            <v>52266</v>
          </cell>
          <cell r="BT58">
            <v>1533547</v>
          </cell>
          <cell r="BU58">
            <v>3.007606821192184</v>
          </cell>
          <cell r="BV58">
            <v>100</v>
          </cell>
          <cell r="BW58">
            <v>27.38</v>
          </cell>
          <cell r="BX58">
            <v>17</v>
          </cell>
          <cell r="BY58">
            <v>10</v>
          </cell>
          <cell r="BZ58">
            <v>7</v>
          </cell>
          <cell r="CA58">
            <v>1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22544</v>
          </cell>
          <cell r="CL58">
            <v>647516</v>
          </cell>
          <cell r="CM58">
            <v>2.7756320709161146</v>
          </cell>
          <cell r="CN58">
            <v>100</v>
          </cell>
          <cell r="CO58">
            <v>11.26</v>
          </cell>
          <cell r="CP58">
            <v>10</v>
          </cell>
          <cell r="CQ58">
            <v>6</v>
          </cell>
          <cell r="CR58">
            <v>2</v>
          </cell>
          <cell r="CS58">
            <v>0</v>
          </cell>
          <cell r="CT58">
            <v>9313</v>
          </cell>
          <cell r="CU58">
            <v>363669</v>
          </cell>
          <cell r="CV58">
            <v>3.9300458715596331</v>
          </cell>
          <cell r="CW58">
            <v>96</v>
          </cell>
          <cell r="CX58">
            <v>4</v>
          </cell>
          <cell r="CY58">
            <v>6</v>
          </cell>
          <cell r="CZ58">
            <v>2</v>
          </cell>
          <cell r="DA58">
            <v>1</v>
          </cell>
          <cell r="DB58">
            <v>19375</v>
          </cell>
          <cell r="DC58">
            <v>484289</v>
          </cell>
          <cell r="DD58">
            <v>2.7704767867909652</v>
          </cell>
          <cell r="DE58">
            <v>97</v>
          </cell>
          <cell r="DF58">
            <v>7.268041237113402</v>
          </cell>
          <cell r="DG58">
            <v>8</v>
          </cell>
          <cell r="DH58">
            <v>8</v>
          </cell>
          <cell r="DI58">
            <v>5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</row>
        <row r="59">
          <cell r="A59" t="str">
            <v>USF</v>
          </cell>
          <cell r="B59">
            <v>37205</v>
          </cell>
          <cell r="C59">
            <v>44292</v>
          </cell>
          <cell r="D59">
            <v>1090274</v>
          </cell>
          <cell r="E59">
            <v>2.936996925884487</v>
          </cell>
          <cell r="F59">
            <v>99</v>
          </cell>
          <cell r="G59">
            <v>16.414141414141415</v>
          </cell>
          <cell r="H59">
            <v>91884</v>
          </cell>
          <cell r="I59">
            <v>2004496</v>
          </cell>
          <cell r="J59">
            <v>2.6595741090000802</v>
          </cell>
          <cell r="K59">
            <v>100</v>
          </cell>
          <cell r="L59">
            <v>45</v>
          </cell>
          <cell r="M59">
            <v>39</v>
          </cell>
          <cell r="N59">
            <v>11</v>
          </cell>
          <cell r="O59">
            <v>6</v>
          </cell>
          <cell r="P59">
            <v>5886</v>
          </cell>
          <cell r="Q59">
            <v>133377</v>
          </cell>
          <cell r="R59">
            <v>2.7444134942742187</v>
          </cell>
          <cell r="S59">
            <v>91</v>
          </cell>
          <cell r="T59">
            <v>5</v>
          </cell>
          <cell r="U59">
            <v>4</v>
          </cell>
          <cell r="V59">
            <v>0</v>
          </cell>
          <cell r="W59">
            <v>0</v>
          </cell>
          <cell r="X59">
            <v>29668</v>
          </cell>
          <cell r="Y59">
            <v>636117</v>
          </cell>
          <cell r="Z59">
            <v>2.6942286039651857</v>
          </cell>
          <cell r="AA59">
            <v>99</v>
          </cell>
          <cell r="AB59">
            <v>8.1414141414141419</v>
          </cell>
          <cell r="AC59">
            <v>12</v>
          </cell>
          <cell r="AD59">
            <v>11</v>
          </cell>
          <cell r="AE59">
            <v>4</v>
          </cell>
          <cell r="AF59">
            <v>1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28689</v>
          </cell>
          <cell r="AP59">
            <v>628157</v>
          </cell>
          <cell r="AQ59">
            <v>2.8054599014448423</v>
          </cell>
          <cell r="AR59">
            <v>98</v>
          </cell>
          <cell r="AS59">
            <v>13</v>
          </cell>
          <cell r="AT59">
            <v>4</v>
          </cell>
          <cell r="AU59">
            <v>4</v>
          </cell>
          <cell r="AV59">
            <v>1</v>
          </cell>
          <cell r="AW59">
            <v>6575</v>
          </cell>
          <cell r="AX59">
            <v>258407</v>
          </cell>
          <cell r="AY59">
            <v>3.8822571157065933</v>
          </cell>
          <cell r="AZ59">
            <v>93</v>
          </cell>
          <cell r="BA59">
            <v>2</v>
          </cell>
          <cell r="BB59">
            <v>3</v>
          </cell>
          <cell r="BC59">
            <v>1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56212</v>
          </cell>
          <cell r="BO59">
            <v>1597508</v>
          </cell>
          <cell r="BP59">
            <v>3.0022675649588968</v>
          </cell>
          <cell r="BQ59">
            <v>100</v>
          </cell>
          <cell r="BR59">
            <v>27.38</v>
          </cell>
          <cell r="BS59">
            <v>56212</v>
          </cell>
          <cell r="BT59">
            <v>1597508</v>
          </cell>
          <cell r="BU59">
            <v>3.0022675649588968</v>
          </cell>
          <cell r="BV59">
            <v>100</v>
          </cell>
          <cell r="BW59">
            <v>27.38</v>
          </cell>
          <cell r="BX59">
            <v>20</v>
          </cell>
          <cell r="BY59">
            <v>19</v>
          </cell>
          <cell r="BZ59">
            <v>7</v>
          </cell>
          <cell r="CA59">
            <v>2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24437</v>
          </cell>
          <cell r="CL59">
            <v>687516</v>
          </cell>
          <cell r="CM59">
            <v>2.7809193551716307</v>
          </cell>
          <cell r="CN59">
            <v>100</v>
          </cell>
          <cell r="CO59">
            <v>11.26</v>
          </cell>
          <cell r="CP59">
            <v>13</v>
          </cell>
          <cell r="CQ59">
            <v>14</v>
          </cell>
          <cell r="CR59">
            <v>1</v>
          </cell>
          <cell r="CS59">
            <v>1</v>
          </cell>
          <cell r="CT59">
            <v>9405</v>
          </cell>
          <cell r="CU59">
            <v>360466</v>
          </cell>
          <cell r="CV59">
            <v>3.9194387870558951</v>
          </cell>
          <cell r="CW59">
            <v>96</v>
          </cell>
          <cell r="CX59">
            <v>5</v>
          </cell>
          <cell r="CY59">
            <v>11</v>
          </cell>
          <cell r="CZ59">
            <v>2</v>
          </cell>
          <cell r="DA59">
            <v>0</v>
          </cell>
          <cell r="DB59">
            <v>21280</v>
          </cell>
          <cell r="DC59">
            <v>510821</v>
          </cell>
          <cell r="DD59">
            <v>2.7635264345177433</v>
          </cell>
          <cell r="DE59">
            <v>97</v>
          </cell>
          <cell r="DF59">
            <v>7.268041237113402</v>
          </cell>
          <cell r="DG59">
            <v>13</v>
          </cell>
          <cell r="DH59">
            <v>14</v>
          </cell>
          <cell r="DI59">
            <v>4</v>
          </cell>
          <cell r="DJ59">
            <v>1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</row>
        <row r="60">
          <cell r="A60" t="str">
            <v>USF</v>
          </cell>
          <cell r="B60">
            <v>37212</v>
          </cell>
          <cell r="C60">
            <v>41472</v>
          </cell>
          <cell r="D60">
            <v>1038234</v>
          </cell>
          <cell r="E60">
            <v>2.9323084517271116</v>
          </cell>
          <cell r="F60">
            <v>99</v>
          </cell>
          <cell r="G60">
            <v>16.414141414141415</v>
          </cell>
          <cell r="H60">
            <v>79254</v>
          </cell>
          <cell r="I60">
            <v>1762130</v>
          </cell>
          <cell r="J60">
            <v>2.6702455664647613</v>
          </cell>
          <cell r="K60">
            <v>100</v>
          </cell>
          <cell r="L60">
            <v>41</v>
          </cell>
          <cell r="M60">
            <v>30</v>
          </cell>
          <cell r="N60">
            <v>8</v>
          </cell>
          <cell r="O60">
            <v>2</v>
          </cell>
          <cell r="P60">
            <v>5699</v>
          </cell>
          <cell r="Q60">
            <v>127585</v>
          </cell>
          <cell r="R60">
            <v>2.7292619342706952</v>
          </cell>
          <cell r="S60">
            <v>91</v>
          </cell>
          <cell r="T60">
            <v>8</v>
          </cell>
          <cell r="U60">
            <v>3</v>
          </cell>
          <cell r="V60">
            <v>0</v>
          </cell>
          <cell r="W60">
            <v>0</v>
          </cell>
          <cell r="X60">
            <v>27238</v>
          </cell>
          <cell r="Y60">
            <v>595134</v>
          </cell>
          <cell r="Z60">
            <v>2.6852297280769699</v>
          </cell>
          <cell r="AA60">
            <v>99</v>
          </cell>
          <cell r="AB60">
            <v>8.1414141414141419</v>
          </cell>
          <cell r="AC60">
            <v>13</v>
          </cell>
          <cell r="AD60">
            <v>7</v>
          </cell>
          <cell r="AE60">
            <v>3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26560</v>
          </cell>
          <cell r="AP60">
            <v>595270</v>
          </cell>
          <cell r="AQ60">
            <v>2.7985883622730112</v>
          </cell>
          <cell r="AR60">
            <v>98</v>
          </cell>
          <cell r="AS60">
            <v>13</v>
          </cell>
          <cell r="AT60">
            <v>4</v>
          </cell>
          <cell r="AU60">
            <v>3</v>
          </cell>
          <cell r="AV60">
            <v>0</v>
          </cell>
          <cell r="AW60">
            <v>6287</v>
          </cell>
          <cell r="AX60">
            <v>248544</v>
          </cell>
          <cell r="AY60">
            <v>3.9015741821508563</v>
          </cell>
          <cell r="AZ60">
            <v>93</v>
          </cell>
          <cell r="BA60">
            <v>3</v>
          </cell>
          <cell r="BB60">
            <v>2</v>
          </cell>
          <cell r="BC60">
            <v>1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50290</v>
          </cell>
          <cell r="BO60">
            <v>1464968</v>
          </cell>
          <cell r="BP60">
            <v>3.0063603838945991</v>
          </cell>
          <cell r="BQ60">
            <v>100</v>
          </cell>
          <cell r="BR60">
            <v>27.38</v>
          </cell>
          <cell r="BS60">
            <v>50290</v>
          </cell>
          <cell r="BT60">
            <v>1464968</v>
          </cell>
          <cell r="BU60">
            <v>3.0063603838945991</v>
          </cell>
          <cell r="BV60">
            <v>100</v>
          </cell>
          <cell r="BW60">
            <v>27.38</v>
          </cell>
          <cell r="BX60">
            <v>24</v>
          </cell>
          <cell r="BY60">
            <v>10</v>
          </cell>
          <cell r="BZ60">
            <v>5</v>
          </cell>
          <cell r="CA60">
            <v>1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22021</v>
          </cell>
          <cell r="CL60">
            <v>627184</v>
          </cell>
          <cell r="CM60">
            <v>2.7779522641492358</v>
          </cell>
          <cell r="CN60">
            <v>100</v>
          </cell>
          <cell r="CO60">
            <v>11.26</v>
          </cell>
          <cell r="CP60">
            <v>17</v>
          </cell>
          <cell r="CQ60">
            <v>8</v>
          </cell>
          <cell r="CR60">
            <v>1</v>
          </cell>
          <cell r="CS60">
            <v>0</v>
          </cell>
          <cell r="CT60">
            <v>9004</v>
          </cell>
          <cell r="CU60">
            <v>347783</v>
          </cell>
          <cell r="CV60">
            <v>3.9377820505570322</v>
          </cell>
          <cell r="CW60">
            <v>96</v>
          </cell>
          <cell r="CX60">
            <v>9</v>
          </cell>
          <cell r="CY60">
            <v>6</v>
          </cell>
          <cell r="CZ60">
            <v>2</v>
          </cell>
          <cell r="DA60">
            <v>0</v>
          </cell>
          <cell r="DB60">
            <v>18290</v>
          </cell>
          <cell r="DC60">
            <v>454716</v>
          </cell>
          <cell r="DD60">
            <v>2.7447484262747017</v>
          </cell>
          <cell r="DE60">
            <v>97</v>
          </cell>
          <cell r="DF60">
            <v>7.268041237113402</v>
          </cell>
          <cell r="DG60">
            <v>14</v>
          </cell>
          <cell r="DH60">
            <v>8</v>
          </cell>
          <cell r="DI60">
            <v>3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</row>
        <row r="61">
          <cell r="A61" t="str">
            <v>USF</v>
          </cell>
          <cell r="B61">
            <v>37219</v>
          </cell>
          <cell r="C61">
            <v>41450</v>
          </cell>
          <cell r="D61">
            <v>1041399</v>
          </cell>
          <cell r="E61">
            <v>2.9366997155813448</v>
          </cell>
          <cell r="F61">
            <v>99</v>
          </cell>
          <cell r="G61">
            <v>16.414141414141415</v>
          </cell>
          <cell r="H61">
            <v>75825</v>
          </cell>
          <cell r="I61">
            <v>1705951</v>
          </cell>
          <cell r="J61">
            <v>2.6686367280965229</v>
          </cell>
          <cell r="K61">
            <v>100</v>
          </cell>
          <cell r="L61">
            <v>41</v>
          </cell>
          <cell r="M61">
            <v>21</v>
          </cell>
          <cell r="N61">
            <v>9</v>
          </cell>
          <cell r="O61">
            <v>2</v>
          </cell>
          <cell r="P61">
            <v>5494</v>
          </cell>
          <cell r="Q61">
            <v>122926</v>
          </cell>
          <cell r="R61">
            <v>2.7195586760280843</v>
          </cell>
          <cell r="S61">
            <v>91</v>
          </cell>
          <cell r="T61">
            <v>7</v>
          </cell>
          <cell r="U61">
            <v>3</v>
          </cell>
          <cell r="V61">
            <v>0</v>
          </cell>
          <cell r="W61">
            <v>0</v>
          </cell>
          <cell r="X61">
            <v>27001</v>
          </cell>
          <cell r="Y61">
            <v>590507</v>
          </cell>
          <cell r="Z61">
            <v>2.6771622836798739</v>
          </cell>
          <cell r="AA61">
            <v>99</v>
          </cell>
          <cell r="AB61">
            <v>8.1414141414141419</v>
          </cell>
          <cell r="AC61">
            <v>18</v>
          </cell>
          <cell r="AD61">
            <v>5</v>
          </cell>
          <cell r="AE61">
            <v>3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26393</v>
          </cell>
          <cell r="AP61">
            <v>590829</v>
          </cell>
          <cell r="AQ61">
            <v>2.7912083709769169</v>
          </cell>
          <cell r="AR61">
            <v>98</v>
          </cell>
          <cell r="AS61">
            <v>18</v>
          </cell>
          <cell r="AT61">
            <v>1</v>
          </cell>
          <cell r="AU61">
            <v>3</v>
          </cell>
          <cell r="AV61">
            <v>0</v>
          </cell>
          <cell r="AW61">
            <v>6641</v>
          </cell>
          <cell r="AX61">
            <v>260668</v>
          </cell>
          <cell r="AY61">
            <v>3.9088890930246798</v>
          </cell>
          <cell r="AZ61">
            <v>93</v>
          </cell>
          <cell r="BA61">
            <v>2</v>
          </cell>
          <cell r="BB61">
            <v>4</v>
          </cell>
          <cell r="BC61">
            <v>1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52688</v>
          </cell>
          <cell r="BO61">
            <v>1539484</v>
          </cell>
          <cell r="BP61">
            <v>3.0077610550500502</v>
          </cell>
          <cell r="BQ61">
            <v>100</v>
          </cell>
          <cell r="BR61">
            <v>27.38</v>
          </cell>
          <cell r="BS61">
            <v>52688</v>
          </cell>
          <cell r="BT61">
            <v>1539484</v>
          </cell>
          <cell r="BU61">
            <v>3.0077610550500502</v>
          </cell>
          <cell r="BV61">
            <v>100</v>
          </cell>
          <cell r="BW61">
            <v>27.38</v>
          </cell>
          <cell r="BX61">
            <v>27</v>
          </cell>
          <cell r="BY61">
            <v>11</v>
          </cell>
          <cell r="BZ61">
            <v>5</v>
          </cell>
          <cell r="CA61">
            <v>1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23198</v>
          </cell>
          <cell r="CL61">
            <v>654327</v>
          </cell>
          <cell r="CM61">
            <v>2.7883672908709021</v>
          </cell>
          <cell r="CN61">
            <v>100</v>
          </cell>
          <cell r="CO61">
            <v>11.26</v>
          </cell>
          <cell r="CP61">
            <v>21</v>
          </cell>
          <cell r="CQ61">
            <v>7</v>
          </cell>
          <cell r="CR61">
            <v>1</v>
          </cell>
          <cell r="CS61">
            <v>1</v>
          </cell>
          <cell r="CT61">
            <v>9711</v>
          </cell>
          <cell r="CU61">
            <v>376681</v>
          </cell>
          <cell r="CV61">
            <v>3.9244638959037794</v>
          </cell>
          <cell r="CW61">
            <v>96</v>
          </cell>
          <cell r="CX61">
            <v>9</v>
          </cell>
          <cell r="CY61">
            <v>6</v>
          </cell>
          <cell r="CZ61">
            <v>2</v>
          </cell>
          <cell r="DA61">
            <v>0</v>
          </cell>
          <cell r="DB61">
            <v>18826</v>
          </cell>
          <cell r="DC61">
            <v>473128</v>
          </cell>
          <cell r="DD61">
            <v>2.735359325150057</v>
          </cell>
          <cell r="DE61">
            <v>97</v>
          </cell>
          <cell r="DF61">
            <v>7.268041237113402</v>
          </cell>
          <cell r="DG61">
            <v>18</v>
          </cell>
          <cell r="DH61">
            <v>6</v>
          </cell>
          <cell r="DI61">
            <v>3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</row>
        <row r="62">
          <cell r="A62" t="str">
            <v>USF</v>
          </cell>
          <cell r="B62">
            <v>37226</v>
          </cell>
          <cell r="C62">
            <v>39963</v>
          </cell>
          <cell r="D62">
            <v>997154</v>
          </cell>
          <cell r="E62">
            <v>2.9155502121809103</v>
          </cell>
          <cell r="F62">
            <v>99</v>
          </cell>
          <cell r="G62">
            <v>16.363636363636363</v>
          </cell>
          <cell r="H62">
            <v>78100</v>
          </cell>
          <cell r="I62">
            <v>1714638</v>
          </cell>
          <cell r="J62">
            <v>2.6631911772731107</v>
          </cell>
          <cell r="K62">
            <v>100</v>
          </cell>
          <cell r="L62">
            <v>42</v>
          </cell>
          <cell r="M62">
            <v>23</v>
          </cell>
          <cell r="N62">
            <v>11</v>
          </cell>
          <cell r="O62">
            <v>3</v>
          </cell>
          <cell r="P62">
            <v>5516</v>
          </cell>
          <cell r="Q62">
            <v>120934</v>
          </cell>
          <cell r="R62">
            <v>2.6906520747834017</v>
          </cell>
          <cell r="S62">
            <v>91</v>
          </cell>
          <cell r="T62">
            <v>9</v>
          </cell>
          <cell r="U62">
            <v>2</v>
          </cell>
          <cell r="V62">
            <v>0</v>
          </cell>
          <cell r="W62">
            <v>0</v>
          </cell>
          <cell r="X62">
            <v>26048</v>
          </cell>
          <cell r="Y62">
            <v>565953</v>
          </cell>
          <cell r="Z62">
            <v>2.6481143958623585</v>
          </cell>
          <cell r="AA62">
            <v>99</v>
          </cell>
          <cell r="AB62">
            <v>8.1616161616161609</v>
          </cell>
          <cell r="AC62">
            <v>17</v>
          </cell>
          <cell r="AD62">
            <v>3</v>
          </cell>
          <cell r="AE62">
            <v>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25188</v>
          </cell>
          <cell r="AP62">
            <v>563026</v>
          </cell>
          <cell r="AQ62">
            <v>2.7666096923386285</v>
          </cell>
          <cell r="AR62">
            <v>98</v>
          </cell>
          <cell r="AS62">
            <v>17</v>
          </cell>
          <cell r="AT62">
            <v>0</v>
          </cell>
          <cell r="AU62">
            <v>3</v>
          </cell>
          <cell r="AV62">
            <v>0</v>
          </cell>
          <cell r="AW62">
            <v>6360</v>
          </cell>
          <cell r="AX62">
            <v>247942</v>
          </cell>
          <cell r="AY62">
            <v>3.9025609989169907</v>
          </cell>
          <cell r="AZ62">
            <v>93</v>
          </cell>
          <cell r="BA62">
            <v>5</v>
          </cell>
          <cell r="BB62">
            <v>3</v>
          </cell>
          <cell r="BC62">
            <v>1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48238</v>
          </cell>
          <cell r="BO62">
            <v>1389120</v>
          </cell>
          <cell r="BP62">
            <v>2.978807584515677</v>
          </cell>
          <cell r="BQ62">
            <v>100</v>
          </cell>
          <cell r="BR62">
            <v>27.28</v>
          </cell>
          <cell r="BS62">
            <v>48238</v>
          </cell>
          <cell r="BT62">
            <v>1389120</v>
          </cell>
          <cell r="BU62">
            <v>2.978807584515677</v>
          </cell>
          <cell r="BV62">
            <v>100</v>
          </cell>
          <cell r="BW62">
            <v>27.28</v>
          </cell>
          <cell r="BX62">
            <v>25</v>
          </cell>
          <cell r="BY62">
            <v>8</v>
          </cell>
          <cell r="BZ62">
            <v>5</v>
          </cell>
          <cell r="CA62">
            <v>1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21761</v>
          </cell>
          <cell r="CL62">
            <v>607571</v>
          </cell>
          <cell r="CM62">
            <v>2.7551237490960836</v>
          </cell>
          <cell r="CN62">
            <v>99</v>
          </cell>
          <cell r="CO62">
            <v>11.282828282828282</v>
          </cell>
          <cell r="CP62">
            <v>18</v>
          </cell>
          <cell r="CQ62">
            <v>6</v>
          </cell>
          <cell r="CR62">
            <v>1</v>
          </cell>
          <cell r="CS62">
            <v>0</v>
          </cell>
          <cell r="CT62">
            <v>8593</v>
          </cell>
          <cell r="CU62">
            <v>328075</v>
          </cell>
          <cell r="CV62">
            <v>3.9433130554631433</v>
          </cell>
          <cell r="CW62">
            <v>96</v>
          </cell>
          <cell r="CX62">
            <v>10</v>
          </cell>
          <cell r="CY62">
            <v>7</v>
          </cell>
          <cell r="CZ62">
            <v>1</v>
          </cell>
          <cell r="DA62">
            <v>0</v>
          </cell>
          <cell r="DB62">
            <v>17051</v>
          </cell>
          <cell r="DC62">
            <v>422999</v>
          </cell>
          <cell r="DD62">
            <v>2.7028396691364249</v>
          </cell>
          <cell r="DE62">
            <v>97</v>
          </cell>
          <cell r="DF62">
            <v>7.3195876288659791</v>
          </cell>
          <cell r="DG62">
            <v>16</v>
          </cell>
          <cell r="DH62">
            <v>5</v>
          </cell>
          <cell r="DI62">
            <v>3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</row>
        <row r="63">
          <cell r="A63" t="str">
            <v>USF</v>
          </cell>
          <cell r="B63">
            <v>37233</v>
          </cell>
          <cell r="C63">
            <v>41020</v>
          </cell>
          <cell r="D63">
            <v>1021004</v>
          </cell>
          <cell r="E63">
            <v>2.90910325105793</v>
          </cell>
          <cell r="F63">
            <v>99</v>
          </cell>
          <cell r="G63">
            <v>16.363636363636363</v>
          </cell>
          <cell r="H63">
            <v>75568</v>
          </cell>
          <cell r="I63">
            <v>1707604</v>
          </cell>
          <cell r="J63">
            <v>2.6652600726591253</v>
          </cell>
          <cell r="K63">
            <v>100</v>
          </cell>
          <cell r="L63">
            <v>41</v>
          </cell>
          <cell r="M63">
            <v>17</v>
          </cell>
          <cell r="N63">
            <v>9</v>
          </cell>
          <cell r="O63">
            <v>0</v>
          </cell>
          <cell r="P63">
            <v>5969</v>
          </cell>
          <cell r="Q63">
            <v>129766</v>
          </cell>
          <cell r="R63">
            <v>2.7263216567336963</v>
          </cell>
          <cell r="S63">
            <v>91</v>
          </cell>
          <cell r="T63">
            <v>5</v>
          </cell>
          <cell r="U63">
            <v>2</v>
          </cell>
          <cell r="V63">
            <v>1</v>
          </cell>
          <cell r="W63">
            <v>0</v>
          </cell>
          <cell r="X63">
            <v>26997</v>
          </cell>
          <cell r="Y63">
            <v>586942</v>
          </cell>
          <cell r="Z63">
            <v>2.6521332103473436</v>
          </cell>
          <cell r="AA63">
            <v>99</v>
          </cell>
          <cell r="AB63">
            <v>8.1616161616161609</v>
          </cell>
          <cell r="AC63">
            <v>12</v>
          </cell>
          <cell r="AD63">
            <v>3</v>
          </cell>
          <cell r="AE63">
            <v>3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25912</v>
          </cell>
          <cell r="AP63">
            <v>578467</v>
          </cell>
          <cell r="AQ63">
            <v>2.7632018952817816</v>
          </cell>
          <cell r="AR63">
            <v>98</v>
          </cell>
          <cell r="AS63">
            <v>12</v>
          </cell>
          <cell r="AT63">
            <v>2</v>
          </cell>
          <cell r="AU63">
            <v>4</v>
          </cell>
          <cell r="AV63">
            <v>1</v>
          </cell>
          <cell r="AW63">
            <v>6186</v>
          </cell>
          <cell r="AX63">
            <v>244790</v>
          </cell>
          <cell r="AY63">
            <v>3.8940586629197336</v>
          </cell>
          <cell r="AZ63">
            <v>93</v>
          </cell>
          <cell r="BA63">
            <v>8</v>
          </cell>
          <cell r="BB63">
            <v>1</v>
          </cell>
          <cell r="BC63">
            <v>1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48286</v>
          </cell>
          <cell r="BO63">
            <v>1412232</v>
          </cell>
          <cell r="BP63">
            <v>2.9877977622842247</v>
          </cell>
          <cell r="BQ63">
            <v>100</v>
          </cell>
          <cell r="BR63">
            <v>27.28</v>
          </cell>
          <cell r="BS63">
            <v>48286</v>
          </cell>
          <cell r="BT63">
            <v>1412232</v>
          </cell>
          <cell r="BU63">
            <v>2.9877977622842247</v>
          </cell>
          <cell r="BV63">
            <v>100</v>
          </cell>
          <cell r="BW63">
            <v>27.28</v>
          </cell>
          <cell r="BX63">
            <v>24</v>
          </cell>
          <cell r="BY63">
            <v>3</v>
          </cell>
          <cell r="BZ63">
            <v>5</v>
          </cell>
          <cell r="CA63">
            <v>1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21929</v>
          </cell>
          <cell r="CL63">
            <v>619498</v>
          </cell>
          <cell r="CM63">
            <v>2.786414587902561</v>
          </cell>
          <cell r="CN63">
            <v>99</v>
          </cell>
          <cell r="CO63">
            <v>11.282828282828282</v>
          </cell>
          <cell r="CP63">
            <v>14</v>
          </cell>
          <cell r="CQ63">
            <v>2</v>
          </cell>
          <cell r="CR63">
            <v>2</v>
          </cell>
          <cell r="CS63">
            <v>1</v>
          </cell>
          <cell r="CT63">
            <v>8675</v>
          </cell>
          <cell r="CU63">
            <v>339117</v>
          </cell>
          <cell r="CV63">
            <v>3.9425377963409614</v>
          </cell>
          <cell r="CW63">
            <v>96</v>
          </cell>
          <cell r="CX63">
            <v>12</v>
          </cell>
          <cell r="CY63">
            <v>2</v>
          </cell>
          <cell r="CZ63">
            <v>2</v>
          </cell>
          <cell r="DA63">
            <v>0</v>
          </cell>
          <cell r="DB63">
            <v>16756</v>
          </cell>
          <cell r="DC63">
            <v>419928</v>
          </cell>
          <cell r="DD63">
            <v>2.6924792097433872</v>
          </cell>
          <cell r="DE63">
            <v>97</v>
          </cell>
          <cell r="DF63">
            <v>7.3195876288659791</v>
          </cell>
          <cell r="DG63">
            <v>9</v>
          </cell>
          <cell r="DH63">
            <v>2</v>
          </cell>
          <cell r="DI63">
            <v>3</v>
          </cell>
          <cell r="DJ63">
            <v>1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</row>
        <row r="64">
          <cell r="A64" t="str">
            <v>USF</v>
          </cell>
          <cell r="B64">
            <v>37240</v>
          </cell>
          <cell r="C64">
            <v>38184</v>
          </cell>
          <cell r="D64">
            <v>963441</v>
          </cell>
          <cell r="E64">
            <v>2.9022439478299731</v>
          </cell>
          <cell r="F64">
            <v>99</v>
          </cell>
          <cell r="G64">
            <v>16.363636363636363</v>
          </cell>
          <cell r="H64">
            <v>72356</v>
          </cell>
          <cell r="I64">
            <v>1630212</v>
          </cell>
          <cell r="J64">
            <v>2.6649068588857983</v>
          </cell>
          <cell r="K64">
            <v>100</v>
          </cell>
          <cell r="L64">
            <v>40</v>
          </cell>
          <cell r="M64">
            <v>13</v>
          </cell>
          <cell r="N64">
            <v>6</v>
          </cell>
          <cell r="O64">
            <v>2</v>
          </cell>
          <cell r="P64">
            <v>5550</v>
          </cell>
          <cell r="Q64">
            <v>123660</v>
          </cell>
          <cell r="R64">
            <v>2.6874916891981737</v>
          </cell>
          <cell r="S64">
            <v>91</v>
          </cell>
          <cell r="T64">
            <v>5</v>
          </cell>
          <cell r="U64">
            <v>2</v>
          </cell>
          <cell r="V64">
            <v>0</v>
          </cell>
          <cell r="W64">
            <v>0</v>
          </cell>
          <cell r="X64">
            <v>25189</v>
          </cell>
          <cell r="Y64">
            <v>557163</v>
          </cell>
          <cell r="Z64">
            <v>2.6360027371864247</v>
          </cell>
          <cell r="AA64">
            <v>99</v>
          </cell>
          <cell r="AB64">
            <v>8.1616161616161609</v>
          </cell>
          <cell r="AC64">
            <v>10</v>
          </cell>
          <cell r="AD64">
            <v>2</v>
          </cell>
          <cell r="AE64">
            <v>2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23930</v>
          </cell>
          <cell r="AP64">
            <v>545459</v>
          </cell>
          <cell r="AQ64">
            <v>2.7545399014370315</v>
          </cell>
          <cell r="AR64">
            <v>98</v>
          </cell>
          <cell r="AS64">
            <v>10</v>
          </cell>
          <cell r="AT64">
            <v>0</v>
          </cell>
          <cell r="AU64">
            <v>2</v>
          </cell>
          <cell r="AV64">
            <v>0</v>
          </cell>
          <cell r="AW64">
            <v>5901</v>
          </cell>
          <cell r="AX64">
            <v>230010</v>
          </cell>
          <cell r="AY64">
            <v>3.9223130042390264</v>
          </cell>
          <cell r="AZ64">
            <v>93</v>
          </cell>
          <cell r="BA64">
            <v>8</v>
          </cell>
          <cell r="BB64">
            <v>5</v>
          </cell>
          <cell r="BC64">
            <v>1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44309</v>
          </cell>
          <cell r="BO64">
            <v>1319573</v>
          </cell>
          <cell r="BP64">
            <v>3.0094838778840542</v>
          </cell>
          <cell r="BQ64">
            <v>100</v>
          </cell>
          <cell r="BR64">
            <v>27.28</v>
          </cell>
          <cell r="BS64">
            <v>44309</v>
          </cell>
          <cell r="BT64">
            <v>1319573</v>
          </cell>
          <cell r="BU64">
            <v>3.0094838778840542</v>
          </cell>
          <cell r="BV64">
            <v>100</v>
          </cell>
          <cell r="BW64">
            <v>27.28</v>
          </cell>
          <cell r="BX64">
            <v>25</v>
          </cell>
          <cell r="BY64">
            <v>8</v>
          </cell>
          <cell r="BZ64">
            <v>4</v>
          </cell>
          <cell r="CA64">
            <v>1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20377</v>
          </cell>
          <cell r="CL64">
            <v>585370</v>
          </cell>
          <cell r="CM64">
            <v>2.7999078266330386</v>
          </cell>
          <cell r="CN64">
            <v>99</v>
          </cell>
          <cell r="CO64">
            <v>11.282828282828282</v>
          </cell>
          <cell r="CP64">
            <v>12</v>
          </cell>
          <cell r="CQ64">
            <v>3</v>
          </cell>
          <cell r="CR64">
            <v>1</v>
          </cell>
          <cell r="CS64">
            <v>1</v>
          </cell>
          <cell r="CT64">
            <v>8154</v>
          </cell>
          <cell r="CU64">
            <v>313713</v>
          </cell>
          <cell r="CV64">
            <v>3.9711213790652211</v>
          </cell>
          <cell r="CW64">
            <v>96</v>
          </cell>
          <cell r="CX64">
            <v>13</v>
          </cell>
          <cell r="CY64">
            <v>7</v>
          </cell>
          <cell r="CZ64">
            <v>1</v>
          </cell>
          <cell r="DA64">
            <v>0</v>
          </cell>
          <cell r="DB64">
            <v>14914</v>
          </cell>
          <cell r="DC64">
            <v>388217</v>
          </cell>
          <cell r="DD64">
            <v>2.6922556346731006</v>
          </cell>
          <cell r="DE64">
            <v>97</v>
          </cell>
          <cell r="DF64">
            <v>7.3195876288659791</v>
          </cell>
          <cell r="DG64">
            <v>9</v>
          </cell>
          <cell r="DH64">
            <v>2</v>
          </cell>
          <cell r="DI64">
            <v>3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</row>
        <row r="65">
          <cell r="A65" t="str">
            <v>USF</v>
          </cell>
          <cell r="B65">
            <v>37247</v>
          </cell>
          <cell r="C65">
            <v>39567</v>
          </cell>
          <cell r="D65">
            <v>1005400</v>
          </cell>
          <cell r="E65">
            <v>2.8963638968481376</v>
          </cell>
          <cell r="F65">
            <v>99</v>
          </cell>
          <cell r="G65">
            <v>16.363636363636363</v>
          </cell>
          <cell r="H65">
            <v>73983</v>
          </cell>
          <cell r="I65">
            <v>1683085</v>
          </cell>
          <cell r="J65">
            <v>2.6487944332715578</v>
          </cell>
          <cell r="K65">
            <v>100</v>
          </cell>
          <cell r="L65">
            <v>41</v>
          </cell>
          <cell r="M65">
            <v>15</v>
          </cell>
          <cell r="N65">
            <v>7</v>
          </cell>
          <cell r="O65">
            <v>1</v>
          </cell>
          <cell r="P65">
            <v>5651</v>
          </cell>
          <cell r="Q65">
            <v>126553</v>
          </cell>
          <cell r="R65">
            <v>2.6787383905753286</v>
          </cell>
          <cell r="S65">
            <v>91</v>
          </cell>
          <cell r="T65">
            <v>5</v>
          </cell>
          <cell r="U65">
            <v>1</v>
          </cell>
          <cell r="V65">
            <v>0</v>
          </cell>
          <cell r="W65">
            <v>0</v>
          </cell>
          <cell r="X65">
            <v>25895</v>
          </cell>
          <cell r="Y65">
            <v>577330</v>
          </cell>
          <cell r="Z65">
            <v>2.630108249482364</v>
          </cell>
          <cell r="AA65">
            <v>99</v>
          </cell>
          <cell r="AB65">
            <v>8.1616161616161609</v>
          </cell>
          <cell r="AC65">
            <v>11</v>
          </cell>
          <cell r="AD65">
            <v>2</v>
          </cell>
          <cell r="AE65">
            <v>2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24717</v>
          </cell>
          <cell r="AP65">
            <v>567176</v>
          </cell>
          <cell r="AQ65">
            <v>2.7428679607974487</v>
          </cell>
          <cell r="AR65">
            <v>98</v>
          </cell>
          <cell r="AS65">
            <v>11</v>
          </cell>
          <cell r="AT65">
            <v>0</v>
          </cell>
          <cell r="AU65">
            <v>2</v>
          </cell>
          <cell r="AV65">
            <v>0</v>
          </cell>
          <cell r="AW65">
            <v>6152</v>
          </cell>
          <cell r="AX65">
            <v>240660</v>
          </cell>
          <cell r="AY65">
            <v>3.9224698458343319</v>
          </cell>
          <cell r="AZ65">
            <v>93</v>
          </cell>
          <cell r="BA65">
            <v>7</v>
          </cell>
          <cell r="BB65">
            <v>4</v>
          </cell>
          <cell r="BC65">
            <v>1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44633</v>
          </cell>
          <cell r="BO65">
            <v>1340406</v>
          </cell>
          <cell r="BP65">
            <v>3.0018508507907269</v>
          </cell>
          <cell r="BQ65">
            <v>100</v>
          </cell>
          <cell r="BR65">
            <v>27.28</v>
          </cell>
          <cell r="BS65">
            <v>44633</v>
          </cell>
          <cell r="BT65">
            <v>1340406</v>
          </cell>
          <cell r="BU65">
            <v>3.0018508507907269</v>
          </cell>
          <cell r="BV65">
            <v>100</v>
          </cell>
          <cell r="BW65">
            <v>27.28</v>
          </cell>
          <cell r="BX65">
            <v>24</v>
          </cell>
          <cell r="BY65">
            <v>5</v>
          </cell>
          <cell r="BZ65">
            <v>3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20162</v>
          </cell>
          <cell r="CL65">
            <v>580007</v>
          </cell>
          <cell r="CM65">
            <v>2.7896750796000247</v>
          </cell>
          <cell r="CN65">
            <v>99</v>
          </cell>
          <cell r="CO65">
            <v>11.282828282828282</v>
          </cell>
          <cell r="CP65">
            <v>12</v>
          </cell>
          <cell r="CQ65">
            <v>2</v>
          </cell>
          <cell r="CR65">
            <v>1</v>
          </cell>
          <cell r="CS65">
            <v>0</v>
          </cell>
          <cell r="CT65">
            <v>8745</v>
          </cell>
          <cell r="CU65">
            <v>340639</v>
          </cell>
          <cell r="CV65">
            <v>3.979632447617933</v>
          </cell>
          <cell r="CW65">
            <v>96</v>
          </cell>
          <cell r="CX65">
            <v>10</v>
          </cell>
          <cell r="CY65">
            <v>5</v>
          </cell>
          <cell r="CZ65">
            <v>1</v>
          </cell>
          <cell r="DA65">
            <v>0</v>
          </cell>
          <cell r="DB65">
            <v>14798</v>
          </cell>
          <cell r="DC65">
            <v>385785</v>
          </cell>
          <cell r="DD65">
            <v>2.6727030680656294</v>
          </cell>
          <cell r="DE65">
            <v>97</v>
          </cell>
          <cell r="DF65">
            <v>7.3195876288659791</v>
          </cell>
          <cell r="DG65">
            <v>9</v>
          </cell>
          <cell r="DH65">
            <v>2</v>
          </cell>
          <cell r="DI65">
            <v>2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</row>
        <row r="66">
          <cell r="A66" t="str">
            <v>USF</v>
          </cell>
          <cell r="B66">
            <v>37254</v>
          </cell>
          <cell r="C66">
            <v>35605</v>
          </cell>
          <cell r="D66">
            <v>897836</v>
          </cell>
          <cell r="E66">
            <v>2.8938143668388463</v>
          </cell>
          <cell r="F66">
            <v>99</v>
          </cell>
          <cell r="G66">
            <v>16.363636363636363</v>
          </cell>
          <cell r="H66">
            <v>66553</v>
          </cell>
          <cell r="I66">
            <v>1525738</v>
          </cell>
          <cell r="J66">
            <v>2.6653961037244587</v>
          </cell>
          <cell r="K66">
            <v>100</v>
          </cell>
          <cell r="L66">
            <v>42</v>
          </cell>
          <cell r="M66">
            <v>15</v>
          </cell>
          <cell r="N66">
            <v>7</v>
          </cell>
          <cell r="O66">
            <v>2</v>
          </cell>
          <cell r="P66">
            <v>5170</v>
          </cell>
          <cell r="Q66">
            <v>115504</v>
          </cell>
          <cell r="R66">
            <v>2.7154516530640476</v>
          </cell>
          <cell r="S66">
            <v>91</v>
          </cell>
          <cell r="T66">
            <v>8</v>
          </cell>
          <cell r="U66">
            <v>1</v>
          </cell>
          <cell r="V66">
            <v>0</v>
          </cell>
          <cell r="W66">
            <v>0</v>
          </cell>
          <cell r="X66">
            <v>23339</v>
          </cell>
          <cell r="Y66">
            <v>518208</v>
          </cell>
          <cell r="Z66">
            <v>2.6407089014775567</v>
          </cell>
          <cell r="AA66">
            <v>99</v>
          </cell>
          <cell r="AB66">
            <v>8.1616161616161609</v>
          </cell>
          <cell r="AC66">
            <v>16</v>
          </cell>
          <cell r="AD66">
            <v>2</v>
          </cell>
          <cell r="AE66">
            <v>3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22099</v>
          </cell>
          <cell r="AP66">
            <v>502435</v>
          </cell>
          <cell r="AQ66">
            <v>2.739921481626483</v>
          </cell>
          <cell r="AR66">
            <v>98</v>
          </cell>
          <cell r="AS66">
            <v>16</v>
          </cell>
          <cell r="AT66">
            <v>0</v>
          </cell>
          <cell r="AU66">
            <v>2</v>
          </cell>
          <cell r="AV66">
            <v>0</v>
          </cell>
          <cell r="AW66">
            <v>5491</v>
          </cell>
          <cell r="AX66">
            <v>213357</v>
          </cell>
          <cell r="AY66">
            <v>3.920248765319188</v>
          </cell>
          <cell r="AZ66">
            <v>93</v>
          </cell>
          <cell r="BA66">
            <v>7</v>
          </cell>
          <cell r="BB66">
            <v>6</v>
          </cell>
          <cell r="BC66">
            <v>1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41680</v>
          </cell>
          <cell r="BO66">
            <v>1251643</v>
          </cell>
          <cell r="BP66">
            <v>3.0037048530710653</v>
          </cell>
          <cell r="BQ66">
            <v>100</v>
          </cell>
          <cell r="BR66">
            <v>27.28</v>
          </cell>
          <cell r="BS66">
            <v>41680</v>
          </cell>
          <cell r="BT66">
            <v>1251643</v>
          </cell>
          <cell r="BU66">
            <v>3.0037048530710653</v>
          </cell>
          <cell r="BV66">
            <v>100</v>
          </cell>
          <cell r="BW66">
            <v>27.28</v>
          </cell>
          <cell r="BX66">
            <v>26</v>
          </cell>
          <cell r="BY66">
            <v>9</v>
          </cell>
          <cell r="BZ66">
            <v>4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18689</v>
          </cell>
          <cell r="CL66">
            <v>538369</v>
          </cell>
          <cell r="CM66">
            <v>2.7976452820884252</v>
          </cell>
          <cell r="CN66">
            <v>99</v>
          </cell>
          <cell r="CO66">
            <v>11.282828282828282</v>
          </cell>
          <cell r="CP66">
            <v>16</v>
          </cell>
          <cell r="CQ66">
            <v>2</v>
          </cell>
          <cell r="CR66">
            <v>2</v>
          </cell>
          <cell r="CS66">
            <v>0</v>
          </cell>
          <cell r="CT66">
            <v>8418</v>
          </cell>
          <cell r="CU66">
            <v>323121</v>
          </cell>
          <cell r="CV66">
            <v>3.9621548155927595</v>
          </cell>
          <cell r="CW66">
            <v>96</v>
          </cell>
          <cell r="CX66">
            <v>8</v>
          </cell>
          <cell r="CY66">
            <v>9</v>
          </cell>
          <cell r="CZ66">
            <v>1</v>
          </cell>
          <cell r="DA66">
            <v>0</v>
          </cell>
          <cell r="DB66">
            <v>13652</v>
          </cell>
          <cell r="DC66">
            <v>356117</v>
          </cell>
          <cell r="DD66">
            <v>2.661292109519835</v>
          </cell>
          <cell r="DE66">
            <v>97</v>
          </cell>
          <cell r="DF66">
            <v>7.3195876288659791</v>
          </cell>
          <cell r="DG66">
            <v>13</v>
          </cell>
          <cell r="DH66">
            <v>2</v>
          </cell>
          <cell r="DI66">
            <v>3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</row>
        <row r="67">
          <cell r="A67" t="str">
            <v>USF</v>
          </cell>
          <cell r="B67">
            <v>37261</v>
          </cell>
          <cell r="C67">
            <v>45498</v>
          </cell>
          <cell r="D67">
            <v>1069368</v>
          </cell>
          <cell r="E67">
            <v>2.9299969515582664</v>
          </cell>
          <cell r="F67">
            <v>99</v>
          </cell>
          <cell r="G67">
            <v>16.404040404040405</v>
          </cell>
          <cell r="H67">
            <v>75084</v>
          </cell>
          <cell r="I67">
            <v>1644881</v>
          </cell>
          <cell r="J67">
            <v>2.680755074596485</v>
          </cell>
          <cell r="K67">
            <v>100</v>
          </cell>
          <cell r="L67">
            <v>44</v>
          </cell>
          <cell r="M67">
            <v>32</v>
          </cell>
          <cell r="N67">
            <v>11</v>
          </cell>
          <cell r="O67">
            <v>3</v>
          </cell>
          <cell r="P67">
            <v>7043</v>
          </cell>
          <cell r="Q67">
            <v>144523</v>
          </cell>
          <cell r="R67">
            <v>2.7486260602666999</v>
          </cell>
          <cell r="S67">
            <v>91</v>
          </cell>
          <cell r="T67">
            <v>11</v>
          </cell>
          <cell r="U67">
            <v>12</v>
          </cell>
          <cell r="V67">
            <v>2</v>
          </cell>
          <cell r="W67">
            <v>0</v>
          </cell>
          <cell r="X67">
            <v>30184</v>
          </cell>
          <cell r="Y67">
            <v>622698</v>
          </cell>
          <cell r="Z67">
            <v>2.6732657775814306</v>
          </cell>
          <cell r="AA67">
            <v>99</v>
          </cell>
          <cell r="AB67">
            <v>8.2323232323232318</v>
          </cell>
          <cell r="AC67">
            <v>27</v>
          </cell>
          <cell r="AD67">
            <v>16</v>
          </cell>
          <cell r="AE67">
            <v>7</v>
          </cell>
          <cell r="AF67">
            <v>2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29089</v>
          </cell>
          <cell r="AP67">
            <v>617956</v>
          </cell>
          <cell r="AQ67">
            <v>2.7968324283128512</v>
          </cell>
          <cell r="AR67">
            <v>98</v>
          </cell>
          <cell r="AS67">
            <v>27</v>
          </cell>
          <cell r="AT67">
            <v>5</v>
          </cell>
          <cell r="AU67">
            <v>7</v>
          </cell>
          <cell r="AV67">
            <v>1</v>
          </cell>
          <cell r="AW67">
            <v>6195</v>
          </cell>
          <cell r="AX67">
            <v>237717</v>
          </cell>
          <cell r="AY67">
            <v>3.8806541965809216</v>
          </cell>
          <cell r="AZ67">
            <v>93</v>
          </cell>
          <cell r="BA67">
            <v>6</v>
          </cell>
          <cell r="BB67">
            <v>9</v>
          </cell>
          <cell r="BC67">
            <v>1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62963</v>
          </cell>
          <cell r="BO67">
            <v>1702957</v>
          </cell>
          <cell r="BP67">
            <v>2.9917573768615067</v>
          </cell>
          <cell r="BQ67">
            <v>100</v>
          </cell>
          <cell r="BR67">
            <v>27.35</v>
          </cell>
          <cell r="BS67">
            <v>62963</v>
          </cell>
          <cell r="BT67">
            <v>1702957</v>
          </cell>
          <cell r="BU67">
            <v>2.9917573768615067</v>
          </cell>
          <cell r="BV67">
            <v>100</v>
          </cell>
          <cell r="BW67">
            <v>27.35</v>
          </cell>
          <cell r="BX67">
            <v>31</v>
          </cell>
          <cell r="BY67">
            <v>32</v>
          </cell>
          <cell r="BZ67">
            <v>7</v>
          </cell>
          <cell r="CA67">
            <v>5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28910</v>
          </cell>
          <cell r="CL67">
            <v>754725</v>
          </cell>
          <cell r="CM67">
            <v>2.7779825546901629</v>
          </cell>
          <cell r="CN67">
            <v>99</v>
          </cell>
          <cell r="CO67">
            <v>11.252525252525253</v>
          </cell>
          <cell r="CP67">
            <v>22</v>
          </cell>
          <cell r="CQ67">
            <v>20</v>
          </cell>
          <cell r="CR67">
            <v>3</v>
          </cell>
          <cell r="CS67">
            <v>2</v>
          </cell>
          <cell r="CT67">
            <v>10754</v>
          </cell>
          <cell r="CU67">
            <v>381316</v>
          </cell>
          <cell r="CV67">
            <v>3.9199008334425107</v>
          </cell>
          <cell r="CW67">
            <v>96</v>
          </cell>
          <cell r="CX67">
            <v>10</v>
          </cell>
          <cell r="CY67">
            <v>23</v>
          </cell>
          <cell r="CZ67">
            <v>2</v>
          </cell>
          <cell r="DA67">
            <v>1</v>
          </cell>
          <cell r="DB67">
            <v>22189</v>
          </cell>
          <cell r="DC67">
            <v>529521</v>
          </cell>
          <cell r="DD67">
            <v>2.7013298366265035</v>
          </cell>
          <cell r="DE67">
            <v>97</v>
          </cell>
          <cell r="DF67">
            <v>7.4020618556701034</v>
          </cell>
          <cell r="DG67">
            <v>19</v>
          </cell>
          <cell r="DH67">
            <v>20</v>
          </cell>
          <cell r="DI67">
            <v>4</v>
          </cell>
          <cell r="DJ67">
            <v>3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</row>
        <row r="68">
          <cell r="A68" t="str">
            <v>USF</v>
          </cell>
          <cell r="B68">
            <v>37268</v>
          </cell>
          <cell r="C68">
            <v>43510</v>
          </cell>
          <cell r="D68">
            <v>1039389</v>
          </cell>
          <cell r="E68">
            <v>2.9132704687171178</v>
          </cell>
          <cell r="F68">
            <v>99</v>
          </cell>
          <cell r="G68">
            <v>16.404040404040405</v>
          </cell>
          <cell r="H68">
            <v>75584</v>
          </cell>
          <cell r="I68">
            <v>1673484</v>
          </cell>
          <cell r="J68">
            <v>2.6729391242411551</v>
          </cell>
          <cell r="K68">
            <v>100</v>
          </cell>
          <cell r="L68">
            <v>46</v>
          </cell>
          <cell r="M68">
            <v>25</v>
          </cell>
          <cell r="N68">
            <v>13</v>
          </cell>
          <cell r="O68">
            <v>4</v>
          </cell>
          <cell r="P68">
            <v>6229</v>
          </cell>
          <cell r="Q68">
            <v>131071</v>
          </cell>
          <cell r="R68">
            <v>2.7242069832342728</v>
          </cell>
          <cell r="S68">
            <v>91</v>
          </cell>
          <cell r="T68">
            <v>14</v>
          </cell>
          <cell r="U68">
            <v>9</v>
          </cell>
          <cell r="V68">
            <v>0</v>
          </cell>
          <cell r="W68">
            <v>1</v>
          </cell>
          <cell r="X68">
            <v>28368</v>
          </cell>
          <cell r="Y68">
            <v>598821</v>
          </cell>
          <cell r="Z68">
            <v>2.6504301416045455</v>
          </cell>
          <cell r="AA68">
            <v>99</v>
          </cell>
          <cell r="AB68">
            <v>8.2323232323232318</v>
          </cell>
          <cell r="AC68">
            <v>27</v>
          </cell>
          <cell r="AD68">
            <v>11</v>
          </cell>
          <cell r="AE68">
            <v>7</v>
          </cell>
          <cell r="AF68">
            <v>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28263</v>
          </cell>
          <cell r="AP68">
            <v>605083</v>
          </cell>
          <cell r="AQ68">
            <v>2.7719992750374405</v>
          </cell>
          <cell r="AR68">
            <v>98</v>
          </cell>
          <cell r="AS68">
            <v>28</v>
          </cell>
          <cell r="AT68">
            <v>5</v>
          </cell>
          <cell r="AU68">
            <v>7</v>
          </cell>
          <cell r="AV68">
            <v>0</v>
          </cell>
          <cell r="AW68">
            <v>6066</v>
          </cell>
          <cell r="AX68">
            <v>235020</v>
          </cell>
          <cell r="AY68">
            <v>3.9050623403935707</v>
          </cell>
          <cell r="AZ68">
            <v>93</v>
          </cell>
          <cell r="BA68">
            <v>8</v>
          </cell>
          <cell r="BB68">
            <v>4</v>
          </cell>
          <cell r="BC68">
            <v>1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54685</v>
          </cell>
          <cell r="BO68">
            <v>1534860</v>
          </cell>
          <cell r="BP68">
            <v>3.0081114000858111</v>
          </cell>
          <cell r="BQ68">
            <v>100</v>
          </cell>
          <cell r="BR68">
            <v>27.35</v>
          </cell>
          <cell r="BS68">
            <v>54685</v>
          </cell>
          <cell r="BT68">
            <v>1534860</v>
          </cell>
          <cell r="BU68">
            <v>3.0081114000858111</v>
          </cell>
          <cell r="BV68">
            <v>100</v>
          </cell>
          <cell r="BW68">
            <v>27.35</v>
          </cell>
          <cell r="BX68">
            <v>29</v>
          </cell>
          <cell r="BY68">
            <v>20</v>
          </cell>
          <cell r="BZ68">
            <v>7</v>
          </cell>
          <cell r="CA68">
            <v>3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24464</v>
          </cell>
          <cell r="CL68">
            <v>662851</v>
          </cell>
          <cell r="CM68">
            <v>2.7969896840437496</v>
          </cell>
          <cell r="CN68">
            <v>99</v>
          </cell>
          <cell r="CO68">
            <v>11.252525252525253</v>
          </cell>
          <cell r="CP68">
            <v>20</v>
          </cell>
          <cell r="CQ68">
            <v>16</v>
          </cell>
          <cell r="CR68">
            <v>3</v>
          </cell>
          <cell r="CS68">
            <v>1</v>
          </cell>
          <cell r="CT68">
            <v>9952</v>
          </cell>
          <cell r="CU68">
            <v>369895</v>
          </cell>
          <cell r="CV68">
            <v>3.9492035567048549</v>
          </cell>
          <cell r="CW68">
            <v>96</v>
          </cell>
          <cell r="CX68">
            <v>14</v>
          </cell>
          <cell r="CY68">
            <v>14</v>
          </cell>
          <cell r="CZ68">
            <v>1</v>
          </cell>
          <cell r="DA68">
            <v>0</v>
          </cell>
          <cell r="DB68">
            <v>19303</v>
          </cell>
          <cell r="DC68">
            <v>467960</v>
          </cell>
          <cell r="DD68">
            <v>2.6949766442684786</v>
          </cell>
          <cell r="DE68">
            <v>97</v>
          </cell>
          <cell r="DF68">
            <v>7.4020618556701034</v>
          </cell>
          <cell r="DG68">
            <v>17</v>
          </cell>
          <cell r="DH68">
            <v>16</v>
          </cell>
          <cell r="DI68">
            <v>5</v>
          </cell>
          <cell r="DJ68">
            <v>2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</row>
        <row r="69">
          <cell r="A69" t="str">
            <v>USF</v>
          </cell>
          <cell r="B69">
            <v>37275</v>
          </cell>
          <cell r="C69">
            <v>41648</v>
          </cell>
          <cell r="D69">
            <v>1013773</v>
          </cell>
          <cell r="E69">
            <v>2.9273904792855112</v>
          </cell>
          <cell r="F69">
            <v>99</v>
          </cell>
          <cell r="G69">
            <v>16.404040404040405</v>
          </cell>
          <cell r="H69">
            <v>76796</v>
          </cell>
          <cell r="I69">
            <v>1727348</v>
          </cell>
          <cell r="J69">
            <v>2.6862263554404442</v>
          </cell>
          <cell r="K69">
            <v>100</v>
          </cell>
          <cell r="L69">
            <v>47</v>
          </cell>
          <cell r="M69">
            <v>32</v>
          </cell>
          <cell r="N69">
            <v>16</v>
          </cell>
          <cell r="O69">
            <v>5</v>
          </cell>
          <cell r="P69">
            <v>6222</v>
          </cell>
          <cell r="Q69">
            <v>131612</v>
          </cell>
          <cell r="R69">
            <v>2.7210729902455433</v>
          </cell>
          <cell r="S69">
            <v>91</v>
          </cell>
          <cell r="T69">
            <v>16</v>
          </cell>
          <cell r="U69">
            <v>10</v>
          </cell>
          <cell r="V69">
            <v>0</v>
          </cell>
          <cell r="W69">
            <v>1</v>
          </cell>
          <cell r="X69">
            <v>27122</v>
          </cell>
          <cell r="Y69">
            <v>583450</v>
          </cell>
          <cell r="Z69">
            <v>2.6714642058838503</v>
          </cell>
          <cell r="AA69">
            <v>99</v>
          </cell>
          <cell r="AB69">
            <v>8.2323232323232318</v>
          </cell>
          <cell r="AC69">
            <v>29</v>
          </cell>
          <cell r="AD69">
            <v>13</v>
          </cell>
          <cell r="AE69">
            <v>7</v>
          </cell>
          <cell r="AF69">
            <v>2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26733</v>
          </cell>
          <cell r="AP69">
            <v>586660</v>
          </cell>
          <cell r="AQ69">
            <v>2.7902603873315712</v>
          </cell>
          <cell r="AR69">
            <v>98</v>
          </cell>
          <cell r="AS69">
            <v>30</v>
          </cell>
          <cell r="AT69">
            <v>2</v>
          </cell>
          <cell r="AU69">
            <v>7</v>
          </cell>
          <cell r="AV69">
            <v>1</v>
          </cell>
          <cell r="AW69">
            <v>5891</v>
          </cell>
          <cell r="AX69">
            <v>229336</v>
          </cell>
          <cell r="AY69">
            <v>3.9285292081130834</v>
          </cell>
          <cell r="AZ69">
            <v>93</v>
          </cell>
          <cell r="BA69">
            <v>6</v>
          </cell>
          <cell r="BB69">
            <v>4</v>
          </cell>
          <cell r="BC69">
            <v>1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55606</v>
          </cell>
          <cell r="BO69">
            <v>1534591</v>
          </cell>
          <cell r="BP69">
            <v>2.9958321767221436</v>
          </cell>
          <cell r="BQ69">
            <v>100</v>
          </cell>
          <cell r="BR69">
            <v>27.35</v>
          </cell>
          <cell r="BS69">
            <v>55606</v>
          </cell>
          <cell r="BT69">
            <v>1534591</v>
          </cell>
          <cell r="BU69">
            <v>2.9958321767221436</v>
          </cell>
          <cell r="BV69">
            <v>100</v>
          </cell>
          <cell r="BW69">
            <v>27.35</v>
          </cell>
          <cell r="BX69">
            <v>31</v>
          </cell>
          <cell r="BY69">
            <v>18</v>
          </cell>
          <cell r="BZ69">
            <v>7</v>
          </cell>
          <cell r="CA69">
            <v>3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24821</v>
          </cell>
          <cell r="CL69">
            <v>664896</v>
          </cell>
          <cell r="CM69">
            <v>2.7862900090708824</v>
          </cell>
          <cell r="CN69">
            <v>99</v>
          </cell>
          <cell r="CO69">
            <v>11.252525252525253</v>
          </cell>
          <cell r="CP69">
            <v>24</v>
          </cell>
          <cell r="CQ69">
            <v>15</v>
          </cell>
          <cell r="CR69">
            <v>4</v>
          </cell>
          <cell r="CS69">
            <v>1</v>
          </cell>
          <cell r="CT69">
            <v>9428</v>
          </cell>
          <cell r="CU69">
            <v>347961</v>
          </cell>
          <cell r="CV69">
            <v>3.9508946191290621</v>
          </cell>
          <cell r="CW69">
            <v>96</v>
          </cell>
          <cell r="CX69">
            <v>12</v>
          </cell>
          <cell r="CY69">
            <v>16</v>
          </cell>
          <cell r="CZ69">
            <v>1</v>
          </cell>
          <cell r="DA69">
            <v>0</v>
          </cell>
          <cell r="DB69">
            <v>20497</v>
          </cell>
          <cell r="DC69">
            <v>491131</v>
          </cell>
          <cell r="DD69">
            <v>2.7106894811468121</v>
          </cell>
          <cell r="DE69">
            <v>97</v>
          </cell>
          <cell r="DF69">
            <v>7.4020618556701034</v>
          </cell>
          <cell r="DG69">
            <v>23</v>
          </cell>
          <cell r="DH69">
            <v>17</v>
          </cell>
          <cell r="DI69">
            <v>5</v>
          </cell>
          <cell r="DJ69">
            <v>2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</row>
        <row r="70">
          <cell r="A70" t="str">
            <v>USF</v>
          </cell>
          <cell r="B70">
            <v>37282</v>
          </cell>
          <cell r="C70">
            <v>40415</v>
          </cell>
          <cell r="D70">
            <v>1000407</v>
          </cell>
          <cell r="E70">
            <v>2.9289017664761556</v>
          </cell>
          <cell r="F70">
            <v>99</v>
          </cell>
          <cell r="G70">
            <v>16.404040404040405</v>
          </cell>
          <cell r="H70">
            <v>71858</v>
          </cell>
          <cell r="I70">
            <v>1626362</v>
          </cell>
          <cell r="J70">
            <v>2.6791239194234926</v>
          </cell>
          <cell r="K70">
            <v>100</v>
          </cell>
          <cell r="L70">
            <v>43</v>
          </cell>
          <cell r="M70">
            <v>25</v>
          </cell>
          <cell r="N70">
            <v>14</v>
          </cell>
          <cell r="O70">
            <v>3</v>
          </cell>
          <cell r="P70">
            <v>5846</v>
          </cell>
          <cell r="Q70">
            <v>126584</v>
          </cell>
          <cell r="R70">
            <v>2.7192276573877674</v>
          </cell>
          <cell r="S70">
            <v>91</v>
          </cell>
          <cell r="T70">
            <v>13</v>
          </cell>
          <cell r="U70">
            <v>7</v>
          </cell>
          <cell r="V70">
            <v>0</v>
          </cell>
          <cell r="W70">
            <v>1</v>
          </cell>
          <cell r="X70">
            <v>26428</v>
          </cell>
          <cell r="Y70">
            <v>577714</v>
          </cell>
          <cell r="Z70">
            <v>2.6698727675965914</v>
          </cell>
          <cell r="AA70">
            <v>99</v>
          </cell>
          <cell r="AB70">
            <v>8.2323232323232318</v>
          </cell>
          <cell r="AC70">
            <v>20</v>
          </cell>
          <cell r="AD70">
            <v>10</v>
          </cell>
          <cell r="AE70">
            <v>6</v>
          </cell>
          <cell r="AF70">
            <v>1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25889</v>
          </cell>
          <cell r="AP70">
            <v>580019</v>
          </cell>
          <cell r="AQ70">
            <v>2.7896328461210405</v>
          </cell>
          <cell r="AR70">
            <v>98</v>
          </cell>
          <cell r="AS70">
            <v>20</v>
          </cell>
          <cell r="AT70">
            <v>2</v>
          </cell>
          <cell r="AU70">
            <v>6</v>
          </cell>
          <cell r="AV70">
            <v>0</v>
          </cell>
          <cell r="AW70">
            <v>5940</v>
          </cell>
          <cell r="AX70">
            <v>229617</v>
          </cell>
          <cell r="AY70">
            <v>3.9125575055375701</v>
          </cell>
          <cell r="AZ70">
            <v>93</v>
          </cell>
          <cell r="BA70">
            <v>4</v>
          </cell>
          <cell r="BB70">
            <v>4</v>
          </cell>
          <cell r="BC70">
            <v>2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51297</v>
          </cell>
          <cell r="BO70">
            <v>1476518</v>
          </cell>
          <cell r="BP70">
            <v>2.9959358020038316</v>
          </cell>
          <cell r="BQ70">
            <v>100</v>
          </cell>
          <cell r="BR70">
            <v>27.35</v>
          </cell>
          <cell r="BS70">
            <v>51297</v>
          </cell>
          <cell r="BT70">
            <v>1476518</v>
          </cell>
          <cell r="BU70">
            <v>2.9959358020038316</v>
          </cell>
          <cell r="BV70">
            <v>100</v>
          </cell>
          <cell r="BW70">
            <v>27.35</v>
          </cell>
          <cell r="BX70">
            <v>25</v>
          </cell>
          <cell r="BY70">
            <v>13</v>
          </cell>
          <cell r="BZ70">
            <v>9</v>
          </cell>
          <cell r="CA70">
            <v>2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22957</v>
          </cell>
          <cell r="CL70">
            <v>637223</v>
          </cell>
          <cell r="CM70">
            <v>2.7847442036631227</v>
          </cell>
          <cell r="CN70">
            <v>99</v>
          </cell>
          <cell r="CO70">
            <v>11.252525252525253</v>
          </cell>
          <cell r="CP70">
            <v>18</v>
          </cell>
          <cell r="CQ70">
            <v>11</v>
          </cell>
          <cell r="CR70">
            <v>5</v>
          </cell>
          <cell r="CS70">
            <v>1</v>
          </cell>
          <cell r="CT70">
            <v>9284</v>
          </cell>
          <cell r="CU70">
            <v>349870</v>
          </cell>
          <cell r="CV70">
            <v>3.9583199708051797</v>
          </cell>
          <cell r="CW70">
            <v>96</v>
          </cell>
          <cell r="CX70">
            <v>10</v>
          </cell>
          <cell r="CY70">
            <v>11</v>
          </cell>
          <cell r="CZ70">
            <v>2</v>
          </cell>
          <cell r="DA70">
            <v>0</v>
          </cell>
          <cell r="DB70">
            <v>18146</v>
          </cell>
          <cell r="DC70">
            <v>456492</v>
          </cell>
          <cell r="DD70">
            <v>2.6822464390454925</v>
          </cell>
          <cell r="DE70">
            <v>97</v>
          </cell>
          <cell r="DF70">
            <v>7.4020618556701034</v>
          </cell>
          <cell r="DG70">
            <v>16</v>
          </cell>
          <cell r="DH70">
            <v>11</v>
          </cell>
          <cell r="DI70">
            <v>5</v>
          </cell>
          <cell r="DJ70">
            <v>1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</row>
        <row r="71">
          <cell r="A71" t="str">
            <v>USF</v>
          </cell>
          <cell r="B71">
            <v>37289</v>
          </cell>
          <cell r="C71">
            <v>39462</v>
          </cell>
          <cell r="D71">
            <v>994899</v>
          </cell>
          <cell r="E71">
            <v>2.9029670170971156</v>
          </cell>
          <cell r="F71">
            <v>99</v>
          </cell>
          <cell r="G71">
            <v>16.656565656565657</v>
          </cell>
          <cell r="H71">
            <v>78849</v>
          </cell>
          <cell r="I71">
            <v>1736334</v>
          </cell>
          <cell r="J71">
            <v>2.6715021232197649</v>
          </cell>
          <cell r="K71">
            <v>100</v>
          </cell>
          <cell r="L71">
            <v>42</v>
          </cell>
          <cell r="M71">
            <v>28</v>
          </cell>
          <cell r="N71">
            <v>14</v>
          </cell>
          <cell r="O71">
            <v>4</v>
          </cell>
          <cell r="P71">
            <v>5697</v>
          </cell>
          <cell r="Q71">
            <v>127967</v>
          </cell>
          <cell r="R71">
            <v>2.713500185472081</v>
          </cell>
          <cell r="S71">
            <v>91</v>
          </cell>
          <cell r="T71">
            <v>9</v>
          </cell>
          <cell r="U71">
            <v>1</v>
          </cell>
          <cell r="V71">
            <v>0</v>
          </cell>
          <cell r="W71">
            <v>0</v>
          </cell>
          <cell r="X71">
            <v>25746</v>
          </cell>
          <cell r="Y71">
            <v>574284</v>
          </cell>
          <cell r="Z71">
            <v>2.6348364238070086</v>
          </cell>
          <cell r="AA71">
            <v>99</v>
          </cell>
          <cell r="AB71">
            <v>8.4444444444444446</v>
          </cell>
          <cell r="AC71">
            <v>16</v>
          </cell>
          <cell r="AD71">
            <v>2</v>
          </cell>
          <cell r="AE71">
            <v>6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91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25012</v>
          </cell>
          <cell r="AP71">
            <v>570488</v>
          </cell>
          <cell r="AQ71">
            <v>2.7516464038622552</v>
          </cell>
          <cell r="AR71">
            <v>98</v>
          </cell>
          <cell r="AS71">
            <v>16</v>
          </cell>
          <cell r="AT71">
            <v>1</v>
          </cell>
          <cell r="AU71">
            <v>5</v>
          </cell>
          <cell r="AV71">
            <v>0</v>
          </cell>
          <cell r="AW71">
            <v>5856</v>
          </cell>
          <cell r="AX71">
            <v>228120</v>
          </cell>
          <cell r="AY71">
            <v>3.9173648843074527</v>
          </cell>
          <cell r="AZ71">
            <v>93</v>
          </cell>
          <cell r="BA71">
            <v>7</v>
          </cell>
          <cell r="BB71">
            <v>1</v>
          </cell>
          <cell r="BC71">
            <v>1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48069</v>
          </cell>
          <cell r="BO71">
            <v>1437983</v>
          </cell>
          <cell r="BP71">
            <v>2.9872129795132683</v>
          </cell>
          <cell r="BQ71">
            <v>100</v>
          </cell>
          <cell r="BR71">
            <v>27.47</v>
          </cell>
          <cell r="BS71">
            <v>48069</v>
          </cell>
          <cell r="BT71">
            <v>1437983</v>
          </cell>
          <cell r="BU71">
            <v>2.9872129795132683</v>
          </cell>
          <cell r="BV71">
            <v>100</v>
          </cell>
          <cell r="BW71">
            <v>27.47</v>
          </cell>
          <cell r="BX71">
            <v>27</v>
          </cell>
          <cell r="BY71">
            <v>4</v>
          </cell>
          <cell r="BZ71">
            <v>7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21686</v>
          </cell>
          <cell r="CL71">
            <v>624178</v>
          </cell>
          <cell r="CM71">
            <v>2.7838808243646356</v>
          </cell>
          <cell r="CN71">
            <v>99</v>
          </cell>
          <cell r="CO71">
            <v>11.232323232323232</v>
          </cell>
          <cell r="CP71">
            <v>19</v>
          </cell>
          <cell r="CQ71">
            <v>3</v>
          </cell>
          <cell r="CR71">
            <v>4</v>
          </cell>
          <cell r="CS71">
            <v>0</v>
          </cell>
          <cell r="CT71">
            <v>8871</v>
          </cell>
          <cell r="CU71">
            <v>345202</v>
          </cell>
          <cell r="CV71">
            <v>3.9584908659468421</v>
          </cell>
          <cell r="CW71">
            <v>96</v>
          </cell>
          <cell r="CX71">
            <v>10</v>
          </cell>
          <cell r="CY71">
            <v>3</v>
          </cell>
          <cell r="CZ71">
            <v>1</v>
          </cell>
          <cell r="DA71">
            <v>0</v>
          </cell>
          <cell r="DB71">
            <v>16652</v>
          </cell>
          <cell r="DC71">
            <v>437125</v>
          </cell>
          <cell r="DD71">
            <v>2.6727626284917454</v>
          </cell>
          <cell r="DE71">
            <v>97</v>
          </cell>
          <cell r="DF71">
            <v>7.4536082474226806</v>
          </cell>
          <cell r="DG71">
            <v>16</v>
          </cell>
          <cell r="DH71">
            <v>3</v>
          </cell>
          <cell r="DI71">
            <v>5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</row>
        <row r="72">
          <cell r="A72" t="str">
            <v>USF</v>
          </cell>
          <cell r="B72">
            <v>37296</v>
          </cell>
          <cell r="C72">
            <v>39041</v>
          </cell>
          <cell r="D72">
            <v>984225</v>
          </cell>
          <cell r="E72">
            <v>2.8978257310811815</v>
          </cell>
          <cell r="F72">
            <v>99</v>
          </cell>
          <cell r="G72">
            <v>16.656565656565657</v>
          </cell>
          <cell r="H72">
            <v>83495</v>
          </cell>
          <cell r="I72">
            <v>1825264</v>
          </cell>
          <cell r="J72">
            <v>2.6615101451881014</v>
          </cell>
          <cell r="K72">
            <v>100</v>
          </cell>
          <cell r="L72">
            <v>44</v>
          </cell>
          <cell r="M72">
            <v>41</v>
          </cell>
          <cell r="N72">
            <v>18</v>
          </cell>
          <cell r="O72">
            <v>7</v>
          </cell>
          <cell r="P72">
            <v>5732</v>
          </cell>
          <cell r="Q72">
            <v>126538</v>
          </cell>
          <cell r="R72">
            <v>2.7056630918127125</v>
          </cell>
          <cell r="S72">
            <v>91</v>
          </cell>
          <cell r="T72">
            <v>5</v>
          </cell>
          <cell r="U72">
            <v>3</v>
          </cell>
          <cell r="V72">
            <v>0</v>
          </cell>
          <cell r="W72">
            <v>0</v>
          </cell>
          <cell r="X72">
            <v>25352</v>
          </cell>
          <cell r="Y72">
            <v>564760</v>
          </cell>
          <cell r="Z72">
            <v>2.617853935239896</v>
          </cell>
          <cell r="AA72">
            <v>99</v>
          </cell>
          <cell r="AB72">
            <v>8.4444444444444446</v>
          </cell>
          <cell r="AC72">
            <v>11</v>
          </cell>
          <cell r="AD72">
            <v>3</v>
          </cell>
          <cell r="AE72">
            <v>6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91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24095</v>
          </cell>
          <cell r="AP72">
            <v>551699</v>
          </cell>
          <cell r="AQ72">
            <v>2.7273363791600973</v>
          </cell>
          <cell r="AR72">
            <v>98</v>
          </cell>
          <cell r="AS72">
            <v>11</v>
          </cell>
          <cell r="AT72">
            <v>1</v>
          </cell>
          <cell r="AU72">
            <v>4</v>
          </cell>
          <cell r="AV72">
            <v>0</v>
          </cell>
          <cell r="AW72">
            <v>6277</v>
          </cell>
          <cell r="AX72">
            <v>236880</v>
          </cell>
          <cell r="AY72">
            <v>3.9195270910219144</v>
          </cell>
          <cell r="AZ72">
            <v>93</v>
          </cell>
          <cell r="BA72">
            <v>7</v>
          </cell>
          <cell r="BB72">
            <v>8</v>
          </cell>
          <cell r="BC72">
            <v>1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48602</v>
          </cell>
          <cell r="BO72">
            <v>1432141</v>
          </cell>
          <cell r="BP72">
            <v>2.9978806547694816</v>
          </cell>
          <cell r="BQ72">
            <v>100</v>
          </cell>
          <cell r="BR72">
            <v>27.47</v>
          </cell>
          <cell r="BS72">
            <v>48602</v>
          </cell>
          <cell r="BT72">
            <v>1432141</v>
          </cell>
          <cell r="BU72">
            <v>2.9978806547694816</v>
          </cell>
          <cell r="BV72">
            <v>100</v>
          </cell>
          <cell r="BW72">
            <v>27.47</v>
          </cell>
          <cell r="BX72">
            <v>23</v>
          </cell>
          <cell r="BY72">
            <v>16</v>
          </cell>
          <cell r="BZ72">
            <v>6</v>
          </cell>
          <cell r="CA72">
            <v>2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22228</v>
          </cell>
          <cell r="CL72">
            <v>633461</v>
          </cell>
          <cell r="CM72">
            <v>2.7820152692145035</v>
          </cell>
          <cell r="CN72">
            <v>99</v>
          </cell>
          <cell r="CO72">
            <v>11.232323232323232</v>
          </cell>
          <cell r="CP72">
            <v>13</v>
          </cell>
          <cell r="CQ72">
            <v>6</v>
          </cell>
          <cell r="CR72">
            <v>3</v>
          </cell>
          <cell r="CS72">
            <v>1</v>
          </cell>
          <cell r="CT72">
            <v>10183</v>
          </cell>
          <cell r="CU72">
            <v>368280</v>
          </cell>
          <cell r="CV72">
            <v>3.9677125077379207</v>
          </cell>
          <cell r="CW72">
            <v>96</v>
          </cell>
          <cell r="CX72">
            <v>8</v>
          </cell>
          <cell r="CY72">
            <v>13</v>
          </cell>
          <cell r="CZ72">
            <v>1</v>
          </cell>
          <cell r="DA72">
            <v>0</v>
          </cell>
          <cell r="DB72">
            <v>15330</v>
          </cell>
          <cell r="DC72">
            <v>400381</v>
          </cell>
          <cell r="DD72">
            <v>2.6633899274306643</v>
          </cell>
          <cell r="DE72">
            <v>97</v>
          </cell>
          <cell r="DF72">
            <v>7.4536082474226806</v>
          </cell>
          <cell r="DG72">
            <v>9</v>
          </cell>
          <cell r="DH72">
            <v>10</v>
          </cell>
          <cell r="DI72">
            <v>4</v>
          </cell>
          <cell r="DJ72">
            <v>2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</row>
        <row r="73">
          <cell r="A73" t="str">
            <v>USF</v>
          </cell>
          <cell r="B73">
            <v>37303</v>
          </cell>
          <cell r="C73">
            <v>39354</v>
          </cell>
          <cell r="D73">
            <v>1001596</v>
          </cell>
          <cell r="E73">
            <v>2.9166284525027337</v>
          </cell>
          <cell r="F73">
            <v>99</v>
          </cell>
          <cell r="G73">
            <v>16.656565656565657</v>
          </cell>
          <cell r="H73">
            <v>75229</v>
          </cell>
          <cell r="I73">
            <v>1696371</v>
          </cell>
          <cell r="J73">
            <v>2.6851788128898431</v>
          </cell>
          <cell r="K73">
            <v>100</v>
          </cell>
          <cell r="L73">
            <v>47</v>
          </cell>
          <cell r="M73">
            <v>30</v>
          </cell>
          <cell r="N73">
            <v>15</v>
          </cell>
          <cell r="O73">
            <v>3</v>
          </cell>
          <cell r="P73">
            <v>5796</v>
          </cell>
          <cell r="Q73">
            <v>130562</v>
          </cell>
          <cell r="R73">
            <v>2.7222476777606532</v>
          </cell>
          <cell r="S73">
            <v>91</v>
          </cell>
          <cell r="T73">
            <v>6</v>
          </cell>
          <cell r="U73">
            <v>2</v>
          </cell>
          <cell r="V73">
            <v>0</v>
          </cell>
          <cell r="W73">
            <v>0</v>
          </cell>
          <cell r="X73">
            <v>25269</v>
          </cell>
          <cell r="Y73">
            <v>569189</v>
          </cell>
          <cell r="Z73">
            <v>2.642683942965744</v>
          </cell>
          <cell r="AA73">
            <v>99</v>
          </cell>
          <cell r="AB73">
            <v>8.4444444444444446</v>
          </cell>
          <cell r="AC73">
            <v>12</v>
          </cell>
          <cell r="AD73">
            <v>2</v>
          </cell>
          <cell r="AE73">
            <v>5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91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24376</v>
          </cell>
          <cell r="AP73">
            <v>561017</v>
          </cell>
          <cell r="AQ73">
            <v>2.7490320590021002</v>
          </cell>
          <cell r="AR73">
            <v>98</v>
          </cell>
          <cell r="AS73">
            <v>12</v>
          </cell>
          <cell r="AT73">
            <v>1</v>
          </cell>
          <cell r="AU73">
            <v>4</v>
          </cell>
          <cell r="AV73">
            <v>0</v>
          </cell>
          <cell r="AW73">
            <v>6411</v>
          </cell>
          <cell r="AX73">
            <v>244216</v>
          </cell>
          <cell r="AY73">
            <v>3.9207222865971416</v>
          </cell>
          <cell r="AZ73">
            <v>93</v>
          </cell>
          <cell r="BA73">
            <v>13</v>
          </cell>
          <cell r="BB73">
            <v>5</v>
          </cell>
          <cell r="BC73">
            <v>1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48235</v>
          </cell>
          <cell r="BO73">
            <v>1423562</v>
          </cell>
          <cell r="BP73">
            <v>2.9831935637826414</v>
          </cell>
          <cell r="BQ73">
            <v>100</v>
          </cell>
          <cell r="BR73">
            <v>27.47</v>
          </cell>
          <cell r="BS73">
            <v>48235</v>
          </cell>
          <cell r="BT73">
            <v>1423562</v>
          </cell>
          <cell r="BU73">
            <v>2.9831935637826414</v>
          </cell>
          <cell r="BV73">
            <v>100</v>
          </cell>
          <cell r="BW73">
            <v>27.47</v>
          </cell>
          <cell r="BX73">
            <v>28</v>
          </cell>
          <cell r="BY73">
            <v>8</v>
          </cell>
          <cell r="BZ73">
            <v>7</v>
          </cell>
          <cell r="CA73">
            <v>1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21832</v>
          </cell>
          <cell r="CL73">
            <v>621335</v>
          </cell>
          <cell r="CM73">
            <v>2.7778104461341524</v>
          </cell>
          <cell r="CN73">
            <v>99</v>
          </cell>
          <cell r="CO73">
            <v>11.232323232323232</v>
          </cell>
          <cell r="CP73">
            <v>14</v>
          </cell>
          <cell r="CQ73">
            <v>3</v>
          </cell>
          <cell r="CR73">
            <v>4</v>
          </cell>
          <cell r="CS73">
            <v>0</v>
          </cell>
          <cell r="CT73">
            <v>9278</v>
          </cell>
          <cell r="CU73">
            <v>348620</v>
          </cell>
          <cell r="CV73">
            <v>3.9620353761267908</v>
          </cell>
          <cell r="CW73">
            <v>96</v>
          </cell>
          <cell r="CX73">
            <v>14</v>
          </cell>
          <cell r="CY73">
            <v>6</v>
          </cell>
          <cell r="CZ73">
            <v>2</v>
          </cell>
          <cell r="DA73">
            <v>0</v>
          </cell>
          <cell r="DB73">
            <v>16190</v>
          </cell>
          <cell r="DC73">
            <v>420416</v>
          </cell>
          <cell r="DD73">
            <v>2.6530425569718545</v>
          </cell>
          <cell r="DE73">
            <v>97</v>
          </cell>
          <cell r="DF73">
            <v>7.4536082474226806</v>
          </cell>
          <cell r="DG73">
            <v>11</v>
          </cell>
          <cell r="DH73">
            <v>3</v>
          </cell>
          <cell r="DI73">
            <v>5</v>
          </cell>
          <cell r="DJ73">
            <v>1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</row>
        <row r="74">
          <cell r="A74" t="str">
            <v>USF</v>
          </cell>
          <cell r="B74">
            <v>37310</v>
          </cell>
          <cell r="C74">
            <v>42464</v>
          </cell>
          <cell r="D74">
            <v>1038821</v>
          </cell>
          <cell r="E74">
            <v>2.9519180028414858</v>
          </cell>
          <cell r="F74">
            <v>99</v>
          </cell>
          <cell r="G74">
            <v>16.656565656565657</v>
          </cell>
          <cell r="H74">
            <v>77152</v>
          </cell>
          <cell r="I74">
            <v>1708564</v>
          </cell>
          <cell r="J74">
            <v>2.704960330570521</v>
          </cell>
          <cell r="K74">
            <v>100</v>
          </cell>
          <cell r="L74">
            <v>47</v>
          </cell>
          <cell r="M74">
            <v>27</v>
          </cell>
          <cell r="N74">
            <v>18</v>
          </cell>
          <cell r="O74">
            <v>4</v>
          </cell>
          <cell r="P74">
            <v>5820</v>
          </cell>
          <cell r="Q74">
            <v>128219</v>
          </cell>
          <cell r="R74">
            <v>2.7296039795021336</v>
          </cell>
          <cell r="S74">
            <v>91</v>
          </cell>
          <cell r="T74">
            <v>6</v>
          </cell>
          <cell r="U74">
            <v>4</v>
          </cell>
          <cell r="V74">
            <v>0</v>
          </cell>
          <cell r="W74">
            <v>0</v>
          </cell>
          <cell r="X74">
            <v>28311</v>
          </cell>
          <cell r="Y74">
            <v>607820</v>
          </cell>
          <cell r="Z74">
            <v>2.709431155485384</v>
          </cell>
          <cell r="AA74">
            <v>99</v>
          </cell>
          <cell r="AB74">
            <v>8.4444444444444446</v>
          </cell>
          <cell r="AC74">
            <v>14</v>
          </cell>
          <cell r="AD74">
            <v>8</v>
          </cell>
          <cell r="AE74">
            <v>9</v>
          </cell>
          <cell r="AF74">
            <v>1</v>
          </cell>
          <cell r="AG74">
            <v>5835</v>
          </cell>
          <cell r="AH74">
            <v>128379</v>
          </cell>
          <cell r="AI74">
            <v>2.7202622474693547</v>
          </cell>
          <cell r="AJ74">
            <v>91</v>
          </cell>
          <cell r="AK74">
            <v>6</v>
          </cell>
          <cell r="AL74">
            <v>4</v>
          </cell>
          <cell r="AM74">
            <v>0</v>
          </cell>
          <cell r="AN74">
            <v>0</v>
          </cell>
          <cell r="AO74">
            <v>27536</v>
          </cell>
          <cell r="AP74">
            <v>600844</v>
          </cell>
          <cell r="AQ74">
            <v>2.8129573930035634</v>
          </cell>
          <cell r="AR74">
            <v>98</v>
          </cell>
          <cell r="AS74">
            <v>15</v>
          </cell>
          <cell r="AT74">
            <v>4</v>
          </cell>
          <cell r="AU74">
            <v>7</v>
          </cell>
          <cell r="AV74">
            <v>1</v>
          </cell>
          <cell r="AW74">
            <v>6238</v>
          </cell>
          <cell r="AX74">
            <v>241394</v>
          </cell>
          <cell r="AY74">
            <v>3.9444779318197041</v>
          </cell>
          <cell r="AZ74">
            <v>93</v>
          </cell>
          <cell r="BA74">
            <v>13</v>
          </cell>
          <cell r="BB74">
            <v>2</v>
          </cell>
          <cell r="BC74">
            <v>1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49313</v>
          </cell>
          <cell r="BO74">
            <v>1457259</v>
          </cell>
          <cell r="BP74">
            <v>3.0462859044879811</v>
          </cell>
          <cell r="BQ74">
            <v>100</v>
          </cell>
          <cell r="BR74">
            <v>27.47</v>
          </cell>
          <cell r="BS74">
            <v>49313</v>
          </cell>
          <cell r="BT74">
            <v>1457259</v>
          </cell>
          <cell r="BU74">
            <v>3.0462859044879811</v>
          </cell>
          <cell r="BV74">
            <v>100</v>
          </cell>
          <cell r="BW74">
            <v>27.47</v>
          </cell>
          <cell r="BX74">
            <v>30</v>
          </cell>
          <cell r="BY74">
            <v>13</v>
          </cell>
          <cell r="BZ74">
            <v>8</v>
          </cell>
          <cell r="CA74">
            <v>3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21977</v>
          </cell>
          <cell r="CL74">
            <v>623350</v>
          </cell>
          <cell r="CM74">
            <v>2.7823005813743547</v>
          </cell>
          <cell r="CN74">
            <v>99</v>
          </cell>
          <cell r="CO74">
            <v>11.232323232323232</v>
          </cell>
          <cell r="CP74">
            <v>14</v>
          </cell>
          <cell r="CQ74">
            <v>11</v>
          </cell>
          <cell r="CR74">
            <v>1</v>
          </cell>
          <cell r="CS74">
            <v>2</v>
          </cell>
          <cell r="CT74">
            <v>10545</v>
          </cell>
          <cell r="CU74">
            <v>392755</v>
          </cell>
          <cell r="CV74">
            <v>4.1791003597678067</v>
          </cell>
          <cell r="CW74">
            <v>96</v>
          </cell>
          <cell r="CX74">
            <v>13</v>
          </cell>
          <cell r="CY74">
            <v>6</v>
          </cell>
          <cell r="CZ74">
            <v>5</v>
          </cell>
          <cell r="DA74">
            <v>0</v>
          </cell>
          <cell r="DB74">
            <v>15707</v>
          </cell>
          <cell r="DC74">
            <v>404649</v>
          </cell>
          <cell r="DD74">
            <v>2.6825138832452931</v>
          </cell>
          <cell r="DE74">
            <v>97</v>
          </cell>
          <cell r="DF74">
            <v>7.4536082474226806</v>
          </cell>
          <cell r="DG74">
            <v>13</v>
          </cell>
          <cell r="DH74">
            <v>8</v>
          </cell>
          <cell r="DI74">
            <v>3</v>
          </cell>
          <cell r="DJ74">
            <v>1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</row>
        <row r="75">
          <cell r="A75" t="str">
            <v>USF</v>
          </cell>
          <cell r="B75">
            <v>37317</v>
          </cell>
          <cell r="C75">
            <v>44940</v>
          </cell>
          <cell r="D75">
            <v>1089715</v>
          </cell>
          <cell r="E75">
            <v>2.9636356040773131</v>
          </cell>
          <cell r="F75">
            <v>99</v>
          </cell>
          <cell r="G75">
            <v>18.656565656565657</v>
          </cell>
          <cell r="H75">
            <v>80547</v>
          </cell>
          <cell r="I75">
            <v>1780892</v>
          </cell>
          <cell r="J75">
            <v>2.7071841336641436</v>
          </cell>
          <cell r="K75">
            <v>100</v>
          </cell>
          <cell r="L75">
            <v>49</v>
          </cell>
          <cell r="M75">
            <v>31</v>
          </cell>
          <cell r="N75">
            <v>19</v>
          </cell>
          <cell r="O75">
            <v>5</v>
          </cell>
          <cell r="P75">
            <v>5770</v>
          </cell>
          <cell r="Q75">
            <v>127457</v>
          </cell>
          <cell r="R75">
            <v>2.7111091714491455</v>
          </cell>
          <cell r="S75">
            <v>91</v>
          </cell>
          <cell r="T75">
            <v>8</v>
          </cell>
          <cell r="U75">
            <v>6</v>
          </cell>
          <cell r="V75">
            <v>1</v>
          </cell>
          <cell r="W75">
            <v>0</v>
          </cell>
          <cell r="X75">
            <v>30082</v>
          </cell>
          <cell r="Y75">
            <v>641508</v>
          </cell>
          <cell r="Z75">
            <v>2.7314279102059706</v>
          </cell>
          <cell r="AA75">
            <v>99</v>
          </cell>
          <cell r="AB75">
            <v>9.4040404040404049</v>
          </cell>
          <cell r="AC75">
            <v>16</v>
          </cell>
          <cell r="AD75">
            <v>12</v>
          </cell>
          <cell r="AE75">
            <v>10</v>
          </cell>
          <cell r="AF75">
            <v>2</v>
          </cell>
          <cell r="AG75">
            <v>5805</v>
          </cell>
          <cell r="AH75">
            <v>127937</v>
          </cell>
          <cell r="AI75">
            <v>2.706109185441941</v>
          </cell>
          <cell r="AJ75">
            <v>91</v>
          </cell>
          <cell r="AK75">
            <v>8</v>
          </cell>
          <cell r="AL75">
            <v>6</v>
          </cell>
          <cell r="AM75">
            <v>1</v>
          </cell>
          <cell r="AN75">
            <v>0</v>
          </cell>
          <cell r="AO75">
            <v>29718</v>
          </cell>
          <cell r="AP75">
            <v>644875</v>
          </cell>
          <cell r="AQ75">
            <v>2.8422122609328713</v>
          </cell>
          <cell r="AR75">
            <v>98</v>
          </cell>
          <cell r="AS75">
            <v>16</v>
          </cell>
          <cell r="AT75">
            <v>7</v>
          </cell>
          <cell r="AU75">
            <v>8</v>
          </cell>
          <cell r="AV75">
            <v>1</v>
          </cell>
          <cell r="AW75">
            <v>6490</v>
          </cell>
          <cell r="AX75">
            <v>245431</v>
          </cell>
          <cell r="AY75">
            <v>3.8917516014010287</v>
          </cell>
          <cell r="AZ75">
            <v>93</v>
          </cell>
          <cell r="BA75">
            <v>18</v>
          </cell>
          <cell r="BB75">
            <v>4</v>
          </cell>
          <cell r="BC75">
            <v>1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59246</v>
          </cell>
          <cell r="BO75">
            <v>1654389</v>
          </cell>
          <cell r="BP75">
            <v>3.0437639677069641</v>
          </cell>
          <cell r="BQ75">
            <v>100</v>
          </cell>
          <cell r="BR75">
            <v>27.97</v>
          </cell>
          <cell r="BS75">
            <v>59246</v>
          </cell>
          <cell r="BT75">
            <v>1654389</v>
          </cell>
          <cell r="BU75">
            <v>3.0437639677069641</v>
          </cell>
          <cell r="BV75">
            <v>100</v>
          </cell>
          <cell r="BW75">
            <v>27.97</v>
          </cell>
          <cell r="BX75">
            <v>30</v>
          </cell>
          <cell r="BY75">
            <v>20</v>
          </cell>
          <cell r="BZ75">
            <v>9</v>
          </cell>
          <cell r="CA75">
            <v>4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28394</v>
          </cell>
          <cell r="CL75">
            <v>742448</v>
          </cell>
          <cell r="CM75">
            <v>2.7879925985832301</v>
          </cell>
          <cell r="CN75">
            <v>99</v>
          </cell>
          <cell r="CO75">
            <v>11.262626262626263</v>
          </cell>
          <cell r="CP75">
            <v>14</v>
          </cell>
          <cell r="CQ75">
            <v>19</v>
          </cell>
          <cell r="CR75">
            <v>2</v>
          </cell>
          <cell r="CS75">
            <v>3</v>
          </cell>
          <cell r="CT75">
            <v>11516</v>
          </cell>
          <cell r="CU75">
            <v>415345</v>
          </cell>
          <cell r="CV75">
            <v>4.2155225529564238</v>
          </cell>
          <cell r="CW75">
            <v>96</v>
          </cell>
          <cell r="CX75">
            <v>16</v>
          </cell>
          <cell r="CY75">
            <v>11</v>
          </cell>
          <cell r="CZ75">
            <v>5</v>
          </cell>
          <cell r="DA75">
            <v>0</v>
          </cell>
          <cell r="DB75">
            <v>18360</v>
          </cell>
          <cell r="DC75">
            <v>464961</v>
          </cell>
          <cell r="DD75">
            <v>2.6707054628804276</v>
          </cell>
          <cell r="DE75">
            <v>97</v>
          </cell>
          <cell r="DF75">
            <v>7.7010309278350517</v>
          </cell>
          <cell r="DG75">
            <v>13</v>
          </cell>
          <cell r="DH75">
            <v>17</v>
          </cell>
          <cell r="DI75">
            <v>4</v>
          </cell>
          <cell r="DJ75">
            <v>2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</row>
        <row r="76">
          <cell r="A76" t="str">
            <v>USF</v>
          </cell>
          <cell r="B76">
            <v>37324</v>
          </cell>
          <cell r="C76">
            <v>53024</v>
          </cell>
          <cell r="D76">
            <v>1266539</v>
          </cell>
          <cell r="E76">
            <v>2.9617068018997799</v>
          </cell>
          <cell r="F76">
            <v>99</v>
          </cell>
          <cell r="G76">
            <v>18.656565656565657</v>
          </cell>
          <cell r="H76">
            <v>83722</v>
          </cell>
          <cell r="I76">
            <v>1855046</v>
          </cell>
          <cell r="J76">
            <v>2.7120723210927564</v>
          </cell>
          <cell r="K76">
            <v>100</v>
          </cell>
          <cell r="L76">
            <v>49</v>
          </cell>
          <cell r="M76">
            <v>32</v>
          </cell>
          <cell r="N76">
            <v>19</v>
          </cell>
          <cell r="O76">
            <v>5</v>
          </cell>
          <cell r="P76">
            <v>7073</v>
          </cell>
          <cell r="Q76">
            <v>150137</v>
          </cell>
          <cell r="R76">
            <v>2.7183082360172097</v>
          </cell>
          <cell r="S76">
            <v>91</v>
          </cell>
          <cell r="T76">
            <v>12</v>
          </cell>
          <cell r="U76">
            <v>10</v>
          </cell>
          <cell r="V76">
            <v>1</v>
          </cell>
          <cell r="W76">
            <v>1</v>
          </cell>
          <cell r="X76">
            <v>33933</v>
          </cell>
          <cell r="Y76">
            <v>716837</v>
          </cell>
          <cell r="Z76">
            <v>2.7223284681109923</v>
          </cell>
          <cell r="AA76">
            <v>99</v>
          </cell>
          <cell r="AB76">
            <v>9.4040404040404049</v>
          </cell>
          <cell r="AC76">
            <v>21</v>
          </cell>
          <cell r="AD76">
            <v>18</v>
          </cell>
          <cell r="AE76">
            <v>13</v>
          </cell>
          <cell r="AF76">
            <v>4</v>
          </cell>
          <cell r="AG76">
            <v>7117</v>
          </cell>
          <cell r="AH76">
            <v>150605</v>
          </cell>
          <cell r="AI76">
            <v>2.7122583849033539</v>
          </cell>
          <cell r="AJ76">
            <v>91</v>
          </cell>
          <cell r="AK76">
            <v>12</v>
          </cell>
          <cell r="AL76">
            <v>10</v>
          </cell>
          <cell r="AM76">
            <v>1</v>
          </cell>
          <cell r="AN76">
            <v>1</v>
          </cell>
          <cell r="AO76">
            <v>34103</v>
          </cell>
          <cell r="AP76">
            <v>726572</v>
          </cell>
          <cell r="AQ76">
            <v>2.8221272405122555</v>
          </cell>
          <cell r="AR76">
            <v>98</v>
          </cell>
          <cell r="AS76">
            <v>23</v>
          </cell>
          <cell r="AT76">
            <v>14</v>
          </cell>
          <cell r="AU76">
            <v>10</v>
          </cell>
          <cell r="AV76">
            <v>3</v>
          </cell>
          <cell r="AW76">
            <v>8443</v>
          </cell>
          <cell r="AX76">
            <v>304220</v>
          </cell>
          <cell r="AY76">
            <v>3.8231611292490877</v>
          </cell>
          <cell r="AZ76">
            <v>93</v>
          </cell>
          <cell r="BA76">
            <v>17</v>
          </cell>
          <cell r="BB76">
            <v>15</v>
          </cell>
          <cell r="BC76">
            <v>1</v>
          </cell>
          <cell r="BD76">
            <v>1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63894</v>
          </cell>
          <cell r="BO76">
            <v>1779696</v>
          </cell>
          <cell r="BP76">
            <v>3.0295883270311266</v>
          </cell>
          <cell r="BQ76">
            <v>100</v>
          </cell>
          <cell r="BR76">
            <v>27.97</v>
          </cell>
          <cell r="BS76">
            <v>63894</v>
          </cell>
          <cell r="BT76">
            <v>1779696</v>
          </cell>
          <cell r="BU76">
            <v>3.0295883270311266</v>
          </cell>
          <cell r="BV76">
            <v>100</v>
          </cell>
          <cell r="BW76">
            <v>27.97</v>
          </cell>
          <cell r="BX76">
            <v>31</v>
          </cell>
          <cell r="BY76">
            <v>33</v>
          </cell>
          <cell r="BZ76">
            <v>10</v>
          </cell>
          <cell r="CA76">
            <v>8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27618</v>
          </cell>
          <cell r="CL76">
            <v>746227</v>
          </cell>
          <cell r="CM76">
            <v>2.7787076555042503</v>
          </cell>
          <cell r="CN76">
            <v>99</v>
          </cell>
          <cell r="CO76">
            <v>11.262626262626263</v>
          </cell>
          <cell r="CP76">
            <v>14</v>
          </cell>
          <cell r="CQ76">
            <v>23</v>
          </cell>
          <cell r="CR76">
            <v>4</v>
          </cell>
          <cell r="CS76">
            <v>5</v>
          </cell>
          <cell r="CT76">
            <v>13087</v>
          </cell>
          <cell r="CU76">
            <v>462338</v>
          </cell>
          <cell r="CV76">
            <v>4.0894963952595678</v>
          </cell>
          <cell r="CW76">
            <v>96</v>
          </cell>
          <cell r="CX76">
            <v>13</v>
          </cell>
          <cell r="CY76">
            <v>23</v>
          </cell>
          <cell r="CZ76">
            <v>5</v>
          </cell>
          <cell r="DA76">
            <v>1</v>
          </cell>
          <cell r="DB76">
            <v>22044</v>
          </cell>
          <cell r="DC76">
            <v>535845</v>
          </cell>
          <cell r="DD76">
            <v>2.6700250089317614</v>
          </cell>
          <cell r="DE76">
            <v>97</v>
          </cell>
          <cell r="DF76">
            <v>7.7010309278350517</v>
          </cell>
          <cell r="DG76">
            <v>13</v>
          </cell>
          <cell r="DH76">
            <v>25</v>
          </cell>
          <cell r="DI76">
            <v>4</v>
          </cell>
          <cell r="DJ76">
            <v>6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</row>
        <row r="77">
          <cell r="A77" t="str">
            <v>USF</v>
          </cell>
          <cell r="B77">
            <v>37331</v>
          </cell>
          <cell r="C77">
            <v>47064</v>
          </cell>
          <cell r="D77">
            <v>1143829</v>
          </cell>
          <cell r="E77">
            <v>2.9642337433348205</v>
          </cell>
          <cell r="F77">
            <v>99</v>
          </cell>
          <cell r="G77">
            <v>18.656565656565657</v>
          </cell>
          <cell r="H77">
            <v>79613</v>
          </cell>
          <cell r="I77">
            <v>1776470</v>
          </cell>
          <cell r="J77">
            <v>2.7171028902096697</v>
          </cell>
          <cell r="K77">
            <v>100</v>
          </cell>
          <cell r="L77">
            <v>52</v>
          </cell>
          <cell r="M77">
            <v>28</v>
          </cell>
          <cell r="N77">
            <v>17</v>
          </cell>
          <cell r="O77">
            <v>5</v>
          </cell>
          <cell r="P77">
            <v>5990</v>
          </cell>
          <cell r="Q77">
            <v>130917</v>
          </cell>
          <cell r="R77">
            <v>2.7165099268547546</v>
          </cell>
          <cell r="S77">
            <v>91</v>
          </cell>
          <cell r="T77">
            <v>13</v>
          </cell>
          <cell r="U77">
            <v>3</v>
          </cell>
          <cell r="V77">
            <v>1</v>
          </cell>
          <cell r="W77">
            <v>0</v>
          </cell>
          <cell r="X77">
            <v>29459</v>
          </cell>
          <cell r="Y77">
            <v>634659</v>
          </cell>
          <cell r="Z77">
            <v>2.712128389343579</v>
          </cell>
          <cell r="AA77">
            <v>99</v>
          </cell>
          <cell r="AB77">
            <v>9.4040404040404049</v>
          </cell>
          <cell r="AC77">
            <v>23</v>
          </cell>
          <cell r="AD77">
            <v>10</v>
          </cell>
          <cell r="AE77">
            <v>12</v>
          </cell>
          <cell r="AF77">
            <v>2</v>
          </cell>
          <cell r="AG77">
            <v>6020</v>
          </cell>
          <cell r="AH77">
            <v>131111</v>
          </cell>
          <cell r="AI77">
            <v>2.7086676366659739</v>
          </cell>
          <cell r="AJ77">
            <v>91</v>
          </cell>
          <cell r="AK77">
            <v>13</v>
          </cell>
          <cell r="AL77">
            <v>3</v>
          </cell>
          <cell r="AM77">
            <v>1</v>
          </cell>
          <cell r="AN77">
            <v>0</v>
          </cell>
          <cell r="AO77">
            <v>30335</v>
          </cell>
          <cell r="AP77">
            <v>656477</v>
          </cell>
          <cell r="AQ77">
            <v>2.8132076811131226</v>
          </cell>
          <cell r="AR77">
            <v>98</v>
          </cell>
          <cell r="AS77">
            <v>24</v>
          </cell>
          <cell r="AT77">
            <v>9</v>
          </cell>
          <cell r="AU77">
            <v>6</v>
          </cell>
          <cell r="AV77">
            <v>2</v>
          </cell>
          <cell r="AW77">
            <v>7371</v>
          </cell>
          <cell r="AX77">
            <v>271372</v>
          </cell>
          <cell r="AY77">
            <v>3.9013496753483623</v>
          </cell>
          <cell r="AZ77">
            <v>93</v>
          </cell>
          <cell r="BA77">
            <v>19</v>
          </cell>
          <cell r="BB77">
            <v>5</v>
          </cell>
          <cell r="BC77">
            <v>1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54405</v>
          </cell>
          <cell r="BO77">
            <v>1598479</v>
          </cell>
          <cell r="BP77">
            <v>3.0227822572765257</v>
          </cell>
          <cell r="BQ77">
            <v>100</v>
          </cell>
          <cell r="BR77">
            <v>27.97</v>
          </cell>
          <cell r="BS77">
            <v>54405</v>
          </cell>
          <cell r="BT77">
            <v>1598479</v>
          </cell>
          <cell r="BU77">
            <v>3.0227822572765257</v>
          </cell>
          <cell r="BV77">
            <v>100</v>
          </cell>
          <cell r="BW77">
            <v>27.97</v>
          </cell>
          <cell r="BX77">
            <v>29</v>
          </cell>
          <cell r="BY77">
            <v>16</v>
          </cell>
          <cell r="BZ77">
            <v>10</v>
          </cell>
          <cell r="CA77">
            <v>3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23783</v>
          </cell>
          <cell r="CL77">
            <v>674081</v>
          </cell>
          <cell r="CM77">
            <v>2.791894520419393</v>
          </cell>
          <cell r="CN77">
            <v>99</v>
          </cell>
          <cell r="CO77">
            <v>11.262626262626263</v>
          </cell>
          <cell r="CP77">
            <v>16</v>
          </cell>
          <cell r="CQ77">
            <v>11</v>
          </cell>
          <cell r="CR77">
            <v>4</v>
          </cell>
          <cell r="CS77">
            <v>2</v>
          </cell>
          <cell r="CT77">
            <v>11141</v>
          </cell>
          <cell r="CU77">
            <v>413132</v>
          </cell>
          <cell r="CV77">
            <v>4.0733961635201066</v>
          </cell>
          <cell r="CW77">
            <v>96</v>
          </cell>
          <cell r="CX77">
            <v>10</v>
          </cell>
          <cell r="CY77">
            <v>7</v>
          </cell>
          <cell r="CZ77">
            <v>4</v>
          </cell>
          <cell r="DA77">
            <v>1</v>
          </cell>
          <cell r="DB77">
            <v>18349</v>
          </cell>
          <cell r="DC77">
            <v>474765</v>
          </cell>
          <cell r="DD77">
            <v>2.6775515732566975</v>
          </cell>
          <cell r="DE77">
            <v>97</v>
          </cell>
          <cell r="DF77">
            <v>7.7010309278350517</v>
          </cell>
          <cell r="DG77">
            <v>13</v>
          </cell>
          <cell r="DH77">
            <v>10</v>
          </cell>
          <cell r="DI77">
            <v>6</v>
          </cell>
          <cell r="DJ77">
            <v>2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</row>
        <row r="78">
          <cell r="A78" t="str">
            <v>USF</v>
          </cell>
          <cell r="B78">
            <v>37338</v>
          </cell>
          <cell r="C78">
            <v>47646</v>
          </cell>
          <cell r="D78">
            <v>1163250</v>
          </cell>
          <cell r="E78">
            <v>2.9654122630442141</v>
          </cell>
          <cell r="F78">
            <v>99</v>
          </cell>
          <cell r="G78">
            <v>18.656565656565657</v>
          </cell>
          <cell r="H78">
            <v>79336</v>
          </cell>
          <cell r="I78">
            <v>1772898</v>
          </cell>
          <cell r="J78">
            <v>2.7217944769530851</v>
          </cell>
          <cell r="K78">
            <v>100</v>
          </cell>
          <cell r="L78">
            <v>52</v>
          </cell>
          <cell r="M78">
            <v>25</v>
          </cell>
          <cell r="N78">
            <v>18</v>
          </cell>
          <cell r="O78">
            <v>4</v>
          </cell>
          <cell r="P78">
            <v>6664</v>
          </cell>
          <cell r="Q78">
            <v>140671</v>
          </cell>
          <cell r="R78">
            <v>2.7157077361529884</v>
          </cell>
          <cell r="S78">
            <v>91</v>
          </cell>
          <cell r="T78">
            <v>10</v>
          </cell>
          <cell r="U78">
            <v>3</v>
          </cell>
          <cell r="V78">
            <v>1</v>
          </cell>
          <cell r="W78">
            <v>1</v>
          </cell>
          <cell r="X78">
            <v>31156</v>
          </cell>
          <cell r="Y78">
            <v>663640</v>
          </cell>
          <cell r="Z78">
            <v>2.7162958663829238</v>
          </cell>
          <cell r="AA78">
            <v>99</v>
          </cell>
          <cell r="AB78">
            <v>9.4040404040404049</v>
          </cell>
          <cell r="AC78">
            <v>22</v>
          </cell>
          <cell r="AD78">
            <v>5</v>
          </cell>
          <cell r="AE78">
            <v>11</v>
          </cell>
          <cell r="AF78">
            <v>2</v>
          </cell>
          <cell r="AG78">
            <v>6684</v>
          </cell>
          <cell r="AH78">
            <v>140695</v>
          </cell>
          <cell r="AI78">
            <v>2.708498023715415</v>
          </cell>
          <cell r="AJ78">
            <v>91</v>
          </cell>
          <cell r="AK78">
            <v>11</v>
          </cell>
          <cell r="AL78">
            <v>3</v>
          </cell>
          <cell r="AM78">
            <v>1</v>
          </cell>
          <cell r="AN78">
            <v>1</v>
          </cell>
          <cell r="AO78">
            <v>30733</v>
          </cell>
          <cell r="AP78">
            <v>670999</v>
          </cell>
          <cell r="AQ78">
            <v>2.8109242420954406</v>
          </cell>
          <cell r="AR78">
            <v>98</v>
          </cell>
          <cell r="AS78">
            <v>24</v>
          </cell>
          <cell r="AT78">
            <v>1</v>
          </cell>
          <cell r="AU78">
            <v>7</v>
          </cell>
          <cell r="AV78">
            <v>1</v>
          </cell>
          <cell r="AW78">
            <v>6897</v>
          </cell>
          <cell r="AX78">
            <v>264143</v>
          </cell>
          <cell r="AY78">
            <v>3.9049951173319917</v>
          </cell>
          <cell r="AZ78">
            <v>93</v>
          </cell>
          <cell r="BA78">
            <v>17</v>
          </cell>
          <cell r="BB78">
            <v>5</v>
          </cell>
          <cell r="BC78">
            <v>1</v>
          </cell>
          <cell r="BD78">
            <v>1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52971</v>
          </cell>
          <cell r="BO78">
            <v>1556739</v>
          </cell>
          <cell r="BP78">
            <v>3.0154319077798295</v>
          </cell>
          <cell r="BQ78">
            <v>100</v>
          </cell>
          <cell r="BR78">
            <v>27.97</v>
          </cell>
          <cell r="BS78">
            <v>52971</v>
          </cell>
          <cell r="BT78">
            <v>1556739</v>
          </cell>
          <cell r="BU78">
            <v>3.0154319077798295</v>
          </cell>
          <cell r="BV78">
            <v>100</v>
          </cell>
          <cell r="BW78">
            <v>27.97</v>
          </cell>
          <cell r="BX78">
            <v>31</v>
          </cell>
          <cell r="BY78">
            <v>9</v>
          </cell>
          <cell r="BZ78">
            <v>9</v>
          </cell>
          <cell r="CA78">
            <v>2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24633</v>
          </cell>
          <cell r="CL78">
            <v>682933</v>
          </cell>
          <cell r="CM78">
            <v>2.7954379200839954</v>
          </cell>
          <cell r="CN78">
            <v>99</v>
          </cell>
          <cell r="CO78">
            <v>11.262626262626263</v>
          </cell>
          <cell r="CP78">
            <v>18</v>
          </cell>
          <cell r="CQ78">
            <v>5</v>
          </cell>
          <cell r="CR78">
            <v>3</v>
          </cell>
          <cell r="CS78">
            <v>1</v>
          </cell>
          <cell r="CT78">
            <v>10219</v>
          </cell>
          <cell r="CU78">
            <v>389973</v>
          </cell>
          <cell r="CV78">
            <v>4.0838661150808573</v>
          </cell>
          <cell r="CW78">
            <v>96</v>
          </cell>
          <cell r="CX78">
            <v>11</v>
          </cell>
          <cell r="CY78">
            <v>6</v>
          </cell>
          <cell r="CZ78">
            <v>3</v>
          </cell>
          <cell r="DA78">
            <v>1</v>
          </cell>
          <cell r="DB78">
            <v>17309</v>
          </cell>
          <cell r="DC78">
            <v>454793</v>
          </cell>
          <cell r="DD78">
            <v>2.6629952623796735</v>
          </cell>
          <cell r="DE78">
            <v>97</v>
          </cell>
          <cell r="DF78">
            <v>7.7010309278350517</v>
          </cell>
          <cell r="DG78">
            <v>13</v>
          </cell>
          <cell r="DH78">
            <v>4</v>
          </cell>
          <cell r="DI78">
            <v>5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</row>
        <row r="79">
          <cell r="A79" t="str">
            <v>USF</v>
          </cell>
          <cell r="B79">
            <v>37345</v>
          </cell>
          <cell r="C79">
            <v>48501</v>
          </cell>
          <cell r="D79">
            <v>1167453</v>
          </cell>
          <cell r="E79">
            <v>2.9315519499417926</v>
          </cell>
          <cell r="F79">
            <v>99</v>
          </cell>
          <cell r="G79">
            <v>18.656565656565657</v>
          </cell>
          <cell r="H79">
            <v>80838</v>
          </cell>
          <cell r="I79">
            <v>1774238</v>
          </cell>
          <cell r="J79">
            <v>2.7163739558792033</v>
          </cell>
          <cell r="K79">
            <v>100</v>
          </cell>
          <cell r="L79">
            <v>53</v>
          </cell>
          <cell r="M79">
            <v>32</v>
          </cell>
          <cell r="N79">
            <v>16</v>
          </cell>
          <cell r="O79">
            <v>5</v>
          </cell>
          <cell r="P79">
            <v>6313</v>
          </cell>
          <cell r="Q79">
            <v>134468</v>
          </cell>
          <cell r="R79">
            <v>2.7041727519298977</v>
          </cell>
          <cell r="S79">
            <v>91</v>
          </cell>
          <cell r="T79">
            <v>13</v>
          </cell>
          <cell r="U79">
            <v>6</v>
          </cell>
          <cell r="V79">
            <v>1</v>
          </cell>
          <cell r="W79">
            <v>0</v>
          </cell>
          <cell r="X79">
            <v>31009</v>
          </cell>
          <cell r="Y79">
            <v>660571</v>
          </cell>
          <cell r="Z79">
            <v>2.6846044130506761</v>
          </cell>
          <cell r="AA79">
            <v>99</v>
          </cell>
          <cell r="AB79">
            <v>9.4040404040404049</v>
          </cell>
          <cell r="AC79">
            <v>23</v>
          </cell>
          <cell r="AD79">
            <v>10</v>
          </cell>
          <cell r="AE79">
            <v>11</v>
          </cell>
          <cell r="AF79">
            <v>2</v>
          </cell>
          <cell r="AG79">
            <v>6357</v>
          </cell>
          <cell r="AH79">
            <v>135016</v>
          </cell>
          <cell r="AI79">
            <v>2.6995289645483846</v>
          </cell>
          <cell r="AJ79">
            <v>91</v>
          </cell>
          <cell r="AK79">
            <v>14</v>
          </cell>
          <cell r="AL79">
            <v>6</v>
          </cell>
          <cell r="AM79">
            <v>0</v>
          </cell>
          <cell r="AN79">
            <v>0</v>
          </cell>
          <cell r="AO79">
            <v>32276</v>
          </cell>
          <cell r="AP79">
            <v>695517</v>
          </cell>
          <cell r="AQ79">
            <v>2.7781346990095783</v>
          </cell>
          <cell r="AR79">
            <v>98</v>
          </cell>
          <cell r="AS79">
            <v>23</v>
          </cell>
          <cell r="AT79">
            <v>4</v>
          </cell>
          <cell r="AU79">
            <v>8</v>
          </cell>
          <cell r="AV79">
            <v>2</v>
          </cell>
          <cell r="AW79">
            <v>6447</v>
          </cell>
          <cell r="AX79">
            <v>250682</v>
          </cell>
          <cell r="AY79">
            <v>3.9429175139806811</v>
          </cell>
          <cell r="AZ79">
            <v>93</v>
          </cell>
          <cell r="BA79">
            <v>13</v>
          </cell>
          <cell r="BB79">
            <v>2</v>
          </cell>
          <cell r="BC79">
            <v>1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56578</v>
          </cell>
          <cell r="BO79">
            <v>1608019</v>
          </cell>
          <cell r="BP79">
            <v>2.991731165648944</v>
          </cell>
          <cell r="BQ79">
            <v>100</v>
          </cell>
          <cell r="BR79">
            <v>27.97</v>
          </cell>
          <cell r="BS79">
            <v>56578</v>
          </cell>
          <cell r="BT79">
            <v>1608019</v>
          </cell>
          <cell r="BU79">
            <v>2.991731165648944</v>
          </cell>
          <cell r="BV79">
            <v>100</v>
          </cell>
          <cell r="BW79">
            <v>27.97</v>
          </cell>
          <cell r="BX79">
            <v>28</v>
          </cell>
          <cell r="BY79">
            <v>13</v>
          </cell>
          <cell r="BZ79">
            <v>11</v>
          </cell>
          <cell r="CA79">
            <v>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25331</v>
          </cell>
          <cell r="CL79">
            <v>694607</v>
          </cell>
          <cell r="CM79">
            <v>2.7760469384583724</v>
          </cell>
          <cell r="CN79">
            <v>99</v>
          </cell>
          <cell r="CO79">
            <v>11.262626262626263</v>
          </cell>
          <cell r="CP79">
            <v>20</v>
          </cell>
          <cell r="CQ79">
            <v>10</v>
          </cell>
          <cell r="CR79">
            <v>4</v>
          </cell>
          <cell r="CS79">
            <v>3</v>
          </cell>
          <cell r="CT79">
            <v>10536</v>
          </cell>
          <cell r="CU79">
            <v>394694</v>
          </cell>
          <cell r="CV79">
            <v>4.0754437715631804</v>
          </cell>
          <cell r="CW79">
            <v>96</v>
          </cell>
          <cell r="CX79">
            <v>10</v>
          </cell>
          <cell r="CY79">
            <v>8</v>
          </cell>
          <cell r="CZ79">
            <v>4</v>
          </cell>
          <cell r="DA79">
            <v>0</v>
          </cell>
          <cell r="DB79">
            <v>19903</v>
          </cell>
          <cell r="DC79">
            <v>489554</v>
          </cell>
          <cell r="DD79">
            <v>2.6419397556222495</v>
          </cell>
          <cell r="DE79">
            <v>97</v>
          </cell>
          <cell r="DF79">
            <v>7.7010309278350517</v>
          </cell>
          <cell r="DG79">
            <v>17</v>
          </cell>
          <cell r="DH79">
            <v>10</v>
          </cell>
          <cell r="DI79">
            <v>6</v>
          </cell>
          <cell r="DJ79">
            <v>3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</row>
        <row r="80">
          <cell r="A80" t="str">
            <v>USF</v>
          </cell>
          <cell r="B80">
            <v>37352</v>
          </cell>
          <cell r="C80">
            <v>47787</v>
          </cell>
          <cell r="D80">
            <v>1138676</v>
          </cell>
          <cell r="E80">
            <v>2.9354725521970297</v>
          </cell>
          <cell r="F80">
            <v>99</v>
          </cell>
          <cell r="G80">
            <v>20.181818181818183</v>
          </cell>
          <cell r="H80">
            <v>77206</v>
          </cell>
          <cell r="I80">
            <v>1716173</v>
          </cell>
          <cell r="J80">
            <v>2.7265440996666626</v>
          </cell>
          <cell r="K80">
            <v>100</v>
          </cell>
          <cell r="L80">
            <v>50</v>
          </cell>
          <cell r="M80">
            <v>29</v>
          </cell>
          <cell r="N80">
            <v>18</v>
          </cell>
          <cell r="O80">
            <v>5</v>
          </cell>
          <cell r="P80">
            <v>6292</v>
          </cell>
          <cell r="Q80">
            <v>134537</v>
          </cell>
          <cell r="R80">
            <v>2.7333504207783332</v>
          </cell>
          <cell r="S80">
            <v>91</v>
          </cell>
          <cell r="T80">
            <v>13</v>
          </cell>
          <cell r="U80">
            <v>6</v>
          </cell>
          <cell r="V80">
            <v>1</v>
          </cell>
          <cell r="W80">
            <v>1</v>
          </cell>
          <cell r="X80">
            <v>30370</v>
          </cell>
          <cell r="Y80">
            <v>643061</v>
          </cell>
          <cell r="Z80">
            <v>2.6981691883064003</v>
          </cell>
          <cell r="AA80">
            <v>99</v>
          </cell>
          <cell r="AB80">
            <v>10.111111111111111</v>
          </cell>
          <cell r="AC80">
            <v>24</v>
          </cell>
          <cell r="AD80">
            <v>10</v>
          </cell>
          <cell r="AE80">
            <v>12</v>
          </cell>
          <cell r="AF80">
            <v>3</v>
          </cell>
          <cell r="AG80">
            <v>6348</v>
          </cell>
          <cell r="AH80">
            <v>135261</v>
          </cell>
          <cell r="AI80">
            <v>2.7273170318260798</v>
          </cell>
          <cell r="AJ80">
            <v>91</v>
          </cell>
          <cell r="AK80">
            <v>14</v>
          </cell>
          <cell r="AL80">
            <v>6</v>
          </cell>
          <cell r="AM80">
            <v>1</v>
          </cell>
          <cell r="AN80">
            <v>1</v>
          </cell>
          <cell r="AO80">
            <v>31978</v>
          </cell>
          <cell r="AP80">
            <v>677324</v>
          </cell>
          <cell r="AQ80">
            <v>2.773966878058868</v>
          </cell>
          <cell r="AR80">
            <v>98</v>
          </cell>
          <cell r="AS80">
            <v>24</v>
          </cell>
          <cell r="AT80">
            <v>5</v>
          </cell>
          <cell r="AU80">
            <v>9</v>
          </cell>
          <cell r="AV80">
            <v>3</v>
          </cell>
          <cell r="AW80">
            <v>6181</v>
          </cell>
          <cell r="AX80">
            <v>240004</v>
          </cell>
          <cell r="AY80">
            <v>3.9377818151787927</v>
          </cell>
          <cell r="AZ80">
            <v>93</v>
          </cell>
          <cell r="BA80">
            <v>8</v>
          </cell>
          <cell r="BB80">
            <v>4</v>
          </cell>
          <cell r="BC80">
            <v>1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59989</v>
          </cell>
          <cell r="BO80">
            <v>1615128</v>
          </cell>
          <cell r="BP80">
            <v>3.0007887903679489</v>
          </cell>
          <cell r="BQ80">
            <v>100</v>
          </cell>
          <cell r="BR80">
            <v>28.12</v>
          </cell>
          <cell r="BS80">
            <v>59989</v>
          </cell>
          <cell r="BT80">
            <v>1615128</v>
          </cell>
          <cell r="BU80">
            <v>3.0007887903679489</v>
          </cell>
          <cell r="BV80">
            <v>100</v>
          </cell>
          <cell r="BW80">
            <v>28.12</v>
          </cell>
          <cell r="BX80">
            <v>30</v>
          </cell>
          <cell r="BY80">
            <v>16</v>
          </cell>
          <cell r="BZ80">
            <v>11</v>
          </cell>
          <cell r="CA80">
            <v>6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25216</v>
          </cell>
          <cell r="CL80">
            <v>664255</v>
          </cell>
          <cell r="CM80">
            <v>2.7966414135737248</v>
          </cell>
          <cell r="CN80">
            <v>99</v>
          </cell>
          <cell r="CO80">
            <v>11.222222222222221</v>
          </cell>
          <cell r="CP80">
            <v>21</v>
          </cell>
          <cell r="CQ80">
            <v>14</v>
          </cell>
          <cell r="CR80">
            <v>6</v>
          </cell>
          <cell r="CS80">
            <v>5</v>
          </cell>
          <cell r="CT80">
            <v>10739</v>
          </cell>
          <cell r="CU80">
            <v>396757</v>
          </cell>
          <cell r="CV80">
            <v>4.0277507201923273</v>
          </cell>
          <cell r="CW80">
            <v>96</v>
          </cell>
          <cell r="CX80">
            <v>12</v>
          </cell>
          <cell r="CY80">
            <v>9</v>
          </cell>
          <cell r="CZ80">
            <v>3</v>
          </cell>
          <cell r="DA80">
            <v>1</v>
          </cell>
          <cell r="DB80">
            <v>22942</v>
          </cell>
          <cell r="DC80">
            <v>521235</v>
          </cell>
          <cell r="DD80">
            <v>2.6437290416903565</v>
          </cell>
          <cell r="DE80">
            <v>97</v>
          </cell>
          <cell r="DF80">
            <v>7.8247422680412368</v>
          </cell>
          <cell r="DG80">
            <v>18</v>
          </cell>
          <cell r="DH80">
            <v>15</v>
          </cell>
          <cell r="DI80">
            <v>6</v>
          </cell>
          <cell r="DJ80">
            <v>5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</row>
        <row r="81">
          <cell r="A81" t="str">
            <v>USF</v>
          </cell>
          <cell r="B81">
            <v>37359</v>
          </cell>
          <cell r="C81">
            <v>50934</v>
          </cell>
          <cell r="D81">
            <v>1190220</v>
          </cell>
          <cell r="E81">
            <v>2.92794686822428</v>
          </cell>
          <cell r="F81">
            <v>99</v>
          </cell>
          <cell r="G81">
            <v>20.181818181818183</v>
          </cell>
          <cell r="H81">
            <v>89887</v>
          </cell>
          <cell r="I81">
            <v>1944974</v>
          </cell>
          <cell r="J81">
            <v>2.7223671777771514</v>
          </cell>
          <cell r="K81">
            <v>100</v>
          </cell>
          <cell r="L81">
            <v>50</v>
          </cell>
          <cell r="M81">
            <v>41</v>
          </cell>
          <cell r="N81">
            <v>19</v>
          </cell>
          <cell r="O81">
            <v>8</v>
          </cell>
          <cell r="P81">
            <v>6335</v>
          </cell>
          <cell r="Q81">
            <v>131695</v>
          </cell>
          <cell r="R81">
            <v>2.7252691254220016</v>
          </cell>
          <cell r="S81">
            <v>91</v>
          </cell>
          <cell r="T81">
            <v>15</v>
          </cell>
          <cell r="U81">
            <v>3</v>
          </cell>
          <cell r="V81">
            <v>0</v>
          </cell>
          <cell r="W81">
            <v>0</v>
          </cell>
          <cell r="X81">
            <v>31856</v>
          </cell>
          <cell r="Y81">
            <v>667067</v>
          </cell>
          <cell r="Z81">
            <v>2.698358250634568</v>
          </cell>
          <cell r="AA81">
            <v>99</v>
          </cell>
          <cell r="AB81">
            <v>10.111111111111111</v>
          </cell>
          <cell r="AC81">
            <v>28</v>
          </cell>
          <cell r="AD81">
            <v>7</v>
          </cell>
          <cell r="AE81">
            <v>12</v>
          </cell>
          <cell r="AF81">
            <v>2</v>
          </cell>
          <cell r="AG81">
            <v>6381</v>
          </cell>
          <cell r="AH81">
            <v>132195</v>
          </cell>
          <cell r="AI81">
            <v>2.7179973849592982</v>
          </cell>
          <cell r="AJ81">
            <v>91</v>
          </cell>
          <cell r="AK81">
            <v>15</v>
          </cell>
          <cell r="AL81">
            <v>3</v>
          </cell>
          <cell r="AM81">
            <v>0</v>
          </cell>
          <cell r="AN81">
            <v>0</v>
          </cell>
          <cell r="AO81">
            <v>34723</v>
          </cell>
          <cell r="AP81">
            <v>720313</v>
          </cell>
          <cell r="AQ81">
            <v>2.7713033962778431</v>
          </cell>
          <cell r="AR81">
            <v>98</v>
          </cell>
          <cell r="AS81">
            <v>27</v>
          </cell>
          <cell r="AT81">
            <v>4</v>
          </cell>
          <cell r="AU81">
            <v>8</v>
          </cell>
          <cell r="AV81">
            <v>2</v>
          </cell>
          <cell r="AW81">
            <v>6263</v>
          </cell>
          <cell r="AX81">
            <v>241667</v>
          </cell>
          <cell r="AY81">
            <v>3.9323420800052058</v>
          </cell>
          <cell r="AZ81">
            <v>93</v>
          </cell>
          <cell r="BA81">
            <v>9</v>
          </cell>
          <cell r="BB81">
            <v>1</v>
          </cell>
          <cell r="BC81">
            <v>1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62130</v>
          </cell>
          <cell r="BO81">
            <v>1675268</v>
          </cell>
          <cell r="BP81">
            <v>2.9908318049860325</v>
          </cell>
          <cell r="BQ81">
            <v>100</v>
          </cell>
          <cell r="BR81">
            <v>28.12</v>
          </cell>
          <cell r="BS81">
            <v>62130</v>
          </cell>
          <cell r="BT81">
            <v>1675268</v>
          </cell>
          <cell r="BU81">
            <v>2.9908318049860325</v>
          </cell>
          <cell r="BV81">
            <v>100</v>
          </cell>
          <cell r="BW81">
            <v>28.12</v>
          </cell>
          <cell r="BX81">
            <v>29</v>
          </cell>
          <cell r="BY81">
            <v>16</v>
          </cell>
          <cell r="BZ81">
            <v>8</v>
          </cell>
          <cell r="CA81">
            <v>8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26575</v>
          </cell>
          <cell r="CL81">
            <v>701863</v>
          </cell>
          <cell r="CM81">
            <v>2.7993949159512241</v>
          </cell>
          <cell r="CN81">
            <v>99</v>
          </cell>
          <cell r="CO81">
            <v>11.222222222222221</v>
          </cell>
          <cell r="CP81">
            <v>19</v>
          </cell>
          <cell r="CQ81">
            <v>13</v>
          </cell>
          <cell r="CR81">
            <v>4</v>
          </cell>
          <cell r="CS81">
            <v>6</v>
          </cell>
          <cell r="CT81">
            <v>10609</v>
          </cell>
          <cell r="CU81">
            <v>394534</v>
          </cell>
          <cell r="CV81">
            <v>4.037508468660822</v>
          </cell>
          <cell r="CW81">
            <v>96</v>
          </cell>
          <cell r="CX81">
            <v>13</v>
          </cell>
          <cell r="CY81">
            <v>7</v>
          </cell>
          <cell r="CZ81">
            <v>3</v>
          </cell>
          <cell r="DA81">
            <v>0</v>
          </cell>
          <cell r="DB81">
            <v>23989</v>
          </cell>
          <cell r="DC81">
            <v>547495</v>
          </cell>
          <cell r="DD81">
            <v>2.6428486627668528</v>
          </cell>
          <cell r="DE81">
            <v>97</v>
          </cell>
          <cell r="DF81">
            <v>7.8247422680412368</v>
          </cell>
          <cell r="DG81">
            <v>16</v>
          </cell>
          <cell r="DH81">
            <v>13</v>
          </cell>
          <cell r="DI81">
            <v>4</v>
          </cell>
          <cell r="DJ81">
            <v>6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</row>
        <row r="82">
          <cell r="A82" t="str">
            <v>USF</v>
          </cell>
          <cell r="B82">
            <v>37366</v>
          </cell>
          <cell r="C82">
            <v>51145</v>
          </cell>
          <cell r="D82">
            <v>1222136</v>
          </cell>
          <cell r="E82">
            <v>2.9742641810368169</v>
          </cell>
          <cell r="F82">
            <v>99</v>
          </cell>
          <cell r="G82">
            <v>20.181818181818183</v>
          </cell>
          <cell r="H82">
            <v>85278</v>
          </cell>
          <cell r="I82">
            <v>1923929</v>
          </cell>
          <cell r="J82">
            <v>2.7383730470352443</v>
          </cell>
          <cell r="K82">
            <v>100</v>
          </cell>
          <cell r="L82">
            <v>48</v>
          </cell>
          <cell r="M82">
            <v>27</v>
          </cell>
          <cell r="N82">
            <v>19</v>
          </cell>
          <cell r="O82">
            <v>3</v>
          </cell>
          <cell r="P82">
            <v>6607</v>
          </cell>
          <cell r="Q82">
            <v>137402</v>
          </cell>
          <cell r="R82">
            <v>2.7471207796042916</v>
          </cell>
          <cell r="S82">
            <v>91</v>
          </cell>
          <cell r="T82">
            <v>12</v>
          </cell>
          <cell r="U82">
            <v>5</v>
          </cell>
          <cell r="V82">
            <v>0</v>
          </cell>
          <cell r="W82">
            <v>0</v>
          </cell>
          <cell r="X82">
            <v>31709</v>
          </cell>
          <cell r="Y82">
            <v>676749</v>
          </cell>
          <cell r="Z82">
            <v>2.7321982502509887</v>
          </cell>
          <cell r="AA82">
            <v>99</v>
          </cell>
          <cell r="AB82">
            <v>10.111111111111111</v>
          </cell>
          <cell r="AC82">
            <v>25</v>
          </cell>
          <cell r="AD82">
            <v>8</v>
          </cell>
          <cell r="AE82">
            <v>11</v>
          </cell>
          <cell r="AF82">
            <v>1</v>
          </cell>
          <cell r="AG82">
            <v>6661</v>
          </cell>
          <cell r="AH82">
            <v>138106</v>
          </cell>
          <cell r="AI82">
            <v>2.7363125648403703</v>
          </cell>
          <cell r="AJ82">
            <v>91</v>
          </cell>
          <cell r="AK82">
            <v>12</v>
          </cell>
          <cell r="AL82">
            <v>5</v>
          </cell>
          <cell r="AM82">
            <v>0</v>
          </cell>
          <cell r="AN82">
            <v>0</v>
          </cell>
          <cell r="AO82">
            <v>34020</v>
          </cell>
          <cell r="AP82">
            <v>719547</v>
          </cell>
          <cell r="AQ82">
            <v>2.8055144108499586</v>
          </cell>
          <cell r="AR82">
            <v>98</v>
          </cell>
          <cell r="AS82">
            <v>25</v>
          </cell>
          <cell r="AT82">
            <v>2</v>
          </cell>
          <cell r="AU82">
            <v>8</v>
          </cell>
          <cell r="AV82">
            <v>1</v>
          </cell>
          <cell r="AW82">
            <v>6818</v>
          </cell>
          <cell r="AX82">
            <v>262457</v>
          </cell>
          <cell r="AY82">
            <v>3.9601484107432556</v>
          </cell>
          <cell r="AZ82">
            <v>93</v>
          </cell>
          <cell r="BA82">
            <v>11</v>
          </cell>
          <cell r="BB82">
            <v>1</v>
          </cell>
          <cell r="BC82">
            <v>1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59248</v>
          </cell>
          <cell r="BO82">
            <v>1648368</v>
          </cell>
          <cell r="BP82">
            <v>3.0207912515894102</v>
          </cell>
          <cell r="BQ82">
            <v>100</v>
          </cell>
          <cell r="BR82">
            <v>28.12</v>
          </cell>
          <cell r="BS82">
            <v>59248</v>
          </cell>
          <cell r="BT82">
            <v>1648368</v>
          </cell>
          <cell r="BU82">
            <v>3.0207912515894102</v>
          </cell>
          <cell r="BV82">
            <v>100</v>
          </cell>
          <cell r="BW82">
            <v>28.12</v>
          </cell>
          <cell r="BX82">
            <v>33</v>
          </cell>
          <cell r="BY82">
            <v>11</v>
          </cell>
          <cell r="BZ82">
            <v>10</v>
          </cell>
          <cell r="CA82">
            <v>4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24205</v>
          </cell>
          <cell r="CL82">
            <v>665955</v>
          </cell>
          <cell r="CM82">
            <v>2.8288870672482704</v>
          </cell>
          <cell r="CN82">
            <v>99</v>
          </cell>
          <cell r="CO82">
            <v>11.222222222222221</v>
          </cell>
          <cell r="CP82">
            <v>22</v>
          </cell>
          <cell r="CQ82">
            <v>9</v>
          </cell>
          <cell r="CR82">
            <v>6</v>
          </cell>
          <cell r="CS82">
            <v>2</v>
          </cell>
          <cell r="CT82">
            <v>11269</v>
          </cell>
          <cell r="CU82">
            <v>417650</v>
          </cell>
          <cell r="CV82">
            <v>4.0463426018537039</v>
          </cell>
          <cell r="CW82">
            <v>96</v>
          </cell>
          <cell r="CX82">
            <v>15</v>
          </cell>
          <cell r="CY82">
            <v>7</v>
          </cell>
          <cell r="CZ82">
            <v>2</v>
          </cell>
          <cell r="DA82">
            <v>1</v>
          </cell>
          <cell r="DB82">
            <v>22687</v>
          </cell>
          <cell r="DC82">
            <v>528992</v>
          </cell>
          <cell r="DD82">
            <v>2.6430823303866227</v>
          </cell>
          <cell r="DE82">
            <v>97</v>
          </cell>
          <cell r="DF82">
            <v>7.8247422680412368</v>
          </cell>
          <cell r="DG82">
            <v>20</v>
          </cell>
          <cell r="DH82">
            <v>9</v>
          </cell>
          <cell r="DI82">
            <v>6</v>
          </cell>
          <cell r="DJ82">
            <v>2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</row>
        <row r="83">
          <cell r="A83" t="str">
            <v>USF</v>
          </cell>
          <cell r="B83">
            <v>37373</v>
          </cell>
          <cell r="C83">
            <v>47865</v>
          </cell>
          <cell r="D83">
            <v>1182305</v>
          </cell>
          <cell r="E83">
            <v>2.9887239661515448</v>
          </cell>
          <cell r="F83">
            <v>99</v>
          </cell>
          <cell r="G83">
            <v>20.181818181818183</v>
          </cell>
          <cell r="H83">
            <v>82262</v>
          </cell>
          <cell r="I83">
            <v>1968474</v>
          </cell>
          <cell r="J83">
            <v>2.7604385108588234</v>
          </cell>
          <cell r="K83">
            <v>100</v>
          </cell>
          <cell r="L83">
            <v>48</v>
          </cell>
          <cell r="M83">
            <v>26</v>
          </cell>
          <cell r="N83">
            <v>16</v>
          </cell>
          <cell r="O83">
            <v>4</v>
          </cell>
          <cell r="P83">
            <v>6059</v>
          </cell>
          <cell r="Q83">
            <v>131809</v>
          </cell>
          <cell r="R83">
            <v>2.73169925867801</v>
          </cell>
          <cell r="S83">
            <v>91</v>
          </cell>
          <cell r="T83">
            <v>14</v>
          </cell>
          <cell r="U83">
            <v>3</v>
          </cell>
          <cell r="V83">
            <v>0</v>
          </cell>
          <cell r="W83">
            <v>0</v>
          </cell>
          <cell r="X83">
            <v>29384</v>
          </cell>
          <cell r="Y83">
            <v>648520</v>
          </cell>
          <cell r="Z83">
            <v>2.7410887606065999</v>
          </cell>
          <cell r="AA83">
            <v>99</v>
          </cell>
          <cell r="AB83">
            <v>10.111111111111111</v>
          </cell>
          <cell r="AC83">
            <v>26</v>
          </cell>
          <cell r="AD83">
            <v>6</v>
          </cell>
          <cell r="AE83">
            <v>10</v>
          </cell>
          <cell r="AF83">
            <v>1</v>
          </cell>
          <cell r="AG83">
            <v>6065</v>
          </cell>
          <cell r="AH83">
            <v>131536</v>
          </cell>
          <cell r="AI83">
            <v>2.7190372895362049</v>
          </cell>
          <cell r="AJ83">
            <v>91</v>
          </cell>
          <cell r="AK83">
            <v>14</v>
          </cell>
          <cell r="AL83">
            <v>3</v>
          </cell>
          <cell r="AM83">
            <v>0</v>
          </cell>
          <cell r="AN83">
            <v>0</v>
          </cell>
          <cell r="AO83">
            <v>31081</v>
          </cell>
          <cell r="AP83">
            <v>678733</v>
          </cell>
          <cell r="AQ83">
            <v>2.8184898152849804</v>
          </cell>
          <cell r="AR83">
            <v>98</v>
          </cell>
          <cell r="AS83">
            <v>27</v>
          </cell>
          <cell r="AT83">
            <v>4</v>
          </cell>
          <cell r="AU83">
            <v>6</v>
          </cell>
          <cell r="AV83">
            <v>1</v>
          </cell>
          <cell r="AW83">
            <v>6944</v>
          </cell>
          <cell r="AX83">
            <v>264161</v>
          </cell>
          <cell r="AY83">
            <v>3.9599540581929555</v>
          </cell>
          <cell r="AZ83">
            <v>93</v>
          </cell>
          <cell r="BA83">
            <v>10</v>
          </cell>
          <cell r="BB83">
            <v>3</v>
          </cell>
          <cell r="BC83">
            <v>1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55326</v>
          </cell>
          <cell r="BO83">
            <v>1575608</v>
          </cell>
          <cell r="BP83">
            <v>3.0338165111475175</v>
          </cell>
          <cell r="BQ83">
            <v>100</v>
          </cell>
          <cell r="BR83">
            <v>28.12</v>
          </cell>
          <cell r="BS83">
            <v>55326</v>
          </cell>
          <cell r="BT83">
            <v>1575608</v>
          </cell>
          <cell r="BU83">
            <v>3.0338165111475175</v>
          </cell>
          <cell r="BV83">
            <v>100</v>
          </cell>
          <cell r="BW83">
            <v>28.12</v>
          </cell>
          <cell r="BX83">
            <v>37</v>
          </cell>
          <cell r="BY83">
            <v>16</v>
          </cell>
          <cell r="BZ83">
            <v>10</v>
          </cell>
          <cell r="CA83">
            <v>2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22846</v>
          </cell>
          <cell r="CL83">
            <v>633205</v>
          </cell>
          <cell r="CM83">
            <v>2.8295270913088406</v>
          </cell>
          <cell r="CN83">
            <v>99</v>
          </cell>
          <cell r="CO83">
            <v>11.222222222222221</v>
          </cell>
          <cell r="CP83">
            <v>25</v>
          </cell>
          <cell r="CQ83">
            <v>7</v>
          </cell>
          <cell r="CR83">
            <v>5</v>
          </cell>
          <cell r="CS83">
            <v>1</v>
          </cell>
          <cell r="CT83">
            <v>11331</v>
          </cell>
          <cell r="CU83">
            <v>417851</v>
          </cell>
          <cell r="CV83">
            <v>4.061838445685015</v>
          </cell>
          <cell r="CW83">
            <v>96</v>
          </cell>
          <cell r="CX83">
            <v>15</v>
          </cell>
          <cell r="CY83">
            <v>11</v>
          </cell>
          <cell r="CZ83">
            <v>2</v>
          </cell>
          <cell r="DA83">
            <v>1</v>
          </cell>
          <cell r="DB83">
            <v>20329</v>
          </cell>
          <cell r="DC83">
            <v>496737</v>
          </cell>
          <cell r="DD83">
            <v>2.6739443606746676</v>
          </cell>
          <cell r="DE83">
            <v>97</v>
          </cell>
          <cell r="DF83">
            <v>7.8247422680412368</v>
          </cell>
          <cell r="DG83">
            <v>23</v>
          </cell>
          <cell r="DH83">
            <v>7</v>
          </cell>
          <cell r="DI83">
            <v>6</v>
          </cell>
          <cell r="DJ83">
            <v>1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</row>
        <row r="84">
          <cell r="A84" t="str">
            <v>USF</v>
          </cell>
          <cell r="B84">
            <v>37380</v>
          </cell>
          <cell r="C84">
            <v>60159</v>
          </cell>
          <cell r="D84">
            <v>1444663</v>
          </cell>
          <cell r="E84">
            <v>3.0257120529330028</v>
          </cell>
          <cell r="F84">
            <v>99</v>
          </cell>
          <cell r="G84">
            <v>21.666666666666668</v>
          </cell>
          <cell r="H84">
            <v>87188</v>
          </cell>
          <cell r="I84">
            <v>1989066</v>
          </cell>
          <cell r="J84">
            <v>2.7834663062209075</v>
          </cell>
          <cell r="K84">
            <v>100</v>
          </cell>
          <cell r="L84">
            <v>51</v>
          </cell>
          <cell r="M84">
            <v>28</v>
          </cell>
          <cell r="N84">
            <v>19</v>
          </cell>
          <cell r="O84">
            <v>5</v>
          </cell>
          <cell r="P84">
            <v>7809</v>
          </cell>
          <cell r="Q84">
            <v>160220</v>
          </cell>
          <cell r="R84">
            <v>2.7357516828721016</v>
          </cell>
          <cell r="S84">
            <v>92</v>
          </cell>
          <cell r="T84">
            <v>14</v>
          </cell>
          <cell r="U84">
            <v>10</v>
          </cell>
          <cell r="V84">
            <v>2</v>
          </cell>
          <cell r="W84">
            <v>2</v>
          </cell>
          <cell r="X84">
            <v>37999</v>
          </cell>
          <cell r="Y84">
            <v>825047</v>
          </cell>
          <cell r="Z84">
            <v>2.8068300598101921</v>
          </cell>
          <cell r="AA84">
            <v>99</v>
          </cell>
          <cell r="AB84">
            <v>10.94949494949495</v>
          </cell>
          <cell r="AC84">
            <v>28</v>
          </cell>
          <cell r="AD84">
            <v>21</v>
          </cell>
          <cell r="AE84">
            <v>14</v>
          </cell>
          <cell r="AF84">
            <v>4</v>
          </cell>
          <cell r="AG84">
            <v>7811</v>
          </cell>
          <cell r="AH84">
            <v>160090</v>
          </cell>
          <cell r="AI84">
            <v>2.7271778821074597</v>
          </cell>
          <cell r="AJ84">
            <v>91</v>
          </cell>
          <cell r="AK84">
            <v>14</v>
          </cell>
          <cell r="AL84">
            <v>10</v>
          </cell>
          <cell r="AM84">
            <v>2</v>
          </cell>
          <cell r="AN84">
            <v>2</v>
          </cell>
          <cell r="AO84">
            <v>39031</v>
          </cell>
          <cell r="AP84">
            <v>824590</v>
          </cell>
          <cell r="AQ84">
            <v>2.8475025170180475</v>
          </cell>
          <cell r="AR84">
            <v>98</v>
          </cell>
          <cell r="AS84">
            <v>29</v>
          </cell>
          <cell r="AT84">
            <v>8</v>
          </cell>
          <cell r="AU84">
            <v>8</v>
          </cell>
          <cell r="AV84">
            <v>3</v>
          </cell>
          <cell r="AW84">
            <v>7746</v>
          </cell>
          <cell r="AX84">
            <v>289235</v>
          </cell>
          <cell r="AY84">
            <v>3.9304464298043329</v>
          </cell>
          <cell r="AZ84">
            <v>93</v>
          </cell>
          <cell r="BA84">
            <v>10</v>
          </cell>
          <cell r="BB84">
            <v>9</v>
          </cell>
          <cell r="BC84">
            <v>1</v>
          </cell>
          <cell r="BD84">
            <v>1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64256</v>
          </cell>
          <cell r="BO84">
            <v>1774952</v>
          </cell>
          <cell r="BP84">
            <v>3.0498857437029412</v>
          </cell>
          <cell r="BQ84">
            <v>100</v>
          </cell>
          <cell r="BR84">
            <v>28.21</v>
          </cell>
          <cell r="BS84">
            <v>64256</v>
          </cell>
          <cell r="BT84">
            <v>1774952</v>
          </cell>
          <cell r="BU84">
            <v>3.0498857437029412</v>
          </cell>
          <cell r="BV84">
            <v>100</v>
          </cell>
          <cell r="BW84">
            <v>28.21</v>
          </cell>
          <cell r="BX84">
            <v>34</v>
          </cell>
          <cell r="BY84">
            <v>20</v>
          </cell>
          <cell r="BZ84">
            <v>9</v>
          </cell>
          <cell r="CA84">
            <v>4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25487</v>
          </cell>
          <cell r="CL84">
            <v>690913</v>
          </cell>
          <cell r="CM84">
            <v>2.8491897202274346</v>
          </cell>
          <cell r="CN84">
            <v>99</v>
          </cell>
          <cell r="CO84">
            <v>11.232323232323232</v>
          </cell>
          <cell r="CP84">
            <v>23</v>
          </cell>
          <cell r="CQ84">
            <v>16</v>
          </cell>
          <cell r="CR84">
            <v>5</v>
          </cell>
          <cell r="CS84">
            <v>3</v>
          </cell>
          <cell r="CT84">
            <v>12969</v>
          </cell>
          <cell r="CU84">
            <v>460045</v>
          </cell>
          <cell r="CV84">
            <v>4.0595850937745972</v>
          </cell>
          <cell r="CW84">
            <v>96</v>
          </cell>
          <cell r="CX84">
            <v>12</v>
          </cell>
          <cell r="CY84">
            <v>14</v>
          </cell>
          <cell r="CZ84">
            <v>3</v>
          </cell>
          <cell r="DA84">
            <v>1</v>
          </cell>
          <cell r="DB84">
            <v>24923</v>
          </cell>
          <cell r="DC84">
            <v>593740</v>
          </cell>
          <cell r="DD84">
            <v>2.6739027351505142</v>
          </cell>
          <cell r="DE84">
            <v>97</v>
          </cell>
          <cell r="DF84">
            <v>7.9484536082474229</v>
          </cell>
          <cell r="DG84">
            <v>19</v>
          </cell>
          <cell r="DH84">
            <v>16</v>
          </cell>
          <cell r="DI84">
            <v>5</v>
          </cell>
          <cell r="DJ84">
            <v>3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</row>
        <row r="85">
          <cell r="A85" t="str">
            <v>USF</v>
          </cell>
          <cell r="B85">
            <v>37387</v>
          </cell>
          <cell r="C85">
            <v>51776</v>
          </cell>
          <cell r="D85">
            <v>1298570</v>
          </cell>
          <cell r="E85">
            <v>3.0322408036300335</v>
          </cell>
          <cell r="F85">
            <v>99</v>
          </cell>
          <cell r="G85">
            <v>21.666666666666668</v>
          </cell>
          <cell r="H85">
            <v>87646</v>
          </cell>
          <cell r="I85">
            <v>2004077</v>
          </cell>
          <cell r="J85">
            <v>2.7786939375138173</v>
          </cell>
          <cell r="K85">
            <v>100</v>
          </cell>
          <cell r="L85">
            <v>47</v>
          </cell>
          <cell r="M85">
            <v>32</v>
          </cell>
          <cell r="N85">
            <v>19</v>
          </cell>
          <cell r="O85">
            <v>3</v>
          </cell>
          <cell r="P85">
            <v>6741</v>
          </cell>
          <cell r="Q85">
            <v>146136</v>
          </cell>
          <cell r="R85">
            <v>2.7437005737323616</v>
          </cell>
          <cell r="S85">
            <v>92</v>
          </cell>
          <cell r="T85">
            <v>10</v>
          </cell>
          <cell r="U85">
            <v>5</v>
          </cell>
          <cell r="V85">
            <v>1</v>
          </cell>
          <cell r="W85">
            <v>0</v>
          </cell>
          <cell r="X85">
            <v>31849</v>
          </cell>
          <cell r="Y85">
            <v>716966</v>
          </cell>
          <cell r="Z85">
            <v>2.7945023249868171</v>
          </cell>
          <cell r="AA85">
            <v>99</v>
          </cell>
          <cell r="AB85">
            <v>10.94949494949495</v>
          </cell>
          <cell r="AC85">
            <v>24</v>
          </cell>
          <cell r="AD85">
            <v>10</v>
          </cell>
          <cell r="AE85">
            <v>12</v>
          </cell>
          <cell r="AF85">
            <v>1</v>
          </cell>
          <cell r="AG85">
            <v>6762</v>
          </cell>
          <cell r="AH85">
            <v>146218</v>
          </cell>
          <cell r="AI85">
            <v>2.7287842924217145</v>
          </cell>
          <cell r="AJ85">
            <v>91</v>
          </cell>
          <cell r="AK85">
            <v>10</v>
          </cell>
          <cell r="AL85">
            <v>5</v>
          </cell>
          <cell r="AM85">
            <v>1</v>
          </cell>
          <cell r="AN85">
            <v>0</v>
          </cell>
          <cell r="AO85">
            <v>32816</v>
          </cell>
          <cell r="AP85">
            <v>740409</v>
          </cell>
          <cell r="AQ85">
            <v>2.8612237295255758</v>
          </cell>
          <cell r="AR85">
            <v>98</v>
          </cell>
          <cell r="AS85">
            <v>24</v>
          </cell>
          <cell r="AT85">
            <v>4</v>
          </cell>
          <cell r="AU85">
            <v>7</v>
          </cell>
          <cell r="AV85">
            <v>0</v>
          </cell>
          <cell r="AW85">
            <v>7492</v>
          </cell>
          <cell r="AX85">
            <v>274875</v>
          </cell>
          <cell r="AY85">
            <v>3.9778373393279152</v>
          </cell>
          <cell r="AZ85">
            <v>93</v>
          </cell>
          <cell r="BA85">
            <v>11</v>
          </cell>
          <cell r="BB85">
            <v>8</v>
          </cell>
          <cell r="BC85">
            <v>2</v>
          </cell>
          <cell r="BD85">
            <v>1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54278</v>
          </cell>
          <cell r="BO85">
            <v>1593025</v>
          </cell>
          <cell r="BP85">
            <v>3.0634321044847925</v>
          </cell>
          <cell r="BQ85">
            <v>100</v>
          </cell>
          <cell r="BR85">
            <v>28.21</v>
          </cell>
          <cell r="BS85">
            <v>54278</v>
          </cell>
          <cell r="BT85">
            <v>1593025</v>
          </cell>
          <cell r="BU85">
            <v>3.0634321044847925</v>
          </cell>
          <cell r="BV85">
            <v>100</v>
          </cell>
          <cell r="BW85">
            <v>28.21</v>
          </cell>
          <cell r="BX85">
            <v>22</v>
          </cell>
          <cell r="BY85">
            <v>18</v>
          </cell>
          <cell r="BZ85">
            <v>8</v>
          </cell>
          <cell r="CA85">
            <v>2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22404</v>
          </cell>
          <cell r="CL85">
            <v>635464</v>
          </cell>
          <cell r="CM85">
            <v>2.8523741681845234</v>
          </cell>
          <cell r="CN85">
            <v>99</v>
          </cell>
          <cell r="CO85">
            <v>11.232323232323232</v>
          </cell>
          <cell r="CP85">
            <v>14</v>
          </cell>
          <cell r="CQ85">
            <v>14</v>
          </cell>
          <cell r="CR85">
            <v>4</v>
          </cell>
          <cell r="CS85">
            <v>1</v>
          </cell>
          <cell r="CT85">
            <v>11897</v>
          </cell>
          <cell r="CU85">
            <v>435449</v>
          </cell>
          <cell r="CV85">
            <v>4.0906481543288162</v>
          </cell>
          <cell r="CW85">
            <v>96</v>
          </cell>
          <cell r="CX85">
            <v>9</v>
          </cell>
          <cell r="CY85">
            <v>11</v>
          </cell>
          <cell r="CZ85">
            <v>3</v>
          </cell>
          <cell r="DA85">
            <v>0</v>
          </cell>
          <cell r="DB85">
            <v>19153</v>
          </cell>
          <cell r="DC85">
            <v>492996</v>
          </cell>
          <cell r="DD85">
            <v>2.6695811945870274</v>
          </cell>
          <cell r="DE85">
            <v>97</v>
          </cell>
          <cell r="DF85">
            <v>7.9484536082474229</v>
          </cell>
          <cell r="DG85">
            <v>13</v>
          </cell>
          <cell r="DH85">
            <v>10</v>
          </cell>
          <cell r="DI85">
            <v>5</v>
          </cell>
          <cell r="DJ85">
            <v>1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</row>
        <row r="86">
          <cell r="A86" t="str">
            <v>USF</v>
          </cell>
          <cell r="B86">
            <v>37394</v>
          </cell>
          <cell r="C86">
            <v>50182</v>
          </cell>
          <cell r="D86">
            <v>1253533</v>
          </cell>
          <cell r="E86">
            <v>3.0320566377907743</v>
          </cell>
          <cell r="F86">
            <v>99</v>
          </cell>
          <cell r="G86">
            <v>21.666666666666668</v>
          </cell>
          <cell r="H86">
            <v>86133</v>
          </cell>
          <cell r="I86">
            <v>1934819</v>
          </cell>
          <cell r="J86">
            <v>2.7852347373217103</v>
          </cell>
          <cell r="K86">
            <v>100</v>
          </cell>
          <cell r="L86">
            <v>47</v>
          </cell>
          <cell r="M86">
            <v>24</v>
          </cell>
          <cell r="N86">
            <v>15</v>
          </cell>
          <cell r="O86">
            <v>2</v>
          </cell>
          <cell r="P86">
            <v>6413</v>
          </cell>
          <cell r="Q86">
            <v>140010</v>
          </cell>
          <cell r="R86">
            <v>2.7422090690607188</v>
          </cell>
          <cell r="S86">
            <v>92</v>
          </cell>
          <cell r="T86">
            <v>12</v>
          </cell>
          <cell r="U86">
            <v>5</v>
          </cell>
          <cell r="V86">
            <v>1</v>
          </cell>
          <cell r="W86">
            <v>0</v>
          </cell>
          <cell r="X86">
            <v>30805</v>
          </cell>
          <cell r="Y86">
            <v>691096</v>
          </cell>
          <cell r="Z86">
            <v>2.7969666429857751</v>
          </cell>
          <cell r="AA86">
            <v>99</v>
          </cell>
          <cell r="AB86">
            <v>10.94949494949495</v>
          </cell>
          <cell r="AC86">
            <v>26</v>
          </cell>
          <cell r="AD86">
            <v>7</v>
          </cell>
          <cell r="AE86">
            <v>11</v>
          </cell>
          <cell r="AF86">
            <v>1</v>
          </cell>
          <cell r="AG86">
            <v>6443</v>
          </cell>
          <cell r="AH86">
            <v>140532</v>
          </cell>
          <cell r="AI86">
            <v>2.7297109780755657</v>
          </cell>
          <cell r="AJ86">
            <v>91</v>
          </cell>
          <cell r="AK86">
            <v>12</v>
          </cell>
          <cell r="AL86">
            <v>5</v>
          </cell>
          <cell r="AM86">
            <v>1</v>
          </cell>
          <cell r="AN86">
            <v>0</v>
          </cell>
          <cell r="AO86">
            <v>32209</v>
          </cell>
          <cell r="AP86">
            <v>727001</v>
          </cell>
          <cell r="AQ86">
            <v>2.8868662010061161</v>
          </cell>
          <cell r="AR86">
            <v>98</v>
          </cell>
          <cell r="AS86">
            <v>23</v>
          </cell>
          <cell r="AT86">
            <v>5</v>
          </cell>
          <cell r="AU86">
            <v>6</v>
          </cell>
          <cell r="AV86">
            <v>1</v>
          </cell>
          <cell r="AW86">
            <v>7209</v>
          </cell>
          <cell r="AX86">
            <v>262309</v>
          </cell>
          <cell r="AY86">
            <v>3.9499258272531863</v>
          </cell>
          <cell r="AZ86">
            <v>93</v>
          </cell>
          <cell r="BA86">
            <v>14</v>
          </cell>
          <cell r="BB86">
            <v>7</v>
          </cell>
          <cell r="BC86">
            <v>2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51782</v>
          </cell>
          <cell r="BO86">
            <v>1534441</v>
          </cell>
          <cell r="BP86">
            <v>3.0677048000182565</v>
          </cell>
          <cell r="BQ86">
            <v>100</v>
          </cell>
          <cell r="BR86">
            <v>28.21</v>
          </cell>
          <cell r="BS86">
            <v>51782</v>
          </cell>
          <cell r="BT86">
            <v>1534441</v>
          </cell>
          <cell r="BU86">
            <v>3.0677048000182565</v>
          </cell>
          <cell r="BV86">
            <v>100</v>
          </cell>
          <cell r="BW86">
            <v>28.21</v>
          </cell>
          <cell r="BX86">
            <v>31</v>
          </cell>
          <cell r="BY86">
            <v>11</v>
          </cell>
          <cell r="BZ86">
            <v>9</v>
          </cell>
          <cell r="CA86">
            <v>2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21269</v>
          </cell>
          <cell r="CL86">
            <v>607665</v>
          </cell>
          <cell r="CM86">
            <v>2.8614431858268334</v>
          </cell>
          <cell r="CN86">
            <v>99</v>
          </cell>
          <cell r="CO86">
            <v>11.232323232323232</v>
          </cell>
          <cell r="CP86">
            <v>17</v>
          </cell>
          <cell r="CQ86">
            <v>10</v>
          </cell>
          <cell r="CR86">
            <v>3</v>
          </cell>
          <cell r="CS86">
            <v>1</v>
          </cell>
          <cell r="CT86">
            <v>11230</v>
          </cell>
          <cell r="CU86">
            <v>415715</v>
          </cell>
          <cell r="CV86">
            <v>4.0896248719363228</v>
          </cell>
          <cell r="CW86">
            <v>96</v>
          </cell>
          <cell r="CX86">
            <v>14</v>
          </cell>
          <cell r="CY86">
            <v>7</v>
          </cell>
          <cell r="CZ86">
            <v>3</v>
          </cell>
          <cell r="DA86">
            <v>0</v>
          </cell>
          <cell r="DB86">
            <v>18559</v>
          </cell>
          <cell r="DC86">
            <v>484933</v>
          </cell>
          <cell r="DD86">
            <v>2.6714325977945581</v>
          </cell>
          <cell r="DE86">
            <v>97</v>
          </cell>
          <cell r="DF86">
            <v>7.9484536082474229</v>
          </cell>
          <cell r="DG86">
            <v>16</v>
          </cell>
          <cell r="DH86">
            <v>6</v>
          </cell>
          <cell r="DI86">
            <v>5</v>
          </cell>
          <cell r="DJ86">
            <v>1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</row>
        <row r="87">
          <cell r="A87" t="str">
            <v>USF</v>
          </cell>
          <cell r="B87">
            <v>37401</v>
          </cell>
          <cell r="C87">
            <v>49429</v>
          </cell>
          <cell r="D87">
            <v>1236938</v>
          </cell>
          <cell r="E87">
            <v>3.0359623753615108</v>
          </cell>
          <cell r="F87">
            <v>99</v>
          </cell>
          <cell r="G87">
            <v>21.666666666666668</v>
          </cell>
          <cell r="H87">
            <v>79745</v>
          </cell>
          <cell r="I87">
            <v>1827679</v>
          </cell>
          <cell r="J87">
            <v>2.7754545538294297</v>
          </cell>
          <cell r="K87">
            <v>100</v>
          </cell>
          <cell r="L87">
            <v>46</v>
          </cell>
          <cell r="M87">
            <v>21</v>
          </cell>
          <cell r="N87">
            <v>14</v>
          </cell>
          <cell r="O87">
            <v>0</v>
          </cell>
          <cell r="P87">
            <v>6146</v>
          </cell>
          <cell r="Q87">
            <v>135938</v>
          </cell>
          <cell r="R87">
            <v>2.758174689786185</v>
          </cell>
          <cell r="S87">
            <v>92</v>
          </cell>
          <cell r="T87">
            <v>10</v>
          </cell>
          <cell r="U87">
            <v>3</v>
          </cell>
          <cell r="V87">
            <v>1</v>
          </cell>
          <cell r="W87">
            <v>0</v>
          </cell>
          <cell r="X87">
            <v>30077</v>
          </cell>
          <cell r="Y87">
            <v>670687</v>
          </cell>
          <cell r="Z87">
            <v>2.7856676197829611</v>
          </cell>
          <cell r="AA87">
            <v>99</v>
          </cell>
          <cell r="AB87">
            <v>10.94949494949495</v>
          </cell>
          <cell r="AC87">
            <v>22</v>
          </cell>
          <cell r="AD87">
            <v>4</v>
          </cell>
          <cell r="AE87">
            <v>10</v>
          </cell>
          <cell r="AF87">
            <v>0</v>
          </cell>
          <cell r="AG87">
            <v>6153</v>
          </cell>
          <cell r="AH87">
            <v>135721</v>
          </cell>
          <cell r="AI87">
            <v>2.7450842130711579</v>
          </cell>
          <cell r="AJ87">
            <v>91</v>
          </cell>
          <cell r="AK87">
            <v>10</v>
          </cell>
          <cell r="AL87">
            <v>3</v>
          </cell>
          <cell r="AM87">
            <v>1</v>
          </cell>
          <cell r="AN87">
            <v>0</v>
          </cell>
          <cell r="AO87">
            <v>32396</v>
          </cell>
          <cell r="AP87">
            <v>732453</v>
          </cell>
          <cell r="AQ87">
            <v>2.8873826391782904</v>
          </cell>
          <cell r="AR87">
            <v>98</v>
          </cell>
          <cell r="AS87">
            <v>24</v>
          </cell>
          <cell r="AT87">
            <v>3</v>
          </cell>
          <cell r="AU87">
            <v>6</v>
          </cell>
          <cell r="AV87">
            <v>0</v>
          </cell>
          <cell r="AW87">
            <v>6928</v>
          </cell>
          <cell r="AX87">
            <v>257743</v>
          </cell>
          <cell r="AY87">
            <v>3.9620097294010339</v>
          </cell>
          <cell r="AZ87">
            <v>93</v>
          </cell>
          <cell r="BA87">
            <v>14</v>
          </cell>
          <cell r="BB87">
            <v>5</v>
          </cell>
          <cell r="BC87">
            <v>2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50794</v>
          </cell>
          <cell r="BO87">
            <v>1516384</v>
          </cell>
          <cell r="BP87">
            <v>3.0646174917581326</v>
          </cell>
          <cell r="BQ87">
            <v>100</v>
          </cell>
          <cell r="BR87">
            <v>28.21</v>
          </cell>
          <cell r="BS87">
            <v>50794</v>
          </cell>
          <cell r="BT87">
            <v>1516384</v>
          </cell>
          <cell r="BU87">
            <v>3.0646174917581326</v>
          </cell>
          <cell r="BV87">
            <v>100</v>
          </cell>
          <cell r="BW87">
            <v>28.21</v>
          </cell>
          <cell r="BX87">
            <v>31</v>
          </cell>
          <cell r="BY87">
            <v>10</v>
          </cell>
          <cell r="BZ87">
            <v>9</v>
          </cell>
          <cell r="CA87">
            <v>1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19896</v>
          </cell>
          <cell r="CL87">
            <v>585859</v>
          </cell>
          <cell r="CM87">
            <v>2.8605174242237403</v>
          </cell>
          <cell r="CN87">
            <v>99</v>
          </cell>
          <cell r="CO87">
            <v>11.232323232323232</v>
          </cell>
          <cell r="CP87">
            <v>17</v>
          </cell>
          <cell r="CQ87">
            <v>6</v>
          </cell>
          <cell r="CR87">
            <v>3</v>
          </cell>
          <cell r="CS87">
            <v>0</v>
          </cell>
          <cell r="CT87">
            <v>12163</v>
          </cell>
          <cell r="CU87">
            <v>428148</v>
          </cell>
          <cell r="CV87">
            <v>4.0715020833125166</v>
          </cell>
          <cell r="CW87">
            <v>96</v>
          </cell>
          <cell r="CX87">
            <v>13</v>
          </cell>
          <cell r="CY87">
            <v>5</v>
          </cell>
          <cell r="CZ87">
            <v>3</v>
          </cell>
          <cell r="DA87">
            <v>0</v>
          </cell>
          <cell r="DB87">
            <v>18013</v>
          </cell>
          <cell r="DC87">
            <v>475957</v>
          </cell>
          <cell r="DD87">
            <v>2.6788113528032302</v>
          </cell>
          <cell r="DE87">
            <v>97</v>
          </cell>
          <cell r="DF87">
            <v>7.9484536082474229</v>
          </cell>
          <cell r="DG87">
            <v>16</v>
          </cell>
          <cell r="DH87">
            <v>4</v>
          </cell>
          <cell r="DI87">
            <v>4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</row>
        <row r="88">
          <cell r="A88" t="str">
            <v>USF</v>
          </cell>
          <cell r="B88">
            <v>37408</v>
          </cell>
          <cell r="C88">
            <v>46628</v>
          </cell>
          <cell r="D88">
            <v>1200926</v>
          </cell>
          <cell r="E88">
            <v>3.0235252435783879</v>
          </cell>
          <cell r="F88">
            <v>99</v>
          </cell>
          <cell r="G88">
            <v>22.01010101010101</v>
          </cell>
          <cell r="H88">
            <v>80479</v>
          </cell>
          <cell r="I88">
            <v>1836604</v>
          </cell>
          <cell r="J88">
            <v>2.7731275623131744</v>
          </cell>
          <cell r="K88">
            <v>100</v>
          </cell>
          <cell r="L88">
            <v>46</v>
          </cell>
          <cell r="M88">
            <v>25</v>
          </cell>
          <cell r="N88">
            <v>15</v>
          </cell>
          <cell r="O88">
            <v>4</v>
          </cell>
          <cell r="P88">
            <v>5775</v>
          </cell>
          <cell r="Q88">
            <v>128279</v>
          </cell>
          <cell r="R88">
            <v>2.7214386608479328</v>
          </cell>
          <cell r="S88">
            <v>91</v>
          </cell>
          <cell r="T88">
            <v>11</v>
          </cell>
          <cell r="U88">
            <v>0</v>
          </cell>
          <cell r="V88">
            <v>0</v>
          </cell>
          <cell r="W88">
            <v>0</v>
          </cell>
          <cell r="X88">
            <v>28064</v>
          </cell>
          <cell r="Y88">
            <v>643884</v>
          </cell>
          <cell r="Z88">
            <v>2.7711903419969111</v>
          </cell>
          <cell r="AA88">
            <v>99</v>
          </cell>
          <cell r="AB88">
            <v>11.191919191919192</v>
          </cell>
          <cell r="AC88">
            <v>21</v>
          </cell>
          <cell r="AD88">
            <v>1</v>
          </cell>
          <cell r="AE88">
            <v>8</v>
          </cell>
          <cell r="AF88">
            <v>0</v>
          </cell>
          <cell r="AG88">
            <v>5802</v>
          </cell>
          <cell r="AH88">
            <v>128581</v>
          </cell>
          <cell r="AI88">
            <v>2.7174636392173275</v>
          </cell>
          <cell r="AJ88">
            <v>91</v>
          </cell>
          <cell r="AK88">
            <v>11</v>
          </cell>
          <cell r="AL88">
            <v>0</v>
          </cell>
          <cell r="AM88">
            <v>0</v>
          </cell>
          <cell r="AN88">
            <v>0</v>
          </cell>
          <cell r="AO88">
            <v>30033</v>
          </cell>
          <cell r="AP88">
            <v>695159</v>
          </cell>
          <cell r="AQ88">
            <v>2.8671266358817626</v>
          </cell>
          <cell r="AR88">
            <v>98</v>
          </cell>
          <cell r="AS88">
            <v>21</v>
          </cell>
          <cell r="AT88">
            <v>2</v>
          </cell>
          <cell r="AU88">
            <v>4</v>
          </cell>
          <cell r="AV88">
            <v>0</v>
          </cell>
          <cell r="AW88">
            <v>6757</v>
          </cell>
          <cell r="AX88">
            <v>259142</v>
          </cell>
          <cell r="AY88">
            <v>3.9515894293374187</v>
          </cell>
          <cell r="AZ88">
            <v>93</v>
          </cell>
          <cell r="BA88">
            <v>13</v>
          </cell>
          <cell r="BB88">
            <v>1</v>
          </cell>
          <cell r="BC88">
            <v>2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49863</v>
          </cell>
          <cell r="BO88">
            <v>1493669</v>
          </cell>
          <cell r="BP88">
            <v>3.062545916190595</v>
          </cell>
          <cell r="BQ88">
            <v>100</v>
          </cell>
          <cell r="BR88">
            <v>27.69</v>
          </cell>
          <cell r="BS88">
            <v>49863</v>
          </cell>
          <cell r="BT88">
            <v>1493669</v>
          </cell>
          <cell r="BU88">
            <v>3.062545916190595</v>
          </cell>
          <cell r="BV88">
            <v>100</v>
          </cell>
          <cell r="BW88">
            <v>27.69</v>
          </cell>
          <cell r="BX88">
            <v>30</v>
          </cell>
          <cell r="BY88">
            <v>6</v>
          </cell>
          <cell r="BZ88">
            <v>7</v>
          </cell>
          <cell r="CA88">
            <v>1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19821</v>
          </cell>
          <cell r="CL88">
            <v>577822</v>
          </cell>
          <cell r="CM88">
            <v>2.8484785046728973</v>
          </cell>
          <cell r="CN88">
            <v>99</v>
          </cell>
          <cell r="CO88">
            <v>11.04040404040404</v>
          </cell>
          <cell r="CP88">
            <v>16</v>
          </cell>
          <cell r="CQ88">
            <v>4</v>
          </cell>
          <cell r="CR88">
            <v>3</v>
          </cell>
          <cell r="CS88">
            <v>1</v>
          </cell>
          <cell r="CT88">
            <v>11346</v>
          </cell>
          <cell r="CU88">
            <v>428037</v>
          </cell>
          <cell r="CV88">
            <v>4.0760536782168302</v>
          </cell>
          <cell r="CW88">
            <v>96</v>
          </cell>
          <cell r="CX88">
            <v>12</v>
          </cell>
          <cell r="CY88">
            <v>3</v>
          </cell>
          <cell r="CZ88">
            <v>3</v>
          </cell>
          <cell r="DA88">
            <v>0</v>
          </cell>
          <cell r="DB88">
            <v>18065</v>
          </cell>
          <cell r="DC88">
            <v>465125</v>
          </cell>
          <cell r="DD88">
            <v>2.6590161615447183</v>
          </cell>
          <cell r="DE88">
            <v>97</v>
          </cell>
          <cell r="DF88">
            <v>7.9587628865979383</v>
          </cell>
          <cell r="DG88">
            <v>16</v>
          </cell>
          <cell r="DH88">
            <v>3</v>
          </cell>
          <cell r="DI88">
            <v>4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</row>
        <row r="89">
          <cell r="A89" t="str">
            <v>USF</v>
          </cell>
          <cell r="B89">
            <v>37415</v>
          </cell>
          <cell r="C89">
            <v>53239</v>
          </cell>
          <cell r="D89">
            <v>1339101</v>
          </cell>
          <cell r="E89">
            <v>3.0108996748163315</v>
          </cell>
          <cell r="F89">
            <v>99</v>
          </cell>
          <cell r="G89">
            <v>22.01010101010101</v>
          </cell>
          <cell r="H89">
            <v>95031</v>
          </cell>
          <cell r="I89">
            <v>2125976</v>
          </cell>
          <cell r="J89">
            <v>2.773918521035049</v>
          </cell>
          <cell r="K89">
            <v>100</v>
          </cell>
          <cell r="L89">
            <v>43</v>
          </cell>
          <cell r="M89">
            <v>34</v>
          </cell>
          <cell r="N89">
            <v>17</v>
          </cell>
          <cell r="O89">
            <v>5</v>
          </cell>
          <cell r="P89">
            <v>7333</v>
          </cell>
          <cell r="Q89">
            <v>155759</v>
          </cell>
          <cell r="R89">
            <v>2.7271930642304465</v>
          </cell>
          <cell r="S89">
            <v>91</v>
          </cell>
          <cell r="T89">
            <v>9</v>
          </cell>
          <cell r="U89">
            <v>8</v>
          </cell>
          <cell r="V89">
            <v>0</v>
          </cell>
          <cell r="W89">
            <v>1</v>
          </cell>
          <cell r="X89">
            <v>32749</v>
          </cell>
          <cell r="Y89">
            <v>734597</v>
          </cell>
          <cell r="Z89">
            <v>2.762839510065104</v>
          </cell>
          <cell r="AA89">
            <v>99</v>
          </cell>
          <cell r="AB89">
            <v>11.191919191919192</v>
          </cell>
          <cell r="AC89">
            <v>16</v>
          </cell>
          <cell r="AD89">
            <v>12</v>
          </cell>
          <cell r="AE89">
            <v>9</v>
          </cell>
          <cell r="AF89">
            <v>2</v>
          </cell>
          <cell r="AG89">
            <v>7379</v>
          </cell>
          <cell r="AH89">
            <v>156387</v>
          </cell>
          <cell r="AI89">
            <v>2.7223596293698549</v>
          </cell>
          <cell r="AJ89">
            <v>91</v>
          </cell>
          <cell r="AK89">
            <v>9</v>
          </cell>
          <cell r="AL89">
            <v>8</v>
          </cell>
          <cell r="AM89">
            <v>0</v>
          </cell>
          <cell r="AN89">
            <v>1</v>
          </cell>
          <cell r="AO89">
            <v>34309</v>
          </cell>
          <cell r="AP89">
            <v>780661</v>
          </cell>
          <cell r="AQ89">
            <v>2.8555562294361136</v>
          </cell>
          <cell r="AR89">
            <v>98</v>
          </cell>
          <cell r="AS89">
            <v>15</v>
          </cell>
          <cell r="AT89">
            <v>5</v>
          </cell>
          <cell r="AU89">
            <v>6</v>
          </cell>
          <cell r="AV89">
            <v>2</v>
          </cell>
          <cell r="AW89">
            <v>7187</v>
          </cell>
          <cell r="AX89">
            <v>273470</v>
          </cell>
          <cell r="AY89">
            <v>3.9562949223278459</v>
          </cell>
          <cell r="AZ89">
            <v>93</v>
          </cell>
          <cell r="BA89">
            <v>5</v>
          </cell>
          <cell r="BB89">
            <v>10</v>
          </cell>
          <cell r="BC89">
            <v>2</v>
          </cell>
          <cell r="BD89">
            <v>1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55652</v>
          </cell>
          <cell r="BO89">
            <v>1576460</v>
          </cell>
          <cell r="BP89">
            <v>3.0707937512116974</v>
          </cell>
          <cell r="BQ89">
            <v>100</v>
          </cell>
          <cell r="BR89">
            <v>27.69</v>
          </cell>
          <cell r="BS89">
            <v>55652</v>
          </cell>
          <cell r="BT89">
            <v>1576460</v>
          </cell>
          <cell r="BU89">
            <v>3.0707937512116974</v>
          </cell>
          <cell r="BV89">
            <v>100</v>
          </cell>
          <cell r="BW89">
            <v>27.69</v>
          </cell>
          <cell r="BX89">
            <v>28</v>
          </cell>
          <cell r="BY89">
            <v>18</v>
          </cell>
          <cell r="BZ89">
            <v>7</v>
          </cell>
          <cell r="CA89">
            <v>4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21352</v>
          </cell>
          <cell r="CL89">
            <v>599091</v>
          </cell>
          <cell r="CM89">
            <v>2.8805219451996873</v>
          </cell>
          <cell r="CN89">
            <v>99</v>
          </cell>
          <cell r="CO89">
            <v>11.04040404040404</v>
          </cell>
          <cell r="CP89">
            <v>16</v>
          </cell>
          <cell r="CQ89">
            <v>11</v>
          </cell>
          <cell r="CR89">
            <v>2</v>
          </cell>
          <cell r="CS89">
            <v>2</v>
          </cell>
          <cell r="CT89">
            <v>11544</v>
          </cell>
          <cell r="CU89">
            <v>429292</v>
          </cell>
          <cell r="CV89">
            <v>4.05136593686212</v>
          </cell>
          <cell r="CW89">
            <v>96</v>
          </cell>
          <cell r="CX89">
            <v>9</v>
          </cell>
          <cell r="CY89">
            <v>11</v>
          </cell>
          <cell r="CZ89">
            <v>4</v>
          </cell>
          <cell r="DA89">
            <v>1</v>
          </cell>
          <cell r="DB89">
            <v>22091</v>
          </cell>
          <cell r="DC89">
            <v>523639</v>
          </cell>
          <cell r="DD89">
            <v>2.6523276812037362</v>
          </cell>
          <cell r="DE89">
            <v>97</v>
          </cell>
          <cell r="DF89">
            <v>7.9587628865979383</v>
          </cell>
          <cell r="DG89">
            <v>18</v>
          </cell>
          <cell r="DH89">
            <v>13</v>
          </cell>
          <cell r="DI89">
            <v>3</v>
          </cell>
          <cell r="DJ89">
            <v>3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</row>
        <row r="90">
          <cell r="A90" t="str">
            <v>USF</v>
          </cell>
          <cell r="B90">
            <v>37422</v>
          </cell>
          <cell r="C90">
            <v>48613</v>
          </cell>
          <cell r="D90">
            <v>1276094</v>
          </cell>
          <cell r="E90">
            <v>3.0498313884373709</v>
          </cell>
          <cell r="F90">
            <v>99</v>
          </cell>
          <cell r="G90">
            <v>22.01010101010101</v>
          </cell>
          <cell r="H90">
            <v>86930</v>
          </cell>
          <cell r="I90">
            <v>1984713</v>
          </cell>
          <cell r="J90">
            <v>2.7984723802725844</v>
          </cell>
          <cell r="K90">
            <v>100</v>
          </cell>
          <cell r="L90">
            <v>44</v>
          </cell>
          <cell r="M90">
            <v>32</v>
          </cell>
          <cell r="N90">
            <v>14</v>
          </cell>
          <cell r="O90">
            <v>4</v>
          </cell>
          <cell r="P90">
            <v>5991</v>
          </cell>
          <cell r="Q90">
            <v>132527</v>
          </cell>
          <cell r="R90">
            <v>2.7212431652336524</v>
          </cell>
          <cell r="S90">
            <v>91</v>
          </cell>
          <cell r="T90">
            <v>10</v>
          </cell>
          <cell r="U90">
            <v>1</v>
          </cell>
          <cell r="V90">
            <v>0</v>
          </cell>
          <cell r="W90">
            <v>0</v>
          </cell>
          <cell r="X90">
            <v>29905</v>
          </cell>
          <cell r="Y90">
            <v>707588</v>
          </cell>
          <cell r="Z90">
            <v>2.8139219441486456</v>
          </cell>
          <cell r="AA90">
            <v>99</v>
          </cell>
          <cell r="AB90">
            <v>11.191919191919192</v>
          </cell>
          <cell r="AC90">
            <v>18</v>
          </cell>
          <cell r="AD90">
            <v>7</v>
          </cell>
          <cell r="AE90">
            <v>9</v>
          </cell>
          <cell r="AF90">
            <v>1</v>
          </cell>
          <cell r="AG90">
            <v>6029</v>
          </cell>
          <cell r="AH90">
            <v>133144</v>
          </cell>
          <cell r="AI90">
            <v>2.7165664231219471</v>
          </cell>
          <cell r="AJ90">
            <v>91</v>
          </cell>
          <cell r="AK90">
            <v>10</v>
          </cell>
          <cell r="AL90">
            <v>1</v>
          </cell>
          <cell r="AM90">
            <v>0</v>
          </cell>
          <cell r="AN90">
            <v>0</v>
          </cell>
          <cell r="AO90">
            <v>30353</v>
          </cell>
          <cell r="AP90">
            <v>707181</v>
          </cell>
          <cell r="AQ90">
            <v>2.8572921707939014</v>
          </cell>
          <cell r="AR90">
            <v>98</v>
          </cell>
          <cell r="AS90">
            <v>17</v>
          </cell>
          <cell r="AT90">
            <v>2</v>
          </cell>
          <cell r="AU90">
            <v>4</v>
          </cell>
          <cell r="AV90">
            <v>0</v>
          </cell>
          <cell r="AW90">
            <v>7024</v>
          </cell>
          <cell r="AX90">
            <v>270336</v>
          </cell>
          <cell r="AY90">
            <v>4.0038515777821582</v>
          </cell>
          <cell r="AZ90">
            <v>93</v>
          </cell>
          <cell r="BA90">
            <v>4</v>
          </cell>
          <cell r="BB90">
            <v>6</v>
          </cell>
          <cell r="BC90">
            <v>2</v>
          </cell>
          <cell r="BD90">
            <v>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45981</v>
          </cell>
          <cell r="BO90">
            <v>1387344</v>
          </cell>
          <cell r="BP90">
            <v>3.0713699171294015</v>
          </cell>
          <cell r="BQ90">
            <v>100</v>
          </cell>
          <cell r="BR90">
            <v>27.69</v>
          </cell>
          <cell r="BS90">
            <v>45981</v>
          </cell>
          <cell r="BT90">
            <v>1387344</v>
          </cell>
          <cell r="BU90">
            <v>3.0713699171294015</v>
          </cell>
          <cell r="BV90">
            <v>100</v>
          </cell>
          <cell r="BW90">
            <v>27.69</v>
          </cell>
          <cell r="BX90">
            <v>25</v>
          </cell>
          <cell r="BY90">
            <v>6</v>
          </cell>
          <cell r="BZ90">
            <v>6</v>
          </cell>
          <cell r="CA90">
            <v>1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17950</v>
          </cell>
          <cell r="CL90">
            <v>532565</v>
          </cell>
          <cell r="CM90">
            <v>2.8820095826530503</v>
          </cell>
          <cell r="CN90">
            <v>99</v>
          </cell>
          <cell r="CO90">
            <v>11.04040404040404</v>
          </cell>
          <cell r="CP90">
            <v>14</v>
          </cell>
          <cell r="CQ90">
            <v>3</v>
          </cell>
          <cell r="CR90">
            <v>3</v>
          </cell>
          <cell r="CS90">
            <v>0</v>
          </cell>
          <cell r="CT90">
            <v>10417</v>
          </cell>
          <cell r="CU90">
            <v>402491</v>
          </cell>
          <cell r="CV90">
            <v>4.0781605675496353</v>
          </cell>
          <cell r="CW90">
            <v>96</v>
          </cell>
          <cell r="CX90">
            <v>7</v>
          </cell>
          <cell r="CY90">
            <v>5</v>
          </cell>
          <cell r="CZ90">
            <v>3</v>
          </cell>
          <cell r="DA90">
            <v>0</v>
          </cell>
          <cell r="DB90">
            <v>17029</v>
          </cell>
          <cell r="DC90">
            <v>431414</v>
          </cell>
          <cell r="DD90">
            <v>2.6467990204652789</v>
          </cell>
          <cell r="DE90">
            <v>97</v>
          </cell>
          <cell r="DF90">
            <v>7.9587628865979383</v>
          </cell>
          <cell r="DG90">
            <v>17</v>
          </cell>
          <cell r="DH90">
            <v>4</v>
          </cell>
          <cell r="DI90">
            <v>3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</row>
        <row r="91">
          <cell r="A91" t="str">
            <v>USF</v>
          </cell>
          <cell r="B91">
            <v>37429</v>
          </cell>
          <cell r="C91">
            <v>47090</v>
          </cell>
          <cell r="D91">
            <v>1220155</v>
          </cell>
          <cell r="E91">
            <v>3.0261601268430316</v>
          </cell>
          <cell r="F91">
            <v>99</v>
          </cell>
          <cell r="G91">
            <v>22.01010101010101</v>
          </cell>
          <cell r="H91">
            <v>81082</v>
          </cell>
          <cell r="I91">
            <v>1855050</v>
          </cell>
          <cell r="J91">
            <v>2.7879980565888229</v>
          </cell>
          <cell r="K91">
            <v>100</v>
          </cell>
          <cell r="L91">
            <v>49</v>
          </cell>
          <cell r="M91">
            <v>28</v>
          </cell>
          <cell r="N91">
            <v>13</v>
          </cell>
          <cell r="O91">
            <v>5</v>
          </cell>
          <cell r="P91">
            <v>6025</v>
          </cell>
          <cell r="Q91">
            <v>132933</v>
          </cell>
          <cell r="R91">
            <v>2.7274135900667313</v>
          </cell>
          <cell r="S91">
            <v>91</v>
          </cell>
          <cell r="T91">
            <v>9</v>
          </cell>
          <cell r="U91">
            <v>4</v>
          </cell>
          <cell r="V91">
            <v>0</v>
          </cell>
          <cell r="W91">
            <v>0</v>
          </cell>
          <cell r="X91">
            <v>29253</v>
          </cell>
          <cell r="Y91">
            <v>678510</v>
          </cell>
          <cell r="Z91">
            <v>2.7807709381780765</v>
          </cell>
          <cell r="AA91">
            <v>99</v>
          </cell>
          <cell r="AB91">
            <v>11.191919191919192</v>
          </cell>
          <cell r="AC91">
            <v>20</v>
          </cell>
          <cell r="AD91">
            <v>5</v>
          </cell>
          <cell r="AE91">
            <v>7</v>
          </cell>
          <cell r="AF91">
            <v>0</v>
          </cell>
          <cell r="AG91">
            <v>6038</v>
          </cell>
          <cell r="AH91">
            <v>132939</v>
          </cell>
          <cell r="AI91">
            <v>2.7171025492946126</v>
          </cell>
          <cell r="AJ91">
            <v>91</v>
          </cell>
          <cell r="AK91">
            <v>9</v>
          </cell>
          <cell r="AL91">
            <v>4</v>
          </cell>
          <cell r="AM91">
            <v>0</v>
          </cell>
          <cell r="AN91">
            <v>0</v>
          </cell>
          <cell r="AO91">
            <v>30014</v>
          </cell>
          <cell r="AP91">
            <v>696507</v>
          </cell>
          <cell r="AQ91">
            <v>2.8501228501228502</v>
          </cell>
          <cell r="AR91">
            <v>98</v>
          </cell>
          <cell r="AS91">
            <v>19</v>
          </cell>
          <cell r="AT91">
            <v>1</v>
          </cell>
          <cell r="AU91">
            <v>3</v>
          </cell>
          <cell r="AV91">
            <v>0</v>
          </cell>
          <cell r="AW91">
            <v>6344</v>
          </cell>
          <cell r="AX91">
            <v>248350</v>
          </cell>
          <cell r="AY91">
            <v>4.0164944165360126</v>
          </cell>
          <cell r="AZ91">
            <v>93</v>
          </cell>
          <cell r="BA91">
            <v>5</v>
          </cell>
          <cell r="BB91">
            <v>1</v>
          </cell>
          <cell r="BC91">
            <v>1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44874</v>
          </cell>
          <cell r="BO91">
            <v>1348920</v>
          </cell>
          <cell r="BP91">
            <v>3.0501418959854596</v>
          </cell>
          <cell r="BQ91">
            <v>100</v>
          </cell>
          <cell r="BR91">
            <v>27.69</v>
          </cell>
          <cell r="BS91">
            <v>44874</v>
          </cell>
          <cell r="BT91">
            <v>1348920</v>
          </cell>
          <cell r="BU91">
            <v>3.0501418959854596</v>
          </cell>
          <cell r="BV91">
            <v>100</v>
          </cell>
          <cell r="BW91">
            <v>27.69</v>
          </cell>
          <cell r="BX91">
            <v>26</v>
          </cell>
          <cell r="BY91">
            <v>7</v>
          </cell>
          <cell r="BZ91">
            <v>5</v>
          </cell>
          <cell r="CA91">
            <v>1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17644</v>
          </cell>
          <cell r="CL91">
            <v>524363</v>
          </cell>
          <cell r="CM91">
            <v>2.8817797449957059</v>
          </cell>
          <cell r="CN91">
            <v>99</v>
          </cell>
          <cell r="CO91">
            <v>11.04040404040404</v>
          </cell>
          <cell r="CP91">
            <v>15</v>
          </cell>
          <cell r="CQ91">
            <v>5</v>
          </cell>
          <cell r="CR91">
            <v>2</v>
          </cell>
          <cell r="CS91">
            <v>1</v>
          </cell>
          <cell r="CT91">
            <v>9609</v>
          </cell>
          <cell r="CU91">
            <v>372044</v>
          </cell>
          <cell r="CV91">
            <v>4.0530944870870158</v>
          </cell>
          <cell r="CW91">
            <v>96</v>
          </cell>
          <cell r="CX91">
            <v>6</v>
          </cell>
          <cell r="CY91">
            <v>4</v>
          </cell>
          <cell r="CZ91">
            <v>2</v>
          </cell>
          <cell r="DA91">
            <v>0</v>
          </cell>
          <cell r="DB91">
            <v>17166</v>
          </cell>
          <cell r="DC91">
            <v>435493</v>
          </cell>
          <cell r="DD91">
            <v>2.633849302163076</v>
          </cell>
          <cell r="DE91">
            <v>97</v>
          </cell>
          <cell r="DF91">
            <v>7.9587628865979383</v>
          </cell>
          <cell r="DG91">
            <v>19</v>
          </cell>
          <cell r="DH91">
            <v>4</v>
          </cell>
          <cell r="DI91">
            <v>2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</row>
        <row r="92">
          <cell r="A92" t="str">
            <v>USF</v>
          </cell>
          <cell r="B92">
            <v>37436</v>
          </cell>
          <cell r="C92">
            <v>53641</v>
          </cell>
          <cell r="D92">
            <v>1346028</v>
          </cell>
          <cell r="E92">
            <v>3.020700247683445</v>
          </cell>
          <cell r="F92">
            <v>99</v>
          </cell>
          <cell r="G92">
            <v>22.01010101010101</v>
          </cell>
          <cell r="H92">
            <v>88085</v>
          </cell>
          <cell r="I92">
            <v>2010679</v>
          </cell>
          <cell r="J92">
            <v>2.7868480790249559</v>
          </cell>
          <cell r="K92">
            <v>100</v>
          </cell>
          <cell r="L92">
            <v>54</v>
          </cell>
          <cell r="M92">
            <v>28</v>
          </cell>
          <cell r="N92">
            <v>15</v>
          </cell>
          <cell r="O92">
            <v>2</v>
          </cell>
          <cell r="P92">
            <v>7374</v>
          </cell>
          <cell r="Q92">
            <v>153558</v>
          </cell>
          <cell r="R92">
            <v>2.7346448954907965</v>
          </cell>
          <cell r="S92">
            <v>91</v>
          </cell>
          <cell r="T92">
            <v>11</v>
          </cell>
          <cell r="U92">
            <v>6</v>
          </cell>
          <cell r="V92">
            <v>0</v>
          </cell>
          <cell r="W92">
            <v>1</v>
          </cell>
          <cell r="X92">
            <v>33867</v>
          </cell>
          <cell r="Y92">
            <v>760586</v>
          </cell>
          <cell r="Z92">
            <v>2.7800892098880667</v>
          </cell>
          <cell r="AA92">
            <v>99</v>
          </cell>
          <cell r="AB92">
            <v>11.191919191919192</v>
          </cell>
          <cell r="AC92">
            <v>21</v>
          </cell>
          <cell r="AD92">
            <v>10</v>
          </cell>
          <cell r="AE92">
            <v>8</v>
          </cell>
          <cell r="AF92">
            <v>1</v>
          </cell>
          <cell r="AG92">
            <v>7391</v>
          </cell>
          <cell r="AH92">
            <v>153595</v>
          </cell>
          <cell r="AI92">
            <v>2.7282147903909562</v>
          </cell>
          <cell r="AJ92">
            <v>91</v>
          </cell>
          <cell r="AK92">
            <v>11</v>
          </cell>
          <cell r="AL92">
            <v>6</v>
          </cell>
          <cell r="AM92">
            <v>0</v>
          </cell>
          <cell r="AN92">
            <v>1</v>
          </cell>
          <cell r="AO92">
            <v>34566</v>
          </cell>
          <cell r="AP92">
            <v>787113</v>
          </cell>
          <cell r="AQ92">
            <v>2.8586647965711598</v>
          </cell>
          <cell r="AR92">
            <v>98</v>
          </cell>
          <cell r="AS92">
            <v>21</v>
          </cell>
          <cell r="AT92">
            <v>2</v>
          </cell>
          <cell r="AU92">
            <v>4</v>
          </cell>
          <cell r="AV92">
            <v>0</v>
          </cell>
          <cell r="AW92">
            <v>6659</v>
          </cell>
          <cell r="AX92">
            <v>257247</v>
          </cell>
          <cell r="AY92">
            <v>4.0016742555821558</v>
          </cell>
          <cell r="AZ92">
            <v>93</v>
          </cell>
          <cell r="BA92">
            <v>3</v>
          </cell>
          <cell r="BB92">
            <v>6</v>
          </cell>
          <cell r="BC92">
            <v>1</v>
          </cell>
          <cell r="BD92">
            <v>1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51434</v>
          </cell>
          <cell r="BO92">
            <v>1473232</v>
          </cell>
          <cell r="BP92">
            <v>3.0459822160973848</v>
          </cell>
          <cell r="BQ92">
            <v>100</v>
          </cell>
          <cell r="BR92">
            <v>27.69</v>
          </cell>
          <cell r="BS92">
            <v>51434</v>
          </cell>
          <cell r="BT92">
            <v>1473232</v>
          </cell>
          <cell r="BU92">
            <v>3.0459822160973848</v>
          </cell>
          <cell r="BV92">
            <v>100</v>
          </cell>
          <cell r="BW92">
            <v>27.69</v>
          </cell>
          <cell r="BX92">
            <v>26</v>
          </cell>
          <cell r="BY92">
            <v>17</v>
          </cell>
          <cell r="BZ92">
            <v>6</v>
          </cell>
          <cell r="CA92">
            <v>3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20919</v>
          </cell>
          <cell r="CL92">
            <v>587723</v>
          </cell>
          <cell r="CM92">
            <v>2.8756952066844876</v>
          </cell>
          <cell r="CN92">
            <v>99</v>
          </cell>
          <cell r="CO92">
            <v>11.04040404040404</v>
          </cell>
          <cell r="CP92">
            <v>15</v>
          </cell>
          <cell r="CQ92">
            <v>11</v>
          </cell>
          <cell r="CR92">
            <v>2</v>
          </cell>
          <cell r="CS92">
            <v>1</v>
          </cell>
          <cell r="CT92">
            <v>10158</v>
          </cell>
          <cell r="CU92">
            <v>375208</v>
          </cell>
          <cell r="CV92">
            <v>4.0529297370423603</v>
          </cell>
          <cell r="CW92">
            <v>96</v>
          </cell>
          <cell r="CX92">
            <v>6</v>
          </cell>
          <cell r="CY92">
            <v>13</v>
          </cell>
          <cell r="CZ92">
            <v>2</v>
          </cell>
          <cell r="DA92">
            <v>2</v>
          </cell>
          <cell r="DB92">
            <v>19836</v>
          </cell>
          <cell r="DC92">
            <v>490811</v>
          </cell>
          <cell r="DD92">
            <v>2.6416747285821778</v>
          </cell>
          <cell r="DE92">
            <v>97</v>
          </cell>
          <cell r="DF92">
            <v>7.9587628865979383</v>
          </cell>
          <cell r="DG92">
            <v>19</v>
          </cell>
          <cell r="DH92">
            <v>10</v>
          </cell>
          <cell r="DI92">
            <v>3</v>
          </cell>
          <cell r="DJ92">
            <v>1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</row>
        <row r="93">
          <cell r="A93" t="str">
            <v>USF</v>
          </cell>
          <cell r="B93">
            <v>37443</v>
          </cell>
          <cell r="C93">
            <v>54090</v>
          </cell>
          <cell r="D93">
            <v>1337926</v>
          </cell>
          <cell r="E93">
            <v>3.0254929009431799</v>
          </cell>
          <cell r="F93">
            <v>99</v>
          </cell>
          <cell r="G93">
            <v>22.070707070707069</v>
          </cell>
          <cell r="H93">
            <v>88705</v>
          </cell>
          <cell r="I93">
            <v>1983532</v>
          </cell>
          <cell r="J93">
            <v>2.7854760744931988</v>
          </cell>
          <cell r="K93">
            <v>100</v>
          </cell>
          <cell r="L93">
            <v>54</v>
          </cell>
          <cell r="M93">
            <v>35</v>
          </cell>
          <cell r="N93">
            <v>12</v>
          </cell>
          <cell r="O93">
            <v>4</v>
          </cell>
          <cell r="P93">
            <v>6748</v>
          </cell>
          <cell r="Q93">
            <v>142851</v>
          </cell>
          <cell r="R93">
            <v>2.7278497383553195</v>
          </cell>
          <cell r="S93">
            <v>92</v>
          </cell>
          <cell r="T93">
            <v>14</v>
          </cell>
          <cell r="U93">
            <v>7</v>
          </cell>
          <cell r="V93">
            <v>0</v>
          </cell>
          <cell r="W93">
            <v>0</v>
          </cell>
          <cell r="X93">
            <v>32287</v>
          </cell>
          <cell r="Y93">
            <v>722473</v>
          </cell>
          <cell r="Z93">
            <v>2.7741370958921232</v>
          </cell>
          <cell r="AA93">
            <v>99</v>
          </cell>
          <cell r="AB93">
            <v>11.181818181818182</v>
          </cell>
          <cell r="AC93">
            <v>24</v>
          </cell>
          <cell r="AD93">
            <v>12</v>
          </cell>
          <cell r="AE93">
            <v>7</v>
          </cell>
          <cell r="AF93">
            <v>1</v>
          </cell>
          <cell r="AG93">
            <v>6781</v>
          </cell>
          <cell r="AH93">
            <v>143362</v>
          </cell>
          <cell r="AI93">
            <v>2.7176976826812997</v>
          </cell>
          <cell r="AJ93">
            <v>92</v>
          </cell>
          <cell r="AK93">
            <v>14</v>
          </cell>
          <cell r="AL93">
            <v>7</v>
          </cell>
          <cell r="AM93">
            <v>0</v>
          </cell>
          <cell r="AN93">
            <v>0</v>
          </cell>
          <cell r="AO93">
            <v>36237</v>
          </cell>
          <cell r="AP93">
            <v>813931</v>
          </cell>
          <cell r="AQ93">
            <v>2.8908511807493746</v>
          </cell>
          <cell r="AR93">
            <v>98</v>
          </cell>
          <cell r="AS93">
            <v>22</v>
          </cell>
          <cell r="AT93">
            <v>7</v>
          </cell>
          <cell r="AU93">
            <v>4</v>
          </cell>
          <cell r="AV93">
            <v>1</v>
          </cell>
          <cell r="AW93">
            <v>6557</v>
          </cell>
          <cell r="AX93">
            <v>250749</v>
          </cell>
          <cell r="AY93">
            <v>3.9940247814327945</v>
          </cell>
          <cell r="AZ93">
            <v>94</v>
          </cell>
          <cell r="BA93">
            <v>5</v>
          </cell>
          <cell r="BB93">
            <v>3</v>
          </cell>
          <cell r="BC93">
            <v>1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53947</v>
          </cell>
          <cell r="BO93">
            <v>1506663</v>
          </cell>
          <cell r="BP93">
            <v>3.0539614882220958</v>
          </cell>
          <cell r="BQ93">
            <v>100</v>
          </cell>
          <cell r="BR93">
            <v>27.17</v>
          </cell>
          <cell r="BS93">
            <v>53947</v>
          </cell>
          <cell r="BT93">
            <v>1506663</v>
          </cell>
          <cell r="BU93">
            <v>3.0539614882220958</v>
          </cell>
          <cell r="BV93">
            <v>100</v>
          </cell>
          <cell r="BW93">
            <v>27.17</v>
          </cell>
          <cell r="BX93">
            <v>28</v>
          </cell>
          <cell r="BY93">
            <v>20</v>
          </cell>
          <cell r="BZ93">
            <v>6</v>
          </cell>
          <cell r="CA93">
            <v>3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20831</v>
          </cell>
          <cell r="CL93">
            <v>582151</v>
          </cell>
          <cell r="CM93">
            <v>2.8918951735303047</v>
          </cell>
          <cell r="CN93">
            <v>99</v>
          </cell>
          <cell r="CO93">
            <v>10.818181818181818</v>
          </cell>
          <cell r="CP93">
            <v>16</v>
          </cell>
          <cell r="CQ93">
            <v>18</v>
          </cell>
          <cell r="CR93">
            <v>2</v>
          </cell>
          <cell r="CS93">
            <v>2</v>
          </cell>
          <cell r="CT93">
            <v>10503</v>
          </cell>
          <cell r="CU93">
            <v>383778</v>
          </cell>
          <cell r="CV93">
            <v>4.0352358970740898</v>
          </cell>
          <cell r="CW93">
            <v>97</v>
          </cell>
          <cell r="CX93">
            <v>7</v>
          </cell>
          <cell r="CY93">
            <v>11</v>
          </cell>
          <cell r="CZ93">
            <v>2</v>
          </cell>
          <cell r="DA93">
            <v>0</v>
          </cell>
          <cell r="DB93">
            <v>21924</v>
          </cell>
          <cell r="DC93">
            <v>518561</v>
          </cell>
          <cell r="DD93">
            <v>2.6568127512439208</v>
          </cell>
          <cell r="DE93">
            <v>97</v>
          </cell>
          <cell r="DF93">
            <v>7.9690721649484537</v>
          </cell>
          <cell r="DG93">
            <v>20</v>
          </cell>
          <cell r="DH93">
            <v>18</v>
          </cell>
          <cell r="DI93">
            <v>3</v>
          </cell>
          <cell r="DJ93">
            <v>2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</row>
        <row r="94">
          <cell r="A94" t="str">
            <v>USF</v>
          </cell>
          <cell r="B94">
            <v>37450</v>
          </cell>
          <cell r="C94">
            <v>59675</v>
          </cell>
          <cell r="D94">
            <v>1407088</v>
          </cell>
          <cell r="E94">
            <v>3.014401707945809</v>
          </cell>
          <cell r="F94">
            <v>99</v>
          </cell>
          <cell r="G94">
            <v>22.070707070707069</v>
          </cell>
          <cell r="H94">
            <v>87743</v>
          </cell>
          <cell r="I94">
            <v>1939703</v>
          </cell>
          <cell r="J94">
            <v>2.7835432902982435</v>
          </cell>
          <cell r="K94">
            <v>100</v>
          </cell>
          <cell r="L94">
            <v>54</v>
          </cell>
          <cell r="M94">
            <v>36</v>
          </cell>
          <cell r="N94">
            <v>14</v>
          </cell>
          <cell r="O94">
            <v>4</v>
          </cell>
          <cell r="P94">
            <v>7423</v>
          </cell>
          <cell r="Q94">
            <v>153113</v>
          </cell>
          <cell r="R94">
            <v>2.7266658859351214</v>
          </cell>
          <cell r="S94">
            <v>92</v>
          </cell>
          <cell r="T94">
            <v>13</v>
          </cell>
          <cell r="U94">
            <v>10</v>
          </cell>
          <cell r="V94">
            <v>0</v>
          </cell>
          <cell r="W94">
            <v>1</v>
          </cell>
          <cell r="X94">
            <v>35151</v>
          </cell>
          <cell r="Y94">
            <v>760043</v>
          </cell>
          <cell r="Z94">
            <v>2.7605349236186285</v>
          </cell>
          <cell r="AA94">
            <v>99</v>
          </cell>
          <cell r="AB94">
            <v>11.181818181818182</v>
          </cell>
          <cell r="AC94">
            <v>31</v>
          </cell>
          <cell r="AD94">
            <v>15</v>
          </cell>
          <cell r="AE94">
            <v>8</v>
          </cell>
          <cell r="AF94">
            <v>2</v>
          </cell>
          <cell r="AG94">
            <v>7444</v>
          </cell>
          <cell r="AH94">
            <v>153103</v>
          </cell>
          <cell r="AI94">
            <v>2.7217894675498746</v>
          </cell>
          <cell r="AJ94">
            <v>92</v>
          </cell>
          <cell r="AK94">
            <v>13</v>
          </cell>
          <cell r="AL94">
            <v>10</v>
          </cell>
          <cell r="AM94">
            <v>0</v>
          </cell>
          <cell r="AN94">
            <v>1</v>
          </cell>
          <cell r="AO94">
            <v>40802</v>
          </cell>
          <cell r="AP94">
            <v>868529</v>
          </cell>
          <cell r="AQ94">
            <v>2.8686990837307649</v>
          </cell>
          <cell r="AR94">
            <v>98</v>
          </cell>
          <cell r="AS94">
            <v>28</v>
          </cell>
          <cell r="AT94">
            <v>14</v>
          </cell>
          <cell r="AU94">
            <v>6</v>
          </cell>
          <cell r="AV94">
            <v>3</v>
          </cell>
          <cell r="AW94">
            <v>6962</v>
          </cell>
          <cell r="AX94">
            <v>256931</v>
          </cell>
          <cell r="AY94">
            <v>3.9764354821343422</v>
          </cell>
          <cell r="AZ94">
            <v>94</v>
          </cell>
          <cell r="BA94">
            <v>6</v>
          </cell>
          <cell r="BB94">
            <v>11</v>
          </cell>
          <cell r="BC94">
            <v>1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59794</v>
          </cell>
          <cell r="BO94">
            <v>1592401</v>
          </cell>
          <cell r="BP94">
            <v>3.0470984938369257</v>
          </cell>
          <cell r="BQ94">
            <v>100</v>
          </cell>
          <cell r="BR94">
            <v>27.17</v>
          </cell>
          <cell r="BS94">
            <v>59794</v>
          </cell>
          <cell r="BT94">
            <v>1592401</v>
          </cell>
          <cell r="BU94">
            <v>3.0470984938369257</v>
          </cell>
          <cell r="BV94">
            <v>100</v>
          </cell>
          <cell r="BW94">
            <v>27.17</v>
          </cell>
          <cell r="BX94">
            <v>25</v>
          </cell>
          <cell r="BY94">
            <v>37</v>
          </cell>
          <cell r="BZ94">
            <v>6</v>
          </cell>
          <cell r="CA94">
            <v>8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22262</v>
          </cell>
          <cell r="CL94">
            <v>598027</v>
          </cell>
          <cell r="CM94">
            <v>2.868091663817693</v>
          </cell>
          <cell r="CN94">
            <v>99</v>
          </cell>
          <cell r="CO94">
            <v>10.818181818181818</v>
          </cell>
          <cell r="CP94">
            <v>14</v>
          </cell>
          <cell r="CQ94">
            <v>26</v>
          </cell>
          <cell r="CR94">
            <v>3</v>
          </cell>
          <cell r="CS94">
            <v>5</v>
          </cell>
          <cell r="CT94">
            <v>11343</v>
          </cell>
          <cell r="CU94">
            <v>385261</v>
          </cell>
          <cell r="CV94">
            <v>4.0256100436166449</v>
          </cell>
          <cell r="CW94">
            <v>97</v>
          </cell>
          <cell r="CX94">
            <v>7</v>
          </cell>
          <cell r="CY94">
            <v>25</v>
          </cell>
          <cell r="CZ94">
            <v>2</v>
          </cell>
          <cell r="DA94">
            <v>1</v>
          </cell>
          <cell r="DB94">
            <v>25506</v>
          </cell>
          <cell r="DC94">
            <v>588917</v>
          </cell>
          <cell r="DD94">
            <v>2.6607738016927596</v>
          </cell>
          <cell r="DE94">
            <v>97</v>
          </cell>
          <cell r="DF94">
            <v>7.9690721649484537</v>
          </cell>
          <cell r="DG94">
            <v>14</v>
          </cell>
          <cell r="DH94">
            <v>28</v>
          </cell>
          <cell r="DI94">
            <v>3</v>
          </cell>
          <cell r="DJ94">
            <v>5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</row>
        <row r="95">
          <cell r="A95" t="str">
            <v>USF</v>
          </cell>
          <cell r="B95">
            <v>37457</v>
          </cell>
          <cell r="C95">
            <v>54881</v>
          </cell>
          <cell r="D95">
            <v>1333784</v>
          </cell>
          <cell r="E95">
            <v>3.0058959971110308</v>
          </cell>
          <cell r="F95">
            <v>99</v>
          </cell>
          <cell r="G95">
            <v>22.070707070707069</v>
          </cell>
          <cell r="H95">
            <v>83560</v>
          </cell>
          <cell r="I95">
            <v>1892633</v>
          </cell>
          <cell r="J95">
            <v>2.7779454590823582</v>
          </cell>
          <cell r="K95">
            <v>100</v>
          </cell>
          <cell r="L95">
            <v>54</v>
          </cell>
          <cell r="M95">
            <v>17</v>
          </cell>
          <cell r="N95">
            <v>12</v>
          </cell>
          <cell r="O95">
            <v>2</v>
          </cell>
          <cell r="P95">
            <v>6350</v>
          </cell>
          <cell r="Q95">
            <v>135516</v>
          </cell>
          <cell r="R95">
            <v>2.7163485171227264</v>
          </cell>
          <cell r="S95">
            <v>92</v>
          </cell>
          <cell r="T95">
            <v>11</v>
          </cell>
          <cell r="U95">
            <v>3</v>
          </cell>
          <cell r="V95">
            <v>0</v>
          </cell>
          <cell r="W95">
            <v>0</v>
          </cell>
          <cell r="X95">
            <v>31708</v>
          </cell>
          <cell r="Y95">
            <v>701385</v>
          </cell>
          <cell r="Z95">
            <v>2.738876732312181</v>
          </cell>
          <cell r="AA95">
            <v>99</v>
          </cell>
          <cell r="AB95">
            <v>11.181818181818182</v>
          </cell>
          <cell r="AC95">
            <v>29</v>
          </cell>
          <cell r="AD95">
            <v>9</v>
          </cell>
          <cell r="AE95">
            <v>5</v>
          </cell>
          <cell r="AF95">
            <v>1</v>
          </cell>
          <cell r="AG95">
            <v>6378</v>
          </cell>
          <cell r="AH95">
            <v>135672</v>
          </cell>
          <cell r="AI95">
            <v>2.7104818860478836</v>
          </cell>
          <cell r="AJ95">
            <v>92</v>
          </cell>
          <cell r="AK95">
            <v>11</v>
          </cell>
          <cell r="AL95">
            <v>3</v>
          </cell>
          <cell r="AM95">
            <v>0</v>
          </cell>
          <cell r="AN95">
            <v>0</v>
          </cell>
          <cell r="AO95">
            <v>36869</v>
          </cell>
          <cell r="AP95">
            <v>804685</v>
          </cell>
          <cell r="AQ95">
            <v>2.8528697534914933</v>
          </cell>
          <cell r="AR95">
            <v>98</v>
          </cell>
          <cell r="AS95">
            <v>28</v>
          </cell>
          <cell r="AT95">
            <v>7</v>
          </cell>
          <cell r="AU95">
            <v>5</v>
          </cell>
          <cell r="AV95">
            <v>2</v>
          </cell>
          <cell r="AW95">
            <v>7231</v>
          </cell>
          <cell r="AX95">
            <v>268391</v>
          </cell>
          <cell r="AY95">
            <v>3.9866737661031491</v>
          </cell>
          <cell r="AZ95">
            <v>94</v>
          </cell>
          <cell r="BA95">
            <v>4</v>
          </cell>
          <cell r="BB95">
            <v>6</v>
          </cell>
          <cell r="BC95">
            <v>2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51759</v>
          </cell>
          <cell r="BO95">
            <v>1453737</v>
          </cell>
          <cell r="BP95">
            <v>3.0411809861993842</v>
          </cell>
          <cell r="BQ95">
            <v>100</v>
          </cell>
          <cell r="BR95">
            <v>27.17</v>
          </cell>
          <cell r="BS95">
            <v>51759</v>
          </cell>
          <cell r="BT95">
            <v>1453737</v>
          </cell>
          <cell r="BU95">
            <v>3.0411809861993842</v>
          </cell>
          <cell r="BV95">
            <v>100</v>
          </cell>
          <cell r="BW95">
            <v>27.17</v>
          </cell>
          <cell r="BX95">
            <v>24</v>
          </cell>
          <cell r="BY95">
            <v>19</v>
          </cell>
          <cell r="BZ95">
            <v>6</v>
          </cell>
          <cell r="CA95">
            <v>3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19807</v>
          </cell>
          <cell r="CL95">
            <v>559372</v>
          </cell>
          <cell r="CM95">
            <v>2.8771123744256677</v>
          </cell>
          <cell r="CN95">
            <v>99</v>
          </cell>
          <cell r="CO95">
            <v>10.818181818181818</v>
          </cell>
          <cell r="CP95">
            <v>15</v>
          </cell>
          <cell r="CQ95">
            <v>12</v>
          </cell>
          <cell r="CR95">
            <v>3</v>
          </cell>
          <cell r="CS95">
            <v>3</v>
          </cell>
          <cell r="CT95">
            <v>11106</v>
          </cell>
          <cell r="CU95">
            <v>390582</v>
          </cell>
          <cell r="CV95">
            <v>4.0155818974133455</v>
          </cell>
          <cell r="CW95">
            <v>97</v>
          </cell>
          <cell r="CX95">
            <v>7</v>
          </cell>
          <cell r="CY95">
            <v>14</v>
          </cell>
          <cell r="CZ95">
            <v>3</v>
          </cell>
          <cell r="DA95">
            <v>0</v>
          </cell>
          <cell r="DB95">
            <v>20298</v>
          </cell>
          <cell r="DC95">
            <v>484856</v>
          </cell>
          <cell r="DD95">
            <v>2.6242683502478168</v>
          </cell>
          <cell r="DE95">
            <v>97</v>
          </cell>
          <cell r="DF95">
            <v>7.9690721649484537</v>
          </cell>
          <cell r="DG95">
            <v>15</v>
          </cell>
          <cell r="DH95">
            <v>13</v>
          </cell>
          <cell r="DI95">
            <v>3</v>
          </cell>
          <cell r="DJ95">
            <v>2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</row>
        <row r="96">
          <cell r="A96" t="str">
            <v>USF</v>
          </cell>
          <cell r="B96">
            <v>37464</v>
          </cell>
          <cell r="C96">
            <v>50238</v>
          </cell>
          <cell r="D96">
            <v>1252744</v>
          </cell>
          <cell r="E96">
            <v>2.9945947772034729</v>
          </cell>
          <cell r="F96">
            <v>99</v>
          </cell>
          <cell r="G96">
            <v>22.070707070707069</v>
          </cell>
          <cell r="H96">
            <v>83782</v>
          </cell>
          <cell r="I96">
            <v>1881486</v>
          </cell>
          <cell r="J96">
            <v>2.7768090853156187</v>
          </cell>
          <cell r="K96">
            <v>100</v>
          </cell>
          <cell r="L96">
            <v>57</v>
          </cell>
          <cell r="M96">
            <v>23</v>
          </cell>
          <cell r="N96">
            <v>14</v>
          </cell>
          <cell r="O96">
            <v>2</v>
          </cell>
          <cell r="P96">
            <v>6095</v>
          </cell>
          <cell r="Q96">
            <v>134149</v>
          </cell>
          <cell r="R96">
            <v>2.7071692895774877</v>
          </cell>
          <cell r="S96">
            <v>92</v>
          </cell>
          <cell r="T96">
            <v>10</v>
          </cell>
          <cell r="U96">
            <v>1</v>
          </cell>
          <cell r="V96">
            <v>0</v>
          </cell>
          <cell r="W96">
            <v>0</v>
          </cell>
          <cell r="X96">
            <v>29479</v>
          </cell>
          <cell r="Y96">
            <v>667004</v>
          </cell>
          <cell r="Z96">
            <v>2.7354862089129379</v>
          </cell>
          <cell r="AA96">
            <v>99</v>
          </cell>
          <cell r="AB96">
            <v>11.181818181818182</v>
          </cell>
          <cell r="AC96">
            <v>25</v>
          </cell>
          <cell r="AD96">
            <v>6</v>
          </cell>
          <cell r="AE96">
            <v>5</v>
          </cell>
          <cell r="AF96">
            <v>0</v>
          </cell>
          <cell r="AG96">
            <v>6136</v>
          </cell>
          <cell r="AH96">
            <v>134512</v>
          </cell>
          <cell r="AI96">
            <v>2.7003137969430102</v>
          </cell>
          <cell r="AJ96">
            <v>92</v>
          </cell>
          <cell r="AK96">
            <v>10</v>
          </cell>
          <cell r="AL96">
            <v>1</v>
          </cell>
          <cell r="AM96">
            <v>0</v>
          </cell>
          <cell r="AN96">
            <v>0</v>
          </cell>
          <cell r="AO96">
            <v>33490</v>
          </cell>
          <cell r="AP96">
            <v>751150</v>
          </cell>
          <cell r="AQ96">
            <v>2.8563494145054538</v>
          </cell>
          <cell r="AR96">
            <v>98</v>
          </cell>
          <cell r="AS96">
            <v>23</v>
          </cell>
          <cell r="AT96">
            <v>6</v>
          </cell>
          <cell r="AU96">
            <v>5</v>
          </cell>
          <cell r="AV96">
            <v>1</v>
          </cell>
          <cell r="AW96">
            <v>6341</v>
          </cell>
          <cell r="AX96">
            <v>246814</v>
          </cell>
          <cell r="AY96">
            <v>3.9880086973453626</v>
          </cell>
          <cell r="AZ96">
            <v>94</v>
          </cell>
          <cell r="BA96">
            <v>7</v>
          </cell>
          <cell r="BB96">
            <v>1</v>
          </cell>
          <cell r="BC96">
            <v>2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46770</v>
          </cell>
          <cell r="BO96">
            <v>1357447</v>
          </cell>
          <cell r="BP96">
            <v>3.0381981981981983</v>
          </cell>
          <cell r="BQ96">
            <v>100</v>
          </cell>
          <cell r="BR96">
            <v>27.17</v>
          </cell>
          <cell r="BS96">
            <v>46770</v>
          </cell>
          <cell r="BT96">
            <v>1357447</v>
          </cell>
          <cell r="BU96">
            <v>3.0381981981981983</v>
          </cell>
          <cell r="BV96">
            <v>100</v>
          </cell>
          <cell r="BW96">
            <v>27.17</v>
          </cell>
          <cell r="BX96">
            <v>30</v>
          </cell>
          <cell r="BY96">
            <v>7</v>
          </cell>
          <cell r="BZ96">
            <v>6</v>
          </cell>
          <cell r="CA96">
            <v>2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18175</v>
          </cell>
          <cell r="CL96">
            <v>524057</v>
          </cell>
          <cell r="CM96">
            <v>2.8790315082503377</v>
          </cell>
          <cell r="CN96">
            <v>99</v>
          </cell>
          <cell r="CO96">
            <v>10.818181818181818</v>
          </cell>
          <cell r="CP96">
            <v>18</v>
          </cell>
          <cell r="CQ96">
            <v>5</v>
          </cell>
          <cell r="CR96">
            <v>3</v>
          </cell>
          <cell r="CS96">
            <v>1</v>
          </cell>
          <cell r="CT96">
            <v>9985</v>
          </cell>
          <cell r="CU96">
            <v>372763</v>
          </cell>
          <cell r="CV96">
            <v>4.0361518615671921</v>
          </cell>
          <cell r="CW96">
            <v>97</v>
          </cell>
          <cell r="CX96">
            <v>11</v>
          </cell>
          <cell r="CY96">
            <v>4</v>
          </cell>
          <cell r="CZ96">
            <v>2</v>
          </cell>
          <cell r="DA96">
            <v>1</v>
          </cell>
          <cell r="DB96">
            <v>18062</v>
          </cell>
          <cell r="DC96">
            <v>440782</v>
          </cell>
          <cell r="DD96">
            <v>2.6153693444423074</v>
          </cell>
          <cell r="DE96">
            <v>97</v>
          </cell>
          <cell r="DF96">
            <v>7.9690721649484537</v>
          </cell>
          <cell r="DG96">
            <v>19</v>
          </cell>
          <cell r="DH96">
            <v>5</v>
          </cell>
          <cell r="DI96">
            <v>3</v>
          </cell>
          <cell r="DJ96">
            <v>1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</row>
        <row r="97">
          <cell r="A97" t="str">
            <v>USF</v>
          </cell>
          <cell r="B97">
            <v>37471</v>
          </cell>
          <cell r="C97">
            <v>50652</v>
          </cell>
          <cell r="D97">
            <v>1273380</v>
          </cell>
          <cell r="E97">
            <v>3.0018419487577077</v>
          </cell>
          <cell r="F97">
            <v>99</v>
          </cell>
          <cell r="G97">
            <v>21.8989898989899</v>
          </cell>
          <cell r="H97">
            <v>91292</v>
          </cell>
          <cell r="I97">
            <v>1984840</v>
          </cell>
          <cell r="J97">
            <v>2.7730021786750165</v>
          </cell>
          <cell r="K97">
            <v>100</v>
          </cell>
          <cell r="L97">
            <v>55</v>
          </cell>
          <cell r="M97">
            <v>29</v>
          </cell>
          <cell r="N97">
            <v>14</v>
          </cell>
          <cell r="O97">
            <v>5</v>
          </cell>
          <cell r="P97">
            <v>6405</v>
          </cell>
          <cell r="Q97">
            <v>139230</v>
          </cell>
          <cell r="R97">
            <v>2.7247434571633122</v>
          </cell>
          <cell r="S97">
            <v>91</v>
          </cell>
          <cell r="T97">
            <v>8</v>
          </cell>
          <cell r="U97">
            <v>2</v>
          </cell>
          <cell r="V97">
            <v>0</v>
          </cell>
          <cell r="W97">
            <v>0</v>
          </cell>
          <cell r="X97">
            <v>30863</v>
          </cell>
          <cell r="Y97">
            <v>694809</v>
          </cell>
          <cell r="Z97">
            <v>2.7356924332041608</v>
          </cell>
          <cell r="AA97">
            <v>99</v>
          </cell>
          <cell r="AB97">
            <v>11.04040404040404</v>
          </cell>
          <cell r="AC97">
            <v>24</v>
          </cell>
          <cell r="AD97">
            <v>7</v>
          </cell>
          <cell r="AE97">
            <v>6</v>
          </cell>
          <cell r="AF97">
            <v>1</v>
          </cell>
          <cell r="AG97">
            <v>6469</v>
          </cell>
          <cell r="AH97">
            <v>139547</v>
          </cell>
          <cell r="AI97">
            <v>2.716407565105456</v>
          </cell>
          <cell r="AJ97">
            <v>91</v>
          </cell>
          <cell r="AK97">
            <v>8</v>
          </cell>
          <cell r="AL97">
            <v>2</v>
          </cell>
          <cell r="AM97">
            <v>0</v>
          </cell>
          <cell r="AN97">
            <v>0</v>
          </cell>
          <cell r="AO97">
            <v>33280</v>
          </cell>
          <cell r="AP97">
            <v>756556</v>
          </cell>
          <cell r="AQ97">
            <v>2.8502949191262754</v>
          </cell>
          <cell r="AR97">
            <v>98</v>
          </cell>
          <cell r="AS97">
            <v>17</v>
          </cell>
          <cell r="AT97">
            <v>5</v>
          </cell>
          <cell r="AU97">
            <v>5</v>
          </cell>
          <cell r="AV97">
            <v>1</v>
          </cell>
          <cell r="AW97">
            <v>6651</v>
          </cell>
          <cell r="AX97">
            <v>258020</v>
          </cell>
          <cell r="AY97">
            <v>4.0060206198430892</v>
          </cell>
          <cell r="AZ97">
            <v>94</v>
          </cell>
          <cell r="BA97">
            <v>7</v>
          </cell>
          <cell r="BB97">
            <v>3</v>
          </cell>
          <cell r="BC97">
            <v>1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50692</v>
          </cell>
          <cell r="BO97">
            <v>1462270</v>
          </cell>
          <cell r="BP97">
            <v>3.0247448059724085</v>
          </cell>
          <cell r="BQ97">
            <v>100</v>
          </cell>
          <cell r="BR97">
            <v>26.89</v>
          </cell>
          <cell r="BS97">
            <v>50692</v>
          </cell>
          <cell r="BT97">
            <v>1462270</v>
          </cell>
          <cell r="BU97">
            <v>3.0247448059724085</v>
          </cell>
          <cell r="BV97">
            <v>100</v>
          </cell>
          <cell r="BW97">
            <v>26.89</v>
          </cell>
          <cell r="BX97">
            <v>27</v>
          </cell>
          <cell r="BY97">
            <v>9</v>
          </cell>
          <cell r="BZ97">
            <v>7</v>
          </cell>
          <cell r="CA97">
            <v>4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20471</v>
          </cell>
          <cell r="CL97">
            <v>581756</v>
          </cell>
          <cell r="CM97">
            <v>2.8670805390696978</v>
          </cell>
          <cell r="CN97">
            <v>100</v>
          </cell>
          <cell r="CO97">
            <v>10.56</v>
          </cell>
          <cell r="CP97">
            <v>16</v>
          </cell>
          <cell r="CQ97">
            <v>6</v>
          </cell>
          <cell r="CR97">
            <v>3</v>
          </cell>
          <cell r="CS97">
            <v>2</v>
          </cell>
          <cell r="CT97">
            <v>10293</v>
          </cell>
          <cell r="CU97">
            <v>381905</v>
          </cell>
          <cell r="CV97">
            <v>4.0359283356302686</v>
          </cell>
          <cell r="CW97">
            <v>96</v>
          </cell>
          <cell r="CX97">
            <v>10</v>
          </cell>
          <cell r="CY97">
            <v>7</v>
          </cell>
          <cell r="CZ97">
            <v>3</v>
          </cell>
          <cell r="DA97">
            <v>1</v>
          </cell>
          <cell r="DB97">
            <v>19459</v>
          </cell>
          <cell r="DC97">
            <v>481249</v>
          </cell>
          <cell r="DD97">
            <v>2.6030540832292259</v>
          </cell>
          <cell r="DE97">
            <v>97</v>
          </cell>
          <cell r="DF97">
            <v>7.9690721649484537</v>
          </cell>
          <cell r="DG97">
            <v>19</v>
          </cell>
          <cell r="DH97">
            <v>5</v>
          </cell>
          <cell r="DI97">
            <v>3</v>
          </cell>
          <cell r="DJ97">
            <v>2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</row>
        <row r="98">
          <cell r="A98" t="str">
            <v>USF</v>
          </cell>
          <cell r="B98">
            <v>37478</v>
          </cell>
          <cell r="C98">
            <v>49002</v>
          </cell>
          <cell r="D98">
            <v>1240372</v>
          </cell>
          <cell r="E98">
            <v>2.9973053365728735</v>
          </cell>
          <cell r="F98">
            <v>99</v>
          </cell>
          <cell r="G98">
            <v>21.8989898989899</v>
          </cell>
          <cell r="H98">
            <v>91923</v>
          </cell>
          <cell r="I98">
            <v>2029587</v>
          </cell>
          <cell r="J98">
            <v>2.775073216197022</v>
          </cell>
          <cell r="K98">
            <v>100</v>
          </cell>
          <cell r="L98">
            <v>54</v>
          </cell>
          <cell r="M98">
            <v>47</v>
          </cell>
          <cell r="N98">
            <v>15</v>
          </cell>
          <cell r="O98">
            <v>7</v>
          </cell>
          <cell r="P98">
            <v>6391</v>
          </cell>
          <cell r="Q98">
            <v>139181</v>
          </cell>
          <cell r="R98">
            <v>2.71963896669779</v>
          </cell>
          <cell r="S98">
            <v>91</v>
          </cell>
          <cell r="T98">
            <v>6</v>
          </cell>
          <cell r="U98">
            <v>5</v>
          </cell>
          <cell r="V98">
            <v>0</v>
          </cell>
          <cell r="W98">
            <v>1</v>
          </cell>
          <cell r="X98">
            <v>29840</v>
          </cell>
          <cell r="Y98">
            <v>670132</v>
          </cell>
          <cell r="Z98">
            <v>2.723622782446312</v>
          </cell>
          <cell r="AA98">
            <v>99</v>
          </cell>
          <cell r="AB98">
            <v>11.04040404040404</v>
          </cell>
          <cell r="AC98">
            <v>25</v>
          </cell>
          <cell r="AD98">
            <v>11</v>
          </cell>
          <cell r="AE98">
            <v>4</v>
          </cell>
          <cell r="AF98">
            <v>1</v>
          </cell>
          <cell r="AG98">
            <v>6431</v>
          </cell>
          <cell r="AH98">
            <v>139360</v>
          </cell>
          <cell r="AI98">
            <v>2.7098191160930734</v>
          </cell>
          <cell r="AJ98">
            <v>91</v>
          </cell>
          <cell r="AK98">
            <v>6</v>
          </cell>
          <cell r="AL98">
            <v>5</v>
          </cell>
          <cell r="AM98">
            <v>0</v>
          </cell>
          <cell r="AN98">
            <v>1</v>
          </cell>
          <cell r="AO98">
            <v>32004</v>
          </cell>
          <cell r="AP98">
            <v>741090</v>
          </cell>
          <cell r="AQ98">
            <v>2.8489429470080028</v>
          </cell>
          <cell r="AR98">
            <v>98</v>
          </cell>
          <cell r="AS98">
            <v>18</v>
          </cell>
          <cell r="AT98">
            <v>8</v>
          </cell>
          <cell r="AU98">
            <v>3</v>
          </cell>
          <cell r="AV98">
            <v>1</v>
          </cell>
          <cell r="AW98">
            <v>6448</v>
          </cell>
          <cell r="AX98">
            <v>249450</v>
          </cell>
          <cell r="AY98">
            <v>4.0059710117012566</v>
          </cell>
          <cell r="AZ98">
            <v>94</v>
          </cell>
          <cell r="BA98">
            <v>8</v>
          </cell>
          <cell r="BB98">
            <v>6</v>
          </cell>
          <cell r="BC98">
            <v>1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47161</v>
          </cell>
          <cell r="BO98">
            <v>1365231</v>
          </cell>
          <cell r="BP98">
            <v>3.0224808521637394</v>
          </cell>
          <cell r="BQ98">
            <v>100</v>
          </cell>
          <cell r="BR98">
            <v>26.89</v>
          </cell>
          <cell r="BS98">
            <v>47161</v>
          </cell>
          <cell r="BT98">
            <v>1365231</v>
          </cell>
          <cell r="BU98">
            <v>3.0224808521637394</v>
          </cell>
          <cell r="BV98">
            <v>100</v>
          </cell>
          <cell r="BW98">
            <v>26.89</v>
          </cell>
          <cell r="BX98">
            <v>24</v>
          </cell>
          <cell r="BY98">
            <v>13</v>
          </cell>
          <cell r="BZ98">
            <v>5</v>
          </cell>
          <cell r="CA98">
            <v>2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18916</v>
          </cell>
          <cell r="CL98">
            <v>543368</v>
          </cell>
          <cell r="CM98">
            <v>2.8741555101446616</v>
          </cell>
          <cell r="CN98">
            <v>100</v>
          </cell>
          <cell r="CO98">
            <v>10.56</v>
          </cell>
          <cell r="CP98">
            <v>14</v>
          </cell>
          <cell r="CQ98">
            <v>11</v>
          </cell>
          <cell r="CR98">
            <v>2</v>
          </cell>
          <cell r="CS98">
            <v>1</v>
          </cell>
          <cell r="CT98">
            <v>9866</v>
          </cell>
          <cell r="CU98">
            <v>368224</v>
          </cell>
          <cell r="CV98">
            <v>4.0353163690120333</v>
          </cell>
          <cell r="CW98">
            <v>96</v>
          </cell>
          <cell r="CX98">
            <v>9</v>
          </cell>
          <cell r="CY98">
            <v>10</v>
          </cell>
          <cell r="CZ98">
            <v>2</v>
          </cell>
          <cell r="DA98">
            <v>0</v>
          </cell>
          <cell r="DB98">
            <v>17830</v>
          </cell>
          <cell r="DC98">
            <v>437248</v>
          </cell>
          <cell r="DD98">
            <v>2.5840751761942053</v>
          </cell>
          <cell r="DE98">
            <v>97</v>
          </cell>
          <cell r="DF98">
            <v>7.9690721649484537</v>
          </cell>
          <cell r="DG98">
            <v>16</v>
          </cell>
          <cell r="DH98">
            <v>10</v>
          </cell>
          <cell r="DI98">
            <v>2</v>
          </cell>
          <cell r="DJ98">
            <v>2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</row>
        <row r="99">
          <cell r="A99" t="str">
            <v>USF</v>
          </cell>
          <cell r="B99">
            <v>37485</v>
          </cell>
          <cell r="C99">
            <v>49755</v>
          </cell>
          <cell r="D99">
            <v>1246127</v>
          </cell>
          <cell r="E99">
            <v>2.9910896639126516</v>
          </cell>
          <cell r="F99">
            <v>99</v>
          </cell>
          <cell r="G99">
            <v>21.8989898989899</v>
          </cell>
          <cell r="H99">
            <v>85616</v>
          </cell>
          <cell r="I99">
            <v>1927323</v>
          </cell>
          <cell r="J99">
            <v>2.7788894180848955</v>
          </cell>
          <cell r="K99">
            <v>100</v>
          </cell>
          <cell r="L99">
            <v>56</v>
          </cell>
          <cell r="M99">
            <v>24</v>
          </cell>
          <cell r="N99">
            <v>11</v>
          </cell>
          <cell r="O99">
            <v>4</v>
          </cell>
          <cell r="P99">
            <v>6205</v>
          </cell>
          <cell r="Q99">
            <v>134121</v>
          </cell>
          <cell r="R99">
            <v>2.7236842105263159</v>
          </cell>
          <cell r="S99">
            <v>91</v>
          </cell>
          <cell r="T99">
            <v>8</v>
          </cell>
          <cell r="U99">
            <v>1</v>
          </cell>
          <cell r="V99">
            <v>0</v>
          </cell>
          <cell r="W99">
            <v>0</v>
          </cell>
          <cell r="X99">
            <v>30685</v>
          </cell>
          <cell r="Y99">
            <v>676167</v>
          </cell>
          <cell r="Z99">
            <v>2.7151138767684779</v>
          </cell>
          <cell r="AA99">
            <v>99</v>
          </cell>
          <cell r="AB99">
            <v>11.04040404040404</v>
          </cell>
          <cell r="AC99">
            <v>33</v>
          </cell>
          <cell r="AD99">
            <v>5</v>
          </cell>
          <cell r="AE99">
            <v>4</v>
          </cell>
          <cell r="AF99">
            <v>1</v>
          </cell>
          <cell r="AG99">
            <v>6283</v>
          </cell>
          <cell r="AH99">
            <v>134909</v>
          </cell>
          <cell r="AI99">
            <v>2.7154785643070789</v>
          </cell>
          <cell r="AJ99">
            <v>91</v>
          </cell>
          <cell r="AK99">
            <v>9</v>
          </cell>
          <cell r="AL99">
            <v>1</v>
          </cell>
          <cell r="AM99">
            <v>0</v>
          </cell>
          <cell r="AN99">
            <v>0</v>
          </cell>
          <cell r="AO99">
            <v>32727</v>
          </cell>
          <cell r="AP99">
            <v>747310</v>
          </cell>
          <cell r="AQ99">
            <v>2.8449963226853345</v>
          </cell>
          <cell r="AR99">
            <v>98</v>
          </cell>
          <cell r="AS99">
            <v>23</v>
          </cell>
          <cell r="AT99">
            <v>2</v>
          </cell>
          <cell r="AU99">
            <v>3</v>
          </cell>
          <cell r="AV99">
            <v>1</v>
          </cell>
          <cell r="AW99">
            <v>6528</v>
          </cell>
          <cell r="AX99">
            <v>255497</v>
          </cell>
          <cell r="AY99">
            <v>4.0136137835628496</v>
          </cell>
          <cell r="AZ99">
            <v>94</v>
          </cell>
          <cell r="BA99">
            <v>8</v>
          </cell>
          <cell r="BB99">
            <v>2</v>
          </cell>
          <cell r="BC99">
            <v>2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44202</v>
          </cell>
          <cell r="BO99">
            <v>1317445</v>
          </cell>
          <cell r="BP99">
            <v>3.0104270268536046</v>
          </cell>
          <cell r="BQ99">
            <v>100</v>
          </cell>
          <cell r="BR99">
            <v>26.89</v>
          </cell>
          <cell r="BS99">
            <v>44202</v>
          </cell>
          <cell r="BT99">
            <v>1317445</v>
          </cell>
          <cell r="BU99">
            <v>3.0104270268536046</v>
          </cell>
          <cell r="BV99">
            <v>100</v>
          </cell>
          <cell r="BW99">
            <v>26.89</v>
          </cell>
          <cell r="BX99">
            <v>29</v>
          </cell>
          <cell r="BY99">
            <v>8</v>
          </cell>
          <cell r="BZ99">
            <v>5</v>
          </cell>
          <cell r="CA99">
            <v>1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17901</v>
          </cell>
          <cell r="CL99">
            <v>522266</v>
          </cell>
          <cell r="CM99">
            <v>2.8461652362280292</v>
          </cell>
          <cell r="CN99">
            <v>100</v>
          </cell>
          <cell r="CO99">
            <v>10.56</v>
          </cell>
          <cell r="CP99">
            <v>15</v>
          </cell>
          <cell r="CQ99">
            <v>7</v>
          </cell>
          <cell r="CR99">
            <v>2</v>
          </cell>
          <cell r="CS99">
            <v>1</v>
          </cell>
          <cell r="CT99">
            <v>9705</v>
          </cell>
          <cell r="CU99">
            <v>368898</v>
          </cell>
          <cell r="CV99">
            <v>4.0414396161023731</v>
          </cell>
          <cell r="CW99">
            <v>96</v>
          </cell>
          <cell r="CX99">
            <v>15</v>
          </cell>
          <cell r="CY99">
            <v>5</v>
          </cell>
          <cell r="CZ99">
            <v>3</v>
          </cell>
          <cell r="DA99">
            <v>0</v>
          </cell>
          <cell r="DB99">
            <v>16188</v>
          </cell>
          <cell r="DC99">
            <v>413011</v>
          </cell>
          <cell r="DD99">
            <v>2.5616979772931554</v>
          </cell>
          <cell r="DE99">
            <v>97</v>
          </cell>
          <cell r="DF99">
            <v>7.9690721649484537</v>
          </cell>
          <cell r="DG99">
            <v>13</v>
          </cell>
          <cell r="DH99">
            <v>7</v>
          </cell>
          <cell r="DI99">
            <v>2</v>
          </cell>
          <cell r="DJ99">
            <v>1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</row>
        <row r="100">
          <cell r="A100" t="str">
            <v>USF</v>
          </cell>
          <cell r="B100">
            <v>37492</v>
          </cell>
          <cell r="C100">
            <v>51147</v>
          </cell>
          <cell r="D100">
            <v>1283885</v>
          </cell>
          <cell r="E100">
            <v>2.9889031469889105</v>
          </cell>
          <cell r="F100">
            <v>99</v>
          </cell>
          <cell r="G100">
            <v>21.8989898989899</v>
          </cell>
          <cell r="H100">
            <v>84720</v>
          </cell>
          <cell r="I100">
            <v>1937287</v>
          </cell>
          <cell r="J100">
            <v>2.7800051801576418</v>
          </cell>
          <cell r="K100">
            <v>100</v>
          </cell>
          <cell r="L100">
            <v>53</v>
          </cell>
          <cell r="M100">
            <v>23</v>
          </cell>
          <cell r="N100">
            <v>15</v>
          </cell>
          <cell r="O100">
            <v>4</v>
          </cell>
          <cell r="P100">
            <v>6307</v>
          </cell>
          <cell r="Q100">
            <v>136384</v>
          </cell>
          <cell r="R100">
            <v>2.7164641757510193</v>
          </cell>
          <cell r="S100">
            <v>91</v>
          </cell>
          <cell r="T100">
            <v>7</v>
          </cell>
          <cell r="U100">
            <v>4</v>
          </cell>
          <cell r="V100">
            <v>0</v>
          </cell>
          <cell r="W100">
            <v>0</v>
          </cell>
          <cell r="X100">
            <v>31588</v>
          </cell>
          <cell r="Y100">
            <v>700037</v>
          </cell>
          <cell r="Z100">
            <v>2.7145902463549523</v>
          </cell>
          <cell r="AA100">
            <v>99</v>
          </cell>
          <cell r="AB100">
            <v>11.04040404040404</v>
          </cell>
          <cell r="AC100">
            <v>32</v>
          </cell>
          <cell r="AD100">
            <v>5</v>
          </cell>
          <cell r="AE100">
            <v>6</v>
          </cell>
          <cell r="AF100">
            <v>1</v>
          </cell>
          <cell r="AG100">
            <v>6350</v>
          </cell>
          <cell r="AH100">
            <v>136822</v>
          </cell>
          <cell r="AI100">
            <v>2.7067044342157334</v>
          </cell>
          <cell r="AJ100">
            <v>91</v>
          </cell>
          <cell r="AK100">
            <v>7</v>
          </cell>
          <cell r="AL100">
            <v>4</v>
          </cell>
          <cell r="AM100">
            <v>0</v>
          </cell>
          <cell r="AN100">
            <v>0</v>
          </cell>
          <cell r="AO100">
            <v>33827</v>
          </cell>
          <cell r="AP100">
            <v>775736</v>
          </cell>
          <cell r="AQ100">
            <v>2.8419317607477201</v>
          </cell>
          <cell r="AR100">
            <v>98</v>
          </cell>
          <cell r="AS100">
            <v>25</v>
          </cell>
          <cell r="AT100">
            <v>1</v>
          </cell>
          <cell r="AU100">
            <v>5</v>
          </cell>
          <cell r="AV100">
            <v>0</v>
          </cell>
          <cell r="AW100">
            <v>6596</v>
          </cell>
          <cell r="AX100">
            <v>259123</v>
          </cell>
          <cell r="AY100">
            <v>4.0036190941575303</v>
          </cell>
          <cell r="AZ100">
            <v>94</v>
          </cell>
          <cell r="BA100">
            <v>5</v>
          </cell>
          <cell r="BB100">
            <v>2</v>
          </cell>
          <cell r="BC100">
            <v>1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47728</v>
          </cell>
          <cell r="BO100">
            <v>1404834</v>
          </cell>
          <cell r="BP100">
            <v>2.9935678126078944</v>
          </cell>
          <cell r="BQ100">
            <v>100</v>
          </cell>
          <cell r="BR100">
            <v>26.89</v>
          </cell>
          <cell r="BS100">
            <v>47728</v>
          </cell>
          <cell r="BT100">
            <v>1404834</v>
          </cell>
          <cell r="BU100">
            <v>2.9935678126078944</v>
          </cell>
          <cell r="BV100">
            <v>100</v>
          </cell>
          <cell r="BW100">
            <v>26.89</v>
          </cell>
          <cell r="BX100">
            <v>27</v>
          </cell>
          <cell r="BY100">
            <v>9</v>
          </cell>
          <cell r="BZ100">
            <v>7</v>
          </cell>
          <cell r="CA100">
            <v>1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19587</v>
          </cell>
          <cell r="CL100">
            <v>557767</v>
          </cell>
          <cell r="CM100">
            <v>2.8308282075716886</v>
          </cell>
          <cell r="CN100">
            <v>100</v>
          </cell>
          <cell r="CO100">
            <v>10.56</v>
          </cell>
          <cell r="CP100">
            <v>16</v>
          </cell>
          <cell r="CQ100">
            <v>8</v>
          </cell>
          <cell r="CR100">
            <v>3</v>
          </cell>
          <cell r="CS100">
            <v>1</v>
          </cell>
          <cell r="CT100">
            <v>9971</v>
          </cell>
          <cell r="CU100">
            <v>378512</v>
          </cell>
          <cell r="CV100">
            <v>4.0102877622009068</v>
          </cell>
          <cell r="CW100">
            <v>96</v>
          </cell>
          <cell r="CX100">
            <v>12</v>
          </cell>
          <cell r="CY100">
            <v>6</v>
          </cell>
          <cell r="CZ100">
            <v>3</v>
          </cell>
          <cell r="DA100">
            <v>0</v>
          </cell>
          <cell r="DB100">
            <v>17793</v>
          </cell>
          <cell r="DC100">
            <v>455938</v>
          </cell>
          <cell r="DD100">
            <v>2.5649491351132983</v>
          </cell>
          <cell r="DE100">
            <v>97</v>
          </cell>
          <cell r="DF100">
            <v>7.9690721649484537</v>
          </cell>
          <cell r="DG100">
            <v>16</v>
          </cell>
          <cell r="DH100">
            <v>7</v>
          </cell>
          <cell r="DI100">
            <v>3</v>
          </cell>
          <cell r="DJ100">
            <v>1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</row>
        <row r="101">
          <cell r="A101" t="str">
            <v>USF</v>
          </cell>
          <cell r="B101">
            <v>37499</v>
          </cell>
          <cell r="C101">
            <v>53602</v>
          </cell>
          <cell r="D101">
            <v>1328834</v>
          </cell>
          <cell r="E101">
            <v>3.0045025664859044</v>
          </cell>
          <cell r="F101">
            <v>99</v>
          </cell>
          <cell r="G101">
            <v>22.696969696969695</v>
          </cell>
          <cell r="H101">
            <v>86245</v>
          </cell>
          <cell r="I101">
            <v>1993404</v>
          </cell>
          <cell r="J101">
            <v>2.8168036362229922</v>
          </cell>
          <cell r="K101">
            <v>100</v>
          </cell>
          <cell r="L101">
            <v>52</v>
          </cell>
          <cell r="M101">
            <v>27</v>
          </cell>
          <cell r="N101">
            <v>18</v>
          </cell>
          <cell r="O101">
            <v>5</v>
          </cell>
          <cell r="P101">
            <v>6804</v>
          </cell>
          <cell r="Q101">
            <v>142118</v>
          </cell>
          <cell r="R101">
            <v>2.74705505248818</v>
          </cell>
          <cell r="S101">
            <v>91</v>
          </cell>
          <cell r="T101">
            <v>11</v>
          </cell>
          <cell r="U101">
            <v>4</v>
          </cell>
          <cell r="V101">
            <v>1</v>
          </cell>
          <cell r="W101">
            <v>1</v>
          </cell>
          <cell r="X101">
            <v>32487</v>
          </cell>
          <cell r="Y101">
            <v>711049</v>
          </cell>
          <cell r="Z101">
            <v>2.7328484287048886</v>
          </cell>
          <cell r="AA101">
            <v>99</v>
          </cell>
          <cell r="AB101">
            <v>11.808080808080808</v>
          </cell>
          <cell r="AC101">
            <v>35</v>
          </cell>
          <cell r="AD101">
            <v>8</v>
          </cell>
          <cell r="AE101">
            <v>7</v>
          </cell>
          <cell r="AF101">
            <v>1</v>
          </cell>
          <cell r="AG101">
            <v>6861</v>
          </cell>
          <cell r="AH101">
            <v>142935</v>
          </cell>
          <cell r="AI101">
            <v>2.7376453055141581</v>
          </cell>
          <cell r="AJ101">
            <v>91</v>
          </cell>
          <cell r="AK101">
            <v>11</v>
          </cell>
          <cell r="AL101">
            <v>5</v>
          </cell>
          <cell r="AM101">
            <v>1</v>
          </cell>
          <cell r="AN101">
            <v>1</v>
          </cell>
          <cell r="AO101">
            <v>35555</v>
          </cell>
          <cell r="AP101">
            <v>808015</v>
          </cell>
          <cell r="AQ101">
            <v>2.8542129811254959</v>
          </cell>
          <cell r="AR101">
            <v>99</v>
          </cell>
          <cell r="AS101">
            <v>28</v>
          </cell>
          <cell r="AT101">
            <v>2</v>
          </cell>
          <cell r="AU101">
            <v>6</v>
          </cell>
          <cell r="AV101">
            <v>0</v>
          </cell>
          <cell r="AW101">
            <v>6931</v>
          </cell>
          <cell r="AX101">
            <v>267572</v>
          </cell>
          <cell r="AY101">
            <v>4.0118762700383837</v>
          </cell>
          <cell r="AZ101">
            <v>94</v>
          </cell>
          <cell r="BA101">
            <v>6</v>
          </cell>
          <cell r="BB101">
            <v>6</v>
          </cell>
          <cell r="BC101">
            <v>2</v>
          </cell>
          <cell r="BD101">
            <v>2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47090</v>
          </cell>
          <cell r="BO101">
            <v>1386678</v>
          </cell>
          <cell r="BP101">
            <v>3.0337162067826884</v>
          </cell>
          <cell r="BQ101">
            <v>100</v>
          </cell>
          <cell r="BR101">
            <v>28.02</v>
          </cell>
          <cell r="BS101">
            <v>47090</v>
          </cell>
          <cell r="BT101">
            <v>1386678</v>
          </cell>
          <cell r="BU101">
            <v>3.0337162067826884</v>
          </cell>
          <cell r="BV101">
            <v>100</v>
          </cell>
          <cell r="BW101">
            <v>28.02</v>
          </cell>
          <cell r="BX101">
            <v>33</v>
          </cell>
          <cell r="BY101">
            <v>14</v>
          </cell>
          <cell r="BZ101">
            <v>7</v>
          </cell>
          <cell r="CA101">
            <v>4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18405</v>
          </cell>
          <cell r="CL101">
            <v>526717</v>
          </cell>
          <cell r="CM101">
            <v>2.8413303924734419</v>
          </cell>
          <cell r="CN101">
            <v>100</v>
          </cell>
          <cell r="CO101">
            <v>10.51</v>
          </cell>
          <cell r="CP101">
            <v>20</v>
          </cell>
          <cell r="CQ101">
            <v>8</v>
          </cell>
          <cell r="CR101">
            <v>3</v>
          </cell>
          <cell r="CS101">
            <v>1</v>
          </cell>
          <cell r="CT101">
            <v>11157</v>
          </cell>
          <cell r="CU101">
            <v>416712</v>
          </cell>
          <cell r="CV101">
            <v>4.0333485255471624</v>
          </cell>
          <cell r="CW101">
            <v>97</v>
          </cell>
          <cell r="CX101">
            <v>16</v>
          </cell>
          <cell r="CY101">
            <v>8</v>
          </cell>
          <cell r="CZ101">
            <v>3</v>
          </cell>
          <cell r="DA101">
            <v>2</v>
          </cell>
          <cell r="DB101">
            <v>17171</v>
          </cell>
          <cell r="DC101">
            <v>431570</v>
          </cell>
          <cell r="DD101">
            <v>2.5953951623334626</v>
          </cell>
          <cell r="DE101">
            <v>97</v>
          </cell>
          <cell r="DF101">
            <v>7.9690721649484537</v>
          </cell>
          <cell r="DG101">
            <v>21</v>
          </cell>
          <cell r="DH101">
            <v>8</v>
          </cell>
          <cell r="DI101">
            <v>3</v>
          </cell>
          <cell r="DJ101">
            <v>1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</row>
        <row r="102">
          <cell r="A102" t="str">
            <v>USF</v>
          </cell>
          <cell r="B102">
            <v>37506</v>
          </cell>
          <cell r="C102">
            <v>54348</v>
          </cell>
          <cell r="D102">
            <v>1331650</v>
          </cell>
          <cell r="E102">
            <v>3.0085003653584677</v>
          </cell>
          <cell r="F102">
            <v>99</v>
          </cell>
          <cell r="G102">
            <v>22.696969696969695</v>
          </cell>
          <cell r="H102">
            <v>89239</v>
          </cell>
          <cell r="I102">
            <v>2116530</v>
          </cell>
          <cell r="J102">
            <v>2.8466945622921505</v>
          </cell>
          <cell r="K102">
            <v>100</v>
          </cell>
          <cell r="L102">
            <v>55</v>
          </cell>
          <cell r="M102">
            <v>34</v>
          </cell>
          <cell r="N102">
            <v>18</v>
          </cell>
          <cell r="O102">
            <v>10</v>
          </cell>
          <cell r="P102">
            <v>6718</v>
          </cell>
          <cell r="Q102">
            <v>144272</v>
          </cell>
          <cell r="R102">
            <v>2.7409782194882482</v>
          </cell>
          <cell r="S102">
            <v>91</v>
          </cell>
          <cell r="T102">
            <v>15</v>
          </cell>
          <cell r="U102">
            <v>4</v>
          </cell>
          <cell r="V102">
            <v>0</v>
          </cell>
          <cell r="W102">
            <v>1</v>
          </cell>
          <cell r="X102">
            <v>32090</v>
          </cell>
          <cell r="Y102">
            <v>708209</v>
          </cell>
          <cell r="Z102">
            <v>2.7387038451039114</v>
          </cell>
          <cell r="AA102">
            <v>99</v>
          </cell>
          <cell r="AB102">
            <v>11.808080808080808</v>
          </cell>
          <cell r="AC102">
            <v>37</v>
          </cell>
          <cell r="AD102">
            <v>8</v>
          </cell>
          <cell r="AE102">
            <v>7</v>
          </cell>
          <cell r="AF102">
            <v>1</v>
          </cell>
          <cell r="AG102">
            <v>6719</v>
          </cell>
          <cell r="AH102">
            <v>143971</v>
          </cell>
          <cell r="AI102">
            <v>2.7233935944201706</v>
          </cell>
          <cell r="AJ102">
            <v>91</v>
          </cell>
          <cell r="AK102">
            <v>15</v>
          </cell>
          <cell r="AL102">
            <v>4</v>
          </cell>
          <cell r="AM102">
            <v>0</v>
          </cell>
          <cell r="AN102">
            <v>1</v>
          </cell>
          <cell r="AO102">
            <v>36206</v>
          </cell>
          <cell r="AP102">
            <v>805686</v>
          </cell>
          <cell r="AQ102">
            <v>2.8594688787642264</v>
          </cell>
          <cell r="AR102">
            <v>99</v>
          </cell>
          <cell r="AS102">
            <v>30</v>
          </cell>
          <cell r="AT102">
            <v>7</v>
          </cell>
          <cell r="AU102">
            <v>5</v>
          </cell>
          <cell r="AV102">
            <v>2</v>
          </cell>
          <cell r="AW102">
            <v>7104</v>
          </cell>
          <cell r="AX102">
            <v>268002</v>
          </cell>
          <cell r="AY102">
            <v>4.0310970968794173</v>
          </cell>
          <cell r="AZ102">
            <v>94</v>
          </cell>
          <cell r="BA102">
            <v>5</v>
          </cell>
          <cell r="BB102">
            <v>10</v>
          </cell>
          <cell r="BC102">
            <v>3</v>
          </cell>
          <cell r="BD102">
            <v>1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54097</v>
          </cell>
          <cell r="BO102">
            <v>1528269</v>
          </cell>
          <cell r="BP102">
            <v>3.0690528383805953</v>
          </cell>
          <cell r="BQ102">
            <v>100</v>
          </cell>
          <cell r="BR102">
            <v>28.02</v>
          </cell>
          <cell r="BS102">
            <v>54097</v>
          </cell>
          <cell r="BT102">
            <v>1528269</v>
          </cell>
          <cell r="BU102">
            <v>3.0690528383805953</v>
          </cell>
          <cell r="BV102">
            <v>100</v>
          </cell>
          <cell r="BW102">
            <v>28.02</v>
          </cell>
          <cell r="BX102">
            <v>27</v>
          </cell>
          <cell r="BY102">
            <v>26</v>
          </cell>
          <cell r="BZ102">
            <v>7</v>
          </cell>
          <cell r="CA102">
            <v>7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19847</v>
          </cell>
          <cell r="CL102">
            <v>553256</v>
          </cell>
          <cell r="CM102">
            <v>2.8809176846610147</v>
          </cell>
          <cell r="CN102">
            <v>100</v>
          </cell>
          <cell r="CO102">
            <v>10.51</v>
          </cell>
          <cell r="CP102">
            <v>16</v>
          </cell>
          <cell r="CQ102">
            <v>16</v>
          </cell>
          <cell r="CR102">
            <v>2</v>
          </cell>
          <cell r="CS102">
            <v>4</v>
          </cell>
          <cell r="CT102">
            <v>12692</v>
          </cell>
          <cell r="CU102">
            <v>454877</v>
          </cell>
          <cell r="CV102">
            <v>4.0144780540346465</v>
          </cell>
          <cell r="CW102">
            <v>97</v>
          </cell>
          <cell r="CX102">
            <v>12</v>
          </cell>
          <cell r="CY102">
            <v>19</v>
          </cell>
          <cell r="CZ102">
            <v>4</v>
          </cell>
          <cell r="DA102">
            <v>3</v>
          </cell>
          <cell r="DB102">
            <v>21223</v>
          </cell>
          <cell r="DC102">
            <v>510138</v>
          </cell>
          <cell r="DD102">
            <v>2.6396694021923119</v>
          </cell>
          <cell r="DE102">
            <v>97</v>
          </cell>
          <cell r="DF102">
            <v>7.9690721649484537</v>
          </cell>
          <cell r="DG102">
            <v>18</v>
          </cell>
          <cell r="DH102">
            <v>14</v>
          </cell>
          <cell r="DI102">
            <v>3</v>
          </cell>
          <cell r="DJ102">
            <v>4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</row>
        <row r="103">
          <cell r="A103" t="str">
            <v>USF</v>
          </cell>
          <cell r="B103">
            <v>37513</v>
          </cell>
          <cell r="C103">
            <v>51121</v>
          </cell>
          <cell r="D103">
            <v>1264270</v>
          </cell>
          <cell r="E103">
            <v>3.0077055594557232</v>
          </cell>
          <cell r="F103">
            <v>99</v>
          </cell>
          <cell r="G103">
            <v>22.696969696969695</v>
          </cell>
          <cell r="H103">
            <v>85538</v>
          </cell>
          <cell r="I103">
            <v>2064772</v>
          </cell>
          <cell r="J103">
            <v>2.8837308067389831</v>
          </cell>
          <cell r="K103">
            <v>100</v>
          </cell>
          <cell r="L103">
            <v>56</v>
          </cell>
          <cell r="M103">
            <v>37</v>
          </cell>
          <cell r="N103">
            <v>23</v>
          </cell>
          <cell r="O103">
            <v>7</v>
          </cell>
          <cell r="P103">
            <v>6107</v>
          </cell>
          <cell r="Q103">
            <v>133422</v>
          </cell>
          <cell r="R103">
            <v>2.7564245579243098</v>
          </cell>
          <cell r="S103">
            <v>91</v>
          </cell>
          <cell r="T103">
            <v>16</v>
          </cell>
          <cell r="U103">
            <v>3</v>
          </cell>
          <cell r="V103">
            <v>0</v>
          </cell>
          <cell r="W103">
            <v>0</v>
          </cell>
          <cell r="X103">
            <v>29715</v>
          </cell>
          <cell r="Y103">
            <v>661964</v>
          </cell>
          <cell r="Z103">
            <v>2.7297787628781349</v>
          </cell>
          <cell r="AA103">
            <v>99</v>
          </cell>
          <cell r="AB103">
            <v>11.808080808080808</v>
          </cell>
          <cell r="AC103">
            <v>36</v>
          </cell>
          <cell r="AD103">
            <v>10</v>
          </cell>
          <cell r="AE103">
            <v>8</v>
          </cell>
          <cell r="AF103">
            <v>1</v>
          </cell>
          <cell r="AG103">
            <v>6130</v>
          </cell>
          <cell r="AH103">
            <v>133421</v>
          </cell>
          <cell r="AI103">
            <v>2.7417395077800508</v>
          </cell>
          <cell r="AJ103">
            <v>91</v>
          </cell>
          <cell r="AK103">
            <v>16</v>
          </cell>
          <cell r="AL103">
            <v>3</v>
          </cell>
          <cell r="AM103">
            <v>0</v>
          </cell>
          <cell r="AN103">
            <v>0</v>
          </cell>
          <cell r="AO103">
            <v>34205</v>
          </cell>
          <cell r="AP103">
            <v>767342</v>
          </cell>
          <cell r="AQ103">
            <v>2.8599007854485325</v>
          </cell>
          <cell r="AR103">
            <v>99</v>
          </cell>
          <cell r="AS103">
            <v>32</v>
          </cell>
          <cell r="AT103">
            <v>10</v>
          </cell>
          <cell r="AU103">
            <v>8</v>
          </cell>
          <cell r="AV103">
            <v>3</v>
          </cell>
          <cell r="AW103">
            <v>6854</v>
          </cell>
          <cell r="AX103">
            <v>259057</v>
          </cell>
          <cell r="AY103">
            <v>4.0277208533892512</v>
          </cell>
          <cell r="AZ103">
            <v>94</v>
          </cell>
          <cell r="BA103">
            <v>6</v>
          </cell>
          <cell r="BB103">
            <v>7</v>
          </cell>
          <cell r="BC103">
            <v>2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47788</v>
          </cell>
          <cell r="BO103">
            <v>1395318</v>
          </cell>
          <cell r="BP103">
            <v>3.0703012589928056</v>
          </cell>
          <cell r="BQ103">
            <v>100</v>
          </cell>
          <cell r="BR103">
            <v>28.02</v>
          </cell>
          <cell r="BS103">
            <v>47788</v>
          </cell>
          <cell r="BT103">
            <v>1395318</v>
          </cell>
          <cell r="BU103">
            <v>3.0703012589928056</v>
          </cell>
          <cell r="BV103">
            <v>100</v>
          </cell>
          <cell r="BW103">
            <v>28.02</v>
          </cell>
          <cell r="BX103">
            <v>28</v>
          </cell>
          <cell r="BY103">
            <v>16</v>
          </cell>
          <cell r="BZ103">
            <v>7</v>
          </cell>
          <cell r="CA103">
            <v>6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17749</v>
          </cell>
          <cell r="CL103">
            <v>509084</v>
          </cell>
          <cell r="CM103">
            <v>2.8654942857792016</v>
          </cell>
          <cell r="CN103">
            <v>100</v>
          </cell>
          <cell r="CO103">
            <v>10.51</v>
          </cell>
          <cell r="CP103">
            <v>19</v>
          </cell>
          <cell r="CQ103">
            <v>11</v>
          </cell>
          <cell r="CR103">
            <v>3</v>
          </cell>
          <cell r="CS103">
            <v>3</v>
          </cell>
          <cell r="CT103">
            <v>12013</v>
          </cell>
          <cell r="CU103">
            <v>438895</v>
          </cell>
          <cell r="CV103">
            <v>4.0350475731663256</v>
          </cell>
          <cell r="CW103">
            <v>97</v>
          </cell>
          <cell r="CX103">
            <v>10</v>
          </cell>
          <cell r="CY103">
            <v>13</v>
          </cell>
          <cell r="CZ103">
            <v>4</v>
          </cell>
          <cell r="DA103">
            <v>1</v>
          </cell>
          <cell r="DB103">
            <v>17722</v>
          </cell>
          <cell r="DC103">
            <v>438235</v>
          </cell>
          <cell r="DD103">
            <v>2.6264005004834217</v>
          </cell>
          <cell r="DE103">
            <v>97</v>
          </cell>
          <cell r="DF103">
            <v>7.9690721649484537</v>
          </cell>
          <cell r="DG103">
            <v>17</v>
          </cell>
          <cell r="DH103">
            <v>12</v>
          </cell>
          <cell r="DI103">
            <v>3</v>
          </cell>
          <cell r="DJ103">
            <v>3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</row>
        <row r="104">
          <cell r="A104" t="str">
            <v>USF</v>
          </cell>
          <cell r="B104">
            <v>37520</v>
          </cell>
          <cell r="C104">
            <v>49836</v>
          </cell>
          <cell r="D104">
            <v>1255037</v>
          </cell>
          <cell r="E104">
            <v>2.9994931010814652</v>
          </cell>
          <cell r="F104">
            <v>99</v>
          </cell>
          <cell r="G104">
            <v>22.696969696969695</v>
          </cell>
          <cell r="H104">
            <v>84441</v>
          </cell>
          <cell r="I104">
            <v>2060623</v>
          </cell>
          <cell r="J104">
            <v>2.900511900061026</v>
          </cell>
          <cell r="K104">
            <v>100</v>
          </cell>
          <cell r="L104">
            <v>50</v>
          </cell>
          <cell r="M104">
            <v>28</v>
          </cell>
          <cell r="N104">
            <v>23</v>
          </cell>
          <cell r="O104">
            <v>5</v>
          </cell>
          <cell r="P104">
            <v>5956</v>
          </cell>
          <cell r="Q104">
            <v>130888</v>
          </cell>
          <cell r="R104">
            <v>2.7505818049832396</v>
          </cell>
          <cell r="S104">
            <v>91</v>
          </cell>
          <cell r="T104">
            <v>13</v>
          </cell>
          <cell r="U104">
            <v>5</v>
          </cell>
          <cell r="V104">
            <v>0</v>
          </cell>
          <cell r="W104">
            <v>0</v>
          </cell>
          <cell r="X104">
            <v>29570</v>
          </cell>
          <cell r="Y104">
            <v>666470</v>
          </cell>
          <cell r="Z104">
            <v>2.7188682593462281</v>
          </cell>
          <cell r="AA104">
            <v>99</v>
          </cell>
          <cell r="AB104">
            <v>11.808080808080808</v>
          </cell>
          <cell r="AC104">
            <v>33</v>
          </cell>
          <cell r="AD104">
            <v>5</v>
          </cell>
          <cell r="AE104">
            <v>8</v>
          </cell>
          <cell r="AF104">
            <v>0</v>
          </cell>
          <cell r="AG104">
            <v>6001</v>
          </cell>
          <cell r="AH104">
            <v>131576</v>
          </cell>
          <cell r="AI104">
            <v>2.7410544548181317</v>
          </cell>
          <cell r="AJ104">
            <v>91</v>
          </cell>
          <cell r="AK104">
            <v>13</v>
          </cell>
          <cell r="AL104">
            <v>4</v>
          </cell>
          <cell r="AM104">
            <v>0</v>
          </cell>
          <cell r="AN104">
            <v>0</v>
          </cell>
          <cell r="AO104">
            <v>33453</v>
          </cell>
          <cell r="AP104">
            <v>770031</v>
          </cell>
          <cell r="AQ104">
            <v>2.8597909318380514</v>
          </cell>
          <cell r="AR104">
            <v>99</v>
          </cell>
          <cell r="AS104">
            <v>29</v>
          </cell>
          <cell r="AT104">
            <v>3</v>
          </cell>
          <cell r="AU104">
            <v>9</v>
          </cell>
          <cell r="AV104">
            <v>1</v>
          </cell>
          <cell r="AW104">
            <v>6678</v>
          </cell>
          <cell r="AX104">
            <v>256532</v>
          </cell>
          <cell r="AY104">
            <v>4.034553011164534</v>
          </cell>
          <cell r="AZ104">
            <v>94</v>
          </cell>
          <cell r="BA104">
            <v>7</v>
          </cell>
          <cell r="BB104">
            <v>4</v>
          </cell>
          <cell r="BC104">
            <v>2</v>
          </cell>
          <cell r="BD104">
            <v>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47295</v>
          </cell>
          <cell r="BO104">
            <v>1391350</v>
          </cell>
          <cell r="BP104">
            <v>3.0577305771483694</v>
          </cell>
          <cell r="BQ104">
            <v>100</v>
          </cell>
          <cell r="BR104">
            <v>28.02</v>
          </cell>
          <cell r="BS104">
            <v>47295</v>
          </cell>
          <cell r="BT104">
            <v>1391350</v>
          </cell>
          <cell r="BU104">
            <v>3.0577305771483694</v>
          </cell>
          <cell r="BV104">
            <v>100</v>
          </cell>
          <cell r="BW104">
            <v>28.02</v>
          </cell>
          <cell r="BX104">
            <v>24</v>
          </cell>
          <cell r="BY104">
            <v>14</v>
          </cell>
          <cell r="BZ104">
            <v>10</v>
          </cell>
          <cell r="CA104">
            <v>3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17856</v>
          </cell>
          <cell r="CL104">
            <v>511025</v>
          </cell>
          <cell r="CM104">
            <v>2.8517131285325874</v>
          </cell>
          <cell r="CN104">
            <v>100</v>
          </cell>
          <cell r="CO104">
            <v>10.51</v>
          </cell>
          <cell r="CP104">
            <v>16</v>
          </cell>
          <cell r="CQ104">
            <v>10</v>
          </cell>
          <cell r="CR104">
            <v>4</v>
          </cell>
          <cell r="CS104">
            <v>1</v>
          </cell>
          <cell r="CT104">
            <v>12065</v>
          </cell>
          <cell r="CU104">
            <v>444097</v>
          </cell>
          <cell r="CV104">
            <v>3.9908965896589659</v>
          </cell>
          <cell r="CW104">
            <v>97</v>
          </cell>
          <cell r="CX104">
            <v>9</v>
          </cell>
          <cell r="CY104">
            <v>11</v>
          </cell>
          <cell r="CZ104">
            <v>4</v>
          </cell>
          <cell r="DA104">
            <v>2</v>
          </cell>
          <cell r="DB104">
            <v>17157</v>
          </cell>
          <cell r="DC104">
            <v>428468</v>
          </cell>
          <cell r="DD104">
            <v>2.6279816132517566</v>
          </cell>
          <cell r="DE104">
            <v>97</v>
          </cell>
          <cell r="DF104">
            <v>7.9690721649484537</v>
          </cell>
          <cell r="DG104">
            <v>17</v>
          </cell>
          <cell r="DH104">
            <v>9</v>
          </cell>
          <cell r="DI104">
            <v>5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</row>
        <row r="105">
          <cell r="A105" t="str">
            <v>USF</v>
          </cell>
          <cell r="B105">
            <v>37527</v>
          </cell>
          <cell r="C105">
            <v>48014</v>
          </cell>
          <cell r="D105">
            <v>1217482</v>
          </cell>
          <cell r="E105">
            <v>2.9978763814736715</v>
          </cell>
          <cell r="F105">
            <v>99</v>
          </cell>
          <cell r="G105">
            <v>22.696969696969695</v>
          </cell>
          <cell r="H105">
            <v>81785</v>
          </cell>
          <cell r="I105">
            <v>2011745</v>
          </cell>
          <cell r="J105">
            <v>2.9101496692734656</v>
          </cell>
          <cell r="K105">
            <v>100</v>
          </cell>
          <cell r="L105">
            <v>49</v>
          </cell>
          <cell r="M105">
            <v>26</v>
          </cell>
          <cell r="N105">
            <v>22</v>
          </cell>
          <cell r="O105">
            <v>8</v>
          </cell>
          <cell r="P105">
            <v>6063</v>
          </cell>
          <cell r="Q105">
            <v>134993</v>
          </cell>
          <cell r="R105">
            <v>2.7753161870808931</v>
          </cell>
          <cell r="S105">
            <v>91</v>
          </cell>
          <cell r="T105">
            <v>10</v>
          </cell>
          <cell r="U105">
            <v>4</v>
          </cell>
          <cell r="V105">
            <v>0</v>
          </cell>
          <cell r="W105">
            <v>0</v>
          </cell>
          <cell r="X105">
            <v>28853</v>
          </cell>
          <cell r="Y105">
            <v>655996</v>
          </cell>
          <cell r="Z105">
            <v>2.7226680335100708</v>
          </cell>
          <cell r="AA105">
            <v>99</v>
          </cell>
          <cell r="AB105">
            <v>11.808080808080808</v>
          </cell>
          <cell r="AC105">
            <v>31</v>
          </cell>
          <cell r="AD105">
            <v>6</v>
          </cell>
          <cell r="AE105">
            <v>9</v>
          </cell>
          <cell r="AF105">
            <v>0</v>
          </cell>
          <cell r="AG105">
            <v>6084</v>
          </cell>
          <cell r="AH105">
            <v>134979</v>
          </cell>
          <cell r="AI105">
            <v>2.7583129378006581</v>
          </cell>
          <cell r="AJ105">
            <v>91</v>
          </cell>
          <cell r="AK105">
            <v>10</v>
          </cell>
          <cell r="AL105">
            <v>4</v>
          </cell>
          <cell r="AM105">
            <v>0</v>
          </cell>
          <cell r="AN105">
            <v>0</v>
          </cell>
          <cell r="AO105">
            <v>31784</v>
          </cell>
          <cell r="AP105">
            <v>743177</v>
          </cell>
          <cell r="AQ105">
            <v>2.8610752604571608</v>
          </cell>
          <cell r="AR105">
            <v>99</v>
          </cell>
          <cell r="AS105">
            <v>27</v>
          </cell>
          <cell r="AT105">
            <v>3</v>
          </cell>
          <cell r="AU105">
            <v>9</v>
          </cell>
          <cell r="AV105">
            <v>0</v>
          </cell>
          <cell r="AW105">
            <v>6477</v>
          </cell>
          <cell r="AX105">
            <v>244465</v>
          </cell>
          <cell r="AY105">
            <v>4.0103033964290509</v>
          </cell>
          <cell r="AZ105">
            <v>94</v>
          </cell>
          <cell r="BA105">
            <v>9</v>
          </cell>
          <cell r="BB105">
            <v>4</v>
          </cell>
          <cell r="BC105">
            <v>2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46423</v>
          </cell>
          <cell r="BO105">
            <v>1374652</v>
          </cell>
          <cell r="BP105">
            <v>3.0706946157007811</v>
          </cell>
          <cell r="BQ105">
            <v>100</v>
          </cell>
          <cell r="BR105">
            <v>28.02</v>
          </cell>
          <cell r="BS105">
            <v>46423</v>
          </cell>
          <cell r="BT105">
            <v>1374652</v>
          </cell>
          <cell r="BU105">
            <v>3.0706946157007811</v>
          </cell>
          <cell r="BV105">
            <v>100</v>
          </cell>
          <cell r="BW105">
            <v>28.02</v>
          </cell>
          <cell r="BX105">
            <v>28</v>
          </cell>
          <cell r="BY105">
            <v>10</v>
          </cell>
          <cell r="BZ105">
            <v>9</v>
          </cell>
          <cell r="CA105">
            <v>2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17803</v>
          </cell>
          <cell r="CL105">
            <v>506553</v>
          </cell>
          <cell r="CM105">
            <v>2.8485303779028248</v>
          </cell>
          <cell r="CN105">
            <v>100</v>
          </cell>
          <cell r="CO105">
            <v>10.51</v>
          </cell>
          <cell r="CP105">
            <v>19</v>
          </cell>
          <cell r="CQ105">
            <v>7</v>
          </cell>
          <cell r="CR105">
            <v>4</v>
          </cell>
          <cell r="CS105">
            <v>1</v>
          </cell>
          <cell r="CT105">
            <v>12078</v>
          </cell>
          <cell r="CU105">
            <v>447246</v>
          </cell>
          <cell r="CV105">
            <v>4.0271562890632078</v>
          </cell>
          <cell r="CW105">
            <v>97</v>
          </cell>
          <cell r="CX105">
            <v>13</v>
          </cell>
          <cell r="CY105">
            <v>8</v>
          </cell>
          <cell r="CZ105">
            <v>4</v>
          </cell>
          <cell r="DA105">
            <v>1</v>
          </cell>
          <cell r="DB105">
            <v>16310</v>
          </cell>
          <cell r="DC105">
            <v>412949</v>
          </cell>
          <cell r="DD105">
            <v>2.6240505170678139</v>
          </cell>
          <cell r="DE105">
            <v>97</v>
          </cell>
          <cell r="DF105">
            <v>7.9690721649484537</v>
          </cell>
          <cell r="DG105">
            <v>19</v>
          </cell>
          <cell r="DH105">
            <v>6</v>
          </cell>
          <cell r="DI105">
            <v>4</v>
          </cell>
          <cell r="DJ105">
            <v>1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</row>
        <row r="106">
          <cell r="A106" t="str">
            <v>USF</v>
          </cell>
          <cell r="B106">
            <v>37534</v>
          </cell>
          <cell r="C106">
            <v>63683</v>
          </cell>
          <cell r="D106">
            <v>1543734</v>
          </cell>
          <cell r="E106">
            <v>2.9814525642222467</v>
          </cell>
          <cell r="F106">
            <v>99</v>
          </cell>
          <cell r="G106">
            <v>23.202020202020201</v>
          </cell>
          <cell r="H106">
            <v>91129</v>
          </cell>
          <cell r="I106">
            <v>2166202</v>
          </cell>
          <cell r="J106">
            <v>2.8780643960646848</v>
          </cell>
          <cell r="K106">
            <v>100</v>
          </cell>
          <cell r="L106">
            <v>52</v>
          </cell>
          <cell r="M106">
            <v>40</v>
          </cell>
          <cell r="N106">
            <v>24</v>
          </cell>
          <cell r="O106">
            <v>7</v>
          </cell>
          <cell r="P106">
            <v>7636</v>
          </cell>
          <cell r="Q106">
            <v>162390</v>
          </cell>
          <cell r="R106">
            <v>2.7264138991946432</v>
          </cell>
          <cell r="S106">
            <v>91</v>
          </cell>
          <cell r="T106">
            <v>10</v>
          </cell>
          <cell r="U106">
            <v>8</v>
          </cell>
          <cell r="V106">
            <v>0</v>
          </cell>
          <cell r="W106">
            <v>1</v>
          </cell>
          <cell r="X106">
            <v>37791</v>
          </cell>
          <cell r="Y106">
            <v>842638</v>
          </cell>
          <cell r="Z106">
            <v>2.6975030148258496</v>
          </cell>
          <cell r="AA106">
            <v>99</v>
          </cell>
          <cell r="AB106">
            <v>12.313131313131313</v>
          </cell>
          <cell r="AC106">
            <v>32</v>
          </cell>
          <cell r="AD106">
            <v>17</v>
          </cell>
          <cell r="AE106">
            <v>9</v>
          </cell>
          <cell r="AF106">
            <v>3</v>
          </cell>
          <cell r="AG106">
            <v>7626</v>
          </cell>
          <cell r="AH106">
            <v>161661</v>
          </cell>
          <cell r="AI106">
            <v>2.7174424496887215</v>
          </cell>
          <cell r="AJ106">
            <v>91</v>
          </cell>
          <cell r="AK106">
            <v>10</v>
          </cell>
          <cell r="AL106">
            <v>8</v>
          </cell>
          <cell r="AM106">
            <v>0</v>
          </cell>
          <cell r="AN106">
            <v>1</v>
          </cell>
          <cell r="AO106">
            <v>43389</v>
          </cell>
          <cell r="AP106">
            <v>981390</v>
          </cell>
          <cell r="AQ106">
            <v>2.8299267937525348</v>
          </cell>
          <cell r="AR106">
            <v>99</v>
          </cell>
          <cell r="AS106">
            <v>27</v>
          </cell>
          <cell r="AT106">
            <v>12</v>
          </cell>
          <cell r="AU106">
            <v>9</v>
          </cell>
          <cell r="AV106">
            <v>4</v>
          </cell>
          <cell r="AW106">
            <v>8343</v>
          </cell>
          <cell r="AX106">
            <v>290012</v>
          </cell>
          <cell r="AY106">
            <v>3.9983876524495279</v>
          </cell>
          <cell r="AZ106">
            <v>94</v>
          </cell>
          <cell r="BA106">
            <v>13</v>
          </cell>
          <cell r="BB106">
            <v>15</v>
          </cell>
          <cell r="BC106">
            <v>2</v>
          </cell>
          <cell r="BD106">
            <v>1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61884</v>
          </cell>
          <cell r="BO106">
            <v>1743379</v>
          </cell>
          <cell r="BP106">
            <v>3.0856363161307181</v>
          </cell>
          <cell r="BQ106">
            <v>100</v>
          </cell>
          <cell r="BR106">
            <v>28.48</v>
          </cell>
          <cell r="BS106">
            <v>61884</v>
          </cell>
          <cell r="BT106">
            <v>1743379</v>
          </cell>
          <cell r="BU106">
            <v>3.0856363161307181</v>
          </cell>
          <cell r="BV106">
            <v>100</v>
          </cell>
          <cell r="BW106">
            <v>28.48</v>
          </cell>
          <cell r="BX106">
            <v>30</v>
          </cell>
          <cell r="BY106">
            <v>32</v>
          </cell>
          <cell r="BZ106">
            <v>11</v>
          </cell>
          <cell r="CA106">
            <v>8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21029</v>
          </cell>
          <cell r="CL106">
            <v>576829</v>
          </cell>
          <cell r="CM106">
            <v>2.8399991560024054</v>
          </cell>
          <cell r="CN106">
            <v>100</v>
          </cell>
          <cell r="CO106">
            <v>10.41</v>
          </cell>
          <cell r="CP106">
            <v>21</v>
          </cell>
          <cell r="CQ106">
            <v>12</v>
          </cell>
          <cell r="CR106">
            <v>4</v>
          </cell>
          <cell r="CS106">
            <v>4</v>
          </cell>
          <cell r="CT106">
            <v>18246</v>
          </cell>
          <cell r="CU106">
            <v>612295</v>
          </cell>
          <cell r="CV106">
            <v>3.9859539165349265</v>
          </cell>
          <cell r="CW106">
            <v>96</v>
          </cell>
          <cell r="CX106">
            <v>15</v>
          </cell>
          <cell r="CY106">
            <v>27</v>
          </cell>
          <cell r="CZ106">
            <v>5</v>
          </cell>
          <cell r="DA106">
            <v>4</v>
          </cell>
          <cell r="DB106">
            <v>22377</v>
          </cell>
          <cell r="DC106">
            <v>545918</v>
          </cell>
          <cell r="DD106">
            <v>2.6239449999725437</v>
          </cell>
          <cell r="DE106">
            <v>97</v>
          </cell>
          <cell r="DF106">
            <v>7.927835051546392</v>
          </cell>
          <cell r="DG106">
            <v>17</v>
          </cell>
          <cell r="DH106">
            <v>15</v>
          </cell>
          <cell r="DI106">
            <v>5</v>
          </cell>
          <cell r="DJ106">
            <v>3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</row>
        <row r="107">
          <cell r="A107" t="str">
            <v>USF</v>
          </cell>
          <cell r="B107">
            <v>37541</v>
          </cell>
          <cell r="C107">
            <v>50569</v>
          </cell>
          <cell r="D107">
            <v>1279446</v>
          </cell>
          <cell r="E107">
            <v>2.9742511380453718</v>
          </cell>
          <cell r="F107">
            <v>99</v>
          </cell>
          <cell r="G107">
            <v>23.202020202020201</v>
          </cell>
          <cell r="H107">
            <v>93283</v>
          </cell>
          <cell r="I107">
            <v>2231945</v>
          </cell>
          <cell r="J107">
            <v>2.905045710055409</v>
          </cell>
          <cell r="K107">
            <v>100</v>
          </cell>
          <cell r="L107">
            <v>57</v>
          </cell>
          <cell r="M107">
            <v>46</v>
          </cell>
          <cell r="N107">
            <v>24</v>
          </cell>
          <cell r="O107">
            <v>8</v>
          </cell>
          <cell r="P107">
            <v>6270</v>
          </cell>
          <cell r="Q107">
            <v>138889</v>
          </cell>
          <cell r="R107">
            <v>2.7156685544443104</v>
          </cell>
          <cell r="S107">
            <v>91</v>
          </cell>
          <cell r="T107">
            <v>9</v>
          </cell>
          <cell r="U107">
            <v>3</v>
          </cell>
          <cell r="V107">
            <v>0</v>
          </cell>
          <cell r="W107">
            <v>0</v>
          </cell>
          <cell r="X107">
            <v>30982</v>
          </cell>
          <cell r="Y107">
            <v>704958</v>
          </cell>
          <cell r="Z107">
            <v>2.7001937245687877</v>
          </cell>
          <cell r="AA107">
            <v>99</v>
          </cell>
          <cell r="AB107">
            <v>12.313131313131313</v>
          </cell>
          <cell r="AC107">
            <v>29</v>
          </cell>
          <cell r="AD107">
            <v>4</v>
          </cell>
          <cell r="AE107">
            <v>7</v>
          </cell>
          <cell r="AF107">
            <v>0</v>
          </cell>
          <cell r="AG107">
            <v>6297</v>
          </cell>
          <cell r="AH107">
            <v>139163</v>
          </cell>
          <cell r="AI107">
            <v>2.7088051072030837</v>
          </cell>
          <cell r="AJ107">
            <v>91</v>
          </cell>
          <cell r="AK107">
            <v>9</v>
          </cell>
          <cell r="AL107">
            <v>3</v>
          </cell>
          <cell r="AM107">
            <v>0</v>
          </cell>
          <cell r="AN107">
            <v>0</v>
          </cell>
          <cell r="AO107">
            <v>33524</v>
          </cell>
          <cell r="AP107">
            <v>792699</v>
          </cell>
          <cell r="AQ107">
            <v>2.8489912791647161</v>
          </cell>
          <cell r="AR107">
            <v>99</v>
          </cell>
          <cell r="AS107">
            <v>25</v>
          </cell>
          <cell r="AT107">
            <v>2</v>
          </cell>
          <cell r="AU107">
            <v>7</v>
          </cell>
          <cell r="AV107">
            <v>0</v>
          </cell>
          <cell r="AW107">
            <v>6808</v>
          </cell>
          <cell r="AX107">
            <v>248031</v>
          </cell>
          <cell r="AY107">
            <v>4.0006599597585515</v>
          </cell>
          <cell r="AZ107">
            <v>94</v>
          </cell>
          <cell r="BA107">
            <v>14</v>
          </cell>
          <cell r="BB107">
            <v>3</v>
          </cell>
          <cell r="BC107">
            <v>3</v>
          </cell>
          <cell r="BD107">
            <v>1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47796</v>
          </cell>
          <cell r="BO107">
            <v>1426481</v>
          </cell>
          <cell r="BP107">
            <v>3.075930874910882</v>
          </cell>
          <cell r="BQ107">
            <v>100</v>
          </cell>
          <cell r="BR107">
            <v>28.48</v>
          </cell>
          <cell r="BS107">
            <v>47796</v>
          </cell>
          <cell r="BT107">
            <v>1426481</v>
          </cell>
          <cell r="BU107">
            <v>3.075930874910882</v>
          </cell>
          <cell r="BV107">
            <v>100</v>
          </cell>
          <cell r="BW107">
            <v>28.48</v>
          </cell>
          <cell r="BX107">
            <v>32</v>
          </cell>
          <cell r="BY107">
            <v>9</v>
          </cell>
          <cell r="BZ107">
            <v>7</v>
          </cell>
          <cell r="CA107">
            <v>2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17616</v>
          </cell>
          <cell r="CL107">
            <v>509015</v>
          </cell>
          <cell r="CM107">
            <v>2.8387919387525331</v>
          </cell>
          <cell r="CN107">
            <v>100</v>
          </cell>
          <cell r="CO107">
            <v>10.41</v>
          </cell>
          <cell r="CP107">
            <v>17</v>
          </cell>
          <cell r="CQ107">
            <v>5</v>
          </cell>
          <cell r="CR107">
            <v>3</v>
          </cell>
          <cell r="CS107">
            <v>0</v>
          </cell>
          <cell r="CT107">
            <v>13391</v>
          </cell>
          <cell r="CU107">
            <v>486334</v>
          </cell>
          <cell r="CV107">
            <v>3.9985879996387905</v>
          </cell>
          <cell r="CW107">
            <v>96</v>
          </cell>
          <cell r="CX107">
            <v>21</v>
          </cell>
          <cell r="CY107">
            <v>6</v>
          </cell>
          <cell r="CZ107">
            <v>4</v>
          </cell>
          <cell r="DA107">
            <v>1</v>
          </cell>
          <cell r="DB107">
            <v>16610</v>
          </cell>
          <cell r="DC107">
            <v>424454</v>
          </cell>
          <cell r="DD107">
            <v>2.6144851434426228</v>
          </cell>
          <cell r="DE107">
            <v>97</v>
          </cell>
          <cell r="DF107">
            <v>7.927835051546392</v>
          </cell>
          <cell r="DG107">
            <v>16</v>
          </cell>
          <cell r="DH107">
            <v>5</v>
          </cell>
          <cell r="DI107">
            <v>3</v>
          </cell>
          <cell r="DJ107">
            <v>1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</row>
        <row r="108">
          <cell r="A108" t="str">
            <v>USF</v>
          </cell>
          <cell r="B108">
            <v>37548</v>
          </cell>
          <cell r="C108">
            <v>48926</v>
          </cell>
          <cell r="D108">
            <v>1228723</v>
          </cell>
          <cell r="E108">
            <v>3.0172065444968621</v>
          </cell>
          <cell r="F108">
            <v>99</v>
          </cell>
          <cell r="G108">
            <v>23.202020202020201</v>
          </cell>
          <cell r="H108">
            <v>82872</v>
          </cell>
          <cell r="I108">
            <v>2010832</v>
          </cell>
          <cell r="J108">
            <v>2.9338593378944848</v>
          </cell>
          <cell r="K108">
            <v>100</v>
          </cell>
          <cell r="L108">
            <v>52</v>
          </cell>
          <cell r="M108">
            <v>38</v>
          </cell>
          <cell r="N108">
            <v>19</v>
          </cell>
          <cell r="O108">
            <v>4</v>
          </cell>
          <cell r="P108">
            <v>6198</v>
          </cell>
          <cell r="Q108">
            <v>134371</v>
          </cell>
          <cell r="R108">
            <v>2.7695927069548594</v>
          </cell>
          <cell r="S108">
            <v>91</v>
          </cell>
          <cell r="T108">
            <v>8</v>
          </cell>
          <cell r="U108">
            <v>11</v>
          </cell>
          <cell r="V108">
            <v>0</v>
          </cell>
          <cell r="W108">
            <v>0</v>
          </cell>
          <cell r="X108">
            <v>29898</v>
          </cell>
          <cell r="Y108">
            <v>674291</v>
          </cell>
          <cell r="Z108">
            <v>2.7457734753776699</v>
          </cell>
          <cell r="AA108">
            <v>99</v>
          </cell>
          <cell r="AB108">
            <v>12.313131313131313</v>
          </cell>
          <cell r="AC108">
            <v>25</v>
          </cell>
          <cell r="AD108">
            <v>14</v>
          </cell>
          <cell r="AE108">
            <v>5</v>
          </cell>
          <cell r="AF108">
            <v>1</v>
          </cell>
          <cell r="AG108">
            <v>6226</v>
          </cell>
          <cell r="AH108">
            <v>134821</v>
          </cell>
          <cell r="AI108">
            <v>2.7530760685014779</v>
          </cell>
          <cell r="AJ108">
            <v>91</v>
          </cell>
          <cell r="AK108">
            <v>8</v>
          </cell>
          <cell r="AL108">
            <v>11</v>
          </cell>
          <cell r="AM108">
            <v>0</v>
          </cell>
          <cell r="AN108">
            <v>0</v>
          </cell>
          <cell r="AO108">
            <v>32985</v>
          </cell>
          <cell r="AP108">
            <v>774743</v>
          </cell>
          <cell r="AQ108">
            <v>2.9106589624719117</v>
          </cell>
          <cell r="AR108">
            <v>99</v>
          </cell>
          <cell r="AS108">
            <v>23</v>
          </cell>
          <cell r="AT108">
            <v>5</v>
          </cell>
          <cell r="AU108">
            <v>6</v>
          </cell>
          <cell r="AV108">
            <v>1</v>
          </cell>
          <cell r="AW108">
            <v>6338</v>
          </cell>
          <cell r="AX108">
            <v>234648</v>
          </cell>
          <cell r="AY108">
            <v>3.9983512934697623</v>
          </cell>
          <cell r="AZ108">
            <v>94</v>
          </cell>
          <cell r="BA108">
            <v>12</v>
          </cell>
          <cell r="BB108">
            <v>4</v>
          </cell>
          <cell r="BC108">
            <v>3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45319</v>
          </cell>
          <cell r="BO108">
            <v>1313621</v>
          </cell>
          <cell r="BP108">
            <v>3.0884924225023322</v>
          </cell>
          <cell r="BQ108">
            <v>100</v>
          </cell>
          <cell r="BR108">
            <v>28.48</v>
          </cell>
          <cell r="BS108">
            <v>45319</v>
          </cell>
          <cell r="BT108">
            <v>1313621</v>
          </cell>
          <cell r="BU108">
            <v>3.0884924225023322</v>
          </cell>
          <cell r="BV108">
            <v>100</v>
          </cell>
          <cell r="BW108">
            <v>28.48</v>
          </cell>
          <cell r="BX108">
            <v>28</v>
          </cell>
          <cell r="BY108">
            <v>21</v>
          </cell>
          <cell r="BZ108">
            <v>7</v>
          </cell>
          <cell r="CA108">
            <v>3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16780</v>
          </cell>
          <cell r="CL108">
            <v>474719</v>
          </cell>
          <cell r="CM108">
            <v>2.8395114803332686</v>
          </cell>
          <cell r="CN108">
            <v>100</v>
          </cell>
          <cell r="CO108">
            <v>10.41</v>
          </cell>
          <cell r="CP108">
            <v>16</v>
          </cell>
          <cell r="CQ108">
            <v>13</v>
          </cell>
          <cell r="CR108">
            <v>2</v>
          </cell>
          <cell r="CS108">
            <v>1</v>
          </cell>
          <cell r="CT108">
            <v>12480</v>
          </cell>
          <cell r="CU108">
            <v>433985</v>
          </cell>
          <cell r="CV108">
            <v>4.0139938058765212</v>
          </cell>
          <cell r="CW108">
            <v>96</v>
          </cell>
          <cell r="CX108">
            <v>19</v>
          </cell>
          <cell r="CY108">
            <v>17</v>
          </cell>
          <cell r="CZ108">
            <v>4</v>
          </cell>
          <cell r="DA108">
            <v>1</v>
          </cell>
          <cell r="DB108">
            <v>15928</v>
          </cell>
          <cell r="DC108">
            <v>399908</v>
          </cell>
          <cell r="DD108">
            <v>2.6415716754202041</v>
          </cell>
          <cell r="DE108">
            <v>97</v>
          </cell>
          <cell r="DF108">
            <v>7.927835051546392</v>
          </cell>
          <cell r="DG108">
            <v>15</v>
          </cell>
          <cell r="DH108">
            <v>16</v>
          </cell>
          <cell r="DI108">
            <v>3</v>
          </cell>
          <cell r="DJ108">
            <v>1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</row>
        <row r="109">
          <cell r="A109" t="str">
            <v>USF</v>
          </cell>
          <cell r="B109">
            <v>37555</v>
          </cell>
          <cell r="C109">
            <v>48941</v>
          </cell>
          <cell r="D109">
            <v>1215207</v>
          </cell>
          <cell r="E109">
            <v>3.0424097855934318</v>
          </cell>
          <cell r="F109">
            <v>99</v>
          </cell>
          <cell r="G109">
            <v>23.202020202020201</v>
          </cell>
          <cell r="H109">
            <v>78267</v>
          </cell>
          <cell r="I109">
            <v>1899422</v>
          </cell>
          <cell r="J109">
            <v>2.9190187107840218</v>
          </cell>
          <cell r="K109">
            <v>100</v>
          </cell>
          <cell r="L109">
            <v>52</v>
          </cell>
          <cell r="M109">
            <v>28</v>
          </cell>
          <cell r="N109">
            <v>18</v>
          </cell>
          <cell r="O109">
            <v>3</v>
          </cell>
          <cell r="P109">
            <v>5915</v>
          </cell>
          <cell r="Q109">
            <v>127903</v>
          </cell>
          <cell r="R109">
            <v>2.7606480941834715</v>
          </cell>
          <cell r="S109">
            <v>91</v>
          </cell>
          <cell r="T109">
            <v>8</v>
          </cell>
          <cell r="U109">
            <v>8</v>
          </cell>
          <cell r="V109">
            <v>0</v>
          </cell>
          <cell r="W109">
            <v>0</v>
          </cell>
          <cell r="X109">
            <v>29230</v>
          </cell>
          <cell r="Y109">
            <v>655854</v>
          </cell>
          <cell r="Z109">
            <v>2.7585159517472606</v>
          </cell>
          <cell r="AA109">
            <v>99</v>
          </cell>
          <cell r="AB109">
            <v>12.313131313131313</v>
          </cell>
          <cell r="AC109">
            <v>27</v>
          </cell>
          <cell r="AD109">
            <v>9</v>
          </cell>
          <cell r="AE109">
            <v>6</v>
          </cell>
          <cell r="AF109">
            <v>0</v>
          </cell>
          <cell r="AG109">
            <v>5931</v>
          </cell>
          <cell r="AH109">
            <v>127978</v>
          </cell>
          <cell r="AI109">
            <v>2.7583554682988796</v>
          </cell>
          <cell r="AJ109">
            <v>91</v>
          </cell>
          <cell r="AK109">
            <v>8</v>
          </cell>
          <cell r="AL109">
            <v>8</v>
          </cell>
          <cell r="AM109">
            <v>0</v>
          </cell>
          <cell r="AN109">
            <v>0</v>
          </cell>
          <cell r="AO109">
            <v>33513</v>
          </cell>
          <cell r="AP109">
            <v>777126</v>
          </cell>
          <cell r="AQ109">
            <v>2.9408048559438855</v>
          </cell>
          <cell r="AR109">
            <v>99</v>
          </cell>
          <cell r="AS109">
            <v>29</v>
          </cell>
          <cell r="AT109">
            <v>4</v>
          </cell>
          <cell r="AU109">
            <v>5</v>
          </cell>
          <cell r="AV109">
            <v>0</v>
          </cell>
          <cell r="AW109">
            <v>6313</v>
          </cell>
          <cell r="AX109">
            <v>229686</v>
          </cell>
          <cell r="AY109">
            <v>4.0234550730610072</v>
          </cell>
          <cell r="AZ109">
            <v>94</v>
          </cell>
          <cell r="BA109">
            <v>18</v>
          </cell>
          <cell r="BB109">
            <v>3</v>
          </cell>
          <cell r="BC109">
            <v>2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46145</v>
          </cell>
          <cell r="BO109">
            <v>1323314</v>
          </cell>
          <cell r="BP109">
            <v>3.0809761915235763</v>
          </cell>
          <cell r="BQ109">
            <v>100</v>
          </cell>
          <cell r="BR109">
            <v>28.48</v>
          </cell>
          <cell r="BS109">
            <v>46145</v>
          </cell>
          <cell r="BT109">
            <v>1323314</v>
          </cell>
          <cell r="BU109">
            <v>3.0809761915235763</v>
          </cell>
          <cell r="BV109">
            <v>100</v>
          </cell>
          <cell r="BW109">
            <v>28.48</v>
          </cell>
          <cell r="BX109">
            <v>27</v>
          </cell>
          <cell r="BY109">
            <v>16</v>
          </cell>
          <cell r="BZ109">
            <v>7</v>
          </cell>
          <cell r="CA109">
            <v>3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17206</v>
          </cell>
          <cell r="CL109">
            <v>481993</v>
          </cell>
          <cell r="CM109">
            <v>2.8441371744188246</v>
          </cell>
          <cell r="CN109">
            <v>100</v>
          </cell>
          <cell r="CO109">
            <v>10.41</v>
          </cell>
          <cell r="CP109">
            <v>15</v>
          </cell>
          <cell r="CQ109">
            <v>13</v>
          </cell>
          <cell r="CR109">
            <v>2</v>
          </cell>
          <cell r="CS109">
            <v>2</v>
          </cell>
          <cell r="CT109">
            <v>11725</v>
          </cell>
          <cell r="CU109">
            <v>411700</v>
          </cell>
          <cell r="CV109">
            <v>3.9887778345962532</v>
          </cell>
          <cell r="CW109">
            <v>96</v>
          </cell>
          <cell r="CX109">
            <v>17</v>
          </cell>
          <cell r="CY109">
            <v>11</v>
          </cell>
          <cell r="CZ109">
            <v>3</v>
          </cell>
          <cell r="DA109">
            <v>1</v>
          </cell>
          <cell r="DB109">
            <v>17059</v>
          </cell>
          <cell r="DC109">
            <v>424016</v>
          </cell>
          <cell r="DD109">
            <v>2.6472448727452433</v>
          </cell>
          <cell r="DE109">
            <v>97</v>
          </cell>
          <cell r="DF109">
            <v>7.927835051546392</v>
          </cell>
          <cell r="DG109">
            <v>17</v>
          </cell>
          <cell r="DH109">
            <v>12</v>
          </cell>
          <cell r="DI109">
            <v>3</v>
          </cell>
          <cell r="DJ109">
            <v>1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</row>
        <row r="110">
          <cell r="A110" t="str">
            <v>USF</v>
          </cell>
          <cell r="B110">
            <v>37562</v>
          </cell>
          <cell r="C110">
            <v>50097</v>
          </cell>
          <cell r="D110">
            <v>1194781</v>
          </cell>
          <cell r="E110">
            <v>3.00159504913321</v>
          </cell>
          <cell r="F110">
            <v>99</v>
          </cell>
          <cell r="G110">
            <v>23.202020202020201</v>
          </cell>
          <cell r="H110">
            <v>79331</v>
          </cell>
          <cell r="I110">
            <v>1872580</v>
          </cell>
          <cell r="J110">
            <v>2.914134070203243</v>
          </cell>
          <cell r="K110">
            <v>100</v>
          </cell>
          <cell r="L110">
            <v>51</v>
          </cell>
          <cell r="M110">
            <v>32</v>
          </cell>
          <cell r="N110">
            <v>17</v>
          </cell>
          <cell r="O110">
            <v>5</v>
          </cell>
          <cell r="P110">
            <v>6427</v>
          </cell>
          <cell r="Q110">
            <v>132438</v>
          </cell>
          <cell r="R110">
            <v>2.7583526186891949</v>
          </cell>
          <cell r="S110">
            <v>91</v>
          </cell>
          <cell r="T110">
            <v>11</v>
          </cell>
          <cell r="U110">
            <v>5</v>
          </cell>
          <cell r="V110">
            <v>0</v>
          </cell>
          <cell r="W110">
            <v>0</v>
          </cell>
          <cell r="X110">
            <v>30433</v>
          </cell>
          <cell r="Y110">
            <v>647934</v>
          </cell>
          <cell r="Z110">
            <v>2.7220102902049232</v>
          </cell>
          <cell r="AA110">
            <v>99</v>
          </cell>
          <cell r="AB110">
            <v>12.303030303030303</v>
          </cell>
          <cell r="AC110">
            <v>27</v>
          </cell>
          <cell r="AD110">
            <v>8</v>
          </cell>
          <cell r="AE110">
            <v>6</v>
          </cell>
          <cell r="AF110">
            <v>1</v>
          </cell>
          <cell r="AG110">
            <v>6436</v>
          </cell>
          <cell r="AH110">
            <v>132143</v>
          </cell>
          <cell r="AI110">
            <v>2.7468584507674354</v>
          </cell>
          <cell r="AJ110">
            <v>91</v>
          </cell>
          <cell r="AK110">
            <v>10</v>
          </cell>
          <cell r="AL110">
            <v>5</v>
          </cell>
          <cell r="AM110">
            <v>0</v>
          </cell>
          <cell r="AN110">
            <v>0</v>
          </cell>
          <cell r="AO110">
            <v>34245</v>
          </cell>
          <cell r="AP110">
            <v>754796</v>
          </cell>
          <cell r="AQ110">
            <v>2.889898290516665</v>
          </cell>
          <cell r="AR110">
            <v>98</v>
          </cell>
          <cell r="AS110">
            <v>32</v>
          </cell>
          <cell r="AT110">
            <v>5</v>
          </cell>
          <cell r="AU110">
            <v>4</v>
          </cell>
          <cell r="AV110">
            <v>1</v>
          </cell>
          <cell r="AW110">
            <v>6046</v>
          </cell>
          <cell r="AX110">
            <v>224257</v>
          </cell>
          <cell r="AY110">
            <v>4.005911609055028</v>
          </cell>
          <cell r="AZ110">
            <v>93</v>
          </cell>
          <cell r="BA110">
            <v>16</v>
          </cell>
          <cell r="BB110">
            <v>4</v>
          </cell>
          <cell r="BC110">
            <v>2</v>
          </cell>
          <cell r="BD110">
            <v>1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44435</v>
          </cell>
          <cell r="BO110">
            <v>1292554</v>
          </cell>
          <cell r="BP110">
            <v>3.0962239656276869</v>
          </cell>
          <cell r="BQ110">
            <v>100</v>
          </cell>
          <cell r="BR110">
            <v>28.5</v>
          </cell>
          <cell r="BS110">
            <v>44435</v>
          </cell>
          <cell r="BT110">
            <v>1292554</v>
          </cell>
          <cell r="BU110">
            <v>3.0962239656276869</v>
          </cell>
          <cell r="BV110">
            <v>100</v>
          </cell>
          <cell r="BW110">
            <v>28.5</v>
          </cell>
          <cell r="BX110">
            <v>28</v>
          </cell>
          <cell r="BY110">
            <v>12</v>
          </cell>
          <cell r="BZ110">
            <v>6</v>
          </cell>
          <cell r="CA110">
            <v>2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16360</v>
          </cell>
          <cell r="CL110">
            <v>460888</v>
          </cell>
          <cell r="CM110">
            <v>2.855844915782122</v>
          </cell>
          <cell r="CN110">
            <v>99</v>
          </cell>
          <cell r="CO110">
            <v>10.484848484848484</v>
          </cell>
          <cell r="CP110">
            <v>18</v>
          </cell>
          <cell r="CQ110">
            <v>9</v>
          </cell>
          <cell r="CR110">
            <v>3</v>
          </cell>
          <cell r="CS110">
            <v>1</v>
          </cell>
          <cell r="CT110">
            <v>11948</v>
          </cell>
          <cell r="CU110">
            <v>432850</v>
          </cell>
          <cell r="CV110">
            <v>4.0057487573347004</v>
          </cell>
          <cell r="CW110">
            <v>96</v>
          </cell>
          <cell r="CX110">
            <v>13</v>
          </cell>
          <cell r="CY110">
            <v>9</v>
          </cell>
          <cell r="CZ110">
            <v>3</v>
          </cell>
          <cell r="DA110">
            <v>1</v>
          </cell>
          <cell r="DB110">
            <v>16025</v>
          </cell>
          <cell r="DC110">
            <v>395175</v>
          </cell>
          <cell r="DD110">
            <v>2.6573892008883733</v>
          </cell>
          <cell r="DE110">
            <v>97</v>
          </cell>
          <cell r="DF110">
            <v>7.9381443298969074</v>
          </cell>
          <cell r="DG110">
            <v>17</v>
          </cell>
          <cell r="DH110">
            <v>6</v>
          </cell>
          <cell r="DI110">
            <v>3</v>
          </cell>
          <cell r="DJ110">
            <v>1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</row>
        <row r="111">
          <cell r="A111" t="str">
            <v>USF</v>
          </cell>
          <cell r="B111">
            <v>37569</v>
          </cell>
          <cell r="C111">
            <v>49821</v>
          </cell>
          <cell r="D111">
            <v>1208757</v>
          </cell>
          <cell r="E111">
            <v>2.9824990796338846</v>
          </cell>
          <cell r="F111">
            <v>99</v>
          </cell>
          <cell r="G111">
            <v>23.202020202020201</v>
          </cell>
          <cell r="H111">
            <v>85922</v>
          </cell>
          <cell r="I111">
            <v>2033778</v>
          </cell>
          <cell r="J111">
            <v>2.9417508533807091</v>
          </cell>
          <cell r="K111">
            <v>100</v>
          </cell>
          <cell r="L111">
            <v>54</v>
          </cell>
          <cell r="M111">
            <v>33</v>
          </cell>
          <cell r="N111">
            <v>16</v>
          </cell>
          <cell r="O111">
            <v>7</v>
          </cell>
          <cell r="P111">
            <v>6495</v>
          </cell>
          <cell r="Q111">
            <v>139168</v>
          </cell>
          <cell r="R111">
            <v>2.7597759546912091</v>
          </cell>
          <cell r="S111">
            <v>91</v>
          </cell>
          <cell r="T111">
            <v>11</v>
          </cell>
          <cell r="U111">
            <v>5</v>
          </cell>
          <cell r="V111">
            <v>1</v>
          </cell>
          <cell r="W111">
            <v>1</v>
          </cell>
          <cell r="X111">
            <v>30338</v>
          </cell>
          <cell r="Y111">
            <v>664617</v>
          </cell>
          <cell r="Z111">
            <v>2.7087412513029974</v>
          </cell>
          <cell r="AA111">
            <v>99</v>
          </cell>
          <cell r="AB111">
            <v>12.303030303030303</v>
          </cell>
          <cell r="AC111">
            <v>26</v>
          </cell>
          <cell r="AD111">
            <v>6</v>
          </cell>
          <cell r="AE111">
            <v>6</v>
          </cell>
          <cell r="AF111">
            <v>3</v>
          </cell>
          <cell r="AG111">
            <v>6529</v>
          </cell>
          <cell r="AH111">
            <v>139484</v>
          </cell>
          <cell r="AI111">
            <v>2.7510754587584945</v>
          </cell>
          <cell r="AJ111">
            <v>91</v>
          </cell>
          <cell r="AK111">
            <v>11</v>
          </cell>
          <cell r="AL111">
            <v>5</v>
          </cell>
          <cell r="AM111">
            <v>1</v>
          </cell>
          <cell r="AN111">
            <v>1</v>
          </cell>
          <cell r="AO111">
            <v>34161</v>
          </cell>
          <cell r="AP111">
            <v>765511</v>
          </cell>
          <cell r="AQ111">
            <v>2.8740291432996221</v>
          </cell>
          <cell r="AR111">
            <v>98</v>
          </cell>
          <cell r="AS111">
            <v>33</v>
          </cell>
          <cell r="AT111">
            <v>6</v>
          </cell>
          <cell r="AU111">
            <v>5</v>
          </cell>
          <cell r="AV111">
            <v>3</v>
          </cell>
          <cell r="AW111">
            <v>5920</v>
          </cell>
          <cell r="AX111">
            <v>223201</v>
          </cell>
          <cell r="AY111">
            <v>4.0048364153627309</v>
          </cell>
          <cell r="AZ111">
            <v>93</v>
          </cell>
          <cell r="BA111">
            <v>12</v>
          </cell>
          <cell r="BB111">
            <v>6</v>
          </cell>
          <cell r="BC111">
            <v>2</v>
          </cell>
          <cell r="BD111">
            <v>1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48551</v>
          </cell>
          <cell r="BO111">
            <v>1372519</v>
          </cell>
          <cell r="BP111">
            <v>3.0760238947515224</v>
          </cell>
          <cell r="BQ111">
            <v>100</v>
          </cell>
          <cell r="BR111">
            <v>28.5</v>
          </cell>
          <cell r="BS111">
            <v>48551</v>
          </cell>
          <cell r="BT111">
            <v>1372519</v>
          </cell>
          <cell r="BU111">
            <v>3.0760238947515224</v>
          </cell>
          <cell r="BV111">
            <v>100</v>
          </cell>
          <cell r="BW111">
            <v>28.5</v>
          </cell>
          <cell r="BX111">
            <v>29</v>
          </cell>
          <cell r="BY111">
            <v>12</v>
          </cell>
          <cell r="BZ111">
            <v>7</v>
          </cell>
          <cell r="CA111">
            <v>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17626</v>
          </cell>
          <cell r="CL111">
            <v>487878</v>
          </cell>
          <cell r="CM111">
            <v>2.8505596620908129</v>
          </cell>
          <cell r="CN111">
            <v>99</v>
          </cell>
          <cell r="CO111">
            <v>10.484848484848484</v>
          </cell>
          <cell r="CP111">
            <v>21</v>
          </cell>
          <cell r="CQ111">
            <v>10</v>
          </cell>
          <cell r="CR111">
            <v>2</v>
          </cell>
          <cell r="CS111">
            <v>3</v>
          </cell>
          <cell r="CT111">
            <v>12620</v>
          </cell>
          <cell r="CU111">
            <v>448268</v>
          </cell>
          <cell r="CV111">
            <v>3.9744150313885598</v>
          </cell>
          <cell r="CW111">
            <v>96</v>
          </cell>
          <cell r="CX111">
            <v>12</v>
          </cell>
          <cell r="CY111">
            <v>10</v>
          </cell>
          <cell r="CZ111">
            <v>4</v>
          </cell>
          <cell r="DA111">
            <v>2</v>
          </cell>
          <cell r="DB111">
            <v>18174</v>
          </cell>
          <cell r="DC111">
            <v>431599</v>
          </cell>
          <cell r="DD111">
            <v>2.6327038971474486</v>
          </cell>
          <cell r="DE111">
            <v>97</v>
          </cell>
          <cell r="DF111">
            <v>7.9381443298969074</v>
          </cell>
          <cell r="DG111">
            <v>20</v>
          </cell>
          <cell r="DH111">
            <v>10</v>
          </cell>
          <cell r="DI111">
            <v>2</v>
          </cell>
          <cell r="DJ111">
            <v>3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</row>
        <row r="112">
          <cell r="A112" t="str">
            <v>USF</v>
          </cell>
          <cell r="B112">
            <v>37576</v>
          </cell>
          <cell r="C112">
            <v>48853</v>
          </cell>
          <cell r="D112">
            <v>1210914</v>
          </cell>
          <cell r="E112">
            <v>2.9785498444454368</v>
          </cell>
          <cell r="F112">
            <v>99</v>
          </cell>
          <cell r="G112">
            <v>23.202020202020201</v>
          </cell>
          <cell r="H112">
            <v>83279</v>
          </cell>
          <cell r="I112">
            <v>2044748</v>
          </cell>
          <cell r="J112">
            <v>2.9530990377585606</v>
          </cell>
          <cell r="K112">
            <v>100</v>
          </cell>
          <cell r="L112">
            <v>50</v>
          </cell>
          <cell r="M112">
            <v>26</v>
          </cell>
          <cell r="N112">
            <v>16</v>
          </cell>
          <cell r="O112">
            <v>3</v>
          </cell>
          <cell r="P112">
            <v>5960</v>
          </cell>
          <cell r="Q112">
            <v>129199</v>
          </cell>
          <cell r="R112">
            <v>2.7323837294677884</v>
          </cell>
          <cell r="S112">
            <v>91</v>
          </cell>
          <cell r="T112">
            <v>11</v>
          </cell>
          <cell r="U112">
            <v>4</v>
          </cell>
          <cell r="V112">
            <v>0</v>
          </cell>
          <cell r="W112">
            <v>0</v>
          </cell>
          <cell r="X112">
            <v>29699</v>
          </cell>
          <cell r="Y112">
            <v>662570</v>
          </cell>
          <cell r="Z112">
            <v>2.7005178744915939</v>
          </cell>
          <cell r="AA112">
            <v>99</v>
          </cell>
          <cell r="AB112">
            <v>12.303030303030303</v>
          </cell>
          <cell r="AC112">
            <v>28</v>
          </cell>
          <cell r="AD112">
            <v>6</v>
          </cell>
          <cell r="AE112">
            <v>4</v>
          </cell>
          <cell r="AF112">
            <v>0</v>
          </cell>
          <cell r="AG112">
            <v>5968</v>
          </cell>
          <cell r="AH112">
            <v>129116</v>
          </cell>
          <cell r="AI112">
            <v>2.7207286802137238</v>
          </cell>
          <cell r="AJ112">
            <v>91</v>
          </cell>
          <cell r="AK112">
            <v>10</v>
          </cell>
          <cell r="AL112">
            <v>4</v>
          </cell>
          <cell r="AM112">
            <v>0</v>
          </cell>
          <cell r="AN112">
            <v>0</v>
          </cell>
          <cell r="AO112">
            <v>33119</v>
          </cell>
          <cell r="AP112">
            <v>753853</v>
          </cell>
          <cell r="AQ112">
            <v>2.8584149873667344</v>
          </cell>
          <cell r="AR112">
            <v>98</v>
          </cell>
          <cell r="AS112">
            <v>32</v>
          </cell>
          <cell r="AT112">
            <v>4</v>
          </cell>
          <cell r="AU112">
            <v>3</v>
          </cell>
          <cell r="AV112">
            <v>0</v>
          </cell>
          <cell r="AW112">
            <v>6342</v>
          </cell>
          <cell r="AX112">
            <v>240546</v>
          </cell>
          <cell r="AY112">
            <v>4.0015797522813976</v>
          </cell>
          <cell r="AZ112">
            <v>93</v>
          </cell>
          <cell r="BA112">
            <v>9</v>
          </cell>
          <cell r="BB112">
            <v>9</v>
          </cell>
          <cell r="BC112">
            <v>2</v>
          </cell>
          <cell r="BD112">
            <v>1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46136</v>
          </cell>
          <cell r="BO112">
            <v>1362806</v>
          </cell>
          <cell r="BP112">
            <v>3.0863477299203605</v>
          </cell>
          <cell r="BQ112">
            <v>100</v>
          </cell>
          <cell r="BR112">
            <v>28.5</v>
          </cell>
          <cell r="BS112">
            <v>46136</v>
          </cell>
          <cell r="BT112">
            <v>1362806</v>
          </cell>
          <cell r="BU112">
            <v>3.0863477299203605</v>
          </cell>
          <cell r="BV112">
            <v>100</v>
          </cell>
          <cell r="BW112">
            <v>28.5</v>
          </cell>
          <cell r="BX112">
            <v>29</v>
          </cell>
          <cell r="BY112">
            <v>16</v>
          </cell>
          <cell r="BZ112">
            <v>5</v>
          </cell>
          <cell r="CA112">
            <v>2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16943</v>
          </cell>
          <cell r="CL112">
            <v>483886</v>
          </cell>
          <cell r="CM112">
            <v>2.8303701561937582</v>
          </cell>
          <cell r="CN112">
            <v>99</v>
          </cell>
          <cell r="CO112">
            <v>10.484848484848484</v>
          </cell>
          <cell r="CP112">
            <v>21</v>
          </cell>
          <cell r="CQ112">
            <v>7</v>
          </cell>
          <cell r="CR112">
            <v>2</v>
          </cell>
          <cell r="CS112">
            <v>0</v>
          </cell>
          <cell r="CT112">
            <v>12870</v>
          </cell>
          <cell r="CU112">
            <v>473716</v>
          </cell>
          <cell r="CV112">
            <v>4.0186188619368339</v>
          </cell>
          <cell r="CW112">
            <v>96</v>
          </cell>
          <cell r="CX112">
            <v>10</v>
          </cell>
          <cell r="CY112">
            <v>15</v>
          </cell>
          <cell r="CZ112">
            <v>3</v>
          </cell>
          <cell r="DA112">
            <v>1</v>
          </cell>
          <cell r="DB112">
            <v>16195</v>
          </cell>
          <cell r="DC112">
            <v>400357</v>
          </cell>
          <cell r="DD112">
            <v>2.6341955410347815</v>
          </cell>
          <cell r="DE112">
            <v>97</v>
          </cell>
          <cell r="DF112">
            <v>7.9381443298969074</v>
          </cell>
          <cell r="DG112">
            <v>21</v>
          </cell>
          <cell r="DH112">
            <v>10</v>
          </cell>
          <cell r="DI112">
            <v>2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</row>
        <row r="113">
          <cell r="A113" t="str">
            <v>USF</v>
          </cell>
          <cell r="B113">
            <v>37583</v>
          </cell>
          <cell r="C113">
            <v>45855</v>
          </cell>
          <cell r="D113">
            <v>1174608</v>
          </cell>
          <cell r="E113">
            <v>3.0013133174032798</v>
          </cell>
          <cell r="F113">
            <v>99</v>
          </cell>
          <cell r="G113">
            <v>23.202020202020201</v>
          </cell>
          <cell r="H113">
            <v>76739</v>
          </cell>
          <cell r="I113">
            <v>1924263</v>
          </cell>
          <cell r="J113">
            <v>2.9542877189295114</v>
          </cell>
          <cell r="K113">
            <v>100</v>
          </cell>
          <cell r="L113">
            <v>48</v>
          </cell>
          <cell r="M113">
            <v>22</v>
          </cell>
          <cell r="N113">
            <v>11</v>
          </cell>
          <cell r="O113">
            <v>3</v>
          </cell>
          <cell r="P113">
            <v>5597</v>
          </cell>
          <cell r="Q113">
            <v>125289</v>
          </cell>
          <cell r="R113">
            <v>2.7599621953095808</v>
          </cell>
          <cell r="S113">
            <v>91</v>
          </cell>
          <cell r="T113">
            <v>8</v>
          </cell>
          <cell r="U113">
            <v>1</v>
          </cell>
          <cell r="V113">
            <v>0</v>
          </cell>
          <cell r="W113">
            <v>0</v>
          </cell>
          <cell r="X113">
            <v>27587</v>
          </cell>
          <cell r="Y113">
            <v>631331</v>
          </cell>
          <cell r="Z113">
            <v>2.7079003201956606</v>
          </cell>
          <cell r="AA113">
            <v>99</v>
          </cell>
          <cell r="AB113">
            <v>12.303030303030303</v>
          </cell>
          <cell r="AC113">
            <v>23</v>
          </cell>
          <cell r="AD113">
            <v>4</v>
          </cell>
          <cell r="AE113">
            <v>3</v>
          </cell>
          <cell r="AF113">
            <v>1</v>
          </cell>
          <cell r="AG113">
            <v>5656</v>
          </cell>
          <cell r="AH113">
            <v>126249</v>
          </cell>
          <cell r="AI113">
            <v>2.7536624238586991</v>
          </cell>
          <cell r="AJ113">
            <v>91</v>
          </cell>
          <cell r="AK113">
            <v>8</v>
          </cell>
          <cell r="AL113">
            <v>1</v>
          </cell>
          <cell r="AM113">
            <v>0</v>
          </cell>
          <cell r="AN113">
            <v>0</v>
          </cell>
          <cell r="AO113">
            <v>30530</v>
          </cell>
          <cell r="AP113">
            <v>721580</v>
          </cell>
          <cell r="AQ113">
            <v>2.8713007959443968</v>
          </cell>
          <cell r="AR113">
            <v>98</v>
          </cell>
          <cell r="AS113">
            <v>26</v>
          </cell>
          <cell r="AT113">
            <v>3</v>
          </cell>
          <cell r="AU113">
            <v>3</v>
          </cell>
          <cell r="AV113">
            <v>1</v>
          </cell>
          <cell r="AW113">
            <v>6727</v>
          </cell>
          <cell r="AX113">
            <v>251644</v>
          </cell>
          <cell r="AY113">
            <v>4.0343678258651474</v>
          </cell>
          <cell r="AZ113">
            <v>93</v>
          </cell>
          <cell r="BA113">
            <v>8</v>
          </cell>
          <cell r="BB113">
            <v>12</v>
          </cell>
          <cell r="BC113">
            <v>2</v>
          </cell>
          <cell r="BD113">
            <v>2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49861</v>
          </cell>
          <cell r="BO113">
            <v>1509272</v>
          </cell>
          <cell r="BP113">
            <v>3.1528067411470149</v>
          </cell>
          <cell r="BQ113">
            <v>100</v>
          </cell>
          <cell r="BR113">
            <v>28.5</v>
          </cell>
          <cell r="BS113">
            <v>49861</v>
          </cell>
          <cell r="BT113">
            <v>1509272</v>
          </cell>
          <cell r="BU113">
            <v>3.1528067411470149</v>
          </cell>
          <cell r="BV113">
            <v>100</v>
          </cell>
          <cell r="BW113">
            <v>28.5</v>
          </cell>
          <cell r="BX113">
            <v>30</v>
          </cell>
          <cell r="BY113">
            <v>20</v>
          </cell>
          <cell r="BZ113">
            <v>7</v>
          </cell>
          <cell r="CA113">
            <v>3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16495</v>
          </cell>
          <cell r="CL113">
            <v>473736</v>
          </cell>
          <cell r="CM113">
            <v>2.8468062291326492</v>
          </cell>
          <cell r="CN113">
            <v>99</v>
          </cell>
          <cell r="CO113">
            <v>10.484848484848484</v>
          </cell>
          <cell r="CP113">
            <v>20</v>
          </cell>
          <cell r="CQ113">
            <v>7</v>
          </cell>
          <cell r="CR113">
            <v>2</v>
          </cell>
          <cell r="CS113">
            <v>1</v>
          </cell>
          <cell r="CT113">
            <v>17260</v>
          </cell>
          <cell r="CU113">
            <v>626346</v>
          </cell>
          <cell r="CV113">
            <v>4.0421019553072624</v>
          </cell>
          <cell r="CW113">
            <v>96</v>
          </cell>
          <cell r="CX113">
            <v>15</v>
          </cell>
          <cell r="CY113">
            <v>19</v>
          </cell>
          <cell r="CZ113">
            <v>5</v>
          </cell>
          <cell r="DA113">
            <v>2</v>
          </cell>
          <cell r="DB113">
            <v>15991</v>
          </cell>
          <cell r="DC113">
            <v>404824</v>
          </cell>
          <cell r="DD113">
            <v>2.634625731499133</v>
          </cell>
          <cell r="DE113">
            <v>97</v>
          </cell>
          <cell r="DF113">
            <v>7.9381443298969074</v>
          </cell>
          <cell r="DG113">
            <v>19</v>
          </cell>
          <cell r="DH113">
            <v>10</v>
          </cell>
          <cell r="DI113">
            <v>2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</row>
        <row r="114">
          <cell r="A114" t="str">
            <v>USF</v>
          </cell>
          <cell r="B114">
            <v>37590</v>
          </cell>
          <cell r="C114">
            <v>44672</v>
          </cell>
          <cell r="D114">
            <v>1161965</v>
          </cell>
          <cell r="E114">
            <v>2.9914600414768246</v>
          </cell>
          <cell r="F114">
            <v>99</v>
          </cell>
          <cell r="G114">
            <v>22.797979797979799</v>
          </cell>
          <cell r="H114">
            <v>75596</v>
          </cell>
          <cell r="I114">
            <v>1934996</v>
          </cell>
          <cell r="J114">
            <v>2.9655954532278259</v>
          </cell>
          <cell r="K114">
            <v>100</v>
          </cell>
          <cell r="L114">
            <v>47</v>
          </cell>
          <cell r="M114">
            <v>15</v>
          </cell>
          <cell r="N114">
            <v>11</v>
          </cell>
          <cell r="O114">
            <v>1</v>
          </cell>
          <cell r="P114">
            <v>5792</v>
          </cell>
          <cell r="Q114">
            <v>130272</v>
          </cell>
          <cell r="R114">
            <v>2.7377561431851034</v>
          </cell>
          <cell r="S114">
            <v>91</v>
          </cell>
          <cell r="T114">
            <v>5</v>
          </cell>
          <cell r="U114">
            <v>1</v>
          </cell>
          <cell r="V114">
            <v>1</v>
          </cell>
          <cell r="W114">
            <v>0</v>
          </cell>
          <cell r="X114">
            <v>27276</v>
          </cell>
          <cell r="Y114">
            <v>628857</v>
          </cell>
          <cell r="Z114">
            <v>2.6944312806417425</v>
          </cell>
          <cell r="AA114">
            <v>99</v>
          </cell>
          <cell r="AB114">
            <v>11.95959595959596</v>
          </cell>
          <cell r="AC114">
            <v>17</v>
          </cell>
          <cell r="AD114">
            <v>5</v>
          </cell>
          <cell r="AE114">
            <v>4</v>
          </cell>
          <cell r="AF114">
            <v>0</v>
          </cell>
          <cell r="AG114">
            <v>5838</v>
          </cell>
          <cell r="AH114">
            <v>130948</v>
          </cell>
          <cell r="AI114">
            <v>2.7305870713789546</v>
          </cell>
          <cell r="AJ114">
            <v>91</v>
          </cell>
          <cell r="AK114">
            <v>5</v>
          </cell>
          <cell r="AL114">
            <v>1</v>
          </cell>
          <cell r="AM114">
            <v>1</v>
          </cell>
          <cell r="AN114">
            <v>0</v>
          </cell>
          <cell r="AO114">
            <v>29327</v>
          </cell>
          <cell r="AP114">
            <v>705750</v>
          </cell>
          <cell r="AQ114">
            <v>2.8632106968941873</v>
          </cell>
          <cell r="AR114">
            <v>98</v>
          </cell>
          <cell r="AS114">
            <v>20</v>
          </cell>
          <cell r="AT114">
            <v>4</v>
          </cell>
          <cell r="AU114">
            <v>3</v>
          </cell>
          <cell r="AV114">
            <v>0</v>
          </cell>
          <cell r="AW114">
            <v>6356</v>
          </cell>
          <cell r="AX114">
            <v>246595</v>
          </cell>
          <cell r="AY114">
            <v>4.0718466994938192</v>
          </cell>
          <cell r="AZ114">
            <v>93</v>
          </cell>
          <cell r="BA114">
            <v>8</v>
          </cell>
          <cell r="BB114">
            <v>5</v>
          </cell>
          <cell r="BC114">
            <v>3</v>
          </cell>
          <cell r="BD114">
            <v>1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48226</v>
          </cell>
          <cell r="BO114">
            <v>1489954</v>
          </cell>
          <cell r="BP114">
            <v>3.1443081804477622</v>
          </cell>
          <cell r="BQ114">
            <v>100</v>
          </cell>
          <cell r="BR114">
            <v>28.21</v>
          </cell>
          <cell r="BS114">
            <v>48226</v>
          </cell>
          <cell r="BT114">
            <v>1489954</v>
          </cell>
          <cell r="BU114">
            <v>3.1443081804477622</v>
          </cell>
          <cell r="BV114">
            <v>100</v>
          </cell>
          <cell r="BW114">
            <v>28.21</v>
          </cell>
          <cell r="BX114">
            <v>31</v>
          </cell>
          <cell r="BY114">
            <v>14</v>
          </cell>
          <cell r="BZ114">
            <v>6</v>
          </cell>
          <cell r="CA114">
            <v>3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16953</v>
          </cell>
          <cell r="CL114">
            <v>494846</v>
          </cell>
          <cell r="CM114">
            <v>2.8538656549719006</v>
          </cell>
          <cell r="CN114">
            <v>99</v>
          </cell>
          <cell r="CO114">
            <v>10.414141414141413</v>
          </cell>
          <cell r="CP114">
            <v>17</v>
          </cell>
          <cell r="CQ114">
            <v>5</v>
          </cell>
          <cell r="CR114">
            <v>2</v>
          </cell>
          <cell r="CS114">
            <v>1</v>
          </cell>
          <cell r="CT114">
            <v>15523</v>
          </cell>
          <cell r="CU114">
            <v>588175</v>
          </cell>
          <cell r="CV114">
            <v>4.0607049030315556</v>
          </cell>
          <cell r="CW114">
            <v>97</v>
          </cell>
          <cell r="CX114">
            <v>15</v>
          </cell>
          <cell r="CY114">
            <v>12</v>
          </cell>
          <cell r="CZ114">
            <v>4</v>
          </cell>
          <cell r="DA114">
            <v>2</v>
          </cell>
          <cell r="DB114">
            <v>15507</v>
          </cell>
          <cell r="DC114">
            <v>399658</v>
          </cell>
          <cell r="DD114">
            <v>2.6310667264610008</v>
          </cell>
          <cell r="DE114">
            <v>97</v>
          </cell>
          <cell r="DF114">
            <v>7.8659793814432986</v>
          </cell>
          <cell r="DG114">
            <v>17</v>
          </cell>
          <cell r="DH114">
            <v>5</v>
          </cell>
          <cell r="DI114">
            <v>2</v>
          </cell>
          <cell r="DJ114">
            <v>1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</row>
        <row r="115">
          <cell r="A115" t="str">
            <v>USF</v>
          </cell>
          <cell r="B115">
            <v>37597</v>
          </cell>
          <cell r="C115">
            <v>44240</v>
          </cell>
          <cell r="D115">
            <v>1125049</v>
          </cell>
          <cell r="E115">
            <v>2.9854747664716421</v>
          </cell>
          <cell r="F115">
            <v>99</v>
          </cell>
          <cell r="G115">
            <v>22.797979797979799</v>
          </cell>
          <cell r="H115">
            <v>77535</v>
          </cell>
          <cell r="I115">
            <v>1942022</v>
          </cell>
          <cell r="J115">
            <v>2.9773764207655007</v>
          </cell>
          <cell r="K115">
            <v>100</v>
          </cell>
          <cell r="L115">
            <v>47</v>
          </cell>
          <cell r="M115">
            <v>23</v>
          </cell>
          <cell r="N115">
            <v>13</v>
          </cell>
          <cell r="O115">
            <v>3</v>
          </cell>
          <cell r="P115">
            <v>5838</v>
          </cell>
          <cell r="Q115">
            <v>128813</v>
          </cell>
          <cell r="R115">
            <v>2.7530825519726094</v>
          </cell>
          <cell r="S115">
            <v>91</v>
          </cell>
          <cell r="T115">
            <v>7</v>
          </cell>
          <cell r="U115">
            <v>2</v>
          </cell>
          <cell r="V115">
            <v>1</v>
          </cell>
          <cell r="W115">
            <v>1</v>
          </cell>
          <cell r="X115">
            <v>27260</v>
          </cell>
          <cell r="Y115">
            <v>619973</v>
          </cell>
          <cell r="Z115">
            <v>2.70784198909959</v>
          </cell>
          <cell r="AA115">
            <v>99</v>
          </cell>
          <cell r="AB115">
            <v>11.95959595959596</v>
          </cell>
          <cell r="AC115">
            <v>19</v>
          </cell>
          <cell r="AD115">
            <v>5</v>
          </cell>
          <cell r="AE115">
            <v>4</v>
          </cell>
          <cell r="AF115">
            <v>1</v>
          </cell>
          <cell r="AG115">
            <v>5841</v>
          </cell>
          <cell r="AH115">
            <v>128587</v>
          </cell>
          <cell r="AI115">
            <v>2.7419333214158028</v>
          </cell>
          <cell r="AJ115">
            <v>91</v>
          </cell>
          <cell r="AK115">
            <v>6</v>
          </cell>
          <cell r="AL115">
            <v>2</v>
          </cell>
          <cell r="AM115">
            <v>1</v>
          </cell>
          <cell r="AN115">
            <v>1</v>
          </cell>
          <cell r="AO115">
            <v>29627</v>
          </cell>
          <cell r="AP115">
            <v>700818</v>
          </cell>
          <cell r="AQ115">
            <v>2.8684306638288226</v>
          </cell>
          <cell r="AR115">
            <v>98</v>
          </cell>
          <cell r="AS115">
            <v>21</v>
          </cell>
          <cell r="AT115">
            <v>4</v>
          </cell>
          <cell r="AU115">
            <v>4</v>
          </cell>
          <cell r="AV115">
            <v>1</v>
          </cell>
          <cell r="AW115">
            <v>5663</v>
          </cell>
          <cell r="AX115">
            <v>218047</v>
          </cell>
          <cell r="AY115">
            <v>4.0299819074696304</v>
          </cell>
          <cell r="AZ115">
            <v>93</v>
          </cell>
          <cell r="BA115">
            <v>5</v>
          </cell>
          <cell r="BB115">
            <v>7</v>
          </cell>
          <cell r="BC115">
            <v>2</v>
          </cell>
          <cell r="BD115">
            <v>1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44505</v>
          </cell>
          <cell r="BO115">
            <v>1308530</v>
          </cell>
          <cell r="BP115">
            <v>3.0902931341680699</v>
          </cell>
          <cell r="BQ115">
            <v>100</v>
          </cell>
          <cell r="BR115">
            <v>28.21</v>
          </cell>
          <cell r="BS115">
            <v>44505</v>
          </cell>
          <cell r="BT115">
            <v>1308530</v>
          </cell>
          <cell r="BU115">
            <v>3.0902931341680699</v>
          </cell>
          <cell r="BV115">
            <v>100</v>
          </cell>
          <cell r="BW115">
            <v>28.21</v>
          </cell>
          <cell r="BX115">
            <v>30</v>
          </cell>
          <cell r="BY115">
            <v>11</v>
          </cell>
          <cell r="BZ115">
            <v>5</v>
          </cell>
          <cell r="CA115">
            <v>3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15838</v>
          </cell>
          <cell r="CL115">
            <v>447018</v>
          </cell>
          <cell r="CM115">
            <v>2.8131396564407676</v>
          </cell>
          <cell r="CN115">
            <v>99</v>
          </cell>
          <cell r="CO115">
            <v>10.414141414141413</v>
          </cell>
          <cell r="CP115">
            <v>18</v>
          </cell>
          <cell r="CQ115">
            <v>8</v>
          </cell>
          <cell r="CR115">
            <v>1</v>
          </cell>
          <cell r="CS115">
            <v>2</v>
          </cell>
          <cell r="CT115">
            <v>12650</v>
          </cell>
          <cell r="CU115">
            <v>464541</v>
          </cell>
          <cell r="CV115">
            <v>4.0076692028703249</v>
          </cell>
          <cell r="CW115">
            <v>97</v>
          </cell>
          <cell r="CX115">
            <v>13</v>
          </cell>
          <cell r="CY115">
            <v>10</v>
          </cell>
          <cell r="CZ115">
            <v>3</v>
          </cell>
          <cell r="DA115">
            <v>1</v>
          </cell>
          <cell r="DB115">
            <v>15834</v>
          </cell>
          <cell r="DC115">
            <v>391647</v>
          </cell>
          <cell r="DD115">
            <v>2.6253161621359151</v>
          </cell>
          <cell r="DE115">
            <v>97</v>
          </cell>
          <cell r="DF115">
            <v>7.8659793814432986</v>
          </cell>
          <cell r="DG115">
            <v>18</v>
          </cell>
          <cell r="DH115">
            <v>8</v>
          </cell>
          <cell r="DI115">
            <v>1</v>
          </cell>
          <cell r="DJ115">
            <v>2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</row>
        <row r="116">
          <cell r="A116" t="str">
            <v>USF</v>
          </cell>
          <cell r="B116">
            <v>37604</v>
          </cell>
          <cell r="C116">
            <v>42315</v>
          </cell>
          <cell r="D116">
            <v>1076361</v>
          </cell>
          <cell r="E116">
            <v>2.9630576317560364</v>
          </cell>
          <cell r="F116">
            <v>99</v>
          </cell>
          <cell r="G116">
            <v>22.797979797979799</v>
          </cell>
          <cell r="H116">
            <v>77135</v>
          </cell>
          <cell r="I116">
            <v>1940963</v>
          </cell>
          <cell r="J116">
            <v>2.9789565651522718</v>
          </cell>
          <cell r="K116">
            <v>100</v>
          </cell>
          <cell r="L116">
            <v>47</v>
          </cell>
          <cell r="M116">
            <v>29</v>
          </cell>
          <cell r="N116">
            <v>12</v>
          </cell>
          <cell r="O116">
            <v>3</v>
          </cell>
          <cell r="P116">
            <v>5420</v>
          </cell>
          <cell r="Q116">
            <v>120045</v>
          </cell>
          <cell r="R116">
            <v>2.7308154863777232</v>
          </cell>
          <cell r="S116">
            <v>91</v>
          </cell>
          <cell r="T116">
            <v>6</v>
          </cell>
          <cell r="U116">
            <v>3</v>
          </cell>
          <cell r="V116">
            <v>0</v>
          </cell>
          <cell r="W116">
            <v>0</v>
          </cell>
          <cell r="X116">
            <v>26891</v>
          </cell>
          <cell r="Y116">
            <v>614206</v>
          </cell>
          <cell r="Z116">
            <v>2.7000596972050039</v>
          </cell>
          <cell r="AA116">
            <v>99</v>
          </cell>
          <cell r="AB116">
            <v>11.95959595959596</v>
          </cell>
          <cell r="AC116">
            <v>22</v>
          </cell>
          <cell r="AD116">
            <v>7</v>
          </cell>
          <cell r="AE116">
            <v>4</v>
          </cell>
          <cell r="AF116">
            <v>0</v>
          </cell>
          <cell r="AG116">
            <v>5434</v>
          </cell>
          <cell r="AH116">
            <v>119924</v>
          </cell>
          <cell r="AI116">
            <v>2.7195668236815367</v>
          </cell>
          <cell r="AJ116">
            <v>91</v>
          </cell>
          <cell r="AK116">
            <v>6</v>
          </cell>
          <cell r="AL116">
            <v>3</v>
          </cell>
          <cell r="AM116">
            <v>0</v>
          </cell>
          <cell r="AN116">
            <v>0</v>
          </cell>
          <cell r="AO116">
            <v>28653</v>
          </cell>
          <cell r="AP116">
            <v>678094</v>
          </cell>
          <cell r="AQ116">
            <v>2.8494817905789356</v>
          </cell>
          <cell r="AR116">
            <v>98</v>
          </cell>
          <cell r="AS116">
            <v>24</v>
          </cell>
          <cell r="AT116">
            <v>5</v>
          </cell>
          <cell r="AU116">
            <v>3</v>
          </cell>
          <cell r="AV116">
            <v>0</v>
          </cell>
          <cell r="AW116">
            <v>5247</v>
          </cell>
          <cell r="AX116">
            <v>204099</v>
          </cell>
          <cell r="AY116">
            <v>4.0137932372398009</v>
          </cell>
          <cell r="AZ116">
            <v>93</v>
          </cell>
          <cell r="BA116">
            <v>5</v>
          </cell>
          <cell r="BB116">
            <v>3</v>
          </cell>
          <cell r="BC116">
            <v>1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42067</v>
          </cell>
          <cell r="BO116">
            <v>1270871</v>
          </cell>
          <cell r="BP116">
            <v>3.0698127573459431</v>
          </cell>
          <cell r="BQ116">
            <v>100</v>
          </cell>
          <cell r="BR116">
            <v>28.21</v>
          </cell>
          <cell r="BS116">
            <v>42067</v>
          </cell>
          <cell r="BT116">
            <v>1270871</v>
          </cell>
          <cell r="BU116">
            <v>3.0698127573459431</v>
          </cell>
          <cell r="BV116">
            <v>100</v>
          </cell>
          <cell r="BW116">
            <v>28.21</v>
          </cell>
          <cell r="BX116">
            <v>29</v>
          </cell>
          <cell r="BY116">
            <v>7</v>
          </cell>
          <cell r="BZ116">
            <v>5</v>
          </cell>
          <cell r="CA116">
            <v>1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16148</v>
          </cell>
          <cell r="CL116">
            <v>458921</v>
          </cell>
          <cell r="CM116">
            <v>2.8117777934963635</v>
          </cell>
          <cell r="CN116">
            <v>99</v>
          </cell>
          <cell r="CO116">
            <v>10.414141414141413</v>
          </cell>
          <cell r="CP116">
            <v>18</v>
          </cell>
          <cell r="CQ116">
            <v>4</v>
          </cell>
          <cell r="CR116">
            <v>1</v>
          </cell>
          <cell r="CS116">
            <v>1</v>
          </cell>
          <cell r="CT116">
            <v>11318</v>
          </cell>
          <cell r="CU116">
            <v>431801</v>
          </cell>
          <cell r="CV116">
            <v>3.990895240193109</v>
          </cell>
          <cell r="CW116">
            <v>97</v>
          </cell>
          <cell r="CX116">
            <v>11</v>
          </cell>
          <cell r="CY116">
            <v>5</v>
          </cell>
          <cell r="CZ116">
            <v>3</v>
          </cell>
          <cell r="DA116">
            <v>0</v>
          </cell>
          <cell r="DB116">
            <v>14474</v>
          </cell>
          <cell r="DC116">
            <v>376166</v>
          </cell>
          <cell r="DD116">
            <v>2.614106768051748</v>
          </cell>
          <cell r="DE116">
            <v>97</v>
          </cell>
          <cell r="DF116">
            <v>7.8659793814432986</v>
          </cell>
          <cell r="DG116">
            <v>18</v>
          </cell>
          <cell r="DH116">
            <v>3</v>
          </cell>
          <cell r="DI116">
            <v>2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</row>
        <row r="117">
          <cell r="A117" t="str">
            <v>USF</v>
          </cell>
          <cell r="B117">
            <v>37611</v>
          </cell>
          <cell r="C117">
            <v>43494</v>
          </cell>
          <cell r="D117">
            <v>1110237</v>
          </cell>
          <cell r="E117">
            <v>2.9514360132522293</v>
          </cell>
          <cell r="F117">
            <v>99</v>
          </cell>
          <cell r="G117">
            <v>22.797979797979799</v>
          </cell>
          <cell r="H117">
            <v>77597</v>
          </cell>
          <cell r="I117">
            <v>1959597</v>
          </cell>
          <cell r="J117">
            <v>2.9673687123355061</v>
          </cell>
          <cell r="K117">
            <v>100</v>
          </cell>
          <cell r="L117">
            <v>50</v>
          </cell>
          <cell r="M117">
            <v>29</v>
          </cell>
          <cell r="N117">
            <v>12</v>
          </cell>
          <cell r="O117">
            <v>3</v>
          </cell>
          <cell r="P117">
            <v>5625</v>
          </cell>
          <cell r="Q117">
            <v>124957</v>
          </cell>
          <cell r="R117">
            <v>2.7160219291485941</v>
          </cell>
          <cell r="S117">
            <v>91</v>
          </cell>
          <cell r="T117">
            <v>4</v>
          </cell>
          <cell r="U117">
            <v>1</v>
          </cell>
          <cell r="V117">
            <v>0</v>
          </cell>
          <cell r="W117">
            <v>0</v>
          </cell>
          <cell r="X117">
            <v>27272</v>
          </cell>
          <cell r="Y117">
            <v>617333</v>
          </cell>
          <cell r="Z117">
            <v>2.6815261817449829</v>
          </cell>
          <cell r="AA117">
            <v>99</v>
          </cell>
          <cell r="AB117">
            <v>11.95959595959596</v>
          </cell>
          <cell r="AC117">
            <v>19</v>
          </cell>
          <cell r="AD117">
            <v>4</v>
          </cell>
          <cell r="AE117">
            <v>3</v>
          </cell>
          <cell r="AF117">
            <v>1</v>
          </cell>
          <cell r="AG117">
            <v>5616</v>
          </cell>
          <cell r="AH117">
            <v>124443</v>
          </cell>
          <cell r="AI117">
            <v>2.7076875728198027</v>
          </cell>
          <cell r="AJ117">
            <v>91</v>
          </cell>
          <cell r="AK117">
            <v>4</v>
          </cell>
          <cell r="AL117">
            <v>2</v>
          </cell>
          <cell r="AM117">
            <v>0</v>
          </cell>
          <cell r="AN117">
            <v>0</v>
          </cell>
          <cell r="AO117">
            <v>29130</v>
          </cell>
          <cell r="AP117">
            <v>687809</v>
          </cell>
          <cell r="AQ117">
            <v>2.8321686682415415</v>
          </cell>
          <cell r="AR117">
            <v>98</v>
          </cell>
          <cell r="AS117">
            <v>22</v>
          </cell>
          <cell r="AT117">
            <v>3</v>
          </cell>
          <cell r="AU117">
            <v>2</v>
          </cell>
          <cell r="AV117">
            <v>1</v>
          </cell>
          <cell r="AW117">
            <v>5575</v>
          </cell>
          <cell r="AX117">
            <v>219148</v>
          </cell>
          <cell r="AY117">
            <v>3.9990151197359061</v>
          </cell>
          <cell r="AZ117">
            <v>93</v>
          </cell>
          <cell r="BA117">
            <v>4</v>
          </cell>
          <cell r="BB117">
            <v>2</v>
          </cell>
          <cell r="BC117">
            <v>1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40487</v>
          </cell>
          <cell r="BO117">
            <v>1235745</v>
          </cell>
          <cell r="BP117">
            <v>3.0624243932364745</v>
          </cell>
          <cell r="BQ117">
            <v>100</v>
          </cell>
          <cell r="BR117">
            <v>28.21</v>
          </cell>
          <cell r="BS117">
            <v>40487</v>
          </cell>
          <cell r="BT117">
            <v>1235745</v>
          </cell>
          <cell r="BU117">
            <v>3.0624243932364745</v>
          </cell>
          <cell r="BV117">
            <v>100</v>
          </cell>
          <cell r="BW117">
            <v>28.21</v>
          </cell>
          <cell r="BX117">
            <v>27</v>
          </cell>
          <cell r="BY117">
            <v>4</v>
          </cell>
          <cell r="BZ117">
            <v>3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15255</v>
          </cell>
          <cell r="CL117">
            <v>438913</v>
          </cell>
          <cell r="CM117">
            <v>2.8129242586638084</v>
          </cell>
          <cell r="CN117">
            <v>99</v>
          </cell>
          <cell r="CO117">
            <v>10.414141414141413</v>
          </cell>
          <cell r="CP117">
            <v>18</v>
          </cell>
          <cell r="CQ117">
            <v>2</v>
          </cell>
          <cell r="CR117">
            <v>1</v>
          </cell>
          <cell r="CS117">
            <v>0</v>
          </cell>
          <cell r="CT117">
            <v>11228</v>
          </cell>
          <cell r="CU117">
            <v>433209</v>
          </cell>
          <cell r="CV117">
            <v>3.9976740565735374</v>
          </cell>
          <cell r="CW117">
            <v>97</v>
          </cell>
          <cell r="CX117">
            <v>9</v>
          </cell>
          <cell r="CY117">
            <v>2</v>
          </cell>
          <cell r="CZ117">
            <v>2</v>
          </cell>
          <cell r="DA117">
            <v>0</v>
          </cell>
          <cell r="DB117">
            <v>13912</v>
          </cell>
          <cell r="DC117">
            <v>360245</v>
          </cell>
          <cell r="DD117">
            <v>2.6023722864007137</v>
          </cell>
          <cell r="DE117">
            <v>97</v>
          </cell>
          <cell r="DF117">
            <v>7.8659793814432986</v>
          </cell>
          <cell r="DG117">
            <v>16</v>
          </cell>
          <cell r="DH117">
            <v>3</v>
          </cell>
          <cell r="DI117">
            <v>1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</row>
        <row r="118">
          <cell r="A118" t="str">
            <v>USF</v>
          </cell>
          <cell r="B118">
            <v>37618</v>
          </cell>
          <cell r="C118">
            <v>43895</v>
          </cell>
          <cell r="D118">
            <v>1140256</v>
          </cell>
          <cell r="E118">
            <v>2.9615703657958985</v>
          </cell>
          <cell r="F118">
            <v>99</v>
          </cell>
          <cell r="G118">
            <v>22.797979797979799</v>
          </cell>
          <cell r="H118">
            <v>75887</v>
          </cell>
          <cell r="I118">
            <v>1947881</v>
          </cell>
          <cell r="J118">
            <v>2.9654440121642516</v>
          </cell>
          <cell r="K118">
            <v>100</v>
          </cell>
          <cell r="L118">
            <v>47</v>
          </cell>
          <cell r="M118">
            <v>24</v>
          </cell>
          <cell r="N118">
            <v>10</v>
          </cell>
          <cell r="O118">
            <v>4</v>
          </cell>
          <cell r="P118">
            <v>5469</v>
          </cell>
          <cell r="Q118">
            <v>124181</v>
          </cell>
          <cell r="R118">
            <v>2.7555506607929514</v>
          </cell>
          <cell r="S118">
            <v>91</v>
          </cell>
          <cell r="T118">
            <v>4</v>
          </cell>
          <cell r="U118">
            <v>1</v>
          </cell>
          <cell r="V118">
            <v>0</v>
          </cell>
          <cell r="W118">
            <v>0</v>
          </cell>
          <cell r="X118">
            <v>26843</v>
          </cell>
          <cell r="Y118">
            <v>623808</v>
          </cell>
          <cell r="Z118">
            <v>2.7046062574917915</v>
          </cell>
          <cell r="AA118">
            <v>99</v>
          </cell>
          <cell r="AB118">
            <v>11.95959595959596</v>
          </cell>
          <cell r="AC118">
            <v>17</v>
          </cell>
          <cell r="AD118">
            <v>4</v>
          </cell>
          <cell r="AE118">
            <v>3</v>
          </cell>
          <cell r="AF118">
            <v>0</v>
          </cell>
          <cell r="AG118">
            <v>5485</v>
          </cell>
          <cell r="AH118">
            <v>124053</v>
          </cell>
          <cell r="AI118">
            <v>2.7452472316631948</v>
          </cell>
          <cell r="AJ118">
            <v>91</v>
          </cell>
          <cell r="AK118">
            <v>4</v>
          </cell>
          <cell r="AL118">
            <v>1</v>
          </cell>
          <cell r="AM118">
            <v>0</v>
          </cell>
          <cell r="AN118">
            <v>0</v>
          </cell>
          <cell r="AO118">
            <v>29382</v>
          </cell>
          <cell r="AP118">
            <v>711643</v>
          </cell>
          <cell r="AQ118">
            <v>2.8517211191371818</v>
          </cell>
          <cell r="AR118">
            <v>98</v>
          </cell>
          <cell r="AS118">
            <v>19</v>
          </cell>
          <cell r="AT118">
            <v>4</v>
          </cell>
          <cell r="AU118">
            <v>3</v>
          </cell>
          <cell r="AV118">
            <v>0</v>
          </cell>
          <cell r="AW118">
            <v>5827</v>
          </cell>
          <cell r="AX118">
            <v>223275</v>
          </cell>
          <cell r="AY118">
            <v>4.0058706205546981</v>
          </cell>
          <cell r="AZ118">
            <v>93</v>
          </cell>
          <cell r="BA118">
            <v>6</v>
          </cell>
          <cell r="BB118">
            <v>5</v>
          </cell>
          <cell r="BC118">
            <v>1</v>
          </cell>
          <cell r="BD118">
            <v>1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43487</v>
          </cell>
          <cell r="BO118">
            <v>1318241</v>
          </cell>
          <cell r="BP118">
            <v>3.0671857154271693</v>
          </cell>
          <cell r="BQ118">
            <v>100</v>
          </cell>
          <cell r="BR118">
            <v>28.21</v>
          </cell>
          <cell r="BS118">
            <v>43487</v>
          </cell>
          <cell r="BT118">
            <v>1318241</v>
          </cell>
          <cell r="BU118">
            <v>3.0671857154271693</v>
          </cell>
          <cell r="BV118">
            <v>100</v>
          </cell>
          <cell r="BW118">
            <v>28.21</v>
          </cell>
          <cell r="BX118">
            <v>25</v>
          </cell>
          <cell r="BY118">
            <v>8</v>
          </cell>
          <cell r="BZ118">
            <v>5</v>
          </cell>
          <cell r="CA118">
            <v>2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15758</v>
          </cell>
          <cell r="CL118">
            <v>455339</v>
          </cell>
          <cell r="CM118">
            <v>2.8148384696471753</v>
          </cell>
          <cell r="CN118">
            <v>99</v>
          </cell>
          <cell r="CO118">
            <v>10.414141414141413</v>
          </cell>
          <cell r="CP118">
            <v>17</v>
          </cell>
          <cell r="CQ118">
            <v>3</v>
          </cell>
          <cell r="CR118">
            <v>2</v>
          </cell>
          <cell r="CS118">
            <v>0</v>
          </cell>
          <cell r="CT118">
            <v>12249</v>
          </cell>
          <cell r="CU118">
            <v>458304</v>
          </cell>
          <cell r="CV118">
            <v>4.0049439005855794</v>
          </cell>
          <cell r="CW118">
            <v>97</v>
          </cell>
          <cell r="CX118">
            <v>8</v>
          </cell>
          <cell r="CY118">
            <v>8</v>
          </cell>
          <cell r="CZ118">
            <v>3</v>
          </cell>
          <cell r="DA118">
            <v>2</v>
          </cell>
          <cell r="DB118">
            <v>15402</v>
          </cell>
          <cell r="DC118">
            <v>401731</v>
          </cell>
          <cell r="DD118">
            <v>2.6398151444431259</v>
          </cell>
          <cell r="DE118">
            <v>97</v>
          </cell>
          <cell r="DF118">
            <v>7.8659793814432986</v>
          </cell>
          <cell r="DG118">
            <v>14</v>
          </cell>
          <cell r="DH118">
            <v>3</v>
          </cell>
          <cell r="DI118">
            <v>2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</row>
        <row r="119">
          <cell r="A119" t="str">
            <v>USF</v>
          </cell>
          <cell r="B119">
            <v>37625</v>
          </cell>
          <cell r="C119">
            <v>48534</v>
          </cell>
          <cell r="D119">
            <v>1174863</v>
          </cell>
          <cell r="E119">
            <v>3.0033500103156592</v>
          </cell>
          <cell r="F119">
            <v>99</v>
          </cell>
          <cell r="G119">
            <v>22.484848484848484</v>
          </cell>
          <cell r="H119">
            <v>75730</v>
          </cell>
          <cell r="I119">
            <v>1813421</v>
          </cell>
          <cell r="J119">
            <v>2.9541509252919642</v>
          </cell>
          <cell r="K119">
            <v>100</v>
          </cell>
          <cell r="L119">
            <v>49</v>
          </cell>
          <cell r="M119">
            <v>30</v>
          </cell>
          <cell r="N119">
            <v>13</v>
          </cell>
          <cell r="O119">
            <v>4</v>
          </cell>
          <cell r="P119">
            <v>6124</v>
          </cell>
          <cell r="Q119">
            <v>125098</v>
          </cell>
          <cell r="R119">
            <v>2.7672793456767932</v>
          </cell>
          <cell r="S119">
            <v>91</v>
          </cell>
          <cell r="T119">
            <v>5</v>
          </cell>
          <cell r="U119">
            <v>14</v>
          </cell>
          <cell r="V119">
            <v>0</v>
          </cell>
          <cell r="W119">
            <v>0</v>
          </cell>
          <cell r="X119">
            <v>29307</v>
          </cell>
          <cell r="Y119">
            <v>637036</v>
          </cell>
          <cell r="Z119">
            <v>2.7322340504402511</v>
          </cell>
          <cell r="AA119">
            <v>99</v>
          </cell>
          <cell r="AB119">
            <v>11.686868686868687</v>
          </cell>
          <cell r="AC119">
            <v>22</v>
          </cell>
          <cell r="AD119">
            <v>17</v>
          </cell>
          <cell r="AE119">
            <v>5</v>
          </cell>
          <cell r="AF119">
            <v>2</v>
          </cell>
          <cell r="AG119">
            <v>6110</v>
          </cell>
          <cell r="AH119">
            <v>124598</v>
          </cell>
          <cell r="AI119">
            <v>2.7523775020378589</v>
          </cell>
          <cell r="AJ119">
            <v>91</v>
          </cell>
          <cell r="AK119">
            <v>5</v>
          </cell>
          <cell r="AL119">
            <v>14</v>
          </cell>
          <cell r="AM119">
            <v>0</v>
          </cell>
          <cell r="AN119">
            <v>0</v>
          </cell>
          <cell r="AO119">
            <v>33367</v>
          </cell>
          <cell r="AP119">
            <v>756926</v>
          </cell>
          <cell r="AQ119">
            <v>2.8962163763432898</v>
          </cell>
          <cell r="AR119">
            <v>98</v>
          </cell>
          <cell r="AS119">
            <v>25</v>
          </cell>
          <cell r="AT119">
            <v>8</v>
          </cell>
          <cell r="AU119">
            <v>6</v>
          </cell>
          <cell r="AV119">
            <v>2</v>
          </cell>
          <cell r="AW119">
            <v>6165</v>
          </cell>
          <cell r="AX119">
            <v>222537</v>
          </cell>
          <cell r="AY119">
            <v>4.0131001274606994</v>
          </cell>
          <cell r="AZ119">
            <v>92</v>
          </cell>
          <cell r="BA119">
            <v>10</v>
          </cell>
          <cell r="BB119">
            <v>15</v>
          </cell>
          <cell r="BC119">
            <v>1</v>
          </cell>
          <cell r="BD119">
            <v>2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55104</v>
          </cell>
          <cell r="BO119">
            <v>1496789</v>
          </cell>
          <cell r="BP119">
            <v>3.0924220070858595</v>
          </cell>
          <cell r="BQ119">
            <v>100</v>
          </cell>
          <cell r="BR119">
            <v>28.05</v>
          </cell>
          <cell r="BS119">
            <v>55104</v>
          </cell>
          <cell r="BT119">
            <v>1496789</v>
          </cell>
          <cell r="BU119">
            <v>3.0924220070858595</v>
          </cell>
          <cell r="BV119">
            <v>100</v>
          </cell>
          <cell r="BW119">
            <v>28.05</v>
          </cell>
          <cell r="BX119">
            <v>34</v>
          </cell>
          <cell r="BY119">
            <v>32</v>
          </cell>
          <cell r="BZ119">
            <v>7</v>
          </cell>
          <cell r="CA119">
            <v>6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19747</v>
          </cell>
          <cell r="CL119">
            <v>513026</v>
          </cell>
          <cell r="CM119">
            <v>2.8274399609047753</v>
          </cell>
          <cell r="CN119">
            <v>99</v>
          </cell>
          <cell r="CO119">
            <v>10.323232323232324</v>
          </cell>
          <cell r="CP119">
            <v>22</v>
          </cell>
          <cell r="CQ119">
            <v>19</v>
          </cell>
          <cell r="CR119">
            <v>2</v>
          </cell>
          <cell r="CS119">
            <v>4</v>
          </cell>
          <cell r="CT119">
            <v>14175</v>
          </cell>
          <cell r="CU119">
            <v>488753</v>
          </cell>
          <cell r="CV119">
            <v>3.9940843337382277</v>
          </cell>
          <cell r="CW119">
            <v>97</v>
          </cell>
          <cell r="CX119">
            <v>11</v>
          </cell>
          <cell r="CY119">
            <v>25</v>
          </cell>
          <cell r="CZ119">
            <v>3</v>
          </cell>
          <cell r="DA119">
            <v>1</v>
          </cell>
          <cell r="DB119">
            <v>21075</v>
          </cell>
          <cell r="DC119">
            <v>491069</v>
          </cell>
          <cell r="DD119">
            <v>2.669511135945386</v>
          </cell>
          <cell r="DE119">
            <v>97</v>
          </cell>
          <cell r="DF119">
            <v>7.8556701030927831</v>
          </cell>
          <cell r="DG119">
            <v>20</v>
          </cell>
          <cell r="DH119">
            <v>20</v>
          </cell>
          <cell r="DI119">
            <v>3</v>
          </cell>
          <cell r="DJ119">
            <v>4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</row>
        <row r="120">
          <cell r="A120" t="str">
            <v>USF</v>
          </cell>
          <cell r="B120">
            <v>37632</v>
          </cell>
          <cell r="C120">
            <v>50002</v>
          </cell>
          <cell r="D120">
            <v>1214990</v>
          </cell>
          <cell r="E120">
            <v>3.0191850325035676</v>
          </cell>
          <cell r="F120">
            <v>99</v>
          </cell>
          <cell r="G120">
            <v>22.484848484848484</v>
          </cell>
          <cell r="H120">
            <v>84061</v>
          </cell>
          <cell r="I120">
            <v>2005232</v>
          </cell>
          <cell r="J120">
            <v>2.9645293619629896</v>
          </cell>
          <cell r="K120">
            <v>100</v>
          </cell>
          <cell r="L120">
            <v>48</v>
          </cell>
          <cell r="M120">
            <v>29</v>
          </cell>
          <cell r="N120">
            <v>13</v>
          </cell>
          <cell r="O120">
            <v>3</v>
          </cell>
          <cell r="P120">
            <v>6219</v>
          </cell>
          <cell r="Q120">
            <v>128133</v>
          </cell>
          <cell r="R120">
            <v>2.7538502040279056</v>
          </cell>
          <cell r="S120">
            <v>91</v>
          </cell>
          <cell r="T120">
            <v>6</v>
          </cell>
          <cell r="U120">
            <v>13</v>
          </cell>
          <cell r="V120">
            <v>0</v>
          </cell>
          <cell r="W120">
            <v>0</v>
          </cell>
          <cell r="X120">
            <v>29697</v>
          </cell>
          <cell r="Y120">
            <v>648219</v>
          </cell>
          <cell r="Z120">
            <v>2.7301060365419532</v>
          </cell>
          <cell r="AA120">
            <v>99</v>
          </cell>
          <cell r="AB120">
            <v>11.686868686868687</v>
          </cell>
          <cell r="AC120">
            <v>26</v>
          </cell>
          <cell r="AD120">
            <v>15</v>
          </cell>
          <cell r="AE120">
            <v>6</v>
          </cell>
          <cell r="AF120">
            <v>0</v>
          </cell>
          <cell r="AG120">
            <v>6228</v>
          </cell>
          <cell r="AH120">
            <v>127906</v>
          </cell>
          <cell r="AI120">
            <v>2.7451031944261866</v>
          </cell>
          <cell r="AJ120">
            <v>91</v>
          </cell>
          <cell r="AK120">
            <v>6</v>
          </cell>
          <cell r="AL120">
            <v>13</v>
          </cell>
          <cell r="AM120">
            <v>0</v>
          </cell>
          <cell r="AN120">
            <v>0</v>
          </cell>
          <cell r="AO120">
            <v>33432</v>
          </cell>
          <cell r="AP120">
            <v>759681</v>
          </cell>
          <cell r="AQ120">
            <v>2.9026139055420201</v>
          </cell>
          <cell r="AR120">
            <v>98</v>
          </cell>
          <cell r="AS120">
            <v>26</v>
          </cell>
          <cell r="AT120">
            <v>7</v>
          </cell>
          <cell r="AU120">
            <v>6</v>
          </cell>
          <cell r="AV120">
            <v>1</v>
          </cell>
          <cell r="AW120">
            <v>7281</v>
          </cell>
          <cell r="AX120">
            <v>251922</v>
          </cell>
          <cell r="AY120">
            <v>3.9852395154909002</v>
          </cell>
          <cell r="AZ120">
            <v>92</v>
          </cell>
          <cell r="BA120">
            <v>16</v>
          </cell>
          <cell r="BB120">
            <v>12</v>
          </cell>
          <cell r="BC120">
            <v>2</v>
          </cell>
          <cell r="BD120">
            <v>1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53098</v>
          </cell>
          <cell r="BO120">
            <v>1446943</v>
          </cell>
          <cell r="BP120">
            <v>3.0953802180131298</v>
          </cell>
          <cell r="BQ120">
            <v>100</v>
          </cell>
          <cell r="BR120">
            <v>28.05</v>
          </cell>
          <cell r="BS120">
            <v>53098</v>
          </cell>
          <cell r="BT120">
            <v>1446943</v>
          </cell>
          <cell r="BU120">
            <v>3.0953802180131298</v>
          </cell>
          <cell r="BV120">
            <v>100</v>
          </cell>
          <cell r="BW120">
            <v>28.05</v>
          </cell>
          <cell r="BX120">
            <v>36</v>
          </cell>
          <cell r="BY120">
            <v>28</v>
          </cell>
          <cell r="BZ120">
            <v>6</v>
          </cell>
          <cell r="CA120">
            <v>5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19020</v>
          </cell>
          <cell r="CL120">
            <v>507427</v>
          </cell>
          <cell r="CM120">
            <v>2.8328266288128585</v>
          </cell>
          <cell r="CN120">
            <v>99</v>
          </cell>
          <cell r="CO120">
            <v>10.323232323232324</v>
          </cell>
          <cell r="CP120">
            <v>24</v>
          </cell>
          <cell r="CQ120">
            <v>20</v>
          </cell>
          <cell r="CR120">
            <v>3</v>
          </cell>
          <cell r="CS120">
            <v>3</v>
          </cell>
          <cell r="CT120">
            <v>14459</v>
          </cell>
          <cell r="CU120">
            <v>477602</v>
          </cell>
          <cell r="CV120">
            <v>4.017918676774638</v>
          </cell>
          <cell r="CW120">
            <v>97</v>
          </cell>
          <cell r="CX120">
            <v>19</v>
          </cell>
          <cell r="CY120">
            <v>25</v>
          </cell>
          <cell r="CZ120">
            <v>2</v>
          </cell>
          <cell r="DA120">
            <v>2</v>
          </cell>
          <cell r="DB120">
            <v>19529</v>
          </cell>
          <cell r="DC120">
            <v>458676</v>
          </cell>
          <cell r="DD120">
            <v>2.6567514253409992</v>
          </cell>
          <cell r="DE120">
            <v>97</v>
          </cell>
          <cell r="DF120">
            <v>7.8556701030927831</v>
          </cell>
          <cell r="DG120">
            <v>16</v>
          </cell>
          <cell r="DH120">
            <v>18</v>
          </cell>
          <cell r="DI120">
            <v>3</v>
          </cell>
          <cell r="DJ120">
            <v>2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</row>
        <row r="121">
          <cell r="A121" t="str">
            <v>USF</v>
          </cell>
          <cell r="B121">
            <v>37639</v>
          </cell>
          <cell r="C121">
            <v>45194</v>
          </cell>
          <cell r="D121">
            <v>1140740</v>
          </cell>
          <cell r="E121">
            <v>3.0003406750118842</v>
          </cell>
          <cell r="F121">
            <v>99</v>
          </cell>
          <cell r="G121">
            <v>22.484848484848484</v>
          </cell>
          <cell r="H121">
            <v>78327</v>
          </cell>
          <cell r="I121">
            <v>1929302</v>
          </cell>
          <cell r="J121">
            <v>2.9828066212832356</v>
          </cell>
          <cell r="K121">
            <v>100</v>
          </cell>
          <cell r="L121">
            <v>47</v>
          </cell>
          <cell r="M121">
            <v>16</v>
          </cell>
          <cell r="N121">
            <v>12</v>
          </cell>
          <cell r="O121">
            <v>3</v>
          </cell>
          <cell r="P121">
            <v>5537</v>
          </cell>
          <cell r="Q121">
            <v>122731</v>
          </cell>
          <cell r="R121">
            <v>2.7507559098405716</v>
          </cell>
          <cell r="S121">
            <v>91</v>
          </cell>
          <cell r="T121">
            <v>5</v>
          </cell>
          <cell r="U121">
            <v>4</v>
          </cell>
          <cell r="V121">
            <v>0</v>
          </cell>
          <cell r="W121">
            <v>0</v>
          </cell>
          <cell r="X121">
            <v>27082</v>
          </cell>
          <cell r="Y121">
            <v>614720</v>
          </cell>
          <cell r="Z121">
            <v>2.7192668653094723</v>
          </cell>
          <cell r="AA121">
            <v>99</v>
          </cell>
          <cell r="AB121">
            <v>11.686868686868687</v>
          </cell>
          <cell r="AC121">
            <v>21</v>
          </cell>
          <cell r="AD121">
            <v>5</v>
          </cell>
          <cell r="AE121">
            <v>6</v>
          </cell>
          <cell r="AF121">
            <v>0</v>
          </cell>
          <cell r="AG121">
            <v>5586</v>
          </cell>
          <cell r="AH121">
            <v>123186</v>
          </cell>
          <cell r="AI121">
            <v>2.7489940774899408</v>
          </cell>
          <cell r="AJ121">
            <v>91</v>
          </cell>
          <cell r="AK121">
            <v>5</v>
          </cell>
          <cell r="AL121">
            <v>5</v>
          </cell>
          <cell r="AM121">
            <v>0</v>
          </cell>
          <cell r="AN121">
            <v>0</v>
          </cell>
          <cell r="AO121">
            <v>30053</v>
          </cell>
          <cell r="AP121">
            <v>710190</v>
          </cell>
          <cell r="AQ121">
            <v>2.8808040585658214</v>
          </cell>
          <cell r="AR121">
            <v>98</v>
          </cell>
          <cell r="AS121">
            <v>22</v>
          </cell>
          <cell r="AT121">
            <v>1</v>
          </cell>
          <cell r="AU121">
            <v>6</v>
          </cell>
          <cell r="AV121">
            <v>0</v>
          </cell>
          <cell r="AW121">
            <v>6703</v>
          </cell>
          <cell r="AX121">
            <v>237238</v>
          </cell>
          <cell r="AY121">
            <v>3.9900828118938794</v>
          </cell>
          <cell r="AZ121">
            <v>92</v>
          </cell>
          <cell r="BA121">
            <v>18</v>
          </cell>
          <cell r="BB121">
            <v>12</v>
          </cell>
          <cell r="BC121">
            <v>3</v>
          </cell>
          <cell r="BD121">
            <v>1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48719</v>
          </cell>
          <cell r="BO121">
            <v>1428813</v>
          </cell>
          <cell r="BP121">
            <v>3.1270984343206605</v>
          </cell>
          <cell r="BQ121">
            <v>100</v>
          </cell>
          <cell r="BR121">
            <v>28.05</v>
          </cell>
          <cell r="BS121">
            <v>48719</v>
          </cell>
          <cell r="BT121">
            <v>1428813</v>
          </cell>
          <cell r="BU121">
            <v>3.1270984343206605</v>
          </cell>
          <cell r="BV121">
            <v>100</v>
          </cell>
          <cell r="BW121">
            <v>28.05</v>
          </cell>
          <cell r="BX121">
            <v>34</v>
          </cell>
          <cell r="BY121">
            <v>22</v>
          </cell>
          <cell r="BZ121">
            <v>8</v>
          </cell>
          <cell r="CA121">
            <v>3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17078</v>
          </cell>
          <cell r="CL121">
            <v>477999</v>
          </cell>
          <cell r="CM121">
            <v>2.8452120003105792</v>
          </cell>
          <cell r="CN121">
            <v>99</v>
          </cell>
          <cell r="CO121">
            <v>10.323232323232324</v>
          </cell>
          <cell r="CP121">
            <v>21</v>
          </cell>
          <cell r="CQ121">
            <v>9</v>
          </cell>
          <cell r="CR121">
            <v>4</v>
          </cell>
          <cell r="CS121">
            <v>1</v>
          </cell>
          <cell r="CT121">
            <v>14812</v>
          </cell>
          <cell r="CU121">
            <v>518545</v>
          </cell>
          <cell r="CV121">
            <v>4.0557955306194016</v>
          </cell>
          <cell r="CW121">
            <v>97</v>
          </cell>
          <cell r="CX121">
            <v>21</v>
          </cell>
          <cell r="CY121">
            <v>17</v>
          </cell>
          <cell r="CZ121">
            <v>3</v>
          </cell>
          <cell r="DA121">
            <v>2</v>
          </cell>
          <cell r="DB121">
            <v>16741</v>
          </cell>
          <cell r="DC121">
            <v>429046</v>
          </cell>
          <cell r="DD121">
            <v>2.6660549975993635</v>
          </cell>
          <cell r="DE121">
            <v>97</v>
          </cell>
          <cell r="DF121">
            <v>7.8556701030927831</v>
          </cell>
          <cell r="DG121">
            <v>13</v>
          </cell>
          <cell r="DH121">
            <v>9</v>
          </cell>
          <cell r="DI121">
            <v>3</v>
          </cell>
          <cell r="DJ121">
            <v>2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</row>
        <row r="122">
          <cell r="A122" t="str">
            <v>USF</v>
          </cell>
          <cell r="B122">
            <v>37646</v>
          </cell>
          <cell r="C122">
            <v>41926</v>
          </cell>
          <cell r="D122">
            <v>1079296</v>
          </cell>
          <cell r="E122">
            <v>2.9898619312867334</v>
          </cell>
          <cell r="F122">
            <v>99</v>
          </cell>
          <cell r="G122">
            <v>22.484848484848484</v>
          </cell>
          <cell r="H122">
            <v>75088</v>
          </cell>
          <cell r="I122">
            <v>1877798</v>
          </cell>
          <cell r="J122">
            <v>2.9751241912463544</v>
          </cell>
          <cell r="K122">
            <v>100</v>
          </cell>
          <cell r="L122">
            <v>46</v>
          </cell>
          <cell r="M122">
            <v>27</v>
          </cell>
          <cell r="N122">
            <v>10</v>
          </cell>
          <cell r="O122">
            <v>3</v>
          </cell>
          <cell r="P122">
            <v>5114</v>
          </cell>
          <cell r="Q122">
            <v>114590</v>
          </cell>
          <cell r="R122">
            <v>2.7486588235294116</v>
          </cell>
          <cell r="S122">
            <v>91</v>
          </cell>
          <cell r="T122">
            <v>6</v>
          </cell>
          <cell r="U122">
            <v>1</v>
          </cell>
          <cell r="V122">
            <v>0</v>
          </cell>
          <cell r="W122">
            <v>0</v>
          </cell>
          <cell r="X122">
            <v>25210</v>
          </cell>
          <cell r="Y122">
            <v>574757</v>
          </cell>
          <cell r="Z122">
            <v>2.707482194752088</v>
          </cell>
          <cell r="AA122">
            <v>99</v>
          </cell>
          <cell r="AB122">
            <v>11.686868686868687</v>
          </cell>
          <cell r="AC122">
            <v>19</v>
          </cell>
          <cell r="AD122">
            <v>1</v>
          </cell>
          <cell r="AE122">
            <v>4</v>
          </cell>
          <cell r="AF122">
            <v>0</v>
          </cell>
          <cell r="AG122">
            <v>5128</v>
          </cell>
          <cell r="AH122">
            <v>114607</v>
          </cell>
          <cell r="AI122">
            <v>2.7431558576418391</v>
          </cell>
          <cell r="AJ122">
            <v>91</v>
          </cell>
          <cell r="AK122">
            <v>6</v>
          </cell>
          <cell r="AL122">
            <v>1</v>
          </cell>
          <cell r="AM122">
            <v>0</v>
          </cell>
          <cell r="AN122">
            <v>0</v>
          </cell>
          <cell r="AO122">
            <v>27800</v>
          </cell>
          <cell r="AP122">
            <v>658476</v>
          </cell>
          <cell r="AQ122">
            <v>2.8566400097461648</v>
          </cell>
          <cell r="AR122">
            <v>98</v>
          </cell>
          <cell r="AS122">
            <v>20</v>
          </cell>
          <cell r="AT122">
            <v>0</v>
          </cell>
          <cell r="AU122">
            <v>5</v>
          </cell>
          <cell r="AV122">
            <v>0</v>
          </cell>
          <cell r="AW122">
            <v>6240</v>
          </cell>
          <cell r="AX122">
            <v>238896</v>
          </cell>
          <cell r="AY122">
            <v>4.0207251158219854</v>
          </cell>
          <cell r="AZ122">
            <v>92</v>
          </cell>
          <cell r="BA122">
            <v>14</v>
          </cell>
          <cell r="BB122">
            <v>2</v>
          </cell>
          <cell r="BC122">
            <v>3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44509</v>
          </cell>
          <cell r="BO122">
            <v>1351882</v>
          </cell>
          <cell r="BP122">
            <v>3.1189265723063007</v>
          </cell>
          <cell r="BQ122">
            <v>100</v>
          </cell>
          <cell r="BR122">
            <v>28.05</v>
          </cell>
          <cell r="BS122">
            <v>44509</v>
          </cell>
          <cell r="BT122">
            <v>1351882</v>
          </cell>
          <cell r="BU122">
            <v>3.1189265723063007</v>
          </cell>
          <cell r="BV122">
            <v>100</v>
          </cell>
          <cell r="BW122">
            <v>28.05</v>
          </cell>
          <cell r="BX122">
            <v>32</v>
          </cell>
          <cell r="BY122">
            <v>7</v>
          </cell>
          <cell r="BZ122">
            <v>8</v>
          </cell>
          <cell r="CA122">
            <v>1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16300</v>
          </cell>
          <cell r="CL122">
            <v>465714</v>
          </cell>
          <cell r="CM122">
            <v>2.8361517594943009</v>
          </cell>
          <cell r="CN122">
            <v>99</v>
          </cell>
          <cell r="CO122">
            <v>10.323232323232324</v>
          </cell>
          <cell r="CP122">
            <v>21</v>
          </cell>
          <cell r="CQ122">
            <v>5</v>
          </cell>
          <cell r="CR122">
            <v>3</v>
          </cell>
          <cell r="CS122">
            <v>1</v>
          </cell>
          <cell r="CT122">
            <v>13094</v>
          </cell>
          <cell r="CU122">
            <v>489199</v>
          </cell>
          <cell r="CV122">
            <v>4.0699692442882247</v>
          </cell>
          <cell r="CW122">
            <v>97</v>
          </cell>
          <cell r="CX122">
            <v>14</v>
          </cell>
          <cell r="CY122">
            <v>5</v>
          </cell>
          <cell r="CZ122">
            <v>3</v>
          </cell>
          <cell r="DA122">
            <v>1</v>
          </cell>
          <cell r="DB122">
            <v>15042</v>
          </cell>
          <cell r="DC122">
            <v>394162</v>
          </cell>
          <cell r="DD122">
            <v>2.6511470472427345</v>
          </cell>
          <cell r="DE122">
            <v>97</v>
          </cell>
          <cell r="DF122">
            <v>7.8556701030927831</v>
          </cell>
          <cell r="DG122">
            <v>16</v>
          </cell>
          <cell r="DH122">
            <v>3</v>
          </cell>
          <cell r="DI122">
            <v>4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</row>
        <row r="123">
          <cell r="A123" t="str">
            <v>USF</v>
          </cell>
          <cell r="B123">
            <v>37653</v>
          </cell>
          <cell r="C123">
            <v>42802</v>
          </cell>
          <cell r="D123">
            <v>1076459</v>
          </cell>
          <cell r="E123">
            <v>2.9822994625262957</v>
          </cell>
          <cell r="F123">
            <v>99</v>
          </cell>
          <cell r="G123">
            <v>22.646464646464647</v>
          </cell>
          <cell r="H123">
            <v>78530</v>
          </cell>
          <cell r="I123">
            <v>1866593</v>
          </cell>
          <cell r="J123">
            <v>2.9600300668955604</v>
          </cell>
          <cell r="K123">
            <v>100</v>
          </cell>
          <cell r="L123">
            <v>47</v>
          </cell>
          <cell r="M123">
            <v>31</v>
          </cell>
          <cell r="N123">
            <v>9</v>
          </cell>
          <cell r="O123">
            <v>5</v>
          </cell>
          <cell r="P123">
            <v>5502</v>
          </cell>
          <cell r="Q123">
            <v>118745</v>
          </cell>
          <cell r="R123">
            <v>2.7359098228663448</v>
          </cell>
          <cell r="S123">
            <v>92</v>
          </cell>
          <cell r="T123">
            <v>7</v>
          </cell>
          <cell r="U123">
            <v>4</v>
          </cell>
          <cell r="V123">
            <v>0</v>
          </cell>
          <cell r="W123">
            <v>0</v>
          </cell>
          <cell r="X123">
            <v>25920</v>
          </cell>
          <cell r="Y123">
            <v>580949</v>
          </cell>
          <cell r="Z123">
            <v>2.697295418069598</v>
          </cell>
          <cell r="AA123">
            <v>99</v>
          </cell>
          <cell r="AB123">
            <v>11.696969696969697</v>
          </cell>
          <cell r="AC123">
            <v>21</v>
          </cell>
          <cell r="AD123">
            <v>4</v>
          </cell>
          <cell r="AE123">
            <v>3</v>
          </cell>
          <cell r="AF123">
            <v>2</v>
          </cell>
          <cell r="AG123">
            <v>5530</v>
          </cell>
          <cell r="AH123">
            <v>118991</v>
          </cell>
          <cell r="AI123">
            <v>2.7275706774185942</v>
          </cell>
          <cell r="AJ123">
            <v>92</v>
          </cell>
          <cell r="AK123">
            <v>7</v>
          </cell>
          <cell r="AL123">
            <v>4</v>
          </cell>
          <cell r="AM123">
            <v>0</v>
          </cell>
          <cell r="AN123">
            <v>0</v>
          </cell>
          <cell r="AO123">
            <v>28865</v>
          </cell>
          <cell r="AP123">
            <v>672414</v>
          </cell>
          <cell r="AQ123">
            <v>2.8587136676087792</v>
          </cell>
          <cell r="AR123">
            <v>98</v>
          </cell>
          <cell r="AS123">
            <v>22</v>
          </cell>
          <cell r="AT123">
            <v>4</v>
          </cell>
          <cell r="AU123">
            <v>4</v>
          </cell>
          <cell r="AV123">
            <v>2</v>
          </cell>
          <cell r="AW123">
            <v>5670</v>
          </cell>
          <cell r="AX123">
            <v>217112</v>
          </cell>
          <cell r="AY123">
            <v>4.0258619092610086</v>
          </cell>
          <cell r="AZ123">
            <v>93</v>
          </cell>
          <cell r="BA123">
            <v>9</v>
          </cell>
          <cell r="BB123">
            <v>4</v>
          </cell>
          <cell r="BC123">
            <v>2</v>
          </cell>
          <cell r="BD123">
            <v>1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43823</v>
          </cell>
          <cell r="BO123">
            <v>1290913</v>
          </cell>
          <cell r="BP123">
            <v>3.0934942676900841</v>
          </cell>
          <cell r="BQ123">
            <v>100</v>
          </cell>
          <cell r="BR123">
            <v>28.16</v>
          </cell>
          <cell r="BS123">
            <v>43823</v>
          </cell>
          <cell r="BT123">
            <v>1290913</v>
          </cell>
          <cell r="BU123">
            <v>3.0934942676900841</v>
          </cell>
          <cell r="BV123">
            <v>100</v>
          </cell>
          <cell r="BW123">
            <v>28.16</v>
          </cell>
          <cell r="BX123">
            <v>26</v>
          </cell>
          <cell r="BY123">
            <v>7</v>
          </cell>
          <cell r="BZ123">
            <v>7</v>
          </cell>
          <cell r="CA123">
            <v>2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16245</v>
          </cell>
          <cell r="CL123">
            <v>457039</v>
          </cell>
          <cell r="CM123">
            <v>2.8370725922935733</v>
          </cell>
          <cell r="CN123">
            <v>99</v>
          </cell>
          <cell r="CO123">
            <v>10.272727272727273</v>
          </cell>
          <cell r="CP123">
            <v>17</v>
          </cell>
          <cell r="CQ123">
            <v>6</v>
          </cell>
          <cell r="CR123">
            <v>3</v>
          </cell>
          <cell r="CS123">
            <v>1</v>
          </cell>
          <cell r="CT123">
            <v>11632</v>
          </cell>
          <cell r="CU123">
            <v>431698</v>
          </cell>
          <cell r="CV123">
            <v>4.0533204473284554</v>
          </cell>
          <cell r="CW123">
            <v>97</v>
          </cell>
          <cell r="CX123">
            <v>11</v>
          </cell>
          <cell r="CY123">
            <v>7</v>
          </cell>
          <cell r="CZ123">
            <v>3</v>
          </cell>
          <cell r="DA123">
            <v>1</v>
          </cell>
          <cell r="DB123">
            <v>15861</v>
          </cell>
          <cell r="DC123">
            <v>399063</v>
          </cell>
          <cell r="DD123">
            <v>2.6389943676684404</v>
          </cell>
          <cell r="DE123">
            <v>97</v>
          </cell>
          <cell r="DF123">
            <v>7.8762886597938149</v>
          </cell>
          <cell r="DG123">
            <v>14</v>
          </cell>
          <cell r="DH123">
            <v>7</v>
          </cell>
          <cell r="DI123">
            <v>3</v>
          </cell>
          <cell r="DJ123">
            <v>2</v>
          </cell>
          <cell r="DK123">
            <v>0</v>
          </cell>
          <cell r="DL123">
            <v>0</v>
          </cell>
          <cell r="DM123">
            <v>0</v>
          </cell>
          <cell r="DN123">
            <v>8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</row>
        <row r="124">
          <cell r="A124" t="str">
            <v>USF</v>
          </cell>
          <cell r="B124">
            <v>37660</v>
          </cell>
          <cell r="C124">
            <v>49604</v>
          </cell>
          <cell r="D124">
            <v>1276000</v>
          </cell>
          <cell r="E124">
            <v>3.0181859107512912</v>
          </cell>
          <cell r="F124">
            <v>99</v>
          </cell>
          <cell r="G124">
            <v>22.646464646464647</v>
          </cell>
          <cell r="H124">
            <v>89787</v>
          </cell>
          <cell r="I124">
            <v>2140910</v>
          </cell>
          <cell r="J124">
            <v>2.9689311301231651</v>
          </cell>
          <cell r="K124">
            <v>100</v>
          </cell>
          <cell r="L124">
            <v>49</v>
          </cell>
          <cell r="M124">
            <v>48</v>
          </cell>
          <cell r="N124">
            <v>11</v>
          </cell>
          <cell r="O124">
            <v>6</v>
          </cell>
          <cell r="P124">
            <v>5493</v>
          </cell>
          <cell r="Q124">
            <v>121832</v>
          </cell>
          <cell r="R124">
            <v>2.7416883888965109</v>
          </cell>
          <cell r="S124">
            <v>92</v>
          </cell>
          <cell r="T124">
            <v>9</v>
          </cell>
          <cell r="U124">
            <v>4</v>
          </cell>
          <cell r="V124">
            <v>0</v>
          </cell>
          <cell r="W124">
            <v>0</v>
          </cell>
          <cell r="X124">
            <v>29001</v>
          </cell>
          <cell r="Y124">
            <v>670261</v>
          </cell>
          <cell r="Z124">
            <v>2.7198673454933298</v>
          </cell>
          <cell r="AA124">
            <v>99</v>
          </cell>
          <cell r="AB124">
            <v>11.696969696969697</v>
          </cell>
          <cell r="AC124">
            <v>25</v>
          </cell>
          <cell r="AD124">
            <v>10</v>
          </cell>
          <cell r="AE124">
            <v>3</v>
          </cell>
          <cell r="AF124">
            <v>0</v>
          </cell>
          <cell r="AG124">
            <v>5540</v>
          </cell>
          <cell r="AH124">
            <v>122459</v>
          </cell>
          <cell r="AI124">
            <v>2.7330206507137818</v>
          </cell>
          <cell r="AJ124">
            <v>92</v>
          </cell>
          <cell r="AK124">
            <v>9</v>
          </cell>
          <cell r="AL124">
            <v>4</v>
          </cell>
          <cell r="AM124">
            <v>0</v>
          </cell>
          <cell r="AN124">
            <v>0</v>
          </cell>
          <cell r="AO124">
            <v>34495</v>
          </cell>
          <cell r="AP124">
            <v>832229</v>
          </cell>
          <cell r="AQ124">
            <v>2.9088121510528859</v>
          </cell>
          <cell r="AR124">
            <v>98</v>
          </cell>
          <cell r="AS124">
            <v>26</v>
          </cell>
          <cell r="AT124">
            <v>10</v>
          </cell>
          <cell r="AU124">
            <v>3</v>
          </cell>
          <cell r="AV124">
            <v>0</v>
          </cell>
          <cell r="AW124">
            <v>6495</v>
          </cell>
          <cell r="AX124">
            <v>244982</v>
          </cell>
          <cell r="AY124">
            <v>4.0418159895501891</v>
          </cell>
          <cell r="AZ124">
            <v>93</v>
          </cell>
          <cell r="BA124">
            <v>10</v>
          </cell>
          <cell r="BB124">
            <v>6</v>
          </cell>
          <cell r="BC124">
            <v>4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43578</v>
          </cell>
          <cell r="BO124">
            <v>1316639</v>
          </cell>
          <cell r="BP124">
            <v>3.1094743582801461</v>
          </cell>
          <cell r="BQ124">
            <v>100</v>
          </cell>
          <cell r="BR124">
            <v>28.16</v>
          </cell>
          <cell r="BS124">
            <v>43578</v>
          </cell>
          <cell r="BT124">
            <v>1316639</v>
          </cell>
          <cell r="BU124">
            <v>3.1094743582801461</v>
          </cell>
          <cell r="BV124">
            <v>100</v>
          </cell>
          <cell r="BW124">
            <v>28.16</v>
          </cell>
          <cell r="BX124">
            <v>25</v>
          </cell>
          <cell r="BY124">
            <v>14</v>
          </cell>
          <cell r="BZ124">
            <v>6</v>
          </cell>
          <cell r="CA124">
            <v>2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15974</v>
          </cell>
          <cell r="CL124">
            <v>461263</v>
          </cell>
          <cell r="CM124">
            <v>2.8533305290245954</v>
          </cell>
          <cell r="CN124">
            <v>99</v>
          </cell>
          <cell r="CO124">
            <v>10.272727272727273</v>
          </cell>
          <cell r="CP124">
            <v>16</v>
          </cell>
          <cell r="CQ124">
            <v>6</v>
          </cell>
          <cell r="CR124">
            <v>2</v>
          </cell>
          <cell r="CS124">
            <v>1</v>
          </cell>
          <cell r="CT124">
            <v>12684</v>
          </cell>
          <cell r="CU124">
            <v>467742</v>
          </cell>
          <cell r="CV124">
            <v>4.0419077364190263</v>
          </cell>
          <cell r="CW124">
            <v>97</v>
          </cell>
          <cell r="CX124">
            <v>12</v>
          </cell>
          <cell r="CY124">
            <v>11</v>
          </cell>
          <cell r="CZ124">
            <v>3</v>
          </cell>
          <cell r="DA124">
            <v>1</v>
          </cell>
          <cell r="DB124">
            <v>14834</v>
          </cell>
          <cell r="DC124">
            <v>384676</v>
          </cell>
          <cell r="DD124">
            <v>2.6374109934303855</v>
          </cell>
          <cell r="DE124">
            <v>97</v>
          </cell>
          <cell r="DF124">
            <v>7.8762886597938149</v>
          </cell>
          <cell r="DG124">
            <v>15</v>
          </cell>
          <cell r="DH124">
            <v>8</v>
          </cell>
          <cell r="DI124">
            <v>2</v>
          </cell>
          <cell r="DJ124">
            <v>1</v>
          </cell>
          <cell r="DK124">
            <v>0</v>
          </cell>
          <cell r="DL124">
            <v>0</v>
          </cell>
          <cell r="DM124">
            <v>0</v>
          </cell>
          <cell r="DN124">
            <v>8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</row>
        <row r="125">
          <cell r="A125" t="str">
            <v>USF</v>
          </cell>
          <cell r="B125">
            <v>37667</v>
          </cell>
          <cell r="C125">
            <v>46511</v>
          </cell>
          <cell r="D125">
            <v>1183485</v>
          </cell>
          <cell r="E125">
            <v>3.0067210377365887</v>
          </cell>
          <cell r="F125">
            <v>99</v>
          </cell>
          <cell r="G125">
            <v>22.646464646464647</v>
          </cell>
          <cell r="H125">
            <v>81597</v>
          </cell>
          <cell r="I125">
            <v>1991862</v>
          </cell>
          <cell r="J125">
            <v>2.9982208507094357</v>
          </cell>
          <cell r="K125">
            <v>100</v>
          </cell>
          <cell r="L125">
            <v>50</v>
          </cell>
          <cell r="M125">
            <v>44</v>
          </cell>
          <cell r="N125">
            <v>11</v>
          </cell>
          <cell r="O125">
            <v>4</v>
          </cell>
          <cell r="P125">
            <v>5608</v>
          </cell>
          <cell r="Q125">
            <v>124386</v>
          </cell>
          <cell r="R125">
            <v>2.7671725972120322</v>
          </cell>
          <cell r="S125">
            <v>92</v>
          </cell>
          <cell r="T125">
            <v>9</v>
          </cell>
          <cell r="U125">
            <v>3</v>
          </cell>
          <cell r="V125">
            <v>0</v>
          </cell>
          <cell r="W125">
            <v>1</v>
          </cell>
          <cell r="X125">
            <v>28013</v>
          </cell>
          <cell r="Y125">
            <v>643974</v>
          </cell>
          <cell r="Z125">
            <v>2.7371621414863809</v>
          </cell>
          <cell r="AA125">
            <v>99</v>
          </cell>
          <cell r="AB125">
            <v>11.696969696969697</v>
          </cell>
          <cell r="AC125">
            <v>23</v>
          </cell>
          <cell r="AD125">
            <v>11</v>
          </cell>
          <cell r="AE125">
            <v>3</v>
          </cell>
          <cell r="AF125">
            <v>2</v>
          </cell>
          <cell r="AG125">
            <v>5612</v>
          </cell>
          <cell r="AH125">
            <v>124009</v>
          </cell>
          <cell r="AI125">
            <v>2.7598890773250218</v>
          </cell>
          <cell r="AJ125">
            <v>92</v>
          </cell>
          <cell r="AK125">
            <v>9</v>
          </cell>
          <cell r="AL125">
            <v>3</v>
          </cell>
          <cell r="AM125">
            <v>0</v>
          </cell>
          <cell r="AN125">
            <v>1</v>
          </cell>
          <cell r="AO125">
            <v>31519</v>
          </cell>
          <cell r="AP125">
            <v>744486</v>
          </cell>
          <cell r="AQ125">
            <v>2.883176301501118</v>
          </cell>
          <cell r="AR125">
            <v>98</v>
          </cell>
          <cell r="AS125">
            <v>25</v>
          </cell>
          <cell r="AT125">
            <v>10</v>
          </cell>
          <cell r="AU125">
            <v>3</v>
          </cell>
          <cell r="AV125">
            <v>2</v>
          </cell>
          <cell r="AW125">
            <v>6442</v>
          </cell>
          <cell r="AX125">
            <v>241916</v>
          </cell>
          <cell r="AY125">
            <v>4.0233462365591395</v>
          </cell>
          <cell r="AZ125">
            <v>93</v>
          </cell>
          <cell r="BA125">
            <v>11</v>
          </cell>
          <cell r="BB125">
            <v>7</v>
          </cell>
          <cell r="BC125">
            <v>4</v>
          </cell>
          <cell r="BD125">
            <v>1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44157</v>
          </cell>
          <cell r="BO125">
            <v>1315889</v>
          </cell>
          <cell r="BP125">
            <v>3.1218043749402717</v>
          </cell>
          <cell r="BQ125">
            <v>100</v>
          </cell>
          <cell r="BR125">
            <v>28.16</v>
          </cell>
          <cell r="BS125">
            <v>44157</v>
          </cell>
          <cell r="BT125">
            <v>1315889</v>
          </cell>
          <cell r="BU125">
            <v>3.1218043749402717</v>
          </cell>
          <cell r="BV125">
            <v>100</v>
          </cell>
          <cell r="BW125">
            <v>28.16</v>
          </cell>
          <cell r="BX125">
            <v>31</v>
          </cell>
          <cell r="BY125">
            <v>11</v>
          </cell>
          <cell r="BZ125">
            <v>7</v>
          </cell>
          <cell r="CA125">
            <v>2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16194</v>
          </cell>
          <cell r="CL125">
            <v>459983</v>
          </cell>
          <cell r="CM125">
            <v>2.8756240992382129</v>
          </cell>
          <cell r="CN125">
            <v>99</v>
          </cell>
          <cell r="CO125">
            <v>10.272727272727273</v>
          </cell>
          <cell r="CP125">
            <v>18</v>
          </cell>
          <cell r="CQ125">
            <v>5</v>
          </cell>
          <cell r="CR125">
            <v>2</v>
          </cell>
          <cell r="CS125">
            <v>1</v>
          </cell>
          <cell r="CT125">
            <v>12466</v>
          </cell>
          <cell r="CU125">
            <v>462263</v>
          </cell>
          <cell r="CV125">
            <v>4.0285917622987277</v>
          </cell>
          <cell r="CW125">
            <v>97</v>
          </cell>
          <cell r="CX125">
            <v>14</v>
          </cell>
          <cell r="CY125">
            <v>9</v>
          </cell>
          <cell r="CZ125">
            <v>4</v>
          </cell>
          <cell r="DA125">
            <v>1</v>
          </cell>
          <cell r="DB125">
            <v>15378</v>
          </cell>
          <cell r="DC125">
            <v>389505</v>
          </cell>
          <cell r="DD125">
            <v>2.6569653744392041</v>
          </cell>
          <cell r="DE125">
            <v>97</v>
          </cell>
          <cell r="DF125">
            <v>7.8762886597938149</v>
          </cell>
          <cell r="DG125">
            <v>18</v>
          </cell>
          <cell r="DH125">
            <v>6</v>
          </cell>
          <cell r="DI125">
            <v>3</v>
          </cell>
          <cell r="DJ125">
            <v>1</v>
          </cell>
          <cell r="DK125">
            <v>45</v>
          </cell>
          <cell r="DL125">
            <v>1631</v>
          </cell>
          <cell r="DM125">
            <v>3.8160676532769555</v>
          </cell>
          <cell r="DN125">
            <v>8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</row>
        <row r="126">
          <cell r="A126" t="str">
            <v>USF</v>
          </cell>
          <cell r="B126">
            <v>37674</v>
          </cell>
          <cell r="C126">
            <v>46180</v>
          </cell>
          <cell r="D126">
            <v>1137204</v>
          </cell>
          <cell r="E126">
            <v>3.0038939889065657</v>
          </cell>
          <cell r="F126">
            <v>99</v>
          </cell>
          <cell r="G126">
            <v>22.646464646464647</v>
          </cell>
          <cell r="H126">
            <v>76996</v>
          </cell>
          <cell r="I126">
            <v>1931052</v>
          </cell>
          <cell r="J126">
            <v>3.0062953542661122</v>
          </cell>
          <cell r="K126">
            <v>100</v>
          </cell>
          <cell r="L126">
            <v>52</v>
          </cell>
          <cell r="M126">
            <v>21</v>
          </cell>
          <cell r="N126">
            <v>11</v>
          </cell>
          <cell r="O126">
            <v>1</v>
          </cell>
          <cell r="P126">
            <v>5487</v>
          </cell>
          <cell r="Q126">
            <v>116370</v>
          </cell>
          <cell r="R126">
            <v>2.7428886385966593</v>
          </cell>
          <cell r="S126">
            <v>92</v>
          </cell>
          <cell r="T126">
            <v>12</v>
          </cell>
          <cell r="U126">
            <v>4</v>
          </cell>
          <cell r="V126">
            <v>0</v>
          </cell>
          <cell r="W126">
            <v>0</v>
          </cell>
          <cell r="X126">
            <v>28504</v>
          </cell>
          <cell r="Y126">
            <v>634974</v>
          </cell>
          <cell r="Z126">
            <v>2.7381285319198994</v>
          </cell>
          <cell r="AA126">
            <v>99</v>
          </cell>
          <cell r="AB126">
            <v>11.696969696969697</v>
          </cell>
          <cell r="AC126">
            <v>27</v>
          </cell>
          <cell r="AD126">
            <v>4</v>
          </cell>
          <cell r="AE126">
            <v>3</v>
          </cell>
          <cell r="AF126">
            <v>0</v>
          </cell>
          <cell r="AG126">
            <v>5497</v>
          </cell>
          <cell r="AH126">
            <v>116289</v>
          </cell>
          <cell r="AI126">
            <v>2.7340336436074755</v>
          </cell>
          <cell r="AJ126">
            <v>92</v>
          </cell>
          <cell r="AK126">
            <v>12</v>
          </cell>
          <cell r="AL126">
            <v>4</v>
          </cell>
          <cell r="AM126">
            <v>0</v>
          </cell>
          <cell r="AN126">
            <v>0</v>
          </cell>
          <cell r="AO126">
            <v>32104</v>
          </cell>
          <cell r="AP126">
            <v>727950</v>
          </cell>
          <cell r="AQ126">
            <v>2.8875408003758087</v>
          </cell>
          <cell r="AR126">
            <v>98</v>
          </cell>
          <cell r="AS126">
            <v>27</v>
          </cell>
          <cell r="AT126">
            <v>3</v>
          </cell>
          <cell r="AU126">
            <v>3</v>
          </cell>
          <cell r="AV126">
            <v>0</v>
          </cell>
          <cell r="AW126">
            <v>5601</v>
          </cell>
          <cell r="AX126">
            <v>220150</v>
          </cell>
          <cell r="AY126">
            <v>4.0612199506978293</v>
          </cell>
          <cell r="AZ126">
            <v>93</v>
          </cell>
          <cell r="BA126">
            <v>8</v>
          </cell>
          <cell r="BB126">
            <v>2</v>
          </cell>
          <cell r="BC126">
            <v>4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42641</v>
          </cell>
          <cell r="BO126">
            <v>1255613</v>
          </cell>
          <cell r="BP126">
            <v>3.091343548549248</v>
          </cell>
          <cell r="BQ126">
            <v>100</v>
          </cell>
          <cell r="BR126">
            <v>28.16</v>
          </cell>
          <cell r="BS126">
            <v>42641</v>
          </cell>
          <cell r="BT126">
            <v>1255613</v>
          </cell>
          <cell r="BU126">
            <v>3.091343548549248</v>
          </cell>
          <cell r="BV126">
            <v>100</v>
          </cell>
          <cell r="BW126">
            <v>28.16</v>
          </cell>
          <cell r="BX126">
            <v>30</v>
          </cell>
          <cell r="BY126">
            <v>8</v>
          </cell>
          <cell r="BZ126">
            <v>7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15632</v>
          </cell>
          <cell r="CL126">
            <v>440511</v>
          </cell>
          <cell r="CM126">
            <v>2.83680884878624</v>
          </cell>
          <cell r="CN126">
            <v>99</v>
          </cell>
          <cell r="CO126">
            <v>10.272727272727273</v>
          </cell>
          <cell r="CP126">
            <v>22</v>
          </cell>
          <cell r="CQ126">
            <v>5</v>
          </cell>
          <cell r="CR126">
            <v>2</v>
          </cell>
          <cell r="CS126">
            <v>0</v>
          </cell>
          <cell r="CT126">
            <v>11429</v>
          </cell>
          <cell r="CU126">
            <v>424710</v>
          </cell>
          <cell r="CV126">
            <v>4.0559598778234474</v>
          </cell>
          <cell r="CW126">
            <v>97</v>
          </cell>
          <cell r="CX126">
            <v>12</v>
          </cell>
          <cell r="CY126">
            <v>7</v>
          </cell>
          <cell r="CZ126">
            <v>4</v>
          </cell>
          <cell r="DA126">
            <v>0</v>
          </cell>
          <cell r="DB126">
            <v>15284</v>
          </cell>
          <cell r="DC126">
            <v>379439</v>
          </cell>
          <cell r="DD126">
            <v>2.6358263034932361</v>
          </cell>
          <cell r="DE126">
            <v>97</v>
          </cell>
          <cell r="DF126">
            <v>7.8762886597938149</v>
          </cell>
          <cell r="DG126">
            <v>18</v>
          </cell>
          <cell r="DH126">
            <v>5</v>
          </cell>
          <cell r="DI126">
            <v>2</v>
          </cell>
          <cell r="DJ126">
            <v>0</v>
          </cell>
          <cell r="DK126">
            <v>228</v>
          </cell>
          <cell r="DL126">
            <v>8510</v>
          </cell>
          <cell r="DM126">
            <v>4.0060634328358207</v>
          </cell>
          <cell r="DN126">
            <v>8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</row>
        <row r="127">
          <cell r="A127" t="str">
            <v>USF</v>
          </cell>
          <cell r="B127">
            <v>37681</v>
          </cell>
          <cell r="C127">
            <v>48271</v>
          </cell>
          <cell r="D127">
            <v>1217986</v>
          </cell>
          <cell r="E127">
            <v>3.0349681750032347</v>
          </cell>
          <cell r="F127">
            <v>99</v>
          </cell>
          <cell r="G127">
            <v>23.757575757575758</v>
          </cell>
          <cell r="H127">
            <v>79415</v>
          </cell>
          <cell r="I127">
            <v>1997111</v>
          </cell>
          <cell r="J127">
            <v>3.0103672702607143</v>
          </cell>
          <cell r="K127">
            <v>100</v>
          </cell>
          <cell r="L127">
            <v>51</v>
          </cell>
          <cell r="M127">
            <v>21</v>
          </cell>
          <cell r="N127">
            <v>12</v>
          </cell>
          <cell r="O127">
            <v>2</v>
          </cell>
          <cell r="P127">
            <v>5533</v>
          </cell>
          <cell r="Q127">
            <v>121796</v>
          </cell>
          <cell r="R127">
            <v>2.7740492170022373</v>
          </cell>
          <cell r="S127">
            <v>92</v>
          </cell>
          <cell r="T127">
            <v>11</v>
          </cell>
          <cell r="U127">
            <v>3</v>
          </cell>
          <cell r="V127">
            <v>1</v>
          </cell>
          <cell r="W127">
            <v>0</v>
          </cell>
          <cell r="X127">
            <v>29693</v>
          </cell>
          <cell r="Y127">
            <v>677017</v>
          </cell>
          <cell r="Z127">
            <v>2.7756297794827458</v>
          </cell>
          <cell r="AA127">
            <v>99</v>
          </cell>
          <cell r="AB127">
            <v>12.080808080808081</v>
          </cell>
          <cell r="AC127">
            <v>28</v>
          </cell>
          <cell r="AD127">
            <v>5</v>
          </cell>
          <cell r="AE127">
            <v>4</v>
          </cell>
          <cell r="AF127">
            <v>0</v>
          </cell>
          <cell r="AG127">
            <v>5631</v>
          </cell>
          <cell r="AH127">
            <v>122929</v>
          </cell>
          <cell r="AI127">
            <v>2.7620596840257461</v>
          </cell>
          <cell r="AJ127">
            <v>92</v>
          </cell>
          <cell r="AK127">
            <v>11</v>
          </cell>
          <cell r="AL127">
            <v>3</v>
          </cell>
          <cell r="AM127">
            <v>1</v>
          </cell>
          <cell r="AN127">
            <v>0</v>
          </cell>
          <cell r="AO127">
            <v>34026</v>
          </cell>
          <cell r="AP127">
            <v>798284</v>
          </cell>
          <cell r="AQ127">
            <v>2.9322579312779036</v>
          </cell>
          <cell r="AR127">
            <v>99</v>
          </cell>
          <cell r="AS127">
            <v>30</v>
          </cell>
          <cell r="AT127">
            <v>3</v>
          </cell>
          <cell r="AU127">
            <v>4</v>
          </cell>
          <cell r="AV127">
            <v>0</v>
          </cell>
          <cell r="AW127">
            <v>5829</v>
          </cell>
          <cell r="AX127">
            <v>226703</v>
          </cell>
          <cell r="AY127">
            <v>4.0582543373278481</v>
          </cell>
          <cell r="AZ127">
            <v>93</v>
          </cell>
          <cell r="BA127">
            <v>9</v>
          </cell>
          <cell r="BB127">
            <v>2</v>
          </cell>
          <cell r="BC127">
            <v>3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44347</v>
          </cell>
          <cell r="BO127">
            <v>1348094</v>
          </cell>
          <cell r="BP127">
            <v>3.1419251678925488</v>
          </cell>
          <cell r="BQ127">
            <v>100</v>
          </cell>
          <cell r="BR127">
            <v>29.98</v>
          </cell>
          <cell r="BS127">
            <v>44347</v>
          </cell>
          <cell r="BT127">
            <v>1348094</v>
          </cell>
          <cell r="BU127">
            <v>3.1419251678925488</v>
          </cell>
          <cell r="BV127">
            <v>100</v>
          </cell>
          <cell r="BW127">
            <v>29.98</v>
          </cell>
          <cell r="BX127">
            <v>35</v>
          </cell>
          <cell r="BY127">
            <v>6</v>
          </cell>
          <cell r="BZ127">
            <v>7</v>
          </cell>
          <cell r="CA127">
            <v>1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16189</v>
          </cell>
          <cell r="CL127">
            <v>466271</v>
          </cell>
          <cell r="CM127">
            <v>2.8873080011888277</v>
          </cell>
          <cell r="CN127">
            <v>100</v>
          </cell>
          <cell r="CO127">
            <v>10.15</v>
          </cell>
          <cell r="CP127">
            <v>23</v>
          </cell>
          <cell r="CQ127">
            <v>3</v>
          </cell>
          <cell r="CR127">
            <v>1</v>
          </cell>
          <cell r="CS127">
            <v>1</v>
          </cell>
          <cell r="CT127">
            <v>11757</v>
          </cell>
          <cell r="CU127">
            <v>446816</v>
          </cell>
          <cell r="CV127">
            <v>4.0583323564684983</v>
          </cell>
          <cell r="CW127">
            <v>97</v>
          </cell>
          <cell r="CX127">
            <v>15</v>
          </cell>
          <cell r="CY127">
            <v>4</v>
          </cell>
          <cell r="CZ127">
            <v>4</v>
          </cell>
          <cell r="DA127">
            <v>0</v>
          </cell>
          <cell r="DB127">
            <v>15878</v>
          </cell>
          <cell r="DC127">
            <v>415313</v>
          </cell>
          <cell r="DD127">
            <v>2.6966800024287729</v>
          </cell>
          <cell r="DE127">
            <v>97</v>
          </cell>
          <cell r="DF127">
            <v>7.927835051546392</v>
          </cell>
          <cell r="DG127">
            <v>21</v>
          </cell>
          <cell r="DH127">
            <v>2</v>
          </cell>
          <cell r="DI127">
            <v>3</v>
          </cell>
          <cell r="DJ127">
            <v>0</v>
          </cell>
          <cell r="DK127">
            <v>469</v>
          </cell>
          <cell r="DL127">
            <v>17667</v>
          </cell>
          <cell r="DM127">
            <v>4.0807919890760127</v>
          </cell>
          <cell r="DN127">
            <v>52</v>
          </cell>
          <cell r="DO127">
            <v>0</v>
          </cell>
          <cell r="DP127">
            <v>0</v>
          </cell>
          <cell r="DQ127">
            <v>1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</row>
        <row r="128">
          <cell r="A128" t="str">
            <v>USF</v>
          </cell>
          <cell r="B128">
            <v>37688</v>
          </cell>
          <cell r="C128">
            <v>50964</v>
          </cell>
          <cell r="D128">
            <v>1290793</v>
          </cell>
          <cell r="E128">
            <v>3.053895263441095</v>
          </cell>
          <cell r="F128">
            <v>99</v>
          </cell>
          <cell r="G128">
            <v>23.757575757575758</v>
          </cell>
          <cell r="H128">
            <v>82233</v>
          </cell>
          <cell r="I128">
            <v>2069022</v>
          </cell>
          <cell r="J128">
            <v>3.0007836840233244</v>
          </cell>
          <cell r="K128">
            <v>100</v>
          </cell>
          <cell r="L128">
            <v>50</v>
          </cell>
          <cell r="M128">
            <v>35</v>
          </cell>
          <cell r="N128">
            <v>12</v>
          </cell>
          <cell r="O128">
            <v>3</v>
          </cell>
          <cell r="P128">
            <v>6142</v>
          </cell>
          <cell r="Q128">
            <v>131992</v>
          </cell>
          <cell r="R128">
            <v>2.7957521416840518</v>
          </cell>
          <cell r="S128">
            <v>92</v>
          </cell>
          <cell r="T128">
            <v>8</v>
          </cell>
          <cell r="U128">
            <v>10</v>
          </cell>
          <cell r="V128">
            <v>0</v>
          </cell>
          <cell r="W128">
            <v>1</v>
          </cell>
          <cell r="X128">
            <v>31237</v>
          </cell>
          <cell r="Y128">
            <v>709212</v>
          </cell>
          <cell r="Z128">
            <v>2.7813865672734965</v>
          </cell>
          <cell r="AA128">
            <v>99</v>
          </cell>
          <cell r="AB128">
            <v>12.080808080808081</v>
          </cell>
          <cell r="AC128">
            <v>25</v>
          </cell>
          <cell r="AD128">
            <v>12</v>
          </cell>
          <cell r="AE128">
            <v>3</v>
          </cell>
          <cell r="AF128">
            <v>2</v>
          </cell>
          <cell r="AG128">
            <v>6156</v>
          </cell>
          <cell r="AH128">
            <v>131954</v>
          </cell>
          <cell r="AI128">
            <v>2.7839000909474056</v>
          </cell>
          <cell r="AJ128">
            <v>92</v>
          </cell>
          <cell r="AK128">
            <v>8</v>
          </cell>
          <cell r="AL128">
            <v>10</v>
          </cell>
          <cell r="AM128">
            <v>0</v>
          </cell>
          <cell r="AN128">
            <v>1</v>
          </cell>
          <cell r="AO128">
            <v>35612</v>
          </cell>
          <cell r="AP128">
            <v>845418</v>
          </cell>
          <cell r="AQ128">
            <v>2.9460918875966193</v>
          </cell>
          <cell r="AR128">
            <v>99</v>
          </cell>
          <cell r="AS128">
            <v>27</v>
          </cell>
          <cell r="AT128">
            <v>5</v>
          </cell>
          <cell r="AU128">
            <v>3</v>
          </cell>
          <cell r="AV128">
            <v>2</v>
          </cell>
          <cell r="AW128">
            <v>6242</v>
          </cell>
          <cell r="AX128">
            <v>241550</v>
          </cell>
          <cell r="AY128">
            <v>4.0849004929706041</v>
          </cell>
          <cell r="AZ128">
            <v>93</v>
          </cell>
          <cell r="BA128">
            <v>7</v>
          </cell>
          <cell r="BB128">
            <v>6</v>
          </cell>
          <cell r="BC128">
            <v>2</v>
          </cell>
          <cell r="BD128">
            <v>1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48814</v>
          </cell>
          <cell r="BO128">
            <v>1402392</v>
          </cell>
          <cell r="BP128">
            <v>3.1742709914608276</v>
          </cell>
          <cell r="BQ128">
            <v>100</v>
          </cell>
          <cell r="BR128">
            <v>29.98</v>
          </cell>
          <cell r="BS128">
            <v>48814</v>
          </cell>
          <cell r="BT128">
            <v>1402392</v>
          </cell>
          <cell r="BU128">
            <v>3.1742709914608276</v>
          </cell>
          <cell r="BV128">
            <v>100</v>
          </cell>
          <cell r="BW128">
            <v>29.98</v>
          </cell>
          <cell r="BX128">
            <v>29</v>
          </cell>
          <cell r="BY128">
            <v>23</v>
          </cell>
          <cell r="BZ128">
            <v>5</v>
          </cell>
          <cell r="CA128">
            <v>6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16785</v>
          </cell>
          <cell r="CL128">
            <v>468059</v>
          </cell>
          <cell r="CM128">
            <v>2.8940444245676802</v>
          </cell>
          <cell r="CN128">
            <v>100</v>
          </cell>
          <cell r="CO128">
            <v>10.15</v>
          </cell>
          <cell r="CP128">
            <v>18</v>
          </cell>
          <cell r="CQ128">
            <v>17</v>
          </cell>
          <cell r="CR128">
            <v>1</v>
          </cell>
          <cell r="CS128">
            <v>2</v>
          </cell>
          <cell r="CT128">
            <v>13196</v>
          </cell>
          <cell r="CU128">
            <v>467164</v>
          </cell>
          <cell r="CV128">
            <v>4.0878096535285602</v>
          </cell>
          <cell r="CW128">
            <v>97</v>
          </cell>
          <cell r="CX128">
            <v>15</v>
          </cell>
          <cell r="CY128">
            <v>14</v>
          </cell>
          <cell r="CZ128">
            <v>2</v>
          </cell>
          <cell r="DA128">
            <v>3</v>
          </cell>
          <cell r="DB128">
            <v>17711</v>
          </cell>
          <cell r="DC128">
            <v>428047</v>
          </cell>
          <cell r="DD128">
            <v>2.6990700677188499</v>
          </cell>
          <cell r="DE128">
            <v>97</v>
          </cell>
          <cell r="DF128">
            <v>7.927835051546392</v>
          </cell>
          <cell r="DG128">
            <v>13</v>
          </cell>
          <cell r="DH128">
            <v>19</v>
          </cell>
          <cell r="DI128">
            <v>1</v>
          </cell>
          <cell r="DJ128">
            <v>3</v>
          </cell>
          <cell r="DK128">
            <v>1071</v>
          </cell>
          <cell r="DL128">
            <v>37170</v>
          </cell>
          <cell r="DM128">
            <v>3.8498746343501882</v>
          </cell>
          <cell r="DN128">
            <v>52</v>
          </cell>
          <cell r="DO128">
            <v>0</v>
          </cell>
          <cell r="DP128">
            <v>5</v>
          </cell>
          <cell r="DQ128">
            <v>1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</row>
        <row r="129">
          <cell r="A129" t="str">
            <v>USF</v>
          </cell>
          <cell r="B129">
            <v>37695</v>
          </cell>
          <cell r="C129">
            <v>47045</v>
          </cell>
          <cell r="D129">
            <v>1224550</v>
          </cell>
          <cell r="E129">
            <v>3.0398816579885861</v>
          </cell>
          <cell r="F129">
            <v>99</v>
          </cell>
          <cell r="G129">
            <v>23.757575757575758</v>
          </cell>
          <cell r="H129">
            <v>79196</v>
          </cell>
          <cell r="I129">
            <v>1999502</v>
          </cell>
          <cell r="J129">
            <v>3.0102675334663833</v>
          </cell>
          <cell r="K129">
            <v>100</v>
          </cell>
          <cell r="L129">
            <v>48</v>
          </cell>
          <cell r="M129">
            <v>33</v>
          </cell>
          <cell r="N129">
            <v>11</v>
          </cell>
          <cell r="O129">
            <v>4</v>
          </cell>
          <cell r="P129">
            <v>5573</v>
          </cell>
          <cell r="Q129">
            <v>126060</v>
          </cell>
          <cell r="R129">
            <v>2.7817235396182767</v>
          </cell>
          <cell r="S129">
            <v>92</v>
          </cell>
          <cell r="T129">
            <v>8</v>
          </cell>
          <cell r="U129">
            <v>2</v>
          </cell>
          <cell r="V129">
            <v>0</v>
          </cell>
          <cell r="W129">
            <v>0</v>
          </cell>
          <cell r="X129">
            <v>28947</v>
          </cell>
          <cell r="Y129">
            <v>670064</v>
          </cell>
          <cell r="Z129">
            <v>2.7600616350835581</v>
          </cell>
          <cell r="AA129">
            <v>99</v>
          </cell>
          <cell r="AB129">
            <v>12.080808080808081</v>
          </cell>
          <cell r="AC129">
            <v>25</v>
          </cell>
          <cell r="AD129">
            <v>3</v>
          </cell>
          <cell r="AE129">
            <v>2</v>
          </cell>
          <cell r="AF129">
            <v>0</v>
          </cell>
          <cell r="AG129">
            <v>5608</v>
          </cell>
          <cell r="AH129">
            <v>126181</v>
          </cell>
          <cell r="AI129">
            <v>2.7657787600325694</v>
          </cell>
          <cell r="AJ129">
            <v>92</v>
          </cell>
          <cell r="AK129">
            <v>9</v>
          </cell>
          <cell r="AL129">
            <v>3</v>
          </cell>
          <cell r="AM129">
            <v>0</v>
          </cell>
          <cell r="AN129">
            <v>0</v>
          </cell>
          <cell r="AO129">
            <v>31701</v>
          </cell>
          <cell r="AP129">
            <v>766365</v>
          </cell>
          <cell r="AQ129">
            <v>2.9074908803201303</v>
          </cell>
          <cell r="AR129">
            <v>99</v>
          </cell>
          <cell r="AS129">
            <v>25</v>
          </cell>
          <cell r="AT129">
            <v>1</v>
          </cell>
          <cell r="AU129">
            <v>2</v>
          </cell>
          <cell r="AV129">
            <v>0</v>
          </cell>
          <cell r="AW129">
            <v>6572</v>
          </cell>
          <cell r="AX129">
            <v>254869</v>
          </cell>
          <cell r="AY129">
            <v>4.113001822610042</v>
          </cell>
          <cell r="AZ129">
            <v>93</v>
          </cell>
          <cell r="BA129">
            <v>10</v>
          </cell>
          <cell r="BB129">
            <v>3</v>
          </cell>
          <cell r="BC129">
            <v>3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43622</v>
          </cell>
          <cell r="BO129">
            <v>1363558</v>
          </cell>
          <cell r="BP129">
            <v>3.1932701857510666</v>
          </cell>
          <cell r="BQ129">
            <v>100</v>
          </cell>
          <cell r="BR129">
            <v>29.98</v>
          </cell>
          <cell r="BS129">
            <v>43622</v>
          </cell>
          <cell r="BT129">
            <v>1363558</v>
          </cell>
          <cell r="BU129">
            <v>3.1932701857510666</v>
          </cell>
          <cell r="BV129">
            <v>100</v>
          </cell>
          <cell r="BW129">
            <v>29.98</v>
          </cell>
          <cell r="BX129">
            <v>33</v>
          </cell>
          <cell r="BY129">
            <v>8</v>
          </cell>
          <cell r="BZ129">
            <v>6</v>
          </cell>
          <cell r="CA129">
            <v>1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15270</v>
          </cell>
          <cell r="CL129">
            <v>448368</v>
          </cell>
          <cell r="CM129">
            <v>2.8987603440094127</v>
          </cell>
          <cell r="CN129">
            <v>100</v>
          </cell>
          <cell r="CO129">
            <v>10.15</v>
          </cell>
          <cell r="CP129">
            <v>19</v>
          </cell>
          <cell r="CQ129">
            <v>5</v>
          </cell>
          <cell r="CR129">
            <v>1</v>
          </cell>
          <cell r="CS129">
            <v>0</v>
          </cell>
          <cell r="CT129">
            <v>13281</v>
          </cell>
          <cell r="CU129">
            <v>498483</v>
          </cell>
          <cell r="CV129">
            <v>4.1034400969089111</v>
          </cell>
          <cell r="CW129">
            <v>97</v>
          </cell>
          <cell r="CX129">
            <v>20</v>
          </cell>
          <cell r="CY129">
            <v>6</v>
          </cell>
          <cell r="CZ129">
            <v>4</v>
          </cell>
          <cell r="DA129">
            <v>0</v>
          </cell>
          <cell r="DB129">
            <v>13539</v>
          </cell>
          <cell r="DC129">
            <v>358274</v>
          </cell>
          <cell r="DD129">
            <v>2.6453941389431028</v>
          </cell>
          <cell r="DE129">
            <v>97</v>
          </cell>
          <cell r="DF129">
            <v>7.927835051546392</v>
          </cell>
          <cell r="DG129">
            <v>11</v>
          </cell>
          <cell r="DH129">
            <v>4</v>
          </cell>
          <cell r="DI129">
            <v>2</v>
          </cell>
          <cell r="DJ129">
            <v>0</v>
          </cell>
          <cell r="DK129">
            <v>1485</v>
          </cell>
          <cell r="DL129">
            <v>56631</v>
          </cell>
          <cell r="DM129">
            <v>4.020685003372555</v>
          </cell>
          <cell r="DN129">
            <v>52</v>
          </cell>
          <cell r="DO129">
            <v>0</v>
          </cell>
          <cell r="DP129">
            <v>2</v>
          </cell>
          <cell r="DQ129">
            <v>1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</row>
        <row r="130">
          <cell r="A130" t="str">
            <v>USF</v>
          </cell>
          <cell r="B130">
            <v>37702</v>
          </cell>
          <cell r="C130">
            <v>44469</v>
          </cell>
          <cell r="D130">
            <v>1157626</v>
          </cell>
          <cell r="E130">
            <v>3.0002555960034081</v>
          </cell>
          <cell r="F130">
            <v>99</v>
          </cell>
          <cell r="G130">
            <v>23.757575757575758</v>
          </cell>
          <cell r="H130">
            <v>79043</v>
          </cell>
          <cell r="I130">
            <v>2032556</v>
          </cell>
          <cell r="J130">
            <v>3.0101046380047998</v>
          </cell>
          <cell r="K130">
            <v>100</v>
          </cell>
          <cell r="L130">
            <v>49</v>
          </cell>
          <cell r="M130">
            <v>25</v>
          </cell>
          <cell r="N130">
            <v>11</v>
          </cell>
          <cell r="O130">
            <v>3</v>
          </cell>
          <cell r="P130">
            <v>5176</v>
          </cell>
          <cell r="Q130">
            <v>116943</v>
          </cell>
          <cell r="R130">
            <v>2.7540085672151871</v>
          </cell>
          <cell r="S130">
            <v>92</v>
          </cell>
          <cell r="T130">
            <v>7</v>
          </cell>
          <cell r="U130">
            <v>2</v>
          </cell>
          <cell r="V130">
            <v>0</v>
          </cell>
          <cell r="W130">
            <v>0</v>
          </cell>
          <cell r="X130">
            <v>27511</v>
          </cell>
          <cell r="Y130">
            <v>641999</v>
          </cell>
          <cell r="Z130">
            <v>2.7282147564536703</v>
          </cell>
          <cell r="AA130">
            <v>99</v>
          </cell>
          <cell r="AB130">
            <v>12.080808080808081</v>
          </cell>
          <cell r="AC130">
            <v>23</v>
          </cell>
          <cell r="AD130">
            <v>2</v>
          </cell>
          <cell r="AE130">
            <v>2</v>
          </cell>
          <cell r="AF130">
            <v>0</v>
          </cell>
          <cell r="AG130">
            <v>5224</v>
          </cell>
          <cell r="AH130">
            <v>117444</v>
          </cell>
          <cell r="AI130">
            <v>2.7462950880790382</v>
          </cell>
          <cell r="AJ130">
            <v>92</v>
          </cell>
          <cell r="AK130">
            <v>7</v>
          </cell>
          <cell r="AL130">
            <v>2</v>
          </cell>
          <cell r="AM130">
            <v>0</v>
          </cell>
          <cell r="AN130">
            <v>0</v>
          </cell>
          <cell r="AO130">
            <v>29935</v>
          </cell>
          <cell r="AP130">
            <v>725402</v>
          </cell>
          <cell r="AQ130">
            <v>2.8691553914734009</v>
          </cell>
          <cell r="AR130">
            <v>99</v>
          </cell>
          <cell r="AS130">
            <v>25</v>
          </cell>
          <cell r="AT130">
            <v>0</v>
          </cell>
          <cell r="AU130">
            <v>2</v>
          </cell>
          <cell r="AV130">
            <v>0</v>
          </cell>
          <cell r="AW130">
            <v>6255</v>
          </cell>
          <cell r="AX130">
            <v>238263</v>
          </cell>
          <cell r="AY130">
            <v>4.068272955309455</v>
          </cell>
          <cell r="AZ130">
            <v>93</v>
          </cell>
          <cell r="BA130">
            <v>10</v>
          </cell>
          <cell r="BB130">
            <v>3</v>
          </cell>
          <cell r="BC130">
            <v>2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43261</v>
          </cell>
          <cell r="BO130">
            <v>1347709</v>
          </cell>
          <cell r="BP130">
            <v>3.1637077243471952</v>
          </cell>
          <cell r="BQ130">
            <v>100</v>
          </cell>
          <cell r="BR130">
            <v>29.98</v>
          </cell>
          <cell r="BS130">
            <v>43261</v>
          </cell>
          <cell r="BT130">
            <v>1347709</v>
          </cell>
          <cell r="BU130">
            <v>3.1637077243471952</v>
          </cell>
          <cell r="BV130">
            <v>100</v>
          </cell>
          <cell r="BW130">
            <v>29.98</v>
          </cell>
          <cell r="BX130">
            <v>35</v>
          </cell>
          <cell r="BY130">
            <v>8</v>
          </cell>
          <cell r="BZ130">
            <v>7</v>
          </cell>
          <cell r="CA130">
            <v>2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15075</v>
          </cell>
          <cell r="CL130">
            <v>446049</v>
          </cell>
          <cell r="CM130">
            <v>2.8633558961558299</v>
          </cell>
          <cell r="CN130">
            <v>100</v>
          </cell>
          <cell r="CO130">
            <v>10.15</v>
          </cell>
          <cell r="CP130">
            <v>18</v>
          </cell>
          <cell r="CQ130">
            <v>2</v>
          </cell>
          <cell r="CR130">
            <v>1</v>
          </cell>
          <cell r="CS130">
            <v>0</v>
          </cell>
          <cell r="CT130">
            <v>13074</v>
          </cell>
          <cell r="CU130">
            <v>480497</v>
          </cell>
          <cell r="CV130">
            <v>4.0730201411248883</v>
          </cell>
          <cell r="CW130">
            <v>97</v>
          </cell>
          <cell r="CX130">
            <v>24</v>
          </cell>
          <cell r="CY130">
            <v>6</v>
          </cell>
          <cell r="CZ130">
            <v>5</v>
          </cell>
          <cell r="DA130">
            <v>1</v>
          </cell>
          <cell r="DB130">
            <v>13025</v>
          </cell>
          <cell r="DC130">
            <v>346911</v>
          </cell>
          <cell r="DD130">
            <v>2.6217131578357122</v>
          </cell>
          <cell r="DE130">
            <v>97</v>
          </cell>
          <cell r="DF130">
            <v>7.927835051546392</v>
          </cell>
          <cell r="DG130">
            <v>12</v>
          </cell>
          <cell r="DH130">
            <v>3</v>
          </cell>
          <cell r="DI130">
            <v>1</v>
          </cell>
          <cell r="DJ130">
            <v>0</v>
          </cell>
          <cell r="DK130">
            <v>2029</v>
          </cell>
          <cell r="DL130">
            <v>72196</v>
          </cell>
          <cell r="DM130">
            <v>3.9625916870415647</v>
          </cell>
          <cell r="DN130">
            <v>52</v>
          </cell>
          <cell r="DO130">
            <v>0</v>
          </cell>
          <cell r="DP130">
            <v>4</v>
          </cell>
          <cell r="DQ130">
            <v>2</v>
          </cell>
          <cell r="DR130">
            <v>1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</row>
        <row r="131">
          <cell r="A131" t="str">
            <v>USF</v>
          </cell>
          <cell r="B131">
            <v>37709</v>
          </cell>
          <cell r="C131">
            <v>44678</v>
          </cell>
          <cell r="D131">
            <v>1161864</v>
          </cell>
          <cell r="E131">
            <v>3.0009850888653848</v>
          </cell>
          <cell r="F131">
            <v>99</v>
          </cell>
          <cell r="G131">
            <v>23.757575757575758</v>
          </cell>
          <cell r="H131">
            <v>79199</v>
          </cell>
          <cell r="I131">
            <v>2044032</v>
          </cell>
          <cell r="J131">
            <v>3.0169457935742638</v>
          </cell>
          <cell r="K131">
            <v>100</v>
          </cell>
          <cell r="L131">
            <v>49</v>
          </cell>
          <cell r="M131">
            <v>31</v>
          </cell>
          <cell r="N131">
            <v>12</v>
          </cell>
          <cell r="O131">
            <v>3</v>
          </cell>
          <cell r="P131">
            <v>5295</v>
          </cell>
          <cell r="Q131">
            <v>118912</v>
          </cell>
          <cell r="R131">
            <v>2.7625552525157526</v>
          </cell>
          <cell r="S131">
            <v>92</v>
          </cell>
          <cell r="T131">
            <v>7</v>
          </cell>
          <cell r="U131">
            <v>2</v>
          </cell>
          <cell r="V131">
            <v>0</v>
          </cell>
          <cell r="W131">
            <v>1</v>
          </cell>
          <cell r="X131">
            <v>27601</v>
          </cell>
          <cell r="Y131">
            <v>643838</v>
          </cell>
          <cell r="Z131">
            <v>2.7355833897346709</v>
          </cell>
          <cell r="AA131">
            <v>99</v>
          </cell>
          <cell r="AB131">
            <v>12.080808080808081</v>
          </cell>
          <cell r="AC131">
            <v>22</v>
          </cell>
          <cell r="AD131">
            <v>2</v>
          </cell>
          <cell r="AE131">
            <v>3</v>
          </cell>
          <cell r="AF131">
            <v>1</v>
          </cell>
          <cell r="AG131">
            <v>5293</v>
          </cell>
          <cell r="AH131">
            <v>118137</v>
          </cell>
          <cell r="AI131">
            <v>2.7453981239861767</v>
          </cell>
          <cell r="AJ131">
            <v>92</v>
          </cell>
          <cell r="AK131">
            <v>7</v>
          </cell>
          <cell r="AL131">
            <v>2</v>
          </cell>
          <cell r="AM131">
            <v>0</v>
          </cell>
          <cell r="AN131">
            <v>1</v>
          </cell>
          <cell r="AO131">
            <v>30185</v>
          </cell>
          <cell r="AP131">
            <v>731989</v>
          </cell>
          <cell r="AQ131">
            <v>2.8688210685246056</v>
          </cell>
          <cell r="AR131">
            <v>99</v>
          </cell>
          <cell r="AS131">
            <v>23</v>
          </cell>
          <cell r="AT131">
            <v>0</v>
          </cell>
          <cell r="AU131">
            <v>2</v>
          </cell>
          <cell r="AV131">
            <v>0</v>
          </cell>
          <cell r="AW131">
            <v>6241</v>
          </cell>
          <cell r="AX131">
            <v>237655</v>
          </cell>
          <cell r="AY131">
            <v>4.0650137268359643</v>
          </cell>
          <cell r="AZ131">
            <v>93</v>
          </cell>
          <cell r="BA131">
            <v>5</v>
          </cell>
          <cell r="BB131">
            <v>6</v>
          </cell>
          <cell r="BC131">
            <v>3</v>
          </cell>
          <cell r="BD131">
            <v>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42740</v>
          </cell>
          <cell r="BO131">
            <v>1325691</v>
          </cell>
          <cell r="BP131">
            <v>3.1782536385538691</v>
          </cell>
          <cell r="BQ131">
            <v>100</v>
          </cell>
          <cell r="BR131">
            <v>29.98</v>
          </cell>
          <cell r="BS131">
            <v>42740</v>
          </cell>
          <cell r="BT131">
            <v>1325691</v>
          </cell>
          <cell r="BU131">
            <v>3.1782536385538691</v>
          </cell>
          <cell r="BV131">
            <v>100</v>
          </cell>
          <cell r="BW131">
            <v>29.98</v>
          </cell>
          <cell r="BX131">
            <v>32</v>
          </cell>
          <cell r="BY131">
            <v>8</v>
          </cell>
          <cell r="BZ131">
            <v>9</v>
          </cell>
          <cell r="CA131">
            <v>2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15224</v>
          </cell>
          <cell r="CL131">
            <v>443387</v>
          </cell>
          <cell r="CM131">
            <v>2.887182289532062</v>
          </cell>
          <cell r="CN131">
            <v>100</v>
          </cell>
          <cell r="CO131">
            <v>10.15</v>
          </cell>
          <cell r="CP131">
            <v>20</v>
          </cell>
          <cell r="CQ131">
            <v>4</v>
          </cell>
          <cell r="CR131">
            <v>1</v>
          </cell>
          <cell r="CS131">
            <v>1</v>
          </cell>
          <cell r="CT131">
            <v>12602</v>
          </cell>
          <cell r="CU131">
            <v>464667</v>
          </cell>
          <cell r="CV131">
            <v>4.0706531332744929</v>
          </cell>
          <cell r="CW131">
            <v>97</v>
          </cell>
          <cell r="CX131">
            <v>18</v>
          </cell>
          <cell r="CY131">
            <v>6</v>
          </cell>
          <cell r="CZ131">
            <v>6</v>
          </cell>
          <cell r="DA131">
            <v>2</v>
          </cell>
          <cell r="DB131">
            <v>12913</v>
          </cell>
          <cell r="DC131">
            <v>341124</v>
          </cell>
          <cell r="DD131">
            <v>2.621274045848442</v>
          </cell>
          <cell r="DE131">
            <v>97</v>
          </cell>
          <cell r="DF131">
            <v>7.927835051546392</v>
          </cell>
          <cell r="DG131">
            <v>14</v>
          </cell>
          <cell r="DH131">
            <v>3</v>
          </cell>
          <cell r="DI131">
            <v>2</v>
          </cell>
          <cell r="DJ131">
            <v>0</v>
          </cell>
          <cell r="DK131">
            <v>1933</v>
          </cell>
          <cell r="DL131">
            <v>73969</v>
          </cell>
          <cell r="DM131">
            <v>4.0618317587825992</v>
          </cell>
          <cell r="DN131">
            <v>52</v>
          </cell>
          <cell r="DO131">
            <v>1</v>
          </cell>
          <cell r="DP131">
            <v>0</v>
          </cell>
          <cell r="DQ131">
            <v>3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</row>
        <row r="132">
          <cell r="A132" t="str">
            <v>USF</v>
          </cell>
          <cell r="B132">
            <v>37716</v>
          </cell>
          <cell r="C132">
            <v>45501</v>
          </cell>
          <cell r="D132">
            <v>1181295</v>
          </cell>
          <cell r="E132">
            <v>3.0078247181494171</v>
          </cell>
          <cell r="F132">
            <v>99</v>
          </cell>
          <cell r="G132">
            <v>24.111111111111111</v>
          </cell>
          <cell r="H132">
            <v>86227</v>
          </cell>
          <cell r="I132">
            <v>2186055</v>
          </cell>
          <cell r="J132">
            <v>3.0096056465529437</v>
          </cell>
          <cell r="K132">
            <v>100</v>
          </cell>
          <cell r="L132">
            <v>50</v>
          </cell>
          <cell r="M132">
            <v>36</v>
          </cell>
          <cell r="N132">
            <v>12</v>
          </cell>
          <cell r="O132">
            <v>5</v>
          </cell>
          <cell r="P132">
            <v>5243</v>
          </cell>
          <cell r="Q132">
            <v>117828</v>
          </cell>
          <cell r="R132">
            <v>2.7555973217432164</v>
          </cell>
          <cell r="S132">
            <v>92</v>
          </cell>
          <cell r="T132">
            <v>7</v>
          </cell>
          <cell r="U132">
            <v>1</v>
          </cell>
          <cell r="V132">
            <v>0</v>
          </cell>
          <cell r="W132">
            <v>0</v>
          </cell>
          <cell r="X132">
            <v>27895</v>
          </cell>
          <cell r="Y132">
            <v>647290</v>
          </cell>
          <cell r="Z132">
            <v>2.7395266438103008</v>
          </cell>
          <cell r="AA132">
            <v>99</v>
          </cell>
          <cell r="AB132">
            <v>12.151515151515152</v>
          </cell>
          <cell r="AC132">
            <v>22</v>
          </cell>
          <cell r="AD132">
            <v>2</v>
          </cell>
          <cell r="AE132">
            <v>1</v>
          </cell>
          <cell r="AF132">
            <v>0</v>
          </cell>
          <cell r="AG132">
            <v>5307</v>
          </cell>
          <cell r="AH132">
            <v>118806</v>
          </cell>
          <cell r="AI132">
            <v>2.7497844978216808</v>
          </cell>
          <cell r="AJ132">
            <v>92</v>
          </cell>
          <cell r="AK132">
            <v>8</v>
          </cell>
          <cell r="AL132">
            <v>1</v>
          </cell>
          <cell r="AM132">
            <v>0</v>
          </cell>
          <cell r="AN132">
            <v>0</v>
          </cell>
          <cell r="AO132">
            <v>31072</v>
          </cell>
          <cell r="AP132">
            <v>749373</v>
          </cell>
          <cell r="AQ132">
            <v>2.8815087708481055</v>
          </cell>
          <cell r="AR132">
            <v>99</v>
          </cell>
          <cell r="AS132">
            <v>23</v>
          </cell>
          <cell r="AT132">
            <v>1</v>
          </cell>
          <cell r="AU132">
            <v>2</v>
          </cell>
          <cell r="AV132">
            <v>0</v>
          </cell>
          <cell r="AW132">
            <v>6224</v>
          </cell>
          <cell r="AX132">
            <v>240816</v>
          </cell>
          <cell r="AY132">
            <v>4.0602511450252665</v>
          </cell>
          <cell r="AZ132">
            <v>93</v>
          </cell>
          <cell r="BA132">
            <v>9</v>
          </cell>
          <cell r="BB132">
            <v>2</v>
          </cell>
          <cell r="BC132">
            <v>2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44437</v>
          </cell>
          <cell r="BO132">
            <v>1354792</v>
          </cell>
          <cell r="BP132">
            <v>3.1825577430287342</v>
          </cell>
          <cell r="BQ132">
            <v>100</v>
          </cell>
          <cell r="BR132">
            <v>30.82</v>
          </cell>
          <cell r="BS132">
            <v>44437</v>
          </cell>
          <cell r="BT132">
            <v>1354792</v>
          </cell>
          <cell r="BU132">
            <v>3.1825577430287342</v>
          </cell>
          <cell r="BV132">
            <v>100</v>
          </cell>
          <cell r="BW132">
            <v>30.82</v>
          </cell>
          <cell r="BX132">
            <v>31</v>
          </cell>
          <cell r="BY132">
            <v>8</v>
          </cell>
          <cell r="BZ132">
            <v>7</v>
          </cell>
          <cell r="CA132">
            <v>2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15674</v>
          </cell>
          <cell r="CL132">
            <v>453193</v>
          </cell>
          <cell r="CM132">
            <v>2.8931729005299633</v>
          </cell>
          <cell r="CN132">
            <v>99</v>
          </cell>
          <cell r="CO132">
            <v>10.121212121212121</v>
          </cell>
          <cell r="CP132">
            <v>18</v>
          </cell>
          <cell r="CQ132">
            <v>3</v>
          </cell>
          <cell r="CR132">
            <v>1</v>
          </cell>
          <cell r="CS132">
            <v>0</v>
          </cell>
          <cell r="CT132">
            <v>12772</v>
          </cell>
          <cell r="CU132">
            <v>461212</v>
          </cell>
          <cell r="CV132">
            <v>4.067794271125333</v>
          </cell>
          <cell r="CW132">
            <v>97</v>
          </cell>
          <cell r="CX132">
            <v>19</v>
          </cell>
          <cell r="CY132">
            <v>6</v>
          </cell>
          <cell r="CZ132">
            <v>4</v>
          </cell>
          <cell r="DA132">
            <v>1</v>
          </cell>
          <cell r="DB132">
            <v>13557</v>
          </cell>
          <cell r="DC132">
            <v>353910</v>
          </cell>
          <cell r="DD132">
            <v>2.635478039390768</v>
          </cell>
          <cell r="DE132">
            <v>97</v>
          </cell>
          <cell r="DF132">
            <v>7.8762886597938149</v>
          </cell>
          <cell r="DG132">
            <v>13</v>
          </cell>
          <cell r="DH132">
            <v>5</v>
          </cell>
          <cell r="DI132">
            <v>1</v>
          </cell>
          <cell r="DJ132">
            <v>0</v>
          </cell>
          <cell r="DK132">
            <v>2389</v>
          </cell>
          <cell r="DL132">
            <v>84858</v>
          </cell>
          <cell r="DM132">
            <v>3.995589490657308</v>
          </cell>
          <cell r="DN132">
            <v>66</v>
          </cell>
          <cell r="DO132">
            <v>3</v>
          </cell>
          <cell r="DP132">
            <v>4</v>
          </cell>
          <cell r="DQ132">
            <v>3</v>
          </cell>
          <cell r="DR132">
            <v>1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</row>
        <row r="133">
          <cell r="A133" t="str">
            <v>USF</v>
          </cell>
          <cell r="B133">
            <v>37723</v>
          </cell>
          <cell r="C133">
            <v>55601</v>
          </cell>
          <cell r="D133">
            <v>1391365</v>
          </cell>
          <cell r="E133">
            <v>3.0228580433118726</v>
          </cell>
          <cell r="F133">
            <v>99</v>
          </cell>
          <cell r="G133">
            <v>24.111111111111111</v>
          </cell>
          <cell r="H133">
            <v>87086</v>
          </cell>
          <cell r="I133">
            <v>2173355</v>
          </cell>
          <cell r="J133">
            <v>2.9943433551001517</v>
          </cell>
          <cell r="K133">
            <v>100</v>
          </cell>
          <cell r="L133">
            <v>53</v>
          </cell>
          <cell r="M133">
            <v>40</v>
          </cell>
          <cell r="N133">
            <v>12</v>
          </cell>
          <cell r="O133">
            <v>5</v>
          </cell>
          <cell r="P133">
            <v>7007</v>
          </cell>
          <cell r="Q133">
            <v>151220</v>
          </cell>
          <cell r="R133">
            <v>2.8076891362605649</v>
          </cell>
          <cell r="S133">
            <v>92</v>
          </cell>
          <cell r="T133">
            <v>10</v>
          </cell>
          <cell r="U133">
            <v>9</v>
          </cell>
          <cell r="V133">
            <v>0</v>
          </cell>
          <cell r="W133">
            <v>1</v>
          </cell>
          <cell r="X133">
            <v>34214</v>
          </cell>
          <cell r="Y133">
            <v>768676</v>
          </cell>
          <cell r="Z133">
            <v>2.7630174965344123</v>
          </cell>
          <cell r="AA133">
            <v>99</v>
          </cell>
          <cell r="AB133">
            <v>12.151515151515152</v>
          </cell>
          <cell r="AC133">
            <v>28</v>
          </cell>
          <cell r="AD133">
            <v>13</v>
          </cell>
          <cell r="AE133">
            <v>4</v>
          </cell>
          <cell r="AF133">
            <v>1</v>
          </cell>
          <cell r="AG133">
            <v>6846</v>
          </cell>
          <cell r="AH133">
            <v>148558</v>
          </cell>
          <cell r="AI133">
            <v>2.7804949480158148</v>
          </cell>
          <cell r="AJ133">
            <v>92</v>
          </cell>
          <cell r="AK133">
            <v>9</v>
          </cell>
          <cell r="AL133">
            <v>9</v>
          </cell>
          <cell r="AM133">
            <v>0</v>
          </cell>
          <cell r="AN133">
            <v>1</v>
          </cell>
          <cell r="AO133">
            <v>38421</v>
          </cell>
          <cell r="AP133">
            <v>896121</v>
          </cell>
          <cell r="AQ133">
            <v>2.9062777155878279</v>
          </cell>
          <cell r="AR133">
            <v>99</v>
          </cell>
          <cell r="AS133">
            <v>30</v>
          </cell>
          <cell r="AT133">
            <v>7</v>
          </cell>
          <cell r="AU133">
            <v>4</v>
          </cell>
          <cell r="AV133">
            <v>1</v>
          </cell>
          <cell r="AW133">
            <v>6938</v>
          </cell>
          <cell r="AX133">
            <v>264634</v>
          </cell>
          <cell r="AY133">
            <v>4.0613068199866582</v>
          </cell>
          <cell r="AZ133">
            <v>93</v>
          </cell>
          <cell r="BA133">
            <v>6</v>
          </cell>
          <cell r="BB133">
            <v>6</v>
          </cell>
          <cell r="BC133">
            <v>2</v>
          </cell>
          <cell r="BD133">
            <v>1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55660</v>
          </cell>
          <cell r="BO133">
            <v>1652518</v>
          </cell>
          <cell r="BP133">
            <v>3.2039196741381195</v>
          </cell>
          <cell r="BQ133">
            <v>100</v>
          </cell>
          <cell r="BR133">
            <v>30.82</v>
          </cell>
          <cell r="BS133">
            <v>55660</v>
          </cell>
          <cell r="BT133">
            <v>1652518</v>
          </cell>
          <cell r="BU133">
            <v>3.2039196741381195</v>
          </cell>
          <cell r="BV133">
            <v>100</v>
          </cell>
          <cell r="BW133">
            <v>30.82</v>
          </cell>
          <cell r="BX133">
            <v>31</v>
          </cell>
          <cell r="BY133">
            <v>18</v>
          </cell>
          <cell r="BZ133">
            <v>8</v>
          </cell>
          <cell r="CA133">
            <v>7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18805</v>
          </cell>
          <cell r="CL133">
            <v>527240</v>
          </cell>
          <cell r="CM133">
            <v>2.9148798614447471</v>
          </cell>
          <cell r="CN133">
            <v>99</v>
          </cell>
          <cell r="CO133">
            <v>10.121212121212121</v>
          </cell>
          <cell r="CP133">
            <v>20</v>
          </cell>
          <cell r="CQ133">
            <v>11</v>
          </cell>
          <cell r="CR133">
            <v>2</v>
          </cell>
          <cell r="CS133">
            <v>2</v>
          </cell>
          <cell r="CT133">
            <v>13998</v>
          </cell>
          <cell r="CU133">
            <v>495487</v>
          </cell>
          <cell r="CV133">
            <v>4.0555850548265022</v>
          </cell>
          <cell r="CW133">
            <v>97</v>
          </cell>
          <cell r="CX133">
            <v>16</v>
          </cell>
          <cell r="CY133">
            <v>12</v>
          </cell>
          <cell r="CZ133">
            <v>3</v>
          </cell>
          <cell r="DA133">
            <v>3</v>
          </cell>
          <cell r="DB133">
            <v>17876</v>
          </cell>
          <cell r="DC133">
            <v>463117</v>
          </cell>
          <cell r="DD133">
            <v>2.7272744072588844</v>
          </cell>
          <cell r="DE133">
            <v>97</v>
          </cell>
          <cell r="DF133">
            <v>7.8762886597938149</v>
          </cell>
          <cell r="DG133">
            <v>17</v>
          </cell>
          <cell r="DH133">
            <v>8</v>
          </cell>
          <cell r="DI133">
            <v>3</v>
          </cell>
          <cell r="DJ133">
            <v>2</v>
          </cell>
          <cell r="DK133">
            <v>4944</v>
          </cell>
          <cell r="DL133">
            <v>165279</v>
          </cell>
          <cell r="DM133">
            <v>3.920314448989064</v>
          </cell>
          <cell r="DN133">
            <v>66</v>
          </cell>
          <cell r="DO133">
            <v>6</v>
          </cell>
          <cell r="DP133">
            <v>10</v>
          </cell>
          <cell r="DQ133">
            <v>2</v>
          </cell>
          <cell r="DR133">
            <v>3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</row>
        <row r="134">
          <cell r="A134" t="str">
            <v>USF</v>
          </cell>
          <cell r="B134">
            <v>37730</v>
          </cell>
          <cell r="C134">
            <v>57004</v>
          </cell>
          <cell r="D134">
            <v>1418882</v>
          </cell>
          <cell r="E134">
            <v>3.0516017610963297</v>
          </cell>
          <cell r="F134">
            <v>99</v>
          </cell>
          <cell r="G134">
            <v>24.111111111111111</v>
          </cell>
          <cell r="H134">
            <v>89501</v>
          </cell>
          <cell r="I134">
            <v>2190260</v>
          </cell>
          <cell r="J134">
            <v>3.0078205745601805</v>
          </cell>
          <cell r="K134">
            <v>100</v>
          </cell>
          <cell r="L134">
            <v>52</v>
          </cell>
          <cell r="M134">
            <v>25</v>
          </cell>
          <cell r="N134">
            <v>13</v>
          </cell>
          <cell r="O134">
            <v>3</v>
          </cell>
          <cell r="P134">
            <v>6904</v>
          </cell>
          <cell r="Q134">
            <v>149882</v>
          </cell>
          <cell r="R134">
            <v>2.8288491388868358</v>
          </cell>
          <cell r="S134">
            <v>92</v>
          </cell>
          <cell r="T134">
            <v>11</v>
          </cell>
          <cell r="U134">
            <v>5</v>
          </cell>
          <cell r="V134">
            <v>1</v>
          </cell>
          <cell r="W134">
            <v>0</v>
          </cell>
          <cell r="X134">
            <v>34240</v>
          </cell>
          <cell r="Y134">
            <v>767786</v>
          </cell>
          <cell r="Z134">
            <v>2.8007263887058271</v>
          </cell>
          <cell r="AA134">
            <v>99</v>
          </cell>
          <cell r="AB134">
            <v>12.151515151515152</v>
          </cell>
          <cell r="AC134">
            <v>25</v>
          </cell>
          <cell r="AD134">
            <v>12</v>
          </cell>
          <cell r="AE134">
            <v>5</v>
          </cell>
          <cell r="AF134">
            <v>1</v>
          </cell>
          <cell r="AG134">
            <v>7021</v>
          </cell>
          <cell r="AH134">
            <v>148071</v>
          </cell>
          <cell r="AI134">
            <v>2.8065594953065025</v>
          </cell>
          <cell r="AJ134">
            <v>92</v>
          </cell>
          <cell r="AK134">
            <v>10</v>
          </cell>
          <cell r="AL134">
            <v>8</v>
          </cell>
          <cell r="AM134">
            <v>1</v>
          </cell>
          <cell r="AN134">
            <v>1</v>
          </cell>
          <cell r="AO134">
            <v>39890</v>
          </cell>
          <cell r="AP134">
            <v>926462</v>
          </cell>
          <cell r="AQ134">
            <v>2.9472064409102847</v>
          </cell>
          <cell r="AR134">
            <v>99</v>
          </cell>
          <cell r="AS134">
            <v>24</v>
          </cell>
          <cell r="AT134">
            <v>10</v>
          </cell>
          <cell r="AU134">
            <v>4</v>
          </cell>
          <cell r="AV134">
            <v>1</v>
          </cell>
          <cell r="AW134">
            <v>7186</v>
          </cell>
          <cell r="AX134">
            <v>267091</v>
          </cell>
          <cell r="AY134">
            <v>4.0504563431700635</v>
          </cell>
          <cell r="AZ134">
            <v>93</v>
          </cell>
          <cell r="BA134">
            <v>5</v>
          </cell>
          <cell r="BB134">
            <v>7</v>
          </cell>
          <cell r="BC134">
            <v>2</v>
          </cell>
          <cell r="BD134">
            <v>1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54400</v>
          </cell>
          <cell r="BO134">
            <v>1635027</v>
          </cell>
          <cell r="BP134">
            <v>3.1884873067247668</v>
          </cell>
          <cell r="BQ134">
            <v>100</v>
          </cell>
          <cell r="BR134">
            <v>30.82</v>
          </cell>
          <cell r="BS134">
            <v>54400</v>
          </cell>
          <cell r="BT134">
            <v>1635027</v>
          </cell>
          <cell r="BU134">
            <v>3.1884873067247668</v>
          </cell>
          <cell r="BV134">
            <v>100</v>
          </cell>
          <cell r="BW134">
            <v>30.82</v>
          </cell>
          <cell r="BX134">
            <v>28</v>
          </cell>
          <cell r="BY134">
            <v>9</v>
          </cell>
          <cell r="BZ134">
            <v>12</v>
          </cell>
          <cell r="CA134">
            <v>3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17520</v>
          </cell>
          <cell r="CL134">
            <v>506913</v>
          </cell>
          <cell r="CM134">
            <v>2.9160000452585964</v>
          </cell>
          <cell r="CN134">
            <v>99</v>
          </cell>
          <cell r="CO134">
            <v>10.121212121212121</v>
          </cell>
          <cell r="CP134">
            <v>19</v>
          </cell>
          <cell r="CQ134">
            <v>4</v>
          </cell>
          <cell r="CR134">
            <v>4</v>
          </cell>
          <cell r="CS134">
            <v>0</v>
          </cell>
          <cell r="CT134">
            <v>13981</v>
          </cell>
          <cell r="CU134">
            <v>496920</v>
          </cell>
          <cell r="CV134">
            <v>4.0410918261385556</v>
          </cell>
          <cell r="CW134">
            <v>97</v>
          </cell>
          <cell r="CX134">
            <v>15</v>
          </cell>
          <cell r="CY134">
            <v>7</v>
          </cell>
          <cell r="CZ134">
            <v>5</v>
          </cell>
          <cell r="DA134">
            <v>2</v>
          </cell>
          <cell r="DB134">
            <v>18866</v>
          </cell>
          <cell r="DC134">
            <v>492497</v>
          </cell>
          <cell r="DD134">
            <v>2.7446426047878805</v>
          </cell>
          <cell r="DE134">
            <v>97</v>
          </cell>
          <cell r="DF134">
            <v>7.8762886597938149</v>
          </cell>
          <cell r="DG134">
            <v>16</v>
          </cell>
          <cell r="DH134">
            <v>2</v>
          </cell>
          <cell r="DI134">
            <v>4</v>
          </cell>
          <cell r="DJ134">
            <v>1</v>
          </cell>
          <cell r="DK134">
            <v>4007</v>
          </cell>
          <cell r="DL134">
            <v>137678</v>
          </cell>
          <cell r="DM134">
            <v>3.899598641556036</v>
          </cell>
          <cell r="DN134">
            <v>66</v>
          </cell>
          <cell r="DO134">
            <v>8</v>
          </cell>
          <cell r="DP134">
            <v>3</v>
          </cell>
          <cell r="DQ134">
            <v>4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</row>
        <row r="135">
          <cell r="A135" t="str">
            <v>USF</v>
          </cell>
          <cell r="B135">
            <v>37737</v>
          </cell>
          <cell r="C135">
            <v>49556</v>
          </cell>
          <cell r="D135">
            <v>1262639</v>
          </cell>
          <cell r="E135">
            <v>3.0274246144588837</v>
          </cell>
          <cell r="F135">
            <v>99</v>
          </cell>
          <cell r="G135">
            <v>24.111111111111111</v>
          </cell>
          <cell r="H135">
            <v>77047</v>
          </cell>
          <cell r="I135">
            <v>1983207</v>
          </cell>
          <cell r="J135">
            <v>3.0069384705416775</v>
          </cell>
          <cell r="K135">
            <v>100</v>
          </cell>
          <cell r="L135">
            <v>51</v>
          </cell>
          <cell r="M135">
            <v>29</v>
          </cell>
          <cell r="N135">
            <v>13</v>
          </cell>
          <cell r="O135">
            <v>1</v>
          </cell>
          <cell r="P135">
            <v>5700</v>
          </cell>
          <cell r="Q135">
            <v>126297</v>
          </cell>
          <cell r="R135">
            <v>2.7970308406489863</v>
          </cell>
          <cell r="S135">
            <v>92</v>
          </cell>
          <cell r="T135">
            <v>9</v>
          </cell>
          <cell r="U135">
            <v>7</v>
          </cell>
          <cell r="V135">
            <v>0</v>
          </cell>
          <cell r="W135">
            <v>1</v>
          </cell>
          <cell r="X135">
            <v>30084</v>
          </cell>
          <cell r="Y135">
            <v>691947</v>
          </cell>
          <cell r="Z135">
            <v>2.767297590464235</v>
          </cell>
          <cell r="AA135">
            <v>99</v>
          </cell>
          <cell r="AB135">
            <v>12.151515151515152</v>
          </cell>
          <cell r="AC135">
            <v>21</v>
          </cell>
          <cell r="AD135">
            <v>14</v>
          </cell>
          <cell r="AE135">
            <v>3</v>
          </cell>
          <cell r="AF135">
            <v>1</v>
          </cell>
          <cell r="AG135">
            <v>5718</v>
          </cell>
          <cell r="AH135">
            <v>125427</v>
          </cell>
          <cell r="AI135">
            <v>2.7808093123835378</v>
          </cell>
          <cell r="AJ135">
            <v>92</v>
          </cell>
          <cell r="AK135">
            <v>10</v>
          </cell>
          <cell r="AL135">
            <v>7</v>
          </cell>
          <cell r="AM135">
            <v>0</v>
          </cell>
          <cell r="AN135">
            <v>1</v>
          </cell>
          <cell r="AO135">
            <v>34944</v>
          </cell>
          <cell r="AP135">
            <v>830206</v>
          </cell>
          <cell r="AQ135">
            <v>2.9142480539182771</v>
          </cell>
          <cell r="AR135">
            <v>99</v>
          </cell>
          <cell r="AS135">
            <v>22</v>
          </cell>
          <cell r="AT135">
            <v>7</v>
          </cell>
          <cell r="AU135">
            <v>4</v>
          </cell>
          <cell r="AV135">
            <v>0</v>
          </cell>
          <cell r="AW135">
            <v>6055</v>
          </cell>
          <cell r="AX135">
            <v>235711</v>
          </cell>
          <cell r="AY135">
            <v>4.0898406305336623</v>
          </cell>
          <cell r="AZ135">
            <v>93</v>
          </cell>
          <cell r="BA135">
            <v>5</v>
          </cell>
          <cell r="BB135">
            <v>4</v>
          </cell>
          <cell r="BC135">
            <v>2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46743</v>
          </cell>
          <cell r="BO135">
            <v>1379620</v>
          </cell>
          <cell r="BP135">
            <v>3.150030023094688</v>
          </cell>
          <cell r="BQ135">
            <v>100</v>
          </cell>
          <cell r="BR135">
            <v>30.82</v>
          </cell>
          <cell r="BS135">
            <v>46743</v>
          </cell>
          <cell r="BT135">
            <v>1379620</v>
          </cell>
          <cell r="BU135">
            <v>3.150030023094688</v>
          </cell>
          <cell r="BV135">
            <v>100</v>
          </cell>
          <cell r="BW135">
            <v>30.82</v>
          </cell>
          <cell r="BX135">
            <v>28</v>
          </cell>
          <cell r="BY135">
            <v>22</v>
          </cell>
          <cell r="BZ135">
            <v>8</v>
          </cell>
          <cell r="CA135">
            <v>3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15893</v>
          </cell>
          <cell r="CL135">
            <v>447982</v>
          </cell>
          <cell r="CM135">
            <v>2.8818049586776859</v>
          </cell>
          <cell r="CN135">
            <v>99</v>
          </cell>
          <cell r="CO135">
            <v>10.121212121212121</v>
          </cell>
          <cell r="CP135">
            <v>17</v>
          </cell>
          <cell r="CQ135">
            <v>13</v>
          </cell>
          <cell r="CR135">
            <v>1</v>
          </cell>
          <cell r="CS135">
            <v>2</v>
          </cell>
          <cell r="CT135">
            <v>11580</v>
          </cell>
          <cell r="CU135">
            <v>412723</v>
          </cell>
          <cell r="CV135">
            <v>4.0511674683820527</v>
          </cell>
          <cell r="CW135">
            <v>97</v>
          </cell>
          <cell r="CX135">
            <v>12</v>
          </cell>
          <cell r="CY135">
            <v>17</v>
          </cell>
          <cell r="CZ135">
            <v>4</v>
          </cell>
          <cell r="DA135">
            <v>0</v>
          </cell>
          <cell r="DB135">
            <v>16165</v>
          </cell>
          <cell r="DC135">
            <v>412590</v>
          </cell>
          <cell r="DD135">
            <v>2.6484908210759017</v>
          </cell>
          <cell r="DE135">
            <v>97</v>
          </cell>
          <cell r="DF135">
            <v>7.8762886597938149</v>
          </cell>
          <cell r="DG135">
            <v>14</v>
          </cell>
          <cell r="DH135">
            <v>15</v>
          </cell>
          <cell r="DI135">
            <v>3</v>
          </cell>
          <cell r="DJ135">
            <v>1</v>
          </cell>
          <cell r="DK135">
            <v>3053</v>
          </cell>
          <cell r="DL135">
            <v>104385</v>
          </cell>
          <cell r="DM135">
            <v>3.9440918824216467</v>
          </cell>
          <cell r="DN135">
            <v>66</v>
          </cell>
          <cell r="DO135">
            <v>7</v>
          </cell>
          <cell r="DP135">
            <v>10</v>
          </cell>
          <cell r="DQ135">
            <v>3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</row>
        <row r="136">
          <cell r="A136" t="str">
            <v>USF</v>
          </cell>
          <cell r="B136">
            <v>37744</v>
          </cell>
          <cell r="C136">
            <v>53239</v>
          </cell>
          <cell r="D136">
            <v>1326624</v>
          </cell>
          <cell r="E136">
            <v>3.0133468746354484</v>
          </cell>
          <cell r="F136">
            <v>99</v>
          </cell>
          <cell r="G136">
            <v>23.939393939393938</v>
          </cell>
          <cell r="H136">
            <v>85716</v>
          </cell>
          <cell r="I136">
            <v>2140156</v>
          </cell>
          <cell r="J136">
            <v>3.0050370684177081</v>
          </cell>
          <cell r="K136">
            <v>100</v>
          </cell>
          <cell r="L136">
            <v>53</v>
          </cell>
          <cell r="M136">
            <v>40</v>
          </cell>
          <cell r="N136">
            <v>11</v>
          </cell>
          <cell r="O136">
            <v>4</v>
          </cell>
          <cell r="P136">
            <v>6106</v>
          </cell>
          <cell r="Q136">
            <v>133085</v>
          </cell>
          <cell r="R136">
            <v>2.7605215994067116</v>
          </cell>
          <cell r="S136">
            <v>92</v>
          </cell>
          <cell r="T136">
            <v>13</v>
          </cell>
          <cell r="U136">
            <v>5</v>
          </cell>
          <cell r="V136">
            <v>0</v>
          </cell>
          <cell r="W136">
            <v>0</v>
          </cell>
          <cell r="X136">
            <v>32886</v>
          </cell>
          <cell r="Y136">
            <v>739225</v>
          </cell>
          <cell r="Z136">
            <v>2.7593157401123913</v>
          </cell>
          <cell r="AA136">
            <v>99</v>
          </cell>
          <cell r="AB136">
            <v>11.94949494949495</v>
          </cell>
          <cell r="AC136">
            <v>27</v>
          </cell>
          <cell r="AD136">
            <v>9</v>
          </cell>
          <cell r="AE136">
            <v>4</v>
          </cell>
          <cell r="AF136">
            <v>1</v>
          </cell>
          <cell r="AG136">
            <v>6151</v>
          </cell>
          <cell r="AH136">
            <v>133443</v>
          </cell>
          <cell r="AI136">
            <v>2.7529142296208433</v>
          </cell>
          <cell r="AJ136">
            <v>92</v>
          </cell>
          <cell r="AK136">
            <v>13</v>
          </cell>
          <cell r="AL136">
            <v>5</v>
          </cell>
          <cell r="AM136">
            <v>0</v>
          </cell>
          <cell r="AN136">
            <v>0</v>
          </cell>
          <cell r="AO136">
            <v>37880</v>
          </cell>
          <cell r="AP136">
            <v>877282</v>
          </cell>
          <cell r="AQ136">
            <v>2.9067289681980224</v>
          </cell>
          <cell r="AR136">
            <v>99</v>
          </cell>
          <cell r="AS136">
            <v>28</v>
          </cell>
          <cell r="AT136">
            <v>5</v>
          </cell>
          <cell r="AU136">
            <v>4</v>
          </cell>
          <cell r="AV136">
            <v>1</v>
          </cell>
          <cell r="AW136">
            <v>6204</v>
          </cell>
          <cell r="AX136">
            <v>241235</v>
          </cell>
          <cell r="AY136">
            <v>4.0845873194680298</v>
          </cell>
          <cell r="AZ136">
            <v>93</v>
          </cell>
          <cell r="BA136">
            <v>5</v>
          </cell>
          <cell r="BB136">
            <v>3</v>
          </cell>
          <cell r="BC136">
            <v>2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50491</v>
          </cell>
          <cell r="BO136">
            <v>1488576</v>
          </cell>
          <cell r="BP136">
            <v>3.1457007330746012</v>
          </cell>
          <cell r="BQ136">
            <v>100</v>
          </cell>
          <cell r="BR136">
            <v>30.96</v>
          </cell>
          <cell r="BS136">
            <v>50491</v>
          </cell>
          <cell r="BT136">
            <v>1488576</v>
          </cell>
          <cell r="BU136">
            <v>3.1457007330746012</v>
          </cell>
          <cell r="BV136">
            <v>100</v>
          </cell>
          <cell r="BW136">
            <v>30.96</v>
          </cell>
          <cell r="BX136">
            <v>30</v>
          </cell>
          <cell r="BY136">
            <v>15</v>
          </cell>
          <cell r="BZ136">
            <v>8</v>
          </cell>
          <cell r="CA136">
            <v>2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17447</v>
          </cell>
          <cell r="CL136">
            <v>491406</v>
          </cell>
          <cell r="CM136">
            <v>2.8852613518281336</v>
          </cell>
          <cell r="CN136">
            <v>99</v>
          </cell>
          <cell r="CO136">
            <v>9.9494949494949498</v>
          </cell>
          <cell r="CP136">
            <v>17</v>
          </cell>
          <cell r="CQ136">
            <v>9</v>
          </cell>
          <cell r="CR136">
            <v>1</v>
          </cell>
          <cell r="CS136">
            <v>1</v>
          </cell>
          <cell r="CT136">
            <v>12014</v>
          </cell>
          <cell r="CU136">
            <v>438679</v>
          </cell>
          <cell r="CV136">
            <v>4.0438911542581444</v>
          </cell>
          <cell r="CW136">
            <v>97</v>
          </cell>
          <cell r="CX136">
            <v>13</v>
          </cell>
          <cell r="CY136">
            <v>11</v>
          </cell>
          <cell r="CZ136">
            <v>3</v>
          </cell>
          <cell r="DA136">
            <v>0</v>
          </cell>
          <cell r="DB136">
            <v>17749</v>
          </cell>
          <cell r="DC136">
            <v>444818</v>
          </cell>
          <cell r="DD136">
            <v>2.6372333060607969</v>
          </cell>
          <cell r="DE136">
            <v>97</v>
          </cell>
          <cell r="DF136">
            <v>7.8969072164948457</v>
          </cell>
          <cell r="DG136">
            <v>18</v>
          </cell>
          <cell r="DH136">
            <v>9</v>
          </cell>
          <cell r="DI136">
            <v>3</v>
          </cell>
          <cell r="DJ136">
            <v>1</v>
          </cell>
          <cell r="DK136">
            <v>3238</v>
          </cell>
          <cell r="DL136">
            <v>112096</v>
          </cell>
          <cell r="DM136">
            <v>3.9971680527674218</v>
          </cell>
          <cell r="DN136">
            <v>70</v>
          </cell>
          <cell r="DO136">
            <v>7</v>
          </cell>
          <cell r="DP136">
            <v>7</v>
          </cell>
          <cell r="DQ136">
            <v>2</v>
          </cell>
          <cell r="DR136">
            <v>1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</row>
        <row r="137">
          <cell r="A137" t="str">
            <v>USF</v>
          </cell>
          <cell r="B137">
            <v>37751</v>
          </cell>
          <cell r="C137">
            <v>52627</v>
          </cell>
          <cell r="D137">
            <v>1304244</v>
          </cell>
          <cell r="E137">
            <v>3.0016139444803098</v>
          </cell>
          <cell r="F137">
            <v>99</v>
          </cell>
          <cell r="G137">
            <v>23.939393939393938</v>
          </cell>
          <cell r="H137">
            <v>91533</v>
          </cell>
          <cell r="I137">
            <v>2252872</v>
          </cell>
          <cell r="J137">
            <v>3.0075269670702034</v>
          </cell>
          <cell r="K137">
            <v>100</v>
          </cell>
          <cell r="L137">
            <v>54</v>
          </cell>
          <cell r="M137">
            <v>33</v>
          </cell>
          <cell r="N137">
            <v>13</v>
          </cell>
          <cell r="O137">
            <v>4</v>
          </cell>
          <cell r="P137">
            <v>6186</v>
          </cell>
          <cell r="Q137">
            <v>133104</v>
          </cell>
          <cell r="R137">
            <v>2.7381909330567442</v>
          </cell>
          <cell r="S137">
            <v>92</v>
          </cell>
          <cell r="T137">
            <v>14</v>
          </cell>
          <cell r="U137">
            <v>4</v>
          </cell>
          <cell r="V137">
            <v>0</v>
          </cell>
          <cell r="W137">
            <v>1</v>
          </cell>
          <cell r="X137">
            <v>32425</v>
          </cell>
          <cell r="Y137">
            <v>724173</v>
          </cell>
          <cell r="Z137">
            <v>2.744411407578069</v>
          </cell>
          <cell r="AA137">
            <v>99</v>
          </cell>
          <cell r="AB137">
            <v>11.94949494949495</v>
          </cell>
          <cell r="AC137">
            <v>26</v>
          </cell>
          <cell r="AD137">
            <v>5</v>
          </cell>
          <cell r="AE137">
            <v>4</v>
          </cell>
          <cell r="AF137">
            <v>1</v>
          </cell>
          <cell r="AG137">
            <v>6209</v>
          </cell>
          <cell r="AH137">
            <v>133324</v>
          </cell>
          <cell r="AI137">
            <v>2.7397115798536373</v>
          </cell>
          <cell r="AJ137">
            <v>92</v>
          </cell>
          <cell r="AK137">
            <v>14</v>
          </cell>
          <cell r="AL137">
            <v>4</v>
          </cell>
          <cell r="AM137">
            <v>0</v>
          </cell>
          <cell r="AN137">
            <v>1</v>
          </cell>
          <cell r="AO137">
            <v>37072</v>
          </cell>
          <cell r="AP137">
            <v>849635</v>
          </cell>
          <cell r="AQ137">
            <v>2.8917744865554491</v>
          </cell>
          <cell r="AR137">
            <v>99</v>
          </cell>
          <cell r="AS137">
            <v>28</v>
          </cell>
          <cell r="AT137">
            <v>3</v>
          </cell>
          <cell r="AU137">
            <v>4</v>
          </cell>
          <cell r="AV137">
            <v>0</v>
          </cell>
          <cell r="AW137">
            <v>6273</v>
          </cell>
          <cell r="AX137">
            <v>244871</v>
          </cell>
          <cell r="AY137">
            <v>4.0799342323789274</v>
          </cell>
          <cell r="AZ137">
            <v>93</v>
          </cell>
          <cell r="BA137">
            <v>7</v>
          </cell>
          <cell r="BB137">
            <v>1</v>
          </cell>
          <cell r="BC137">
            <v>2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51463</v>
          </cell>
          <cell r="BO137">
            <v>1515947</v>
          </cell>
          <cell r="BP137">
            <v>3.1344911969905267</v>
          </cell>
          <cell r="BQ137">
            <v>100</v>
          </cell>
          <cell r="BR137">
            <v>30.96</v>
          </cell>
          <cell r="BS137">
            <v>51463</v>
          </cell>
          <cell r="BT137">
            <v>1515947</v>
          </cell>
          <cell r="BU137">
            <v>3.1344911969905267</v>
          </cell>
          <cell r="BV137">
            <v>100</v>
          </cell>
          <cell r="BW137">
            <v>30.96</v>
          </cell>
          <cell r="BX137">
            <v>31</v>
          </cell>
          <cell r="BY137">
            <v>15</v>
          </cell>
          <cell r="BZ137">
            <v>7</v>
          </cell>
          <cell r="CA137">
            <v>3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17490</v>
          </cell>
          <cell r="CL137">
            <v>495606</v>
          </cell>
          <cell r="CM137">
            <v>2.8695516587905101</v>
          </cell>
          <cell r="CN137">
            <v>99</v>
          </cell>
          <cell r="CO137">
            <v>9.9494949494949498</v>
          </cell>
          <cell r="CP137">
            <v>20</v>
          </cell>
          <cell r="CQ137">
            <v>8</v>
          </cell>
          <cell r="CR137">
            <v>1</v>
          </cell>
          <cell r="CS137">
            <v>1</v>
          </cell>
          <cell r="CT137">
            <v>12798</v>
          </cell>
          <cell r="CU137">
            <v>467488</v>
          </cell>
          <cell r="CV137">
            <v>4.0421938731233187</v>
          </cell>
          <cell r="CW137">
            <v>97</v>
          </cell>
          <cell r="CX137">
            <v>15</v>
          </cell>
          <cell r="CY137">
            <v>11</v>
          </cell>
          <cell r="CZ137">
            <v>3</v>
          </cell>
          <cell r="DA137">
            <v>1</v>
          </cell>
          <cell r="DB137">
            <v>18055</v>
          </cell>
          <cell r="DC137">
            <v>439962</v>
          </cell>
          <cell r="DD137">
            <v>2.5875450111091247</v>
          </cell>
          <cell r="DE137">
            <v>97</v>
          </cell>
          <cell r="DF137">
            <v>7.8969072164948457</v>
          </cell>
          <cell r="DG137">
            <v>21</v>
          </cell>
          <cell r="DH137">
            <v>9</v>
          </cell>
          <cell r="DI137">
            <v>3</v>
          </cell>
          <cell r="DJ137">
            <v>2</v>
          </cell>
          <cell r="DK137">
            <v>3070</v>
          </cell>
          <cell r="DL137">
            <v>110961</v>
          </cell>
          <cell r="DM137">
            <v>4.0435502262110568</v>
          </cell>
          <cell r="DN137">
            <v>70</v>
          </cell>
          <cell r="DO137">
            <v>4</v>
          </cell>
          <cell r="DP137">
            <v>8</v>
          </cell>
          <cell r="DQ137">
            <v>2</v>
          </cell>
          <cell r="DR137">
            <v>1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</row>
        <row r="138">
          <cell r="A138" t="str">
            <v>USF</v>
          </cell>
          <cell r="B138">
            <v>37758</v>
          </cell>
          <cell r="C138">
            <v>49702</v>
          </cell>
          <cell r="D138">
            <v>1225663</v>
          </cell>
          <cell r="E138">
            <v>3.0007430524595038</v>
          </cell>
          <cell r="F138">
            <v>99</v>
          </cell>
          <cell r="G138">
            <v>23.939393939393938</v>
          </cell>
          <cell r="H138">
            <v>87654</v>
          </cell>
          <cell r="I138">
            <v>2127698</v>
          </cell>
          <cell r="J138">
            <v>3.0136177699582141</v>
          </cell>
          <cell r="K138">
            <v>100</v>
          </cell>
          <cell r="L138">
            <v>54</v>
          </cell>
          <cell r="M138">
            <v>34</v>
          </cell>
          <cell r="N138">
            <v>12</v>
          </cell>
          <cell r="O138">
            <v>4</v>
          </cell>
          <cell r="P138">
            <v>5650</v>
          </cell>
          <cell r="Q138">
            <v>119860</v>
          </cell>
          <cell r="R138">
            <v>2.7560148130450366</v>
          </cell>
          <cell r="S138">
            <v>92</v>
          </cell>
          <cell r="T138">
            <v>12</v>
          </cell>
          <cell r="U138">
            <v>5</v>
          </cell>
          <cell r="V138">
            <v>0</v>
          </cell>
          <cell r="W138">
            <v>0</v>
          </cell>
          <cell r="X138">
            <v>30295</v>
          </cell>
          <cell r="Y138">
            <v>671788</v>
          </cell>
          <cell r="Z138">
            <v>2.7370181619464375</v>
          </cell>
          <cell r="AA138">
            <v>99</v>
          </cell>
          <cell r="AB138">
            <v>11.94949494949495</v>
          </cell>
          <cell r="AC138">
            <v>25</v>
          </cell>
          <cell r="AD138">
            <v>7</v>
          </cell>
          <cell r="AE138">
            <v>4</v>
          </cell>
          <cell r="AF138">
            <v>1</v>
          </cell>
          <cell r="AG138">
            <v>5638</v>
          </cell>
          <cell r="AH138">
            <v>119069</v>
          </cell>
          <cell r="AI138">
            <v>2.7397060231734174</v>
          </cell>
          <cell r="AJ138">
            <v>92</v>
          </cell>
          <cell r="AK138">
            <v>12</v>
          </cell>
          <cell r="AL138">
            <v>5</v>
          </cell>
          <cell r="AM138">
            <v>0</v>
          </cell>
          <cell r="AN138">
            <v>0</v>
          </cell>
          <cell r="AO138">
            <v>34905</v>
          </cell>
          <cell r="AP138">
            <v>794501</v>
          </cell>
          <cell r="AQ138">
            <v>2.8786333634354602</v>
          </cell>
          <cell r="AR138">
            <v>99</v>
          </cell>
          <cell r="AS138">
            <v>25</v>
          </cell>
          <cell r="AT138">
            <v>4</v>
          </cell>
          <cell r="AU138">
            <v>4</v>
          </cell>
          <cell r="AV138">
            <v>1</v>
          </cell>
          <cell r="AW138">
            <v>6207</v>
          </cell>
          <cell r="AX138">
            <v>238005</v>
          </cell>
          <cell r="AY138">
            <v>4.076732715512092</v>
          </cell>
          <cell r="AZ138">
            <v>93</v>
          </cell>
          <cell r="BA138">
            <v>6</v>
          </cell>
          <cell r="BB138">
            <v>4</v>
          </cell>
          <cell r="BC138">
            <v>1</v>
          </cell>
          <cell r="BD138">
            <v>1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47649</v>
          </cell>
          <cell r="BO138">
            <v>1406200</v>
          </cell>
          <cell r="BP138">
            <v>3.1461579430462225</v>
          </cell>
          <cell r="BQ138">
            <v>100</v>
          </cell>
          <cell r="BR138">
            <v>30.96</v>
          </cell>
          <cell r="BS138">
            <v>47649</v>
          </cell>
          <cell r="BT138">
            <v>1406200</v>
          </cell>
          <cell r="BU138">
            <v>3.1461579430462225</v>
          </cell>
          <cell r="BV138">
            <v>100</v>
          </cell>
          <cell r="BW138">
            <v>30.96</v>
          </cell>
          <cell r="BX138">
            <v>28</v>
          </cell>
          <cell r="BY138">
            <v>19</v>
          </cell>
          <cell r="BZ138">
            <v>8</v>
          </cell>
          <cell r="CA138">
            <v>4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15734</v>
          </cell>
          <cell r="CL138">
            <v>445781</v>
          </cell>
          <cell r="CM138">
            <v>2.8760099218104047</v>
          </cell>
          <cell r="CN138">
            <v>99</v>
          </cell>
          <cell r="CO138">
            <v>9.9494949494949498</v>
          </cell>
          <cell r="CP138">
            <v>16</v>
          </cell>
          <cell r="CQ138">
            <v>10</v>
          </cell>
          <cell r="CR138">
            <v>1</v>
          </cell>
          <cell r="CS138">
            <v>1</v>
          </cell>
          <cell r="CT138">
            <v>12396</v>
          </cell>
          <cell r="CU138">
            <v>446149</v>
          </cell>
          <cell r="CV138">
            <v>4.0689228154857133</v>
          </cell>
          <cell r="CW138">
            <v>97</v>
          </cell>
          <cell r="CX138">
            <v>13</v>
          </cell>
          <cell r="CY138">
            <v>14</v>
          </cell>
          <cell r="CZ138">
            <v>4</v>
          </cell>
          <cell r="DA138">
            <v>3</v>
          </cell>
          <cell r="DB138">
            <v>16364</v>
          </cell>
          <cell r="DC138">
            <v>401435</v>
          </cell>
          <cell r="DD138">
            <v>2.5766503145995521</v>
          </cell>
          <cell r="DE138">
            <v>97</v>
          </cell>
          <cell r="DF138">
            <v>7.8969072164948457</v>
          </cell>
          <cell r="DG138">
            <v>17</v>
          </cell>
          <cell r="DH138">
            <v>9</v>
          </cell>
          <cell r="DI138">
            <v>3</v>
          </cell>
          <cell r="DJ138">
            <v>1</v>
          </cell>
          <cell r="DK138">
            <v>3123</v>
          </cell>
          <cell r="DL138">
            <v>111686</v>
          </cell>
          <cell r="DM138">
            <v>4.0689267231680795</v>
          </cell>
          <cell r="DN138">
            <v>70</v>
          </cell>
          <cell r="DO138">
            <v>2</v>
          </cell>
          <cell r="DP138">
            <v>10</v>
          </cell>
          <cell r="DQ138">
            <v>2</v>
          </cell>
          <cell r="DR138">
            <v>2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</row>
        <row r="139">
          <cell r="A139" t="str">
            <v>USF</v>
          </cell>
          <cell r="B139">
            <v>37765</v>
          </cell>
          <cell r="C139">
            <v>50221</v>
          </cell>
          <cell r="D139">
            <v>1270304</v>
          </cell>
          <cell r="E139">
            <v>3.0222148692164015</v>
          </cell>
          <cell r="F139">
            <v>99</v>
          </cell>
          <cell r="G139">
            <v>23.939393939393938</v>
          </cell>
          <cell r="H139">
            <v>83805</v>
          </cell>
          <cell r="I139">
            <v>2120069</v>
          </cell>
          <cell r="J139">
            <v>3.0326253068363354</v>
          </cell>
          <cell r="K139">
            <v>100</v>
          </cell>
          <cell r="L139">
            <v>56</v>
          </cell>
          <cell r="M139">
            <v>17</v>
          </cell>
          <cell r="N139">
            <v>12</v>
          </cell>
          <cell r="O139">
            <v>2</v>
          </cell>
          <cell r="P139">
            <v>5493</v>
          </cell>
          <cell r="Q139">
            <v>120496</v>
          </cell>
          <cell r="R139">
            <v>2.7807379870576896</v>
          </cell>
          <cell r="S139">
            <v>92</v>
          </cell>
          <cell r="T139">
            <v>11</v>
          </cell>
          <cell r="U139">
            <v>2</v>
          </cell>
          <cell r="V139">
            <v>0</v>
          </cell>
          <cell r="W139">
            <v>0</v>
          </cell>
          <cell r="X139">
            <v>30653</v>
          </cell>
          <cell r="Y139">
            <v>692020</v>
          </cell>
          <cell r="Z139">
            <v>2.7610923153229807</v>
          </cell>
          <cell r="AA139">
            <v>99</v>
          </cell>
          <cell r="AB139">
            <v>11.94949494949495</v>
          </cell>
          <cell r="AC139">
            <v>25</v>
          </cell>
          <cell r="AD139">
            <v>4</v>
          </cell>
          <cell r="AE139">
            <v>4</v>
          </cell>
          <cell r="AF139">
            <v>0</v>
          </cell>
          <cell r="AG139">
            <v>5557</v>
          </cell>
          <cell r="AH139">
            <v>121525</v>
          </cell>
          <cell r="AI139">
            <v>2.7701808054058992</v>
          </cell>
          <cell r="AJ139">
            <v>92</v>
          </cell>
          <cell r="AK139">
            <v>11</v>
          </cell>
          <cell r="AL139">
            <v>2</v>
          </cell>
          <cell r="AM139">
            <v>0</v>
          </cell>
          <cell r="AN139">
            <v>0</v>
          </cell>
          <cell r="AO139">
            <v>35218</v>
          </cell>
          <cell r="AP139">
            <v>818385</v>
          </cell>
          <cell r="AQ139">
            <v>2.8938455493641948</v>
          </cell>
          <cell r="AR139">
            <v>99</v>
          </cell>
          <cell r="AS139">
            <v>25</v>
          </cell>
          <cell r="AT139">
            <v>1</v>
          </cell>
          <cell r="AU139">
            <v>4</v>
          </cell>
          <cell r="AV139">
            <v>0</v>
          </cell>
          <cell r="AW139">
            <v>6525</v>
          </cell>
          <cell r="AX139">
            <v>256101</v>
          </cell>
          <cell r="AY139">
            <v>4.0981322743635689</v>
          </cell>
          <cell r="AZ139">
            <v>93</v>
          </cell>
          <cell r="BA139">
            <v>6</v>
          </cell>
          <cell r="BB139">
            <v>4</v>
          </cell>
          <cell r="BC139">
            <v>1</v>
          </cell>
          <cell r="BD139">
            <v>1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47916</v>
          </cell>
          <cell r="BO139">
            <v>1433856</v>
          </cell>
          <cell r="BP139">
            <v>3.1545683258635022</v>
          </cell>
          <cell r="BQ139">
            <v>100</v>
          </cell>
          <cell r="BR139">
            <v>30.96</v>
          </cell>
          <cell r="BS139">
            <v>47916</v>
          </cell>
          <cell r="BT139">
            <v>1433856</v>
          </cell>
          <cell r="BU139">
            <v>3.1545683258635022</v>
          </cell>
          <cell r="BV139">
            <v>100</v>
          </cell>
          <cell r="BW139">
            <v>30.96</v>
          </cell>
          <cell r="BX139">
            <v>28</v>
          </cell>
          <cell r="BY139">
            <v>12</v>
          </cell>
          <cell r="BZ139">
            <v>8</v>
          </cell>
          <cell r="CA139">
            <v>1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15768</v>
          </cell>
          <cell r="CL139">
            <v>452238</v>
          </cell>
          <cell r="CM139">
            <v>2.8727433126437507</v>
          </cell>
          <cell r="CN139">
            <v>99</v>
          </cell>
          <cell r="CO139">
            <v>9.9494949494949498</v>
          </cell>
          <cell r="CP139">
            <v>15</v>
          </cell>
          <cell r="CQ139">
            <v>9</v>
          </cell>
          <cell r="CR139">
            <v>2</v>
          </cell>
          <cell r="CS139">
            <v>0</v>
          </cell>
          <cell r="CT139">
            <v>12736</v>
          </cell>
          <cell r="CU139">
            <v>462646</v>
          </cell>
          <cell r="CV139">
            <v>4.0521715616576968</v>
          </cell>
          <cell r="CW139">
            <v>97</v>
          </cell>
          <cell r="CX139">
            <v>13</v>
          </cell>
          <cell r="CY139">
            <v>10</v>
          </cell>
          <cell r="CZ139">
            <v>4</v>
          </cell>
          <cell r="DA139">
            <v>1</v>
          </cell>
          <cell r="DB139">
            <v>16178</v>
          </cell>
          <cell r="DC139">
            <v>401371</v>
          </cell>
          <cell r="DD139">
            <v>2.6020477636954018</v>
          </cell>
          <cell r="DE139">
            <v>97</v>
          </cell>
          <cell r="DF139">
            <v>7.8969072164948457</v>
          </cell>
          <cell r="DG139">
            <v>15</v>
          </cell>
          <cell r="DH139">
            <v>11</v>
          </cell>
          <cell r="DI139">
            <v>3</v>
          </cell>
          <cell r="DJ139">
            <v>0</v>
          </cell>
          <cell r="DK139">
            <v>3203</v>
          </cell>
          <cell r="DL139">
            <v>116369</v>
          </cell>
          <cell r="DM139">
            <v>4.069677920610256</v>
          </cell>
          <cell r="DN139">
            <v>70</v>
          </cell>
          <cell r="DO139">
            <v>7</v>
          </cell>
          <cell r="DP139">
            <v>7</v>
          </cell>
          <cell r="DQ139">
            <v>3</v>
          </cell>
          <cell r="DR139">
            <v>1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</row>
        <row r="140">
          <cell r="A140" t="str">
            <v>USF</v>
          </cell>
          <cell r="B140">
            <v>37772</v>
          </cell>
          <cell r="C140">
            <v>49062</v>
          </cell>
          <cell r="D140">
            <v>1250658</v>
          </cell>
          <cell r="E140">
            <v>3.0149109575710393</v>
          </cell>
          <cell r="F140">
            <v>99</v>
          </cell>
          <cell r="G140">
            <v>23.8989898989899</v>
          </cell>
          <cell r="H140">
            <v>83502</v>
          </cell>
          <cell r="I140">
            <v>2129469</v>
          </cell>
          <cell r="J140">
            <v>3.0273004819947165</v>
          </cell>
          <cell r="K140">
            <v>100</v>
          </cell>
          <cell r="L140">
            <v>52</v>
          </cell>
          <cell r="M140">
            <v>26</v>
          </cell>
          <cell r="N140">
            <v>14</v>
          </cell>
          <cell r="O140">
            <v>5</v>
          </cell>
          <cell r="P140">
            <v>5615</v>
          </cell>
          <cell r="Q140">
            <v>124736</v>
          </cell>
          <cell r="R140">
            <v>2.7653407821229052</v>
          </cell>
          <cell r="S140">
            <v>92</v>
          </cell>
          <cell r="T140">
            <v>11</v>
          </cell>
          <cell r="U140">
            <v>0</v>
          </cell>
          <cell r="V140">
            <v>1</v>
          </cell>
          <cell r="W140">
            <v>0</v>
          </cell>
          <cell r="X140">
            <v>30050</v>
          </cell>
          <cell r="Y140">
            <v>688572</v>
          </cell>
          <cell r="Z140">
            <v>2.7557411610756146</v>
          </cell>
          <cell r="AA140">
            <v>99</v>
          </cell>
          <cell r="AB140">
            <v>11.878787878787879</v>
          </cell>
          <cell r="AC140">
            <v>23</v>
          </cell>
          <cell r="AD140">
            <v>2</v>
          </cell>
          <cell r="AE140">
            <v>5</v>
          </cell>
          <cell r="AF140">
            <v>0</v>
          </cell>
          <cell r="AG140">
            <v>5620</v>
          </cell>
          <cell r="AH140">
            <v>124364</v>
          </cell>
          <cell r="AI140">
            <v>2.753001067046061</v>
          </cell>
          <cell r="AJ140">
            <v>92</v>
          </cell>
          <cell r="AK140">
            <v>11</v>
          </cell>
          <cell r="AL140">
            <v>0</v>
          </cell>
          <cell r="AM140">
            <v>1</v>
          </cell>
          <cell r="AN140">
            <v>0</v>
          </cell>
          <cell r="AO140">
            <v>34245</v>
          </cell>
          <cell r="AP140">
            <v>807688</v>
          </cell>
          <cell r="AQ140">
            <v>2.8927600432106373</v>
          </cell>
          <cell r="AR140">
            <v>99</v>
          </cell>
          <cell r="AS140">
            <v>23</v>
          </cell>
          <cell r="AT140">
            <v>2</v>
          </cell>
          <cell r="AU140">
            <v>5</v>
          </cell>
          <cell r="AV140">
            <v>0</v>
          </cell>
          <cell r="AW140">
            <v>6203</v>
          </cell>
          <cell r="AX140">
            <v>243967</v>
          </cell>
          <cell r="AY140">
            <v>4.0902129656004425</v>
          </cell>
          <cell r="AZ140">
            <v>93</v>
          </cell>
          <cell r="BA140">
            <v>6</v>
          </cell>
          <cell r="BB140">
            <v>0</v>
          </cell>
          <cell r="BC140">
            <v>1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46206</v>
          </cell>
          <cell r="BO140">
            <v>1416803</v>
          </cell>
          <cell r="BP140">
            <v>3.1729201023082969</v>
          </cell>
          <cell r="BQ140">
            <v>100</v>
          </cell>
          <cell r="BR140">
            <v>30.87</v>
          </cell>
          <cell r="BS140">
            <v>46206</v>
          </cell>
          <cell r="BT140">
            <v>1416803</v>
          </cell>
          <cell r="BU140">
            <v>3.1729201023082969</v>
          </cell>
          <cell r="BV140">
            <v>100</v>
          </cell>
          <cell r="BW140">
            <v>30.87</v>
          </cell>
          <cell r="BX140">
            <v>26</v>
          </cell>
          <cell r="BY140">
            <v>6</v>
          </cell>
          <cell r="BZ140">
            <v>9</v>
          </cell>
          <cell r="CA140">
            <v>1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15153</v>
          </cell>
          <cell r="CL140">
            <v>437459</v>
          </cell>
          <cell r="CM140">
            <v>2.8886377466747803</v>
          </cell>
          <cell r="CN140">
            <v>99</v>
          </cell>
          <cell r="CO140">
            <v>9.7676767676767682</v>
          </cell>
          <cell r="CP140">
            <v>17</v>
          </cell>
          <cell r="CQ140">
            <v>3</v>
          </cell>
          <cell r="CR140">
            <v>1</v>
          </cell>
          <cell r="CS140">
            <v>1</v>
          </cell>
          <cell r="CT140">
            <v>12093</v>
          </cell>
          <cell r="CU140">
            <v>461029</v>
          </cell>
          <cell r="CV140">
            <v>4.0776551810259472</v>
          </cell>
          <cell r="CW140">
            <v>97</v>
          </cell>
          <cell r="CX140">
            <v>12</v>
          </cell>
          <cell r="CY140">
            <v>1</v>
          </cell>
          <cell r="CZ140">
            <v>3</v>
          </cell>
          <cell r="DA140">
            <v>0</v>
          </cell>
          <cell r="DB140">
            <v>15824</v>
          </cell>
          <cell r="DC140">
            <v>398445</v>
          </cell>
          <cell r="DD140">
            <v>2.5999799986665777</v>
          </cell>
          <cell r="DE140">
            <v>98</v>
          </cell>
          <cell r="DF140">
            <v>7.8469387755102042</v>
          </cell>
          <cell r="DG140">
            <v>16</v>
          </cell>
          <cell r="DH140">
            <v>3</v>
          </cell>
          <cell r="DI140">
            <v>4</v>
          </cell>
          <cell r="DJ140">
            <v>1</v>
          </cell>
          <cell r="DK140">
            <v>3105</v>
          </cell>
          <cell r="DL140">
            <v>118772</v>
          </cell>
          <cell r="DM140">
            <v>4.1187985865724386</v>
          </cell>
          <cell r="DN140">
            <v>74</v>
          </cell>
          <cell r="DO140">
            <v>4</v>
          </cell>
          <cell r="DP140">
            <v>0</v>
          </cell>
          <cell r="DQ140">
            <v>3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</row>
        <row r="141">
          <cell r="A141" t="str">
            <v>USF</v>
          </cell>
          <cell r="B141">
            <v>37779</v>
          </cell>
          <cell r="C141">
            <v>60368</v>
          </cell>
          <cell r="D141">
            <v>1469997</v>
          </cell>
          <cell r="E141">
            <v>2.993390678708634</v>
          </cell>
          <cell r="F141">
            <v>99</v>
          </cell>
          <cell r="G141">
            <v>23.8989898989899</v>
          </cell>
          <cell r="H141">
            <v>94287</v>
          </cell>
          <cell r="I141">
            <v>2356042</v>
          </cell>
          <cell r="J141">
            <v>3.0159563568972154</v>
          </cell>
          <cell r="K141">
            <v>100</v>
          </cell>
          <cell r="L141">
            <v>56</v>
          </cell>
          <cell r="M141">
            <v>40</v>
          </cell>
          <cell r="N141">
            <v>17</v>
          </cell>
          <cell r="O141">
            <v>6</v>
          </cell>
          <cell r="P141">
            <v>7503</v>
          </cell>
          <cell r="Q141">
            <v>153433</v>
          </cell>
          <cell r="R141">
            <v>2.7688210444684804</v>
          </cell>
          <cell r="S141">
            <v>92</v>
          </cell>
          <cell r="T141">
            <v>10</v>
          </cell>
          <cell r="U141">
            <v>11</v>
          </cell>
          <cell r="V141">
            <v>0</v>
          </cell>
          <cell r="W141">
            <v>1</v>
          </cell>
          <cell r="X141">
            <v>37563</v>
          </cell>
          <cell r="Y141">
            <v>824092</v>
          </cell>
          <cell r="Z141">
            <v>2.7455119879243162</v>
          </cell>
          <cell r="AA141">
            <v>99</v>
          </cell>
          <cell r="AB141">
            <v>11.878787878787879</v>
          </cell>
          <cell r="AC141">
            <v>27</v>
          </cell>
          <cell r="AD141">
            <v>17</v>
          </cell>
          <cell r="AE141">
            <v>8</v>
          </cell>
          <cell r="AF141">
            <v>4</v>
          </cell>
          <cell r="AG141">
            <v>7520</v>
          </cell>
          <cell r="AH141">
            <v>153203</v>
          </cell>
          <cell r="AI141">
            <v>2.7545036373584066</v>
          </cell>
          <cell r="AJ141">
            <v>92</v>
          </cell>
          <cell r="AK141">
            <v>11</v>
          </cell>
          <cell r="AL141">
            <v>11</v>
          </cell>
          <cell r="AM141">
            <v>0</v>
          </cell>
          <cell r="AN141">
            <v>1</v>
          </cell>
          <cell r="AO141">
            <v>42774</v>
          </cell>
          <cell r="AP141">
            <v>973314</v>
          </cell>
          <cell r="AQ141">
            <v>2.8794964576594357</v>
          </cell>
          <cell r="AR141">
            <v>99</v>
          </cell>
          <cell r="AS141">
            <v>26</v>
          </cell>
          <cell r="AT141">
            <v>8</v>
          </cell>
          <cell r="AU141">
            <v>8</v>
          </cell>
          <cell r="AV141">
            <v>4</v>
          </cell>
          <cell r="AW141">
            <v>6668</v>
          </cell>
          <cell r="AX141">
            <v>259992</v>
          </cell>
          <cell r="AY141">
            <v>4.1030000635606685</v>
          </cell>
          <cell r="AZ141">
            <v>93</v>
          </cell>
          <cell r="BA141">
            <v>6</v>
          </cell>
          <cell r="BB141">
            <v>4</v>
          </cell>
          <cell r="BC141">
            <v>2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58920</v>
          </cell>
          <cell r="BO141">
            <v>1717673</v>
          </cell>
          <cell r="BP141">
            <v>3.162098063313814</v>
          </cell>
          <cell r="BQ141">
            <v>100</v>
          </cell>
          <cell r="BR141">
            <v>30.87</v>
          </cell>
          <cell r="BS141">
            <v>58920</v>
          </cell>
          <cell r="BT141">
            <v>1717673</v>
          </cell>
          <cell r="BU141">
            <v>3.162098063313814</v>
          </cell>
          <cell r="BV141">
            <v>100</v>
          </cell>
          <cell r="BW141">
            <v>30.87</v>
          </cell>
          <cell r="BX141">
            <v>24</v>
          </cell>
          <cell r="BY141">
            <v>21</v>
          </cell>
          <cell r="BZ141">
            <v>9</v>
          </cell>
          <cell r="CA141">
            <v>7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19085</v>
          </cell>
          <cell r="CL141">
            <v>529041</v>
          </cell>
          <cell r="CM141">
            <v>2.8782662343946579</v>
          </cell>
          <cell r="CN141">
            <v>99</v>
          </cell>
          <cell r="CO141">
            <v>9.7676767676767682</v>
          </cell>
          <cell r="CP141">
            <v>14</v>
          </cell>
          <cell r="CQ141">
            <v>13</v>
          </cell>
          <cell r="CR141">
            <v>2</v>
          </cell>
          <cell r="CS141">
            <v>3</v>
          </cell>
          <cell r="CT141">
            <v>13140</v>
          </cell>
          <cell r="CU141">
            <v>488635</v>
          </cell>
          <cell r="CV141">
            <v>4.0634861256588026</v>
          </cell>
          <cell r="CW141">
            <v>97</v>
          </cell>
          <cell r="CX141">
            <v>7</v>
          </cell>
          <cell r="CY141">
            <v>14</v>
          </cell>
          <cell r="CZ141">
            <v>4</v>
          </cell>
          <cell r="DA141">
            <v>1</v>
          </cell>
          <cell r="DB141">
            <v>22067</v>
          </cell>
          <cell r="DC141">
            <v>532387</v>
          </cell>
          <cell r="DD141">
            <v>2.5930831792333064</v>
          </cell>
          <cell r="DE141">
            <v>98</v>
          </cell>
          <cell r="DF141">
            <v>7.8469387755102042</v>
          </cell>
          <cell r="DG141">
            <v>15</v>
          </cell>
          <cell r="DH141">
            <v>16</v>
          </cell>
          <cell r="DI141">
            <v>4</v>
          </cell>
          <cell r="DJ141">
            <v>6</v>
          </cell>
          <cell r="DK141">
            <v>4591</v>
          </cell>
          <cell r="DL141">
            <v>166296</v>
          </cell>
          <cell r="DM141">
            <v>4.0828565642245964</v>
          </cell>
          <cell r="DN141">
            <v>74</v>
          </cell>
          <cell r="DO141">
            <v>2</v>
          </cell>
          <cell r="DP141">
            <v>9</v>
          </cell>
          <cell r="DQ141">
            <v>3</v>
          </cell>
          <cell r="DR141">
            <v>1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</row>
        <row r="142">
          <cell r="A142" t="str">
            <v>USF</v>
          </cell>
          <cell r="B142">
            <v>37786</v>
          </cell>
          <cell r="C142">
            <v>51759</v>
          </cell>
          <cell r="D142">
            <v>1301260</v>
          </cell>
          <cell r="E142">
            <v>3.0176859531232068</v>
          </cell>
          <cell r="F142">
            <v>99</v>
          </cell>
          <cell r="G142">
            <v>23.8989898989899</v>
          </cell>
          <cell r="H142">
            <v>85006</v>
          </cell>
          <cell r="I142">
            <v>2171090</v>
          </cell>
          <cell r="J142">
            <v>3.0311996125767009</v>
          </cell>
          <cell r="K142">
            <v>100</v>
          </cell>
          <cell r="L142">
            <v>54</v>
          </cell>
          <cell r="M142">
            <v>32</v>
          </cell>
          <cell r="N142">
            <v>16</v>
          </cell>
          <cell r="O142">
            <v>4</v>
          </cell>
          <cell r="P142">
            <v>5923</v>
          </cell>
          <cell r="Q142">
            <v>128426</v>
          </cell>
          <cell r="R142">
            <v>2.7514741018390652</v>
          </cell>
          <cell r="S142">
            <v>92</v>
          </cell>
          <cell r="T142">
            <v>11</v>
          </cell>
          <cell r="U142">
            <v>6</v>
          </cell>
          <cell r="V142">
            <v>0</v>
          </cell>
          <cell r="W142">
            <v>0</v>
          </cell>
          <cell r="X142">
            <v>32171</v>
          </cell>
          <cell r="Y142">
            <v>724546</v>
          </cell>
          <cell r="Z142">
            <v>2.7615397987367931</v>
          </cell>
          <cell r="AA142">
            <v>99</v>
          </cell>
          <cell r="AB142">
            <v>11.878787878787879</v>
          </cell>
          <cell r="AC142">
            <v>25</v>
          </cell>
          <cell r="AD142">
            <v>13</v>
          </cell>
          <cell r="AE142">
            <v>8</v>
          </cell>
          <cell r="AF142">
            <v>1</v>
          </cell>
          <cell r="AG142">
            <v>5960</v>
          </cell>
          <cell r="AH142">
            <v>128456</v>
          </cell>
          <cell r="AI142">
            <v>2.7435312191374961</v>
          </cell>
          <cell r="AJ142">
            <v>92</v>
          </cell>
          <cell r="AK142">
            <v>12</v>
          </cell>
          <cell r="AL142">
            <v>6</v>
          </cell>
          <cell r="AM142">
            <v>0</v>
          </cell>
          <cell r="AN142">
            <v>0</v>
          </cell>
          <cell r="AO142">
            <v>36034</v>
          </cell>
          <cell r="AP142">
            <v>839107</v>
          </cell>
          <cell r="AQ142">
            <v>2.8982392950186213</v>
          </cell>
          <cell r="AR142">
            <v>99</v>
          </cell>
          <cell r="AS142">
            <v>25</v>
          </cell>
          <cell r="AT142">
            <v>11</v>
          </cell>
          <cell r="AU142">
            <v>8</v>
          </cell>
          <cell r="AV142">
            <v>2</v>
          </cell>
          <cell r="AW142">
            <v>6587</v>
          </cell>
          <cell r="AX142">
            <v>254626</v>
          </cell>
          <cell r="AY142">
            <v>4.0861903236142263</v>
          </cell>
          <cell r="AZ142">
            <v>93</v>
          </cell>
          <cell r="BA142">
            <v>7</v>
          </cell>
          <cell r="BB142">
            <v>5</v>
          </cell>
          <cell r="BC142">
            <v>1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45945</v>
          </cell>
          <cell r="BO142">
            <v>1431462</v>
          </cell>
          <cell r="BP142">
            <v>3.1729123133577044</v>
          </cell>
          <cell r="BQ142">
            <v>100</v>
          </cell>
          <cell r="BR142">
            <v>30.87</v>
          </cell>
          <cell r="BS142">
            <v>45945</v>
          </cell>
          <cell r="BT142">
            <v>1431462</v>
          </cell>
          <cell r="BU142">
            <v>3.1729123133577044</v>
          </cell>
          <cell r="BV142">
            <v>100</v>
          </cell>
          <cell r="BW142">
            <v>30.87</v>
          </cell>
          <cell r="BX142">
            <v>24</v>
          </cell>
          <cell r="BY142">
            <v>6</v>
          </cell>
          <cell r="BZ142">
            <v>8</v>
          </cell>
          <cell r="CA142">
            <v>2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15141</v>
          </cell>
          <cell r="CL142">
            <v>443533</v>
          </cell>
          <cell r="CM142">
            <v>2.8974538674635864</v>
          </cell>
          <cell r="CN142">
            <v>99</v>
          </cell>
          <cell r="CO142">
            <v>9.7676767676767682</v>
          </cell>
          <cell r="CP142">
            <v>15</v>
          </cell>
          <cell r="CQ142">
            <v>5</v>
          </cell>
          <cell r="CR142">
            <v>1</v>
          </cell>
          <cell r="CS142">
            <v>1</v>
          </cell>
          <cell r="CT142">
            <v>11743</v>
          </cell>
          <cell r="CU142">
            <v>451680</v>
          </cell>
          <cell r="CV142">
            <v>4.0668095524208372</v>
          </cell>
          <cell r="CW142">
            <v>97</v>
          </cell>
          <cell r="CX142">
            <v>7</v>
          </cell>
          <cell r="CY142">
            <v>3</v>
          </cell>
          <cell r="CZ142">
            <v>2</v>
          </cell>
          <cell r="DA142">
            <v>0</v>
          </cell>
          <cell r="DB142">
            <v>15602</v>
          </cell>
          <cell r="DC142">
            <v>403165</v>
          </cell>
          <cell r="DD142">
            <v>2.5968091677289631</v>
          </cell>
          <cell r="DE142">
            <v>98</v>
          </cell>
          <cell r="DF142">
            <v>7.8469387755102042</v>
          </cell>
          <cell r="DG142">
            <v>16</v>
          </cell>
          <cell r="DH142">
            <v>4</v>
          </cell>
          <cell r="DI142">
            <v>5</v>
          </cell>
          <cell r="DJ142">
            <v>1</v>
          </cell>
          <cell r="DK142">
            <v>3418</v>
          </cell>
          <cell r="DL142">
            <v>131488</v>
          </cell>
          <cell r="DM142">
            <v>4.0971201463583888</v>
          </cell>
          <cell r="DN142">
            <v>74</v>
          </cell>
          <cell r="DO142">
            <v>3</v>
          </cell>
          <cell r="DP142">
            <v>1</v>
          </cell>
          <cell r="DQ142">
            <v>1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</row>
        <row r="143">
          <cell r="A143" t="str">
            <v>USF</v>
          </cell>
          <cell r="B143">
            <v>37793</v>
          </cell>
          <cell r="C143">
            <v>50861</v>
          </cell>
          <cell r="D143">
            <v>1279552</v>
          </cell>
          <cell r="E143">
            <v>3.0112247737359161</v>
          </cell>
          <cell r="F143">
            <v>99</v>
          </cell>
          <cell r="G143">
            <v>23.8989898989899</v>
          </cell>
          <cell r="H143">
            <v>90051</v>
          </cell>
          <cell r="I143">
            <v>2208735</v>
          </cell>
          <cell r="J143">
            <v>3.0165576396628171</v>
          </cell>
          <cell r="K143">
            <v>100</v>
          </cell>
          <cell r="L143">
            <v>55</v>
          </cell>
          <cell r="M143">
            <v>31</v>
          </cell>
          <cell r="N143">
            <v>16</v>
          </cell>
          <cell r="O143">
            <v>4</v>
          </cell>
          <cell r="P143">
            <v>5662</v>
          </cell>
          <cell r="Q143">
            <v>123155</v>
          </cell>
          <cell r="R143">
            <v>2.7444555535357207</v>
          </cell>
          <cell r="S143">
            <v>92</v>
          </cell>
          <cell r="T143">
            <v>12</v>
          </cell>
          <cell r="U143">
            <v>4</v>
          </cell>
          <cell r="V143">
            <v>0</v>
          </cell>
          <cell r="W143">
            <v>0</v>
          </cell>
          <cell r="X143">
            <v>31463</v>
          </cell>
          <cell r="Y143">
            <v>705639</v>
          </cell>
          <cell r="Z143">
            <v>2.7512046724784418</v>
          </cell>
          <cell r="AA143">
            <v>99</v>
          </cell>
          <cell r="AB143">
            <v>11.878787878787879</v>
          </cell>
          <cell r="AC143">
            <v>24</v>
          </cell>
          <cell r="AD143">
            <v>7</v>
          </cell>
          <cell r="AE143">
            <v>7</v>
          </cell>
          <cell r="AF143">
            <v>1</v>
          </cell>
          <cell r="AG143">
            <v>5640</v>
          </cell>
          <cell r="AH143">
            <v>122069</v>
          </cell>
          <cell r="AI143">
            <v>2.7234947349473493</v>
          </cell>
          <cell r="AJ143">
            <v>92</v>
          </cell>
          <cell r="AK143">
            <v>12</v>
          </cell>
          <cell r="AL143">
            <v>4</v>
          </cell>
          <cell r="AM143">
            <v>0</v>
          </cell>
          <cell r="AN143">
            <v>0</v>
          </cell>
          <cell r="AO143">
            <v>35148</v>
          </cell>
          <cell r="AP143">
            <v>819151</v>
          </cell>
          <cell r="AQ143">
            <v>2.8907701347983688</v>
          </cell>
          <cell r="AR143">
            <v>99</v>
          </cell>
          <cell r="AS143">
            <v>24</v>
          </cell>
          <cell r="AT143">
            <v>6</v>
          </cell>
          <cell r="AU143">
            <v>7</v>
          </cell>
          <cell r="AV143">
            <v>1</v>
          </cell>
          <cell r="AW143">
            <v>6693</v>
          </cell>
          <cell r="AX143">
            <v>255184</v>
          </cell>
          <cell r="AY143">
            <v>4.090371876538895</v>
          </cell>
          <cell r="AZ143">
            <v>93</v>
          </cell>
          <cell r="BA143">
            <v>10</v>
          </cell>
          <cell r="BB143">
            <v>4</v>
          </cell>
          <cell r="BC143">
            <v>1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43157</v>
          </cell>
          <cell r="BO143">
            <v>1360505</v>
          </cell>
          <cell r="BP143">
            <v>3.1693822195201795</v>
          </cell>
          <cell r="BQ143">
            <v>100</v>
          </cell>
          <cell r="BR143">
            <v>30.87</v>
          </cell>
          <cell r="BS143">
            <v>43157</v>
          </cell>
          <cell r="BT143">
            <v>1360505</v>
          </cell>
          <cell r="BU143">
            <v>3.1693822195201795</v>
          </cell>
          <cell r="BV143">
            <v>100</v>
          </cell>
          <cell r="BW143">
            <v>30.87</v>
          </cell>
          <cell r="BX143">
            <v>25</v>
          </cell>
          <cell r="BY143">
            <v>2</v>
          </cell>
          <cell r="BZ143">
            <v>8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14309</v>
          </cell>
          <cell r="CL143">
            <v>422544</v>
          </cell>
          <cell r="CM143">
            <v>2.8812859661832446</v>
          </cell>
          <cell r="CN143">
            <v>99</v>
          </cell>
          <cell r="CO143">
            <v>9.7676767676767682</v>
          </cell>
          <cell r="CP143">
            <v>15</v>
          </cell>
          <cell r="CQ143">
            <v>2</v>
          </cell>
          <cell r="CR143">
            <v>1</v>
          </cell>
          <cell r="CS143">
            <v>0</v>
          </cell>
          <cell r="CT143">
            <v>11559</v>
          </cell>
          <cell r="CU143">
            <v>444920</v>
          </cell>
          <cell r="CV143">
            <v>4.083277348818803</v>
          </cell>
          <cell r="CW143">
            <v>97</v>
          </cell>
          <cell r="CX143">
            <v>8</v>
          </cell>
          <cell r="CY143">
            <v>2</v>
          </cell>
          <cell r="CZ143">
            <v>2</v>
          </cell>
          <cell r="DA143">
            <v>0</v>
          </cell>
          <cell r="DB143">
            <v>14095</v>
          </cell>
          <cell r="DC143">
            <v>369699</v>
          </cell>
          <cell r="DD143">
            <v>2.572047511391395</v>
          </cell>
          <cell r="DE143">
            <v>98</v>
          </cell>
          <cell r="DF143">
            <v>7.8469387755102042</v>
          </cell>
          <cell r="DG143">
            <v>15</v>
          </cell>
          <cell r="DH143">
            <v>2</v>
          </cell>
          <cell r="DI143">
            <v>5</v>
          </cell>
          <cell r="DJ143">
            <v>0</v>
          </cell>
          <cell r="DK143">
            <v>3129</v>
          </cell>
          <cell r="DL143">
            <v>121209</v>
          </cell>
          <cell r="DM143">
            <v>4.1141158484797007</v>
          </cell>
          <cell r="DN143">
            <v>74</v>
          </cell>
          <cell r="DO143">
            <v>2</v>
          </cell>
          <cell r="DP143">
            <v>1</v>
          </cell>
          <cell r="DQ143">
            <v>1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</row>
        <row r="144">
          <cell r="A144" t="str">
            <v>USF</v>
          </cell>
          <cell r="B144">
            <v>37800</v>
          </cell>
          <cell r="C144">
            <v>50847</v>
          </cell>
          <cell r="D144">
            <v>1271617</v>
          </cell>
          <cell r="E144">
            <v>3.0144772570592457</v>
          </cell>
          <cell r="F144">
            <v>99</v>
          </cell>
          <cell r="G144">
            <v>23.8989898989899</v>
          </cell>
          <cell r="H144">
            <v>86697</v>
          </cell>
          <cell r="I144">
            <v>2191742</v>
          </cell>
          <cell r="J144">
            <v>3.0231884057971015</v>
          </cell>
          <cell r="K144">
            <v>100</v>
          </cell>
          <cell r="L144">
            <v>56</v>
          </cell>
          <cell r="M144">
            <v>20</v>
          </cell>
          <cell r="N144">
            <v>18</v>
          </cell>
          <cell r="O144">
            <v>3</v>
          </cell>
          <cell r="P144">
            <v>5499</v>
          </cell>
          <cell r="Q144">
            <v>121283</v>
          </cell>
          <cell r="R144">
            <v>2.77069677651073</v>
          </cell>
          <cell r="S144">
            <v>92</v>
          </cell>
          <cell r="T144">
            <v>16</v>
          </cell>
          <cell r="U144">
            <v>1</v>
          </cell>
          <cell r="V144">
            <v>1</v>
          </cell>
          <cell r="W144">
            <v>0</v>
          </cell>
          <cell r="X144">
            <v>31219</v>
          </cell>
          <cell r="Y144">
            <v>699000</v>
          </cell>
          <cell r="Z144">
            <v>2.7578028535482386</v>
          </cell>
          <cell r="AA144">
            <v>99</v>
          </cell>
          <cell r="AB144">
            <v>11.878787878787879</v>
          </cell>
          <cell r="AC144">
            <v>30</v>
          </cell>
          <cell r="AD144">
            <v>1</v>
          </cell>
          <cell r="AE144">
            <v>8</v>
          </cell>
          <cell r="AF144">
            <v>0</v>
          </cell>
          <cell r="AG144">
            <v>5546</v>
          </cell>
          <cell r="AH144">
            <v>121665</v>
          </cell>
          <cell r="AI144">
            <v>2.7566079295154187</v>
          </cell>
          <cell r="AJ144">
            <v>92</v>
          </cell>
          <cell r="AK144">
            <v>16</v>
          </cell>
          <cell r="AL144">
            <v>1</v>
          </cell>
          <cell r="AM144">
            <v>1</v>
          </cell>
          <cell r="AN144">
            <v>0</v>
          </cell>
          <cell r="AO144">
            <v>35435</v>
          </cell>
          <cell r="AP144">
            <v>821082</v>
          </cell>
          <cell r="AQ144">
            <v>2.8955323622953628</v>
          </cell>
          <cell r="AR144">
            <v>99</v>
          </cell>
          <cell r="AS144">
            <v>31</v>
          </cell>
          <cell r="AT144">
            <v>1</v>
          </cell>
          <cell r="AU144">
            <v>8</v>
          </cell>
          <cell r="AV144">
            <v>0</v>
          </cell>
          <cell r="AW144">
            <v>6695</v>
          </cell>
          <cell r="AX144">
            <v>250861</v>
          </cell>
          <cell r="AY144">
            <v>4.0806125397284019</v>
          </cell>
          <cell r="AZ144">
            <v>93</v>
          </cell>
          <cell r="BA144">
            <v>16</v>
          </cell>
          <cell r="BB144">
            <v>2</v>
          </cell>
          <cell r="BC144">
            <v>1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47338</v>
          </cell>
          <cell r="BO144">
            <v>1460116</v>
          </cell>
          <cell r="BP144">
            <v>3.1768633499433152</v>
          </cell>
          <cell r="BQ144">
            <v>100</v>
          </cell>
          <cell r="BR144">
            <v>30.87</v>
          </cell>
          <cell r="BS144">
            <v>47338</v>
          </cell>
          <cell r="BT144">
            <v>1460116</v>
          </cell>
          <cell r="BU144">
            <v>3.1768633499433152</v>
          </cell>
          <cell r="BV144">
            <v>100</v>
          </cell>
          <cell r="BW144">
            <v>30.87</v>
          </cell>
          <cell r="BX144">
            <v>28</v>
          </cell>
          <cell r="BY144">
            <v>4</v>
          </cell>
          <cell r="BZ144">
            <v>7</v>
          </cell>
          <cell r="CA144">
            <v>1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15258</v>
          </cell>
          <cell r="CL144">
            <v>448986</v>
          </cell>
          <cell r="CM144">
            <v>2.9036107750939766</v>
          </cell>
          <cell r="CN144">
            <v>99</v>
          </cell>
          <cell r="CO144">
            <v>9.7676767676767682</v>
          </cell>
          <cell r="CP144">
            <v>18</v>
          </cell>
          <cell r="CQ144">
            <v>2</v>
          </cell>
          <cell r="CR144">
            <v>1</v>
          </cell>
          <cell r="CS144">
            <v>0</v>
          </cell>
          <cell r="CT144">
            <v>12838</v>
          </cell>
          <cell r="CU144">
            <v>476820</v>
          </cell>
          <cell r="CV144">
            <v>4.0748305216984244</v>
          </cell>
          <cell r="CW144">
            <v>97</v>
          </cell>
          <cell r="CX144">
            <v>12</v>
          </cell>
          <cell r="CY144">
            <v>4</v>
          </cell>
          <cell r="CZ144">
            <v>1</v>
          </cell>
          <cell r="DA144">
            <v>0</v>
          </cell>
          <cell r="DB144">
            <v>15400</v>
          </cell>
          <cell r="DC144">
            <v>392700</v>
          </cell>
          <cell r="DD144">
            <v>2.5671571389263765</v>
          </cell>
          <cell r="DE144">
            <v>98</v>
          </cell>
          <cell r="DF144">
            <v>7.8469387755102042</v>
          </cell>
          <cell r="DG144">
            <v>17</v>
          </cell>
          <cell r="DH144">
            <v>2</v>
          </cell>
          <cell r="DI144">
            <v>5</v>
          </cell>
          <cell r="DJ144">
            <v>0</v>
          </cell>
          <cell r="DK144">
            <v>3793</v>
          </cell>
          <cell r="DL144">
            <v>139781</v>
          </cell>
          <cell r="DM144">
            <v>4.1207001152702789</v>
          </cell>
          <cell r="DN144">
            <v>74</v>
          </cell>
          <cell r="DO144">
            <v>6</v>
          </cell>
          <cell r="DP144">
            <v>3</v>
          </cell>
          <cell r="DQ144">
            <v>1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</row>
        <row r="145">
          <cell r="A145" t="str">
            <v>USF</v>
          </cell>
          <cell r="B145">
            <v>37807</v>
          </cell>
          <cell r="C145">
            <v>53246</v>
          </cell>
          <cell r="D145">
            <v>1336793</v>
          </cell>
          <cell r="E145">
            <v>3.0217842857110915</v>
          </cell>
          <cell r="F145">
            <v>99</v>
          </cell>
          <cell r="G145">
            <v>23.888888888888889</v>
          </cell>
          <cell r="H145">
            <v>89288</v>
          </cell>
          <cell r="I145">
            <v>2262958</v>
          </cell>
          <cell r="J145">
            <v>3.0280209068466406</v>
          </cell>
          <cell r="K145">
            <v>100</v>
          </cell>
          <cell r="L145">
            <v>52</v>
          </cell>
          <cell r="M145">
            <v>26</v>
          </cell>
          <cell r="N145">
            <v>17</v>
          </cell>
          <cell r="O145">
            <v>3</v>
          </cell>
          <cell r="P145">
            <v>5983</v>
          </cell>
          <cell r="Q145">
            <v>131914</v>
          </cell>
          <cell r="R145">
            <v>2.7662951423014994</v>
          </cell>
          <cell r="S145">
            <v>92</v>
          </cell>
          <cell r="T145">
            <v>15</v>
          </cell>
          <cell r="U145">
            <v>2</v>
          </cell>
          <cell r="V145">
            <v>1</v>
          </cell>
          <cell r="W145">
            <v>0</v>
          </cell>
          <cell r="X145">
            <v>32889</v>
          </cell>
          <cell r="Y145">
            <v>736946</v>
          </cell>
          <cell r="Z145">
            <v>2.7683506084993073</v>
          </cell>
          <cell r="AA145">
            <v>99</v>
          </cell>
          <cell r="AB145">
            <v>11.929292929292929</v>
          </cell>
          <cell r="AC145">
            <v>32</v>
          </cell>
          <cell r="AD145">
            <v>3</v>
          </cell>
          <cell r="AE145">
            <v>7</v>
          </cell>
          <cell r="AF145">
            <v>0</v>
          </cell>
          <cell r="AG145">
            <v>6012</v>
          </cell>
          <cell r="AH145">
            <v>131672</v>
          </cell>
          <cell r="AI145">
            <v>2.7529781879194632</v>
          </cell>
          <cell r="AJ145">
            <v>92</v>
          </cell>
          <cell r="AK145">
            <v>15</v>
          </cell>
          <cell r="AL145">
            <v>2</v>
          </cell>
          <cell r="AM145">
            <v>1</v>
          </cell>
          <cell r="AN145">
            <v>0</v>
          </cell>
          <cell r="AO145">
            <v>37519</v>
          </cell>
          <cell r="AP145">
            <v>874692</v>
          </cell>
          <cell r="AQ145">
            <v>2.909916961276001</v>
          </cell>
          <cell r="AR145">
            <v>99</v>
          </cell>
          <cell r="AS145">
            <v>32</v>
          </cell>
          <cell r="AT145">
            <v>1</v>
          </cell>
          <cell r="AU145">
            <v>7</v>
          </cell>
          <cell r="AV145">
            <v>0</v>
          </cell>
          <cell r="AW145">
            <v>6572</v>
          </cell>
          <cell r="AX145">
            <v>252353</v>
          </cell>
          <cell r="AY145">
            <v>4.0872594770824007</v>
          </cell>
          <cell r="AZ145">
            <v>93</v>
          </cell>
          <cell r="BA145">
            <v>17</v>
          </cell>
          <cell r="BB145">
            <v>0</v>
          </cell>
          <cell r="BC145">
            <v>1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47423</v>
          </cell>
          <cell r="BO145">
            <v>1471819</v>
          </cell>
          <cell r="BP145">
            <v>3.1642975539778151</v>
          </cell>
          <cell r="BQ145">
            <v>100</v>
          </cell>
          <cell r="BR145">
            <v>31.22</v>
          </cell>
          <cell r="BS145">
            <v>47423</v>
          </cell>
          <cell r="BT145">
            <v>1471819</v>
          </cell>
          <cell r="BU145">
            <v>3.1642975539778151</v>
          </cell>
          <cell r="BV145">
            <v>100</v>
          </cell>
          <cell r="BW145">
            <v>31.22</v>
          </cell>
          <cell r="BX145">
            <v>26</v>
          </cell>
          <cell r="BY145">
            <v>3</v>
          </cell>
          <cell r="BZ145">
            <v>8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15567</v>
          </cell>
          <cell r="CL145">
            <v>465278</v>
          </cell>
          <cell r="CM145">
            <v>2.8946937052168837</v>
          </cell>
          <cell r="CN145">
            <v>99</v>
          </cell>
          <cell r="CO145">
            <v>9.6262626262626263</v>
          </cell>
          <cell r="CP145">
            <v>17</v>
          </cell>
          <cell r="CQ145">
            <v>2</v>
          </cell>
          <cell r="CR145">
            <v>2</v>
          </cell>
          <cell r="CS145">
            <v>0</v>
          </cell>
          <cell r="CT145">
            <v>12478</v>
          </cell>
          <cell r="CU145">
            <v>476535</v>
          </cell>
          <cell r="CV145">
            <v>4.0813725406220289</v>
          </cell>
          <cell r="CW145">
            <v>97</v>
          </cell>
          <cell r="CX145">
            <v>12</v>
          </cell>
          <cell r="CY145">
            <v>2</v>
          </cell>
          <cell r="CZ145">
            <v>2</v>
          </cell>
          <cell r="DA145">
            <v>0</v>
          </cell>
          <cell r="DB145">
            <v>16357</v>
          </cell>
          <cell r="DC145">
            <v>413942</v>
          </cell>
          <cell r="DD145">
            <v>2.5927832475386077</v>
          </cell>
          <cell r="DE145">
            <v>98</v>
          </cell>
          <cell r="DF145">
            <v>8.2448979591836729</v>
          </cell>
          <cell r="DG145">
            <v>17</v>
          </cell>
          <cell r="DH145">
            <v>2</v>
          </cell>
          <cell r="DI145">
            <v>6</v>
          </cell>
          <cell r="DJ145">
            <v>0</v>
          </cell>
          <cell r="DK145">
            <v>2989</v>
          </cell>
          <cell r="DL145">
            <v>114882</v>
          </cell>
          <cell r="DM145">
            <v>4.1438723661301209</v>
          </cell>
          <cell r="DN145">
            <v>75</v>
          </cell>
          <cell r="DO145">
            <v>4</v>
          </cell>
          <cell r="DP145">
            <v>1</v>
          </cell>
          <cell r="DQ145">
            <v>1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</row>
        <row r="146">
          <cell r="A146" t="str">
            <v>USF</v>
          </cell>
          <cell r="B146">
            <v>37814</v>
          </cell>
          <cell r="C146">
            <v>62427</v>
          </cell>
          <cell r="D146">
            <v>1478761</v>
          </cell>
          <cell r="E146">
            <v>3.0001104617718903</v>
          </cell>
          <cell r="F146">
            <v>99</v>
          </cell>
          <cell r="G146">
            <v>23.888888888888889</v>
          </cell>
          <cell r="H146">
            <v>90924</v>
          </cell>
          <cell r="I146">
            <v>2273714</v>
          </cell>
          <cell r="J146">
            <v>3.0200094327859786</v>
          </cell>
          <cell r="K146">
            <v>100</v>
          </cell>
          <cell r="L146">
            <v>55</v>
          </cell>
          <cell r="M146">
            <v>38</v>
          </cell>
          <cell r="N146">
            <v>19</v>
          </cell>
          <cell r="O146">
            <v>4</v>
          </cell>
          <cell r="P146">
            <v>7440</v>
          </cell>
          <cell r="Q146">
            <v>148837</v>
          </cell>
          <cell r="R146">
            <v>2.7637133454903688</v>
          </cell>
          <cell r="S146">
            <v>92</v>
          </cell>
          <cell r="T146">
            <v>12</v>
          </cell>
          <cell r="U146">
            <v>14</v>
          </cell>
          <cell r="V146">
            <v>1</v>
          </cell>
          <cell r="W146">
            <v>2</v>
          </cell>
          <cell r="X146">
            <v>38455</v>
          </cell>
          <cell r="Y146">
            <v>814739</v>
          </cell>
          <cell r="Z146">
            <v>2.7521815495274473</v>
          </cell>
          <cell r="AA146">
            <v>99</v>
          </cell>
          <cell r="AB146">
            <v>11.929292929292929</v>
          </cell>
          <cell r="AC146">
            <v>33</v>
          </cell>
          <cell r="AD146">
            <v>20</v>
          </cell>
          <cell r="AE146">
            <v>12</v>
          </cell>
          <cell r="AF146">
            <v>3</v>
          </cell>
          <cell r="AG146">
            <v>7401</v>
          </cell>
          <cell r="AH146">
            <v>148412</v>
          </cell>
          <cell r="AI146">
            <v>2.7521841894230366</v>
          </cell>
          <cell r="AJ146">
            <v>92</v>
          </cell>
          <cell r="AK146">
            <v>11</v>
          </cell>
          <cell r="AL146">
            <v>14</v>
          </cell>
          <cell r="AM146">
            <v>1</v>
          </cell>
          <cell r="AN146">
            <v>2</v>
          </cell>
          <cell r="AO146">
            <v>44722</v>
          </cell>
          <cell r="AP146">
            <v>992128</v>
          </cell>
          <cell r="AQ146">
            <v>2.8951397879975644</v>
          </cell>
          <cell r="AR146">
            <v>99</v>
          </cell>
          <cell r="AS146">
            <v>34</v>
          </cell>
          <cell r="AT146">
            <v>10</v>
          </cell>
          <cell r="AU146">
            <v>13</v>
          </cell>
          <cell r="AV146">
            <v>2</v>
          </cell>
          <cell r="AW146">
            <v>7065</v>
          </cell>
          <cell r="AX146">
            <v>262237</v>
          </cell>
          <cell r="AY146">
            <v>4.0736674083389763</v>
          </cell>
          <cell r="AZ146">
            <v>93</v>
          </cell>
          <cell r="BA146">
            <v>11</v>
          </cell>
          <cell r="BB146">
            <v>10</v>
          </cell>
          <cell r="BC146">
            <v>2</v>
          </cell>
          <cell r="BD146">
            <v>1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59253</v>
          </cell>
          <cell r="BO146">
            <v>1660684</v>
          </cell>
          <cell r="BP146">
            <v>3.1987954532369365</v>
          </cell>
          <cell r="BQ146">
            <v>100</v>
          </cell>
          <cell r="BR146">
            <v>31.22</v>
          </cell>
          <cell r="BS146">
            <v>59253</v>
          </cell>
          <cell r="BT146">
            <v>1660684</v>
          </cell>
          <cell r="BU146">
            <v>3.1987954532369365</v>
          </cell>
          <cell r="BV146">
            <v>100</v>
          </cell>
          <cell r="BW146">
            <v>31.22</v>
          </cell>
          <cell r="BX146">
            <v>26</v>
          </cell>
          <cell r="BY146">
            <v>38</v>
          </cell>
          <cell r="BZ146">
            <v>9</v>
          </cell>
          <cell r="CA146">
            <v>11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18788</v>
          </cell>
          <cell r="CL146">
            <v>517738</v>
          </cell>
          <cell r="CM146">
            <v>2.9251813877231405</v>
          </cell>
          <cell r="CN146">
            <v>99</v>
          </cell>
          <cell r="CO146">
            <v>9.6262626262626263</v>
          </cell>
          <cell r="CP146">
            <v>17</v>
          </cell>
          <cell r="CQ146">
            <v>22</v>
          </cell>
          <cell r="CR146">
            <v>2</v>
          </cell>
          <cell r="CS146">
            <v>5</v>
          </cell>
          <cell r="CT146">
            <v>14379</v>
          </cell>
          <cell r="CU146">
            <v>501722</v>
          </cell>
          <cell r="CV146">
            <v>4.1134674245736775</v>
          </cell>
          <cell r="CW146">
            <v>97</v>
          </cell>
          <cell r="CX146">
            <v>10</v>
          </cell>
          <cell r="CY146">
            <v>24</v>
          </cell>
          <cell r="CZ146">
            <v>3</v>
          </cell>
          <cell r="DA146">
            <v>3</v>
          </cell>
          <cell r="DB146">
            <v>22216</v>
          </cell>
          <cell r="DC146">
            <v>514208</v>
          </cell>
          <cell r="DD146">
            <v>2.6165844133423026</v>
          </cell>
          <cell r="DE146">
            <v>98</v>
          </cell>
          <cell r="DF146">
            <v>8.2448979591836729</v>
          </cell>
          <cell r="DG146">
            <v>17</v>
          </cell>
          <cell r="DH146">
            <v>24</v>
          </cell>
          <cell r="DI146">
            <v>6</v>
          </cell>
          <cell r="DJ146">
            <v>7</v>
          </cell>
          <cell r="DK146">
            <v>3837</v>
          </cell>
          <cell r="DL146">
            <v>125883</v>
          </cell>
          <cell r="DM146">
            <v>4.1406762229221572</v>
          </cell>
          <cell r="DN146">
            <v>75</v>
          </cell>
          <cell r="DO146">
            <v>4</v>
          </cell>
          <cell r="DP146">
            <v>23</v>
          </cell>
          <cell r="DQ146">
            <v>1</v>
          </cell>
          <cell r="DR146">
            <v>2</v>
          </cell>
          <cell r="DS146">
            <v>26</v>
          </cell>
          <cell r="DT146">
            <v>632</v>
          </cell>
          <cell r="DU146">
            <v>2.6645161290322581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</row>
        <row r="147">
          <cell r="A147" t="str">
            <v>USF</v>
          </cell>
          <cell r="B147">
            <v>37821</v>
          </cell>
          <cell r="C147">
            <v>52989</v>
          </cell>
          <cell r="D147">
            <v>1309261</v>
          </cell>
          <cell r="E147">
            <v>3.0255474283490758</v>
          </cell>
          <cell r="F147">
            <v>99</v>
          </cell>
          <cell r="G147">
            <v>23.888888888888889</v>
          </cell>
          <cell r="H147">
            <v>86228</v>
          </cell>
          <cell r="I147">
            <v>2199738</v>
          </cell>
          <cell r="J147">
            <v>3.0431527314202547</v>
          </cell>
          <cell r="K147">
            <v>100</v>
          </cell>
          <cell r="L147">
            <v>57</v>
          </cell>
          <cell r="M147">
            <v>17</v>
          </cell>
          <cell r="N147">
            <v>17</v>
          </cell>
          <cell r="O147">
            <v>2</v>
          </cell>
          <cell r="P147">
            <v>5939</v>
          </cell>
          <cell r="Q147">
            <v>127082</v>
          </cell>
          <cell r="R147">
            <v>2.7719126325646219</v>
          </cell>
          <cell r="S147">
            <v>92</v>
          </cell>
          <cell r="T147">
            <v>9</v>
          </cell>
          <cell r="U147">
            <v>5</v>
          </cell>
          <cell r="V147">
            <v>1</v>
          </cell>
          <cell r="W147">
            <v>0</v>
          </cell>
          <cell r="X147">
            <v>32891</v>
          </cell>
          <cell r="Y147">
            <v>722291</v>
          </cell>
          <cell r="Z147">
            <v>2.7677802306374177</v>
          </cell>
          <cell r="AA147">
            <v>99</v>
          </cell>
          <cell r="AB147">
            <v>11.929292929292929</v>
          </cell>
          <cell r="AC147">
            <v>31</v>
          </cell>
          <cell r="AD147">
            <v>7</v>
          </cell>
          <cell r="AE147">
            <v>9</v>
          </cell>
          <cell r="AF147">
            <v>0</v>
          </cell>
          <cell r="AG147">
            <v>6032</v>
          </cell>
          <cell r="AH147">
            <v>126827</v>
          </cell>
          <cell r="AI147">
            <v>2.7595425711714481</v>
          </cell>
          <cell r="AJ147">
            <v>92</v>
          </cell>
          <cell r="AK147">
            <v>9</v>
          </cell>
          <cell r="AL147">
            <v>5</v>
          </cell>
          <cell r="AM147">
            <v>1</v>
          </cell>
          <cell r="AN147">
            <v>0</v>
          </cell>
          <cell r="AO147">
            <v>37421</v>
          </cell>
          <cell r="AP147">
            <v>857282</v>
          </cell>
          <cell r="AQ147">
            <v>2.9149085531046279</v>
          </cell>
          <cell r="AR147">
            <v>99</v>
          </cell>
          <cell r="AS147">
            <v>33</v>
          </cell>
          <cell r="AT147">
            <v>1</v>
          </cell>
          <cell r="AU147">
            <v>9</v>
          </cell>
          <cell r="AV147">
            <v>0</v>
          </cell>
          <cell r="AW147">
            <v>6406</v>
          </cell>
          <cell r="AX147">
            <v>248127</v>
          </cell>
          <cell r="AY147">
            <v>4.097304568780828</v>
          </cell>
          <cell r="AZ147">
            <v>93</v>
          </cell>
          <cell r="BA147">
            <v>12</v>
          </cell>
          <cell r="BB147">
            <v>2</v>
          </cell>
          <cell r="BC147">
            <v>2</v>
          </cell>
          <cell r="BD147">
            <v>1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48672</v>
          </cell>
          <cell r="BO147">
            <v>1458760</v>
          </cell>
          <cell r="BP147">
            <v>3.2201406807818742</v>
          </cell>
          <cell r="BQ147">
            <v>100</v>
          </cell>
          <cell r="BR147">
            <v>31.22</v>
          </cell>
          <cell r="BS147">
            <v>48672</v>
          </cell>
          <cell r="BT147">
            <v>1458760</v>
          </cell>
          <cell r="BU147">
            <v>3.2201406807818742</v>
          </cell>
          <cell r="BV147">
            <v>100</v>
          </cell>
          <cell r="BW147">
            <v>31.22</v>
          </cell>
          <cell r="BX147">
            <v>32</v>
          </cell>
          <cell r="BY147">
            <v>11</v>
          </cell>
          <cell r="BZ147">
            <v>10</v>
          </cell>
          <cell r="CA147">
            <v>3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15171</v>
          </cell>
          <cell r="CL147">
            <v>438922</v>
          </cell>
          <cell r="CM147">
            <v>2.9364135376773022</v>
          </cell>
          <cell r="CN147">
            <v>99</v>
          </cell>
          <cell r="CO147">
            <v>9.6262626262626263</v>
          </cell>
          <cell r="CP147">
            <v>23</v>
          </cell>
          <cell r="CQ147">
            <v>8</v>
          </cell>
          <cell r="CR147">
            <v>2</v>
          </cell>
          <cell r="CS147">
            <v>1</v>
          </cell>
          <cell r="CT147">
            <v>13169</v>
          </cell>
          <cell r="CU147">
            <v>488706</v>
          </cell>
          <cell r="CV147">
            <v>4.1347798768483219</v>
          </cell>
          <cell r="CW147">
            <v>97</v>
          </cell>
          <cell r="CX147">
            <v>11</v>
          </cell>
          <cell r="CY147">
            <v>9</v>
          </cell>
          <cell r="CZ147">
            <v>3</v>
          </cell>
          <cell r="DA147">
            <v>1</v>
          </cell>
          <cell r="DB147">
            <v>16975</v>
          </cell>
          <cell r="DC147">
            <v>407396</v>
          </cell>
          <cell r="DD147">
            <v>2.609551239028586</v>
          </cell>
          <cell r="DE147">
            <v>98</v>
          </cell>
          <cell r="DF147">
            <v>8.2448979591836729</v>
          </cell>
          <cell r="DG147">
            <v>23</v>
          </cell>
          <cell r="DH147">
            <v>10</v>
          </cell>
          <cell r="DI147">
            <v>6</v>
          </cell>
          <cell r="DJ147">
            <v>2</v>
          </cell>
          <cell r="DK147">
            <v>3329</v>
          </cell>
          <cell r="DL147">
            <v>122729</v>
          </cell>
          <cell r="DM147">
            <v>4.1572209535672275</v>
          </cell>
          <cell r="DN147">
            <v>75</v>
          </cell>
          <cell r="DO147">
            <v>4</v>
          </cell>
          <cell r="DP147">
            <v>6</v>
          </cell>
          <cell r="DQ147">
            <v>2</v>
          </cell>
          <cell r="DR147">
            <v>0</v>
          </cell>
          <cell r="DS147">
            <v>329</v>
          </cell>
          <cell r="DT147">
            <v>7577</v>
          </cell>
          <cell r="DU147">
            <v>2.5799438990182328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</row>
        <row r="148">
          <cell r="A148" t="str">
            <v>USF</v>
          </cell>
          <cell r="B148">
            <v>37828</v>
          </cell>
          <cell r="C148">
            <v>51333</v>
          </cell>
          <cell r="D148">
            <v>1284252</v>
          </cell>
          <cell r="E148">
            <v>3.0222465405587218</v>
          </cell>
          <cell r="F148">
            <v>99</v>
          </cell>
          <cell r="G148">
            <v>23.888888888888889</v>
          </cell>
          <cell r="H148">
            <v>86107</v>
          </cell>
          <cell r="I148">
            <v>2212582</v>
          </cell>
          <cell r="J148">
            <v>3.0470696500113807</v>
          </cell>
          <cell r="K148">
            <v>100</v>
          </cell>
          <cell r="L148">
            <v>54</v>
          </cell>
          <cell r="M148">
            <v>28</v>
          </cell>
          <cell r="N148">
            <v>16</v>
          </cell>
          <cell r="O148">
            <v>3</v>
          </cell>
          <cell r="P148">
            <v>5659</v>
          </cell>
          <cell r="Q148">
            <v>126065</v>
          </cell>
          <cell r="R148">
            <v>2.7669798951048952</v>
          </cell>
          <cell r="S148">
            <v>92</v>
          </cell>
          <cell r="T148">
            <v>10</v>
          </cell>
          <cell r="U148">
            <v>2</v>
          </cell>
          <cell r="V148">
            <v>1</v>
          </cell>
          <cell r="W148">
            <v>0</v>
          </cell>
          <cell r="X148">
            <v>32120</v>
          </cell>
          <cell r="Y148">
            <v>716630</v>
          </cell>
          <cell r="Z148">
            <v>2.7661113102566901</v>
          </cell>
          <cell r="AA148">
            <v>99</v>
          </cell>
          <cell r="AB148">
            <v>11.929292929292929</v>
          </cell>
          <cell r="AC148">
            <v>29</v>
          </cell>
          <cell r="AD148">
            <v>7</v>
          </cell>
          <cell r="AE148">
            <v>8</v>
          </cell>
          <cell r="AF148">
            <v>1</v>
          </cell>
          <cell r="AG148">
            <v>5656</v>
          </cell>
          <cell r="AH148">
            <v>125487</v>
          </cell>
          <cell r="AI148">
            <v>2.7527832351015062</v>
          </cell>
          <cell r="AJ148">
            <v>92</v>
          </cell>
          <cell r="AK148">
            <v>10</v>
          </cell>
          <cell r="AL148">
            <v>2</v>
          </cell>
          <cell r="AM148">
            <v>1</v>
          </cell>
          <cell r="AN148">
            <v>0</v>
          </cell>
          <cell r="AO148">
            <v>35966</v>
          </cell>
          <cell r="AP148">
            <v>829421</v>
          </cell>
          <cell r="AQ148">
            <v>2.8996022875517413</v>
          </cell>
          <cell r="AR148">
            <v>99</v>
          </cell>
          <cell r="AS148">
            <v>29</v>
          </cell>
          <cell r="AT148">
            <v>6</v>
          </cell>
          <cell r="AU148">
            <v>8</v>
          </cell>
          <cell r="AV148">
            <v>1</v>
          </cell>
          <cell r="AW148">
            <v>6528</v>
          </cell>
          <cell r="AX148">
            <v>251058</v>
          </cell>
          <cell r="AY148">
            <v>4.1159008264462811</v>
          </cell>
          <cell r="AZ148">
            <v>93</v>
          </cell>
          <cell r="BA148">
            <v>7</v>
          </cell>
          <cell r="BB148">
            <v>8</v>
          </cell>
          <cell r="BC148">
            <v>2</v>
          </cell>
          <cell r="BD148">
            <v>0</v>
          </cell>
          <cell r="BE148">
            <v>42</v>
          </cell>
          <cell r="BF148">
            <v>1166</v>
          </cell>
          <cell r="BG148">
            <v>3.7970660146699267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47179</v>
          </cell>
          <cell r="BO148">
            <v>1427102</v>
          </cell>
          <cell r="BP148">
            <v>3.2080125751590636</v>
          </cell>
          <cell r="BQ148">
            <v>100</v>
          </cell>
          <cell r="BR148">
            <v>31.22</v>
          </cell>
          <cell r="BS148">
            <v>47179</v>
          </cell>
          <cell r="BT148">
            <v>1427102</v>
          </cell>
          <cell r="BU148">
            <v>3.2080125751590636</v>
          </cell>
          <cell r="BV148">
            <v>100</v>
          </cell>
          <cell r="BW148">
            <v>31.22</v>
          </cell>
          <cell r="BX148">
            <v>31</v>
          </cell>
          <cell r="BY148">
            <v>17</v>
          </cell>
          <cell r="BZ148">
            <v>11</v>
          </cell>
          <cell r="CA148">
            <v>1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15289</v>
          </cell>
          <cell r="CL148">
            <v>448176</v>
          </cell>
          <cell r="CM148">
            <v>2.9347093905588539</v>
          </cell>
          <cell r="CN148">
            <v>99</v>
          </cell>
          <cell r="CO148">
            <v>9.6262626262626263</v>
          </cell>
          <cell r="CP148">
            <v>23</v>
          </cell>
          <cell r="CQ148">
            <v>7</v>
          </cell>
          <cell r="CR148">
            <v>2</v>
          </cell>
          <cell r="CS148">
            <v>1</v>
          </cell>
          <cell r="CT148">
            <v>12519</v>
          </cell>
          <cell r="CU148">
            <v>466148</v>
          </cell>
          <cell r="CV148">
            <v>4.1323165052979318</v>
          </cell>
          <cell r="CW148">
            <v>97</v>
          </cell>
          <cell r="CX148">
            <v>14</v>
          </cell>
          <cell r="CY148">
            <v>9</v>
          </cell>
          <cell r="CZ148">
            <v>3</v>
          </cell>
          <cell r="DA148">
            <v>0</v>
          </cell>
          <cell r="DB148">
            <v>16365</v>
          </cell>
          <cell r="DC148">
            <v>393439</v>
          </cell>
          <cell r="DD148">
            <v>2.5845853132477337</v>
          </cell>
          <cell r="DE148">
            <v>98</v>
          </cell>
          <cell r="DF148">
            <v>8.2448979591836729</v>
          </cell>
          <cell r="DG148">
            <v>23</v>
          </cell>
          <cell r="DH148">
            <v>9</v>
          </cell>
          <cell r="DI148">
            <v>7</v>
          </cell>
          <cell r="DJ148">
            <v>1</v>
          </cell>
          <cell r="DK148">
            <v>2992</v>
          </cell>
          <cell r="DL148">
            <v>118829</v>
          </cell>
          <cell r="DM148">
            <v>4.22870036101083</v>
          </cell>
          <cell r="DN148">
            <v>75</v>
          </cell>
          <cell r="DO148">
            <v>3</v>
          </cell>
          <cell r="DP148">
            <v>1</v>
          </cell>
          <cell r="DQ148">
            <v>1</v>
          </cell>
          <cell r="DR148">
            <v>0</v>
          </cell>
          <cell r="DS148">
            <v>873</v>
          </cell>
          <cell r="DT148">
            <v>22288</v>
          </cell>
          <cell r="DU148">
            <v>2.8399534221762193</v>
          </cell>
          <cell r="DV148">
            <v>0</v>
          </cell>
          <cell r="DW148">
            <v>0</v>
          </cell>
          <cell r="DX148">
            <v>2</v>
          </cell>
          <cell r="DY148">
            <v>1</v>
          </cell>
          <cell r="DZ148">
            <v>0</v>
          </cell>
        </row>
        <row r="149">
          <cell r="A149" t="str">
            <v>USF</v>
          </cell>
          <cell r="B149">
            <v>37835</v>
          </cell>
          <cell r="C149">
            <v>53004</v>
          </cell>
          <cell r="D149">
            <v>1317249</v>
          </cell>
          <cell r="E149">
            <v>3.0307110407153774</v>
          </cell>
          <cell r="F149">
            <v>99</v>
          </cell>
          <cell r="G149">
            <v>24.323232323232322</v>
          </cell>
          <cell r="H149">
            <v>86853</v>
          </cell>
          <cell r="I149">
            <v>2230286</v>
          </cell>
          <cell r="J149">
            <v>3.0517290529131857</v>
          </cell>
          <cell r="K149">
            <v>100</v>
          </cell>
          <cell r="L149">
            <v>54</v>
          </cell>
          <cell r="M149">
            <v>25</v>
          </cell>
          <cell r="N149">
            <v>16</v>
          </cell>
          <cell r="O149">
            <v>3</v>
          </cell>
          <cell r="P149">
            <v>5945</v>
          </cell>
          <cell r="Q149">
            <v>127068</v>
          </cell>
          <cell r="R149">
            <v>2.7630757817102709</v>
          </cell>
          <cell r="S149">
            <v>92</v>
          </cell>
          <cell r="T149">
            <v>13</v>
          </cell>
          <cell r="U149">
            <v>5</v>
          </cell>
          <cell r="V149">
            <v>1</v>
          </cell>
          <cell r="W149">
            <v>0</v>
          </cell>
          <cell r="X149">
            <v>32567</v>
          </cell>
          <cell r="Y149">
            <v>718735</v>
          </cell>
          <cell r="Z149">
            <v>2.7666137586620727</v>
          </cell>
          <cell r="AA149">
            <v>99</v>
          </cell>
          <cell r="AB149">
            <v>12.292929292929292</v>
          </cell>
          <cell r="AC149">
            <v>31</v>
          </cell>
          <cell r="AD149">
            <v>9</v>
          </cell>
          <cell r="AE149">
            <v>7</v>
          </cell>
          <cell r="AF149">
            <v>1</v>
          </cell>
          <cell r="AG149">
            <v>5993</v>
          </cell>
          <cell r="AH149">
            <v>128435</v>
          </cell>
          <cell r="AI149">
            <v>2.7534400207048266</v>
          </cell>
          <cell r="AJ149">
            <v>92</v>
          </cell>
          <cell r="AK149">
            <v>12</v>
          </cell>
          <cell r="AL149">
            <v>5</v>
          </cell>
          <cell r="AM149">
            <v>1</v>
          </cell>
          <cell r="AN149">
            <v>0</v>
          </cell>
          <cell r="AO149">
            <v>37214</v>
          </cell>
          <cell r="AP149">
            <v>848316</v>
          </cell>
          <cell r="AQ149">
            <v>2.9068978346090515</v>
          </cell>
          <cell r="AR149">
            <v>99</v>
          </cell>
          <cell r="AS149">
            <v>29</v>
          </cell>
          <cell r="AT149">
            <v>6</v>
          </cell>
          <cell r="AU149">
            <v>7</v>
          </cell>
          <cell r="AV149">
            <v>1</v>
          </cell>
          <cell r="AW149">
            <v>6736</v>
          </cell>
          <cell r="AX149">
            <v>265593</v>
          </cell>
          <cell r="AY149">
            <v>4.1098409860144329</v>
          </cell>
          <cell r="AZ149">
            <v>93</v>
          </cell>
          <cell r="BA149">
            <v>7</v>
          </cell>
          <cell r="BB149">
            <v>2</v>
          </cell>
          <cell r="BC149">
            <v>2</v>
          </cell>
          <cell r="BD149">
            <v>0</v>
          </cell>
          <cell r="BE149">
            <v>79</v>
          </cell>
          <cell r="BF149">
            <v>2242</v>
          </cell>
          <cell r="BG149">
            <v>3.827956989247312</v>
          </cell>
          <cell r="BH149">
            <v>11</v>
          </cell>
          <cell r="BI149">
            <v>2.2727272727272729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48454</v>
          </cell>
          <cell r="BO149">
            <v>1461862</v>
          </cell>
          <cell r="BP149">
            <v>3.1984546385964605</v>
          </cell>
          <cell r="BQ149">
            <v>99</v>
          </cell>
          <cell r="BR149">
            <v>32.707070707070706</v>
          </cell>
          <cell r="BS149">
            <v>48454</v>
          </cell>
          <cell r="BT149">
            <v>1461862</v>
          </cell>
          <cell r="BU149">
            <v>3.1984546385964605</v>
          </cell>
          <cell r="BV149">
            <v>99</v>
          </cell>
          <cell r="BW149">
            <v>32.707070707070706</v>
          </cell>
          <cell r="BX149">
            <v>33</v>
          </cell>
          <cell r="BY149">
            <v>11</v>
          </cell>
          <cell r="BZ149">
            <v>11</v>
          </cell>
          <cell r="CA149">
            <v>2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15455</v>
          </cell>
          <cell r="CL149">
            <v>446334</v>
          </cell>
          <cell r="CM149">
            <v>2.9358790333680713</v>
          </cell>
          <cell r="CN149">
            <v>99</v>
          </cell>
          <cell r="CO149">
            <v>9.5858585858585865</v>
          </cell>
          <cell r="CP149">
            <v>23</v>
          </cell>
          <cell r="CQ149">
            <v>10</v>
          </cell>
          <cell r="CR149">
            <v>2</v>
          </cell>
          <cell r="CS149">
            <v>1</v>
          </cell>
          <cell r="CT149">
            <v>13033</v>
          </cell>
          <cell r="CU149">
            <v>491649</v>
          </cell>
          <cell r="CV149">
            <v>4.1142688718408555</v>
          </cell>
          <cell r="CW149">
            <v>97</v>
          </cell>
          <cell r="CX149">
            <v>13</v>
          </cell>
          <cell r="CY149">
            <v>4</v>
          </cell>
          <cell r="CZ149">
            <v>3</v>
          </cell>
          <cell r="DA149">
            <v>0</v>
          </cell>
          <cell r="DB149">
            <v>17122</v>
          </cell>
          <cell r="DC149">
            <v>412698</v>
          </cell>
          <cell r="DD149">
            <v>2.5798942938984513</v>
          </cell>
          <cell r="DE149">
            <v>97</v>
          </cell>
          <cell r="DF149">
            <v>9.2886597938144337</v>
          </cell>
          <cell r="DG149">
            <v>24</v>
          </cell>
          <cell r="DH149">
            <v>8</v>
          </cell>
          <cell r="DI149">
            <v>7</v>
          </cell>
          <cell r="DJ149">
            <v>1</v>
          </cell>
          <cell r="DK149">
            <v>2828</v>
          </cell>
          <cell r="DL149">
            <v>110602</v>
          </cell>
          <cell r="DM149">
            <v>4.2135389440669107</v>
          </cell>
          <cell r="DN149">
            <v>77</v>
          </cell>
          <cell r="DO149">
            <v>3</v>
          </cell>
          <cell r="DP149">
            <v>2</v>
          </cell>
          <cell r="DQ149">
            <v>1</v>
          </cell>
          <cell r="DR149">
            <v>0</v>
          </cell>
          <cell r="DS149">
            <v>1514</v>
          </cell>
          <cell r="DT149">
            <v>40325</v>
          </cell>
          <cell r="DU149">
            <v>2.9423738742037049</v>
          </cell>
          <cell r="DV149">
            <v>34</v>
          </cell>
          <cell r="DW149">
            <v>0</v>
          </cell>
          <cell r="DX149">
            <v>1</v>
          </cell>
          <cell r="DY149">
            <v>1</v>
          </cell>
          <cell r="DZ149">
            <v>1</v>
          </cell>
        </row>
        <row r="150">
          <cell r="A150" t="str">
            <v>USF</v>
          </cell>
          <cell r="B150">
            <v>37842</v>
          </cell>
          <cell r="C150">
            <v>61164</v>
          </cell>
          <cell r="D150">
            <v>1479985</v>
          </cell>
          <cell r="E150">
            <v>3.0140322233798011</v>
          </cell>
          <cell r="F150">
            <v>99</v>
          </cell>
          <cell r="G150">
            <v>24.323232323232322</v>
          </cell>
          <cell r="H150">
            <v>98038</v>
          </cell>
          <cell r="I150">
            <v>2410936</v>
          </cell>
          <cell r="J150">
            <v>3.0336686849389638</v>
          </cell>
          <cell r="K150">
            <v>100</v>
          </cell>
          <cell r="L150">
            <v>56</v>
          </cell>
          <cell r="M150">
            <v>40</v>
          </cell>
          <cell r="N150">
            <v>17</v>
          </cell>
          <cell r="O150">
            <v>5</v>
          </cell>
          <cell r="P150">
            <v>7101</v>
          </cell>
          <cell r="Q150">
            <v>145439</v>
          </cell>
          <cell r="R150">
            <v>2.7788760122587322</v>
          </cell>
          <cell r="S150">
            <v>92</v>
          </cell>
          <cell r="T150">
            <v>13</v>
          </cell>
          <cell r="U150">
            <v>8</v>
          </cell>
          <cell r="V150">
            <v>2</v>
          </cell>
          <cell r="W150">
            <v>1</v>
          </cell>
          <cell r="X150">
            <v>37747</v>
          </cell>
          <cell r="Y150">
            <v>815043</v>
          </cell>
          <cell r="Z150">
            <v>2.7626820491920343</v>
          </cell>
          <cell r="AA150">
            <v>99</v>
          </cell>
          <cell r="AB150">
            <v>12.292929292929292</v>
          </cell>
          <cell r="AC150">
            <v>28</v>
          </cell>
          <cell r="AD150">
            <v>16</v>
          </cell>
          <cell r="AE150">
            <v>9</v>
          </cell>
          <cell r="AF150">
            <v>2</v>
          </cell>
          <cell r="AG150">
            <v>7169</v>
          </cell>
          <cell r="AH150">
            <v>146707</v>
          </cell>
          <cell r="AI150">
            <v>2.7666183224558858</v>
          </cell>
          <cell r="AJ150">
            <v>92</v>
          </cell>
          <cell r="AK150">
            <v>12</v>
          </cell>
          <cell r="AL150">
            <v>8</v>
          </cell>
          <cell r="AM150">
            <v>2</v>
          </cell>
          <cell r="AN150">
            <v>1</v>
          </cell>
          <cell r="AO150">
            <v>43342</v>
          </cell>
          <cell r="AP150">
            <v>976761</v>
          </cell>
          <cell r="AQ150">
            <v>2.9000982848683772</v>
          </cell>
          <cell r="AR150">
            <v>99</v>
          </cell>
          <cell r="AS150">
            <v>27</v>
          </cell>
          <cell r="AT150">
            <v>11</v>
          </cell>
          <cell r="AU150">
            <v>8</v>
          </cell>
          <cell r="AV150">
            <v>2</v>
          </cell>
          <cell r="AW150">
            <v>7198</v>
          </cell>
          <cell r="AX150">
            <v>272948</v>
          </cell>
          <cell r="AY150">
            <v>4.0846417115582359</v>
          </cell>
          <cell r="AZ150">
            <v>93</v>
          </cell>
          <cell r="BA150">
            <v>7</v>
          </cell>
          <cell r="BB150">
            <v>8</v>
          </cell>
          <cell r="BC150">
            <v>1</v>
          </cell>
          <cell r="BD150">
            <v>2</v>
          </cell>
          <cell r="BE150">
            <v>163</v>
          </cell>
          <cell r="BF150">
            <v>4746</v>
          </cell>
          <cell r="BG150">
            <v>3.9562554680664919</v>
          </cell>
          <cell r="BH150">
            <v>11</v>
          </cell>
          <cell r="BI150">
            <v>2.2727272727272729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63454</v>
          </cell>
          <cell r="BO150">
            <v>1740956</v>
          </cell>
          <cell r="BP150">
            <v>3.1683370056152955</v>
          </cell>
          <cell r="BQ150">
            <v>99</v>
          </cell>
          <cell r="BR150">
            <v>32.707070707070706</v>
          </cell>
          <cell r="BS150">
            <v>63454</v>
          </cell>
          <cell r="BT150">
            <v>1740956</v>
          </cell>
          <cell r="BU150">
            <v>3.1683370056152955</v>
          </cell>
          <cell r="BV150">
            <v>99</v>
          </cell>
          <cell r="BW150">
            <v>32.707070707070706</v>
          </cell>
          <cell r="BX150">
            <v>36</v>
          </cell>
          <cell r="BY150">
            <v>30</v>
          </cell>
          <cell r="BZ150">
            <v>11</v>
          </cell>
          <cell r="CA150">
            <v>8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20152</v>
          </cell>
          <cell r="CL150">
            <v>535237</v>
          </cell>
          <cell r="CM150">
            <v>2.9160129803427184</v>
          </cell>
          <cell r="CN150">
            <v>99</v>
          </cell>
          <cell r="CO150">
            <v>9.5858585858585865</v>
          </cell>
          <cell r="CP150">
            <v>24</v>
          </cell>
          <cell r="CQ150">
            <v>19</v>
          </cell>
          <cell r="CR150">
            <v>2</v>
          </cell>
          <cell r="CS150">
            <v>4</v>
          </cell>
          <cell r="CT150">
            <v>14776</v>
          </cell>
          <cell r="CU150">
            <v>527661</v>
          </cell>
          <cell r="CV150">
            <v>4.0578384125284224</v>
          </cell>
          <cell r="CW150">
            <v>97</v>
          </cell>
          <cell r="CX150">
            <v>18</v>
          </cell>
          <cell r="CY150">
            <v>19</v>
          </cell>
          <cell r="CZ150">
            <v>3</v>
          </cell>
          <cell r="DA150">
            <v>2</v>
          </cell>
          <cell r="DB150">
            <v>25311</v>
          </cell>
          <cell r="DC150">
            <v>564251</v>
          </cell>
          <cell r="DD150">
            <v>2.5994505717415368</v>
          </cell>
          <cell r="DE150">
            <v>97</v>
          </cell>
          <cell r="DF150">
            <v>9.2886597938144337</v>
          </cell>
          <cell r="DG150">
            <v>22</v>
          </cell>
          <cell r="DH150">
            <v>23</v>
          </cell>
          <cell r="DI150">
            <v>8</v>
          </cell>
          <cell r="DJ150">
            <v>6</v>
          </cell>
          <cell r="DK150">
            <v>3192</v>
          </cell>
          <cell r="DL150">
            <v>112945</v>
          </cell>
          <cell r="DM150">
            <v>4.1305320915457369</v>
          </cell>
          <cell r="DN150">
            <v>77</v>
          </cell>
          <cell r="DO150">
            <v>3</v>
          </cell>
          <cell r="DP150">
            <v>16</v>
          </cell>
          <cell r="DQ150">
            <v>1</v>
          </cell>
          <cell r="DR150">
            <v>1</v>
          </cell>
          <cell r="DS150">
            <v>3925</v>
          </cell>
          <cell r="DT150">
            <v>91283</v>
          </cell>
          <cell r="DU150">
            <v>2.8570876786404016</v>
          </cell>
          <cell r="DV150">
            <v>34</v>
          </cell>
          <cell r="DW150">
            <v>1</v>
          </cell>
          <cell r="DX150">
            <v>7</v>
          </cell>
          <cell r="DY150">
            <v>2</v>
          </cell>
          <cell r="DZ150">
            <v>2</v>
          </cell>
        </row>
        <row r="151">
          <cell r="A151" t="str">
            <v>USF</v>
          </cell>
          <cell r="B151">
            <v>37849</v>
          </cell>
          <cell r="C151">
            <v>53021</v>
          </cell>
          <cell r="D151">
            <v>1336098</v>
          </cell>
          <cell r="E151">
            <v>3.0207249993169834</v>
          </cell>
          <cell r="F151">
            <v>99</v>
          </cell>
          <cell r="G151">
            <v>24.323232323232322</v>
          </cell>
          <cell r="H151">
            <v>92792</v>
          </cell>
          <cell r="I151">
            <v>2338764</v>
          </cell>
          <cell r="J151">
            <v>3.0547626406066</v>
          </cell>
          <cell r="K151">
            <v>100</v>
          </cell>
          <cell r="L151">
            <v>53</v>
          </cell>
          <cell r="M151">
            <v>39</v>
          </cell>
          <cell r="N151">
            <v>13</v>
          </cell>
          <cell r="O151">
            <v>5</v>
          </cell>
          <cell r="P151">
            <v>6010</v>
          </cell>
          <cell r="Q151">
            <v>131422</v>
          </cell>
          <cell r="R151">
            <v>2.7751659826819361</v>
          </cell>
          <cell r="S151">
            <v>92</v>
          </cell>
          <cell r="T151">
            <v>10</v>
          </cell>
          <cell r="U151">
            <v>2</v>
          </cell>
          <cell r="V151">
            <v>0</v>
          </cell>
          <cell r="W151">
            <v>0</v>
          </cell>
          <cell r="X151">
            <v>32809</v>
          </cell>
          <cell r="Y151">
            <v>736503</v>
          </cell>
          <cell r="Z151">
            <v>2.7660355538309958</v>
          </cell>
          <cell r="AA151">
            <v>99</v>
          </cell>
          <cell r="AB151">
            <v>12.292929292929292</v>
          </cell>
          <cell r="AC151">
            <v>25</v>
          </cell>
          <cell r="AD151">
            <v>8</v>
          </cell>
          <cell r="AE151">
            <v>5</v>
          </cell>
          <cell r="AF151">
            <v>2</v>
          </cell>
          <cell r="AG151">
            <v>6042</v>
          </cell>
          <cell r="AH151">
            <v>131425</v>
          </cell>
          <cell r="AI151">
            <v>2.7691236340261409</v>
          </cell>
          <cell r="AJ151">
            <v>92</v>
          </cell>
          <cell r="AK151">
            <v>10</v>
          </cell>
          <cell r="AL151">
            <v>2</v>
          </cell>
          <cell r="AM151">
            <v>0</v>
          </cell>
          <cell r="AN151">
            <v>0</v>
          </cell>
          <cell r="AO151">
            <v>36943</v>
          </cell>
          <cell r="AP151">
            <v>861877</v>
          </cell>
          <cell r="AQ151">
            <v>2.8924461858102037</v>
          </cell>
          <cell r="AR151">
            <v>99</v>
          </cell>
          <cell r="AS151">
            <v>24</v>
          </cell>
          <cell r="AT151">
            <v>7</v>
          </cell>
          <cell r="AU151">
            <v>5</v>
          </cell>
          <cell r="AV151">
            <v>2</v>
          </cell>
          <cell r="AW151">
            <v>6667</v>
          </cell>
          <cell r="AX151">
            <v>259477</v>
          </cell>
          <cell r="AY151">
            <v>4.0857273573445658</v>
          </cell>
          <cell r="AZ151">
            <v>93</v>
          </cell>
          <cell r="BA151">
            <v>8</v>
          </cell>
          <cell r="BB151">
            <v>1</v>
          </cell>
          <cell r="BC151">
            <v>2</v>
          </cell>
          <cell r="BD151">
            <v>0</v>
          </cell>
          <cell r="BE151">
            <v>257</v>
          </cell>
          <cell r="BF151">
            <v>7565</v>
          </cell>
          <cell r="BG151">
            <v>4.0035971223021587</v>
          </cell>
          <cell r="BH151">
            <v>11</v>
          </cell>
          <cell r="BI151">
            <v>2.2727272727272729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52789</v>
          </cell>
          <cell r="BO151">
            <v>1559421</v>
          </cell>
          <cell r="BP151">
            <v>3.1516552928708528</v>
          </cell>
          <cell r="BQ151">
            <v>99</v>
          </cell>
          <cell r="BR151">
            <v>32.707070707070706</v>
          </cell>
          <cell r="BS151">
            <v>52789</v>
          </cell>
          <cell r="BT151">
            <v>1559421</v>
          </cell>
          <cell r="BU151">
            <v>3.1516552928708528</v>
          </cell>
          <cell r="BV151">
            <v>99</v>
          </cell>
          <cell r="BW151">
            <v>32.707070707070706</v>
          </cell>
          <cell r="BX151">
            <v>31</v>
          </cell>
          <cell r="BY151">
            <v>13</v>
          </cell>
          <cell r="BZ151">
            <v>11</v>
          </cell>
          <cell r="CA151">
            <v>4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17860</v>
          </cell>
          <cell r="CL151">
            <v>495011</v>
          </cell>
          <cell r="CM151">
            <v>2.8966208583168847</v>
          </cell>
          <cell r="CN151">
            <v>99</v>
          </cell>
          <cell r="CO151">
            <v>9.5858585858585865</v>
          </cell>
          <cell r="CP151">
            <v>21</v>
          </cell>
          <cell r="CQ151">
            <v>8</v>
          </cell>
          <cell r="CR151">
            <v>2</v>
          </cell>
          <cell r="CS151">
            <v>1</v>
          </cell>
          <cell r="CT151">
            <v>12934</v>
          </cell>
          <cell r="CU151">
            <v>492999</v>
          </cell>
          <cell r="CV151">
            <v>4.1007288544545277</v>
          </cell>
          <cell r="CW151">
            <v>97</v>
          </cell>
          <cell r="CX151">
            <v>13</v>
          </cell>
          <cell r="CY151">
            <v>3</v>
          </cell>
          <cell r="CZ151">
            <v>3</v>
          </cell>
          <cell r="DA151">
            <v>0</v>
          </cell>
          <cell r="DB151">
            <v>19353</v>
          </cell>
          <cell r="DC151">
            <v>469539</v>
          </cell>
          <cell r="DD151">
            <v>2.5762220552653528</v>
          </cell>
          <cell r="DE151">
            <v>97</v>
          </cell>
          <cell r="DF151">
            <v>9.2886597938144337</v>
          </cell>
          <cell r="DG151">
            <v>21</v>
          </cell>
          <cell r="DH151">
            <v>12</v>
          </cell>
          <cell r="DI151">
            <v>8</v>
          </cell>
          <cell r="DJ151">
            <v>3</v>
          </cell>
          <cell r="DK151">
            <v>2627</v>
          </cell>
          <cell r="DL151">
            <v>101228</v>
          </cell>
          <cell r="DM151">
            <v>4.1504233838137115</v>
          </cell>
          <cell r="DN151">
            <v>77</v>
          </cell>
          <cell r="DO151">
            <v>5</v>
          </cell>
          <cell r="DP151">
            <v>1</v>
          </cell>
          <cell r="DQ151">
            <v>1</v>
          </cell>
          <cell r="DR151">
            <v>0</v>
          </cell>
          <cell r="DS151">
            <v>3430</v>
          </cell>
          <cell r="DT151">
            <v>90345</v>
          </cell>
          <cell r="DU151">
            <v>2.927417502488324</v>
          </cell>
          <cell r="DV151">
            <v>34</v>
          </cell>
          <cell r="DW151">
            <v>1</v>
          </cell>
          <cell r="DX151">
            <v>3</v>
          </cell>
          <cell r="DY151">
            <v>3</v>
          </cell>
          <cell r="DZ151">
            <v>0</v>
          </cell>
        </row>
        <row r="152">
          <cell r="A152" t="str">
            <v>USF</v>
          </cell>
          <cell r="B152">
            <v>37856</v>
          </cell>
          <cell r="C152">
            <v>54480</v>
          </cell>
          <cell r="D152">
            <v>1384154</v>
          </cell>
          <cell r="E152">
            <v>3.0461136107615991</v>
          </cell>
          <cell r="F152">
            <v>99</v>
          </cell>
          <cell r="G152">
            <v>24.323232323232322</v>
          </cell>
          <cell r="H152">
            <v>93223</v>
          </cell>
          <cell r="I152">
            <v>2428496</v>
          </cell>
          <cell r="J152">
            <v>3.07477486671567</v>
          </cell>
          <cell r="K152">
            <v>100</v>
          </cell>
          <cell r="L152">
            <v>56</v>
          </cell>
          <cell r="M152">
            <v>34</v>
          </cell>
          <cell r="N152">
            <v>14</v>
          </cell>
          <cell r="O152">
            <v>5</v>
          </cell>
          <cell r="P152">
            <v>6035</v>
          </cell>
          <cell r="Q152">
            <v>131192</v>
          </cell>
          <cell r="R152">
            <v>2.7538461538461538</v>
          </cell>
          <cell r="S152">
            <v>92</v>
          </cell>
          <cell r="T152">
            <v>9</v>
          </cell>
          <cell r="U152">
            <v>3</v>
          </cell>
          <cell r="V152">
            <v>1</v>
          </cell>
          <cell r="W152">
            <v>0</v>
          </cell>
          <cell r="X152">
            <v>33658</v>
          </cell>
          <cell r="Y152">
            <v>756877</v>
          </cell>
          <cell r="Z152">
            <v>2.7783632295274456</v>
          </cell>
          <cell r="AA152">
            <v>99</v>
          </cell>
          <cell r="AB152">
            <v>12.292929292929292</v>
          </cell>
          <cell r="AC152">
            <v>25</v>
          </cell>
          <cell r="AD152">
            <v>6</v>
          </cell>
          <cell r="AE152">
            <v>6</v>
          </cell>
          <cell r="AF152">
            <v>2</v>
          </cell>
          <cell r="AG152">
            <v>6032</v>
          </cell>
          <cell r="AH152">
            <v>130636</v>
          </cell>
          <cell r="AI152">
            <v>2.7454757249240753</v>
          </cell>
          <cell r="AJ152">
            <v>92</v>
          </cell>
          <cell r="AK152">
            <v>9</v>
          </cell>
          <cell r="AL152">
            <v>3</v>
          </cell>
          <cell r="AM152">
            <v>1</v>
          </cell>
          <cell r="AN152">
            <v>0</v>
          </cell>
          <cell r="AO152">
            <v>37213</v>
          </cell>
          <cell r="AP152">
            <v>871665</v>
          </cell>
          <cell r="AQ152">
            <v>2.9022465654784328</v>
          </cell>
          <cell r="AR152">
            <v>99</v>
          </cell>
          <cell r="AS152">
            <v>26</v>
          </cell>
          <cell r="AT152">
            <v>3</v>
          </cell>
          <cell r="AU152">
            <v>5</v>
          </cell>
          <cell r="AV152">
            <v>2</v>
          </cell>
          <cell r="AW152">
            <v>7522</v>
          </cell>
          <cell r="AX152">
            <v>289637</v>
          </cell>
          <cell r="AY152">
            <v>4.0919802409705994</v>
          </cell>
          <cell r="AZ152">
            <v>93</v>
          </cell>
          <cell r="BA152">
            <v>9</v>
          </cell>
          <cell r="BB152">
            <v>4</v>
          </cell>
          <cell r="BC152">
            <v>2</v>
          </cell>
          <cell r="BD152">
            <v>0</v>
          </cell>
          <cell r="BE152">
            <v>548</v>
          </cell>
          <cell r="BF152">
            <v>16349</v>
          </cell>
          <cell r="BG152">
            <v>4.0564897530215447</v>
          </cell>
          <cell r="BH152">
            <v>11</v>
          </cell>
          <cell r="BI152">
            <v>2.2727272727272729</v>
          </cell>
          <cell r="BJ152">
            <v>0</v>
          </cell>
          <cell r="BK152">
            <v>1</v>
          </cell>
          <cell r="BL152">
            <v>0</v>
          </cell>
          <cell r="BM152">
            <v>0</v>
          </cell>
          <cell r="BN152">
            <v>50499</v>
          </cell>
          <cell r="BO152">
            <v>1526195</v>
          </cell>
          <cell r="BP152">
            <v>3.1845946605288558</v>
          </cell>
          <cell r="BQ152">
            <v>99</v>
          </cell>
          <cell r="BR152">
            <v>32.707070707070706</v>
          </cell>
          <cell r="BS152">
            <v>50499</v>
          </cell>
          <cell r="BT152">
            <v>1526195</v>
          </cell>
          <cell r="BU152">
            <v>3.1845946605288558</v>
          </cell>
          <cell r="BV152">
            <v>99</v>
          </cell>
          <cell r="BW152">
            <v>32.707070707070706</v>
          </cell>
          <cell r="BX152">
            <v>35</v>
          </cell>
          <cell r="BY152">
            <v>8</v>
          </cell>
          <cell r="BZ152">
            <v>11</v>
          </cell>
          <cell r="CA152">
            <v>2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15503</v>
          </cell>
          <cell r="CL152">
            <v>453871</v>
          </cell>
          <cell r="CM152">
            <v>2.9302611608311091</v>
          </cell>
          <cell r="CN152">
            <v>99</v>
          </cell>
          <cell r="CO152">
            <v>9.5858585858585865</v>
          </cell>
          <cell r="CP152">
            <v>22</v>
          </cell>
          <cell r="CQ152">
            <v>4</v>
          </cell>
          <cell r="CR152">
            <v>2</v>
          </cell>
          <cell r="CS152">
            <v>1</v>
          </cell>
          <cell r="CT152">
            <v>13971</v>
          </cell>
          <cell r="CU152">
            <v>513431</v>
          </cell>
          <cell r="CV152">
            <v>4.1081676799790232</v>
          </cell>
          <cell r="CW152">
            <v>97</v>
          </cell>
          <cell r="CX152">
            <v>14</v>
          </cell>
          <cell r="CY152">
            <v>5</v>
          </cell>
          <cell r="CZ152">
            <v>2</v>
          </cell>
          <cell r="DA152">
            <v>0</v>
          </cell>
          <cell r="DB152">
            <v>18187</v>
          </cell>
          <cell r="DC152">
            <v>450468</v>
          </cell>
          <cell r="DD152">
            <v>2.5963810800324505</v>
          </cell>
          <cell r="DE152">
            <v>97</v>
          </cell>
          <cell r="DF152">
            <v>9.2886597938144337</v>
          </cell>
          <cell r="DG152">
            <v>23</v>
          </cell>
          <cell r="DH152">
            <v>6</v>
          </cell>
          <cell r="DI152">
            <v>8</v>
          </cell>
          <cell r="DJ152">
            <v>1</v>
          </cell>
          <cell r="DK152">
            <v>2824</v>
          </cell>
          <cell r="DL152">
            <v>107879</v>
          </cell>
          <cell r="DM152">
            <v>4.1771602588503995</v>
          </cell>
          <cell r="DN152">
            <v>77</v>
          </cell>
          <cell r="DO152">
            <v>8</v>
          </cell>
          <cell r="DP152">
            <v>1</v>
          </cell>
          <cell r="DQ152">
            <v>1</v>
          </cell>
          <cell r="DR152">
            <v>0</v>
          </cell>
          <cell r="DS152">
            <v>3743</v>
          </cell>
          <cell r="DT152">
            <v>101140</v>
          </cell>
          <cell r="DU152">
            <v>3.0355205715041671</v>
          </cell>
          <cell r="DV152">
            <v>34</v>
          </cell>
          <cell r="DW152">
            <v>2</v>
          </cell>
          <cell r="DX152">
            <v>1</v>
          </cell>
          <cell r="DY152">
            <v>3</v>
          </cell>
          <cell r="DZ152">
            <v>0</v>
          </cell>
        </row>
        <row r="153">
          <cell r="A153" t="str">
            <v>USF</v>
          </cell>
          <cell r="B153">
            <v>37863</v>
          </cell>
          <cell r="C153">
            <v>55141</v>
          </cell>
          <cell r="D153">
            <v>1408839</v>
          </cell>
          <cell r="E153">
            <v>3.039908604909197</v>
          </cell>
          <cell r="F153">
            <v>99</v>
          </cell>
          <cell r="G153">
            <v>24.979797979797979</v>
          </cell>
          <cell r="H153">
            <v>92195</v>
          </cell>
          <cell r="I153">
            <v>2431994</v>
          </cell>
          <cell r="J153">
            <v>3.0901993780772887</v>
          </cell>
          <cell r="K153">
            <v>100</v>
          </cell>
          <cell r="L153">
            <v>52</v>
          </cell>
          <cell r="M153">
            <v>35</v>
          </cell>
          <cell r="N153">
            <v>13</v>
          </cell>
          <cell r="O153">
            <v>2</v>
          </cell>
          <cell r="P153">
            <v>6199</v>
          </cell>
          <cell r="Q153">
            <v>136371</v>
          </cell>
          <cell r="R153">
            <v>2.7655338911962684</v>
          </cell>
          <cell r="S153">
            <v>92</v>
          </cell>
          <cell r="T153">
            <v>8</v>
          </cell>
          <cell r="U153">
            <v>3</v>
          </cell>
          <cell r="V153">
            <v>1</v>
          </cell>
          <cell r="W153">
            <v>0</v>
          </cell>
          <cell r="X153">
            <v>33894</v>
          </cell>
          <cell r="Y153">
            <v>775367</v>
          </cell>
          <cell r="Z153">
            <v>2.7896152811407049</v>
          </cell>
          <cell r="AA153">
            <v>99</v>
          </cell>
          <cell r="AB153">
            <v>12.929292929292929</v>
          </cell>
          <cell r="AC153">
            <v>22</v>
          </cell>
          <cell r="AD153">
            <v>10</v>
          </cell>
          <cell r="AE153">
            <v>5</v>
          </cell>
          <cell r="AF153">
            <v>1</v>
          </cell>
          <cell r="AG153">
            <v>6263</v>
          </cell>
          <cell r="AH153">
            <v>137180</v>
          </cell>
          <cell r="AI153">
            <v>2.7578142431188009</v>
          </cell>
          <cell r="AJ153">
            <v>92</v>
          </cell>
          <cell r="AK153">
            <v>8</v>
          </cell>
          <cell r="AL153">
            <v>3</v>
          </cell>
          <cell r="AM153">
            <v>1</v>
          </cell>
          <cell r="AN153">
            <v>0</v>
          </cell>
          <cell r="AO153">
            <v>37804</v>
          </cell>
          <cell r="AP153">
            <v>894683</v>
          </cell>
          <cell r="AQ153">
            <v>2.9056121857411195</v>
          </cell>
          <cell r="AR153">
            <v>98</v>
          </cell>
          <cell r="AS153">
            <v>21</v>
          </cell>
          <cell r="AT153">
            <v>8</v>
          </cell>
          <cell r="AU153">
            <v>5</v>
          </cell>
          <cell r="AV153">
            <v>1</v>
          </cell>
          <cell r="AW153">
            <v>7175</v>
          </cell>
          <cell r="AX153">
            <v>276925</v>
          </cell>
          <cell r="AY153">
            <v>4.1029154649651067</v>
          </cell>
          <cell r="AZ153">
            <v>92</v>
          </cell>
          <cell r="BA153">
            <v>8</v>
          </cell>
          <cell r="BB153">
            <v>6</v>
          </cell>
          <cell r="BC153">
            <v>3</v>
          </cell>
          <cell r="BD153">
            <v>0</v>
          </cell>
          <cell r="BE153">
            <v>770</v>
          </cell>
          <cell r="BF153">
            <v>23031</v>
          </cell>
          <cell r="BG153">
            <v>4.0743268166728148</v>
          </cell>
          <cell r="BH153">
            <v>33</v>
          </cell>
          <cell r="BI153">
            <v>2.6363636363636362</v>
          </cell>
          <cell r="BJ153">
            <v>1</v>
          </cell>
          <cell r="BK153">
            <v>0</v>
          </cell>
          <cell r="BL153">
            <v>0</v>
          </cell>
          <cell r="BM153">
            <v>0</v>
          </cell>
          <cell r="BN153">
            <v>51410</v>
          </cell>
          <cell r="BO153">
            <v>1525682</v>
          </cell>
          <cell r="BP153">
            <v>3.1954583061361093</v>
          </cell>
          <cell r="BQ153">
            <v>100</v>
          </cell>
          <cell r="BR153">
            <v>33.049999999999997</v>
          </cell>
          <cell r="BS153">
            <v>51458</v>
          </cell>
          <cell r="BT153">
            <v>1527474</v>
          </cell>
          <cell r="BU153">
            <v>3.1956087036051617</v>
          </cell>
          <cell r="BV153">
            <v>100</v>
          </cell>
          <cell r="BW153">
            <v>33.049999999999997</v>
          </cell>
          <cell r="BX153">
            <v>31</v>
          </cell>
          <cell r="BY153">
            <v>15</v>
          </cell>
          <cell r="BZ153">
            <v>10</v>
          </cell>
          <cell r="CA153">
            <v>1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16006</v>
          </cell>
          <cell r="CL153">
            <v>459651</v>
          </cell>
          <cell r="CM153">
            <v>2.9203274508318815</v>
          </cell>
          <cell r="CN153">
            <v>99</v>
          </cell>
          <cell r="CO153">
            <v>9.5151515151515156</v>
          </cell>
          <cell r="CP153">
            <v>20</v>
          </cell>
          <cell r="CQ153">
            <v>10</v>
          </cell>
          <cell r="CR153">
            <v>2</v>
          </cell>
          <cell r="CS153">
            <v>0</v>
          </cell>
          <cell r="CT153">
            <v>13360</v>
          </cell>
          <cell r="CU153">
            <v>488661</v>
          </cell>
          <cell r="CV153">
            <v>4.1097406043452391</v>
          </cell>
          <cell r="CW153">
            <v>97</v>
          </cell>
          <cell r="CX153">
            <v>14</v>
          </cell>
          <cell r="CY153">
            <v>15</v>
          </cell>
          <cell r="CZ153">
            <v>3</v>
          </cell>
          <cell r="DA153">
            <v>0</v>
          </cell>
          <cell r="DB153">
            <v>19228</v>
          </cell>
          <cell r="DC153">
            <v>474831</v>
          </cell>
          <cell r="DD153">
            <v>2.6292199044780995</v>
          </cell>
          <cell r="DE153">
            <v>98</v>
          </cell>
          <cell r="DF153">
            <v>9.6530612244897966</v>
          </cell>
          <cell r="DG153">
            <v>20</v>
          </cell>
          <cell r="DH153">
            <v>13</v>
          </cell>
          <cell r="DI153">
            <v>6</v>
          </cell>
          <cell r="DJ153">
            <v>1</v>
          </cell>
          <cell r="DK153">
            <v>2818</v>
          </cell>
          <cell r="DL153">
            <v>102606</v>
          </cell>
          <cell r="DM153">
            <v>4.2106229852312769</v>
          </cell>
          <cell r="DN153">
            <v>79</v>
          </cell>
          <cell r="DO153">
            <v>5</v>
          </cell>
          <cell r="DP153">
            <v>11</v>
          </cell>
          <cell r="DQ153">
            <v>1</v>
          </cell>
          <cell r="DR153">
            <v>0</v>
          </cell>
          <cell r="DS153">
            <v>4134</v>
          </cell>
          <cell r="DT153">
            <v>116301</v>
          </cell>
          <cell r="DU153">
            <v>3.1794036656500757</v>
          </cell>
          <cell r="DV153">
            <v>49</v>
          </cell>
          <cell r="DW153">
            <v>3</v>
          </cell>
          <cell r="DX153">
            <v>2</v>
          </cell>
          <cell r="DY153">
            <v>2</v>
          </cell>
          <cell r="DZ153">
            <v>0</v>
          </cell>
        </row>
        <row r="154">
          <cell r="A154" t="str">
            <v>USF</v>
          </cell>
          <cell r="B154">
            <v>37870</v>
          </cell>
          <cell r="C154">
            <v>54692</v>
          </cell>
          <cell r="D154">
            <v>1380681</v>
          </cell>
          <cell r="E154">
            <v>3.055799876298412</v>
          </cell>
          <cell r="F154">
            <v>99</v>
          </cell>
          <cell r="G154">
            <v>24.979797979797979</v>
          </cell>
          <cell r="H154">
            <v>93975</v>
          </cell>
          <cell r="I154">
            <v>2477376</v>
          </cell>
          <cell r="J154">
            <v>3.11555917125707</v>
          </cell>
          <cell r="K154">
            <v>100</v>
          </cell>
          <cell r="L154">
            <v>49</v>
          </cell>
          <cell r="M154">
            <v>28</v>
          </cell>
          <cell r="N154">
            <v>14</v>
          </cell>
          <cell r="O154">
            <v>4</v>
          </cell>
          <cell r="P154">
            <v>6281</v>
          </cell>
          <cell r="Q154">
            <v>136230</v>
          </cell>
          <cell r="R154">
            <v>2.7895166182099604</v>
          </cell>
          <cell r="S154">
            <v>92</v>
          </cell>
          <cell r="T154">
            <v>10</v>
          </cell>
          <cell r="U154">
            <v>3</v>
          </cell>
          <cell r="V154">
            <v>1</v>
          </cell>
          <cell r="W154">
            <v>0</v>
          </cell>
          <cell r="X154">
            <v>33491</v>
          </cell>
          <cell r="Y154">
            <v>760436</v>
          </cell>
          <cell r="Z154">
            <v>2.8153336225464454</v>
          </cell>
          <cell r="AA154">
            <v>99</v>
          </cell>
          <cell r="AB154">
            <v>12.929292929292929</v>
          </cell>
          <cell r="AC154">
            <v>24</v>
          </cell>
          <cell r="AD154">
            <v>4</v>
          </cell>
          <cell r="AE154">
            <v>5</v>
          </cell>
          <cell r="AF154">
            <v>1</v>
          </cell>
          <cell r="AG154">
            <v>6320</v>
          </cell>
          <cell r="AH154">
            <v>136490</v>
          </cell>
          <cell r="AI154">
            <v>2.780084286071935</v>
          </cell>
          <cell r="AJ154">
            <v>92</v>
          </cell>
          <cell r="AK154">
            <v>10</v>
          </cell>
          <cell r="AL154">
            <v>3</v>
          </cell>
          <cell r="AM154">
            <v>1</v>
          </cell>
          <cell r="AN154">
            <v>0</v>
          </cell>
          <cell r="AO154">
            <v>38049</v>
          </cell>
          <cell r="AP154">
            <v>888093</v>
          </cell>
          <cell r="AQ154">
            <v>2.9248088651001702</v>
          </cell>
          <cell r="AR154">
            <v>98</v>
          </cell>
          <cell r="AS154">
            <v>24</v>
          </cell>
          <cell r="AT154">
            <v>2</v>
          </cell>
          <cell r="AU154">
            <v>5</v>
          </cell>
          <cell r="AV154">
            <v>1</v>
          </cell>
          <cell r="AW154">
            <v>6657</v>
          </cell>
          <cell r="AX154">
            <v>261020</v>
          </cell>
          <cell r="AY154">
            <v>4.1127742139859036</v>
          </cell>
          <cell r="AZ154">
            <v>92</v>
          </cell>
          <cell r="BA154">
            <v>7</v>
          </cell>
          <cell r="BB154">
            <v>2</v>
          </cell>
          <cell r="BC154">
            <v>3</v>
          </cell>
          <cell r="BD154">
            <v>0</v>
          </cell>
          <cell r="BE154">
            <v>707</v>
          </cell>
          <cell r="BF154">
            <v>21843</v>
          </cell>
          <cell r="BG154">
            <v>4.1447124304267158</v>
          </cell>
          <cell r="BH154">
            <v>33</v>
          </cell>
          <cell r="BI154">
            <v>2.6363636363636362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49480</v>
          </cell>
          <cell r="BO154">
            <v>1500856</v>
          </cell>
          <cell r="BP154">
            <v>3.2174736598052016</v>
          </cell>
          <cell r="BQ154">
            <v>100</v>
          </cell>
          <cell r="BR154">
            <v>33.049999999999997</v>
          </cell>
          <cell r="BS154">
            <v>49574</v>
          </cell>
          <cell r="BT154">
            <v>1504379</v>
          </cell>
          <cell r="BU154">
            <v>3.2171972822449044</v>
          </cell>
          <cell r="BV154">
            <v>100</v>
          </cell>
          <cell r="BW154">
            <v>33.049999999999997</v>
          </cell>
          <cell r="BX154">
            <v>29</v>
          </cell>
          <cell r="BY154">
            <v>9</v>
          </cell>
          <cell r="BZ154">
            <v>11</v>
          </cell>
          <cell r="CA154">
            <v>1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15600</v>
          </cell>
          <cell r="CL154">
            <v>450328</v>
          </cell>
          <cell r="CM154">
            <v>2.9597700382824903</v>
          </cell>
          <cell r="CN154">
            <v>99</v>
          </cell>
          <cell r="CO154">
            <v>9.5151515151515156</v>
          </cell>
          <cell r="CP154">
            <v>16</v>
          </cell>
          <cell r="CQ154">
            <v>7</v>
          </cell>
          <cell r="CR154">
            <v>2</v>
          </cell>
          <cell r="CS154">
            <v>1</v>
          </cell>
          <cell r="CT154">
            <v>12963</v>
          </cell>
          <cell r="CU154">
            <v>491729</v>
          </cell>
          <cell r="CV154">
            <v>4.1129694199295974</v>
          </cell>
          <cell r="CW154">
            <v>97</v>
          </cell>
          <cell r="CX154">
            <v>13</v>
          </cell>
          <cell r="CY154">
            <v>4</v>
          </cell>
          <cell r="CZ154">
            <v>4</v>
          </cell>
          <cell r="DA154">
            <v>0</v>
          </cell>
          <cell r="DB154">
            <v>18248</v>
          </cell>
          <cell r="DC154">
            <v>454396</v>
          </cell>
          <cell r="DD154">
            <v>2.6380069510581192</v>
          </cell>
          <cell r="DE154">
            <v>98</v>
          </cell>
          <cell r="DF154">
            <v>9.6530612244897966</v>
          </cell>
          <cell r="DG154">
            <v>18</v>
          </cell>
          <cell r="DH154">
            <v>6</v>
          </cell>
          <cell r="DI154">
            <v>6</v>
          </cell>
          <cell r="DJ154">
            <v>1</v>
          </cell>
          <cell r="DK154">
            <v>2670</v>
          </cell>
          <cell r="DL154">
            <v>104472</v>
          </cell>
          <cell r="DM154">
            <v>4.1954239147469048</v>
          </cell>
          <cell r="DN154">
            <v>79</v>
          </cell>
          <cell r="DO154">
            <v>4</v>
          </cell>
          <cell r="DP154">
            <v>1</v>
          </cell>
          <cell r="DQ154">
            <v>0</v>
          </cell>
          <cell r="DR154">
            <v>0</v>
          </cell>
          <cell r="DS154">
            <v>3849</v>
          </cell>
          <cell r="DT154">
            <v>112638</v>
          </cell>
          <cell r="DU154">
            <v>3.2763335377069285</v>
          </cell>
          <cell r="DV154">
            <v>49</v>
          </cell>
          <cell r="DW154">
            <v>1</v>
          </cell>
          <cell r="DX154">
            <v>4</v>
          </cell>
          <cell r="DY154">
            <v>2</v>
          </cell>
          <cell r="DZ154">
            <v>0</v>
          </cell>
        </row>
        <row r="155">
          <cell r="A155" t="str">
            <v>USF</v>
          </cell>
          <cell r="B155">
            <v>37877</v>
          </cell>
          <cell r="C155">
            <v>53690</v>
          </cell>
          <cell r="D155">
            <v>1324824</v>
          </cell>
          <cell r="E155">
            <v>3.0641525141525143</v>
          </cell>
          <cell r="F155">
            <v>99</v>
          </cell>
          <cell r="G155">
            <v>24.979797979797979</v>
          </cell>
          <cell r="H155">
            <v>89421</v>
          </cell>
          <cell r="I155">
            <v>2350117</v>
          </cell>
          <cell r="J155">
            <v>3.1102318491475027</v>
          </cell>
          <cell r="K155">
            <v>100</v>
          </cell>
          <cell r="L155">
            <v>53</v>
          </cell>
          <cell r="M155">
            <v>29</v>
          </cell>
          <cell r="N155">
            <v>15</v>
          </cell>
          <cell r="O155">
            <v>5</v>
          </cell>
          <cell r="P155">
            <v>6087</v>
          </cell>
          <cell r="Q155">
            <v>131132</v>
          </cell>
          <cell r="R155">
            <v>2.7952511133647868</v>
          </cell>
          <cell r="S155">
            <v>92</v>
          </cell>
          <cell r="T155">
            <v>12</v>
          </cell>
          <cell r="U155">
            <v>4</v>
          </cell>
          <cell r="V155">
            <v>1</v>
          </cell>
          <cell r="W155">
            <v>1</v>
          </cell>
          <cell r="X155">
            <v>32228</v>
          </cell>
          <cell r="Y155">
            <v>723135</v>
          </cell>
          <cell r="Z155">
            <v>2.8271826352110416</v>
          </cell>
          <cell r="AA155">
            <v>99</v>
          </cell>
          <cell r="AB155">
            <v>12.929292929292929</v>
          </cell>
          <cell r="AC155">
            <v>32</v>
          </cell>
          <cell r="AD155">
            <v>8</v>
          </cell>
          <cell r="AE155">
            <v>5</v>
          </cell>
          <cell r="AF155">
            <v>1</v>
          </cell>
          <cell r="AG155">
            <v>6131</v>
          </cell>
          <cell r="AH155">
            <v>131501</v>
          </cell>
          <cell r="AI155">
            <v>2.7834986099253518</v>
          </cell>
          <cell r="AJ155">
            <v>92</v>
          </cell>
          <cell r="AK155">
            <v>12</v>
          </cell>
          <cell r="AL155">
            <v>5</v>
          </cell>
          <cell r="AM155">
            <v>1</v>
          </cell>
          <cell r="AN155">
            <v>1</v>
          </cell>
          <cell r="AO155">
            <v>36980</v>
          </cell>
          <cell r="AP155">
            <v>840275</v>
          </cell>
          <cell r="AQ155">
            <v>2.9315530195506336</v>
          </cell>
          <cell r="AR155">
            <v>98</v>
          </cell>
          <cell r="AS155">
            <v>33</v>
          </cell>
          <cell r="AT155">
            <v>7</v>
          </cell>
          <cell r="AU155">
            <v>6</v>
          </cell>
          <cell r="AV155">
            <v>1</v>
          </cell>
          <cell r="AW155">
            <v>6706</v>
          </cell>
          <cell r="AX155">
            <v>252128</v>
          </cell>
          <cell r="AY155">
            <v>4.1065284663760693</v>
          </cell>
          <cell r="AZ155">
            <v>92</v>
          </cell>
          <cell r="BA155">
            <v>7</v>
          </cell>
          <cell r="BB155">
            <v>11</v>
          </cell>
          <cell r="BC155">
            <v>2</v>
          </cell>
          <cell r="BD155">
            <v>3</v>
          </cell>
          <cell r="BE155">
            <v>933</v>
          </cell>
          <cell r="BF155">
            <v>28588</v>
          </cell>
          <cell r="BG155">
            <v>4.1188076036866361</v>
          </cell>
          <cell r="BH155">
            <v>33</v>
          </cell>
          <cell r="BI155">
            <v>2.6363636363636362</v>
          </cell>
          <cell r="BJ155">
            <v>0</v>
          </cell>
          <cell r="BK155">
            <v>1</v>
          </cell>
          <cell r="BL155">
            <v>0</v>
          </cell>
          <cell r="BM155">
            <v>0</v>
          </cell>
          <cell r="BN155">
            <v>48667</v>
          </cell>
          <cell r="BO155">
            <v>1423553</v>
          </cell>
          <cell r="BP155">
            <v>3.2378175579067774</v>
          </cell>
          <cell r="BQ155">
            <v>100</v>
          </cell>
          <cell r="BR155">
            <v>33.049999999999997</v>
          </cell>
          <cell r="BS155">
            <v>48815</v>
          </cell>
          <cell r="BT155">
            <v>1428376</v>
          </cell>
          <cell r="BU155">
            <v>3.2383559825823118</v>
          </cell>
          <cell r="BV155">
            <v>100</v>
          </cell>
          <cell r="BW155">
            <v>33.049999999999997</v>
          </cell>
          <cell r="BX155">
            <v>30</v>
          </cell>
          <cell r="BY155">
            <v>20</v>
          </cell>
          <cell r="BZ155">
            <v>11</v>
          </cell>
          <cell r="CA155">
            <v>3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14867</v>
          </cell>
          <cell r="CL155">
            <v>420159</v>
          </cell>
          <cell r="CM155">
            <v>2.9758340629382078</v>
          </cell>
          <cell r="CN155">
            <v>99</v>
          </cell>
          <cell r="CO155">
            <v>9.5151515151515156</v>
          </cell>
          <cell r="CP155">
            <v>17</v>
          </cell>
          <cell r="CQ155">
            <v>13</v>
          </cell>
          <cell r="CR155">
            <v>2</v>
          </cell>
          <cell r="CS155">
            <v>1</v>
          </cell>
          <cell r="CT155">
            <v>13702</v>
          </cell>
          <cell r="CU155">
            <v>489104</v>
          </cell>
          <cell r="CV155">
            <v>4.1109631565368643</v>
          </cell>
          <cell r="CW155">
            <v>97</v>
          </cell>
          <cell r="CX155">
            <v>15</v>
          </cell>
          <cell r="CY155">
            <v>18</v>
          </cell>
          <cell r="CZ155">
            <v>5</v>
          </cell>
          <cell r="DA155">
            <v>2</v>
          </cell>
          <cell r="DB155">
            <v>17283</v>
          </cell>
          <cell r="DC155">
            <v>410526</v>
          </cell>
          <cell r="DD155">
            <v>2.6350021790520461</v>
          </cell>
          <cell r="DE155">
            <v>98</v>
          </cell>
          <cell r="DF155">
            <v>9.6530612244897966</v>
          </cell>
          <cell r="DG155">
            <v>15</v>
          </cell>
          <cell r="DH155">
            <v>11</v>
          </cell>
          <cell r="DI155">
            <v>4</v>
          </cell>
          <cell r="DJ155">
            <v>1</v>
          </cell>
          <cell r="DK155">
            <v>2829</v>
          </cell>
          <cell r="DL155">
            <v>104016</v>
          </cell>
          <cell r="DM155">
            <v>4.1706315662359614</v>
          </cell>
          <cell r="DN155">
            <v>79</v>
          </cell>
          <cell r="DO155">
            <v>3</v>
          </cell>
          <cell r="DP155">
            <v>12</v>
          </cell>
          <cell r="DQ155">
            <v>0</v>
          </cell>
          <cell r="DR155">
            <v>2</v>
          </cell>
          <cell r="DS155">
            <v>3606</v>
          </cell>
          <cell r="DT155">
            <v>104827</v>
          </cell>
          <cell r="DU155">
            <v>3.3252813441115867</v>
          </cell>
          <cell r="DV155">
            <v>49</v>
          </cell>
          <cell r="DW155">
            <v>2</v>
          </cell>
          <cell r="DX155">
            <v>4</v>
          </cell>
          <cell r="DY155">
            <v>1</v>
          </cell>
          <cell r="DZ155">
            <v>0</v>
          </cell>
        </row>
        <row r="156">
          <cell r="A156" t="str">
            <v>USF</v>
          </cell>
          <cell r="B156">
            <v>37884</v>
          </cell>
          <cell r="C156">
            <v>50901</v>
          </cell>
          <cell r="D156">
            <v>1300064</v>
          </cell>
          <cell r="E156">
            <v>3.0698019672629582</v>
          </cell>
          <cell r="F156">
            <v>99</v>
          </cell>
          <cell r="G156">
            <v>24.979797979797979</v>
          </cell>
          <cell r="H156">
            <v>88555</v>
          </cell>
          <cell r="I156">
            <v>2330788</v>
          </cell>
          <cell r="J156">
            <v>3.1103777820276504</v>
          </cell>
          <cell r="K156">
            <v>100</v>
          </cell>
          <cell r="L156">
            <v>51</v>
          </cell>
          <cell r="M156">
            <v>21</v>
          </cell>
          <cell r="N156">
            <v>14</v>
          </cell>
          <cell r="O156">
            <v>2</v>
          </cell>
          <cell r="P156">
            <v>5800</v>
          </cell>
          <cell r="Q156">
            <v>127348</v>
          </cell>
          <cell r="R156">
            <v>2.7792350688790104</v>
          </cell>
          <cell r="S156">
            <v>92</v>
          </cell>
          <cell r="T156">
            <v>12</v>
          </cell>
          <cell r="U156">
            <v>2</v>
          </cell>
          <cell r="V156">
            <v>1</v>
          </cell>
          <cell r="W156">
            <v>0</v>
          </cell>
          <cell r="X156">
            <v>30728</v>
          </cell>
          <cell r="Y156">
            <v>710185</v>
          </cell>
          <cell r="Z156">
            <v>2.8336089168965422</v>
          </cell>
          <cell r="AA156">
            <v>99</v>
          </cell>
          <cell r="AB156">
            <v>12.929292929292929</v>
          </cell>
          <cell r="AC156">
            <v>30</v>
          </cell>
          <cell r="AD156">
            <v>6</v>
          </cell>
          <cell r="AE156">
            <v>5</v>
          </cell>
          <cell r="AF156">
            <v>0</v>
          </cell>
          <cell r="AG156">
            <v>5842</v>
          </cell>
          <cell r="AH156">
            <v>127986</v>
          </cell>
          <cell r="AI156">
            <v>2.7747629371701379</v>
          </cell>
          <cell r="AJ156">
            <v>92</v>
          </cell>
          <cell r="AK156">
            <v>12</v>
          </cell>
          <cell r="AL156">
            <v>2</v>
          </cell>
          <cell r="AM156">
            <v>1</v>
          </cell>
          <cell r="AN156">
            <v>0</v>
          </cell>
          <cell r="AO156">
            <v>34476</v>
          </cell>
          <cell r="AP156">
            <v>812092</v>
          </cell>
          <cell r="AQ156">
            <v>2.9310938814587022</v>
          </cell>
          <cell r="AR156">
            <v>98</v>
          </cell>
          <cell r="AS156">
            <v>31</v>
          </cell>
          <cell r="AT156">
            <v>7</v>
          </cell>
          <cell r="AU156">
            <v>5</v>
          </cell>
          <cell r="AV156">
            <v>0</v>
          </cell>
          <cell r="AW156">
            <v>6578</v>
          </cell>
          <cell r="AX156">
            <v>254781</v>
          </cell>
          <cell r="AY156">
            <v>4.0970864341650861</v>
          </cell>
          <cell r="AZ156">
            <v>92</v>
          </cell>
          <cell r="BA156">
            <v>8</v>
          </cell>
          <cell r="BB156">
            <v>0</v>
          </cell>
          <cell r="BC156">
            <v>4</v>
          </cell>
          <cell r="BD156">
            <v>0</v>
          </cell>
          <cell r="BE156">
            <v>1226</v>
          </cell>
          <cell r="BF156">
            <v>37305</v>
          </cell>
          <cell r="BG156">
            <v>4.0983913618334071</v>
          </cell>
          <cell r="BH156">
            <v>33</v>
          </cell>
          <cell r="BI156">
            <v>2.6363636363636362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45019</v>
          </cell>
          <cell r="BO156">
            <v>1382773</v>
          </cell>
          <cell r="BP156">
            <v>3.2129164958347554</v>
          </cell>
          <cell r="BQ156">
            <v>100</v>
          </cell>
          <cell r="BR156">
            <v>33.049999999999997</v>
          </cell>
          <cell r="BS156">
            <v>45195</v>
          </cell>
          <cell r="BT156">
            <v>1389026</v>
          </cell>
          <cell r="BU156">
            <v>3.2131057054319672</v>
          </cell>
          <cell r="BV156">
            <v>100</v>
          </cell>
          <cell r="BW156">
            <v>33.049999999999997</v>
          </cell>
          <cell r="BX156">
            <v>30</v>
          </cell>
          <cell r="BY156">
            <v>7</v>
          </cell>
          <cell r="BZ156">
            <v>11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14018</v>
          </cell>
          <cell r="CL156">
            <v>411608</v>
          </cell>
          <cell r="CM156">
            <v>2.9424495266699884</v>
          </cell>
          <cell r="CN156">
            <v>99</v>
          </cell>
          <cell r="CO156">
            <v>9.5151515151515156</v>
          </cell>
          <cell r="CP156">
            <v>17</v>
          </cell>
          <cell r="CQ156">
            <v>5</v>
          </cell>
          <cell r="CR156">
            <v>2</v>
          </cell>
          <cell r="CS156">
            <v>0</v>
          </cell>
          <cell r="CT156">
            <v>12216</v>
          </cell>
          <cell r="CU156">
            <v>462149</v>
          </cell>
          <cell r="CV156">
            <v>4.1246634426872308</v>
          </cell>
          <cell r="CW156">
            <v>97</v>
          </cell>
          <cell r="CX156">
            <v>11</v>
          </cell>
          <cell r="CY156">
            <v>3</v>
          </cell>
          <cell r="CZ156">
            <v>6</v>
          </cell>
          <cell r="DA156">
            <v>0</v>
          </cell>
          <cell r="DB156">
            <v>15996</v>
          </cell>
          <cell r="DC156">
            <v>403998</v>
          </cell>
          <cell r="DD156">
            <v>2.6249035962643958</v>
          </cell>
          <cell r="DE156">
            <v>98</v>
          </cell>
          <cell r="DF156">
            <v>9.6530612244897966</v>
          </cell>
          <cell r="DG156">
            <v>21</v>
          </cell>
          <cell r="DH156">
            <v>6</v>
          </cell>
          <cell r="DI156">
            <v>4</v>
          </cell>
          <cell r="DJ156">
            <v>0</v>
          </cell>
          <cell r="DK156">
            <v>2796</v>
          </cell>
          <cell r="DL156">
            <v>105236</v>
          </cell>
          <cell r="DM156">
            <v>4.202514864213402</v>
          </cell>
          <cell r="DN156">
            <v>79</v>
          </cell>
          <cell r="DO156">
            <v>4</v>
          </cell>
          <cell r="DP156">
            <v>2</v>
          </cell>
          <cell r="DQ156">
            <v>1</v>
          </cell>
          <cell r="DR156">
            <v>0</v>
          </cell>
          <cell r="DS156">
            <v>3489</v>
          </cell>
          <cell r="DT156">
            <v>102955</v>
          </cell>
          <cell r="DU156">
            <v>3.3447672383619182</v>
          </cell>
          <cell r="DV156">
            <v>49</v>
          </cell>
          <cell r="DW156">
            <v>3</v>
          </cell>
          <cell r="DX156">
            <v>3</v>
          </cell>
          <cell r="DY156">
            <v>1</v>
          </cell>
          <cell r="DZ156">
            <v>0</v>
          </cell>
        </row>
        <row r="157">
          <cell r="A157" t="str">
            <v>USF</v>
          </cell>
          <cell r="B157">
            <v>37891</v>
          </cell>
          <cell r="C157">
            <v>50243</v>
          </cell>
          <cell r="D157">
            <v>1267237</v>
          </cell>
          <cell r="E157">
            <v>3.0610101586825404</v>
          </cell>
          <cell r="F157">
            <v>99</v>
          </cell>
          <cell r="G157">
            <v>24.979797979797979</v>
          </cell>
          <cell r="H157">
            <v>85500</v>
          </cell>
          <cell r="I157">
            <v>2270179</v>
          </cell>
          <cell r="J157">
            <v>3.1246024854644094</v>
          </cell>
          <cell r="K157">
            <v>100</v>
          </cell>
          <cell r="L157">
            <v>53</v>
          </cell>
          <cell r="M157">
            <v>28</v>
          </cell>
          <cell r="N157">
            <v>13</v>
          </cell>
          <cell r="O157">
            <v>2</v>
          </cell>
          <cell r="P157">
            <v>5836</v>
          </cell>
          <cell r="Q157">
            <v>127974</v>
          </cell>
          <cell r="R157">
            <v>2.7863069154970304</v>
          </cell>
          <cell r="S157">
            <v>92</v>
          </cell>
          <cell r="T157">
            <v>13</v>
          </cell>
          <cell r="U157">
            <v>5</v>
          </cell>
          <cell r="V157">
            <v>0</v>
          </cell>
          <cell r="W157">
            <v>0</v>
          </cell>
          <cell r="X157">
            <v>30792</v>
          </cell>
          <cell r="Y157">
            <v>708177</v>
          </cell>
          <cell r="Z157">
            <v>2.8239842158451101</v>
          </cell>
          <cell r="AA157">
            <v>99</v>
          </cell>
          <cell r="AB157">
            <v>12.929292929292929</v>
          </cell>
          <cell r="AC157">
            <v>32</v>
          </cell>
          <cell r="AD157">
            <v>7</v>
          </cell>
          <cell r="AE157">
            <v>5</v>
          </cell>
          <cell r="AF157">
            <v>0</v>
          </cell>
          <cell r="AG157">
            <v>5850</v>
          </cell>
          <cell r="AH157">
            <v>127654</v>
          </cell>
          <cell r="AI157">
            <v>2.7732930969445491</v>
          </cell>
          <cell r="AJ157">
            <v>92</v>
          </cell>
          <cell r="AK157">
            <v>14</v>
          </cell>
          <cell r="AL157">
            <v>5</v>
          </cell>
          <cell r="AM157">
            <v>0</v>
          </cell>
          <cell r="AN157">
            <v>0</v>
          </cell>
          <cell r="AO157">
            <v>33656</v>
          </cell>
          <cell r="AP157">
            <v>786774</v>
          </cell>
          <cell r="AQ157">
            <v>2.9102585919869779</v>
          </cell>
          <cell r="AR157">
            <v>98</v>
          </cell>
          <cell r="AS157">
            <v>31</v>
          </cell>
          <cell r="AT157">
            <v>5</v>
          </cell>
          <cell r="AU157">
            <v>5</v>
          </cell>
          <cell r="AV157">
            <v>0</v>
          </cell>
          <cell r="AW157">
            <v>6554</v>
          </cell>
          <cell r="AX157">
            <v>242161</v>
          </cell>
          <cell r="AY157">
            <v>4.1216714736065461</v>
          </cell>
          <cell r="AZ157">
            <v>92</v>
          </cell>
          <cell r="BA157">
            <v>6</v>
          </cell>
          <cell r="BB157">
            <v>12</v>
          </cell>
          <cell r="BC157">
            <v>1</v>
          </cell>
          <cell r="BD157">
            <v>3</v>
          </cell>
          <cell r="BE157">
            <v>1389</v>
          </cell>
          <cell r="BF157">
            <v>42386</v>
          </cell>
          <cell r="BG157">
            <v>4.129383554800679</v>
          </cell>
          <cell r="BH157">
            <v>33</v>
          </cell>
          <cell r="BI157">
            <v>2.6363636363636362</v>
          </cell>
          <cell r="BJ157">
            <v>0</v>
          </cell>
          <cell r="BK157">
            <v>1</v>
          </cell>
          <cell r="BL157">
            <v>0</v>
          </cell>
          <cell r="BM157">
            <v>0</v>
          </cell>
          <cell r="BN157">
            <v>44171</v>
          </cell>
          <cell r="BO157">
            <v>1342184</v>
          </cell>
          <cell r="BP157">
            <v>3.2463305374384435</v>
          </cell>
          <cell r="BQ157">
            <v>100</v>
          </cell>
          <cell r="BR157">
            <v>33.049999999999997</v>
          </cell>
          <cell r="BS157">
            <v>44347</v>
          </cell>
          <cell r="BT157">
            <v>1347634</v>
          </cell>
          <cell r="BU157">
            <v>3.247176934424544</v>
          </cell>
          <cell r="BV157">
            <v>100</v>
          </cell>
          <cell r="BW157">
            <v>33.049999999999997</v>
          </cell>
          <cell r="BX157">
            <v>28</v>
          </cell>
          <cell r="BY157">
            <v>16</v>
          </cell>
          <cell r="BZ157">
            <v>9</v>
          </cell>
          <cell r="CA157">
            <v>2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13657</v>
          </cell>
          <cell r="CL157">
            <v>396868</v>
          </cell>
          <cell r="CM157">
            <v>2.9631131380616171</v>
          </cell>
          <cell r="CN157">
            <v>99</v>
          </cell>
          <cell r="CO157">
            <v>9.5151515151515156</v>
          </cell>
          <cell r="CP157">
            <v>18</v>
          </cell>
          <cell r="CQ157">
            <v>13</v>
          </cell>
          <cell r="CR157">
            <v>1</v>
          </cell>
          <cell r="CS157">
            <v>1</v>
          </cell>
          <cell r="CT157">
            <v>12609</v>
          </cell>
          <cell r="CU157">
            <v>457553</v>
          </cell>
          <cell r="CV157">
            <v>4.156997789383758</v>
          </cell>
          <cell r="CW157">
            <v>97</v>
          </cell>
          <cell r="CX157">
            <v>11</v>
          </cell>
          <cell r="CY157">
            <v>14</v>
          </cell>
          <cell r="CZ157">
            <v>4</v>
          </cell>
          <cell r="DA157">
            <v>1</v>
          </cell>
          <cell r="DB157">
            <v>14885</v>
          </cell>
          <cell r="DC157">
            <v>379297</v>
          </cell>
          <cell r="DD157">
            <v>2.6237770632960302</v>
          </cell>
          <cell r="DE157">
            <v>98</v>
          </cell>
          <cell r="DF157">
            <v>9.6530612244897966</v>
          </cell>
          <cell r="DG157">
            <v>19</v>
          </cell>
          <cell r="DH157">
            <v>10</v>
          </cell>
          <cell r="DI157">
            <v>3</v>
          </cell>
          <cell r="DJ157">
            <v>0</v>
          </cell>
          <cell r="DK157">
            <v>3039</v>
          </cell>
          <cell r="DL157">
            <v>108689</v>
          </cell>
          <cell r="DM157">
            <v>4.2425744553268041</v>
          </cell>
          <cell r="DN157">
            <v>79</v>
          </cell>
          <cell r="DO157">
            <v>5</v>
          </cell>
          <cell r="DP157">
            <v>7</v>
          </cell>
          <cell r="DQ157">
            <v>1</v>
          </cell>
          <cell r="DR157">
            <v>0</v>
          </cell>
          <cell r="DS157">
            <v>3337</v>
          </cell>
          <cell r="DT157">
            <v>99369</v>
          </cell>
          <cell r="DU157">
            <v>3.3616688309526186</v>
          </cell>
          <cell r="DV157">
            <v>49</v>
          </cell>
          <cell r="DW157">
            <v>3</v>
          </cell>
          <cell r="DX157">
            <v>2</v>
          </cell>
          <cell r="DY157">
            <v>0</v>
          </cell>
          <cell r="DZ157">
            <v>0</v>
          </cell>
        </row>
        <row r="158">
          <cell r="A158" t="str">
            <v>USF</v>
          </cell>
          <cell r="B158">
            <v>37898</v>
          </cell>
          <cell r="C158">
            <v>49786</v>
          </cell>
          <cell r="D158">
            <v>1269073</v>
          </cell>
          <cell r="E158">
            <v>3.0700441657794078</v>
          </cell>
          <cell r="F158">
            <v>99</v>
          </cell>
          <cell r="G158">
            <v>25.595959595959595</v>
          </cell>
          <cell r="H158">
            <v>85997</v>
          </cell>
          <cell r="I158">
            <v>2268502</v>
          </cell>
          <cell r="J158">
            <v>3.135000878830235</v>
          </cell>
          <cell r="K158">
            <v>100</v>
          </cell>
          <cell r="L158">
            <v>49</v>
          </cell>
          <cell r="M158">
            <v>32</v>
          </cell>
          <cell r="N158">
            <v>9</v>
          </cell>
          <cell r="O158">
            <v>2</v>
          </cell>
          <cell r="P158">
            <v>5955</v>
          </cell>
          <cell r="Q158">
            <v>129035</v>
          </cell>
          <cell r="R158">
            <v>2.7949814462847318</v>
          </cell>
          <cell r="S158">
            <v>91</v>
          </cell>
          <cell r="T158">
            <v>14</v>
          </cell>
          <cell r="U158">
            <v>1</v>
          </cell>
          <cell r="V158">
            <v>0</v>
          </cell>
          <cell r="W158">
            <v>0</v>
          </cell>
          <cell r="X158">
            <v>30645</v>
          </cell>
          <cell r="Y158">
            <v>701742</v>
          </cell>
          <cell r="Z158">
            <v>2.8385245433557134</v>
          </cell>
          <cell r="AA158">
            <v>99</v>
          </cell>
          <cell r="AB158">
            <v>13.04040404040404</v>
          </cell>
          <cell r="AC158">
            <v>30</v>
          </cell>
          <cell r="AD158">
            <v>4</v>
          </cell>
          <cell r="AE158">
            <v>4</v>
          </cell>
          <cell r="AF158">
            <v>1</v>
          </cell>
          <cell r="AG158">
            <v>5972</v>
          </cell>
          <cell r="AH158">
            <v>129073</v>
          </cell>
          <cell r="AI158">
            <v>2.7860271818488149</v>
          </cell>
          <cell r="AJ158">
            <v>91</v>
          </cell>
          <cell r="AK158">
            <v>15</v>
          </cell>
          <cell r="AL158">
            <v>1</v>
          </cell>
          <cell r="AM158">
            <v>0</v>
          </cell>
          <cell r="AN158">
            <v>0</v>
          </cell>
          <cell r="AO158">
            <v>32883</v>
          </cell>
          <cell r="AP158">
            <v>768083</v>
          </cell>
          <cell r="AQ158">
            <v>2.9117647058823528</v>
          </cell>
          <cell r="AR158">
            <v>99</v>
          </cell>
          <cell r="AS158">
            <v>28</v>
          </cell>
          <cell r="AT158">
            <v>4</v>
          </cell>
          <cell r="AU158">
            <v>3</v>
          </cell>
          <cell r="AV158">
            <v>1</v>
          </cell>
          <cell r="AW158">
            <v>6644</v>
          </cell>
          <cell r="AX158">
            <v>258265</v>
          </cell>
          <cell r="AY158">
            <v>4.1235149597819136</v>
          </cell>
          <cell r="AZ158">
            <v>93</v>
          </cell>
          <cell r="BA158">
            <v>8</v>
          </cell>
          <cell r="BB158">
            <v>3</v>
          </cell>
          <cell r="BC158">
            <v>3</v>
          </cell>
          <cell r="BD158">
            <v>1</v>
          </cell>
          <cell r="BE158">
            <v>1605</v>
          </cell>
          <cell r="BF158">
            <v>48669</v>
          </cell>
          <cell r="BG158">
            <v>4.161842569714084</v>
          </cell>
          <cell r="BH158">
            <v>45</v>
          </cell>
          <cell r="BI158">
            <v>2.9555555555555557</v>
          </cell>
          <cell r="BJ158">
            <v>1</v>
          </cell>
          <cell r="BK158">
            <v>0</v>
          </cell>
          <cell r="BL158">
            <v>0</v>
          </cell>
          <cell r="BM158">
            <v>0</v>
          </cell>
          <cell r="BN158">
            <v>44121</v>
          </cell>
          <cell r="BO158">
            <v>1378002</v>
          </cell>
          <cell r="BP158">
            <v>3.2529619671642722</v>
          </cell>
          <cell r="BQ158">
            <v>100</v>
          </cell>
          <cell r="BR158">
            <v>33.64</v>
          </cell>
          <cell r="BS158">
            <v>44138</v>
          </cell>
          <cell r="BT158">
            <v>1378598</v>
          </cell>
          <cell r="BU158">
            <v>3.2537684105553852</v>
          </cell>
          <cell r="BV158">
            <v>100</v>
          </cell>
          <cell r="BW158">
            <v>32.9</v>
          </cell>
          <cell r="BX158">
            <v>31</v>
          </cell>
          <cell r="BY158">
            <v>5</v>
          </cell>
          <cell r="BZ158">
            <v>9</v>
          </cell>
          <cell r="CA158">
            <v>1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13564</v>
          </cell>
          <cell r="CL158">
            <v>398396</v>
          </cell>
          <cell r="CM158">
            <v>2.962711158386456</v>
          </cell>
          <cell r="CN158">
            <v>99</v>
          </cell>
          <cell r="CO158">
            <v>9.3737373737373737</v>
          </cell>
          <cell r="CP158">
            <v>19</v>
          </cell>
          <cell r="CQ158">
            <v>4</v>
          </cell>
          <cell r="CR158">
            <v>1</v>
          </cell>
          <cell r="CS158">
            <v>1</v>
          </cell>
          <cell r="CT158">
            <v>12411</v>
          </cell>
          <cell r="CU158">
            <v>479911</v>
          </cell>
          <cell r="CV158">
            <v>4.1745418175920417</v>
          </cell>
          <cell r="CW158">
            <v>97</v>
          </cell>
          <cell r="CX158">
            <v>13</v>
          </cell>
          <cell r="CY158">
            <v>3</v>
          </cell>
          <cell r="CZ158">
            <v>5</v>
          </cell>
          <cell r="DA158">
            <v>0</v>
          </cell>
          <cell r="DB158">
            <v>15112</v>
          </cell>
          <cell r="DC158">
            <v>382284</v>
          </cell>
          <cell r="DD158">
            <v>2.6377896268908954</v>
          </cell>
          <cell r="DE158">
            <v>98</v>
          </cell>
          <cell r="DF158">
            <v>9.5714285714285712</v>
          </cell>
          <cell r="DG158">
            <v>20</v>
          </cell>
          <cell r="DH158">
            <v>3</v>
          </cell>
          <cell r="DI158">
            <v>3</v>
          </cell>
          <cell r="DJ158">
            <v>1</v>
          </cell>
          <cell r="DK158">
            <v>3032</v>
          </cell>
          <cell r="DL158">
            <v>117301</v>
          </cell>
          <cell r="DM158">
            <v>4.2596004353233834</v>
          </cell>
          <cell r="DN158">
            <v>79</v>
          </cell>
          <cell r="DO158">
            <v>4</v>
          </cell>
          <cell r="DP158">
            <v>3</v>
          </cell>
          <cell r="DQ158">
            <v>1</v>
          </cell>
          <cell r="DR158">
            <v>0</v>
          </cell>
          <cell r="DS158">
            <v>3535</v>
          </cell>
          <cell r="DT158">
            <v>105862</v>
          </cell>
          <cell r="DU158">
            <v>3.3760645735350199</v>
          </cell>
          <cell r="DV158">
            <v>56</v>
          </cell>
          <cell r="DW158">
            <v>4</v>
          </cell>
          <cell r="DX158">
            <v>1</v>
          </cell>
          <cell r="DY158">
            <v>0</v>
          </cell>
          <cell r="DZ158">
            <v>0</v>
          </cell>
        </row>
        <row r="159">
          <cell r="A159" t="str">
            <v>USF</v>
          </cell>
          <cell r="B159">
            <v>37905</v>
          </cell>
          <cell r="C159">
            <v>50419</v>
          </cell>
          <cell r="D159">
            <v>1305625</v>
          </cell>
          <cell r="E159">
            <v>3.1115114580249497</v>
          </cell>
          <cell r="F159">
            <v>99</v>
          </cell>
          <cell r="G159">
            <v>25.595959595959595</v>
          </cell>
          <cell r="H159">
            <v>90064</v>
          </cell>
          <cell r="I159">
            <v>2366646</v>
          </cell>
          <cell r="J159">
            <v>3.1202782218807106</v>
          </cell>
          <cell r="K159">
            <v>100</v>
          </cell>
          <cell r="L159">
            <v>55</v>
          </cell>
          <cell r="M159">
            <v>31</v>
          </cell>
          <cell r="N159">
            <v>13</v>
          </cell>
          <cell r="O159">
            <v>4</v>
          </cell>
          <cell r="P159">
            <v>5555</v>
          </cell>
          <cell r="Q159">
            <v>123403</v>
          </cell>
          <cell r="R159">
            <v>2.8070850805435255</v>
          </cell>
          <cell r="S159">
            <v>91</v>
          </cell>
          <cell r="T159">
            <v>10</v>
          </cell>
          <cell r="U159">
            <v>5</v>
          </cell>
          <cell r="V159">
            <v>0</v>
          </cell>
          <cell r="W159">
            <v>1</v>
          </cell>
          <cell r="X159">
            <v>30562</v>
          </cell>
          <cell r="Y159">
            <v>709151</v>
          </cell>
          <cell r="Z159">
            <v>2.8557357298687767</v>
          </cell>
          <cell r="AA159">
            <v>99</v>
          </cell>
          <cell r="AB159">
            <v>13.04040404040404</v>
          </cell>
          <cell r="AC159">
            <v>27</v>
          </cell>
          <cell r="AD159">
            <v>11</v>
          </cell>
          <cell r="AE159">
            <v>4</v>
          </cell>
          <cell r="AF159">
            <v>1</v>
          </cell>
          <cell r="AG159">
            <v>5624</v>
          </cell>
          <cell r="AH159">
            <v>124689</v>
          </cell>
          <cell r="AI159">
            <v>2.8022670025188918</v>
          </cell>
          <cell r="AJ159">
            <v>91</v>
          </cell>
          <cell r="AK159">
            <v>10</v>
          </cell>
          <cell r="AL159">
            <v>5</v>
          </cell>
          <cell r="AM159">
            <v>0</v>
          </cell>
          <cell r="AN159">
            <v>1</v>
          </cell>
          <cell r="AO159">
            <v>31269</v>
          </cell>
          <cell r="AP159">
            <v>741649</v>
          </cell>
          <cell r="AQ159">
            <v>2.9080831769856159</v>
          </cell>
          <cell r="AR159">
            <v>99</v>
          </cell>
          <cell r="AS159">
            <v>27</v>
          </cell>
          <cell r="AT159">
            <v>4</v>
          </cell>
          <cell r="AU159">
            <v>4</v>
          </cell>
          <cell r="AV159">
            <v>0</v>
          </cell>
          <cell r="AW159">
            <v>8230</v>
          </cell>
          <cell r="AX159">
            <v>302252</v>
          </cell>
          <cell r="AY159">
            <v>4.1182201195358541</v>
          </cell>
          <cell r="AZ159">
            <v>93</v>
          </cell>
          <cell r="BA159">
            <v>9</v>
          </cell>
          <cell r="BB159">
            <v>15</v>
          </cell>
          <cell r="BC159">
            <v>3</v>
          </cell>
          <cell r="BD159">
            <v>3</v>
          </cell>
          <cell r="BE159">
            <v>2583</v>
          </cell>
          <cell r="BF159">
            <v>71881</v>
          </cell>
          <cell r="BG159">
            <v>4.0708585247883917</v>
          </cell>
          <cell r="BH159">
            <v>45</v>
          </cell>
          <cell r="BI159">
            <v>2.9555555555555557</v>
          </cell>
          <cell r="BJ159">
            <v>2</v>
          </cell>
          <cell r="BK159">
            <v>5</v>
          </cell>
          <cell r="BL159">
            <v>1</v>
          </cell>
          <cell r="BM159">
            <v>0</v>
          </cell>
          <cell r="BN159">
            <v>54206</v>
          </cell>
          <cell r="BO159">
            <v>1569961</v>
          </cell>
          <cell r="BP159">
            <v>3.2528214245252598</v>
          </cell>
          <cell r="BQ159">
            <v>100</v>
          </cell>
          <cell r="BR159">
            <v>33.64</v>
          </cell>
          <cell r="BS159">
            <v>54247</v>
          </cell>
          <cell r="BT159">
            <v>1571370</v>
          </cell>
          <cell r="BU159">
            <v>3.2543829748430815</v>
          </cell>
          <cell r="BV159">
            <v>100</v>
          </cell>
          <cell r="BW159">
            <v>32.9</v>
          </cell>
          <cell r="BX159">
            <v>30</v>
          </cell>
          <cell r="BY159">
            <v>27</v>
          </cell>
          <cell r="BZ159">
            <v>8</v>
          </cell>
          <cell r="CA159">
            <v>4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15720</v>
          </cell>
          <cell r="CL159">
            <v>436710</v>
          </cell>
          <cell r="CM159">
            <v>2.9387924485834058</v>
          </cell>
          <cell r="CN159">
            <v>99</v>
          </cell>
          <cell r="CO159">
            <v>9.3737373737373737</v>
          </cell>
          <cell r="CP159">
            <v>20</v>
          </cell>
          <cell r="CQ159">
            <v>13</v>
          </cell>
          <cell r="CR159">
            <v>1</v>
          </cell>
          <cell r="CS159">
            <v>1</v>
          </cell>
          <cell r="CT159">
            <v>15433</v>
          </cell>
          <cell r="CU159">
            <v>544839</v>
          </cell>
          <cell r="CV159">
            <v>4.1469611541004001</v>
          </cell>
          <cell r="CW159">
            <v>97</v>
          </cell>
          <cell r="CX159">
            <v>16</v>
          </cell>
          <cell r="CY159">
            <v>21</v>
          </cell>
          <cell r="CZ159">
            <v>4</v>
          </cell>
          <cell r="DA159">
            <v>2</v>
          </cell>
          <cell r="DB159">
            <v>19626</v>
          </cell>
          <cell r="DC159">
            <v>462442</v>
          </cell>
          <cell r="DD159">
            <v>2.6317828727165402</v>
          </cell>
          <cell r="DE159">
            <v>98</v>
          </cell>
          <cell r="DF159">
            <v>9.5714285714285712</v>
          </cell>
          <cell r="DG159">
            <v>14</v>
          </cell>
          <cell r="DH159">
            <v>16</v>
          </cell>
          <cell r="DI159">
            <v>2</v>
          </cell>
          <cell r="DJ159">
            <v>2</v>
          </cell>
          <cell r="DK159">
            <v>3425</v>
          </cell>
          <cell r="DL159">
            <v>125910</v>
          </cell>
          <cell r="DM159">
            <v>4.2399668439593841</v>
          </cell>
          <cell r="DN159">
            <v>79</v>
          </cell>
          <cell r="DO159">
            <v>6</v>
          </cell>
          <cell r="DP159">
            <v>11</v>
          </cell>
          <cell r="DQ159">
            <v>1</v>
          </cell>
          <cell r="DR159">
            <v>1</v>
          </cell>
          <cell r="DS159">
            <v>5344</v>
          </cell>
          <cell r="DT159">
            <v>143761</v>
          </cell>
          <cell r="DU159">
            <v>3.3354838709677419</v>
          </cell>
          <cell r="DV159">
            <v>56</v>
          </cell>
          <cell r="DW159">
            <v>3</v>
          </cell>
          <cell r="DX159">
            <v>6</v>
          </cell>
          <cell r="DY159">
            <v>0</v>
          </cell>
          <cell r="DZ159">
            <v>1</v>
          </cell>
        </row>
        <row r="160">
          <cell r="A160" t="str">
            <v>USF</v>
          </cell>
          <cell r="B160">
            <v>37912</v>
          </cell>
          <cell r="C160">
            <v>50788</v>
          </cell>
          <cell r="D160">
            <v>1291634</v>
          </cell>
          <cell r="E160">
            <v>3.0685752507069055</v>
          </cell>
          <cell r="F160">
            <v>99</v>
          </cell>
          <cell r="G160">
            <v>25.595959595959595</v>
          </cell>
          <cell r="H160">
            <v>85216</v>
          </cell>
          <cell r="I160">
            <v>2221533</v>
          </cell>
          <cell r="J160">
            <v>3.1064837569054569</v>
          </cell>
          <cell r="K160">
            <v>100</v>
          </cell>
          <cell r="L160">
            <v>49</v>
          </cell>
          <cell r="M160">
            <v>23</v>
          </cell>
          <cell r="N160">
            <v>13</v>
          </cell>
          <cell r="O160">
            <v>3</v>
          </cell>
          <cell r="P160">
            <v>5732</v>
          </cell>
          <cell r="Q160">
            <v>122530</v>
          </cell>
          <cell r="R160">
            <v>2.7730511414240846</v>
          </cell>
          <cell r="S160">
            <v>91</v>
          </cell>
          <cell r="T160">
            <v>8</v>
          </cell>
          <cell r="U160">
            <v>5</v>
          </cell>
          <cell r="V160">
            <v>0</v>
          </cell>
          <cell r="W160">
            <v>1</v>
          </cell>
          <cell r="X160">
            <v>30663</v>
          </cell>
          <cell r="Y160">
            <v>704456</v>
          </cell>
          <cell r="Z160">
            <v>2.8288972294645158</v>
          </cell>
          <cell r="AA160">
            <v>99</v>
          </cell>
          <cell r="AB160">
            <v>13.04040404040404</v>
          </cell>
          <cell r="AC160">
            <v>25</v>
          </cell>
          <cell r="AD160">
            <v>10</v>
          </cell>
          <cell r="AE160">
            <v>5</v>
          </cell>
          <cell r="AF160">
            <v>1</v>
          </cell>
          <cell r="AG160">
            <v>5706</v>
          </cell>
          <cell r="AH160">
            <v>121755</v>
          </cell>
          <cell r="AI160">
            <v>2.7728932584269663</v>
          </cell>
          <cell r="AJ160">
            <v>91</v>
          </cell>
          <cell r="AK160">
            <v>8</v>
          </cell>
          <cell r="AL160">
            <v>5</v>
          </cell>
          <cell r="AM160">
            <v>0</v>
          </cell>
          <cell r="AN160">
            <v>1</v>
          </cell>
          <cell r="AO160">
            <v>32922</v>
          </cell>
          <cell r="AP160">
            <v>767173</v>
          </cell>
          <cell r="AQ160">
            <v>2.8873850162274342</v>
          </cell>
          <cell r="AR160">
            <v>99</v>
          </cell>
          <cell r="AS160">
            <v>23</v>
          </cell>
          <cell r="AT160">
            <v>6</v>
          </cell>
          <cell r="AU160">
            <v>4</v>
          </cell>
          <cell r="AV160">
            <v>0</v>
          </cell>
          <cell r="AW160">
            <v>7365</v>
          </cell>
          <cell r="AX160">
            <v>276266</v>
          </cell>
          <cell r="AY160">
            <v>4.0962004226894777</v>
          </cell>
          <cell r="AZ160">
            <v>93</v>
          </cell>
          <cell r="BA160">
            <v>14</v>
          </cell>
          <cell r="BB160">
            <v>3</v>
          </cell>
          <cell r="BC160">
            <v>4</v>
          </cell>
          <cell r="BD160">
            <v>0</v>
          </cell>
          <cell r="BE160">
            <v>2127</v>
          </cell>
          <cell r="BF160">
            <v>62071</v>
          </cell>
          <cell r="BG160">
            <v>4.0674991562605465</v>
          </cell>
          <cell r="BH160">
            <v>45</v>
          </cell>
          <cell r="BI160">
            <v>2.9555555555555557</v>
          </cell>
          <cell r="BJ160">
            <v>3</v>
          </cell>
          <cell r="BK160">
            <v>0</v>
          </cell>
          <cell r="BL160">
            <v>1</v>
          </cell>
          <cell r="BM160">
            <v>0</v>
          </cell>
          <cell r="BN160">
            <v>48339</v>
          </cell>
          <cell r="BO160">
            <v>1431557</v>
          </cell>
          <cell r="BP160">
            <v>3.2112419396826786</v>
          </cell>
          <cell r="BQ160">
            <v>100</v>
          </cell>
          <cell r="BR160">
            <v>33.64</v>
          </cell>
          <cell r="BS160">
            <v>48379</v>
          </cell>
          <cell r="BT160">
            <v>1431964</v>
          </cell>
          <cell r="BU160">
            <v>3.2120928800819639</v>
          </cell>
          <cell r="BV160">
            <v>100</v>
          </cell>
          <cell r="BW160">
            <v>32.9</v>
          </cell>
          <cell r="BX160">
            <v>29</v>
          </cell>
          <cell r="BY160">
            <v>14</v>
          </cell>
          <cell r="BZ160">
            <v>8</v>
          </cell>
          <cell r="CA160">
            <v>3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14745</v>
          </cell>
          <cell r="CL160">
            <v>415318</v>
          </cell>
          <cell r="CM160">
            <v>2.9201872213541291</v>
          </cell>
          <cell r="CN160">
            <v>99</v>
          </cell>
          <cell r="CO160">
            <v>9.3737373737373737</v>
          </cell>
          <cell r="CP160">
            <v>19</v>
          </cell>
          <cell r="CQ160">
            <v>11</v>
          </cell>
          <cell r="CR160">
            <v>1</v>
          </cell>
          <cell r="CS160">
            <v>2</v>
          </cell>
          <cell r="CT160">
            <v>13054</v>
          </cell>
          <cell r="CU160">
            <v>483788</v>
          </cell>
          <cell r="CV160">
            <v>4.1385155799444258</v>
          </cell>
          <cell r="CW160">
            <v>97</v>
          </cell>
          <cell r="CX160">
            <v>17</v>
          </cell>
          <cell r="CY160">
            <v>5</v>
          </cell>
          <cell r="CZ160">
            <v>5</v>
          </cell>
          <cell r="DA160">
            <v>0</v>
          </cell>
          <cell r="DB160">
            <v>17635</v>
          </cell>
          <cell r="DC160">
            <v>423704</v>
          </cell>
          <cell r="DD160">
            <v>2.607711221689514</v>
          </cell>
          <cell r="DE160">
            <v>98</v>
          </cell>
          <cell r="DF160">
            <v>9.5714285714285712</v>
          </cell>
          <cell r="DG160">
            <v>17</v>
          </cell>
          <cell r="DH160">
            <v>9</v>
          </cell>
          <cell r="DI160">
            <v>3</v>
          </cell>
          <cell r="DJ160">
            <v>2</v>
          </cell>
          <cell r="DK160">
            <v>2902</v>
          </cell>
          <cell r="DL160">
            <v>108521</v>
          </cell>
          <cell r="DM160">
            <v>4.2600881394903238</v>
          </cell>
          <cell r="DN160">
            <v>79</v>
          </cell>
          <cell r="DO160">
            <v>10</v>
          </cell>
          <cell r="DP160">
            <v>5</v>
          </cell>
          <cell r="DQ160">
            <v>1</v>
          </cell>
          <cell r="DR160">
            <v>0</v>
          </cell>
          <cell r="DS160">
            <v>4488</v>
          </cell>
          <cell r="DT160">
            <v>124954</v>
          </cell>
          <cell r="DU160">
            <v>3.2833675564681726</v>
          </cell>
          <cell r="DV160">
            <v>56</v>
          </cell>
          <cell r="DW160">
            <v>3</v>
          </cell>
          <cell r="DX160">
            <v>4</v>
          </cell>
          <cell r="DY160">
            <v>0</v>
          </cell>
          <cell r="DZ160">
            <v>0</v>
          </cell>
        </row>
        <row r="161">
          <cell r="A161" t="str">
            <v>USF</v>
          </cell>
          <cell r="B161">
            <v>37919</v>
          </cell>
          <cell r="C161">
            <v>45622</v>
          </cell>
          <cell r="D161">
            <v>1189299</v>
          </cell>
          <cell r="E161">
            <v>3.0791534435685546</v>
          </cell>
          <cell r="F161">
            <v>99</v>
          </cell>
          <cell r="G161">
            <v>25.595959595959595</v>
          </cell>
          <cell r="H161">
            <v>81316</v>
          </cell>
          <cell r="I161">
            <v>2139605</v>
          </cell>
          <cell r="J161">
            <v>3.1133008349338573</v>
          </cell>
          <cell r="K161">
            <v>100</v>
          </cell>
          <cell r="L161">
            <v>46</v>
          </cell>
          <cell r="M161">
            <v>23</v>
          </cell>
          <cell r="N161">
            <v>10</v>
          </cell>
          <cell r="O161">
            <v>2</v>
          </cell>
          <cell r="P161">
            <v>5385</v>
          </cell>
          <cell r="Q161">
            <v>118768</v>
          </cell>
          <cell r="R161">
            <v>2.7616784133748564</v>
          </cell>
          <cell r="S161">
            <v>91</v>
          </cell>
          <cell r="T161">
            <v>7</v>
          </cell>
          <cell r="U161">
            <v>1</v>
          </cell>
          <cell r="V161">
            <v>0</v>
          </cell>
          <cell r="W161">
            <v>0</v>
          </cell>
          <cell r="X161">
            <v>27896</v>
          </cell>
          <cell r="Y161">
            <v>653669</v>
          </cell>
          <cell r="Z161">
            <v>2.838724911452184</v>
          </cell>
          <cell r="AA161">
            <v>99</v>
          </cell>
          <cell r="AB161">
            <v>13.04040404040404</v>
          </cell>
          <cell r="AC161">
            <v>23</v>
          </cell>
          <cell r="AD161">
            <v>3</v>
          </cell>
          <cell r="AE161">
            <v>3</v>
          </cell>
          <cell r="AF161">
            <v>0</v>
          </cell>
          <cell r="AG161">
            <v>5427</v>
          </cell>
          <cell r="AH161">
            <v>119251</v>
          </cell>
          <cell r="AI161">
            <v>2.7619291705498603</v>
          </cell>
          <cell r="AJ161">
            <v>91</v>
          </cell>
          <cell r="AK161">
            <v>8</v>
          </cell>
          <cell r="AL161">
            <v>1</v>
          </cell>
          <cell r="AM161">
            <v>0</v>
          </cell>
          <cell r="AN161">
            <v>0</v>
          </cell>
          <cell r="AO161">
            <v>28892</v>
          </cell>
          <cell r="AP161">
            <v>690630</v>
          </cell>
          <cell r="AQ161">
            <v>2.9003260755232985</v>
          </cell>
          <cell r="AR161">
            <v>99</v>
          </cell>
          <cell r="AS161">
            <v>22</v>
          </cell>
          <cell r="AT161">
            <v>2</v>
          </cell>
          <cell r="AU161">
            <v>2</v>
          </cell>
          <cell r="AV161">
            <v>0</v>
          </cell>
          <cell r="AW161">
            <v>6770</v>
          </cell>
          <cell r="AX161">
            <v>257194</v>
          </cell>
          <cell r="AY161">
            <v>4.1021220159151195</v>
          </cell>
          <cell r="AZ161">
            <v>93</v>
          </cell>
          <cell r="BA161">
            <v>12</v>
          </cell>
          <cell r="BB161">
            <v>2</v>
          </cell>
          <cell r="BC161">
            <v>4</v>
          </cell>
          <cell r="BD161">
            <v>0</v>
          </cell>
          <cell r="BE161">
            <v>1946</v>
          </cell>
          <cell r="BF161">
            <v>58677</v>
          </cell>
          <cell r="BG161">
            <v>4.0969762419006477</v>
          </cell>
          <cell r="BH161">
            <v>45</v>
          </cell>
          <cell r="BI161">
            <v>2.9555555555555557</v>
          </cell>
          <cell r="BJ161">
            <v>2</v>
          </cell>
          <cell r="BK161">
            <v>0</v>
          </cell>
          <cell r="BL161">
            <v>1</v>
          </cell>
          <cell r="BM161">
            <v>0</v>
          </cell>
          <cell r="BN161">
            <v>43506</v>
          </cell>
          <cell r="BO161">
            <v>1321114</v>
          </cell>
          <cell r="BP161">
            <v>3.2014804338486935</v>
          </cell>
          <cell r="BQ161">
            <v>100</v>
          </cell>
          <cell r="BR161">
            <v>33.64</v>
          </cell>
          <cell r="BS161">
            <v>43518</v>
          </cell>
          <cell r="BT161">
            <v>1321439</v>
          </cell>
          <cell r="BU161">
            <v>3.2001312098561758</v>
          </cell>
          <cell r="BV161">
            <v>100</v>
          </cell>
          <cell r="BW161">
            <v>32.9</v>
          </cell>
          <cell r="BX161">
            <v>29</v>
          </cell>
          <cell r="BY161">
            <v>8</v>
          </cell>
          <cell r="BZ161">
            <v>7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13491</v>
          </cell>
          <cell r="CL161">
            <v>386368</v>
          </cell>
          <cell r="CM161">
            <v>2.9110421669674684</v>
          </cell>
          <cell r="CN161">
            <v>99</v>
          </cell>
          <cell r="CO161">
            <v>9.3737373737373737</v>
          </cell>
          <cell r="CP161">
            <v>19</v>
          </cell>
          <cell r="CQ161">
            <v>5</v>
          </cell>
          <cell r="CR161">
            <v>1</v>
          </cell>
          <cell r="CS161">
            <v>0</v>
          </cell>
          <cell r="CT161">
            <v>12288</v>
          </cell>
          <cell r="CU161">
            <v>459277</v>
          </cell>
          <cell r="CV161">
            <v>4.1067908142710055</v>
          </cell>
          <cell r="CW161">
            <v>97</v>
          </cell>
          <cell r="CX161">
            <v>15</v>
          </cell>
          <cell r="CY161">
            <v>4</v>
          </cell>
          <cell r="CZ161">
            <v>4</v>
          </cell>
          <cell r="DA161">
            <v>0</v>
          </cell>
          <cell r="DB161">
            <v>15224</v>
          </cell>
          <cell r="DC161">
            <v>379281</v>
          </cell>
          <cell r="DD161">
            <v>2.6095088883849731</v>
          </cell>
          <cell r="DE161">
            <v>98</v>
          </cell>
          <cell r="DF161">
            <v>9.5714285714285712</v>
          </cell>
          <cell r="DG161">
            <v>19</v>
          </cell>
          <cell r="DH161">
            <v>6</v>
          </cell>
          <cell r="DI161">
            <v>2</v>
          </cell>
          <cell r="DJ161">
            <v>0</v>
          </cell>
          <cell r="DK161">
            <v>2465</v>
          </cell>
          <cell r="DL161">
            <v>94611</v>
          </cell>
          <cell r="DM161">
            <v>4.2314827083609385</v>
          </cell>
          <cell r="DN161">
            <v>79</v>
          </cell>
          <cell r="DO161">
            <v>9</v>
          </cell>
          <cell r="DP161">
            <v>1</v>
          </cell>
          <cell r="DQ161">
            <v>0</v>
          </cell>
          <cell r="DR161">
            <v>0</v>
          </cell>
          <cell r="DS161">
            <v>4044</v>
          </cell>
          <cell r="DT161">
            <v>117056</v>
          </cell>
          <cell r="DU161">
            <v>3.3012197178348601</v>
          </cell>
          <cell r="DV161">
            <v>56</v>
          </cell>
          <cell r="DW161">
            <v>5</v>
          </cell>
          <cell r="DX161">
            <v>3</v>
          </cell>
          <cell r="DY161">
            <v>0</v>
          </cell>
          <cell r="DZ161">
            <v>0</v>
          </cell>
        </row>
        <row r="162">
          <cell r="A162" t="str">
            <v>USF</v>
          </cell>
          <cell r="B162">
            <v>37926</v>
          </cell>
          <cell r="C162">
            <v>45525</v>
          </cell>
          <cell r="D162">
            <v>1163194</v>
          </cell>
          <cell r="E162">
            <v>3.0761551061534442</v>
          </cell>
          <cell r="F162">
            <v>99</v>
          </cell>
          <cell r="G162">
            <v>24.707070707070706</v>
          </cell>
          <cell r="H162">
            <v>80395</v>
          </cell>
          <cell r="I162">
            <v>2126457</v>
          </cell>
          <cell r="J162">
            <v>3.109502227627913</v>
          </cell>
          <cell r="K162">
            <v>100</v>
          </cell>
          <cell r="L162">
            <v>44</v>
          </cell>
          <cell r="M162">
            <v>31</v>
          </cell>
          <cell r="N162">
            <v>12</v>
          </cell>
          <cell r="O162">
            <v>4</v>
          </cell>
          <cell r="P162">
            <v>5294</v>
          </cell>
          <cell r="Q162">
            <v>115533</v>
          </cell>
          <cell r="R162">
            <v>2.7572652040030792</v>
          </cell>
          <cell r="S162">
            <v>90</v>
          </cell>
          <cell r="T162">
            <v>6</v>
          </cell>
          <cell r="U162">
            <v>3</v>
          </cell>
          <cell r="V162">
            <v>0</v>
          </cell>
          <cell r="W162">
            <v>0</v>
          </cell>
          <cell r="X162">
            <v>27963</v>
          </cell>
          <cell r="Y162">
            <v>647232</v>
          </cell>
          <cell r="Z162">
            <v>2.8433068494849381</v>
          </cell>
          <cell r="AA162">
            <v>99</v>
          </cell>
          <cell r="AB162">
            <v>12.878787878787879</v>
          </cell>
          <cell r="AC162">
            <v>18</v>
          </cell>
          <cell r="AD162">
            <v>6</v>
          </cell>
          <cell r="AE162">
            <v>2</v>
          </cell>
          <cell r="AF162">
            <v>1</v>
          </cell>
          <cell r="AG162">
            <v>5339</v>
          </cell>
          <cell r="AH162">
            <v>115828</v>
          </cell>
          <cell r="AI162">
            <v>2.7508335132282746</v>
          </cell>
          <cell r="AJ162">
            <v>90</v>
          </cell>
          <cell r="AK162">
            <v>6</v>
          </cell>
          <cell r="AL162">
            <v>3</v>
          </cell>
          <cell r="AM162">
            <v>0</v>
          </cell>
          <cell r="AN162">
            <v>0</v>
          </cell>
          <cell r="AO162">
            <v>29629</v>
          </cell>
          <cell r="AP162">
            <v>695135</v>
          </cell>
          <cell r="AQ162">
            <v>2.9072844373576689</v>
          </cell>
          <cell r="AR162">
            <v>99</v>
          </cell>
          <cell r="AS162">
            <v>22</v>
          </cell>
          <cell r="AT162">
            <v>6</v>
          </cell>
          <cell r="AU162">
            <v>2</v>
          </cell>
          <cell r="AV162">
            <v>1</v>
          </cell>
          <cell r="AW162">
            <v>6194</v>
          </cell>
          <cell r="AX162">
            <v>235125</v>
          </cell>
          <cell r="AY162">
            <v>4.1034052446237474</v>
          </cell>
          <cell r="AZ162">
            <v>93</v>
          </cell>
          <cell r="BA162">
            <v>10</v>
          </cell>
          <cell r="BB162">
            <v>5</v>
          </cell>
          <cell r="BC162">
            <v>2</v>
          </cell>
          <cell r="BD162">
            <v>0</v>
          </cell>
          <cell r="BE162">
            <v>1890</v>
          </cell>
          <cell r="BF162">
            <v>57017</v>
          </cell>
          <cell r="BG162">
            <v>4.0948727406860934</v>
          </cell>
          <cell r="BH162">
            <v>50</v>
          </cell>
          <cell r="BI162">
            <v>3.1</v>
          </cell>
          <cell r="BJ162">
            <v>1</v>
          </cell>
          <cell r="BK162">
            <v>1</v>
          </cell>
          <cell r="BL162">
            <v>0</v>
          </cell>
          <cell r="BM162">
            <v>0</v>
          </cell>
          <cell r="BN162">
            <v>41979</v>
          </cell>
          <cell r="BO162">
            <v>1278220</v>
          </cell>
          <cell r="BP162">
            <v>3.1933381934058338</v>
          </cell>
          <cell r="BQ162">
            <v>99</v>
          </cell>
          <cell r="BR162">
            <v>32.585858585858588</v>
          </cell>
          <cell r="BS162">
            <v>42013</v>
          </cell>
          <cell r="BT162">
            <v>1279109</v>
          </cell>
          <cell r="BU162">
            <v>3.1961579423691355</v>
          </cell>
          <cell r="BV162">
            <v>99</v>
          </cell>
          <cell r="BW162">
            <v>32.585858585858588</v>
          </cell>
          <cell r="BX162">
            <v>26</v>
          </cell>
          <cell r="BY162">
            <v>4</v>
          </cell>
          <cell r="BZ162">
            <v>6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13290</v>
          </cell>
          <cell r="CL162">
            <v>386155</v>
          </cell>
          <cell r="CM162">
            <v>2.9156392149739259</v>
          </cell>
          <cell r="CN162">
            <v>99</v>
          </cell>
          <cell r="CO162">
            <v>9.191919191919192</v>
          </cell>
          <cell r="CP162">
            <v>19</v>
          </cell>
          <cell r="CQ162">
            <v>3</v>
          </cell>
          <cell r="CR162">
            <v>1</v>
          </cell>
          <cell r="CS162">
            <v>0</v>
          </cell>
          <cell r="CT162">
            <v>11695</v>
          </cell>
          <cell r="CU162">
            <v>437391</v>
          </cell>
          <cell r="CV162">
            <v>4.1056011851185117</v>
          </cell>
          <cell r="CW162">
            <v>96</v>
          </cell>
          <cell r="CX162">
            <v>12</v>
          </cell>
          <cell r="CY162">
            <v>4</v>
          </cell>
          <cell r="CZ162">
            <v>3</v>
          </cell>
          <cell r="DA162">
            <v>0</v>
          </cell>
          <cell r="DB162">
            <v>14731</v>
          </cell>
          <cell r="DC162">
            <v>367775</v>
          </cell>
          <cell r="DD162">
            <v>2.6069814577409813</v>
          </cell>
          <cell r="DE162">
            <v>98</v>
          </cell>
          <cell r="DF162">
            <v>9.295918367346939</v>
          </cell>
          <cell r="DG162">
            <v>15</v>
          </cell>
          <cell r="DH162">
            <v>3</v>
          </cell>
          <cell r="DI162">
            <v>3</v>
          </cell>
          <cell r="DJ162">
            <v>0</v>
          </cell>
          <cell r="DK162">
            <v>2257</v>
          </cell>
          <cell r="DL162">
            <v>86668</v>
          </cell>
          <cell r="DM162">
            <v>4.2061631944444446</v>
          </cell>
          <cell r="DN162">
            <v>79</v>
          </cell>
          <cell r="DO162">
            <v>6</v>
          </cell>
          <cell r="DP162">
            <v>2</v>
          </cell>
          <cell r="DQ162">
            <v>0</v>
          </cell>
          <cell r="DR162">
            <v>0</v>
          </cell>
          <cell r="DS162">
            <v>3773</v>
          </cell>
          <cell r="DT162">
            <v>110924</v>
          </cell>
          <cell r="DU162">
            <v>3.2861449309295248</v>
          </cell>
          <cell r="DV162">
            <v>58</v>
          </cell>
          <cell r="DW162">
            <v>4</v>
          </cell>
          <cell r="DX162">
            <v>0</v>
          </cell>
          <cell r="DY162">
            <v>1</v>
          </cell>
          <cell r="DZ162">
            <v>0</v>
          </cell>
        </row>
        <row r="163">
          <cell r="A163" t="str">
            <v>USF</v>
          </cell>
          <cell r="B163">
            <v>37933</v>
          </cell>
          <cell r="C163">
            <v>56183</v>
          </cell>
          <cell r="D163">
            <v>1381901</v>
          </cell>
          <cell r="E163">
            <v>3.0592532951631179</v>
          </cell>
          <cell r="F163">
            <v>99</v>
          </cell>
          <cell r="G163">
            <v>24.707070707070706</v>
          </cell>
          <cell r="H163">
            <v>92159</v>
          </cell>
          <cell r="I163">
            <v>2375225</v>
          </cell>
          <cell r="J163">
            <v>3.1027452686299597</v>
          </cell>
          <cell r="K163">
            <v>100</v>
          </cell>
          <cell r="L163">
            <v>46</v>
          </cell>
          <cell r="M163">
            <v>32</v>
          </cell>
          <cell r="N163">
            <v>16</v>
          </cell>
          <cell r="O163">
            <v>4</v>
          </cell>
          <cell r="P163">
            <v>7131</v>
          </cell>
          <cell r="Q163">
            <v>144968</v>
          </cell>
          <cell r="R163">
            <v>2.7820275842456987</v>
          </cell>
          <cell r="S163">
            <v>90</v>
          </cell>
          <cell r="T163">
            <v>8</v>
          </cell>
          <cell r="U163">
            <v>16</v>
          </cell>
          <cell r="V163">
            <v>0</v>
          </cell>
          <cell r="W163">
            <v>1</v>
          </cell>
          <cell r="X163">
            <v>34723</v>
          </cell>
          <cell r="Y163">
            <v>773010</v>
          </cell>
          <cell r="Z163">
            <v>2.8356393907459494</v>
          </cell>
          <cell r="AA163">
            <v>99</v>
          </cell>
          <cell r="AB163">
            <v>12.878787878787879</v>
          </cell>
          <cell r="AC163">
            <v>27</v>
          </cell>
          <cell r="AD163">
            <v>18</v>
          </cell>
          <cell r="AE163">
            <v>3</v>
          </cell>
          <cell r="AF163">
            <v>2</v>
          </cell>
          <cell r="AG163">
            <v>7103</v>
          </cell>
          <cell r="AH163">
            <v>143464</v>
          </cell>
          <cell r="AI163">
            <v>2.7686805754805919</v>
          </cell>
          <cell r="AJ163">
            <v>90</v>
          </cell>
          <cell r="AK163">
            <v>9</v>
          </cell>
          <cell r="AL163">
            <v>16</v>
          </cell>
          <cell r="AM163">
            <v>1</v>
          </cell>
          <cell r="AN163">
            <v>1</v>
          </cell>
          <cell r="AO163">
            <v>36865</v>
          </cell>
          <cell r="AP163">
            <v>837329</v>
          </cell>
          <cell r="AQ163">
            <v>2.9082703357587696</v>
          </cell>
          <cell r="AR163">
            <v>99</v>
          </cell>
          <cell r="AS163">
            <v>28</v>
          </cell>
          <cell r="AT163">
            <v>8</v>
          </cell>
          <cell r="AU163">
            <v>3</v>
          </cell>
          <cell r="AV163">
            <v>2</v>
          </cell>
          <cell r="AW163">
            <v>7118</v>
          </cell>
          <cell r="AX163">
            <v>268486</v>
          </cell>
          <cell r="AY163">
            <v>4.0794728954912696</v>
          </cell>
          <cell r="AZ163">
            <v>93</v>
          </cell>
          <cell r="BA163">
            <v>9</v>
          </cell>
          <cell r="BB163">
            <v>7</v>
          </cell>
          <cell r="BC163">
            <v>2</v>
          </cell>
          <cell r="BD163">
            <v>2</v>
          </cell>
          <cell r="BE163">
            <v>2308</v>
          </cell>
          <cell r="BF163">
            <v>67017</v>
          </cell>
          <cell r="BG163">
            <v>4.0601757051324396</v>
          </cell>
          <cell r="BH163">
            <v>50</v>
          </cell>
          <cell r="BI163">
            <v>3.1</v>
          </cell>
          <cell r="BJ163">
            <v>2</v>
          </cell>
          <cell r="BK163">
            <v>2</v>
          </cell>
          <cell r="BL163">
            <v>1</v>
          </cell>
          <cell r="BM163">
            <v>0</v>
          </cell>
          <cell r="BN163">
            <v>48575</v>
          </cell>
          <cell r="BO163">
            <v>1379390</v>
          </cell>
          <cell r="BP163">
            <v>3.1865095687942273</v>
          </cell>
          <cell r="BQ163">
            <v>99</v>
          </cell>
          <cell r="BR163">
            <v>32.585858585858588</v>
          </cell>
          <cell r="BS163">
            <v>48575</v>
          </cell>
          <cell r="BT163">
            <v>1379390</v>
          </cell>
          <cell r="BU163">
            <v>3.1865095687942273</v>
          </cell>
          <cell r="BV163">
            <v>99</v>
          </cell>
          <cell r="BW163">
            <v>32.585858585858588</v>
          </cell>
          <cell r="BX163">
            <v>28</v>
          </cell>
          <cell r="BY163">
            <v>23</v>
          </cell>
          <cell r="BZ163">
            <v>4</v>
          </cell>
          <cell r="CA163">
            <v>6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15020</v>
          </cell>
          <cell r="CL163">
            <v>415946</v>
          </cell>
          <cell r="CM163">
            <v>2.9305590248288955</v>
          </cell>
          <cell r="CN163">
            <v>99</v>
          </cell>
          <cell r="CO163">
            <v>9.191919191919192</v>
          </cell>
          <cell r="CP163">
            <v>19</v>
          </cell>
          <cell r="CQ163">
            <v>18</v>
          </cell>
          <cell r="CR163">
            <v>1</v>
          </cell>
          <cell r="CS163">
            <v>2</v>
          </cell>
          <cell r="CT163">
            <v>12509</v>
          </cell>
          <cell r="CU163">
            <v>439948</v>
          </cell>
          <cell r="CV163">
            <v>4.0774893209274001</v>
          </cell>
          <cell r="CW163">
            <v>96</v>
          </cell>
          <cell r="CX163">
            <v>14</v>
          </cell>
          <cell r="CY163">
            <v>20</v>
          </cell>
          <cell r="CZ163">
            <v>3</v>
          </cell>
          <cell r="DA163">
            <v>2</v>
          </cell>
          <cell r="DB163">
            <v>18507</v>
          </cell>
          <cell r="DC163">
            <v>434728</v>
          </cell>
          <cell r="DD163">
            <v>2.6415963605754711</v>
          </cell>
          <cell r="DE163">
            <v>98</v>
          </cell>
          <cell r="DF163">
            <v>9.295918367346939</v>
          </cell>
          <cell r="DG163">
            <v>19</v>
          </cell>
          <cell r="DH163">
            <v>19</v>
          </cell>
          <cell r="DI163">
            <v>1</v>
          </cell>
          <cell r="DJ163">
            <v>4</v>
          </cell>
          <cell r="DK163">
            <v>2527</v>
          </cell>
          <cell r="DL163">
            <v>88344</v>
          </cell>
          <cell r="DM163">
            <v>4.1138968166849619</v>
          </cell>
          <cell r="DN163">
            <v>79</v>
          </cell>
          <cell r="DO163">
            <v>4</v>
          </cell>
          <cell r="DP163">
            <v>14</v>
          </cell>
          <cell r="DQ163">
            <v>1</v>
          </cell>
          <cell r="DR163">
            <v>1</v>
          </cell>
          <cell r="DS163">
            <v>4508</v>
          </cell>
          <cell r="DT163">
            <v>120797</v>
          </cell>
          <cell r="DU163">
            <v>3.2987515339059916</v>
          </cell>
          <cell r="DV163">
            <v>58</v>
          </cell>
          <cell r="DW163">
            <v>4</v>
          </cell>
          <cell r="DX163">
            <v>9</v>
          </cell>
          <cell r="DY163">
            <v>0</v>
          </cell>
          <cell r="DZ163">
            <v>1</v>
          </cell>
        </row>
        <row r="164">
          <cell r="A164" t="str">
            <v>USF</v>
          </cell>
          <cell r="B164">
            <v>37940</v>
          </cell>
          <cell r="C164">
            <v>51208</v>
          </cell>
          <cell r="D164">
            <v>1259736</v>
          </cell>
          <cell r="E164">
            <v>3.0633977533399626</v>
          </cell>
          <cell r="F164">
            <v>99</v>
          </cell>
          <cell r="G164">
            <v>24.707070707070706</v>
          </cell>
          <cell r="H164">
            <v>85214</v>
          </cell>
          <cell r="I164">
            <v>2226108</v>
          </cell>
          <cell r="J164">
            <v>3.1131776408878471</v>
          </cell>
          <cell r="K164">
            <v>100</v>
          </cell>
          <cell r="L164">
            <v>47</v>
          </cell>
          <cell r="M164">
            <v>32</v>
          </cell>
          <cell r="N164">
            <v>15</v>
          </cell>
          <cell r="O164">
            <v>4</v>
          </cell>
          <cell r="P164">
            <v>6141</v>
          </cell>
          <cell r="Q164">
            <v>128677</v>
          </cell>
          <cell r="R164">
            <v>2.7567633009751482</v>
          </cell>
          <cell r="S164">
            <v>90</v>
          </cell>
          <cell r="T164">
            <v>5</v>
          </cell>
          <cell r="U164">
            <v>12</v>
          </cell>
          <cell r="V164">
            <v>0</v>
          </cell>
          <cell r="W164">
            <v>0</v>
          </cell>
          <cell r="X164">
            <v>31527</v>
          </cell>
          <cell r="Y164">
            <v>705474</v>
          </cell>
          <cell r="Z164">
            <v>2.8389594048606317</v>
          </cell>
          <cell r="AA164">
            <v>99</v>
          </cell>
          <cell r="AB164">
            <v>12.878787878787879</v>
          </cell>
          <cell r="AC164">
            <v>28</v>
          </cell>
          <cell r="AD164">
            <v>15</v>
          </cell>
          <cell r="AE164">
            <v>3</v>
          </cell>
          <cell r="AF164">
            <v>1</v>
          </cell>
          <cell r="AG164">
            <v>6196</v>
          </cell>
          <cell r="AH164">
            <v>128498</v>
          </cell>
          <cell r="AI164">
            <v>2.7447134266758382</v>
          </cell>
          <cell r="AJ164">
            <v>90</v>
          </cell>
          <cell r="AK164">
            <v>7</v>
          </cell>
          <cell r="AL164">
            <v>11</v>
          </cell>
          <cell r="AM164">
            <v>0</v>
          </cell>
          <cell r="AN164">
            <v>0</v>
          </cell>
          <cell r="AO164">
            <v>34182</v>
          </cell>
          <cell r="AP164">
            <v>774021</v>
          </cell>
          <cell r="AQ164">
            <v>2.9118786831867065</v>
          </cell>
          <cell r="AR164">
            <v>99</v>
          </cell>
          <cell r="AS164">
            <v>29</v>
          </cell>
          <cell r="AT164">
            <v>8</v>
          </cell>
          <cell r="AU164">
            <v>3</v>
          </cell>
          <cell r="AV164">
            <v>1</v>
          </cell>
          <cell r="AW164">
            <v>6254</v>
          </cell>
          <cell r="AX164">
            <v>235756</v>
          </cell>
          <cell r="AY164">
            <v>4.0726373116635459</v>
          </cell>
          <cell r="AZ164">
            <v>93</v>
          </cell>
          <cell r="BA164">
            <v>6</v>
          </cell>
          <cell r="BB164">
            <v>7</v>
          </cell>
          <cell r="BC164">
            <v>3</v>
          </cell>
          <cell r="BD164">
            <v>0</v>
          </cell>
          <cell r="BE164">
            <v>2057</v>
          </cell>
          <cell r="BF164">
            <v>60624</v>
          </cell>
          <cell r="BG164">
            <v>4.1103864566710611</v>
          </cell>
          <cell r="BH164">
            <v>50</v>
          </cell>
          <cell r="BI164">
            <v>3.1</v>
          </cell>
          <cell r="BJ164">
            <v>1</v>
          </cell>
          <cell r="BK164">
            <v>2</v>
          </cell>
          <cell r="BL164">
            <v>1</v>
          </cell>
          <cell r="BM164">
            <v>0</v>
          </cell>
          <cell r="BN164">
            <v>44135</v>
          </cell>
          <cell r="BO164">
            <v>1264122</v>
          </cell>
          <cell r="BP164">
            <v>3.1932736734835219</v>
          </cell>
          <cell r="BQ164">
            <v>99</v>
          </cell>
          <cell r="BR164">
            <v>32.585858585858588</v>
          </cell>
          <cell r="BS164">
            <v>44135</v>
          </cell>
          <cell r="BT164">
            <v>1264122</v>
          </cell>
          <cell r="BU164">
            <v>3.1932736734835219</v>
          </cell>
          <cell r="BV164">
            <v>99</v>
          </cell>
          <cell r="BW164">
            <v>32.585858585858588</v>
          </cell>
          <cell r="BX164">
            <v>25</v>
          </cell>
          <cell r="BY164">
            <v>17</v>
          </cell>
          <cell r="BZ164">
            <v>6</v>
          </cell>
          <cell r="CA164">
            <v>1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13681</v>
          </cell>
          <cell r="CL164">
            <v>381310</v>
          </cell>
          <cell r="CM164">
            <v>2.921939232482833</v>
          </cell>
          <cell r="CN164">
            <v>99</v>
          </cell>
          <cell r="CO164">
            <v>9.191919191919192</v>
          </cell>
          <cell r="CP164">
            <v>16</v>
          </cell>
          <cell r="CQ164">
            <v>15</v>
          </cell>
          <cell r="CR164">
            <v>1</v>
          </cell>
          <cell r="CS164">
            <v>1</v>
          </cell>
          <cell r="CT164">
            <v>11625</v>
          </cell>
          <cell r="CU164">
            <v>406702</v>
          </cell>
          <cell r="CV164">
            <v>4.0900504072795965</v>
          </cell>
          <cell r="CW164">
            <v>96</v>
          </cell>
          <cell r="CX164">
            <v>9</v>
          </cell>
          <cell r="CY164">
            <v>15</v>
          </cell>
          <cell r="CZ164">
            <v>3</v>
          </cell>
          <cell r="DA164">
            <v>0</v>
          </cell>
          <cell r="DB164">
            <v>16439</v>
          </cell>
          <cell r="DC164">
            <v>392549</v>
          </cell>
          <cell r="DD164">
            <v>2.6406614519006451</v>
          </cell>
          <cell r="DE164">
            <v>98</v>
          </cell>
          <cell r="DF164">
            <v>9.295918367346939</v>
          </cell>
          <cell r="DG164">
            <v>15</v>
          </cell>
          <cell r="DH164">
            <v>14</v>
          </cell>
          <cell r="DI164">
            <v>2</v>
          </cell>
          <cell r="DJ164">
            <v>1</v>
          </cell>
          <cell r="DK164">
            <v>2377</v>
          </cell>
          <cell r="DL164">
            <v>83151</v>
          </cell>
          <cell r="DM164">
            <v>4.1529040283226486</v>
          </cell>
          <cell r="DN164">
            <v>79</v>
          </cell>
          <cell r="DO164">
            <v>3</v>
          </cell>
          <cell r="DP164">
            <v>8</v>
          </cell>
          <cell r="DQ164">
            <v>1</v>
          </cell>
          <cell r="DR164">
            <v>0</v>
          </cell>
          <cell r="DS164">
            <v>4193</v>
          </cell>
          <cell r="DT164">
            <v>113615</v>
          </cell>
          <cell r="DU164">
            <v>3.3568766985123135</v>
          </cell>
          <cell r="DV164">
            <v>58</v>
          </cell>
          <cell r="DW164">
            <v>4</v>
          </cell>
          <cell r="DX164">
            <v>5</v>
          </cell>
          <cell r="DY164">
            <v>0</v>
          </cell>
          <cell r="DZ164">
            <v>0</v>
          </cell>
        </row>
        <row r="165">
          <cell r="A165" t="str">
            <v>USF</v>
          </cell>
          <cell r="B165">
            <v>37947</v>
          </cell>
          <cell r="C165">
            <v>46620</v>
          </cell>
          <cell r="D165">
            <v>1183635</v>
          </cell>
          <cell r="E165">
            <v>3.055251815582118</v>
          </cell>
          <cell r="F165">
            <v>99</v>
          </cell>
          <cell r="G165">
            <v>24.707070707070706</v>
          </cell>
          <cell r="H165">
            <v>79865</v>
          </cell>
          <cell r="I165">
            <v>2113691</v>
          </cell>
          <cell r="J165">
            <v>3.1153738044746753</v>
          </cell>
          <cell r="K165">
            <v>100</v>
          </cell>
          <cell r="L165">
            <v>51</v>
          </cell>
          <cell r="M165">
            <v>20</v>
          </cell>
          <cell r="N165">
            <v>13</v>
          </cell>
          <cell r="O165">
            <v>1</v>
          </cell>
          <cell r="P165">
            <v>5497</v>
          </cell>
          <cell r="Q165">
            <v>118831</v>
          </cell>
          <cell r="R165">
            <v>2.764179036621127</v>
          </cell>
          <cell r="S165">
            <v>90</v>
          </cell>
          <cell r="T165">
            <v>7</v>
          </cell>
          <cell r="U165">
            <v>3</v>
          </cell>
          <cell r="V165">
            <v>0</v>
          </cell>
          <cell r="W165">
            <v>0</v>
          </cell>
          <cell r="X165">
            <v>28793</v>
          </cell>
          <cell r="Y165">
            <v>660865</v>
          </cell>
          <cell r="Z165">
            <v>2.8345284719167347</v>
          </cell>
          <cell r="AA165">
            <v>99</v>
          </cell>
          <cell r="AB165">
            <v>12.878787878787879</v>
          </cell>
          <cell r="AC165">
            <v>23</v>
          </cell>
          <cell r="AD165">
            <v>3</v>
          </cell>
          <cell r="AE165">
            <v>3</v>
          </cell>
          <cell r="AF165">
            <v>0</v>
          </cell>
          <cell r="AG165">
            <v>5557</v>
          </cell>
          <cell r="AH165">
            <v>117972</v>
          </cell>
          <cell r="AI165">
            <v>2.7549241127467763</v>
          </cell>
          <cell r="AJ165">
            <v>90</v>
          </cell>
          <cell r="AK165">
            <v>10</v>
          </cell>
          <cell r="AL165">
            <v>2</v>
          </cell>
          <cell r="AM165">
            <v>0</v>
          </cell>
          <cell r="AN165">
            <v>0</v>
          </cell>
          <cell r="AO165">
            <v>30838</v>
          </cell>
          <cell r="AP165">
            <v>717385</v>
          </cell>
          <cell r="AQ165">
            <v>2.8921786560052931</v>
          </cell>
          <cell r="AR165">
            <v>99</v>
          </cell>
          <cell r="AS165">
            <v>25</v>
          </cell>
          <cell r="AT165">
            <v>1</v>
          </cell>
          <cell r="AU165">
            <v>2</v>
          </cell>
          <cell r="AV165">
            <v>0</v>
          </cell>
          <cell r="AW165">
            <v>5855</v>
          </cell>
          <cell r="AX165">
            <v>228615</v>
          </cell>
          <cell r="AY165">
            <v>4.0723123356337254</v>
          </cell>
          <cell r="AZ165">
            <v>93</v>
          </cell>
          <cell r="BA165">
            <v>5</v>
          </cell>
          <cell r="BB165">
            <v>2</v>
          </cell>
          <cell r="BC165">
            <v>3</v>
          </cell>
          <cell r="BD165">
            <v>0</v>
          </cell>
          <cell r="BE165">
            <v>1885</v>
          </cell>
          <cell r="BF165">
            <v>57905</v>
          </cell>
          <cell r="BG165">
            <v>4.1315490558000851</v>
          </cell>
          <cell r="BH165">
            <v>50</v>
          </cell>
          <cell r="BI165">
            <v>3.1</v>
          </cell>
          <cell r="BJ165">
            <v>1</v>
          </cell>
          <cell r="BK165">
            <v>0</v>
          </cell>
          <cell r="BL165">
            <v>1</v>
          </cell>
          <cell r="BM165">
            <v>0</v>
          </cell>
          <cell r="BN165">
            <v>41605</v>
          </cell>
          <cell r="BO165">
            <v>1244824</v>
          </cell>
          <cell r="BP165">
            <v>3.1697143176154734</v>
          </cell>
          <cell r="BQ165">
            <v>99</v>
          </cell>
          <cell r="BR165">
            <v>32.585858585858588</v>
          </cell>
          <cell r="BS165">
            <v>41605</v>
          </cell>
          <cell r="BT165">
            <v>1244824</v>
          </cell>
          <cell r="BU165">
            <v>3.1697143176154734</v>
          </cell>
          <cell r="BV165">
            <v>99</v>
          </cell>
          <cell r="BW165">
            <v>32.585858585858588</v>
          </cell>
          <cell r="BX165">
            <v>29</v>
          </cell>
          <cell r="BY165">
            <v>4</v>
          </cell>
          <cell r="BZ165">
            <v>5</v>
          </cell>
          <cell r="CA165">
            <v>1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12975</v>
          </cell>
          <cell r="CL165">
            <v>372533</v>
          </cell>
          <cell r="CM165">
            <v>2.9088089281678395</v>
          </cell>
          <cell r="CN165">
            <v>99</v>
          </cell>
          <cell r="CO165">
            <v>9.191919191919192</v>
          </cell>
          <cell r="CP165">
            <v>18</v>
          </cell>
          <cell r="CQ165">
            <v>3</v>
          </cell>
          <cell r="CR165">
            <v>1</v>
          </cell>
          <cell r="CS165">
            <v>1</v>
          </cell>
          <cell r="CT165">
            <v>11278</v>
          </cell>
          <cell r="CU165">
            <v>416928</v>
          </cell>
          <cell r="CV165">
            <v>4.0736693349336486</v>
          </cell>
          <cell r="CW165">
            <v>96</v>
          </cell>
          <cell r="CX165">
            <v>11</v>
          </cell>
          <cell r="CY165">
            <v>4</v>
          </cell>
          <cell r="CZ165">
            <v>3</v>
          </cell>
          <cell r="DA165">
            <v>0</v>
          </cell>
          <cell r="DB165">
            <v>15114</v>
          </cell>
          <cell r="DC165">
            <v>370953</v>
          </cell>
          <cell r="DD165">
            <v>2.6067741912754281</v>
          </cell>
          <cell r="DE165">
            <v>98</v>
          </cell>
          <cell r="DF165">
            <v>9.295918367346939</v>
          </cell>
          <cell r="DG165">
            <v>19</v>
          </cell>
          <cell r="DH165">
            <v>3</v>
          </cell>
          <cell r="DI165">
            <v>2</v>
          </cell>
          <cell r="DJ165">
            <v>1</v>
          </cell>
          <cell r="DK165">
            <v>2227</v>
          </cell>
          <cell r="DL165">
            <v>83968</v>
          </cell>
          <cell r="DM165">
            <v>4.1426402155277984</v>
          </cell>
          <cell r="DN165">
            <v>79</v>
          </cell>
          <cell r="DO165">
            <v>3</v>
          </cell>
          <cell r="DP165">
            <v>2</v>
          </cell>
          <cell r="DQ165">
            <v>1</v>
          </cell>
          <cell r="DR165">
            <v>0</v>
          </cell>
          <cell r="DS165">
            <v>4006</v>
          </cell>
          <cell r="DT165">
            <v>113182</v>
          </cell>
          <cell r="DU165">
            <v>3.325108482940526</v>
          </cell>
          <cell r="DV165">
            <v>58</v>
          </cell>
          <cell r="DW165">
            <v>3</v>
          </cell>
          <cell r="DX165">
            <v>2</v>
          </cell>
          <cell r="DY165">
            <v>0</v>
          </cell>
          <cell r="DZ165">
            <v>0</v>
          </cell>
        </row>
        <row r="166">
          <cell r="A166" t="str">
            <v>USF</v>
          </cell>
          <cell r="B166">
            <v>37954</v>
          </cell>
          <cell r="C166">
            <v>46279</v>
          </cell>
          <cell r="D166">
            <v>1179785</v>
          </cell>
          <cell r="E166">
            <v>3.0708523142643811</v>
          </cell>
          <cell r="F166">
            <v>99</v>
          </cell>
          <cell r="G166">
            <v>24.343434343434343</v>
          </cell>
          <cell r="H166">
            <v>77849</v>
          </cell>
          <cell r="I166">
            <v>2064009</v>
          </cell>
          <cell r="J166">
            <v>3.1255231331408919</v>
          </cell>
          <cell r="K166">
            <v>100</v>
          </cell>
          <cell r="L166">
            <v>49</v>
          </cell>
          <cell r="M166">
            <v>23</v>
          </cell>
          <cell r="N166">
            <v>12</v>
          </cell>
          <cell r="O166">
            <v>2</v>
          </cell>
          <cell r="P166">
            <v>5397</v>
          </cell>
          <cell r="Q166">
            <v>118714</v>
          </cell>
          <cell r="R166">
            <v>2.7475608048177023</v>
          </cell>
          <cell r="S166">
            <v>90</v>
          </cell>
          <cell r="T166">
            <v>6</v>
          </cell>
          <cell r="U166">
            <v>0</v>
          </cell>
          <cell r="V166">
            <v>0</v>
          </cell>
          <cell r="W166">
            <v>0</v>
          </cell>
          <cell r="X166">
            <v>28606</v>
          </cell>
          <cell r="Y166">
            <v>660133</v>
          </cell>
          <cell r="Z166">
            <v>2.8488378105851022</v>
          </cell>
          <cell r="AA166">
            <v>99</v>
          </cell>
          <cell r="AB166">
            <v>12.676767676767676</v>
          </cell>
          <cell r="AC166">
            <v>27</v>
          </cell>
          <cell r="AD166">
            <v>2</v>
          </cell>
          <cell r="AE166">
            <v>3</v>
          </cell>
          <cell r="AF166">
            <v>0</v>
          </cell>
          <cell r="AG166">
            <v>5393</v>
          </cell>
          <cell r="AH166">
            <v>118175</v>
          </cell>
          <cell r="AI166">
            <v>2.7356351395577168</v>
          </cell>
          <cell r="AJ166">
            <v>90</v>
          </cell>
          <cell r="AK166">
            <v>7</v>
          </cell>
          <cell r="AL166">
            <v>0</v>
          </cell>
          <cell r="AM166">
            <v>0</v>
          </cell>
          <cell r="AN166">
            <v>0</v>
          </cell>
          <cell r="AO166">
            <v>29943</v>
          </cell>
          <cell r="AP166">
            <v>697926</v>
          </cell>
          <cell r="AQ166">
            <v>2.9051943979070556</v>
          </cell>
          <cell r="AR166">
            <v>99</v>
          </cell>
          <cell r="AS166">
            <v>32</v>
          </cell>
          <cell r="AT166">
            <v>3</v>
          </cell>
          <cell r="AU166">
            <v>2</v>
          </cell>
          <cell r="AV166">
            <v>0</v>
          </cell>
          <cell r="AW166">
            <v>6184</v>
          </cell>
          <cell r="AX166">
            <v>239011</v>
          </cell>
          <cell r="AY166">
            <v>4.0741601666752763</v>
          </cell>
          <cell r="AZ166">
            <v>93</v>
          </cell>
          <cell r="BA166">
            <v>8</v>
          </cell>
          <cell r="BB166">
            <v>1</v>
          </cell>
          <cell r="BC166">
            <v>3</v>
          </cell>
          <cell r="BD166">
            <v>0</v>
          </cell>
          <cell r="BE166">
            <v>2054</v>
          </cell>
          <cell r="BF166">
            <v>62996</v>
          </cell>
          <cell r="BG166">
            <v>4.1396947069318708</v>
          </cell>
          <cell r="BH166">
            <v>55</v>
          </cell>
          <cell r="BI166">
            <v>3.0727272727272728</v>
          </cell>
          <cell r="BJ166">
            <v>1</v>
          </cell>
          <cell r="BK166">
            <v>0</v>
          </cell>
          <cell r="BL166">
            <v>1</v>
          </cell>
          <cell r="BM166">
            <v>0</v>
          </cell>
          <cell r="BN166">
            <v>42841</v>
          </cell>
          <cell r="BO166">
            <v>1285290</v>
          </cell>
          <cell r="BP166">
            <v>3.2004901316360623</v>
          </cell>
          <cell r="BQ166">
            <v>100</v>
          </cell>
          <cell r="BR166">
            <v>31.78</v>
          </cell>
          <cell r="BS166">
            <v>42841</v>
          </cell>
          <cell r="BT166">
            <v>1285290</v>
          </cell>
          <cell r="BU166">
            <v>3.2004901316360623</v>
          </cell>
          <cell r="BV166">
            <v>100</v>
          </cell>
          <cell r="BW166">
            <v>31.78</v>
          </cell>
          <cell r="BX166">
            <v>35</v>
          </cell>
          <cell r="BY166">
            <v>1</v>
          </cell>
          <cell r="BZ166">
            <v>5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13367</v>
          </cell>
          <cell r="CL166">
            <v>385074</v>
          </cell>
          <cell r="CM166">
            <v>2.9217615081238293</v>
          </cell>
          <cell r="CN166">
            <v>99</v>
          </cell>
          <cell r="CO166">
            <v>9</v>
          </cell>
          <cell r="CP166">
            <v>23</v>
          </cell>
          <cell r="CQ166">
            <v>1</v>
          </cell>
          <cell r="CR166">
            <v>2</v>
          </cell>
          <cell r="CS166">
            <v>0</v>
          </cell>
          <cell r="CT166">
            <v>11761</v>
          </cell>
          <cell r="CU166">
            <v>437163</v>
          </cell>
          <cell r="CV166">
            <v>4.105861204408912</v>
          </cell>
          <cell r="CW166">
            <v>96</v>
          </cell>
          <cell r="CX166">
            <v>15</v>
          </cell>
          <cell r="CY166">
            <v>0</v>
          </cell>
          <cell r="CZ166">
            <v>3</v>
          </cell>
          <cell r="DA166">
            <v>0</v>
          </cell>
          <cell r="DB166">
            <v>15064</v>
          </cell>
          <cell r="DC166">
            <v>369378</v>
          </cell>
          <cell r="DD166">
            <v>2.6323032216602869</v>
          </cell>
          <cell r="DE166">
            <v>97</v>
          </cell>
          <cell r="DF166">
            <v>9.2680412371134029</v>
          </cell>
          <cell r="DG166">
            <v>25</v>
          </cell>
          <cell r="DH166">
            <v>0</v>
          </cell>
          <cell r="DI166">
            <v>2</v>
          </cell>
          <cell r="DJ166">
            <v>0</v>
          </cell>
          <cell r="DK166">
            <v>2639</v>
          </cell>
          <cell r="DL166">
            <v>93300</v>
          </cell>
          <cell r="DM166">
            <v>4.1696985560354225</v>
          </cell>
          <cell r="DN166">
            <v>80</v>
          </cell>
          <cell r="DO166">
            <v>10</v>
          </cell>
          <cell r="DP166">
            <v>1</v>
          </cell>
          <cell r="DQ166">
            <v>1</v>
          </cell>
          <cell r="DR166">
            <v>0</v>
          </cell>
          <cell r="DS166">
            <v>3945</v>
          </cell>
          <cell r="DT166">
            <v>117085</v>
          </cell>
          <cell r="DU166">
            <v>3.3430636247697323</v>
          </cell>
          <cell r="DV166">
            <v>58</v>
          </cell>
          <cell r="DW166">
            <v>4</v>
          </cell>
          <cell r="DX166">
            <v>0</v>
          </cell>
          <cell r="DY166">
            <v>0</v>
          </cell>
          <cell r="DZ166">
            <v>0</v>
          </cell>
        </row>
        <row r="167">
          <cell r="A167" t="str">
            <v>USF</v>
          </cell>
          <cell r="B167">
            <v>37961</v>
          </cell>
          <cell r="C167">
            <v>52749</v>
          </cell>
          <cell r="D167">
            <v>1250730</v>
          </cell>
          <cell r="E167">
            <v>3.0682644192783775</v>
          </cell>
          <cell r="F167">
            <v>99</v>
          </cell>
          <cell r="G167">
            <v>24.343434343434343</v>
          </cell>
          <cell r="H167">
            <v>79907</v>
          </cell>
          <cell r="I167">
            <v>2031687</v>
          </cell>
          <cell r="J167">
            <v>3.0964930486693079</v>
          </cell>
          <cell r="K167">
            <v>100</v>
          </cell>
          <cell r="L167">
            <v>50</v>
          </cell>
          <cell r="M167">
            <v>26</v>
          </cell>
          <cell r="N167">
            <v>16</v>
          </cell>
          <cell r="O167">
            <v>1</v>
          </cell>
          <cell r="P167">
            <v>6353</v>
          </cell>
          <cell r="Q167">
            <v>126926</v>
          </cell>
          <cell r="R167">
            <v>2.7654335422317837</v>
          </cell>
          <cell r="S167">
            <v>90</v>
          </cell>
          <cell r="T167">
            <v>6</v>
          </cell>
          <cell r="U167">
            <v>15</v>
          </cell>
          <cell r="V167">
            <v>0</v>
          </cell>
          <cell r="W167">
            <v>1</v>
          </cell>
          <cell r="X167">
            <v>33465</v>
          </cell>
          <cell r="Y167">
            <v>714314</v>
          </cell>
          <cell r="Z167">
            <v>2.8580295284649924</v>
          </cell>
          <cell r="AA167">
            <v>99</v>
          </cell>
          <cell r="AB167">
            <v>12.676767676767676</v>
          </cell>
          <cell r="AC167">
            <v>29</v>
          </cell>
          <cell r="AD167">
            <v>17</v>
          </cell>
          <cell r="AE167">
            <v>6</v>
          </cell>
          <cell r="AF167">
            <v>1</v>
          </cell>
          <cell r="AG167">
            <v>6392</v>
          </cell>
          <cell r="AH167">
            <v>127622</v>
          </cell>
          <cell r="AI167">
            <v>2.7599208658210173</v>
          </cell>
          <cell r="AJ167">
            <v>90</v>
          </cell>
          <cell r="AK167">
            <v>7</v>
          </cell>
          <cell r="AL167">
            <v>15</v>
          </cell>
          <cell r="AM167">
            <v>0</v>
          </cell>
          <cell r="AN167">
            <v>1</v>
          </cell>
          <cell r="AO167">
            <v>36530</v>
          </cell>
          <cell r="AP167">
            <v>794367</v>
          </cell>
          <cell r="AQ167">
            <v>2.924304110497904</v>
          </cell>
          <cell r="AR167">
            <v>99</v>
          </cell>
          <cell r="AS167">
            <v>35</v>
          </cell>
          <cell r="AT167">
            <v>4</v>
          </cell>
          <cell r="AU167">
            <v>6</v>
          </cell>
          <cell r="AV167">
            <v>0</v>
          </cell>
          <cell r="AW167">
            <v>5657</v>
          </cell>
          <cell r="AX167">
            <v>220146</v>
          </cell>
          <cell r="AY167">
            <v>4.100839082603021</v>
          </cell>
          <cell r="AZ167">
            <v>93</v>
          </cell>
          <cell r="BA167">
            <v>7</v>
          </cell>
          <cell r="BB167">
            <v>2</v>
          </cell>
          <cell r="BC167">
            <v>2</v>
          </cell>
          <cell r="BD167">
            <v>0</v>
          </cell>
          <cell r="BE167">
            <v>1784</v>
          </cell>
          <cell r="BF167">
            <v>54317</v>
          </cell>
          <cell r="BG167">
            <v>4.1815791508777354</v>
          </cell>
          <cell r="BH167">
            <v>55</v>
          </cell>
          <cell r="BI167">
            <v>3.0727272727272728</v>
          </cell>
          <cell r="BJ167">
            <v>1</v>
          </cell>
          <cell r="BK167">
            <v>1</v>
          </cell>
          <cell r="BL167">
            <v>0</v>
          </cell>
          <cell r="BM167">
            <v>0</v>
          </cell>
          <cell r="BN167">
            <v>44952</v>
          </cell>
          <cell r="BO167">
            <v>1229078</v>
          </cell>
          <cell r="BP167">
            <v>3.1510121157826765</v>
          </cell>
          <cell r="BQ167">
            <v>100</v>
          </cell>
          <cell r="BR167">
            <v>31.78</v>
          </cell>
          <cell r="BS167">
            <v>44952</v>
          </cell>
          <cell r="BT167">
            <v>1229078</v>
          </cell>
          <cell r="BU167">
            <v>3.1510121157826765</v>
          </cell>
          <cell r="BV167">
            <v>100</v>
          </cell>
          <cell r="BW167">
            <v>31.78</v>
          </cell>
          <cell r="BX167">
            <v>25</v>
          </cell>
          <cell r="BY167">
            <v>21</v>
          </cell>
          <cell r="BZ167">
            <v>5</v>
          </cell>
          <cell r="CA167">
            <v>3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13576</v>
          </cell>
          <cell r="CL167">
            <v>371179</v>
          </cell>
          <cell r="CM167">
            <v>2.8774794350457862</v>
          </cell>
          <cell r="CN167">
            <v>99</v>
          </cell>
          <cell r="CO167">
            <v>9</v>
          </cell>
          <cell r="CP167">
            <v>15</v>
          </cell>
          <cell r="CQ167">
            <v>19</v>
          </cell>
          <cell r="CR167">
            <v>2</v>
          </cell>
          <cell r="CS167">
            <v>2</v>
          </cell>
          <cell r="CT167">
            <v>10163</v>
          </cell>
          <cell r="CU167">
            <v>360113</v>
          </cell>
          <cell r="CV167">
            <v>4.095300081489242</v>
          </cell>
          <cell r="CW167">
            <v>96</v>
          </cell>
          <cell r="CX167">
            <v>6</v>
          </cell>
          <cell r="CY167">
            <v>15</v>
          </cell>
          <cell r="CZ167">
            <v>1</v>
          </cell>
          <cell r="DA167">
            <v>0</v>
          </cell>
          <cell r="DB167">
            <v>18727</v>
          </cell>
          <cell r="DC167">
            <v>417000</v>
          </cell>
          <cell r="DD167">
            <v>2.6391958433796314</v>
          </cell>
          <cell r="DE167">
            <v>97</v>
          </cell>
          <cell r="DF167">
            <v>9.2680412371134029</v>
          </cell>
          <cell r="DG167">
            <v>17</v>
          </cell>
          <cell r="DH167">
            <v>18</v>
          </cell>
          <cell r="DI167">
            <v>3</v>
          </cell>
          <cell r="DJ167">
            <v>3</v>
          </cell>
          <cell r="DK167">
            <v>2479</v>
          </cell>
          <cell r="DL167">
            <v>80420</v>
          </cell>
          <cell r="DM167">
            <v>4.1602175969725641</v>
          </cell>
          <cell r="DN167">
            <v>80</v>
          </cell>
          <cell r="DO167">
            <v>4</v>
          </cell>
          <cell r="DP167">
            <v>12</v>
          </cell>
          <cell r="DQ167">
            <v>0</v>
          </cell>
          <cell r="DR167">
            <v>0</v>
          </cell>
          <cell r="DS167">
            <v>4003</v>
          </cell>
          <cell r="DT167">
            <v>107448</v>
          </cell>
          <cell r="DU167">
            <v>3.2699862111230273</v>
          </cell>
          <cell r="DV167">
            <v>58</v>
          </cell>
          <cell r="DW167">
            <v>4</v>
          </cell>
          <cell r="DX167">
            <v>8</v>
          </cell>
          <cell r="DY167">
            <v>0</v>
          </cell>
          <cell r="DZ167">
            <v>0</v>
          </cell>
        </row>
        <row r="168">
          <cell r="A168" t="str">
            <v>USF</v>
          </cell>
          <cell r="B168">
            <v>37968</v>
          </cell>
          <cell r="C168">
            <v>52411</v>
          </cell>
          <cell r="D168">
            <v>1259022</v>
          </cell>
          <cell r="E168">
            <v>3.0335969862701946</v>
          </cell>
          <cell r="F168">
            <v>99</v>
          </cell>
          <cell r="G168">
            <v>24.343434343434343</v>
          </cell>
          <cell r="H168">
            <v>82729</v>
          </cell>
          <cell r="I168">
            <v>2120488</v>
          </cell>
          <cell r="J168">
            <v>3.0725545956024947</v>
          </cell>
          <cell r="K168">
            <v>100</v>
          </cell>
          <cell r="L168">
            <v>50</v>
          </cell>
          <cell r="M168">
            <v>28</v>
          </cell>
          <cell r="N168">
            <v>16</v>
          </cell>
          <cell r="O168">
            <v>3</v>
          </cell>
          <cell r="P168">
            <v>6401</v>
          </cell>
          <cell r="Q168">
            <v>136477</v>
          </cell>
          <cell r="R168">
            <v>2.7449450159631077</v>
          </cell>
          <cell r="S168">
            <v>90</v>
          </cell>
          <cell r="T168">
            <v>10</v>
          </cell>
          <cell r="U168">
            <v>4</v>
          </cell>
          <cell r="V168">
            <v>0</v>
          </cell>
          <cell r="W168">
            <v>1</v>
          </cell>
          <cell r="X168">
            <v>32511</v>
          </cell>
          <cell r="Y168">
            <v>716844</v>
          </cell>
          <cell r="Z168">
            <v>2.8250695401978207</v>
          </cell>
          <cell r="AA168">
            <v>99</v>
          </cell>
          <cell r="AB168">
            <v>12.676767676767676</v>
          </cell>
          <cell r="AC168">
            <v>27</v>
          </cell>
          <cell r="AD168">
            <v>7</v>
          </cell>
          <cell r="AE168">
            <v>5</v>
          </cell>
          <cell r="AF168">
            <v>1</v>
          </cell>
          <cell r="AG168">
            <v>6386</v>
          </cell>
          <cell r="AH168">
            <v>135631</v>
          </cell>
          <cell r="AI168">
            <v>2.7367617853036479</v>
          </cell>
          <cell r="AJ168">
            <v>90</v>
          </cell>
          <cell r="AK168">
            <v>10</v>
          </cell>
          <cell r="AL168">
            <v>4</v>
          </cell>
          <cell r="AM168">
            <v>0</v>
          </cell>
          <cell r="AN168">
            <v>1</v>
          </cell>
          <cell r="AO168">
            <v>36083</v>
          </cell>
          <cell r="AP168">
            <v>793189</v>
          </cell>
          <cell r="AQ168">
            <v>2.9007450810715674</v>
          </cell>
          <cell r="AR168">
            <v>99</v>
          </cell>
          <cell r="AS168">
            <v>34</v>
          </cell>
          <cell r="AT168">
            <v>4</v>
          </cell>
          <cell r="AU168">
            <v>4</v>
          </cell>
          <cell r="AV168">
            <v>0</v>
          </cell>
          <cell r="AW168">
            <v>5528</v>
          </cell>
          <cell r="AX168">
            <v>214681</v>
          </cell>
          <cell r="AY168">
            <v>4.0831423647279408</v>
          </cell>
          <cell r="AZ168">
            <v>93</v>
          </cell>
          <cell r="BA168">
            <v>6</v>
          </cell>
          <cell r="BB168">
            <v>2</v>
          </cell>
          <cell r="BC168">
            <v>2</v>
          </cell>
          <cell r="BD168">
            <v>0</v>
          </cell>
          <cell r="BE168">
            <v>1756</v>
          </cell>
          <cell r="BF168">
            <v>53067</v>
          </cell>
          <cell r="BG168">
            <v>4.1769449351048307</v>
          </cell>
          <cell r="BH168">
            <v>55</v>
          </cell>
          <cell r="BI168">
            <v>3.0727272727272728</v>
          </cell>
          <cell r="BJ168">
            <v>1</v>
          </cell>
          <cell r="BK168">
            <v>1</v>
          </cell>
          <cell r="BL168">
            <v>1</v>
          </cell>
          <cell r="BM168">
            <v>0</v>
          </cell>
          <cell r="BN168">
            <v>43608</v>
          </cell>
          <cell r="BO168">
            <v>1251901</v>
          </cell>
          <cell r="BP168">
            <v>3.1505874959773568</v>
          </cell>
          <cell r="BQ168">
            <v>100</v>
          </cell>
          <cell r="BR168">
            <v>31.78</v>
          </cell>
          <cell r="BS168">
            <v>43608</v>
          </cell>
          <cell r="BT168">
            <v>1251901</v>
          </cell>
          <cell r="BU168">
            <v>3.1505874959773568</v>
          </cell>
          <cell r="BV168">
            <v>100</v>
          </cell>
          <cell r="BW168">
            <v>31.78</v>
          </cell>
          <cell r="BX168">
            <v>35</v>
          </cell>
          <cell r="BY168">
            <v>9</v>
          </cell>
          <cell r="BZ168">
            <v>5</v>
          </cell>
          <cell r="CA168">
            <v>2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13586</v>
          </cell>
          <cell r="CL168">
            <v>377119</v>
          </cell>
          <cell r="CM168">
            <v>2.8955187890384959</v>
          </cell>
          <cell r="CN168">
            <v>99</v>
          </cell>
          <cell r="CO168">
            <v>9</v>
          </cell>
          <cell r="CP168">
            <v>23</v>
          </cell>
          <cell r="CQ168">
            <v>6</v>
          </cell>
          <cell r="CR168">
            <v>2</v>
          </cell>
          <cell r="CS168">
            <v>1</v>
          </cell>
          <cell r="CT168">
            <v>10592</v>
          </cell>
          <cell r="CU168">
            <v>392957</v>
          </cell>
          <cell r="CV168">
            <v>4.099943534726143</v>
          </cell>
          <cell r="CW168">
            <v>96</v>
          </cell>
          <cell r="CX168">
            <v>15</v>
          </cell>
          <cell r="CY168">
            <v>5</v>
          </cell>
          <cell r="CZ168">
            <v>1</v>
          </cell>
          <cell r="DA168">
            <v>1</v>
          </cell>
          <cell r="DB168">
            <v>17054</v>
          </cell>
          <cell r="DC168">
            <v>398040</v>
          </cell>
          <cell r="DD168">
            <v>2.6133910301566536</v>
          </cell>
          <cell r="DE168">
            <v>97</v>
          </cell>
          <cell r="DF168">
            <v>9.2680412371134029</v>
          </cell>
          <cell r="DG168">
            <v>27</v>
          </cell>
          <cell r="DH168">
            <v>3</v>
          </cell>
          <cell r="DI168">
            <v>3</v>
          </cell>
          <cell r="DJ168">
            <v>1</v>
          </cell>
          <cell r="DK168">
            <v>2373</v>
          </cell>
          <cell r="DL168">
            <v>83655</v>
          </cell>
          <cell r="DM168">
            <v>4.183103868127751</v>
          </cell>
          <cell r="DN168">
            <v>80</v>
          </cell>
          <cell r="DO168">
            <v>10</v>
          </cell>
          <cell r="DP168">
            <v>2</v>
          </cell>
          <cell r="DQ168">
            <v>0</v>
          </cell>
          <cell r="DR168">
            <v>0</v>
          </cell>
          <cell r="DS168">
            <v>4053</v>
          </cell>
          <cell r="DT168">
            <v>113048</v>
          </cell>
          <cell r="DU168">
            <v>3.2600542448015397</v>
          </cell>
          <cell r="DV168">
            <v>58</v>
          </cell>
          <cell r="DW168">
            <v>6</v>
          </cell>
          <cell r="DX168">
            <v>2</v>
          </cell>
          <cell r="DY168">
            <v>0</v>
          </cell>
          <cell r="DZ168">
            <v>1</v>
          </cell>
        </row>
        <row r="169">
          <cell r="A169" t="str">
            <v>USF</v>
          </cell>
          <cell r="B169">
            <v>37975</v>
          </cell>
          <cell r="C169">
            <v>47291</v>
          </cell>
          <cell r="D169">
            <v>1162097</v>
          </cell>
          <cell r="E169">
            <v>3.0242139276689177</v>
          </cell>
          <cell r="F169">
            <v>99</v>
          </cell>
          <cell r="G169">
            <v>24.343434343434343</v>
          </cell>
          <cell r="H169">
            <v>78520</v>
          </cell>
          <cell r="I169">
            <v>2061495</v>
          </cell>
          <cell r="J169">
            <v>3.1044393631772191</v>
          </cell>
          <cell r="K169">
            <v>100</v>
          </cell>
          <cell r="L169">
            <v>47</v>
          </cell>
          <cell r="M169">
            <v>28</v>
          </cell>
          <cell r="N169">
            <v>13</v>
          </cell>
          <cell r="O169">
            <v>5</v>
          </cell>
          <cell r="P169">
            <v>5709</v>
          </cell>
          <cell r="Q169">
            <v>122196</v>
          </cell>
          <cell r="R169">
            <v>2.7285469236672233</v>
          </cell>
          <cell r="S169">
            <v>90</v>
          </cell>
          <cell r="T169">
            <v>9</v>
          </cell>
          <cell r="U169">
            <v>2</v>
          </cell>
          <cell r="V169">
            <v>0</v>
          </cell>
          <cell r="W169">
            <v>0</v>
          </cell>
          <cell r="X169">
            <v>29439</v>
          </cell>
          <cell r="Y169">
            <v>659568</v>
          </cell>
          <cell r="Z169">
            <v>2.8188195441974142</v>
          </cell>
          <cell r="AA169">
            <v>99</v>
          </cell>
          <cell r="AB169">
            <v>12.676767676767676</v>
          </cell>
          <cell r="AC169">
            <v>25</v>
          </cell>
          <cell r="AD169">
            <v>2</v>
          </cell>
          <cell r="AE169">
            <v>2</v>
          </cell>
          <cell r="AF169">
            <v>0</v>
          </cell>
          <cell r="AG169">
            <v>5752</v>
          </cell>
          <cell r="AH169">
            <v>123032</v>
          </cell>
          <cell r="AI169">
            <v>2.7292080423091511</v>
          </cell>
          <cell r="AJ169">
            <v>90</v>
          </cell>
          <cell r="AK169">
            <v>9</v>
          </cell>
          <cell r="AL169">
            <v>2</v>
          </cell>
          <cell r="AM169">
            <v>0</v>
          </cell>
          <cell r="AN169">
            <v>0</v>
          </cell>
          <cell r="AO169">
            <v>31737</v>
          </cell>
          <cell r="AP169">
            <v>714264</v>
          </cell>
          <cell r="AQ169">
            <v>2.8752648283912023</v>
          </cell>
          <cell r="AR169">
            <v>99</v>
          </cell>
          <cell r="AS169">
            <v>29</v>
          </cell>
          <cell r="AT169">
            <v>1</v>
          </cell>
          <cell r="AU169">
            <v>3</v>
          </cell>
          <cell r="AV169">
            <v>0</v>
          </cell>
          <cell r="AW169">
            <v>5378</v>
          </cell>
          <cell r="AX169">
            <v>208230</v>
          </cell>
          <cell r="AY169">
            <v>4.0970877568910105</v>
          </cell>
          <cell r="AZ169">
            <v>93</v>
          </cell>
          <cell r="BA169">
            <v>8</v>
          </cell>
          <cell r="BB169">
            <v>1</v>
          </cell>
          <cell r="BC169">
            <v>1</v>
          </cell>
          <cell r="BD169">
            <v>0</v>
          </cell>
          <cell r="BE169">
            <v>1830</v>
          </cell>
          <cell r="BF169">
            <v>55547</v>
          </cell>
          <cell r="BG169">
            <v>4.1963153576489898</v>
          </cell>
          <cell r="BH169">
            <v>55</v>
          </cell>
          <cell r="BI169">
            <v>3.0727272727272728</v>
          </cell>
          <cell r="BJ169">
            <v>3</v>
          </cell>
          <cell r="BK169">
            <v>1</v>
          </cell>
          <cell r="BL169">
            <v>0</v>
          </cell>
          <cell r="BM169">
            <v>0</v>
          </cell>
          <cell r="BN169">
            <v>40985</v>
          </cell>
          <cell r="BO169">
            <v>1212584</v>
          </cell>
          <cell r="BP169">
            <v>3.1708170755263665</v>
          </cell>
          <cell r="BQ169">
            <v>100</v>
          </cell>
          <cell r="BR169">
            <v>31.78</v>
          </cell>
          <cell r="BS169">
            <v>40985</v>
          </cell>
          <cell r="BT169">
            <v>1212584</v>
          </cell>
          <cell r="BU169">
            <v>3.1708170755263665</v>
          </cell>
          <cell r="BV169">
            <v>100</v>
          </cell>
          <cell r="BW169">
            <v>31.78</v>
          </cell>
          <cell r="BX169">
            <v>33</v>
          </cell>
          <cell r="BY169">
            <v>3</v>
          </cell>
          <cell r="BZ169">
            <v>4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12442</v>
          </cell>
          <cell r="CL169">
            <v>354473</v>
          </cell>
          <cell r="CM169">
            <v>2.8926877343674882</v>
          </cell>
          <cell r="CN169">
            <v>99</v>
          </cell>
          <cell r="CO169">
            <v>9</v>
          </cell>
          <cell r="CP169">
            <v>21</v>
          </cell>
          <cell r="CQ169">
            <v>1</v>
          </cell>
          <cell r="CR169">
            <v>1</v>
          </cell>
          <cell r="CS169">
            <v>0</v>
          </cell>
          <cell r="CT169">
            <v>10626</v>
          </cell>
          <cell r="CU169">
            <v>399299</v>
          </cell>
          <cell r="CV169">
            <v>4.1214179211176702</v>
          </cell>
          <cell r="CW169">
            <v>96</v>
          </cell>
          <cell r="CX169">
            <v>14</v>
          </cell>
          <cell r="CY169">
            <v>2</v>
          </cell>
          <cell r="CZ169">
            <v>1</v>
          </cell>
          <cell r="DA169">
            <v>0</v>
          </cell>
          <cell r="DB169">
            <v>15395</v>
          </cell>
          <cell r="DC169">
            <v>370238</v>
          </cell>
          <cell r="DD169">
            <v>2.6020153242801913</v>
          </cell>
          <cell r="DE169">
            <v>97</v>
          </cell>
          <cell r="DF169">
            <v>9.2680412371134029</v>
          </cell>
          <cell r="DG169">
            <v>23</v>
          </cell>
          <cell r="DH169">
            <v>3</v>
          </cell>
          <cell r="DI169">
            <v>2</v>
          </cell>
          <cell r="DJ169">
            <v>0</v>
          </cell>
          <cell r="DK169">
            <v>2514</v>
          </cell>
          <cell r="DL169">
            <v>88296</v>
          </cell>
          <cell r="DM169">
            <v>4.2125011274465587</v>
          </cell>
          <cell r="DN169">
            <v>80</v>
          </cell>
          <cell r="DO169">
            <v>10</v>
          </cell>
          <cell r="DP169">
            <v>1</v>
          </cell>
          <cell r="DQ169">
            <v>0</v>
          </cell>
          <cell r="DR169">
            <v>0</v>
          </cell>
          <cell r="DS169">
            <v>3827</v>
          </cell>
          <cell r="DT169">
            <v>108606</v>
          </cell>
          <cell r="DU169">
            <v>3.2731522056675431</v>
          </cell>
          <cell r="DV169">
            <v>58</v>
          </cell>
          <cell r="DW169">
            <v>6</v>
          </cell>
          <cell r="DX169">
            <v>1</v>
          </cell>
          <cell r="DY169">
            <v>0</v>
          </cell>
          <cell r="DZ169">
            <v>0</v>
          </cell>
        </row>
        <row r="170">
          <cell r="A170" t="str">
            <v>USF</v>
          </cell>
          <cell r="B170">
            <v>37982</v>
          </cell>
          <cell r="C170">
            <v>46569</v>
          </cell>
          <cell r="D170">
            <v>1167421</v>
          </cell>
          <cell r="E170">
            <v>3.00897894785215</v>
          </cell>
          <cell r="F170">
            <v>99</v>
          </cell>
          <cell r="G170">
            <v>24.343434343434343</v>
          </cell>
          <cell r="H170">
            <v>77921</v>
          </cell>
          <cell r="I170">
            <v>2099920</v>
          </cell>
          <cell r="J170">
            <v>3.1250555480994349</v>
          </cell>
          <cell r="K170">
            <v>100</v>
          </cell>
          <cell r="L170">
            <v>45</v>
          </cell>
          <cell r="M170">
            <v>28</v>
          </cell>
          <cell r="N170">
            <v>11</v>
          </cell>
          <cell r="O170">
            <v>3</v>
          </cell>
          <cell r="P170">
            <v>5565</v>
          </cell>
          <cell r="Q170">
            <v>120357</v>
          </cell>
          <cell r="R170">
            <v>2.7116569877400263</v>
          </cell>
          <cell r="S170">
            <v>90</v>
          </cell>
          <cell r="T170">
            <v>9</v>
          </cell>
          <cell r="U170">
            <v>1</v>
          </cell>
          <cell r="V170">
            <v>0</v>
          </cell>
          <cell r="W170">
            <v>0</v>
          </cell>
          <cell r="X170">
            <v>28871</v>
          </cell>
          <cell r="Y170">
            <v>656307</v>
          </cell>
          <cell r="Z170">
            <v>2.8137495556195087</v>
          </cell>
          <cell r="AA170">
            <v>99</v>
          </cell>
          <cell r="AB170">
            <v>12.676767676767676</v>
          </cell>
          <cell r="AC170">
            <v>21</v>
          </cell>
          <cell r="AD170">
            <v>3</v>
          </cell>
          <cell r="AE170">
            <v>3</v>
          </cell>
          <cell r="AF170">
            <v>1</v>
          </cell>
          <cell r="AG170">
            <v>5576</v>
          </cell>
          <cell r="AH170">
            <v>120517</v>
          </cell>
          <cell r="AI170">
            <v>2.7072277930606088</v>
          </cell>
          <cell r="AJ170">
            <v>90</v>
          </cell>
          <cell r="AK170">
            <v>9</v>
          </cell>
          <cell r="AL170">
            <v>1</v>
          </cell>
          <cell r="AM170">
            <v>0</v>
          </cell>
          <cell r="AN170">
            <v>0</v>
          </cell>
          <cell r="AO170">
            <v>31054</v>
          </cell>
          <cell r="AP170">
            <v>715314</v>
          </cell>
          <cell r="AQ170">
            <v>2.8518914213358659</v>
          </cell>
          <cell r="AR170">
            <v>99</v>
          </cell>
          <cell r="AS170">
            <v>23</v>
          </cell>
          <cell r="AT170">
            <v>2</v>
          </cell>
          <cell r="AU170">
            <v>2</v>
          </cell>
          <cell r="AV170">
            <v>1</v>
          </cell>
          <cell r="AW170">
            <v>5401</v>
          </cell>
          <cell r="AX170">
            <v>209776</v>
          </cell>
          <cell r="AY170">
            <v>4.0931107273076188</v>
          </cell>
          <cell r="AZ170">
            <v>93</v>
          </cell>
          <cell r="BA170">
            <v>7</v>
          </cell>
          <cell r="BB170">
            <v>3</v>
          </cell>
          <cell r="BC170">
            <v>1</v>
          </cell>
          <cell r="BD170">
            <v>0</v>
          </cell>
          <cell r="BE170">
            <v>1874</v>
          </cell>
          <cell r="BF170">
            <v>57111</v>
          </cell>
          <cell r="BG170">
            <v>4.1842703009653608</v>
          </cell>
          <cell r="BH170">
            <v>55</v>
          </cell>
          <cell r="BI170">
            <v>3.0727272727272728</v>
          </cell>
          <cell r="BJ170">
            <v>2</v>
          </cell>
          <cell r="BK170">
            <v>2</v>
          </cell>
          <cell r="BL170">
            <v>0</v>
          </cell>
          <cell r="BM170">
            <v>0</v>
          </cell>
          <cell r="BN170">
            <v>42070</v>
          </cell>
          <cell r="BO170">
            <v>1280776</v>
          </cell>
          <cell r="BP170">
            <v>3.1427506028795933</v>
          </cell>
          <cell r="BQ170">
            <v>100</v>
          </cell>
          <cell r="BR170">
            <v>31.78</v>
          </cell>
          <cell r="BS170">
            <v>42070</v>
          </cell>
          <cell r="BT170">
            <v>1280776</v>
          </cell>
          <cell r="BU170">
            <v>3.1427506028795933</v>
          </cell>
          <cell r="BV170">
            <v>100</v>
          </cell>
          <cell r="BW170">
            <v>31.78</v>
          </cell>
          <cell r="BX170">
            <v>26</v>
          </cell>
          <cell r="BY170">
            <v>4</v>
          </cell>
          <cell r="BZ170">
            <v>5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13023</v>
          </cell>
          <cell r="CL170">
            <v>376723</v>
          </cell>
          <cell r="CM170">
            <v>2.8729952121059883</v>
          </cell>
          <cell r="CN170">
            <v>99</v>
          </cell>
          <cell r="CO170">
            <v>9</v>
          </cell>
          <cell r="CP170">
            <v>17</v>
          </cell>
          <cell r="CQ170">
            <v>1</v>
          </cell>
          <cell r="CR170">
            <v>1</v>
          </cell>
          <cell r="CS170">
            <v>0</v>
          </cell>
          <cell r="CT170">
            <v>11014</v>
          </cell>
          <cell r="CU170">
            <v>420512</v>
          </cell>
          <cell r="CV170">
            <v>4.0975074463081986</v>
          </cell>
          <cell r="CW170">
            <v>96</v>
          </cell>
          <cell r="CX170">
            <v>9</v>
          </cell>
          <cell r="CY170">
            <v>3</v>
          </cell>
          <cell r="CZ170">
            <v>2</v>
          </cell>
          <cell r="DA170">
            <v>0</v>
          </cell>
          <cell r="DB170">
            <v>15541</v>
          </cell>
          <cell r="DC170">
            <v>386001</v>
          </cell>
          <cell r="DD170">
            <v>2.5724847082162339</v>
          </cell>
          <cell r="DE170">
            <v>97</v>
          </cell>
          <cell r="DF170">
            <v>9.2680412371134029</v>
          </cell>
          <cell r="DG170">
            <v>18</v>
          </cell>
          <cell r="DH170">
            <v>1</v>
          </cell>
          <cell r="DI170">
            <v>3</v>
          </cell>
          <cell r="DJ170">
            <v>0</v>
          </cell>
          <cell r="DK170">
            <v>2487</v>
          </cell>
          <cell r="DL170">
            <v>97418</v>
          </cell>
          <cell r="DM170">
            <v>4.1985871271585555</v>
          </cell>
          <cell r="DN170">
            <v>80</v>
          </cell>
          <cell r="DO170">
            <v>3</v>
          </cell>
          <cell r="DP170">
            <v>2</v>
          </cell>
          <cell r="DQ170">
            <v>0</v>
          </cell>
          <cell r="DR170">
            <v>0</v>
          </cell>
          <cell r="DS170">
            <v>3997</v>
          </cell>
          <cell r="DT170">
            <v>113948</v>
          </cell>
          <cell r="DU170">
            <v>3.2567216947509481</v>
          </cell>
          <cell r="DV170">
            <v>58</v>
          </cell>
          <cell r="DW170">
            <v>5</v>
          </cell>
          <cell r="DX170">
            <v>1</v>
          </cell>
          <cell r="DY170">
            <v>1</v>
          </cell>
          <cell r="DZ170">
            <v>0</v>
          </cell>
        </row>
        <row r="171">
          <cell r="A171" t="str">
            <v>USF</v>
          </cell>
          <cell r="B171">
            <v>37989</v>
          </cell>
          <cell r="C171">
            <v>53632</v>
          </cell>
          <cell r="D171">
            <v>1269755</v>
          </cell>
          <cell r="E171">
            <v>3.0744237450254488</v>
          </cell>
          <cell r="F171">
            <v>99</v>
          </cell>
          <cell r="G171">
            <v>24.141414141414142</v>
          </cell>
          <cell r="H171">
            <v>75981</v>
          </cell>
          <cell r="I171">
            <v>1904987</v>
          </cell>
          <cell r="J171">
            <v>3.0868009668573397</v>
          </cell>
          <cell r="K171">
            <v>100</v>
          </cell>
          <cell r="L171">
            <v>45</v>
          </cell>
          <cell r="M171">
            <v>30</v>
          </cell>
          <cell r="N171">
            <v>12</v>
          </cell>
          <cell r="O171">
            <v>3</v>
          </cell>
          <cell r="P171">
            <v>6714</v>
          </cell>
          <cell r="Q171">
            <v>131605</v>
          </cell>
          <cell r="R171">
            <v>2.7694200677903145</v>
          </cell>
          <cell r="S171">
            <v>89</v>
          </cell>
          <cell r="T171">
            <v>10</v>
          </cell>
          <cell r="U171">
            <v>18</v>
          </cell>
          <cell r="V171">
            <v>0</v>
          </cell>
          <cell r="W171">
            <v>2</v>
          </cell>
          <cell r="X171">
            <v>32795</v>
          </cell>
          <cell r="Y171">
            <v>708032</v>
          </cell>
          <cell r="Z171">
            <v>2.8737175719922758</v>
          </cell>
          <cell r="AA171">
            <v>99</v>
          </cell>
          <cell r="AB171">
            <v>12.575757575757576</v>
          </cell>
          <cell r="AC171">
            <v>25</v>
          </cell>
          <cell r="AD171">
            <v>25</v>
          </cell>
          <cell r="AE171">
            <v>5</v>
          </cell>
          <cell r="AF171">
            <v>3</v>
          </cell>
          <cell r="AG171">
            <v>6678</v>
          </cell>
          <cell r="AH171">
            <v>130456</v>
          </cell>
          <cell r="AI171">
            <v>2.7567611675836985</v>
          </cell>
          <cell r="AJ171">
            <v>90</v>
          </cell>
          <cell r="AK171">
            <v>10</v>
          </cell>
          <cell r="AL171">
            <v>18</v>
          </cell>
          <cell r="AM171">
            <v>0</v>
          </cell>
          <cell r="AN171">
            <v>2</v>
          </cell>
          <cell r="AO171">
            <v>35745</v>
          </cell>
          <cell r="AP171">
            <v>789030</v>
          </cell>
          <cell r="AQ171">
            <v>2.9198104645358423</v>
          </cell>
          <cell r="AR171">
            <v>98</v>
          </cell>
          <cell r="AS171">
            <v>23</v>
          </cell>
          <cell r="AT171">
            <v>9</v>
          </cell>
          <cell r="AU171">
            <v>4</v>
          </cell>
          <cell r="AV171">
            <v>2</v>
          </cell>
          <cell r="AW171">
            <v>6408</v>
          </cell>
          <cell r="AX171">
            <v>226063</v>
          </cell>
          <cell r="AY171">
            <v>4.0953028407751857</v>
          </cell>
          <cell r="AZ171">
            <v>93</v>
          </cell>
          <cell r="BA171">
            <v>12</v>
          </cell>
          <cell r="BB171">
            <v>22</v>
          </cell>
          <cell r="BC171">
            <v>1</v>
          </cell>
          <cell r="BD171">
            <v>2</v>
          </cell>
          <cell r="BE171">
            <v>2397</v>
          </cell>
          <cell r="BF171">
            <v>66674</v>
          </cell>
          <cell r="BG171">
            <v>4.175275137568784</v>
          </cell>
          <cell r="BH171">
            <v>57</v>
          </cell>
          <cell r="BI171">
            <v>3.1754385964912282</v>
          </cell>
          <cell r="BJ171">
            <v>8</v>
          </cell>
          <cell r="BK171">
            <v>7</v>
          </cell>
          <cell r="BL171">
            <v>1</v>
          </cell>
          <cell r="BM171">
            <v>0</v>
          </cell>
          <cell r="BN171">
            <v>54697</v>
          </cell>
          <cell r="BO171">
            <v>1475010</v>
          </cell>
          <cell r="BP171">
            <v>3.1827819153417227</v>
          </cell>
          <cell r="BQ171">
            <v>100</v>
          </cell>
          <cell r="BR171">
            <v>31.67</v>
          </cell>
          <cell r="BS171">
            <v>54697</v>
          </cell>
          <cell r="BT171">
            <v>1475010</v>
          </cell>
          <cell r="BU171">
            <v>3.1827819153417227</v>
          </cell>
          <cell r="BV171">
            <v>100</v>
          </cell>
          <cell r="BW171">
            <v>31.67</v>
          </cell>
          <cell r="BX171">
            <v>28</v>
          </cell>
          <cell r="BY171">
            <v>47</v>
          </cell>
          <cell r="BZ171">
            <v>5</v>
          </cell>
          <cell r="CA171">
            <v>7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16146</v>
          </cell>
          <cell r="CL171">
            <v>423015</v>
          </cell>
          <cell r="CM171">
            <v>2.8864646405482381</v>
          </cell>
          <cell r="CN171">
            <v>99</v>
          </cell>
          <cell r="CO171">
            <v>8.8989898989898997</v>
          </cell>
          <cell r="CP171">
            <v>18</v>
          </cell>
          <cell r="CQ171">
            <v>37</v>
          </cell>
          <cell r="CR171">
            <v>1</v>
          </cell>
          <cell r="CS171">
            <v>3</v>
          </cell>
          <cell r="CT171">
            <v>14165</v>
          </cell>
          <cell r="CU171">
            <v>463248</v>
          </cell>
          <cell r="CV171">
            <v>4.0937418604247338</v>
          </cell>
          <cell r="CW171">
            <v>97</v>
          </cell>
          <cell r="CX171">
            <v>16</v>
          </cell>
          <cell r="CY171">
            <v>38</v>
          </cell>
          <cell r="CZ171">
            <v>3</v>
          </cell>
          <cell r="DA171">
            <v>2</v>
          </cell>
          <cell r="DB171">
            <v>20883</v>
          </cell>
          <cell r="DC171">
            <v>476517</v>
          </cell>
          <cell r="DD171">
            <v>2.6076524766299549</v>
          </cell>
          <cell r="DE171">
            <v>97</v>
          </cell>
          <cell r="DF171">
            <v>9.2474226804123703</v>
          </cell>
          <cell r="DG171">
            <v>12</v>
          </cell>
          <cell r="DH171">
            <v>35</v>
          </cell>
          <cell r="DI171">
            <v>1</v>
          </cell>
          <cell r="DJ171">
            <v>5</v>
          </cell>
          <cell r="DK171">
            <v>3499</v>
          </cell>
          <cell r="DL171">
            <v>112116</v>
          </cell>
          <cell r="DM171">
            <v>4.1720414575132718</v>
          </cell>
          <cell r="DN171">
            <v>80</v>
          </cell>
          <cell r="DO171">
            <v>6</v>
          </cell>
          <cell r="DP171">
            <v>26</v>
          </cell>
          <cell r="DQ171">
            <v>1</v>
          </cell>
          <cell r="DR171">
            <v>1</v>
          </cell>
          <cell r="DS171">
            <v>5491</v>
          </cell>
          <cell r="DT171">
            <v>138936</v>
          </cell>
          <cell r="DU171">
            <v>3.2699432892249529</v>
          </cell>
          <cell r="DV171">
            <v>60</v>
          </cell>
          <cell r="DW171">
            <v>4</v>
          </cell>
          <cell r="DX171">
            <v>18</v>
          </cell>
          <cell r="DY171">
            <v>1</v>
          </cell>
          <cell r="DZ171">
            <v>1</v>
          </cell>
        </row>
        <row r="172">
          <cell r="A172" t="str">
            <v>USF</v>
          </cell>
          <cell r="B172">
            <v>37996</v>
          </cell>
          <cell r="C172">
            <v>52219</v>
          </cell>
          <cell r="D172">
            <v>1278108</v>
          </cell>
          <cell r="E172">
            <v>3.0893561040719422</v>
          </cell>
          <cell r="F172">
            <v>99</v>
          </cell>
          <cell r="G172">
            <v>24.141414141414142</v>
          </cell>
          <cell r="H172">
            <v>77886</v>
          </cell>
          <cell r="I172">
            <v>1946794</v>
          </cell>
          <cell r="J172">
            <v>3.0824420153120045</v>
          </cell>
          <cell r="K172">
            <v>100</v>
          </cell>
          <cell r="L172">
            <v>45</v>
          </cell>
          <cell r="M172">
            <v>28</v>
          </cell>
          <cell r="N172">
            <v>14</v>
          </cell>
          <cell r="O172">
            <v>2</v>
          </cell>
          <cell r="P172">
            <v>6313</v>
          </cell>
          <cell r="Q172">
            <v>134015</v>
          </cell>
          <cell r="R172">
            <v>2.7808470263509726</v>
          </cell>
          <cell r="S172">
            <v>89</v>
          </cell>
          <cell r="T172">
            <v>12</v>
          </cell>
          <cell r="U172">
            <v>5</v>
          </cell>
          <cell r="V172">
            <v>1</v>
          </cell>
          <cell r="W172">
            <v>0</v>
          </cell>
          <cell r="X172">
            <v>31728</v>
          </cell>
          <cell r="Y172">
            <v>709620</v>
          </cell>
          <cell r="Z172">
            <v>2.8888875366128732</v>
          </cell>
          <cell r="AA172">
            <v>99</v>
          </cell>
          <cell r="AB172">
            <v>12.575757575757576</v>
          </cell>
          <cell r="AC172">
            <v>28</v>
          </cell>
          <cell r="AD172">
            <v>10</v>
          </cell>
          <cell r="AE172">
            <v>7</v>
          </cell>
          <cell r="AF172">
            <v>0</v>
          </cell>
          <cell r="AG172">
            <v>6359</v>
          </cell>
          <cell r="AH172">
            <v>134328</v>
          </cell>
          <cell r="AI172">
            <v>2.764993192280262</v>
          </cell>
          <cell r="AJ172">
            <v>90</v>
          </cell>
          <cell r="AK172">
            <v>12</v>
          </cell>
          <cell r="AL172">
            <v>6</v>
          </cell>
          <cell r="AM172">
            <v>1</v>
          </cell>
          <cell r="AN172">
            <v>0</v>
          </cell>
          <cell r="AO172">
            <v>34808</v>
          </cell>
          <cell r="AP172">
            <v>789626</v>
          </cell>
          <cell r="AQ172">
            <v>2.939585859288862</v>
          </cell>
          <cell r="AR172">
            <v>98</v>
          </cell>
          <cell r="AS172">
            <v>27</v>
          </cell>
          <cell r="AT172">
            <v>4</v>
          </cell>
          <cell r="AU172">
            <v>5</v>
          </cell>
          <cell r="AV172">
            <v>0</v>
          </cell>
          <cell r="AW172">
            <v>6179</v>
          </cell>
          <cell r="AX172">
            <v>226546</v>
          </cell>
          <cell r="AY172">
            <v>4.107183252841164</v>
          </cell>
          <cell r="AZ172">
            <v>93</v>
          </cell>
          <cell r="BA172">
            <v>13</v>
          </cell>
          <cell r="BB172">
            <v>8</v>
          </cell>
          <cell r="BC172">
            <v>2</v>
          </cell>
          <cell r="BD172">
            <v>1</v>
          </cell>
          <cell r="BE172">
            <v>2545</v>
          </cell>
          <cell r="BF172">
            <v>72332</v>
          </cell>
          <cell r="BG172">
            <v>4.1750353606789252</v>
          </cell>
          <cell r="BH172">
            <v>57</v>
          </cell>
          <cell r="BI172">
            <v>3.1754385964912282</v>
          </cell>
          <cell r="BJ172">
            <v>8</v>
          </cell>
          <cell r="BK172">
            <v>2</v>
          </cell>
          <cell r="BL172">
            <v>2</v>
          </cell>
          <cell r="BM172">
            <v>0</v>
          </cell>
          <cell r="BN172">
            <v>53247</v>
          </cell>
          <cell r="BO172">
            <v>1528166</v>
          </cell>
          <cell r="BP172">
            <v>3.1925757345234471</v>
          </cell>
          <cell r="BQ172">
            <v>100</v>
          </cell>
          <cell r="BR172">
            <v>31.67</v>
          </cell>
          <cell r="BS172">
            <v>53247</v>
          </cell>
          <cell r="BT172">
            <v>1528166</v>
          </cell>
          <cell r="BU172">
            <v>3.1925757345234471</v>
          </cell>
          <cell r="BV172">
            <v>100</v>
          </cell>
          <cell r="BW172">
            <v>31.67</v>
          </cell>
          <cell r="BX172">
            <v>35</v>
          </cell>
          <cell r="BY172">
            <v>19</v>
          </cell>
          <cell r="BZ172">
            <v>11</v>
          </cell>
          <cell r="CA172">
            <v>2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15780</v>
          </cell>
          <cell r="CL172">
            <v>432070</v>
          </cell>
          <cell r="CM172">
            <v>2.903313076659062</v>
          </cell>
          <cell r="CN172">
            <v>99</v>
          </cell>
          <cell r="CO172">
            <v>8.8989898989898997</v>
          </cell>
          <cell r="CP172">
            <v>23</v>
          </cell>
          <cell r="CQ172">
            <v>13</v>
          </cell>
          <cell r="CR172">
            <v>3</v>
          </cell>
          <cell r="CS172">
            <v>0</v>
          </cell>
          <cell r="CT172">
            <v>14400</v>
          </cell>
          <cell r="CU172">
            <v>505765</v>
          </cell>
          <cell r="CV172">
            <v>4.0902086420247485</v>
          </cell>
          <cell r="CW172">
            <v>97</v>
          </cell>
          <cell r="CX172">
            <v>21</v>
          </cell>
          <cell r="CY172">
            <v>12</v>
          </cell>
          <cell r="CZ172">
            <v>5</v>
          </cell>
          <cell r="DA172">
            <v>0</v>
          </cell>
          <cell r="DB172">
            <v>19616</v>
          </cell>
          <cell r="DC172">
            <v>467379</v>
          </cell>
          <cell r="DD172">
            <v>2.6204057855032894</v>
          </cell>
          <cell r="DE172">
            <v>97</v>
          </cell>
          <cell r="DF172">
            <v>9.2474226804123703</v>
          </cell>
          <cell r="DG172">
            <v>24</v>
          </cell>
          <cell r="DH172">
            <v>11</v>
          </cell>
          <cell r="DI172">
            <v>4</v>
          </cell>
          <cell r="DJ172">
            <v>1</v>
          </cell>
          <cell r="DK172">
            <v>3446</v>
          </cell>
          <cell r="DL172">
            <v>122808</v>
          </cell>
          <cell r="DM172">
            <v>4.136165358029662</v>
          </cell>
          <cell r="DN172">
            <v>80</v>
          </cell>
          <cell r="DO172">
            <v>12</v>
          </cell>
          <cell r="DP172">
            <v>6</v>
          </cell>
          <cell r="DQ172">
            <v>3</v>
          </cell>
          <cell r="DR172">
            <v>0</v>
          </cell>
          <cell r="DS172">
            <v>5407</v>
          </cell>
          <cell r="DT172">
            <v>149573</v>
          </cell>
          <cell r="DU172">
            <v>3.2835280898876404</v>
          </cell>
          <cell r="DV172">
            <v>60</v>
          </cell>
          <cell r="DW172">
            <v>7</v>
          </cell>
          <cell r="DX172">
            <v>5</v>
          </cell>
          <cell r="DY172">
            <v>1</v>
          </cell>
          <cell r="DZ172">
            <v>0</v>
          </cell>
        </row>
        <row r="173">
          <cell r="A173" t="str">
            <v>USF</v>
          </cell>
          <cell r="B173">
            <v>38003</v>
          </cell>
          <cell r="C173">
            <v>45525</v>
          </cell>
          <cell r="D173">
            <v>1157591</v>
          </cell>
          <cell r="E173">
            <v>3.0646074182711525</v>
          </cell>
          <cell r="F173">
            <v>99</v>
          </cell>
          <cell r="G173">
            <v>24.141414141414142</v>
          </cell>
          <cell r="H173">
            <v>72463</v>
          </cell>
          <cell r="I173">
            <v>1888553</v>
          </cell>
          <cell r="J173">
            <v>3.0910734879989388</v>
          </cell>
          <cell r="K173">
            <v>100</v>
          </cell>
          <cell r="L173">
            <v>40</v>
          </cell>
          <cell r="M173">
            <v>9</v>
          </cell>
          <cell r="N173">
            <v>12</v>
          </cell>
          <cell r="O173">
            <v>0</v>
          </cell>
          <cell r="P173">
            <v>5427</v>
          </cell>
          <cell r="Q173">
            <v>119541</v>
          </cell>
          <cell r="R173">
            <v>2.7735289346218917</v>
          </cell>
          <cell r="S173">
            <v>89</v>
          </cell>
          <cell r="T173">
            <v>7</v>
          </cell>
          <cell r="U173">
            <v>1</v>
          </cell>
          <cell r="V173">
            <v>1</v>
          </cell>
          <cell r="W173">
            <v>0</v>
          </cell>
          <cell r="X173">
            <v>28111</v>
          </cell>
          <cell r="Y173">
            <v>650308</v>
          </cell>
          <cell r="Z173">
            <v>2.8627102890193781</v>
          </cell>
          <cell r="AA173">
            <v>99</v>
          </cell>
          <cell r="AB173">
            <v>12.575757575757576</v>
          </cell>
          <cell r="AC173">
            <v>21</v>
          </cell>
          <cell r="AD173">
            <v>2</v>
          </cell>
          <cell r="AE173">
            <v>6</v>
          </cell>
          <cell r="AF173">
            <v>0</v>
          </cell>
          <cell r="AG173">
            <v>5445</v>
          </cell>
          <cell r="AH173">
            <v>119454</v>
          </cell>
          <cell r="AI173">
            <v>2.7626400242204059</v>
          </cell>
          <cell r="AJ173">
            <v>90</v>
          </cell>
          <cell r="AK173">
            <v>8</v>
          </cell>
          <cell r="AL173">
            <v>1</v>
          </cell>
          <cell r="AM173">
            <v>1</v>
          </cell>
          <cell r="AN173">
            <v>0</v>
          </cell>
          <cell r="AO173">
            <v>30144</v>
          </cell>
          <cell r="AP173">
            <v>710627</v>
          </cell>
          <cell r="AQ173">
            <v>2.9092416266179804</v>
          </cell>
          <cell r="AR173">
            <v>98</v>
          </cell>
          <cell r="AS173">
            <v>21</v>
          </cell>
          <cell r="AT173">
            <v>0</v>
          </cell>
          <cell r="AU173">
            <v>4</v>
          </cell>
          <cell r="AV173">
            <v>0</v>
          </cell>
          <cell r="AW173">
            <v>5574</v>
          </cell>
          <cell r="AX173">
            <v>211486</v>
          </cell>
          <cell r="AY173">
            <v>4.0920622643333653</v>
          </cell>
          <cell r="AZ173">
            <v>93</v>
          </cell>
          <cell r="BA173">
            <v>11</v>
          </cell>
          <cell r="BB173">
            <v>1</v>
          </cell>
          <cell r="BC173">
            <v>2</v>
          </cell>
          <cell r="BD173">
            <v>0</v>
          </cell>
          <cell r="BE173">
            <v>2122</v>
          </cell>
          <cell r="BF173">
            <v>62357</v>
          </cell>
          <cell r="BG173">
            <v>4.1532594999668415</v>
          </cell>
          <cell r="BH173">
            <v>57</v>
          </cell>
          <cell r="BI173">
            <v>3.1754385964912282</v>
          </cell>
          <cell r="BJ173">
            <v>6</v>
          </cell>
          <cell r="BK173">
            <v>0</v>
          </cell>
          <cell r="BL173">
            <v>1</v>
          </cell>
          <cell r="BM173">
            <v>0</v>
          </cell>
          <cell r="BN173">
            <v>47003</v>
          </cell>
          <cell r="BO173">
            <v>1405701</v>
          </cell>
          <cell r="BP173">
            <v>3.1773614116328321</v>
          </cell>
          <cell r="BQ173">
            <v>100</v>
          </cell>
          <cell r="BR173">
            <v>31.67</v>
          </cell>
          <cell r="BS173">
            <v>47003</v>
          </cell>
          <cell r="BT173">
            <v>1405701</v>
          </cell>
          <cell r="BU173">
            <v>3.1773614116328321</v>
          </cell>
          <cell r="BV173">
            <v>100</v>
          </cell>
          <cell r="BW173">
            <v>31.67</v>
          </cell>
          <cell r="BX173">
            <v>31</v>
          </cell>
          <cell r="BY173">
            <v>6</v>
          </cell>
          <cell r="BZ173">
            <v>8</v>
          </cell>
          <cell r="CA173">
            <v>1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13822</v>
          </cell>
          <cell r="CL173">
            <v>390951</v>
          </cell>
          <cell r="CM173">
            <v>2.8987830283410516</v>
          </cell>
          <cell r="CN173">
            <v>99</v>
          </cell>
          <cell r="CO173">
            <v>8.8989898989898997</v>
          </cell>
          <cell r="CP173">
            <v>22</v>
          </cell>
          <cell r="CQ173">
            <v>5</v>
          </cell>
          <cell r="CR173">
            <v>2</v>
          </cell>
          <cell r="CS173">
            <v>1</v>
          </cell>
          <cell r="CT173">
            <v>12826</v>
          </cell>
          <cell r="CU173">
            <v>477071</v>
          </cell>
          <cell r="CV173">
            <v>4.0882850220494671</v>
          </cell>
          <cell r="CW173">
            <v>97</v>
          </cell>
          <cell r="CX173">
            <v>16</v>
          </cell>
          <cell r="CY173">
            <v>2</v>
          </cell>
          <cell r="CZ173">
            <v>4</v>
          </cell>
          <cell r="DA173">
            <v>0</v>
          </cell>
          <cell r="DB173">
            <v>17373</v>
          </cell>
          <cell r="DC173">
            <v>423663</v>
          </cell>
          <cell r="DD173">
            <v>2.5961463035019454</v>
          </cell>
          <cell r="DE173">
            <v>97</v>
          </cell>
          <cell r="DF173">
            <v>9.2474226804123703</v>
          </cell>
          <cell r="DG173">
            <v>21</v>
          </cell>
          <cell r="DH173">
            <v>5</v>
          </cell>
          <cell r="DI173">
            <v>4</v>
          </cell>
          <cell r="DJ173">
            <v>1</v>
          </cell>
          <cell r="DK173">
            <v>2979</v>
          </cell>
          <cell r="DL173">
            <v>113914</v>
          </cell>
          <cell r="DM173">
            <v>4.1570970782280865</v>
          </cell>
          <cell r="DN173">
            <v>80</v>
          </cell>
          <cell r="DO173">
            <v>9</v>
          </cell>
          <cell r="DP173">
            <v>1</v>
          </cell>
          <cell r="DQ173">
            <v>2</v>
          </cell>
          <cell r="DR173">
            <v>0</v>
          </cell>
          <cell r="DS173">
            <v>5062</v>
          </cell>
          <cell r="DT173">
            <v>145339</v>
          </cell>
          <cell r="DU173">
            <v>3.2874692304119639</v>
          </cell>
          <cell r="DV173">
            <v>60</v>
          </cell>
          <cell r="DW173">
            <v>5</v>
          </cell>
          <cell r="DX173">
            <v>3</v>
          </cell>
          <cell r="DY173">
            <v>1</v>
          </cell>
          <cell r="DZ173">
            <v>1</v>
          </cell>
        </row>
        <row r="174">
          <cell r="A174" t="str">
            <v>USF</v>
          </cell>
          <cell r="B174">
            <v>38010</v>
          </cell>
          <cell r="C174">
            <v>45027</v>
          </cell>
          <cell r="D174">
            <v>1143328</v>
          </cell>
          <cell r="E174">
            <v>3.0432552421649364</v>
          </cell>
          <cell r="F174">
            <v>99</v>
          </cell>
          <cell r="G174">
            <v>24.141414141414142</v>
          </cell>
          <cell r="H174">
            <v>76335</v>
          </cell>
          <cell r="I174">
            <v>1947112</v>
          </cell>
          <cell r="J174">
            <v>3.0718394845505799</v>
          </cell>
          <cell r="K174">
            <v>100</v>
          </cell>
          <cell r="L174">
            <v>39</v>
          </cell>
          <cell r="M174">
            <v>29</v>
          </cell>
          <cell r="N174">
            <v>16</v>
          </cell>
          <cell r="O174">
            <v>3</v>
          </cell>
          <cell r="P174">
            <v>5259</v>
          </cell>
          <cell r="Q174">
            <v>116002</v>
          </cell>
          <cell r="R174">
            <v>2.7380309940542995</v>
          </cell>
          <cell r="S174">
            <v>89</v>
          </cell>
          <cell r="T174">
            <v>4</v>
          </cell>
          <cell r="U174">
            <v>1</v>
          </cell>
          <cell r="V174">
            <v>0</v>
          </cell>
          <cell r="W174">
            <v>0</v>
          </cell>
          <cell r="X174">
            <v>28081</v>
          </cell>
          <cell r="Y174">
            <v>646914</v>
          </cell>
          <cell r="Z174">
            <v>2.8326885235707211</v>
          </cell>
          <cell r="AA174">
            <v>99</v>
          </cell>
          <cell r="AB174">
            <v>12.575757575757576</v>
          </cell>
          <cell r="AC174">
            <v>21</v>
          </cell>
          <cell r="AD174">
            <v>9</v>
          </cell>
          <cell r="AE174">
            <v>6</v>
          </cell>
          <cell r="AF174">
            <v>1</v>
          </cell>
          <cell r="AG174">
            <v>5314</v>
          </cell>
          <cell r="AH174">
            <v>116825</v>
          </cell>
          <cell r="AI174">
            <v>2.7387934497507032</v>
          </cell>
          <cell r="AJ174">
            <v>90</v>
          </cell>
          <cell r="AK174">
            <v>5</v>
          </cell>
          <cell r="AL174">
            <v>1</v>
          </cell>
          <cell r="AM174">
            <v>1</v>
          </cell>
          <cell r="AN174">
            <v>0</v>
          </cell>
          <cell r="AO174">
            <v>29168</v>
          </cell>
          <cell r="AP174">
            <v>685971</v>
          </cell>
          <cell r="AQ174">
            <v>2.8751286941551757</v>
          </cell>
          <cell r="AR174">
            <v>98</v>
          </cell>
          <cell r="AS174">
            <v>17</v>
          </cell>
          <cell r="AT174">
            <v>4</v>
          </cell>
          <cell r="AU174">
            <v>4</v>
          </cell>
          <cell r="AV174">
            <v>1</v>
          </cell>
          <cell r="AW174">
            <v>5818</v>
          </cell>
          <cell r="AX174">
            <v>216344</v>
          </cell>
          <cell r="AY174">
            <v>4.1044194355809465</v>
          </cell>
          <cell r="AZ174">
            <v>93</v>
          </cell>
          <cell r="BA174">
            <v>12</v>
          </cell>
          <cell r="BB174">
            <v>5</v>
          </cell>
          <cell r="BC174">
            <v>2</v>
          </cell>
          <cell r="BD174">
            <v>0</v>
          </cell>
          <cell r="BE174">
            <v>2299</v>
          </cell>
          <cell r="BF174">
            <v>65424</v>
          </cell>
          <cell r="BG174">
            <v>4.1272457024686569</v>
          </cell>
          <cell r="BH174">
            <v>57</v>
          </cell>
          <cell r="BI174">
            <v>3.1754385964912282</v>
          </cell>
          <cell r="BJ174">
            <v>7</v>
          </cell>
          <cell r="BK174">
            <v>3</v>
          </cell>
          <cell r="BL174">
            <v>2</v>
          </cell>
          <cell r="BM174">
            <v>0</v>
          </cell>
          <cell r="BN174">
            <v>45622</v>
          </cell>
          <cell r="BO174">
            <v>1378335</v>
          </cell>
          <cell r="BP174">
            <v>3.186041136506899</v>
          </cell>
          <cell r="BQ174">
            <v>100</v>
          </cell>
          <cell r="BR174">
            <v>31.67</v>
          </cell>
          <cell r="BS174">
            <v>45622</v>
          </cell>
          <cell r="BT174">
            <v>1378335</v>
          </cell>
          <cell r="BU174">
            <v>3.186041136506899</v>
          </cell>
          <cell r="BV174">
            <v>100</v>
          </cell>
          <cell r="BW174">
            <v>31.67</v>
          </cell>
          <cell r="BX174">
            <v>30</v>
          </cell>
          <cell r="BY174">
            <v>6</v>
          </cell>
          <cell r="BZ174">
            <v>10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13624</v>
          </cell>
          <cell r="CL174">
            <v>390666</v>
          </cell>
          <cell r="CM174">
            <v>2.9020471370297627</v>
          </cell>
          <cell r="CN174">
            <v>99</v>
          </cell>
          <cell r="CO174">
            <v>8.8989898989898997</v>
          </cell>
          <cell r="CP174">
            <v>19</v>
          </cell>
          <cell r="CQ174">
            <v>2</v>
          </cell>
          <cell r="CR174">
            <v>2</v>
          </cell>
          <cell r="CS174">
            <v>0</v>
          </cell>
          <cell r="CT174">
            <v>12661</v>
          </cell>
          <cell r="CU174">
            <v>465144</v>
          </cell>
          <cell r="CV174">
            <v>4.0853914104570652</v>
          </cell>
          <cell r="CW174">
            <v>97</v>
          </cell>
          <cell r="CX174">
            <v>17</v>
          </cell>
          <cell r="CY174">
            <v>3</v>
          </cell>
          <cell r="CZ174">
            <v>4</v>
          </cell>
          <cell r="DA174">
            <v>0</v>
          </cell>
          <cell r="DB174">
            <v>16355</v>
          </cell>
          <cell r="DC174">
            <v>409265</v>
          </cell>
          <cell r="DD174">
            <v>2.6089625576517226</v>
          </cell>
          <cell r="DE174">
            <v>97</v>
          </cell>
          <cell r="DF174">
            <v>9.2474226804123703</v>
          </cell>
          <cell r="DG174">
            <v>15</v>
          </cell>
          <cell r="DH174">
            <v>4</v>
          </cell>
          <cell r="DI174">
            <v>5</v>
          </cell>
          <cell r="DJ174">
            <v>0</v>
          </cell>
          <cell r="DK174">
            <v>2978</v>
          </cell>
          <cell r="DL174">
            <v>113098</v>
          </cell>
          <cell r="DM174">
            <v>4.1446449792038029</v>
          </cell>
          <cell r="DN174">
            <v>80</v>
          </cell>
          <cell r="DO174">
            <v>9</v>
          </cell>
          <cell r="DP174">
            <v>2</v>
          </cell>
          <cell r="DQ174">
            <v>1</v>
          </cell>
          <cell r="DR174">
            <v>0</v>
          </cell>
          <cell r="DS174">
            <v>4962</v>
          </cell>
          <cell r="DT174">
            <v>144645</v>
          </cell>
          <cell r="DU174">
            <v>3.2834139220874006</v>
          </cell>
          <cell r="DV174">
            <v>60</v>
          </cell>
          <cell r="DW174">
            <v>6</v>
          </cell>
          <cell r="DX174">
            <v>1</v>
          </cell>
          <cell r="DY174">
            <v>2</v>
          </cell>
          <cell r="DZ174">
            <v>0</v>
          </cell>
        </row>
        <row r="175">
          <cell r="A175" t="str">
            <v>USF</v>
          </cell>
          <cell r="B175">
            <v>38017</v>
          </cell>
          <cell r="C175">
            <v>46073</v>
          </cell>
          <cell r="D175">
            <v>1143792</v>
          </cell>
          <cell r="E175">
            <v>3.0482204831575368</v>
          </cell>
          <cell r="F175">
            <v>99</v>
          </cell>
          <cell r="G175">
            <v>24.525252525252526</v>
          </cell>
          <cell r="H175">
            <v>83996</v>
          </cell>
          <cell r="I175">
            <v>2080648</v>
          </cell>
          <cell r="J175">
            <v>3.0814575940187012</v>
          </cell>
          <cell r="K175">
            <v>100</v>
          </cell>
          <cell r="L175">
            <v>46</v>
          </cell>
          <cell r="M175">
            <v>33</v>
          </cell>
          <cell r="N175">
            <v>16</v>
          </cell>
          <cell r="O175">
            <v>5</v>
          </cell>
          <cell r="P175">
            <v>5480</v>
          </cell>
          <cell r="Q175">
            <v>119765</v>
          </cell>
          <cell r="R175">
            <v>2.7560175834620413</v>
          </cell>
          <cell r="S175">
            <v>89</v>
          </cell>
          <cell r="T175">
            <v>3</v>
          </cell>
          <cell r="U175">
            <v>5</v>
          </cell>
          <cell r="V175">
            <v>0</v>
          </cell>
          <cell r="W175">
            <v>1</v>
          </cell>
          <cell r="X175">
            <v>28489</v>
          </cell>
          <cell r="Y175">
            <v>646274</v>
          </cell>
          <cell r="Z175">
            <v>2.8424679732442675</v>
          </cell>
          <cell r="AA175">
            <v>99</v>
          </cell>
          <cell r="AB175">
            <v>12.585858585858587</v>
          </cell>
          <cell r="AC175">
            <v>24</v>
          </cell>
          <cell r="AD175">
            <v>9</v>
          </cell>
          <cell r="AE175">
            <v>6</v>
          </cell>
          <cell r="AF175">
            <v>1</v>
          </cell>
          <cell r="AG175">
            <v>5486</v>
          </cell>
          <cell r="AH175">
            <v>119513</v>
          </cell>
          <cell r="AI175">
            <v>2.7469156306349056</v>
          </cell>
          <cell r="AJ175">
            <v>89</v>
          </cell>
          <cell r="AK175">
            <v>4</v>
          </cell>
          <cell r="AL175">
            <v>4</v>
          </cell>
          <cell r="AM175">
            <v>0</v>
          </cell>
          <cell r="AN175">
            <v>1</v>
          </cell>
          <cell r="AO175">
            <v>30619</v>
          </cell>
          <cell r="AP175">
            <v>697458</v>
          </cell>
          <cell r="AQ175">
            <v>2.8874844170051817</v>
          </cell>
          <cell r="AR175">
            <v>98</v>
          </cell>
          <cell r="AS175">
            <v>22</v>
          </cell>
          <cell r="AT175">
            <v>7</v>
          </cell>
          <cell r="AU175">
            <v>5</v>
          </cell>
          <cell r="AV175">
            <v>2</v>
          </cell>
          <cell r="AW175">
            <v>5629</v>
          </cell>
          <cell r="AX175">
            <v>211579</v>
          </cell>
          <cell r="AY175">
            <v>4.0973008015087222</v>
          </cell>
          <cell r="AZ175">
            <v>93</v>
          </cell>
          <cell r="BA175">
            <v>12</v>
          </cell>
          <cell r="BB175">
            <v>4</v>
          </cell>
          <cell r="BC175">
            <v>2</v>
          </cell>
          <cell r="BD175">
            <v>1</v>
          </cell>
          <cell r="BE175">
            <v>2016</v>
          </cell>
          <cell r="BF175">
            <v>59760</v>
          </cell>
          <cell r="BG175">
            <v>4.1638021746755527</v>
          </cell>
          <cell r="BH175">
            <v>59</v>
          </cell>
          <cell r="BI175">
            <v>3.2372881355932202</v>
          </cell>
          <cell r="BJ175">
            <v>7</v>
          </cell>
          <cell r="BK175">
            <v>1</v>
          </cell>
          <cell r="BL175">
            <v>1</v>
          </cell>
          <cell r="BM175">
            <v>0</v>
          </cell>
          <cell r="BN175">
            <v>46541</v>
          </cell>
          <cell r="BO175">
            <v>1343589</v>
          </cell>
          <cell r="BP175">
            <v>3.1905288093484132</v>
          </cell>
          <cell r="BQ175">
            <v>100</v>
          </cell>
          <cell r="BR175">
            <v>32.15</v>
          </cell>
          <cell r="BS175">
            <v>46541</v>
          </cell>
          <cell r="BT175">
            <v>1343589</v>
          </cell>
          <cell r="BU175">
            <v>3.1905288093484132</v>
          </cell>
          <cell r="BV175">
            <v>100</v>
          </cell>
          <cell r="BW175">
            <v>32.15</v>
          </cell>
          <cell r="BX175">
            <v>28</v>
          </cell>
          <cell r="BY175">
            <v>14</v>
          </cell>
          <cell r="BZ175">
            <v>9</v>
          </cell>
          <cell r="CA175">
            <v>3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13773</v>
          </cell>
          <cell r="CL175">
            <v>377106</v>
          </cell>
          <cell r="CM175">
            <v>2.9098953826791472</v>
          </cell>
          <cell r="CN175">
            <v>99</v>
          </cell>
          <cell r="CO175">
            <v>8.8181818181818183</v>
          </cell>
          <cell r="CP175">
            <v>19</v>
          </cell>
          <cell r="CQ175">
            <v>11</v>
          </cell>
          <cell r="CR175">
            <v>2</v>
          </cell>
          <cell r="CS175">
            <v>1</v>
          </cell>
          <cell r="CT175">
            <v>12702</v>
          </cell>
          <cell r="CU175">
            <v>448265</v>
          </cell>
          <cell r="CV175">
            <v>4.081569810512411</v>
          </cell>
          <cell r="CW175">
            <v>97</v>
          </cell>
          <cell r="CX175">
            <v>12</v>
          </cell>
          <cell r="CY175">
            <v>10</v>
          </cell>
          <cell r="CZ175">
            <v>4</v>
          </cell>
          <cell r="DA175">
            <v>1</v>
          </cell>
          <cell r="DB175">
            <v>17159</v>
          </cell>
          <cell r="DC175">
            <v>411873</v>
          </cell>
          <cell r="DD175">
            <v>2.6141963714965435</v>
          </cell>
          <cell r="DE175">
            <v>97</v>
          </cell>
          <cell r="DF175">
            <v>9.4123711340206189</v>
          </cell>
          <cell r="DG175">
            <v>11</v>
          </cell>
          <cell r="DH175">
            <v>10</v>
          </cell>
          <cell r="DI175">
            <v>5</v>
          </cell>
          <cell r="DJ175">
            <v>1</v>
          </cell>
          <cell r="DK175">
            <v>2901</v>
          </cell>
          <cell r="DL175">
            <v>106219</v>
          </cell>
          <cell r="DM175">
            <v>4.1443244127997385</v>
          </cell>
          <cell r="DN175">
            <v>80</v>
          </cell>
          <cell r="DO175">
            <v>6</v>
          </cell>
          <cell r="DP175">
            <v>6</v>
          </cell>
          <cell r="DQ175">
            <v>1</v>
          </cell>
          <cell r="DR175">
            <v>0</v>
          </cell>
          <cell r="DS175">
            <v>4904</v>
          </cell>
          <cell r="DT175">
            <v>137723</v>
          </cell>
          <cell r="DU175">
            <v>3.2881250893836107</v>
          </cell>
          <cell r="DV175">
            <v>62</v>
          </cell>
          <cell r="DW175">
            <v>4</v>
          </cell>
          <cell r="DX175">
            <v>4</v>
          </cell>
          <cell r="DY175">
            <v>1</v>
          </cell>
          <cell r="DZ175">
            <v>1</v>
          </cell>
        </row>
        <row r="176">
          <cell r="A176" t="str">
            <v>USF</v>
          </cell>
          <cell r="B176">
            <v>38024</v>
          </cell>
          <cell r="C176">
            <v>44297</v>
          </cell>
          <cell r="D176">
            <v>1095693</v>
          </cell>
          <cell r="E176">
            <v>3.0687599855982359</v>
          </cell>
          <cell r="F176">
            <v>99</v>
          </cell>
          <cell r="G176">
            <v>24.525252525252526</v>
          </cell>
          <cell r="H176">
            <v>88624</v>
          </cell>
          <cell r="I176">
            <v>2134408</v>
          </cell>
          <cell r="J176">
            <v>3.0981028480284651</v>
          </cell>
          <cell r="K176">
            <v>100</v>
          </cell>
          <cell r="L176">
            <v>48</v>
          </cell>
          <cell r="M176">
            <v>40</v>
          </cell>
          <cell r="N176">
            <v>17</v>
          </cell>
          <cell r="O176">
            <v>7</v>
          </cell>
          <cell r="P176">
            <v>5313</v>
          </cell>
          <cell r="Q176">
            <v>116647</v>
          </cell>
          <cell r="R176">
            <v>2.7745190562613429</v>
          </cell>
          <cell r="S176">
            <v>89</v>
          </cell>
          <cell r="T176">
            <v>5</v>
          </cell>
          <cell r="U176">
            <v>2</v>
          </cell>
          <cell r="V176">
            <v>0</v>
          </cell>
          <cell r="W176">
            <v>0</v>
          </cell>
          <cell r="X176">
            <v>28601</v>
          </cell>
          <cell r="Y176">
            <v>633631</v>
          </cell>
          <cell r="Z176">
            <v>2.8740752422343538</v>
          </cell>
          <cell r="AA176">
            <v>99</v>
          </cell>
          <cell r="AB176">
            <v>12.585858585858587</v>
          </cell>
          <cell r="AC176">
            <v>21</v>
          </cell>
          <cell r="AD176">
            <v>3</v>
          </cell>
          <cell r="AE176">
            <v>7</v>
          </cell>
          <cell r="AF176">
            <v>1</v>
          </cell>
          <cell r="AG176">
            <v>5328</v>
          </cell>
          <cell r="AH176">
            <v>116730</v>
          </cell>
          <cell r="AI176">
            <v>2.7678916360826733</v>
          </cell>
          <cell r="AJ176">
            <v>89</v>
          </cell>
          <cell r="AK176">
            <v>4</v>
          </cell>
          <cell r="AL176">
            <v>2</v>
          </cell>
          <cell r="AM176">
            <v>1</v>
          </cell>
          <cell r="AN176">
            <v>0</v>
          </cell>
          <cell r="AO176">
            <v>29760</v>
          </cell>
          <cell r="AP176">
            <v>670898</v>
          </cell>
          <cell r="AQ176">
            <v>2.9086179706978426</v>
          </cell>
          <cell r="AR176">
            <v>98</v>
          </cell>
          <cell r="AS176">
            <v>20</v>
          </cell>
          <cell r="AT176">
            <v>2</v>
          </cell>
          <cell r="AU176">
            <v>7</v>
          </cell>
          <cell r="AV176">
            <v>1</v>
          </cell>
          <cell r="AW176">
            <v>5260</v>
          </cell>
          <cell r="AX176">
            <v>201121</v>
          </cell>
          <cell r="AY176">
            <v>4.0960312890865413</v>
          </cell>
          <cell r="AZ176">
            <v>93</v>
          </cell>
          <cell r="BA176">
            <v>9</v>
          </cell>
          <cell r="BB176">
            <v>4</v>
          </cell>
          <cell r="BC176">
            <v>3</v>
          </cell>
          <cell r="BD176">
            <v>0</v>
          </cell>
          <cell r="BE176">
            <v>1868</v>
          </cell>
          <cell r="BF176">
            <v>56687</v>
          </cell>
          <cell r="BG176">
            <v>4.1664012738853504</v>
          </cell>
          <cell r="BH176">
            <v>59</v>
          </cell>
          <cell r="BI176">
            <v>3.2372881355932202</v>
          </cell>
          <cell r="BJ176">
            <v>4</v>
          </cell>
          <cell r="BK176">
            <v>1</v>
          </cell>
          <cell r="BL176">
            <v>1</v>
          </cell>
          <cell r="BM176">
            <v>0</v>
          </cell>
          <cell r="BN176">
            <v>45731</v>
          </cell>
          <cell r="BO176">
            <v>1358621</v>
          </cell>
          <cell r="BP176">
            <v>3.1943979514470051</v>
          </cell>
          <cell r="BQ176">
            <v>100</v>
          </cell>
          <cell r="BR176">
            <v>32.15</v>
          </cell>
          <cell r="BS176">
            <v>45731</v>
          </cell>
          <cell r="BT176">
            <v>1358621</v>
          </cell>
          <cell r="BU176">
            <v>3.1943979514470051</v>
          </cell>
          <cell r="BV176">
            <v>100</v>
          </cell>
          <cell r="BW176">
            <v>32.15</v>
          </cell>
          <cell r="BX176">
            <v>29</v>
          </cell>
          <cell r="BY176">
            <v>7</v>
          </cell>
          <cell r="BZ176">
            <v>11</v>
          </cell>
          <cell r="CA176">
            <v>1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13417</v>
          </cell>
          <cell r="CL176">
            <v>379800</v>
          </cell>
          <cell r="CM176">
            <v>2.9003065336798044</v>
          </cell>
          <cell r="CN176">
            <v>99</v>
          </cell>
          <cell r="CO176">
            <v>8.8181818181818183</v>
          </cell>
          <cell r="CP176">
            <v>14</v>
          </cell>
          <cell r="CQ176">
            <v>4</v>
          </cell>
          <cell r="CR176">
            <v>2</v>
          </cell>
          <cell r="CS176">
            <v>0</v>
          </cell>
          <cell r="CT176">
            <v>12442</v>
          </cell>
          <cell r="CU176">
            <v>459145</v>
          </cell>
          <cell r="CV176">
            <v>4.077249380092101</v>
          </cell>
          <cell r="CW176">
            <v>97</v>
          </cell>
          <cell r="CX176">
            <v>12</v>
          </cell>
          <cell r="CY176">
            <v>6</v>
          </cell>
          <cell r="CZ176">
            <v>4</v>
          </cell>
          <cell r="DA176">
            <v>0</v>
          </cell>
          <cell r="DB176">
            <v>17308</v>
          </cell>
          <cell r="DC176">
            <v>421071</v>
          </cell>
          <cell r="DD176">
            <v>2.6492097223209039</v>
          </cell>
          <cell r="DE176">
            <v>97</v>
          </cell>
          <cell r="DF176">
            <v>9.4123711340206189</v>
          </cell>
          <cell r="DG176">
            <v>17</v>
          </cell>
          <cell r="DH176">
            <v>4</v>
          </cell>
          <cell r="DI176">
            <v>5</v>
          </cell>
          <cell r="DJ176">
            <v>1</v>
          </cell>
          <cell r="DK176">
            <v>2562</v>
          </cell>
          <cell r="DL176">
            <v>98510</v>
          </cell>
          <cell r="DM176">
            <v>4.1697688511817157</v>
          </cell>
          <cell r="DN176">
            <v>80</v>
          </cell>
          <cell r="DO176">
            <v>5</v>
          </cell>
          <cell r="DP176">
            <v>2</v>
          </cell>
          <cell r="DQ176">
            <v>2</v>
          </cell>
          <cell r="DR176">
            <v>0</v>
          </cell>
          <cell r="DS176">
            <v>4748</v>
          </cell>
          <cell r="DT176">
            <v>137355</v>
          </cell>
          <cell r="DU176">
            <v>3.2985399342486947</v>
          </cell>
          <cell r="DV176">
            <v>62</v>
          </cell>
          <cell r="DW176">
            <v>4</v>
          </cell>
          <cell r="DX176">
            <v>3</v>
          </cell>
          <cell r="DY176">
            <v>1</v>
          </cell>
          <cell r="DZ176">
            <v>0</v>
          </cell>
        </row>
        <row r="177">
          <cell r="A177" t="str">
            <v>USF</v>
          </cell>
          <cell r="B177">
            <v>38031</v>
          </cell>
          <cell r="C177">
            <v>45136</v>
          </cell>
          <cell r="D177">
            <v>1085383</v>
          </cell>
          <cell r="E177">
            <v>3.0600464497508399</v>
          </cell>
          <cell r="F177">
            <v>99</v>
          </cell>
          <cell r="G177">
            <v>24.525252525252526</v>
          </cell>
          <cell r="H177">
            <v>82482</v>
          </cell>
          <cell r="I177">
            <v>2034939</v>
          </cell>
          <cell r="J177">
            <v>3.1106385087933979</v>
          </cell>
          <cell r="K177">
            <v>100</v>
          </cell>
          <cell r="L177">
            <v>51</v>
          </cell>
          <cell r="M177">
            <v>38</v>
          </cell>
          <cell r="N177">
            <v>18</v>
          </cell>
          <cell r="O177">
            <v>3</v>
          </cell>
          <cell r="P177">
            <v>5193</v>
          </cell>
          <cell r="Q177">
            <v>110592</v>
          </cell>
          <cell r="R177">
            <v>2.7571714476317544</v>
          </cell>
          <cell r="S177">
            <v>89</v>
          </cell>
          <cell r="T177">
            <v>6</v>
          </cell>
          <cell r="U177">
            <v>7</v>
          </cell>
          <cell r="V177">
            <v>0</v>
          </cell>
          <cell r="W177">
            <v>0</v>
          </cell>
          <cell r="X177">
            <v>28834</v>
          </cell>
          <cell r="Y177">
            <v>624240</v>
          </cell>
          <cell r="Z177">
            <v>2.8708936845180948</v>
          </cell>
          <cell r="AA177">
            <v>99</v>
          </cell>
          <cell r="AB177">
            <v>12.585858585858587</v>
          </cell>
          <cell r="AC177">
            <v>27</v>
          </cell>
          <cell r="AD177">
            <v>11</v>
          </cell>
          <cell r="AE177">
            <v>9</v>
          </cell>
          <cell r="AF177">
            <v>0</v>
          </cell>
          <cell r="AG177">
            <v>5177</v>
          </cell>
          <cell r="AH177">
            <v>109946</v>
          </cell>
          <cell r="AI177">
            <v>2.7537350351241714</v>
          </cell>
          <cell r="AJ177">
            <v>89</v>
          </cell>
          <cell r="AK177">
            <v>6</v>
          </cell>
          <cell r="AL177">
            <v>7</v>
          </cell>
          <cell r="AM177">
            <v>0</v>
          </cell>
          <cell r="AN177">
            <v>0</v>
          </cell>
          <cell r="AO177">
            <v>30808</v>
          </cell>
          <cell r="AP177">
            <v>669994</v>
          </cell>
          <cell r="AQ177">
            <v>2.9009524557819564</v>
          </cell>
          <cell r="AR177">
            <v>98</v>
          </cell>
          <cell r="AS177">
            <v>25</v>
          </cell>
          <cell r="AT177">
            <v>5</v>
          </cell>
          <cell r="AU177">
            <v>9</v>
          </cell>
          <cell r="AV177">
            <v>0</v>
          </cell>
          <cell r="AW177">
            <v>5107</v>
          </cell>
          <cell r="AX177">
            <v>196159</v>
          </cell>
          <cell r="AY177">
            <v>4.0936566400654799</v>
          </cell>
          <cell r="AZ177">
            <v>93</v>
          </cell>
          <cell r="BA177">
            <v>11</v>
          </cell>
          <cell r="BB177">
            <v>0</v>
          </cell>
          <cell r="BC177">
            <v>2</v>
          </cell>
          <cell r="BD177">
            <v>0</v>
          </cell>
          <cell r="BE177">
            <v>1910</v>
          </cell>
          <cell r="BF177">
            <v>57801</v>
          </cell>
          <cell r="BG177">
            <v>4.1699299699871375</v>
          </cell>
          <cell r="BH177">
            <v>59</v>
          </cell>
          <cell r="BI177">
            <v>3.2372881355932202</v>
          </cell>
          <cell r="BJ177">
            <v>4</v>
          </cell>
          <cell r="BK177">
            <v>0</v>
          </cell>
          <cell r="BL177">
            <v>1</v>
          </cell>
          <cell r="BM177">
            <v>0</v>
          </cell>
          <cell r="BN177">
            <v>45544</v>
          </cell>
          <cell r="BO177">
            <v>1305863</v>
          </cell>
          <cell r="BP177">
            <v>3.194792708911792</v>
          </cell>
          <cell r="BQ177">
            <v>100</v>
          </cell>
          <cell r="BR177">
            <v>32.15</v>
          </cell>
          <cell r="BS177">
            <v>45544</v>
          </cell>
          <cell r="BT177">
            <v>1305863</v>
          </cell>
          <cell r="BU177">
            <v>3.194792708911792</v>
          </cell>
          <cell r="BV177">
            <v>100</v>
          </cell>
          <cell r="BW177">
            <v>32.15</v>
          </cell>
          <cell r="BX177">
            <v>26</v>
          </cell>
          <cell r="BY177">
            <v>16</v>
          </cell>
          <cell r="BZ177">
            <v>11</v>
          </cell>
          <cell r="CA177">
            <v>3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13064</v>
          </cell>
          <cell r="CL177">
            <v>365949</v>
          </cell>
          <cell r="CM177">
            <v>2.9001730779967616</v>
          </cell>
          <cell r="CN177">
            <v>99</v>
          </cell>
          <cell r="CO177">
            <v>8.8181818181818183</v>
          </cell>
          <cell r="CP177">
            <v>15</v>
          </cell>
          <cell r="CQ177">
            <v>9</v>
          </cell>
          <cell r="CR177">
            <v>1</v>
          </cell>
          <cell r="CS177">
            <v>2</v>
          </cell>
          <cell r="CT177">
            <v>12016</v>
          </cell>
          <cell r="CU177">
            <v>435024</v>
          </cell>
          <cell r="CV177">
            <v>4.1107284045985368</v>
          </cell>
          <cell r="CW177">
            <v>97</v>
          </cell>
          <cell r="CX177">
            <v>10</v>
          </cell>
          <cell r="CY177">
            <v>12</v>
          </cell>
          <cell r="CZ177">
            <v>5</v>
          </cell>
          <cell r="DA177">
            <v>1</v>
          </cell>
          <cell r="DB177">
            <v>18197</v>
          </cell>
          <cell r="DC177">
            <v>420791</v>
          </cell>
          <cell r="DD177">
            <v>2.6407449484170504</v>
          </cell>
          <cell r="DE177">
            <v>97</v>
          </cell>
          <cell r="DF177">
            <v>9.4123711340206189</v>
          </cell>
          <cell r="DG177">
            <v>14</v>
          </cell>
          <cell r="DH177">
            <v>14</v>
          </cell>
          <cell r="DI177">
            <v>6</v>
          </cell>
          <cell r="DJ177">
            <v>2</v>
          </cell>
          <cell r="DK177">
            <v>2262</v>
          </cell>
          <cell r="DL177">
            <v>83924</v>
          </cell>
          <cell r="DM177">
            <v>4.1682923347766092</v>
          </cell>
          <cell r="DN177">
            <v>80</v>
          </cell>
          <cell r="DO177">
            <v>4</v>
          </cell>
          <cell r="DP177">
            <v>7</v>
          </cell>
          <cell r="DQ177">
            <v>2</v>
          </cell>
          <cell r="DR177">
            <v>0</v>
          </cell>
          <cell r="DS177">
            <v>4767</v>
          </cell>
          <cell r="DT177">
            <v>134859</v>
          </cell>
          <cell r="DU177">
            <v>3.2935114688909364</v>
          </cell>
          <cell r="DV177">
            <v>62</v>
          </cell>
          <cell r="DW177">
            <v>3</v>
          </cell>
          <cell r="DX177">
            <v>6</v>
          </cell>
          <cell r="DY177">
            <v>1</v>
          </cell>
          <cell r="DZ177">
            <v>0</v>
          </cell>
        </row>
        <row r="178">
          <cell r="A178" t="str">
            <v>USF</v>
          </cell>
          <cell r="B178">
            <v>38038</v>
          </cell>
          <cell r="C178">
            <v>44344</v>
          </cell>
          <cell r="D178">
            <v>1086566</v>
          </cell>
          <cell r="E178">
            <v>3.0751663927517314</v>
          </cell>
          <cell r="F178">
            <v>99</v>
          </cell>
          <cell r="G178">
            <v>24.525252525252526</v>
          </cell>
          <cell r="H178">
            <v>79650</v>
          </cell>
          <cell r="I178">
            <v>2039272</v>
          </cell>
          <cell r="J178">
            <v>3.1166368737661854</v>
          </cell>
          <cell r="K178">
            <v>100</v>
          </cell>
          <cell r="L178">
            <v>48</v>
          </cell>
          <cell r="M178">
            <v>30</v>
          </cell>
          <cell r="N178">
            <v>17</v>
          </cell>
          <cell r="O178">
            <v>5</v>
          </cell>
          <cell r="P178">
            <v>5288</v>
          </cell>
          <cell r="Q178">
            <v>113487</v>
          </cell>
          <cell r="R178">
            <v>2.7599950884086444</v>
          </cell>
          <cell r="S178">
            <v>89</v>
          </cell>
          <cell r="T178">
            <v>9</v>
          </cell>
          <cell r="U178">
            <v>2</v>
          </cell>
          <cell r="V178">
            <v>0</v>
          </cell>
          <cell r="W178">
            <v>0</v>
          </cell>
          <cell r="X178">
            <v>27619</v>
          </cell>
          <cell r="Y178">
            <v>614899</v>
          </cell>
          <cell r="Z178">
            <v>2.8785998386521827</v>
          </cell>
          <cell r="AA178">
            <v>99</v>
          </cell>
          <cell r="AB178">
            <v>12.585858585858587</v>
          </cell>
          <cell r="AC178">
            <v>26</v>
          </cell>
          <cell r="AD178">
            <v>5</v>
          </cell>
          <cell r="AE178">
            <v>8</v>
          </cell>
          <cell r="AF178">
            <v>0</v>
          </cell>
          <cell r="AG178">
            <v>5304</v>
          </cell>
          <cell r="AH178">
            <v>113797</v>
          </cell>
          <cell r="AI178">
            <v>2.7609236928184346</v>
          </cell>
          <cell r="AJ178">
            <v>89</v>
          </cell>
          <cell r="AK178">
            <v>9</v>
          </cell>
          <cell r="AL178">
            <v>2</v>
          </cell>
          <cell r="AM178">
            <v>0</v>
          </cell>
          <cell r="AN178">
            <v>0</v>
          </cell>
          <cell r="AO178">
            <v>29674</v>
          </cell>
          <cell r="AP178">
            <v>656742</v>
          </cell>
          <cell r="AQ178">
            <v>2.9092384855288871</v>
          </cell>
          <cell r="AR178">
            <v>98</v>
          </cell>
          <cell r="AS178">
            <v>26</v>
          </cell>
          <cell r="AT178">
            <v>5</v>
          </cell>
          <cell r="AU178">
            <v>7</v>
          </cell>
          <cell r="AV178">
            <v>1</v>
          </cell>
          <cell r="AW178">
            <v>5298</v>
          </cell>
          <cell r="AX178">
            <v>205101</v>
          </cell>
          <cell r="AY178">
            <v>4.1070657876502148</v>
          </cell>
          <cell r="AZ178">
            <v>93</v>
          </cell>
          <cell r="BA178">
            <v>10</v>
          </cell>
          <cell r="BB178">
            <v>0</v>
          </cell>
          <cell r="BC178">
            <v>2</v>
          </cell>
          <cell r="BD178">
            <v>0</v>
          </cell>
          <cell r="BE178">
            <v>2017</v>
          </cell>
          <cell r="BF178">
            <v>61369</v>
          </cell>
          <cell r="BG178">
            <v>4.1713586291309666</v>
          </cell>
          <cell r="BH178">
            <v>59</v>
          </cell>
          <cell r="BI178">
            <v>3.2372881355932202</v>
          </cell>
          <cell r="BJ178">
            <v>5</v>
          </cell>
          <cell r="BK178">
            <v>0</v>
          </cell>
          <cell r="BL178">
            <v>1</v>
          </cell>
          <cell r="BM178">
            <v>0</v>
          </cell>
          <cell r="BN178">
            <v>45739</v>
          </cell>
          <cell r="BO178">
            <v>1334559</v>
          </cell>
          <cell r="BP178">
            <v>3.1922675176671444</v>
          </cell>
          <cell r="BQ178">
            <v>100</v>
          </cell>
          <cell r="BR178">
            <v>32.15</v>
          </cell>
          <cell r="BS178">
            <v>45739</v>
          </cell>
          <cell r="BT178">
            <v>1334559</v>
          </cell>
          <cell r="BU178">
            <v>3.1922675176671444</v>
          </cell>
          <cell r="BV178">
            <v>100</v>
          </cell>
          <cell r="BW178">
            <v>32.15</v>
          </cell>
          <cell r="BX178">
            <v>32</v>
          </cell>
          <cell r="BY178">
            <v>5</v>
          </cell>
          <cell r="BZ178">
            <v>11</v>
          </cell>
          <cell r="CA178">
            <v>1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13026</v>
          </cell>
          <cell r="CL178">
            <v>365447</v>
          </cell>
          <cell r="CM178">
            <v>2.8995344610429985</v>
          </cell>
          <cell r="CN178">
            <v>99</v>
          </cell>
          <cell r="CO178">
            <v>8.8181818181818183</v>
          </cell>
          <cell r="CP178">
            <v>20</v>
          </cell>
          <cell r="CQ178">
            <v>3</v>
          </cell>
          <cell r="CR178">
            <v>2</v>
          </cell>
          <cell r="CS178">
            <v>1</v>
          </cell>
          <cell r="CT178">
            <v>12180</v>
          </cell>
          <cell r="CU178">
            <v>454789</v>
          </cell>
          <cell r="CV178">
            <v>4.1052276739379208</v>
          </cell>
          <cell r="CW178">
            <v>97</v>
          </cell>
          <cell r="CX178">
            <v>10</v>
          </cell>
          <cell r="CY178">
            <v>2</v>
          </cell>
          <cell r="CZ178">
            <v>3</v>
          </cell>
          <cell r="DA178">
            <v>0</v>
          </cell>
          <cell r="DB178">
            <v>18179</v>
          </cell>
          <cell r="DC178">
            <v>424805</v>
          </cell>
          <cell r="DD178">
            <v>2.6401620178117375</v>
          </cell>
          <cell r="DE178">
            <v>97</v>
          </cell>
          <cell r="DF178">
            <v>9.4123711340206189</v>
          </cell>
          <cell r="DG178">
            <v>20</v>
          </cell>
          <cell r="DH178">
            <v>4</v>
          </cell>
          <cell r="DI178">
            <v>7</v>
          </cell>
          <cell r="DJ178">
            <v>1</v>
          </cell>
          <cell r="DK178">
            <v>2348</v>
          </cell>
          <cell r="DL178">
            <v>89365</v>
          </cell>
          <cell r="DM178">
            <v>4.1243895697042294</v>
          </cell>
          <cell r="DN178">
            <v>80</v>
          </cell>
          <cell r="DO178">
            <v>5</v>
          </cell>
          <cell r="DP178">
            <v>1</v>
          </cell>
          <cell r="DQ178">
            <v>2</v>
          </cell>
          <cell r="DR178">
            <v>0</v>
          </cell>
          <cell r="DS178">
            <v>4927</v>
          </cell>
          <cell r="DT178">
            <v>141988</v>
          </cell>
          <cell r="DU178">
            <v>3.3047616847261048</v>
          </cell>
          <cell r="DV178">
            <v>62</v>
          </cell>
          <cell r="DW178">
            <v>7</v>
          </cell>
          <cell r="DX178">
            <v>2</v>
          </cell>
          <cell r="DY178">
            <v>1</v>
          </cell>
          <cell r="DZ178">
            <v>0</v>
          </cell>
        </row>
        <row r="179">
          <cell r="A179" t="str">
            <v>USF</v>
          </cell>
          <cell r="B179">
            <v>38045</v>
          </cell>
          <cell r="C179">
            <v>44291</v>
          </cell>
          <cell r="D179">
            <v>1091805</v>
          </cell>
          <cell r="E179">
            <v>3.0867459673936364</v>
          </cell>
          <cell r="F179">
            <v>99</v>
          </cell>
          <cell r="G179">
            <v>25.676767676767678</v>
          </cell>
          <cell r="H179">
            <v>75579</v>
          </cell>
          <cell r="I179">
            <v>1949494</v>
          </cell>
          <cell r="J179">
            <v>3.1181020849226537</v>
          </cell>
          <cell r="K179">
            <v>100</v>
          </cell>
          <cell r="L179">
            <v>51</v>
          </cell>
          <cell r="M179">
            <v>13</v>
          </cell>
          <cell r="N179">
            <v>17</v>
          </cell>
          <cell r="O179">
            <v>1</v>
          </cell>
          <cell r="P179">
            <v>5262</v>
          </cell>
          <cell r="Q179">
            <v>113183</v>
          </cell>
          <cell r="R179">
            <v>2.7559117945742058</v>
          </cell>
          <cell r="S179">
            <v>89</v>
          </cell>
          <cell r="T179">
            <v>12</v>
          </cell>
          <cell r="U179">
            <v>0</v>
          </cell>
          <cell r="V179">
            <v>0</v>
          </cell>
          <cell r="W179">
            <v>0</v>
          </cell>
          <cell r="X179">
            <v>27181</v>
          </cell>
          <cell r="Y179">
            <v>608843</v>
          </cell>
          <cell r="Z179">
            <v>2.8869728306369762</v>
          </cell>
          <cell r="AA179">
            <v>99</v>
          </cell>
          <cell r="AB179">
            <v>12.575757575757576</v>
          </cell>
          <cell r="AC179">
            <v>27</v>
          </cell>
          <cell r="AD179">
            <v>4</v>
          </cell>
          <cell r="AE179">
            <v>6</v>
          </cell>
          <cell r="AF179">
            <v>0</v>
          </cell>
          <cell r="AG179">
            <v>5262</v>
          </cell>
          <cell r="AH179">
            <v>112945</v>
          </cell>
          <cell r="AI179">
            <v>2.7534762456546931</v>
          </cell>
          <cell r="AJ179">
            <v>89</v>
          </cell>
          <cell r="AK179">
            <v>12</v>
          </cell>
          <cell r="AL179">
            <v>0</v>
          </cell>
          <cell r="AM179">
            <v>0</v>
          </cell>
          <cell r="AN179">
            <v>0</v>
          </cell>
          <cell r="AO179">
            <v>29039</v>
          </cell>
          <cell r="AP179">
            <v>646493</v>
          </cell>
          <cell r="AQ179">
            <v>2.9045652366995292</v>
          </cell>
          <cell r="AR179">
            <v>98</v>
          </cell>
          <cell r="AS179">
            <v>26</v>
          </cell>
          <cell r="AT179">
            <v>2</v>
          </cell>
          <cell r="AU179">
            <v>5</v>
          </cell>
          <cell r="AV179">
            <v>0</v>
          </cell>
          <cell r="AW179">
            <v>5611</v>
          </cell>
          <cell r="AX179">
            <v>214201</v>
          </cell>
          <cell r="AY179">
            <v>4.1115614889740062</v>
          </cell>
          <cell r="AZ179">
            <v>93</v>
          </cell>
          <cell r="BA179">
            <v>12</v>
          </cell>
          <cell r="BB179">
            <v>2</v>
          </cell>
          <cell r="BC179">
            <v>2</v>
          </cell>
          <cell r="BD179">
            <v>0</v>
          </cell>
          <cell r="BE179">
            <v>2197</v>
          </cell>
          <cell r="BF179">
            <v>65799</v>
          </cell>
          <cell r="BG179">
            <v>4.2300235954339644</v>
          </cell>
          <cell r="BH179">
            <v>61</v>
          </cell>
          <cell r="BI179">
            <v>3.377049180327869</v>
          </cell>
          <cell r="BJ179">
            <v>7</v>
          </cell>
          <cell r="BK179">
            <v>2</v>
          </cell>
          <cell r="BL179">
            <v>1</v>
          </cell>
          <cell r="BM179">
            <v>0</v>
          </cell>
          <cell r="BN179">
            <v>46482</v>
          </cell>
          <cell r="BO179">
            <v>1358097</v>
          </cell>
          <cell r="BP179">
            <v>3.1953688896059833</v>
          </cell>
          <cell r="BQ179">
            <v>100</v>
          </cell>
          <cell r="BR179">
            <v>33.15</v>
          </cell>
          <cell r="BS179">
            <v>46482</v>
          </cell>
          <cell r="BT179">
            <v>1358097</v>
          </cell>
          <cell r="BU179">
            <v>3.1953688896059833</v>
          </cell>
          <cell r="BV179">
            <v>100</v>
          </cell>
          <cell r="BW179">
            <v>33.15</v>
          </cell>
          <cell r="BX179">
            <v>35</v>
          </cell>
          <cell r="BY179">
            <v>6</v>
          </cell>
          <cell r="BZ179">
            <v>9</v>
          </cell>
          <cell r="CA179">
            <v>1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13337</v>
          </cell>
          <cell r="CL179">
            <v>374154</v>
          </cell>
          <cell r="CM179">
            <v>2.8951679526147611</v>
          </cell>
          <cell r="CN179">
            <v>99</v>
          </cell>
          <cell r="CO179">
            <v>8.6969696969696972</v>
          </cell>
          <cell r="CP179">
            <v>24</v>
          </cell>
          <cell r="CQ179">
            <v>5</v>
          </cell>
          <cell r="CR179">
            <v>2</v>
          </cell>
          <cell r="CS179">
            <v>1</v>
          </cell>
          <cell r="CT179">
            <v>12805</v>
          </cell>
          <cell r="CU179">
            <v>469800</v>
          </cell>
          <cell r="CV179">
            <v>4.1201509695891723</v>
          </cell>
          <cell r="CW179">
            <v>97</v>
          </cell>
          <cell r="CX179">
            <v>15</v>
          </cell>
          <cell r="CY179">
            <v>6</v>
          </cell>
          <cell r="CZ179">
            <v>2</v>
          </cell>
          <cell r="DA179">
            <v>1</v>
          </cell>
          <cell r="DB179">
            <v>17937</v>
          </cell>
          <cell r="DC179">
            <v>424104</v>
          </cell>
          <cell r="DD179">
            <v>2.6254505412897484</v>
          </cell>
          <cell r="DE179">
            <v>97</v>
          </cell>
          <cell r="DF179">
            <v>9.5257731958762886</v>
          </cell>
          <cell r="DG179">
            <v>23</v>
          </cell>
          <cell r="DH179">
            <v>5</v>
          </cell>
          <cell r="DI179">
            <v>6</v>
          </cell>
          <cell r="DJ179">
            <v>1</v>
          </cell>
          <cell r="DK179">
            <v>2401</v>
          </cell>
          <cell r="DL179">
            <v>89987</v>
          </cell>
          <cell r="DM179">
            <v>4.1625674865026996</v>
          </cell>
          <cell r="DN179">
            <v>81</v>
          </cell>
          <cell r="DO179">
            <v>6</v>
          </cell>
          <cell r="DP179">
            <v>4</v>
          </cell>
          <cell r="DQ179">
            <v>2</v>
          </cell>
          <cell r="DR179">
            <v>0</v>
          </cell>
          <cell r="DS179">
            <v>5214</v>
          </cell>
          <cell r="DT179">
            <v>146896</v>
          </cell>
          <cell r="DU179">
            <v>3.320148527180927</v>
          </cell>
          <cell r="DV179">
            <v>67</v>
          </cell>
          <cell r="DW179">
            <v>8</v>
          </cell>
          <cell r="DX179">
            <v>3</v>
          </cell>
          <cell r="DY179">
            <v>0</v>
          </cell>
          <cell r="DZ179">
            <v>1</v>
          </cell>
        </row>
        <row r="180">
          <cell r="A180" t="str">
            <v>USF</v>
          </cell>
          <cell r="B180">
            <v>38052</v>
          </cell>
          <cell r="C180">
            <v>46266</v>
          </cell>
          <cell r="D180">
            <v>1150497</v>
          </cell>
          <cell r="E180">
            <v>3.1038658755939759</v>
          </cell>
          <cell r="F180">
            <v>99</v>
          </cell>
          <cell r="G180">
            <v>25.676767676767678</v>
          </cell>
          <cell r="H180">
            <v>84137</v>
          </cell>
          <cell r="I180">
            <v>2144935</v>
          </cell>
          <cell r="J180">
            <v>3.1415768612166959</v>
          </cell>
          <cell r="K180">
            <v>100</v>
          </cell>
          <cell r="L180">
            <v>56</v>
          </cell>
          <cell r="M180">
            <v>20</v>
          </cell>
          <cell r="N180">
            <v>17</v>
          </cell>
          <cell r="O180">
            <v>1</v>
          </cell>
          <cell r="P180">
            <v>5400</v>
          </cell>
          <cell r="Q180">
            <v>116914</v>
          </cell>
          <cell r="R180">
            <v>2.7872634869127437</v>
          </cell>
          <cell r="S180">
            <v>89</v>
          </cell>
          <cell r="T180">
            <v>12</v>
          </cell>
          <cell r="U180">
            <v>3</v>
          </cell>
          <cell r="V180">
            <v>0</v>
          </cell>
          <cell r="W180">
            <v>0</v>
          </cell>
          <cell r="X180">
            <v>28425</v>
          </cell>
          <cell r="Y180">
            <v>641221</v>
          </cell>
          <cell r="Z180">
            <v>2.9015854321435044</v>
          </cell>
          <cell r="AA180">
            <v>99</v>
          </cell>
          <cell r="AB180">
            <v>12.575757575757576</v>
          </cell>
          <cell r="AC180">
            <v>27</v>
          </cell>
          <cell r="AD180">
            <v>7</v>
          </cell>
          <cell r="AE180">
            <v>6</v>
          </cell>
          <cell r="AF180">
            <v>0</v>
          </cell>
          <cell r="AG180">
            <v>5379</v>
          </cell>
          <cell r="AH180">
            <v>115766</v>
          </cell>
          <cell r="AI180">
            <v>2.7780643312558206</v>
          </cell>
          <cell r="AJ180">
            <v>89</v>
          </cell>
          <cell r="AK180">
            <v>12</v>
          </cell>
          <cell r="AL180">
            <v>3</v>
          </cell>
          <cell r="AM180">
            <v>0</v>
          </cell>
          <cell r="AN180">
            <v>0</v>
          </cell>
          <cell r="AO180">
            <v>30132</v>
          </cell>
          <cell r="AP180">
            <v>677369</v>
          </cell>
          <cell r="AQ180">
            <v>2.9166630861640788</v>
          </cell>
          <cell r="AR180">
            <v>98</v>
          </cell>
          <cell r="AS180">
            <v>29</v>
          </cell>
          <cell r="AT180">
            <v>1</v>
          </cell>
          <cell r="AU180">
            <v>6</v>
          </cell>
          <cell r="AV180">
            <v>0</v>
          </cell>
          <cell r="AW180">
            <v>6046</v>
          </cell>
          <cell r="AX180">
            <v>230006</v>
          </cell>
          <cell r="AY180">
            <v>4.1064798537374303</v>
          </cell>
          <cell r="AZ180">
            <v>93</v>
          </cell>
          <cell r="BA180">
            <v>11</v>
          </cell>
          <cell r="BB180">
            <v>5</v>
          </cell>
          <cell r="BC180">
            <v>3</v>
          </cell>
          <cell r="BD180">
            <v>0</v>
          </cell>
          <cell r="BE180">
            <v>2429</v>
          </cell>
          <cell r="BF180">
            <v>72202</v>
          </cell>
          <cell r="BG180">
            <v>4.2190779936213394</v>
          </cell>
          <cell r="BH180">
            <v>61</v>
          </cell>
          <cell r="BI180">
            <v>3.377049180327869</v>
          </cell>
          <cell r="BJ180">
            <v>6</v>
          </cell>
          <cell r="BK180">
            <v>3</v>
          </cell>
          <cell r="BL180">
            <v>1</v>
          </cell>
          <cell r="BM180">
            <v>0</v>
          </cell>
          <cell r="BN180">
            <v>47438</v>
          </cell>
          <cell r="BO180">
            <v>1403347</v>
          </cell>
          <cell r="BP180">
            <v>3.2208152369360148</v>
          </cell>
          <cell r="BQ180">
            <v>100</v>
          </cell>
          <cell r="BR180">
            <v>33.15</v>
          </cell>
          <cell r="BS180">
            <v>47438</v>
          </cell>
          <cell r="BT180">
            <v>1403347</v>
          </cell>
          <cell r="BU180">
            <v>3.2208152369360148</v>
          </cell>
          <cell r="BV180">
            <v>100</v>
          </cell>
          <cell r="BW180">
            <v>33.15</v>
          </cell>
          <cell r="BX180">
            <v>35</v>
          </cell>
          <cell r="BY180">
            <v>13</v>
          </cell>
          <cell r="BZ180">
            <v>10</v>
          </cell>
          <cell r="CA180">
            <v>1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13231</v>
          </cell>
          <cell r="CL180">
            <v>373423</v>
          </cell>
          <cell r="CM180">
            <v>2.9065609597321678</v>
          </cell>
          <cell r="CN180">
            <v>99</v>
          </cell>
          <cell r="CO180">
            <v>8.6969696969696972</v>
          </cell>
          <cell r="CP180">
            <v>24</v>
          </cell>
          <cell r="CQ180">
            <v>8</v>
          </cell>
          <cell r="CR180">
            <v>1</v>
          </cell>
          <cell r="CS180">
            <v>0</v>
          </cell>
          <cell r="CT180">
            <v>14359</v>
          </cell>
          <cell r="CU180">
            <v>519372</v>
          </cell>
          <cell r="CV180">
            <v>4.1250844948015581</v>
          </cell>
          <cell r="CW180">
            <v>97</v>
          </cell>
          <cell r="CX180">
            <v>14</v>
          </cell>
          <cell r="CY180">
            <v>10</v>
          </cell>
          <cell r="CZ180">
            <v>4</v>
          </cell>
          <cell r="DA180">
            <v>0</v>
          </cell>
          <cell r="DB180">
            <v>17105</v>
          </cell>
          <cell r="DC180">
            <v>411724</v>
          </cell>
          <cell r="DD180">
            <v>2.6254997353873226</v>
          </cell>
          <cell r="DE180">
            <v>97</v>
          </cell>
          <cell r="DF180">
            <v>9.5257731958762886</v>
          </cell>
          <cell r="DG180">
            <v>23</v>
          </cell>
          <cell r="DH180">
            <v>12</v>
          </cell>
          <cell r="DI180">
            <v>5</v>
          </cell>
          <cell r="DJ180">
            <v>0</v>
          </cell>
          <cell r="DK180">
            <v>2730</v>
          </cell>
          <cell r="DL180">
            <v>98286</v>
          </cell>
          <cell r="DM180">
            <v>4.1307375482994351</v>
          </cell>
          <cell r="DN180">
            <v>81</v>
          </cell>
          <cell r="DO180">
            <v>4</v>
          </cell>
          <cell r="DP180">
            <v>8</v>
          </cell>
          <cell r="DQ180">
            <v>1</v>
          </cell>
          <cell r="DR180">
            <v>1</v>
          </cell>
          <cell r="DS180">
            <v>5366</v>
          </cell>
          <cell r="DT180">
            <v>150902</v>
          </cell>
          <cell r="DU180">
            <v>3.3256484149855909</v>
          </cell>
          <cell r="DV180">
            <v>67</v>
          </cell>
          <cell r="DW180">
            <v>8</v>
          </cell>
          <cell r="DX180">
            <v>6</v>
          </cell>
          <cell r="DY180">
            <v>1</v>
          </cell>
          <cell r="DZ180">
            <v>0</v>
          </cell>
        </row>
        <row r="181">
          <cell r="A181" t="str">
            <v>USF</v>
          </cell>
          <cell r="B181">
            <v>38059</v>
          </cell>
          <cell r="C181">
            <v>57568</v>
          </cell>
          <cell r="D181">
            <v>1416834</v>
          </cell>
          <cell r="E181">
            <v>3.1130539275722326</v>
          </cell>
          <cell r="F181">
            <v>99</v>
          </cell>
          <cell r="G181">
            <v>25.676767676767678</v>
          </cell>
          <cell r="H181">
            <v>83130</v>
          </cell>
          <cell r="I181">
            <v>2162387</v>
          </cell>
          <cell r="J181">
            <v>3.1543465884789077</v>
          </cell>
          <cell r="K181">
            <v>100</v>
          </cell>
          <cell r="L181">
            <v>56</v>
          </cell>
          <cell r="M181">
            <v>32</v>
          </cell>
          <cell r="N181">
            <v>15</v>
          </cell>
          <cell r="O181">
            <v>4</v>
          </cell>
          <cell r="P181">
            <v>6392</v>
          </cell>
          <cell r="Q181">
            <v>133092</v>
          </cell>
          <cell r="R181">
            <v>2.7953275774504824</v>
          </cell>
          <cell r="S181">
            <v>89</v>
          </cell>
          <cell r="T181">
            <v>6</v>
          </cell>
          <cell r="U181">
            <v>10</v>
          </cell>
          <cell r="V181">
            <v>1</v>
          </cell>
          <cell r="W181">
            <v>1</v>
          </cell>
          <cell r="X181">
            <v>34626</v>
          </cell>
          <cell r="Y181">
            <v>773910</v>
          </cell>
          <cell r="Z181">
            <v>2.9176106208710255</v>
          </cell>
          <cell r="AA181">
            <v>99</v>
          </cell>
          <cell r="AB181">
            <v>12.575757575757576</v>
          </cell>
          <cell r="AC181">
            <v>27</v>
          </cell>
          <cell r="AD181">
            <v>18</v>
          </cell>
          <cell r="AE181">
            <v>7</v>
          </cell>
          <cell r="AF181">
            <v>2</v>
          </cell>
          <cell r="AG181">
            <v>6409</v>
          </cell>
          <cell r="AH181">
            <v>132895</v>
          </cell>
          <cell r="AI181">
            <v>2.7901797573718232</v>
          </cell>
          <cell r="AJ181">
            <v>89</v>
          </cell>
          <cell r="AK181">
            <v>7</v>
          </cell>
          <cell r="AL181">
            <v>10</v>
          </cell>
          <cell r="AM181">
            <v>1</v>
          </cell>
          <cell r="AN181">
            <v>1</v>
          </cell>
          <cell r="AO181">
            <v>37402</v>
          </cell>
          <cell r="AP181">
            <v>838984</v>
          </cell>
          <cell r="AQ181">
            <v>2.9146543204960671</v>
          </cell>
          <cell r="AR181">
            <v>98</v>
          </cell>
          <cell r="AS181">
            <v>26</v>
          </cell>
          <cell r="AT181">
            <v>7</v>
          </cell>
          <cell r="AU181">
            <v>6</v>
          </cell>
          <cell r="AV181">
            <v>2</v>
          </cell>
          <cell r="AW181">
            <v>8113</v>
          </cell>
          <cell r="AX181">
            <v>292974</v>
          </cell>
          <cell r="AY181">
            <v>4.0898699133748107</v>
          </cell>
          <cell r="AZ181">
            <v>93</v>
          </cell>
          <cell r="BA181">
            <v>12</v>
          </cell>
          <cell r="BB181">
            <v>15</v>
          </cell>
          <cell r="BC181">
            <v>3</v>
          </cell>
          <cell r="BD181">
            <v>2</v>
          </cell>
          <cell r="BE181">
            <v>3402</v>
          </cell>
          <cell r="BF181">
            <v>97522</v>
          </cell>
          <cell r="BG181">
            <v>4.1785882352941179</v>
          </cell>
          <cell r="BH181">
            <v>61</v>
          </cell>
          <cell r="BI181">
            <v>3.377049180327869</v>
          </cell>
          <cell r="BJ181">
            <v>10</v>
          </cell>
          <cell r="BK181">
            <v>5</v>
          </cell>
          <cell r="BL181">
            <v>1</v>
          </cell>
          <cell r="BM181">
            <v>1</v>
          </cell>
          <cell r="BN181">
            <v>60169</v>
          </cell>
          <cell r="BO181">
            <v>1696139</v>
          </cell>
          <cell r="BP181">
            <v>3.2879006229672925</v>
          </cell>
          <cell r="BQ181">
            <v>100</v>
          </cell>
          <cell r="BR181">
            <v>33.15</v>
          </cell>
          <cell r="BS181">
            <v>60169</v>
          </cell>
          <cell r="BT181">
            <v>1696139</v>
          </cell>
          <cell r="BU181">
            <v>3.2879006229672925</v>
          </cell>
          <cell r="BV181">
            <v>100</v>
          </cell>
          <cell r="BW181">
            <v>33.15</v>
          </cell>
          <cell r="BX181">
            <v>31</v>
          </cell>
          <cell r="BY181">
            <v>30</v>
          </cell>
          <cell r="BZ181">
            <v>7</v>
          </cell>
          <cell r="CA181">
            <v>7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15059</v>
          </cell>
          <cell r="CL181">
            <v>398004</v>
          </cell>
          <cell r="CM181">
            <v>2.9185809299186265</v>
          </cell>
          <cell r="CN181">
            <v>99</v>
          </cell>
          <cell r="CO181">
            <v>8.6969696969696972</v>
          </cell>
          <cell r="CP181">
            <v>21</v>
          </cell>
          <cell r="CQ181">
            <v>22</v>
          </cell>
          <cell r="CR181">
            <v>1</v>
          </cell>
          <cell r="CS181">
            <v>3</v>
          </cell>
          <cell r="CT181">
            <v>20653</v>
          </cell>
          <cell r="CU181">
            <v>699965</v>
          </cell>
          <cell r="CV181">
            <v>4.0851557425221934</v>
          </cell>
          <cell r="CW181">
            <v>97</v>
          </cell>
          <cell r="CX181">
            <v>17</v>
          </cell>
          <cell r="CY181">
            <v>27</v>
          </cell>
          <cell r="CZ181">
            <v>3</v>
          </cell>
          <cell r="DA181">
            <v>3</v>
          </cell>
          <cell r="DB181">
            <v>20613</v>
          </cell>
          <cell r="DC181">
            <v>472154</v>
          </cell>
          <cell r="DD181">
            <v>2.6375066164336642</v>
          </cell>
          <cell r="DE181">
            <v>97</v>
          </cell>
          <cell r="DF181">
            <v>9.5257731958762886</v>
          </cell>
          <cell r="DG181">
            <v>17</v>
          </cell>
          <cell r="DH181">
            <v>22</v>
          </cell>
          <cell r="DI181">
            <v>4</v>
          </cell>
          <cell r="DJ181">
            <v>5</v>
          </cell>
          <cell r="DK181">
            <v>3840</v>
          </cell>
          <cell r="DL181">
            <v>125812</v>
          </cell>
          <cell r="DM181">
            <v>4.1082932121787481</v>
          </cell>
          <cell r="DN181">
            <v>81</v>
          </cell>
          <cell r="DO181">
            <v>11</v>
          </cell>
          <cell r="DP181">
            <v>17</v>
          </cell>
          <cell r="DQ181">
            <v>1</v>
          </cell>
          <cell r="DR181">
            <v>1</v>
          </cell>
          <cell r="DS181">
            <v>6576</v>
          </cell>
          <cell r="DT181">
            <v>173969</v>
          </cell>
          <cell r="DU181">
            <v>3.338353737113402</v>
          </cell>
          <cell r="DV181">
            <v>67</v>
          </cell>
          <cell r="DW181">
            <v>6</v>
          </cell>
          <cell r="DX181">
            <v>11</v>
          </cell>
          <cell r="DY181">
            <v>1</v>
          </cell>
          <cell r="DZ181">
            <v>2</v>
          </cell>
        </row>
        <row r="182">
          <cell r="A182" t="str">
            <v>USF</v>
          </cell>
          <cell r="B182">
            <v>38066</v>
          </cell>
          <cell r="C182">
            <v>50193</v>
          </cell>
          <cell r="D182">
            <v>1243114</v>
          </cell>
          <cell r="E182">
            <v>3.1237044833095911</v>
          </cell>
          <cell r="F182">
            <v>99</v>
          </cell>
          <cell r="G182">
            <v>25.676767676767678</v>
          </cell>
          <cell r="H182">
            <v>80270</v>
          </cell>
          <cell r="I182">
            <v>2119436</v>
          </cell>
          <cell r="J182">
            <v>3.1660111926574701</v>
          </cell>
          <cell r="K182">
            <v>100</v>
          </cell>
          <cell r="L182">
            <v>55</v>
          </cell>
          <cell r="M182">
            <v>38</v>
          </cell>
          <cell r="N182">
            <v>13</v>
          </cell>
          <cell r="O182">
            <v>5</v>
          </cell>
          <cell r="P182">
            <v>5808</v>
          </cell>
          <cell r="Q182">
            <v>121307</v>
          </cell>
          <cell r="R182">
            <v>2.8019300929739908</v>
          </cell>
          <cell r="S182">
            <v>89</v>
          </cell>
          <cell r="T182">
            <v>8</v>
          </cell>
          <cell r="U182">
            <v>6</v>
          </cell>
          <cell r="V182">
            <v>1</v>
          </cell>
          <cell r="W182">
            <v>0</v>
          </cell>
          <cell r="X182">
            <v>30660</v>
          </cell>
          <cell r="Y182">
            <v>686205</v>
          </cell>
          <cell r="Z182">
            <v>2.9261989904150036</v>
          </cell>
          <cell r="AA182">
            <v>99</v>
          </cell>
          <cell r="AB182">
            <v>12.575757575757576</v>
          </cell>
          <cell r="AC182">
            <v>29</v>
          </cell>
          <cell r="AD182">
            <v>15</v>
          </cell>
          <cell r="AE182">
            <v>5</v>
          </cell>
          <cell r="AF182">
            <v>0</v>
          </cell>
          <cell r="AG182">
            <v>5683</v>
          </cell>
          <cell r="AH182">
            <v>120096</v>
          </cell>
          <cell r="AI182">
            <v>2.786598428945489</v>
          </cell>
          <cell r="AJ182">
            <v>89</v>
          </cell>
          <cell r="AK182">
            <v>6</v>
          </cell>
          <cell r="AL182">
            <v>6</v>
          </cell>
          <cell r="AM182">
            <v>1</v>
          </cell>
          <cell r="AN182">
            <v>0</v>
          </cell>
          <cell r="AO182">
            <v>31898</v>
          </cell>
          <cell r="AP182">
            <v>721931</v>
          </cell>
          <cell r="AQ182">
            <v>2.9274126266923286</v>
          </cell>
          <cell r="AR182">
            <v>98</v>
          </cell>
          <cell r="AS182">
            <v>27</v>
          </cell>
          <cell r="AT182">
            <v>7</v>
          </cell>
          <cell r="AU182">
            <v>5</v>
          </cell>
          <cell r="AV182">
            <v>0</v>
          </cell>
          <cell r="AW182">
            <v>7104</v>
          </cell>
          <cell r="AX182">
            <v>256823</v>
          </cell>
          <cell r="AY182">
            <v>4.0922773925992351</v>
          </cell>
          <cell r="AZ182">
            <v>93</v>
          </cell>
          <cell r="BA182">
            <v>14</v>
          </cell>
          <cell r="BB182">
            <v>12</v>
          </cell>
          <cell r="BC182">
            <v>3</v>
          </cell>
          <cell r="BD182">
            <v>0</v>
          </cell>
          <cell r="BE182">
            <v>2982</v>
          </cell>
          <cell r="BF182">
            <v>85493</v>
          </cell>
          <cell r="BG182">
            <v>4.2065325632344157</v>
          </cell>
          <cell r="BH182">
            <v>61</v>
          </cell>
          <cell r="BI182">
            <v>3.377049180327869</v>
          </cell>
          <cell r="BJ182">
            <v>9</v>
          </cell>
          <cell r="BK182">
            <v>7</v>
          </cell>
          <cell r="BL182">
            <v>1</v>
          </cell>
          <cell r="BM182">
            <v>0</v>
          </cell>
          <cell r="BN182">
            <v>49855</v>
          </cell>
          <cell r="BO182">
            <v>1460145</v>
          </cell>
          <cell r="BP182">
            <v>3.290086528251587</v>
          </cell>
          <cell r="BQ182">
            <v>100</v>
          </cell>
          <cell r="BR182">
            <v>33.15</v>
          </cell>
          <cell r="BS182">
            <v>49855</v>
          </cell>
          <cell r="BT182">
            <v>1460145</v>
          </cell>
          <cell r="BU182">
            <v>3.290086528251587</v>
          </cell>
          <cell r="BV182">
            <v>100</v>
          </cell>
          <cell r="BW182">
            <v>33.15</v>
          </cell>
          <cell r="BX182">
            <v>36</v>
          </cell>
          <cell r="BY182">
            <v>23</v>
          </cell>
          <cell r="BZ182">
            <v>7</v>
          </cell>
          <cell r="CA182">
            <v>2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13275</v>
          </cell>
          <cell r="CL182">
            <v>370188</v>
          </cell>
          <cell r="CM182">
            <v>2.9477198931524815</v>
          </cell>
          <cell r="CN182">
            <v>99</v>
          </cell>
          <cell r="CO182">
            <v>8.6969696969696972</v>
          </cell>
          <cell r="CP182">
            <v>24</v>
          </cell>
          <cell r="CQ182">
            <v>11</v>
          </cell>
          <cell r="CR182">
            <v>1</v>
          </cell>
          <cell r="CS182">
            <v>0</v>
          </cell>
          <cell r="CT182">
            <v>16665</v>
          </cell>
          <cell r="CU182">
            <v>581615</v>
          </cell>
          <cell r="CV182">
            <v>4.1134210174076609</v>
          </cell>
          <cell r="CW182">
            <v>97</v>
          </cell>
          <cell r="CX182">
            <v>19</v>
          </cell>
          <cell r="CY182">
            <v>21</v>
          </cell>
          <cell r="CZ182">
            <v>3</v>
          </cell>
          <cell r="DA182">
            <v>2</v>
          </cell>
          <cell r="DB182">
            <v>17147</v>
          </cell>
          <cell r="DC182">
            <v>410365</v>
          </cell>
          <cell r="DD182">
            <v>2.6673834366584845</v>
          </cell>
          <cell r="DE182">
            <v>97</v>
          </cell>
          <cell r="DF182">
            <v>9.5257731958762886</v>
          </cell>
          <cell r="DG182">
            <v>21</v>
          </cell>
          <cell r="DH182">
            <v>11</v>
          </cell>
          <cell r="DI182">
            <v>5</v>
          </cell>
          <cell r="DJ182">
            <v>1</v>
          </cell>
          <cell r="DK182">
            <v>2762</v>
          </cell>
          <cell r="DL182">
            <v>97708</v>
          </cell>
          <cell r="DM182">
            <v>4.1069339333196977</v>
          </cell>
          <cell r="DN182">
            <v>81</v>
          </cell>
          <cell r="DO182">
            <v>11</v>
          </cell>
          <cell r="DP182">
            <v>9</v>
          </cell>
          <cell r="DQ182">
            <v>1</v>
          </cell>
          <cell r="DR182">
            <v>0</v>
          </cell>
          <cell r="DS182">
            <v>5893</v>
          </cell>
          <cell r="DT182">
            <v>158490</v>
          </cell>
          <cell r="DU182">
            <v>3.3600465067117642</v>
          </cell>
          <cell r="DV182">
            <v>67</v>
          </cell>
          <cell r="DW182">
            <v>7</v>
          </cell>
          <cell r="DX182">
            <v>10</v>
          </cell>
          <cell r="DY182">
            <v>1</v>
          </cell>
          <cell r="DZ182">
            <v>0</v>
          </cell>
        </row>
        <row r="183">
          <cell r="A183" t="str">
            <v>USF</v>
          </cell>
          <cell r="B183">
            <v>38073</v>
          </cell>
          <cell r="C183">
            <v>49336</v>
          </cell>
          <cell r="D183">
            <v>1248714</v>
          </cell>
          <cell r="E183">
            <v>3.1412119836933661</v>
          </cell>
          <cell r="F183">
            <v>99</v>
          </cell>
          <cell r="G183">
            <v>25.676767676767678</v>
          </cell>
          <cell r="H183">
            <v>77803</v>
          </cell>
          <cell r="I183">
            <v>2046892</v>
          </cell>
          <cell r="J183">
            <v>3.1579816485417695</v>
          </cell>
          <cell r="K183">
            <v>100</v>
          </cell>
          <cell r="L183">
            <v>53</v>
          </cell>
          <cell r="M183">
            <v>28</v>
          </cell>
          <cell r="N183">
            <v>13</v>
          </cell>
          <cell r="O183">
            <v>2</v>
          </cell>
          <cell r="P183">
            <v>5526</v>
          </cell>
          <cell r="Q183">
            <v>116785</v>
          </cell>
          <cell r="R183">
            <v>2.7906574394463668</v>
          </cell>
          <cell r="S183">
            <v>89</v>
          </cell>
          <cell r="T183">
            <v>6</v>
          </cell>
          <cell r="U183">
            <v>5</v>
          </cell>
          <cell r="V183">
            <v>0</v>
          </cell>
          <cell r="W183">
            <v>0</v>
          </cell>
          <cell r="X183">
            <v>29866</v>
          </cell>
          <cell r="Y183">
            <v>679942</v>
          </cell>
          <cell r="Z183">
            <v>2.9414731097967599</v>
          </cell>
          <cell r="AA183">
            <v>99</v>
          </cell>
          <cell r="AB183">
            <v>12.575757575757576</v>
          </cell>
          <cell r="AC183">
            <v>24</v>
          </cell>
          <cell r="AD183">
            <v>11</v>
          </cell>
          <cell r="AE183">
            <v>4</v>
          </cell>
          <cell r="AF183">
            <v>1</v>
          </cell>
          <cell r="AG183">
            <v>5611</v>
          </cell>
          <cell r="AH183">
            <v>117583</v>
          </cell>
          <cell r="AI183">
            <v>2.7871935196123339</v>
          </cell>
          <cell r="AJ183">
            <v>89</v>
          </cell>
          <cell r="AK183">
            <v>6</v>
          </cell>
          <cell r="AL183">
            <v>5</v>
          </cell>
          <cell r="AM183">
            <v>1</v>
          </cell>
          <cell r="AN183">
            <v>0</v>
          </cell>
          <cell r="AO183">
            <v>31743</v>
          </cell>
          <cell r="AP183">
            <v>729523</v>
          </cell>
          <cell r="AQ183">
            <v>2.9512715588604412</v>
          </cell>
          <cell r="AR183">
            <v>98</v>
          </cell>
          <cell r="AS183">
            <v>23</v>
          </cell>
          <cell r="AT183">
            <v>6</v>
          </cell>
          <cell r="AU183">
            <v>4</v>
          </cell>
          <cell r="AV183">
            <v>1</v>
          </cell>
          <cell r="AW183">
            <v>6958</v>
          </cell>
          <cell r="AX183">
            <v>262928</v>
          </cell>
          <cell r="AY183">
            <v>4.0915281809192692</v>
          </cell>
          <cell r="AZ183">
            <v>93</v>
          </cell>
          <cell r="BA183">
            <v>12</v>
          </cell>
          <cell r="BB183">
            <v>5</v>
          </cell>
          <cell r="BC183">
            <v>3</v>
          </cell>
          <cell r="BD183">
            <v>0</v>
          </cell>
          <cell r="BE183">
            <v>2819</v>
          </cell>
          <cell r="BF183">
            <v>84537</v>
          </cell>
          <cell r="BG183">
            <v>4.2389660809154064</v>
          </cell>
          <cell r="BH183">
            <v>61</v>
          </cell>
          <cell r="BI183">
            <v>3.377049180327869</v>
          </cell>
          <cell r="BJ183">
            <v>7</v>
          </cell>
          <cell r="BK183">
            <v>3</v>
          </cell>
          <cell r="BL183">
            <v>1</v>
          </cell>
          <cell r="BM183">
            <v>0</v>
          </cell>
          <cell r="BN183">
            <v>49083</v>
          </cell>
          <cell r="BO183">
            <v>1462219</v>
          </cell>
          <cell r="BP183">
            <v>3.2911561229419339</v>
          </cell>
          <cell r="BQ183">
            <v>100</v>
          </cell>
          <cell r="BR183">
            <v>33.15</v>
          </cell>
          <cell r="BS183">
            <v>49083</v>
          </cell>
          <cell r="BT183">
            <v>1462219</v>
          </cell>
          <cell r="BU183">
            <v>3.2911561229419339</v>
          </cell>
          <cell r="BV183">
            <v>100</v>
          </cell>
          <cell r="BW183">
            <v>33.15</v>
          </cell>
          <cell r="BX183">
            <v>38</v>
          </cell>
          <cell r="BY183">
            <v>18</v>
          </cell>
          <cell r="BZ183">
            <v>8</v>
          </cell>
          <cell r="CA183">
            <v>2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13045</v>
          </cell>
          <cell r="CL183">
            <v>366950</v>
          </cell>
          <cell r="CM183">
            <v>2.9518510125127473</v>
          </cell>
          <cell r="CN183">
            <v>99</v>
          </cell>
          <cell r="CO183">
            <v>8.6969696969696972</v>
          </cell>
          <cell r="CP183">
            <v>22</v>
          </cell>
          <cell r="CQ183">
            <v>8</v>
          </cell>
          <cell r="CR183">
            <v>2</v>
          </cell>
          <cell r="CS183">
            <v>0</v>
          </cell>
          <cell r="CT183">
            <v>16461</v>
          </cell>
          <cell r="CU183">
            <v>596313</v>
          </cell>
          <cell r="CV183">
            <v>4.1127329484279818</v>
          </cell>
          <cell r="CW183">
            <v>97</v>
          </cell>
          <cell r="CX183">
            <v>19</v>
          </cell>
          <cell r="CY183">
            <v>14</v>
          </cell>
          <cell r="CZ183">
            <v>2</v>
          </cell>
          <cell r="DA183">
            <v>2</v>
          </cell>
          <cell r="DB183">
            <v>17026</v>
          </cell>
          <cell r="DC183">
            <v>407095</v>
          </cell>
          <cell r="DD183">
            <v>2.6819013167218957</v>
          </cell>
          <cell r="DE183">
            <v>97</v>
          </cell>
          <cell r="DF183">
            <v>9.5257731958762886</v>
          </cell>
          <cell r="DG183">
            <v>24</v>
          </cell>
          <cell r="DH183">
            <v>6</v>
          </cell>
          <cell r="DI183">
            <v>5</v>
          </cell>
          <cell r="DJ183">
            <v>0</v>
          </cell>
          <cell r="DK183">
            <v>2550</v>
          </cell>
          <cell r="DL183">
            <v>91812</v>
          </cell>
          <cell r="DM183">
            <v>4.1127455337303349</v>
          </cell>
          <cell r="DN183">
            <v>81</v>
          </cell>
          <cell r="DO183">
            <v>9</v>
          </cell>
          <cell r="DP183">
            <v>6</v>
          </cell>
          <cell r="DQ183">
            <v>1</v>
          </cell>
          <cell r="DR183">
            <v>0</v>
          </cell>
          <cell r="DS183">
            <v>5945</v>
          </cell>
          <cell r="DT183">
            <v>163915</v>
          </cell>
          <cell r="DU183">
            <v>3.392719085850219</v>
          </cell>
          <cell r="DV183">
            <v>67</v>
          </cell>
          <cell r="DW183">
            <v>9</v>
          </cell>
          <cell r="DX183">
            <v>7</v>
          </cell>
          <cell r="DY183">
            <v>2</v>
          </cell>
          <cell r="DZ183">
            <v>0</v>
          </cell>
        </row>
        <row r="184">
          <cell r="A184" t="str">
            <v>USF</v>
          </cell>
          <cell r="B184">
            <v>38080</v>
          </cell>
          <cell r="C184">
            <v>50012</v>
          </cell>
          <cell r="D184">
            <v>1263082</v>
          </cell>
          <cell r="E184">
            <v>3.1388070426702672</v>
          </cell>
          <cell r="F184">
            <v>99</v>
          </cell>
          <cell r="G184">
            <v>26.262626262626263</v>
          </cell>
          <cell r="H184">
            <v>93632</v>
          </cell>
          <cell r="I184">
            <v>2319549</v>
          </cell>
          <cell r="J184">
            <v>3.1361097978538988</v>
          </cell>
          <cell r="K184">
            <v>100</v>
          </cell>
          <cell r="L184">
            <v>53</v>
          </cell>
          <cell r="M184">
            <v>33</v>
          </cell>
          <cell r="N184">
            <v>15</v>
          </cell>
          <cell r="O184">
            <v>6</v>
          </cell>
          <cell r="P184">
            <v>5701</v>
          </cell>
          <cell r="Q184">
            <v>121321</v>
          </cell>
          <cell r="R184">
            <v>2.7914007546466668</v>
          </cell>
          <cell r="S184">
            <v>89</v>
          </cell>
          <cell r="T184">
            <v>6</v>
          </cell>
          <cell r="U184">
            <v>4</v>
          </cell>
          <cell r="V184">
            <v>1</v>
          </cell>
          <cell r="W184">
            <v>0</v>
          </cell>
          <cell r="X184">
            <v>30628</v>
          </cell>
          <cell r="Y184">
            <v>695970</v>
          </cell>
          <cell r="Z184">
            <v>2.944018028092648</v>
          </cell>
          <cell r="AA184">
            <v>99</v>
          </cell>
          <cell r="AB184">
            <v>12.484848484848484</v>
          </cell>
          <cell r="AC184">
            <v>25</v>
          </cell>
          <cell r="AD184">
            <v>9</v>
          </cell>
          <cell r="AE184">
            <v>4</v>
          </cell>
          <cell r="AF184">
            <v>0</v>
          </cell>
          <cell r="AG184">
            <v>5722</v>
          </cell>
          <cell r="AH184">
            <v>121122</v>
          </cell>
          <cell r="AI184">
            <v>2.7854764731903798</v>
          </cell>
          <cell r="AJ184">
            <v>89</v>
          </cell>
          <cell r="AK184">
            <v>7</v>
          </cell>
          <cell r="AL184">
            <v>4</v>
          </cell>
          <cell r="AM184">
            <v>1</v>
          </cell>
          <cell r="AN184">
            <v>0</v>
          </cell>
          <cell r="AO184">
            <v>32650</v>
          </cell>
          <cell r="AP184">
            <v>751754</v>
          </cell>
          <cell r="AQ184">
            <v>2.9732202589429773</v>
          </cell>
          <cell r="AR184">
            <v>98</v>
          </cell>
          <cell r="AS184">
            <v>24</v>
          </cell>
          <cell r="AT184">
            <v>5</v>
          </cell>
          <cell r="AU184">
            <v>4</v>
          </cell>
          <cell r="AV184">
            <v>0</v>
          </cell>
          <cell r="AW184">
            <v>6669</v>
          </cell>
          <cell r="AX184">
            <v>255437</v>
          </cell>
          <cell r="AY184">
            <v>4.0787130227539894</v>
          </cell>
          <cell r="AZ184">
            <v>93</v>
          </cell>
          <cell r="BA184">
            <v>11</v>
          </cell>
          <cell r="BB184">
            <v>1</v>
          </cell>
          <cell r="BC184">
            <v>2</v>
          </cell>
          <cell r="BD184">
            <v>0</v>
          </cell>
          <cell r="BE184">
            <v>2667</v>
          </cell>
          <cell r="BF184">
            <v>79499</v>
          </cell>
          <cell r="BG184">
            <v>4.1977621928368754</v>
          </cell>
          <cell r="BH184">
            <v>63</v>
          </cell>
          <cell r="BI184">
            <v>3.3650793650793651</v>
          </cell>
          <cell r="BJ184">
            <v>7</v>
          </cell>
          <cell r="BK184">
            <v>0</v>
          </cell>
          <cell r="BL184">
            <v>1</v>
          </cell>
          <cell r="BM184">
            <v>0</v>
          </cell>
          <cell r="BN184">
            <v>49318</v>
          </cell>
          <cell r="BO184">
            <v>1457675</v>
          </cell>
          <cell r="BP184">
            <v>3.2568241534213334</v>
          </cell>
          <cell r="BQ184">
            <v>100</v>
          </cell>
          <cell r="BR184">
            <v>33.25</v>
          </cell>
          <cell r="BS184">
            <v>49318</v>
          </cell>
          <cell r="BT184">
            <v>1457675</v>
          </cell>
          <cell r="BU184">
            <v>3.2568241534213334</v>
          </cell>
          <cell r="BV184">
            <v>100</v>
          </cell>
          <cell r="BW184">
            <v>33.25</v>
          </cell>
          <cell r="BX184">
            <v>39</v>
          </cell>
          <cell r="BY184">
            <v>17</v>
          </cell>
          <cell r="BZ184">
            <v>8</v>
          </cell>
          <cell r="CA184">
            <v>1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13590</v>
          </cell>
          <cell r="CL184">
            <v>381419</v>
          </cell>
          <cell r="CM184">
            <v>2.9339698056323229</v>
          </cell>
          <cell r="CN184">
            <v>99</v>
          </cell>
          <cell r="CO184">
            <v>8.6464646464646471</v>
          </cell>
          <cell r="CP184">
            <v>24</v>
          </cell>
          <cell r="CQ184">
            <v>7</v>
          </cell>
          <cell r="CR184">
            <v>2</v>
          </cell>
          <cell r="CS184">
            <v>0</v>
          </cell>
          <cell r="CT184">
            <v>15812</v>
          </cell>
          <cell r="CU184">
            <v>565668</v>
          </cell>
          <cell r="CV184">
            <v>4.0623574575382833</v>
          </cell>
          <cell r="CW184">
            <v>97</v>
          </cell>
          <cell r="CX184">
            <v>24</v>
          </cell>
          <cell r="CY184">
            <v>11</v>
          </cell>
          <cell r="CZ184">
            <v>2</v>
          </cell>
          <cell r="DA184">
            <v>1</v>
          </cell>
          <cell r="DB184">
            <v>17316</v>
          </cell>
          <cell r="DC184">
            <v>419788</v>
          </cell>
          <cell r="DD184">
            <v>2.6677656907069949</v>
          </cell>
          <cell r="DE184">
            <v>97</v>
          </cell>
          <cell r="DF184">
            <v>9.5257731958762886</v>
          </cell>
          <cell r="DG184">
            <v>21</v>
          </cell>
          <cell r="DH184">
            <v>10</v>
          </cell>
          <cell r="DI184">
            <v>5</v>
          </cell>
          <cell r="DJ184">
            <v>0</v>
          </cell>
          <cell r="DK184">
            <v>2598</v>
          </cell>
          <cell r="DL184">
            <v>90748</v>
          </cell>
          <cell r="DM184">
            <v>4.0195955018462568</v>
          </cell>
          <cell r="DN184">
            <v>81</v>
          </cell>
          <cell r="DO184">
            <v>10</v>
          </cell>
          <cell r="DP184">
            <v>6</v>
          </cell>
          <cell r="DQ184">
            <v>1</v>
          </cell>
          <cell r="DR184">
            <v>0</v>
          </cell>
          <cell r="DS184">
            <v>5901</v>
          </cell>
          <cell r="DT184">
            <v>163203</v>
          </cell>
          <cell r="DU184">
            <v>3.276232049608355</v>
          </cell>
          <cell r="DV184">
            <v>70</v>
          </cell>
          <cell r="DW184">
            <v>6</v>
          </cell>
          <cell r="DX184">
            <v>8</v>
          </cell>
          <cell r="DY184">
            <v>1</v>
          </cell>
          <cell r="DZ184">
            <v>0</v>
          </cell>
        </row>
        <row r="185">
          <cell r="A185" t="str">
            <v>USF</v>
          </cell>
          <cell r="B185">
            <v>38087</v>
          </cell>
          <cell r="C185">
            <v>58428</v>
          </cell>
          <cell r="D185">
            <v>1429309</v>
          </cell>
          <cell r="E185">
            <v>3.1314219755301274</v>
          </cell>
          <cell r="F185">
            <v>99</v>
          </cell>
          <cell r="G185">
            <v>26.262626262626263</v>
          </cell>
          <cell r="H185">
            <v>87711</v>
          </cell>
          <cell r="I185">
            <v>2259051</v>
          </cell>
          <cell r="J185">
            <v>3.1550137529757798</v>
          </cell>
          <cell r="K185">
            <v>100</v>
          </cell>
          <cell r="L185">
            <v>58</v>
          </cell>
          <cell r="M185">
            <v>21</v>
          </cell>
          <cell r="N185">
            <v>16</v>
          </cell>
          <cell r="O185">
            <v>4</v>
          </cell>
          <cell r="P185">
            <v>7068</v>
          </cell>
          <cell r="Q185">
            <v>147050</v>
          </cell>
          <cell r="R185">
            <v>2.8059290629962943</v>
          </cell>
          <cell r="S185">
            <v>89</v>
          </cell>
          <cell r="T185">
            <v>5</v>
          </cell>
          <cell r="U185">
            <v>9</v>
          </cell>
          <cell r="V185">
            <v>0</v>
          </cell>
          <cell r="W185">
            <v>2</v>
          </cell>
          <cell r="X185">
            <v>35217</v>
          </cell>
          <cell r="Y185">
            <v>780055</v>
          </cell>
          <cell r="Z185">
            <v>2.9416308228054415</v>
          </cell>
          <cell r="AA185">
            <v>99</v>
          </cell>
          <cell r="AB185">
            <v>12.484848484848484</v>
          </cell>
          <cell r="AC185">
            <v>23</v>
          </cell>
          <cell r="AD185">
            <v>16</v>
          </cell>
          <cell r="AE185">
            <v>8</v>
          </cell>
          <cell r="AF185">
            <v>2</v>
          </cell>
          <cell r="AG185">
            <v>7110</v>
          </cell>
          <cell r="AH185">
            <v>147205</v>
          </cell>
          <cell r="AI185">
            <v>2.7981533130493577</v>
          </cell>
          <cell r="AJ185">
            <v>89</v>
          </cell>
          <cell r="AK185">
            <v>5</v>
          </cell>
          <cell r="AL185">
            <v>9</v>
          </cell>
          <cell r="AM185">
            <v>0</v>
          </cell>
          <cell r="AN185">
            <v>2</v>
          </cell>
          <cell r="AO185">
            <v>38884</v>
          </cell>
          <cell r="AP185">
            <v>870265</v>
          </cell>
          <cell r="AQ185">
            <v>2.9724092743012402</v>
          </cell>
          <cell r="AR185">
            <v>98</v>
          </cell>
          <cell r="AS185">
            <v>21</v>
          </cell>
          <cell r="AT185">
            <v>7</v>
          </cell>
          <cell r="AU185">
            <v>7</v>
          </cell>
          <cell r="AV185">
            <v>0</v>
          </cell>
          <cell r="AW185">
            <v>7222</v>
          </cell>
          <cell r="AX185">
            <v>270436</v>
          </cell>
          <cell r="AY185">
            <v>4.0683522443229156</v>
          </cell>
          <cell r="AZ185">
            <v>93</v>
          </cell>
          <cell r="BA185">
            <v>10</v>
          </cell>
          <cell r="BB185">
            <v>7</v>
          </cell>
          <cell r="BC185">
            <v>2</v>
          </cell>
          <cell r="BD185">
            <v>1</v>
          </cell>
          <cell r="BE185">
            <v>2798</v>
          </cell>
          <cell r="BF185">
            <v>84181</v>
          </cell>
          <cell r="BG185">
            <v>4.1670155731427112</v>
          </cell>
          <cell r="BH185">
            <v>63</v>
          </cell>
          <cell r="BI185">
            <v>3.3650793650793651</v>
          </cell>
          <cell r="BJ185">
            <v>7</v>
          </cell>
          <cell r="BK185">
            <v>0</v>
          </cell>
          <cell r="BL185">
            <v>1</v>
          </cell>
          <cell r="BM185">
            <v>0</v>
          </cell>
          <cell r="BN185">
            <v>55968</v>
          </cell>
          <cell r="BO185">
            <v>1604501</v>
          </cell>
          <cell r="BP185">
            <v>3.2497123765129419</v>
          </cell>
          <cell r="BQ185">
            <v>100</v>
          </cell>
          <cell r="BR185">
            <v>33.25</v>
          </cell>
          <cell r="BS185">
            <v>55968</v>
          </cell>
          <cell r="BT185">
            <v>1604501</v>
          </cell>
          <cell r="BU185">
            <v>3.2497123765129419</v>
          </cell>
          <cell r="BV185">
            <v>100</v>
          </cell>
          <cell r="BW185">
            <v>33.25</v>
          </cell>
          <cell r="BX185">
            <v>34</v>
          </cell>
          <cell r="BY185">
            <v>20</v>
          </cell>
          <cell r="BZ185">
            <v>6</v>
          </cell>
          <cell r="CA185">
            <v>6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14588</v>
          </cell>
          <cell r="CL185">
            <v>400205</v>
          </cell>
          <cell r="CM185">
            <v>2.9270097696351618</v>
          </cell>
          <cell r="CN185">
            <v>99</v>
          </cell>
          <cell r="CO185">
            <v>8.6464646464646471</v>
          </cell>
          <cell r="CP185">
            <v>16</v>
          </cell>
          <cell r="CQ185">
            <v>13</v>
          </cell>
          <cell r="CR185">
            <v>1</v>
          </cell>
          <cell r="CS185">
            <v>2</v>
          </cell>
          <cell r="CT185">
            <v>17540</v>
          </cell>
          <cell r="CU185">
            <v>604645</v>
          </cell>
          <cell r="CV185">
            <v>4.0707927545824161</v>
          </cell>
          <cell r="CW185">
            <v>97</v>
          </cell>
          <cell r="CX185">
            <v>23</v>
          </cell>
          <cell r="CY185">
            <v>16</v>
          </cell>
          <cell r="CZ185">
            <v>2</v>
          </cell>
          <cell r="DA185">
            <v>2</v>
          </cell>
          <cell r="DB185">
            <v>20996</v>
          </cell>
          <cell r="DC185">
            <v>506648</v>
          </cell>
          <cell r="DD185">
            <v>2.661600700419648</v>
          </cell>
          <cell r="DE185">
            <v>97</v>
          </cell>
          <cell r="DF185">
            <v>9.5257731958762886</v>
          </cell>
          <cell r="DG185">
            <v>16</v>
          </cell>
          <cell r="DH185">
            <v>14</v>
          </cell>
          <cell r="DI185">
            <v>3</v>
          </cell>
          <cell r="DJ185">
            <v>5</v>
          </cell>
          <cell r="DK185">
            <v>2841</v>
          </cell>
          <cell r="DL185">
            <v>92944</v>
          </cell>
          <cell r="DM185">
            <v>4.0156371525645751</v>
          </cell>
          <cell r="DN185">
            <v>81</v>
          </cell>
          <cell r="DO185">
            <v>10</v>
          </cell>
          <cell r="DP185">
            <v>10</v>
          </cell>
          <cell r="DQ185">
            <v>0</v>
          </cell>
          <cell r="DR185">
            <v>1</v>
          </cell>
          <cell r="DS185">
            <v>6785</v>
          </cell>
          <cell r="DT185">
            <v>185838</v>
          </cell>
          <cell r="DU185">
            <v>3.2539774968536919</v>
          </cell>
          <cell r="DV185">
            <v>70</v>
          </cell>
          <cell r="DW185">
            <v>8</v>
          </cell>
          <cell r="DX185">
            <v>9</v>
          </cell>
          <cell r="DY185">
            <v>0</v>
          </cell>
          <cell r="DZ185">
            <v>1</v>
          </cell>
        </row>
        <row r="186">
          <cell r="A186" t="str">
            <v>USF</v>
          </cell>
          <cell r="B186">
            <v>38094</v>
          </cell>
          <cell r="C186">
            <v>46513</v>
          </cell>
          <cell r="D186">
            <v>1191053</v>
          </cell>
          <cell r="E186">
            <v>3.1464494389132636</v>
          </cell>
          <cell r="F186">
            <v>99</v>
          </cell>
          <cell r="G186">
            <v>26.262626262626263</v>
          </cell>
          <cell r="H186">
            <v>78269</v>
          </cell>
          <cell r="I186">
            <v>2048734</v>
          </cell>
          <cell r="J186">
            <v>3.1671975021473759</v>
          </cell>
          <cell r="K186">
            <v>100</v>
          </cell>
          <cell r="L186">
            <v>54</v>
          </cell>
          <cell r="M186">
            <v>39</v>
          </cell>
          <cell r="N186">
            <v>11</v>
          </cell>
          <cell r="O186">
            <v>7</v>
          </cell>
          <cell r="P186">
            <v>5277</v>
          </cell>
          <cell r="Q186">
            <v>116690</v>
          </cell>
          <cell r="R186">
            <v>2.81453255685767</v>
          </cell>
          <cell r="S186">
            <v>89</v>
          </cell>
          <cell r="T186">
            <v>7</v>
          </cell>
          <cell r="U186">
            <v>1</v>
          </cell>
          <cell r="V186">
            <v>0</v>
          </cell>
          <cell r="W186">
            <v>0</v>
          </cell>
          <cell r="X186">
            <v>28089</v>
          </cell>
          <cell r="Y186">
            <v>647078</v>
          </cell>
          <cell r="Z186">
            <v>2.9460495443880612</v>
          </cell>
          <cell r="AA186">
            <v>99</v>
          </cell>
          <cell r="AB186">
            <v>12.484848484848484</v>
          </cell>
          <cell r="AC186">
            <v>21</v>
          </cell>
          <cell r="AD186">
            <v>8</v>
          </cell>
          <cell r="AE186">
            <v>4</v>
          </cell>
          <cell r="AF186">
            <v>0</v>
          </cell>
          <cell r="AG186">
            <v>5264</v>
          </cell>
          <cell r="AH186">
            <v>116108</v>
          </cell>
          <cell r="AI186">
            <v>2.8027996542451019</v>
          </cell>
          <cell r="AJ186">
            <v>89</v>
          </cell>
          <cell r="AK186">
            <v>7</v>
          </cell>
          <cell r="AL186">
            <v>1</v>
          </cell>
          <cell r="AM186">
            <v>0</v>
          </cell>
          <cell r="AN186">
            <v>0</v>
          </cell>
          <cell r="AO186">
            <v>30039</v>
          </cell>
          <cell r="AP186">
            <v>694164</v>
          </cell>
          <cell r="AQ186">
            <v>2.9622337114619985</v>
          </cell>
          <cell r="AR186">
            <v>98</v>
          </cell>
          <cell r="AS186">
            <v>22</v>
          </cell>
          <cell r="AT186">
            <v>7</v>
          </cell>
          <cell r="AU186">
            <v>3</v>
          </cell>
          <cell r="AV186">
            <v>0</v>
          </cell>
          <cell r="AW186">
            <v>6584</v>
          </cell>
          <cell r="AX186">
            <v>252995</v>
          </cell>
          <cell r="AY186">
            <v>4.0908407672450418</v>
          </cell>
          <cell r="AZ186">
            <v>93</v>
          </cell>
          <cell r="BA186">
            <v>10</v>
          </cell>
          <cell r="BB186">
            <v>3</v>
          </cell>
          <cell r="BC186">
            <v>2</v>
          </cell>
          <cell r="BD186">
            <v>0</v>
          </cell>
          <cell r="BE186">
            <v>2493</v>
          </cell>
          <cell r="BF186">
            <v>75748</v>
          </cell>
          <cell r="BG186">
            <v>4.204435710275126</v>
          </cell>
          <cell r="BH186">
            <v>63</v>
          </cell>
          <cell r="BI186">
            <v>3.3650793650793651</v>
          </cell>
          <cell r="BJ186">
            <v>5</v>
          </cell>
          <cell r="BK186">
            <v>2</v>
          </cell>
          <cell r="BL186">
            <v>1</v>
          </cell>
          <cell r="BM186">
            <v>0</v>
          </cell>
          <cell r="BN186">
            <v>44637</v>
          </cell>
          <cell r="BO186">
            <v>1367344</v>
          </cell>
          <cell r="BP186">
            <v>3.2591329679506251</v>
          </cell>
          <cell r="BQ186">
            <v>100</v>
          </cell>
          <cell r="BR186">
            <v>33.25</v>
          </cell>
          <cell r="BS186">
            <v>44637</v>
          </cell>
          <cell r="BT186">
            <v>1367344</v>
          </cell>
          <cell r="BU186">
            <v>3.2591329679506251</v>
          </cell>
          <cell r="BV186">
            <v>100</v>
          </cell>
          <cell r="BW186">
            <v>33.25</v>
          </cell>
          <cell r="BX186">
            <v>38</v>
          </cell>
          <cell r="BY186">
            <v>4</v>
          </cell>
          <cell r="BZ186">
            <v>6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12145</v>
          </cell>
          <cell r="CL186">
            <v>348144</v>
          </cell>
          <cell r="CM186">
            <v>2.9284344833937528</v>
          </cell>
          <cell r="CN186">
            <v>99</v>
          </cell>
          <cell r="CO186">
            <v>8.6464646464646471</v>
          </cell>
          <cell r="CP186">
            <v>20</v>
          </cell>
          <cell r="CQ186">
            <v>4</v>
          </cell>
          <cell r="CR186">
            <v>2</v>
          </cell>
          <cell r="CS186">
            <v>0</v>
          </cell>
          <cell r="CT186">
            <v>14346</v>
          </cell>
          <cell r="CU186">
            <v>541274</v>
          </cell>
          <cell r="CV186">
            <v>4.1096253986977809</v>
          </cell>
          <cell r="CW186">
            <v>97</v>
          </cell>
          <cell r="CX186">
            <v>22</v>
          </cell>
          <cell r="CY186">
            <v>3</v>
          </cell>
          <cell r="CZ186">
            <v>2</v>
          </cell>
          <cell r="DA186">
            <v>0</v>
          </cell>
          <cell r="DB186">
            <v>15770</v>
          </cell>
          <cell r="DC186">
            <v>391459</v>
          </cell>
          <cell r="DD186">
            <v>2.6669107377727155</v>
          </cell>
          <cell r="DE186">
            <v>97</v>
          </cell>
          <cell r="DF186">
            <v>9.5257731958762886</v>
          </cell>
          <cell r="DG186">
            <v>23</v>
          </cell>
          <cell r="DH186">
            <v>2</v>
          </cell>
          <cell r="DI186">
            <v>5</v>
          </cell>
          <cell r="DJ186">
            <v>0</v>
          </cell>
          <cell r="DK186">
            <v>2373</v>
          </cell>
          <cell r="DL186">
            <v>86351</v>
          </cell>
          <cell r="DM186">
            <v>4.0839391620432375</v>
          </cell>
          <cell r="DN186">
            <v>81</v>
          </cell>
          <cell r="DO186">
            <v>10</v>
          </cell>
          <cell r="DP186">
            <v>1</v>
          </cell>
          <cell r="DQ186">
            <v>1</v>
          </cell>
          <cell r="DR186">
            <v>0</v>
          </cell>
          <cell r="DS186">
            <v>5408</v>
          </cell>
          <cell r="DT186">
            <v>156716</v>
          </cell>
          <cell r="DU186">
            <v>3.2860356607232126</v>
          </cell>
          <cell r="DV186">
            <v>70</v>
          </cell>
          <cell r="DW186">
            <v>8</v>
          </cell>
          <cell r="DX186">
            <v>2</v>
          </cell>
          <cell r="DY186">
            <v>1</v>
          </cell>
          <cell r="DZ186">
            <v>0</v>
          </cell>
        </row>
        <row r="187">
          <cell r="A187" t="str">
            <v>USF</v>
          </cell>
          <cell r="B187">
            <v>38101</v>
          </cell>
          <cell r="C187">
            <v>46845</v>
          </cell>
          <cell r="D187">
            <v>1207191</v>
          </cell>
          <cell r="E187">
            <v>3.1292840719360226</v>
          </cell>
          <cell r="F187">
            <v>99</v>
          </cell>
          <cell r="G187">
            <v>26.262626262626263</v>
          </cell>
          <cell r="H187">
            <v>83029</v>
          </cell>
          <cell r="I187">
            <v>2170691</v>
          </cell>
          <cell r="J187">
            <v>3.1455813486852784</v>
          </cell>
          <cell r="K187">
            <v>100</v>
          </cell>
          <cell r="L187">
            <v>53</v>
          </cell>
          <cell r="M187">
            <v>28</v>
          </cell>
          <cell r="N187">
            <v>13</v>
          </cell>
          <cell r="O187">
            <v>4</v>
          </cell>
          <cell r="P187">
            <v>5374</v>
          </cell>
          <cell r="Q187">
            <v>118018</v>
          </cell>
          <cell r="R187">
            <v>2.7933092693514521</v>
          </cell>
          <cell r="S187">
            <v>89</v>
          </cell>
          <cell r="T187">
            <v>6</v>
          </cell>
          <cell r="U187">
            <v>0</v>
          </cell>
          <cell r="V187">
            <v>0</v>
          </cell>
          <cell r="W187">
            <v>0</v>
          </cell>
          <cell r="X187">
            <v>28458</v>
          </cell>
          <cell r="Y187">
            <v>656367</v>
          </cell>
          <cell r="Z187">
            <v>2.9155780492328889</v>
          </cell>
          <cell r="AA187">
            <v>99</v>
          </cell>
          <cell r="AB187">
            <v>12.484848484848484</v>
          </cell>
          <cell r="AC187">
            <v>20</v>
          </cell>
          <cell r="AD187">
            <v>2</v>
          </cell>
          <cell r="AE187">
            <v>2</v>
          </cell>
          <cell r="AF187">
            <v>0</v>
          </cell>
          <cell r="AG187">
            <v>5393</v>
          </cell>
          <cell r="AH187">
            <v>118279</v>
          </cell>
          <cell r="AI187">
            <v>2.7892785053748299</v>
          </cell>
          <cell r="AJ187">
            <v>89</v>
          </cell>
          <cell r="AK187">
            <v>6</v>
          </cell>
          <cell r="AL187">
            <v>0</v>
          </cell>
          <cell r="AM187">
            <v>0</v>
          </cell>
          <cell r="AN187">
            <v>0</v>
          </cell>
          <cell r="AO187">
            <v>29712</v>
          </cell>
          <cell r="AP187">
            <v>689896</v>
          </cell>
          <cell r="AQ187">
            <v>2.92257611083522</v>
          </cell>
          <cell r="AR187">
            <v>98</v>
          </cell>
          <cell r="AS187">
            <v>22</v>
          </cell>
          <cell r="AT187">
            <v>0</v>
          </cell>
          <cell r="AU187">
            <v>3</v>
          </cell>
          <cell r="AV187">
            <v>0</v>
          </cell>
          <cell r="AW187">
            <v>6878</v>
          </cell>
          <cell r="AX187">
            <v>264887</v>
          </cell>
          <cell r="AY187">
            <v>4.1101986960571253</v>
          </cell>
          <cell r="AZ187">
            <v>93</v>
          </cell>
          <cell r="BA187">
            <v>9</v>
          </cell>
          <cell r="BB187">
            <v>2</v>
          </cell>
          <cell r="BC187">
            <v>1</v>
          </cell>
          <cell r="BD187">
            <v>0</v>
          </cell>
          <cell r="BE187">
            <v>2612</v>
          </cell>
          <cell r="BF187">
            <v>79747</v>
          </cell>
          <cell r="BG187">
            <v>4.2208740413909025</v>
          </cell>
          <cell r="BH187">
            <v>63</v>
          </cell>
          <cell r="BI187">
            <v>3.3650793650793651</v>
          </cell>
          <cell r="BJ187">
            <v>5</v>
          </cell>
          <cell r="BK187">
            <v>2</v>
          </cell>
          <cell r="BL187">
            <v>0</v>
          </cell>
          <cell r="BM187">
            <v>0</v>
          </cell>
          <cell r="BN187">
            <v>46741</v>
          </cell>
          <cell r="BO187">
            <v>1444949</v>
          </cell>
          <cell r="BP187">
            <v>3.2636201253725021</v>
          </cell>
          <cell r="BQ187">
            <v>100</v>
          </cell>
          <cell r="BR187">
            <v>33.25</v>
          </cell>
          <cell r="BS187">
            <v>46741</v>
          </cell>
          <cell r="BT187">
            <v>1444949</v>
          </cell>
          <cell r="BU187">
            <v>3.2636201253725021</v>
          </cell>
          <cell r="BV187">
            <v>100</v>
          </cell>
          <cell r="BW187">
            <v>33.25</v>
          </cell>
          <cell r="BX187">
            <v>37</v>
          </cell>
          <cell r="BY187">
            <v>4</v>
          </cell>
          <cell r="BZ187">
            <v>5</v>
          </cell>
          <cell r="CA187">
            <v>1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12808</v>
          </cell>
          <cell r="CL187">
            <v>369435</v>
          </cell>
          <cell r="CM187">
            <v>2.9247981328759507</v>
          </cell>
          <cell r="CN187">
            <v>99</v>
          </cell>
          <cell r="CO187">
            <v>8.6464646464646471</v>
          </cell>
          <cell r="CP187">
            <v>21</v>
          </cell>
          <cell r="CQ187">
            <v>2</v>
          </cell>
          <cell r="CR187">
            <v>1</v>
          </cell>
          <cell r="CS187">
            <v>0</v>
          </cell>
          <cell r="CT187">
            <v>15575</v>
          </cell>
          <cell r="CU187">
            <v>588353</v>
          </cell>
          <cell r="CV187">
            <v>4.1021268549578762</v>
          </cell>
          <cell r="CW187">
            <v>97</v>
          </cell>
          <cell r="CX187">
            <v>21</v>
          </cell>
          <cell r="CY187">
            <v>4</v>
          </cell>
          <cell r="CZ187">
            <v>1</v>
          </cell>
          <cell r="DA187">
            <v>0</v>
          </cell>
          <cell r="DB187">
            <v>15898</v>
          </cell>
          <cell r="DC187">
            <v>396603</v>
          </cell>
          <cell r="DD187">
            <v>2.6367717755499345</v>
          </cell>
          <cell r="DE187">
            <v>97</v>
          </cell>
          <cell r="DF187">
            <v>9.5257731958762886</v>
          </cell>
          <cell r="DG187">
            <v>23</v>
          </cell>
          <cell r="DH187">
            <v>2</v>
          </cell>
          <cell r="DI187">
            <v>3</v>
          </cell>
          <cell r="DJ187">
            <v>0</v>
          </cell>
          <cell r="DK187">
            <v>2458</v>
          </cell>
          <cell r="DL187">
            <v>90492</v>
          </cell>
          <cell r="DM187">
            <v>4.0735064819352251</v>
          </cell>
          <cell r="DN187">
            <v>81</v>
          </cell>
          <cell r="DO187">
            <v>9</v>
          </cell>
          <cell r="DP187">
            <v>1</v>
          </cell>
          <cell r="DQ187">
            <v>0</v>
          </cell>
          <cell r="DR187">
            <v>0</v>
          </cell>
          <cell r="DS187">
            <v>5564</v>
          </cell>
          <cell r="DT187">
            <v>162527</v>
          </cell>
          <cell r="DU187">
            <v>3.2783267656865718</v>
          </cell>
          <cell r="DV187">
            <v>70</v>
          </cell>
          <cell r="DW187">
            <v>7</v>
          </cell>
          <cell r="DX187">
            <v>1</v>
          </cell>
          <cell r="DY187">
            <v>0</v>
          </cell>
          <cell r="DZ187">
            <v>0</v>
          </cell>
        </row>
        <row r="188">
          <cell r="A188" t="str">
            <v>USF</v>
          </cell>
          <cell r="B188">
            <v>38108</v>
          </cell>
          <cell r="C188">
            <v>46079</v>
          </cell>
          <cell r="D188">
            <v>1204695</v>
          </cell>
          <cell r="E188">
            <v>3.1304267667259578</v>
          </cell>
          <cell r="F188">
            <v>99</v>
          </cell>
          <cell r="G188">
            <v>26.686868686868689</v>
          </cell>
          <cell r="H188">
            <v>91056</v>
          </cell>
          <cell r="I188">
            <v>2284749</v>
          </cell>
          <cell r="J188">
            <v>3.1359494970172794</v>
          </cell>
          <cell r="K188">
            <v>100</v>
          </cell>
          <cell r="L188">
            <v>57</v>
          </cell>
          <cell r="M188">
            <v>30</v>
          </cell>
          <cell r="N188">
            <v>11</v>
          </cell>
          <cell r="O188">
            <v>4</v>
          </cell>
          <cell r="P188">
            <v>5492</v>
          </cell>
          <cell r="Q188">
            <v>120918</v>
          </cell>
          <cell r="R188">
            <v>2.7696440099603432</v>
          </cell>
          <cell r="S188">
            <v>90</v>
          </cell>
          <cell r="T188">
            <v>5</v>
          </cell>
          <cell r="U188">
            <v>1</v>
          </cell>
          <cell r="V188">
            <v>0</v>
          </cell>
          <cell r="W188">
            <v>0</v>
          </cell>
          <cell r="X188">
            <v>28147</v>
          </cell>
          <cell r="Y188">
            <v>657937</v>
          </cell>
          <cell r="Z188">
            <v>2.9078120098439895</v>
          </cell>
          <cell r="AA188">
            <v>99</v>
          </cell>
          <cell r="AB188">
            <v>12.404040404040405</v>
          </cell>
          <cell r="AC188">
            <v>17</v>
          </cell>
          <cell r="AD188">
            <v>1</v>
          </cell>
          <cell r="AE188">
            <v>2</v>
          </cell>
          <cell r="AF188">
            <v>0</v>
          </cell>
          <cell r="AG188">
            <v>5488</v>
          </cell>
          <cell r="AH188">
            <v>120703</v>
          </cell>
          <cell r="AI188">
            <v>2.7644328001470857</v>
          </cell>
          <cell r="AJ188">
            <v>90</v>
          </cell>
          <cell r="AK188">
            <v>5</v>
          </cell>
          <cell r="AL188">
            <v>1</v>
          </cell>
          <cell r="AM188">
            <v>0</v>
          </cell>
          <cell r="AN188">
            <v>0</v>
          </cell>
          <cell r="AO188">
            <v>28761</v>
          </cell>
          <cell r="AP188">
            <v>678759</v>
          </cell>
          <cell r="AQ188">
            <v>2.9209081079232928</v>
          </cell>
          <cell r="AR188">
            <v>98</v>
          </cell>
          <cell r="AS188">
            <v>19</v>
          </cell>
          <cell r="AT188">
            <v>1</v>
          </cell>
          <cell r="AU188">
            <v>2</v>
          </cell>
          <cell r="AV188">
            <v>0</v>
          </cell>
          <cell r="AW188">
            <v>6914</v>
          </cell>
          <cell r="AX188">
            <v>269268</v>
          </cell>
          <cell r="AY188">
            <v>4.1308542279893352</v>
          </cell>
          <cell r="AZ188">
            <v>93</v>
          </cell>
          <cell r="BA188">
            <v>11</v>
          </cell>
          <cell r="BB188">
            <v>0</v>
          </cell>
          <cell r="BC188">
            <v>1</v>
          </cell>
          <cell r="BD188">
            <v>0</v>
          </cell>
          <cell r="BE188">
            <v>2574</v>
          </cell>
          <cell r="BF188">
            <v>79626</v>
          </cell>
          <cell r="BG188">
            <v>4.2134418901660284</v>
          </cell>
          <cell r="BH188">
            <v>68</v>
          </cell>
          <cell r="BI188">
            <v>3.2941176470588234</v>
          </cell>
          <cell r="BJ188">
            <v>5</v>
          </cell>
          <cell r="BK188">
            <v>0</v>
          </cell>
          <cell r="BL188">
            <v>0</v>
          </cell>
          <cell r="BM188">
            <v>0</v>
          </cell>
          <cell r="BN188">
            <v>47005</v>
          </cell>
          <cell r="BO188">
            <v>1453175</v>
          </cell>
          <cell r="BP188">
            <v>3.3119731604685545</v>
          </cell>
          <cell r="BQ188">
            <v>100</v>
          </cell>
          <cell r="BR188">
            <v>33.020000000000003</v>
          </cell>
          <cell r="BS188">
            <v>47005</v>
          </cell>
          <cell r="BT188">
            <v>1453175</v>
          </cell>
          <cell r="BU188">
            <v>3.3119731604685545</v>
          </cell>
          <cell r="BV188">
            <v>100</v>
          </cell>
          <cell r="BW188">
            <v>33.020000000000003</v>
          </cell>
          <cell r="BX188">
            <v>37</v>
          </cell>
          <cell r="BY188">
            <v>9</v>
          </cell>
          <cell r="BZ188">
            <v>4</v>
          </cell>
          <cell r="CA188">
            <v>1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12565</v>
          </cell>
          <cell r="CL188">
            <v>364283</v>
          </cell>
          <cell r="CM188">
            <v>2.9547945970527927</v>
          </cell>
          <cell r="CN188">
            <v>99</v>
          </cell>
          <cell r="CO188">
            <v>8.4949494949494948</v>
          </cell>
          <cell r="CP188">
            <v>19</v>
          </cell>
          <cell r="CQ188">
            <v>9</v>
          </cell>
          <cell r="CR188">
            <v>1</v>
          </cell>
          <cell r="CS188">
            <v>0</v>
          </cell>
          <cell r="CT188">
            <v>16787</v>
          </cell>
          <cell r="CU188">
            <v>615818</v>
          </cell>
          <cell r="CV188">
            <v>4.1635818114562069</v>
          </cell>
          <cell r="CW188">
            <v>97</v>
          </cell>
          <cell r="CX188">
            <v>22</v>
          </cell>
          <cell r="CY188">
            <v>8</v>
          </cell>
          <cell r="CZ188">
            <v>1</v>
          </cell>
          <cell r="DA188">
            <v>0</v>
          </cell>
          <cell r="DB188">
            <v>15246</v>
          </cell>
          <cell r="DC188">
            <v>382729</v>
          </cell>
          <cell r="DD188">
            <v>2.646812051923956</v>
          </cell>
          <cell r="DE188">
            <v>97</v>
          </cell>
          <cell r="DF188">
            <v>9.3711340206185572</v>
          </cell>
          <cell r="DG188">
            <v>23</v>
          </cell>
          <cell r="DH188">
            <v>8</v>
          </cell>
          <cell r="DI188">
            <v>3</v>
          </cell>
          <cell r="DJ188">
            <v>0</v>
          </cell>
          <cell r="DK188">
            <v>2405</v>
          </cell>
          <cell r="DL188">
            <v>90294</v>
          </cell>
          <cell r="DM188">
            <v>4.1393034825870645</v>
          </cell>
          <cell r="DN188">
            <v>81</v>
          </cell>
          <cell r="DO188">
            <v>10</v>
          </cell>
          <cell r="DP188">
            <v>3</v>
          </cell>
          <cell r="DQ188">
            <v>0</v>
          </cell>
          <cell r="DR188">
            <v>0</v>
          </cell>
          <cell r="DS188">
            <v>5498</v>
          </cell>
          <cell r="DT188">
            <v>161403</v>
          </cell>
          <cell r="DU188">
            <v>3.3600735219034004</v>
          </cell>
          <cell r="DV188">
            <v>71</v>
          </cell>
          <cell r="DW188">
            <v>7</v>
          </cell>
          <cell r="DX188">
            <v>6</v>
          </cell>
          <cell r="DY188">
            <v>0</v>
          </cell>
          <cell r="DZ188">
            <v>0</v>
          </cell>
        </row>
        <row r="189">
          <cell r="A189" t="str">
            <v>USF</v>
          </cell>
          <cell r="B189">
            <v>38115</v>
          </cell>
          <cell r="C189">
            <v>55939</v>
          </cell>
          <cell r="D189">
            <v>1387601</v>
          </cell>
          <cell r="E189">
            <v>3.135810774882497</v>
          </cell>
          <cell r="F189">
            <v>99</v>
          </cell>
          <cell r="G189">
            <v>26.686868686868689</v>
          </cell>
          <cell r="H189">
            <v>96456</v>
          </cell>
          <cell r="I189">
            <v>2382894</v>
          </cell>
          <cell r="J189">
            <v>3.1254900663347174</v>
          </cell>
          <cell r="K189">
            <v>100</v>
          </cell>
          <cell r="L189">
            <v>57</v>
          </cell>
          <cell r="M189">
            <v>36</v>
          </cell>
          <cell r="N189">
            <v>15</v>
          </cell>
          <cell r="O189">
            <v>3</v>
          </cell>
          <cell r="P189">
            <v>6810</v>
          </cell>
          <cell r="Q189">
            <v>139777</v>
          </cell>
          <cell r="R189">
            <v>2.8009366219169527</v>
          </cell>
          <cell r="S189">
            <v>90</v>
          </cell>
          <cell r="T189">
            <v>6</v>
          </cell>
          <cell r="U189">
            <v>9</v>
          </cell>
          <cell r="V189">
            <v>0</v>
          </cell>
          <cell r="W189">
            <v>1</v>
          </cell>
          <cell r="X189">
            <v>33630</v>
          </cell>
          <cell r="Y189">
            <v>747535</v>
          </cell>
          <cell r="Z189">
            <v>2.926369597152719</v>
          </cell>
          <cell r="AA189">
            <v>99</v>
          </cell>
          <cell r="AB189">
            <v>12.404040404040405</v>
          </cell>
          <cell r="AC189">
            <v>20</v>
          </cell>
          <cell r="AD189">
            <v>13</v>
          </cell>
          <cell r="AE189">
            <v>6</v>
          </cell>
          <cell r="AF189">
            <v>2</v>
          </cell>
          <cell r="AG189">
            <v>6749</v>
          </cell>
          <cell r="AH189">
            <v>139407</v>
          </cell>
          <cell r="AI189">
            <v>2.7897612344906682</v>
          </cell>
          <cell r="AJ189">
            <v>90</v>
          </cell>
          <cell r="AK189">
            <v>5</v>
          </cell>
          <cell r="AL189">
            <v>9</v>
          </cell>
          <cell r="AM189">
            <v>0</v>
          </cell>
          <cell r="AN189">
            <v>1</v>
          </cell>
          <cell r="AO189">
            <v>35814</v>
          </cell>
          <cell r="AP189">
            <v>797592</v>
          </cell>
          <cell r="AQ189">
            <v>2.9322126016717269</v>
          </cell>
          <cell r="AR189">
            <v>98</v>
          </cell>
          <cell r="AS189">
            <v>23</v>
          </cell>
          <cell r="AT189">
            <v>7</v>
          </cell>
          <cell r="AU189">
            <v>6</v>
          </cell>
          <cell r="AV189">
            <v>1</v>
          </cell>
          <cell r="AW189">
            <v>7940</v>
          </cell>
          <cell r="AX189">
            <v>301902</v>
          </cell>
          <cell r="AY189">
            <v>4.1132633425773957</v>
          </cell>
          <cell r="AZ189">
            <v>93</v>
          </cell>
          <cell r="BA189">
            <v>8</v>
          </cell>
          <cell r="BB189">
            <v>6</v>
          </cell>
          <cell r="BC189">
            <v>2</v>
          </cell>
          <cell r="BD189">
            <v>0</v>
          </cell>
          <cell r="BE189">
            <v>2965</v>
          </cell>
          <cell r="BF189">
            <v>90907</v>
          </cell>
          <cell r="BG189">
            <v>4.2239232209737825</v>
          </cell>
          <cell r="BH189">
            <v>68</v>
          </cell>
          <cell r="BI189">
            <v>3.2941176470588234</v>
          </cell>
          <cell r="BJ189">
            <v>5</v>
          </cell>
          <cell r="BK189">
            <v>1</v>
          </cell>
          <cell r="BL189">
            <v>0</v>
          </cell>
          <cell r="BM189">
            <v>0</v>
          </cell>
          <cell r="BN189">
            <v>58262</v>
          </cell>
          <cell r="BO189">
            <v>1648969</v>
          </cell>
          <cell r="BP189">
            <v>3.3060911463233067</v>
          </cell>
          <cell r="BQ189">
            <v>100</v>
          </cell>
          <cell r="BR189">
            <v>33.020000000000003</v>
          </cell>
          <cell r="BS189">
            <v>58262</v>
          </cell>
          <cell r="BT189">
            <v>1648969</v>
          </cell>
          <cell r="BU189">
            <v>3.3060911463233067</v>
          </cell>
          <cell r="BV189">
            <v>100</v>
          </cell>
          <cell r="BW189">
            <v>33.020000000000003</v>
          </cell>
          <cell r="BX189">
            <v>35</v>
          </cell>
          <cell r="BY189">
            <v>35</v>
          </cell>
          <cell r="BZ189">
            <v>5</v>
          </cell>
          <cell r="CA189">
            <v>7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14872</v>
          </cell>
          <cell r="CL189">
            <v>408190</v>
          </cell>
          <cell r="CM189">
            <v>2.9562332961935347</v>
          </cell>
          <cell r="CN189">
            <v>99</v>
          </cell>
          <cell r="CO189">
            <v>8.4949494949494948</v>
          </cell>
          <cell r="CP189">
            <v>21</v>
          </cell>
          <cell r="CQ189">
            <v>21</v>
          </cell>
          <cell r="CR189">
            <v>1</v>
          </cell>
          <cell r="CS189">
            <v>3</v>
          </cell>
          <cell r="CT189">
            <v>19994</v>
          </cell>
          <cell r="CU189">
            <v>676989</v>
          </cell>
          <cell r="CV189">
            <v>4.159391745293342</v>
          </cell>
          <cell r="CW189">
            <v>97</v>
          </cell>
          <cell r="CX189">
            <v>22</v>
          </cell>
          <cell r="CY189">
            <v>31</v>
          </cell>
          <cell r="CZ189">
            <v>2</v>
          </cell>
          <cell r="DA189">
            <v>3</v>
          </cell>
          <cell r="DB189">
            <v>20551</v>
          </cell>
          <cell r="DC189">
            <v>470320</v>
          </cell>
          <cell r="DD189">
            <v>2.659627506992444</v>
          </cell>
          <cell r="DE189">
            <v>97</v>
          </cell>
          <cell r="DF189">
            <v>9.3711340206185572</v>
          </cell>
          <cell r="DG189">
            <v>16</v>
          </cell>
          <cell r="DH189">
            <v>24</v>
          </cell>
          <cell r="DI189">
            <v>3</v>
          </cell>
          <cell r="DJ189">
            <v>4</v>
          </cell>
          <cell r="DK189">
            <v>2840</v>
          </cell>
          <cell r="DL189">
            <v>93360</v>
          </cell>
          <cell r="DM189">
            <v>4.1394941877421774</v>
          </cell>
          <cell r="DN189">
            <v>81</v>
          </cell>
          <cell r="DO189">
            <v>11</v>
          </cell>
          <cell r="DP189">
            <v>19</v>
          </cell>
          <cell r="DQ189">
            <v>0</v>
          </cell>
          <cell r="DR189">
            <v>0</v>
          </cell>
          <cell r="DS189">
            <v>7112</v>
          </cell>
          <cell r="DT189">
            <v>190377</v>
          </cell>
          <cell r="DU189">
            <v>3.359071946131889</v>
          </cell>
          <cell r="DV189">
            <v>71</v>
          </cell>
          <cell r="DW189">
            <v>8</v>
          </cell>
          <cell r="DX189">
            <v>14</v>
          </cell>
          <cell r="DY189">
            <v>0</v>
          </cell>
          <cell r="DZ189">
            <v>1</v>
          </cell>
        </row>
        <row r="190">
          <cell r="A190" t="str">
            <v>USF</v>
          </cell>
          <cell r="B190">
            <v>38122</v>
          </cell>
          <cell r="C190">
            <v>53422</v>
          </cell>
          <cell r="D190">
            <v>1339258</v>
          </cell>
          <cell r="E190">
            <v>3.1450308011134873</v>
          </cell>
          <cell r="F190">
            <v>99</v>
          </cell>
          <cell r="G190">
            <v>26.686868686868689</v>
          </cell>
          <cell r="H190">
            <v>103805</v>
          </cell>
          <cell r="I190">
            <v>2397398</v>
          </cell>
          <cell r="J190">
            <v>3.1480835055384775</v>
          </cell>
          <cell r="K190">
            <v>100</v>
          </cell>
          <cell r="L190">
            <v>59</v>
          </cell>
          <cell r="M190">
            <v>42</v>
          </cell>
          <cell r="N190">
            <v>15</v>
          </cell>
          <cell r="O190">
            <v>6</v>
          </cell>
          <cell r="P190">
            <v>6251</v>
          </cell>
          <cell r="Q190">
            <v>130941</v>
          </cell>
          <cell r="R190">
            <v>2.7975287840494243</v>
          </cell>
          <cell r="S190">
            <v>90</v>
          </cell>
          <cell r="T190">
            <v>4</v>
          </cell>
          <cell r="U190">
            <v>10</v>
          </cell>
          <cell r="V190">
            <v>0</v>
          </cell>
          <cell r="W190">
            <v>1</v>
          </cell>
          <cell r="X190">
            <v>32796</v>
          </cell>
          <cell r="Y190">
            <v>735192</v>
          </cell>
          <cell r="Z190">
            <v>2.9336462047165157</v>
          </cell>
          <cell r="AA190">
            <v>99</v>
          </cell>
          <cell r="AB190">
            <v>12.404040404040405</v>
          </cell>
          <cell r="AC190">
            <v>18</v>
          </cell>
          <cell r="AD190">
            <v>14</v>
          </cell>
          <cell r="AE190">
            <v>6</v>
          </cell>
          <cell r="AF190">
            <v>2</v>
          </cell>
          <cell r="AG190">
            <v>6363</v>
          </cell>
          <cell r="AH190">
            <v>131762</v>
          </cell>
          <cell r="AI190">
            <v>2.795547908377245</v>
          </cell>
          <cell r="AJ190">
            <v>90</v>
          </cell>
          <cell r="AK190">
            <v>6</v>
          </cell>
          <cell r="AL190">
            <v>10</v>
          </cell>
          <cell r="AM190">
            <v>0</v>
          </cell>
          <cell r="AN190">
            <v>1</v>
          </cell>
          <cell r="AO190">
            <v>34290</v>
          </cell>
          <cell r="AP190">
            <v>774504</v>
          </cell>
          <cell r="AQ190">
            <v>2.9373215760859126</v>
          </cell>
          <cell r="AR190">
            <v>98</v>
          </cell>
          <cell r="AS190">
            <v>19</v>
          </cell>
          <cell r="AT190">
            <v>5</v>
          </cell>
          <cell r="AU190">
            <v>7</v>
          </cell>
          <cell r="AV190">
            <v>1</v>
          </cell>
          <cell r="AW190">
            <v>7526</v>
          </cell>
          <cell r="AX190">
            <v>284984</v>
          </cell>
          <cell r="AY190">
            <v>4.126204880307986</v>
          </cell>
          <cell r="AZ190">
            <v>93</v>
          </cell>
          <cell r="BA190">
            <v>10</v>
          </cell>
          <cell r="BB190">
            <v>4</v>
          </cell>
          <cell r="BC190">
            <v>1</v>
          </cell>
          <cell r="BD190">
            <v>1</v>
          </cell>
          <cell r="BE190">
            <v>3027</v>
          </cell>
          <cell r="BF190">
            <v>93792</v>
          </cell>
          <cell r="BG190">
            <v>4.25</v>
          </cell>
          <cell r="BH190">
            <v>68</v>
          </cell>
          <cell r="BI190">
            <v>3.2941176470588234</v>
          </cell>
          <cell r="BJ190">
            <v>4</v>
          </cell>
          <cell r="BK190">
            <v>1</v>
          </cell>
          <cell r="BL190">
            <v>0</v>
          </cell>
          <cell r="BM190">
            <v>0</v>
          </cell>
          <cell r="BN190">
            <v>55982</v>
          </cell>
          <cell r="BO190">
            <v>1534492</v>
          </cell>
          <cell r="BP190">
            <v>3.2878730395662945</v>
          </cell>
          <cell r="BQ190">
            <v>100</v>
          </cell>
          <cell r="BR190">
            <v>33.020000000000003</v>
          </cell>
          <cell r="BS190">
            <v>55982</v>
          </cell>
          <cell r="BT190">
            <v>1534492</v>
          </cell>
          <cell r="BU190">
            <v>3.2878730395662945</v>
          </cell>
          <cell r="BV190">
            <v>100</v>
          </cell>
          <cell r="BW190">
            <v>33.020000000000003</v>
          </cell>
          <cell r="BX190">
            <v>34</v>
          </cell>
          <cell r="BY190">
            <v>28</v>
          </cell>
          <cell r="BZ190">
            <v>5</v>
          </cell>
          <cell r="CA190">
            <v>6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14755</v>
          </cell>
          <cell r="CL190">
            <v>396944</v>
          </cell>
          <cell r="CM190">
            <v>2.9295681880690783</v>
          </cell>
          <cell r="CN190">
            <v>99</v>
          </cell>
          <cell r="CO190">
            <v>8.4949494949494948</v>
          </cell>
          <cell r="CP190">
            <v>20</v>
          </cell>
          <cell r="CQ190">
            <v>20</v>
          </cell>
          <cell r="CR190">
            <v>1</v>
          </cell>
          <cell r="CS190">
            <v>3</v>
          </cell>
          <cell r="CT190">
            <v>18076</v>
          </cell>
          <cell r="CU190">
            <v>602461</v>
          </cell>
          <cell r="CV190">
            <v>4.1430578691046884</v>
          </cell>
          <cell r="CW190">
            <v>97</v>
          </cell>
          <cell r="CX190">
            <v>24</v>
          </cell>
          <cell r="CY190">
            <v>22</v>
          </cell>
          <cell r="CZ190">
            <v>2</v>
          </cell>
          <cell r="DA190">
            <v>2</v>
          </cell>
          <cell r="DB190">
            <v>20418</v>
          </cell>
          <cell r="DC190">
            <v>446952</v>
          </cell>
          <cell r="DD190">
            <v>2.6486868376593455</v>
          </cell>
          <cell r="DE190">
            <v>97</v>
          </cell>
          <cell r="DF190">
            <v>9.3711340206185572</v>
          </cell>
          <cell r="DG190">
            <v>16</v>
          </cell>
          <cell r="DH190">
            <v>24</v>
          </cell>
          <cell r="DI190">
            <v>2</v>
          </cell>
          <cell r="DJ190">
            <v>5</v>
          </cell>
          <cell r="DK190">
            <v>2729</v>
          </cell>
          <cell r="DL190">
            <v>88026</v>
          </cell>
          <cell r="DM190">
            <v>4.0781081305539404</v>
          </cell>
          <cell r="DN190">
            <v>81</v>
          </cell>
          <cell r="DO190">
            <v>11</v>
          </cell>
          <cell r="DP190">
            <v>14</v>
          </cell>
          <cell r="DQ190">
            <v>1</v>
          </cell>
          <cell r="DR190">
            <v>1</v>
          </cell>
          <cell r="DS190">
            <v>6840</v>
          </cell>
          <cell r="DT190">
            <v>176326</v>
          </cell>
          <cell r="DU190">
            <v>3.3173518885235178</v>
          </cell>
          <cell r="DV190">
            <v>71</v>
          </cell>
          <cell r="DW190">
            <v>7</v>
          </cell>
          <cell r="DX190">
            <v>11</v>
          </cell>
          <cell r="DY190">
            <v>0</v>
          </cell>
          <cell r="DZ190">
            <v>2</v>
          </cell>
        </row>
        <row r="191">
          <cell r="A191" t="str">
            <v>USF</v>
          </cell>
          <cell r="B191">
            <v>38129</v>
          </cell>
          <cell r="C191">
            <v>48879</v>
          </cell>
          <cell r="D191">
            <v>1265996</v>
          </cell>
          <cell r="E191">
            <v>3.145928598084339</v>
          </cell>
          <cell r="F191">
            <v>99</v>
          </cell>
          <cell r="G191">
            <v>26.686868686868689</v>
          </cell>
          <cell r="H191">
            <v>95103</v>
          </cell>
          <cell r="I191">
            <v>2382561</v>
          </cell>
          <cell r="J191">
            <v>3.1292703400218493</v>
          </cell>
          <cell r="K191">
            <v>100</v>
          </cell>
          <cell r="L191">
            <v>56</v>
          </cell>
          <cell r="M191">
            <v>38</v>
          </cell>
          <cell r="N191">
            <v>12</v>
          </cell>
          <cell r="O191">
            <v>5</v>
          </cell>
          <cell r="P191">
            <v>5623</v>
          </cell>
          <cell r="Q191">
            <v>123970</v>
          </cell>
          <cell r="R191">
            <v>2.7914675997577554</v>
          </cell>
          <cell r="S191">
            <v>90</v>
          </cell>
          <cell r="T191">
            <v>4</v>
          </cell>
          <cell r="U191">
            <v>3</v>
          </cell>
          <cell r="V191">
            <v>0</v>
          </cell>
          <cell r="W191">
            <v>0</v>
          </cell>
          <cell r="X191">
            <v>30320</v>
          </cell>
          <cell r="Y191">
            <v>700744</v>
          </cell>
          <cell r="Z191">
            <v>2.9323111112981772</v>
          </cell>
          <cell r="AA191">
            <v>99</v>
          </cell>
          <cell r="AB191">
            <v>12.404040404040405</v>
          </cell>
          <cell r="AC191">
            <v>15</v>
          </cell>
          <cell r="AD191">
            <v>5</v>
          </cell>
          <cell r="AE191">
            <v>4</v>
          </cell>
          <cell r="AF191">
            <v>1</v>
          </cell>
          <cell r="AG191">
            <v>5701</v>
          </cell>
          <cell r="AH191">
            <v>125022</v>
          </cell>
          <cell r="AI191">
            <v>2.7838930348258706</v>
          </cell>
          <cell r="AJ191">
            <v>90</v>
          </cell>
          <cell r="AK191">
            <v>5</v>
          </cell>
          <cell r="AL191">
            <v>3</v>
          </cell>
          <cell r="AM191">
            <v>0</v>
          </cell>
          <cell r="AN191">
            <v>0</v>
          </cell>
          <cell r="AO191">
            <v>30748</v>
          </cell>
          <cell r="AP191">
            <v>718005</v>
          </cell>
          <cell r="AQ191">
            <v>2.9295456787687453</v>
          </cell>
          <cell r="AR191">
            <v>98</v>
          </cell>
          <cell r="AS191">
            <v>17</v>
          </cell>
          <cell r="AT191">
            <v>2</v>
          </cell>
          <cell r="AU191">
            <v>4</v>
          </cell>
          <cell r="AV191">
            <v>0</v>
          </cell>
          <cell r="AW191">
            <v>7306</v>
          </cell>
          <cell r="AX191">
            <v>281002</v>
          </cell>
          <cell r="AY191">
            <v>4.1273602746501412</v>
          </cell>
          <cell r="AZ191">
            <v>93</v>
          </cell>
          <cell r="BA191">
            <v>8</v>
          </cell>
          <cell r="BB191">
            <v>3</v>
          </cell>
          <cell r="BC191">
            <v>1</v>
          </cell>
          <cell r="BD191">
            <v>0</v>
          </cell>
          <cell r="BE191">
            <v>2882</v>
          </cell>
          <cell r="BF191">
            <v>87630</v>
          </cell>
          <cell r="BG191">
            <v>4.2188841201716736</v>
          </cell>
          <cell r="BH191">
            <v>68</v>
          </cell>
          <cell r="BI191">
            <v>3.2941176470588234</v>
          </cell>
          <cell r="BJ191">
            <v>4</v>
          </cell>
          <cell r="BK191">
            <v>1</v>
          </cell>
          <cell r="BL191">
            <v>0</v>
          </cell>
          <cell r="BM191">
            <v>0</v>
          </cell>
          <cell r="BN191">
            <v>51436</v>
          </cell>
          <cell r="BO191">
            <v>1522656</v>
          </cell>
          <cell r="BP191">
            <v>3.2862284654464742</v>
          </cell>
          <cell r="BQ191">
            <v>100</v>
          </cell>
          <cell r="BR191">
            <v>33.020000000000003</v>
          </cell>
          <cell r="BS191">
            <v>51436</v>
          </cell>
          <cell r="BT191">
            <v>1522656</v>
          </cell>
          <cell r="BU191">
            <v>3.2862284654464742</v>
          </cell>
          <cell r="BV191">
            <v>100</v>
          </cell>
          <cell r="BW191">
            <v>33.020000000000003</v>
          </cell>
          <cell r="BX191">
            <v>35</v>
          </cell>
          <cell r="BY191">
            <v>11</v>
          </cell>
          <cell r="BZ191">
            <v>7</v>
          </cell>
          <cell r="CA191">
            <v>1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13987</v>
          </cell>
          <cell r="CL191">
            <v>388862</v>
          </cell>
          <cell r="CM191">
            <v>2.9445470234910203</v>
          </cell>
          <cell r="CN191">
            <v>99</v>
          </cell>
          <cell r="CO191">
            <v>8.4949494949494948</v>
          </cell>
          <cell r="CP191">
            <v>22</v>
          </cell>
          <cell r="CQ191">
            <v>8</v>
          </cell>
          <cell r="CR191">
            <v>2</v>
          </cell>
          <cell r="CS191">
            <v>0</v>
          </cell>
          <cell r="CT191">
            <v>17390</v>
          </cell>
          <cell r="CU191">
            <v>625583</v>
          </cell>
          <cell r="CV191">
            <v>4.1241883703066629</v>
          </cell>
          <cell r="CW191">
            <v>97</v>
          </cell>
          <cell r="CX191">
            <v>24</v>
          </cell>
          <cell r="CY191">
            <v>10</v>
          </cell>
          <cell r="CZ191">
            <v>2</v>
          </cell>
          <cell r="DA191">
            <v>1</v>
          </cell>
          <cell r="DB191">
            <v>17410</v>
          </cell>
          <cell r="DC191">
            <v>413758</v>
          </cell>
          <cell r="DD191">
            <v>2.6330092069132611</v>
          </cell>
          <cell r="DE191">
            <v>97</v>
          </cell>
          <cell r="DF191">
            <v>9.3711340206185572</v>
          </cell>
          <cell r="DG191">
            <v>19</v>
          </cell>
          <cell r="DH191">
            <v>7</v>
          </cell>
          <cell r="DI191">
            <v>5</v>
          </cell>
          <cell r="DJ191">
            <v>0</v>
          </cell>
          <cell r="DK191">
            <v>2632</v>
          </cell>
          <cell r="DL191">
            <v>94159</v>
          </cell>
          <cell r="DM191">
            <v>4.0959110042092606</v>
          </cell>
          <cell r="DN191">
            <v>81</v>
          </cell>
          <cell r="DO191">
            <v>10</v>
          </cell>
          <cell r="DP191">
            <v>7</v>
          </cell>
          <cell r="DQ191">
            <v>0</v>
          </cell>
          <cell r="DR191">
            <v>0</v>
          </cell>
          <cell r="DS191">
            <v>6006</v>
          </cell>
          <cell r="DT191">
            <v>166891</v>
          </cell>
          <cell r="DU191">
            <v>3.2933116399419768</v>
          </cell>
          <cell r="DV191">
            <v>71</v>
          </cell>
          <cell r="DW191">
            <v>8</v>
          </cell>
          <cell r="DX191">
            <v>5</v>
          </cell>
          <cell r="DY191">
            <v>1</v>
          </cell>
          <cell r="DZ191">
            <v>0</v>
          </cell>
        </row>
        <row r="192">
          <cell r="A192" t="str">
            <v>USF</v>
          </cell>
          <cell r="B192">
            <v>38136</v>
          </cell>
          <cell r="C192">
            <v>48214</v>
          </cell>
          <cell r="D192">
            <v>1258836</v>
          </cell>
          <cell r="E192">
            <v>3.1332609182916946</v>
          </cell>
          <cell r="F192">
            <v>99</v>
          </cell>
          <cell r="G192">
            <v>26.949494949494948</v>
          </cell>
          <cell r="H192">
            <v>96557</v>
          </cell>
          <cell r="I192">
            <v>2304599</v>
          </cell>
          <cell r="J192">
            <v>3.1284371821046717</v>
          </cell>
          <cell r="K192">
            <v>100</v>
          </cell>
          <cell r="L192">
            <v>53</v>
          </cell>
          <cell r="M192">
            <v>28</v>
          </cell>
          <cell r="N192">
            <v>15</v>
          </cell>
          <cell r="O192">
            <v>3</v>
          </cell>
          <cell r="P192">
            <v>5655</v>
          </cell>
          <cell r="Q192">
            <v>124655</v>
          </cell>
          <cell r="R192">
            <v>2.7936076164569874</v>
          </cell>
          <cell r="S192">
            <v>90</v>
          </cell>
          <cell r="T192">
            <v>5</v>
          </cell>
          <cell r="U192">
            <v>2</v>
          </cell>
          <cell r="V192">
            <v>0</v>
          </cell>
          <cell r="W192">
            <v>0</v>
          </cell>
          <cell r="X192">
            <v>29724</v>
          </cell>
          <cell r="Y192">
            <v>691774</v>
          </cell>
          <cell r="Z192">
            <v>2.9160097636821121</v>
          </cell>
          <cell r="AA192">
            <v>99</v>
          </cell>
          <cell r="AB192">
            <v>12.343434343434344</v>
          </cell>
          <cell r="AC192">
            <v>15</v>
          </cell>
          <cell r="AD192">
            <v>2</v>
          </cell>
          <cell r="AE192">
            <v>5</v>
          </cell>
          <cell r="AF192">
            <v>0</v>
          </cell>
          <cell r="AG192">
            <v>5701</v>
          </cell>
          <cell r="AH192">
            <v>125227</v>
          </cell>
          <cell r="AI192">
            <v>2.7849178998580983</v>
          </cell>
          <cell r="AJ192">
            <v>90</v>
          </cell>
          <cell r="AK192">
            <v>6</v>
          </cell>
          <cell r="AL192">
            <v>2</v>
          </cell>
          <cell r="AM192">
            <v>0</v>
          </cell>
          <cell r="AN192">
            <v>0</v>
          </cell>
          <cell r="AO192">
            <v>29884</v>
          </cell>
          <cell r="AP192">
            <v>702689</v>
          </cell>
          <cell r="AQ192">
            <v>2.9065034853923155</v>
          </cell>
          <cell r="AR192">
            <v>98</v>
          </cell>
          <cell r="AS192">
            <v>17</v>
          </cell>
          <cell r="AT192">
            <v>0</v>
          </cell>
          <cell r="AU192">
            <v>5</v>
          </cell>
          <cell r="AV192">
            <v>0</v>
          </cell>
          <cell r="AW192">
            <v>7249</v>
          </cell>
          <cell r="AX192">
            <v>282035</v>
          </cell>
          <cell r="AY192">
            <v>4.1393521928114483</v>
          </cell>
          <cell r="AZ192">
            <v>94</v>
          </cell>
          <cell r="BA192">
            <v>7</v>
          </cell>
          <cell r="BB192">
            <v>1</v>
          </cell>
          <cell r="BC192">
            <v>2</v>
          </cell>
          <cell r="BD192">
            <v>0</v>
          </cell>
          <cell r="BE192">
            <v>2864</v>
          </cell>
          <cell r="BF192">
            <v>88564</v>
          </cell>
          <cell r="BG192">
            <v>4.2362290648574277</v>
          </cell>
          <cell r="BH192">
            <v>71</v>
          </cell>
          <cell r="BI192">
            <v>3.2535211267605635</v>
          </cell>
          <cell r="BJ192">
            <v>4</v>
          </cell>
          <cell r="BK192">
            <v>0</v>
          </cell>
          <cell r="BL192">
            <v>0</v>
          </cell>
          <cell r="BM192">
            <v>0</v>
          </cell>
          <cell r="BN192">
            <v>49974</v>
          </cell>
          <cell r="BO192">
            <v>1514148</v>
          </cell>
          <cell r="BP192">
            <v>3.2670470805546641</v>
          </cell>
          <cell r="BQ192">
            <v>99</v>
          </cell>
          <cell r="BR192">
            <v>32.80808080808081</v>
          </cell>
          <cell r="BS192">
            <v>49974</v>
          </cell>
          <cell r="BT192">
            <v>1514148</v>
          </cell>
          <cell r="BU192">
            <v>3.2670470805546641</v>
          </cell>
          <cell r="BV192">
            <v>99</v>
          </cell>
          <cell r="BW192">
            <v>32.80808080808081</v>
          </cell>
          <cell r="BX192">
            <v>32</v>
          </cell>
          <cell r="BY192">
            <v>7</v>
          </cell>
          <cell r="BZ192">
            <v>7</v>
          </cell>
          <cell r="CA192">
            <v>1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13195</v>
          </cell>
          <cell r="CL192">
            <v>377493</v>
          </cell>
          <cell r="CM192">
            <v>2.931964813878289</v>
          </cell>
          <cell r="CN192">
            <v>99</v>
          </cell>
          <cell r="CO192">
            <v>8.3434343434343443</v>
          </cell>
          <cell r="CP192">
            <v>20</v>
          </cell>
          <cell r="CQ192">
            <v>7</v>
          </cell>
          <cell r="CR192">
            <v>2</v>
          </cell>
          <cell r="CS192">
            <v>0</v>
          </cell>
          <cell r="CT192">
            <v>17091</v>
          </cell>
          <cell r="CU192">
            <v>625456</v>
          </cell>
          <cell r="CV192">
            <v>4.1176313166116936</v>
          </cell>
          <cell r="CW192">
            <v>97</v>
          </cell>
          <cell r="CX192">
            <v>21</v>
          </cell>
          <cell r="CY192">
            <v>7</v>
          </cell>
          <cell r="CZ192">
            <v>2</v>
          </cell>
          <cell r="DA192">
            <v>1</v>
          </cell>
          <cell r="DB192">
            <v>17075</v>
          </cell>
          <cell r="DC192">
            <v>415499</v>
          </cell>
          <cell r="DD192">
            <v>2.6172262127013259</v>
          </cell>
          <cell r="DE192">
            <v>97</v>
          </cell>
          <cell r="DF192">
            <v>9</v>
          </cell>
          <cell r="DG192">
            <v>19</v>
          </cell>
          <cell r="DH192">
            <v>7</v>
          </cell>
          <cell r="DI192">
            <v>5</v>
          </cell>
          <cell r="DJ192">
            <v>1</v>
          </cell>
          <cell r="DK192">
            <v>2613</v>
          </cell>
          <cell r="DL192">
            <v>95700</v>
          </cell>
          <cell r="DM192">
            <v>4.0956843191196697</v>
          </cell>
          <cell r="DN192">
            <v>81</v>
          </cell>
          <cell r="DO192">
            <v>10</v>
          </cell>
          <cell r="DP192">
            <v>5</v>
          </cell>
          <cell r="DQ192">
            <v>1</v>
          </cell>
          <cell r="DR192">
            <v>0</v>
          </cell>
          <cell r="DS192">
            <v>6169</v>
          </cell>
          <cell r="DT192">
            <v>171388</v>
          </cell>
          <cell r="DU192">
            <v>3.2509781790820167</v>
          </cell>
          <cell r="DV192">
            <v>72</v>
          </cell>
          <cell r="DW192">
            <v>8</v>
          </cell>
          <cell r="DX192">
            <v>4</v>
          </cell>
          <cell r="DY192">
            <v>1</v>
          </cell>
          <cell r="DZ192">
            <v>0</v>
          </cell>
        </row>
        <row r="193">
          <cell r="A193" t="str">
            <v>USF</v>
          </cell>
          <cell r="B193">
            <v>38143</v>
          </cell>
          <cell r="C193">
            <v>50895</v>
          </cell>
          <cell r="D193">
            <v>1307899</v>
          </cell>
          <cell r="E193">
            <v>3.1700936960953428</v>
          </cell>
          <cell r="F193">
            <v>99</v>
          </cell>
          <cell r="G193">
            <v>26.949494949494948</v>
          </cell>
          <cell r="H193">
            <v>88014</v>
          </cell>
          <cell r="I193">
            <v>2242008</v>
          </cell>
          <cell r="J193">
            <v>3.160581488052058</v>
          </cell>
          <cell r="K193">
            <v>100</v>
          </cell>
          <cell r="L193">
            <v>51</v>
          </cell>
          <cell r="M193">
            <v>30</v>
          </cell>
          <cell r="N193">
            <v>16</v>
          </cell>
          <cell r="O193">
            <v>4</v>
          </cell>
          <cell r="P193">
            <v>5911</v>
          </cell>
          <cell r="Q193">
            <v>127934</v>
          </cell>
          <cell r="R193">
            <v>2.7944825443327339</v>
          </cell>
          <cell r="S193">
            <v>90</v>
          </cell>
          <cell r="T193">
            <v>6</v>
          </cell>
          <cell r="U193">
            <v>4</v>
          </cell>
          <cell r="V193">
            <v>0</v>
          </cell>
          <cell r="W193">
            <v>0</v>
          </cell>
          <cell r="X193">
            <v>31419</v>
          </cell>
          <cell r="Y193">
            <v>720556</v>
          </cell>
          <cell r="Z193">
            <v>2.9522850381495895</v>
          </cell>
          <cell r="AA193">
            <v>99</v>
          </cell>
          <cell r="AB193">
            <v>12.343434343434344</v>
          </cell>
          <cell r="AC193">
            <v>19</v>
          </cell>
          <cell r="AD193">
            <v>14</v>
          </cell>
          <cell r="AE193">
            <v>4</v>
          </cell>
          <cell r="AF193">
            <v>2</v>
          </cell>
          <cell r="AG193">
            <v>5992</v>
          </cell>
          <cell r="AH193">
            <v>128341</v>
          </cell>
          <cell r="AI193">
            <v>2.7904808418061537</v>
          </cell>
          <cell r="AJ193">
            <v>90</v>
          </cell>
          <cell r="AK193">
            <v>6</v>
          </cell>
          <cell r="AL193">
            <v>4</v>
          </cell>
          <cell r="AM193">
            <v>0</v>
          </cell>
          <cell r="AN193">
            <v>0</v>
          </cell>
          <cell r="AO193">
            <v>31326</v>
          </cell>
          <cell r="AP193">
            <v>724221</v>
          </cell>
          <cell r="AQ193">
            <v>2.9385190565890613</v>
          </cell>
          <cell r="AR193">
            <v>98</v>
          </cell>
          <cell r="AS193">
            <v>14</v>
          </cell>
          <cell r="AT193">
            <v>11</v>
          </cell>
          <cell r="AU193">
            <v>4</v>
          </cell>
          <cell r="AV193">
            <v>2</v>
          </cell>
          <cell r="AW193">
            <v>7938</v>
          </cell>
          <cell r="AX193">
            <v>297046</v>
          </cell>
          <cell r="AY193">
            <v>4.1429735119800002</v>
          </cell>
          <cell r="AZ193">
            <v>94</v>
          </cell>
          <cell r="BA193">
            <v>10</v>
          </cell>
          <cell r="BB193">
            <v>9</v>
          </cell>
          <cell r="BC193">
            <v>2</v>
          </cell>
          <cell r="BD193">
            <v>1</v>
          </cell>
          <cell r="BE193">
            <v>3386</v>
          </cell>
          <cell r="BF193">
            <v>102872</v>
          </cell>
          <cell r="BG193">
            <v>4.2714382747495332</v>
          </cell>
          <cell r="BH193">
            <v>71</v>
          </cell>
          <cell r="BI193">
            <v>3.2535211267605635</v>
          </cell>
          <cell r="BJ193">
            <v>8</v>
          </cell>
          <cell r="BK193">
            <v>2</v>
          </cell>
          <cell r="BL193">
            <v>1</v>
          </cell>
          <cell r="BM193">
            <v>0</v>
          </cell>
          <cell r="BN193">
            <v>51928</v>
          </cell>
          <cell r="BO193">
            <v>1562481</v>
          </cell>
          <cell r="BP193">
            <v>3.3068078124451619</v>
          </cell>
          <cell r="BQ193">
            <v>99</v>
          </cell>
          <cell r="BR193">
            <v>32.80808080808081</v>
          </cell>
          <cell r="BS193">
            <v>51928</v>
          </cell>
          <cell r="BT193">
            <v>1562481</v>
          </cell>
          <cell r="BU193">
            <v>3.3068078124451619</v>
          </cell>
          <cell r="BV193">
            <v>99</v>
          </cell>
          <cell r="BW193">
            <v>32.80808080808081</v>
          </cell>
          <cell r="BX193">
            <v>35</v>
          </cell>
          <cell r="BY193">
            <v>17</v>
          </cell>
          <cell r="BZ193">
            <v>6</v>
          </cell>
          <cell r="CA193">
            <v>4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13915</v>
          </cell>
          <cell r="CL193">
            <v>394453</v>
          </cell>
          <cell r="CM193">
            <v>2.9556846590462413</v>
          </cell>
          <cell r="CN193">
            <v>99</v>
          </cell>
          <cell r="CO193">
            <v>8.3434343434343443</v>
          </cell>
          <cell r="CP193">
            <v>20</v>
          </cell>
          <cell r="CQ193">
            <v>10</v>
          </cell>
          <cell r="CR193">
            <v>1</v>
          </cell>
          <cell r="CS193">
            <v>2</v>
          </cell>
          <cell r="CT193">
            <v>17858</v>
          </cell>
          <cell r="CU193">
            <v>648549</v>
          </cell>
          <cell r="CV193">
            <v>4.1710109112780378</v>
          </cell>
          <cell r="CW193">
            <v>97</v>
          </cell>
          <cell r="CX193">
            <v>24</v>
          </cell>
          <cell r="CY193">
            <v>9</v>
          </cell>
          <cell r="CZ193">
            <v>3</v>
          </cell>
          <cell r="DA193">
            <v>2</v>
          </cell>
          <cell r="DB193">
            <v>17660</v>
          </cell>
          <cell r="DC193">
            <v>428390</v>
          </cell>
          <cell r="DD193">
            <v>2.6196504309532935</v>
          </cell>
          <cell r="DE193">
            <v>97</v>
          </cell>
          <cell r="DF193">
            <v>9</v>
          </cell>
          <cell r="DG193">
            <v>17</v>
          </cell>
          <cell r="DH193">
            <v>11</v>
          </cell>
          <cell r="DI193">
            <v>4</v>
          </cell>
          <cell r="DJ193">
            <v>3</v>
          </cell>
          <cell r="DK193">
            <v>2494</v>
          </cell>
          <cell r="DL193">
            <v>91025</v>
          </cell>
          <cell r="DM193">
            <v>4.1468316012140161</v>
          </cell>
          <cell r="DN193">
            <v>81</v>
          </cell>
          <cell r="DO193">
            <v>10</v>
          </cell>
          <cell r="DP193">
            <v>4</v>
          </cell>
          <cell r="DQ193">
            <v>0</v>
          </cell>
          <cell r="DR193">
            <v>1</v>
          </cell>
          <cell r="DS193">
            <v>6451</v>
          </cell>
          <cell r="DT193">
            <v>181082</v>
          </cell>
          <cell r="DU193">
            <v>3.3128437095290826</v>
          </cell>
          <cell r="DV193">
            <v>72</v>
          </cell>
          <cell r="DW193">
            <v>7</v>
          </cell>
          <cell r="DX193">
            <v>5</v>
          </cell>
          <cell r="DY193">
            <v>1</v>
          </cell>
          <cell r="DZ193">
            <v>1</v>
          </cell>
        </row>
        <row r="194">
          <cell r="A194" t="str">
            <v>USF</v>
          </cell>
          <cell r="B194">
            <v>38150</v>
          </cell>
          <cell r="C194">
            <v>53032</v>
          </cell>
          <cell r="D194">
            <v>1346333</v>
          </cell>
          <cell r="E194">
            <v>3.1658876762350587</v>
          </cell>
          <cell r="F194">
            <v>99</v>
          </cell>
          <cell r="G194">
            <v>26.949494949494948</v>
          </cell>
          <cell r="H194">
            <v>94388</v>
          </cell>
          <cell r="I194">
            <v>2330107</v>
          </cell>
          <cell r="J194">
            <v>3.1541768342795007</v>
          </cell>
          <cell r="K194">
            <v>100</v>
          </cell>
          <cell r="L194">
            <v>48</v>
          </cell>
          <cell r="M194">
            <v>33</v>
          </cell>
          <cell r="N194">
            <v>18</v>
          </cell>
          <cell r="O194">
            <v>4</v>
          </cell>
          <cell r="P194">
            <v>6030</v>
          </cell>
          <cell r="Q194">
            <v>127659</v>
          </cell>
          <cell r="R194">
            <v>2.7740890507361318</v>
          </cell>
          <cell r="S194">
            <v>90</v>
          </cell>
          <cell r="T194">
            <v>8</v>
          </cell>
          <cell r="U194">
            <v>6</v>
          </cell>
          <cell r="V194">
            <v>0</v>
          </cell>
          <cell r="W194">
            <v>1</v>
          </cell>
          <cell r="X194">
            <v>32271</v>
          </cell>
          <cell r="Y194">
            <v>733983</v>
          </cell>
          <cell r="Z194">
            <v>2.9533887639522169</v>
          </cell>
          <cell r="AA194">
            <v>99</v>
          </cell>
          <cell r="AB194">
            <v>12.343434343434344</v>
          </cell>
          <cell r="AC194">
            <v>21</v>
          </cell>
          <cell r="AD194">
            <v>13</v>
          </cell>
          <cell r="AE194">
            <v>7</v>
          </cell>
          <cell r="AF194">
            <v>1</v>
          </cell>
          <cell r="AG194">
            <v>6085</v>
          </cell>
          <cell r="AH194">
            <v>127692</v>
          </cell>
          <cell r="AI194">
            <v>2.7687117247522548</v>
          </cell>
          <cell r="AJ194">
            <v>90</v>
          </cell>
          <cell r="AK194">
            <v>9</v>
          </cell>
          <cell r="AL194">
            <v>6</v>
          </cell>
          <cell r="AM194">
            <v>0</v>
          </cell>
          <cell r="AN194">
            <v>1</v>
          </cell>
          <cell r="AO194">
            <v>33270</v>
          </cell>
          <cell r="AP194">
            <v>757497</v>
          </cell>
          <cell r="AQ194">
            <v>2.9359329799910929</v>
          </cell>
          <cell r="AR194">
            <v>98</v>
          </cell>
          <cell r="AS194">
            <v>18</v>
          </cell>
          <cell r="AT194">
            <v>5</v>
          </cell>
          <cell r="AU194">
            <v>7</v>
          </cell>
          <cell r="AV194">
            <v>0</v>
          </cell>
          <cell r="AW194">
            <v>7902</v>
          </cell>
          <cell r="AX194">
            <v>298757</v>
          </cell>
          <cell r="AY194">
            <v>4.15784115473119</v>
          </cell>
          <cell r="AZ194">
            <v>94</v>
          </cell>
          <cell r="BA194">
            <v>7</v>
          </cell>
          <cell r="BB194">
            <v>13</v>
          </cell>
          <cell r="BC194">
            <v>1</v>
          </cell>
          <cell r="BD194">
            <v>1</v>
          </cell>
          <cell r="BE194">
            <v>3318</v>
          </cell>
          <cell r="BF194">
            <v>102701</v>
          </cell>
          <cell r="BG194">
            <v>4.2789990840203185</v>
          </cell>
          <cell r="BH194">
            <v>71</v>
          </cell>
          <cell r="BI194">
            <v>3.2535211267605635</v>
          </cell>
          <cell r="BJ194">
            <v>5</v>
          </cell>
          <cell r="BK194">
            <v>2</v>
          </cell>
          <cell r="BL194">
            <v>0</v>
          </cell>
          <cell r="BM194">
            <v>0</v>
          </cell>
          <cell r="BN194">
            <v>51002</v>
          </cell>
          <cell r="BO194">
            <v>1535132</v>
          </cell>
          <cell r="BP194">
            <v>3.2999889714802477</v>
          </cell>
          <cell r="BQ194">
            <v>99</v>
          </cell>
          <cell r="BR194">
            <v>32.80808080808081</v>
          </cell>
          <cell r="BS194">
            <v>51002</v>
          </cell>
          <cell r="BT194">
            <v>1535132</v>
          </cell>
          <cell r="BU194">
            <v>3.2999889714802477</v>
          </cell>
          <cell r="BV194">
            <v>99</v>
          </cell>
          <cell r="BW194">
            <v>32.80808080808081</v>
          </cell>
          <cell r="BX194">
            <v>29</v>
          </cell>
          <cell r="BY194">
            <v>14</v>
          </cell>
          <cell r="BZ194">
            <v>7</v>
          </cell>
          <cell r="CA194">
            <v>4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13110</v>
          </cell>
          <cell r="CL194">
            <v>372813</v>
          </cell>
          <cell r="CM194">
            <v>2.9534298503851271</v>
          </cell>
          <cell r="CN194">
            <v>99</v>
          </cell>
          <cell r="CO194">
            <v>8.3434343434343443</v>
          </cell>
          <cell r="CP194">
            <v>17</v>
          </cell>
          <cell r="CQ194">
            <v>10</v>
          </cell>
          <cell r="CR194">
            <v>1</v>
          </cell>
          <cell r="CS194">
            <v>1</v>
          </cell>
          <cell r="CT194">
            <v>17113</v>
          </cell>
          <cell r="CU194">
            <v>636802</v>
          </cell>
          <cell r="CV194">
            <v>4.1690348675586124</v>
          </cell>
          <cell r="CW194">
            <v>97</v>
          </cell>
          <cell r="CX194">
            <v>15</v>
          </cell>
          <cell r="CY194">
            <v>12</v>
          </cell>
          <cell r="CZ194">
            <v>3</v>
          </cell>
          <cell r="DA194">
            <v>1</v>
          </cell>
          <cell r="DB194">
            <v>18293</v>
          </cell>
          <cell r="DC194">
            <v>435090</v>
          </cell>
          <cell r="DD194">
            <v>2.6085121147285029</v>
          </cell>
          <cell r="DE194">
            <v>97</v>
          </cell>
          <cell r="DF194">
            <v>9</v>
          </cell>
          <cell r="DG194">
            <v>18</v>
          </cell>
          <cell r="DH194">
            <v>11</v>
          </cell>
          <cell r="DI194">
            <v>4</v>
          </cell>
          <cell r="DJ194">
            <v>3</v>
          </cell>
          <cell r="DK194">
            <v>2485</v>
          </cell>
          <cell r="DL194">
            <v>90427</v>
          </cell>
          <cell r="DM194">
            <v>4.1505126452494876</v>
          </cell>
          <cell r="DN194">
            <v>81</v>
          </cell>
          <cell r="DO194">
            <v>6</v>
          </cell>
          <cell r="DP194">
            <v>8</v>
          </cell>
          <cell r="DQ194">
            <v>1</v>
          </cell>
          <cell r="DR194">
            <v>0</v>
          </cell>
          <cell r="DS194">
            <v>6603</v>
          </cell>
          <cell r="DT194">
            <v>184921</v>
          </cell>
          <cell r="DU194">
            <v>3.3176253687315636</v>
          </cell>
          <cell r="DV194">
            <v>72</v>
          </cell>
          <cell r="DW194">
            <v>6</v>
          </cell>
          <cell r="DX194">
            <v>6</v>
          </cell>
          <cell r="DY194">
            <v>1</v>
          </cell>
          <cell r="DZ194">
            <v>1</v>
          </cell>
        </row>
        <row r="195">
          <cell r="A195" t="str">
            <v>USF</v>
          </cell>
          <cell r="B195">
            <v>38157</v>
          </cell>
          <cell r="C195">
            <v>49326</v>
          </cell>
          <cell r="D195">
            <v>1288558</v>
          </cell>
          <cell r="E195">
            <v>3.1671496197826836</v>
          </cell>
          <cell r="F195">
            <v>99</v>
          </cell>
          <cell r="G195">
            <v>26.949494949494948</v>
          </cell>
          <cell r="H195">
            <v>86094</v>
          </cell>
          <cell r="I195">
            <v>2224444</v>
          </cell>
          <cell r="J195">
            <v>3.1707281482562379</v>
          </cell>
          <cell r="K195">
            <v>100</v>
          </cell>
          <cell r="L195">
            <v>50</v>
          </cell>
          <cell r="M195">
            <v>28</v>
          </cell>
          <cell r="N195">
            <v>15</v>
          </cell>
          <cell r="O195">
            <v>4</v>
          </cell>
          <cell r="P195">
            <v>5749</v>
          </cell>
          <cell r="Q195">
            <v>127424</v>
          </cell>
          <cell r="R195">
            <v>2.787053748294229</v>
          </cell>
          <cell r="S195">
            <v>90</v>
          </cell>
          <cell r="T195">
            <v>5</v>
          </cell>
          <cell r="U195">
            <v>2</v>
          </cell>
          <cell r="V195">
            <v>0</v>
          </cell>
          <cell r="W195">
            <v>0</v>
          </cell>
          <cell r="X195">
            <v>30461</v>
          </cell>
          <cell r="Y195">
            <v>710418</v>
          </cell>
          <cell r="Z195">
            <v>2.9603829327640332</v>
          </cell>
          <cell r="AA195">
            <v>99</v>
          </cell>
          <cell r="AB195">
            <v>12.343434343434344</v>
          </cell>
          <cell r="AC195">
            <v>19</v>
          </cell>
          <cell r="AD195">
            <v>4</v>
          </cell>
          <cell r="AE195">
            <v>4</v>
          </cell>
          <cell r="AF195">
            <v>0</v>
          </cell>
          <cell r="AG195">
            <v>5808</v>
          </cell>
          <cell r="AH195">
            <v>127602</v>
          </cell>
          <cell r="AI195">
            <v>2.7812916039197715</v>
          </cell>
          <cell r="AJ195">
            <v>90</v>
          </cell>
          <cell r="AK195">
            <v>5</v>
          </cell>
          <cell r="AL195">
            <v>2</v>
          </cell>
          <cell r="AM195">
            <v>0</v>
          </cell>
          <cell r="AN195">
            <v>0</v>
          </cell>
          <cell r="AO195">
            <v>30622</v>
          </cell>
          <cell r="AP195">
            <v>717922</v>
          </cell>
          <cell r="AQ195">
            <v>2.9455289202765207</v>
          </cell>
          <cell r="AR195">
            <v>98</v>
          </cell>
          <cell r="AS195">
            <v>20</v>
          </cell>
          <cell r="AT195">
            <v>2</v>
          </cell>
          <cell r="AU195">
            <v>4</v>
          </cell>
          <cell r="AV195">
            <v>0</v>
          </cell>
          <cell r="AW195">
            <v>7476</v>
          </cell>
          <cell r="AX195">
            <v>289945</v>
          </cell>
          <cell r="AY195">
            <v>4.1517423654801915</v>
          </cell>
          <cell r="AZ195">
            <v>94</v>
          </cell>
          <cell r="BA195">
            <v>7</v>
          </cell>
          <cell r="BB195">
            <v>4</v>
          </cell>
          <cell r="BC195">
            <v>2</v>
          </cell>
          <cell r="BD195">
            <v>0</v>
          </cell>
          <cell r="BE195">
            <v>3084</v>
          </cell>
          <cell r="BF195">
            <v>95756</v>
          </cell>
          <cell r="BG195">
            <v>4.2804823581956226</v>
          </cell>
          <cell r="BH195">
            <v>71</v>
          </cell>
          <cell r="BI195">
            <v>3.2535211267605635</v>
          </cell>
          <cell r="BJ195">
            <v>4</v>
          </cell>
          <cell r="BK195">
            <v>2</v>
          </cell>
          <cell r="BL195">
            <v>0</v>
          </cell>
          <cell r="BM195">
            <v>0</v>
          </cell>
          <cell r="BN195">
            <v>47341</v>
          </cell>
          <cell r="BO195">
            <v>1452641</v>
          </cell>
          <cell r="BP195">
            <v>3.2875807368776377</v>
          </cell>
          <cell r="BQ195">
            <v>99</v>
          </cell>
          <cell r="BR195">
            <v>32.80808080808081</v>
          </cell>
          <cell r="BS195">
            <v>47341</v>
          </cell>
          <cell r="BT195">
            <v>1452641</v>
          </cell>
          <cell r="BU195">
            <v>3.2875807368776377</v>
          </cell>
          <cell r="BV195">
            <v>99</v>
          </cell>
          <cell r="BW195">
            <v>32.80808080808081</v>
          </cell>
          <cell r="BX195">
            <v>28</v>
          </cell>
          <cell r="BY195">
            <v>7</v>
          </cell>
          <cell r="BZ195">
            <v>5</v>
          </cell>
          <cell r="CA195">
            <v>1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12521</v>
          </cell>
          <cell r="CL195">
            <v>365502</v>
          </cell>
          <cell r="CM195">
            <v>2.9577298564501109</v>
          </cell>
          <cell r="CN195">
            <v>99</v>
          </cell>
          <cell r="CO195">
            <v>8.3434343434343443</v>
          </cell>
          <cell r="CP195">
            <v>14</v>
          </cell>
          <cell r="CQ195">
            <v>6</v>
          </cell>
          <cell r="CR195">
            <v>1</v>
          </cell>
          <cell r="CS195">
            <v>0</v>
          </cell>
          <cell r="CT195">
            <v>15774</v>
          </cell>
          <cell r="CU195">
            <v>591298</v>
          </cell>
          <cell r="CV195">
            <v>4.144544660240931</v>
          </cell>
          <cell r="CW195">
            <v>97</v>
          </cell>
          <cell r="CX195">
            <v>13</v>
          </cell>
          <cell r="CY195">
            <v>6</v>
          </cell>
          <cell r="CZ195">
            <v>2</v>
          </cell>
          <cell r="DA195">
            <v>0</v>
          </cell>
          <cell r="DB195">
            <v>16610</v>
          </cell>
          <cell r="DC195">
            <v>406950</v>
          </cell>
          <cell r="DD195">
            <v>2.6059313277828511</v>
          </cell>
          <cell r="DE195">
            <v>97</v>
          </cell>
          <cell r="DF195">
            <v>9</v>
          </cell>
          <cell r="DG195">
            <v>14</v>
          </cell>
          <cell r="DH195">
            <v>6</v>
          </cell>
          <cell r="DI195">
            <v>3</v>
          </cell>
          <cell r="DJ195">
            <v>1</v>
          </cell>
          <cell r="DK195">
            <v>2437</v>
          </cell>
          <cell r="DL195">
            <v>88890</v>
          </cell>
          <cell r="DM195">
            <v>4.1620338036038556</v>
          </cell>
          <cell r="DN195">
            <v>81</v>
          </cell>
          <cell r="DO195">
            <v>8</v>
          </cell>
          <cell r="DP195">
            <v>2</v>
          </cell>
          <cell r="DQ195">
            <v>1</v>
          </cell>
          <cell r="DR195">
            <v>0</v>
          </cell>
          <cell r="DS195">
            <v>6311</v>
          </cell>
          <cell r="DT195">
            <v>181738</v>
          </cell>
          <cell r="DU195">
            <v>3.3143129485645932</v>
          </cell>
          <cell r="DV195">
            <v>72</v>
          </cell>
          <cell r="DW195">
            <v>5</v>
          </cell>
          <cell r="DX195">
            <v>4</v>
          </cell>
          <cell r="DY195">
            <v>0</v>
          </cell>
          <cell r="DZ195">
            <v>0</v>
          </cell>
        </row>
        <row r="196">
          <cell r="A196" t="str">
            <v>USF</v>
          </cell>
          <cell r="B196">
            <v>38164</v>
          </cell>
          <cell r="C196">
            <v>46572</v>
          </cell>
          <cell r="D196">
            <v>1221081</v>
          </cell>
          <cell r="E196">
            <v>3.1648755472624548</v>
          </cell>
          <cell r="F196">
            <v>99</v>
          </cell>
          <cell r="G196">
            <v>26.949494949494948</v>
          </cell>
          <cell r="H196">
            <v>81977</v>
          </cell>
          <cell r="I196">
            <v>2129689</v>
          </cell>
          <cell r="J196">
            <v>3.1717747758589567</v>
          </cell>
          <cell r="K196">
            <v>100</v>
          </cell>
          <cell r="L196">
            <v>58</v>
          </cell>
          <cell r="M196">
            <v>22</v>
          </cell>
          <cell r="N196">
            <v>14</v>
          </cell>
          <cell r="O196">
            <v>3</v>
          </cell>
          <cell r="P196">
            <v>5229</v>
          </cell>
          <cell r="Q196">
            <v>117429</v>
          </cell>
          <cell r="R196">
            <v>2.7974650118827569</v>
          </cell>
          <cell r="S196">
            <v>90</v>
          </cell>
          <cell r="T196">
            <v>4</v>
          </cell>
          <cell r="U196">
            <v>0</v>
          </cell>
          <cell r="V196">
            <v>0</v>
          </cell>
          <cell r="W196">
            <v>0</v>
          </cell>
          <cell r="X196">
            <v>28615</v>
          </cell>
          <cell r="Y196">
            <v>668793</v>
          </cell>
          <cell r="Z196">
            <v>2.9588705598395642</v>
          </cell>
          <cell r="AA196">
            <v>99</v>
          </cell>
          <cell r="AB196">
            <v>12.343434343434344</v>
          </cell>
          <cell r="AC196">
            <v>24</v>
          </cell>
          <cell r="AD196">
            <v>1</v>
          </cell>
          <cell r="AE196">
            <v>4</v>
          </cell>
          <cell r="AF196">
            <v>0</v>
          </cell>
          <cell r="AG196">
            <v>5275</v>
          </cell>
          <cell r="AH196">
            <v>117491</v>
          </cell>
          <cell r="AI196">
            <v>2.791805621724631</v>
          </cell>
          <cell r="AJ196">
            <v>90</v>
          </cell>
          <cell r="AK196">
            <v>5</v>
          </cell>
          <cell r="AL196">
            <v>0</v>
          </cell>
          <cell r="AM196">
            <v>0</v>
          </cell>
          <cell r="AN196">
            <v>0</v>
          </cell>
          <cell r="AO196">
            <v>28810</v>
          </cell>
          <cell r="AP196">
            <v>682595</v>
          </cell>
          <cell r="AQ196">
            <v>2.9467984244231649</v>
          </cell>
          <cell r="AR196">
            <v>98</v>
          </cell>
          <cell r="AS196">
            <v>23</v>
          </cell>
          <cell r="AT196">
            <v>0</v>
          </cell>
          <cell r="AU196">
            <v>4</v>
          </cell>
          <cell r="AV196">
            <v>0</v>
          </cell>
          <cell r="AW196">
            <v>7097</v>
          </cell>
          <cell r="AX196">
            <v>273495</v>
          </cell>
          <cell r="AY196">
            <v>4.1566440791272905</v>
          </cell>
          <cell r="AZ196">
            <v>94</v>
          </cell>
          <cell r="BA196">
            <v>12</v>
          </cell>
          <cell r="BB196">
            <v>4</v>
          </cell>
          <cell r="BC196">
            <v>1</v>
          </cell>
          <cell r="BD196">
            <v>0</v>
          </cell>
          <cell r="BE196">
            <v>2895</v>
          </cell>
          <cell r="BF196">
            <v>89495</v>
          </cell>
          <cell r="BG196">
            <v>4.2541230460347057</v>
          </cell>
          <cell r="BH196">
            <v>71</v>
          </cell>
          <cell r="BI196">
            <v>3.2535211267605635</v>
          </cell>
          <cell r="BJ196">
            <v>5</v>
          </cell>
          <cell r="BK196">
            <v>0</v>
          </cell>
          <cell r="BL196">
            <v>0</v>
          </cell>
          <cell r="BM196">
            <v>0</v>
          </cell>
          <cell r="BN196">
            <v>43604</v>
          </cell>
          <cell r="BO196">
            <v>1378645</v>
          </cell>
          <cell r="BP196">
            <v>3.3051869110314609</v>
          </cell>
          <cell r="BQ196">
            <v>99</v>
          </cell>
          <cell r="BR196">
            <v>32.80808080808081</v>
          </cell>
          <cell r="BS196">
            <v>43604</v>
          </cell>
          <cell r="BT196">
            <v>1378645</v>
          </cell>
          <cell r="BU196">
            <v>3.3051869110314609</v>
          </cell>
          <cell r="BV196">
            <v>99</v>
          </cell>
          <cell r="BW196">
            <v>32.80808080808081</v>
          </cell>
          <cell r="BX196">
            <v>36</v>
          </cell>
          <cell r="BY196">
            <v>4</v>
          </cell>
          <cell r="BZ196">
            <v>5</v>
          </cell>
          <cell r="CA196">
            <v>1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11194</v>
          </cell>
          <cell r="CL196">
            <v>334354</v>
          </cell>
          <cell r="CM196">
            <v>2.9589100269760391</v>
          </cell>
          <cell r="CN196">
            <v>99</v>
          </cell>
          <cell r="CO196">
            <v>8.3434343434343443</v>
          </cell>
          <cell r="CP196">
            <v>16</v>
          </cell>
          <cell r="CQ196">
            <v>1</v>
          </cell>
          <cell r="CR196">
            <v>1</v>
          </cell>
          <cell r="CS196">
            <v>0</v>
          </cell>
          <cell r="CT196">
            <v>15382</v>
          </cell>
          <cell r="CU196">
            <v>589590</v>
          </cell>
          <cell r="CV196">
            <v>4.1614832193642526</v>
          </cell>
          <cell r="CW196">
            <v>97</v>
          </cell>
          <cell r="CX196">
            <v>19</v>
          </cell>
          <cell r="CY196">
            <v>4</v>
          </cell>
          <cell r="CZ196">
            <v>1</v>
          </cell>
          <cell r="DA196">
            <v>0</v>
          </cell>
          <cell r="DB196">
            <v>14444</v>
          </cell>
          <cell r="DC196">
            <v>363426</v>
          </cell>
          <cell r="DD196">
            <v>2.600414167687755</v>
          </cell>
          <cell r="DE196">
            <v>97</v>
          </cell>
          <cell r="DF196">
            <v>9</v>
          </cell>
          <cell r="DG196">
            <v>20</v>
          </cell>
          <cell r="DH196">
            <v>1</v>
          </cell>
          <cell r="DI196">
            <v>3</v>
          </cell>
          <cell r="DJ196">
            <v>0</v>
          </cell>
          <cell r="DK196">
            <v>2578</v>
          </cell>
          <cell r="DL196">
            <v>91091</v>
          </cell>
          <cell r="DM196">
            <v>4.1607134318366565</v>
          </cell>
          <cell r="DN196">
            <v>81</v>
          </cell>
          <cell r="DO196">
            <v>9</v>
          </cell>
          <cell r="DP196">
            <v>0</v>
          </cell>
          <cell r="DQ196">
            <v>0</v>
          </cell>
          <cell r="DR196">
            <v>0</v>
          </cell>
          <cell r="DS196">
            <v>5443</v>
          </cell>
          <cell r="DT196">
            <v>163896</v>
          </cell>
          <cell r="DU196">
            <v>3.3649964282069598</v>
          </cell>
          <cell r="DV196">
            <v>72</v>
          </cell>
          <cell r="DW196">
            <v>7</v>
          </cell>
          <cell r="DX196">
            <v>2</v>
          </cell>
          <cell r="DY196">
            <v>0</v>
          </cell>
          <cell r="DZ196">
            <v>0</v>
          </cell>
        </row>
        <row r="197">
          <cell r="A197" t="str">
            <v>USF</v>
          </cell>
          <cell r="B197">
            <v>38171</v>
          </cell>
          <cell r="C197">
            <v>50140</v>
          </cell>
          <cell r="D197">
            <v>1294636</v>
          </cell>
          <cell r="E197">
            <v>3.1624756951195798</v>
          </cell>
          <cell r="F197">
            <v>99</v>
          </cell>
          <cell r="G197">
            <v>27.01010101010101</v>
          </cell>
          <cell r="H197">
            <v>86659</v>
          </cell>
          <cell r="I197">
            <v>2240199</v>
          </cell>
          <cell r="J197">
            <v>3.1679098202961335</v>
          </cell>
          <cell r="K197">
            <v>100</v>
          </cell>
          <cell r="L197">
            <v>57</v>
          </cell>
          <cell r="M197">
            <v>22</v>
          </cell>
          <cell r="N197">
            <v>13</v>
          </cell>
          <cell r="O197">
            <v>6</v>
          </cell>
          <cell r="P197">
            <v>5841</v>
          </cell>
          <cell r="Q197">
            <v>128846</v>
          </cell>
          <cell r="R197">
            <v>2.7800823645489254</v>
          </cell>
          <cell r="S197">
            <v>90</v>
          </cell>
          <cell r="T197">
            <v>6</v>
          </cell>
          <cell r="U197">
            <v>3</v>
          </cell>
          <cell r="V197">
            <v>0</v>
          </cell>
          <cell r="W197">
            <v>0</v>
          </cell>
          <cell r="X197">
            <v>30700</v>
          </cell>
          <cell r="Y197">
            <v>705929</v>
          </cell>
          <cell r="Z197">
            <v>2.9482877861109618</v>
          </cell>
          <cell r="AA197">
            <v>99</v>
          </cell>
          <cell r="AB197">
            <v>12.282828282828282</v>
          </cell>
          <cell r="AC197">
            <v>29</v>
          </cell>
          <cell r="AD197">
            <v>4</v>
          </cell>
          <cell r="AE197">
            <v>4</v>
          </cell>
          <cell r="AF197">
            <v>0</v>
          </cell>
          <cell r="AG197">
            <v>5869</v>
          </cell>
          <cell r="AH197">
            <v>129159</v>
          </cell>
          <cell r="AI197">
            <v>2.7758023106546856</v>
          </cell>
          <cell r="AJ197">
            <v>90</v>
          </cell>
          <cell r="AK197">
            <v>6</v>
          </cell>
          <cell r="AL197">
            <v>3</v>
          </cell>
          <cell r="AM197">
            <v>0</v>
          </cell>
          <cell r="AN197">
            <v>0</v>
          </cell>
          <cell r="AO197">
            <v>30742</v>
          </cell>
          <cell r="AP197">
            <v>719249</v>
          </cell>
          <cell r="AQ197">
            <v>2.9465856271667001</v>
          </cell>
          <cell r="AR197">
            <v>99</v>
          </cell>
          <cell r="AS197">
            <v>25</v>
          </cell>
          <cell r="AT197">
            <v>1</v>
          </cell>
          <cell r="AU197">
            <v>4</v>
          </cell>
          <cell r="AV197">
            <v>0</v>
          </cell>
          <cell r="AW197">
            <v>7988</v>
          </cell>
          <cell r="AX197">
            <v>297246</v>
          </cell>
          <cell r="AY197">
            <v>4.1438304420817014</v>
          </cell>
          <cell r="AZ197">
            <v>94</v>
          </cell>
          <cell r="BA197">
            <v>17</v>
          </cell>
          <cell r="BB197">
            <v>6</v>
          </cell>
          <cell r="BC197">
            <v>2</v>
          </cell>
          <cell r="BD197">
            <v>1</v>
          </cell>
          <cell r="BE197">
            <v>3023</v>
          </cell>
          <cell r="BF197">
            <v>90931</v>
          </cell>
          <cell r="BG197">
            <v>4.2577629839040627</v>
          </cell>
          <cell r="BH197">
            <v>72</v>
          </cell>
          <cell r="BI197">
            <v>3.2916666666666665</v>
          </cell>
          <cell r="BJ197">
            <v>9</v>
          </cell>
          <cell r="BK197">
            <v>1</v>
          </cell>
          <cell r="BL197">
            <v>0</v>
          </cell>
          <cell r="BM197">
            <v>0</v>
          </cell>
          <cell r="BN197">
            <v>49610</v>
          </cell>
          <cell r="BO197">
            <v>1516214</v>
          </cell>
          <cell r="BP197">
            <v>3.3076046959873837</v>
          </cell>
          <cell r="BQ197">
            <v>99</v>
          </cell>
          <cell r="BR197">
            <v>32.515151515151516</v>
          </cell>
          <cell r="BS197">
            <v>49610</v>
          </cell>
          <cell r="BT197">
            <v>1516214</v>
          </cell>
          <cell r="BU197">
            <v>3.3076046959873837</v>
          </cell>
          <cell r="BV197">
            <v>99</v>
          </cell>
          <cell r="BW197">
            <v>32.515151515151516</v>
          </cell>
          <cell r="BX197">
            <v>40</v>
          </cell>
          <cell r="BY197">
            <v>10</v>
          </cell>
          <cell r="BZ197">
            <v>6</v>
          </cell>
          <cell r="CA197">
            <v>2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13122</v>
          </cell>
          <cell r="CL197">
            <v>375849</v>
          </cell>
          <cell r="CM197">
            <v>2.963819833628714</v>
          </cell>
          <cell r="CN197">
            <v>99</v>
          </cell>
          <cell r="CO197">
            <v>8.262626262626263</v>
          </cell>
          <cell r="CP197">
            <v>23</v>
          </cell>
          <cell r="CQ197">
            <v>5</v>
          </cell>
          <cell r="CR197">
            <v>2</v>
          </cell>
          <cell r="CS197">
            <v>0</v>
          </cell>
          <cell r="CT197">
            <v>17057</v>
          </cell>
          <cell r="CU197">
            <v>634247</v>
          </cell>
          <cell r="CV197">
            <v>4.1731292583921888</v>
          </cell>
          <cell r="CW197">
            <v>97</v>
          </cell>
          <cell r="CX197">
            <v>19</v>
          </cell>
          <cell r="CY197">
            <v>9</v>
          </cell>
          <cell r="CZ197">
            <v>2</v>
          </cell>
          <cell r="DA197">
            <v>1</v>
          </cell>
          <cell r="DB197">
            <v>16580</v>
          </cell>
          <cell r="DC197">
            <v>407098</v>
          </cell>
          <cell r="DD197">
            <v>2.6074145346058972</v>
          </cell>
          <cell r="DE197">
            <v>97</v>
          </cell>
          <cell r="DF197">
            <v>8.9072164948453612</v>
          </cell>
          <cell r="DG197">
            <v>21</v>
          </cell>
          <cell r="DH197">
            <v>5</v>
          </cell>
          <cell r="DI197">
            <v>4</v>
          </cell>
          <cell r="DJ197">
            <v>0</v>
          </cell>
          <cell r="DK197">
            <v>2849</v>
          </cell>
          <cell r="DL197">
            <v>98935</v>
          </cell>
          <cell r="DM197">
            <v>4.1220898641588297</v>
          </cell>
          <cell r="DN197">
            <v>81</v>
          </cell>
          <cell r="DO197">
            <v>11</v>
          </cell>
          <cell r="DP197">
            <v>4</v>
          </cell>
          <cell r="DQ197">
            <v>1</v>
          </cell>
          <cell r="DR197">
            <v>0</v>
          </cell>
          <cell r="DS197">
            <v>5929</v>
          </cell>
          <cell r="DT197">
            <v>172739</v>
          </cell>
          <cell r="DU197">
            <v>3.3444272297775481</v>
          </cell>
          <cell r="DV197">
            <v>73</v>
          </cell>
          <cell r="DW197">
            <v>8</v>
          </cell>
          <cell r="DX197">
            <v>3</v>
          </cell>
          <cell r="DY197">
            <v>1</v>
          </cell>
          <cell r="DZ197">
            <v>0</v>
          </cell>
        </row>
        <row r="198">
          <cell r="A198" t="str">
            <v>USF</v>
          </cell>
          <cell r="B198">
            <v>38178</v>
          </cell>
          <cell r="C198">
            <v>62514</v>
          </cell>
          <cell r="D198">
            <v>1486450</v>
          </cell>
          <cell r="E198">
            <v>3.1489730612388231</v>
          </cell>
          <cell r="F198">
            <v>99</v>
          </cell>
          <cell r="G198">
            <v>27.01010101010101</v>
          </cell>
          <cell r="H198">
            <v>89607</v>
          </cell>
          <cell r="I198">
            <v>2279965</v>
          </cell>
          <cell r="J198">
            <v>3.1584620917693109</v>
          </cell>
          <cell r="K198">
            <v>100</v>
          </cell>
          <cell r="L198">
            <v>52</v>
          </cell>
          <cell r="M198">
            <v>42</v>
          </cell>
          <cell r="N198">
            <v>18</v>
          </cell>
          <cell r="O198">
            <v>6</v>
          </cell>
          <cell r="P198">
            <v>7725</v>
          </cell>
          <cell r="Q198">
            <v>151172</v>
          </cell>
          <cell r="R198">
            <v>2.7900932517798056</v>
          </cell>
          <cell r="S198">
            <v>90</v>
          </cell>
          <cell r="T198">
            <v>7</v>
          </cell>
          <cell r="U198">
            <v>18</v>
          </cell>
          <cell r="V198">
            <v>1</v>
          </cell>
          <cell r="W198">
            <v>2</v>
          </cell>
          <cell r="X198">
            <v>37371</v>
          </cell>
          <cell r="Y198">
            <v>796120</v>
          </cell>
          <cell r="Z198">
            <v>2.9273223001830386</v>
          </cell>
          <cell r="AA198">
            <v>99</v>
          </cell>
          <cell r="AB198">
            <v>12.282828282828282</v>
          </cell>
          <cell r="AC198">
            <v>32</v>
          </cell>
          <cell r="AD198">
            <v>26</v>
          </cell>
          <cell r="AE198">
            <v>8</v>
          </cell>
          <cell r="AF198">
            <v>5</v>
          </cell>
          <cell r="AG198">
            <v>7638</v>
          </cell>
          <cell r="AH198">
            <v>149491</v>
          </cell>
          <cell r="AI198">
            <v>2.7770169272411427</v>
          </cell>
          <cell r="AJ198">
            <v>90</v>
          </cell>
          <cell r="AK198">
            <v>7</v>
          </cell>
          <cell r="AL198">
            <v>18</v>
          </cell>
          <cell r="AM198">
            <v>1</v>
          </cell>
          <cell r="AN198">
            <v>2</v>
          </cell>
          <cell r="AO198">
            <v>39323</v>
          </cell>
          <cell r="AP198">
            <v>839414</v>
          </cell>
          <cell r="AQ198">
            <v>2.91227867228677</v>
          </cell>
          <cell r="AR198">
            <v>99</v>
          </cell>
          <cell r="AS198">
            <v>28</v>
          </cell>
          <cell r="AT198">
            <v>10</v>
          </cell>
          <cell r="AU198">
            <v>7</v>
          </cell>
          <cell r="AV198">
            <v>3</v>
          </cell>
          <cell r="AW198">
            <v>9260</v>
          </cell>
          <cell r="AX198">
            <v>331804</v>
          </cell>
          <cell r="AY198">
            <v>4.1408278041074249</v>
          </cell>
          <cell r="AZ198">
            <v>94</v>
          </cell>
          <cell r="BA198">
            <v>16</v>
          </cell>
          <cell r="BB198">
            <v>19</v>
          </cell>
          <cell r="BC198">
            <v>2</v>
          </cell>
          <cell r="BD198">
            <v>3</v>
          </cell>
          <cell r="BE198">
            <v>3649</v>
          </cell>
          <cell r="BF198">
            <v>106693</v>
          </cell>
          <cell r="BG198">
            <v>4.2598415649502872</v>
          </cell>
          <cell r="BH198">
            <v>72</v>
          </cell>
          <cell r="BI198">
            <v>3.2916666666666665</v>
          </cell>
          <cell r="BJ198">
            <v>10</v>
          </cell>
          <cell r="BK198">
            <v>6</v>
          </cell>
          <cell r="BL198">
            <v>0</v>
          </cell>
          <cell r="BM198">
            <v>1</v>
          </cell>
          <cell r="BN198">
            <v>61101</v>
          </cell>
          <cell r="BO198">
            <v>1662796</v>
          </cell>
          <cell r="BP198">
            <v>3.2926000033209903</v>
          </cell>
          <cell r="BQ198">
            <v>99</v>
          </cell>
          <cell r="BR198">
            <v>32.515151515151516</v>
          </cell>
          <cell r="BS198">
            <v>61101</v>
          </cell>
          <cell r="BT198">
            <v>1662796</v>
          </cell>
          <cell r="BU198">
            <v>3.2926000033209903</v>
          </cell>
          <cell r="BV198">
            <v>99</v>
          </cell>
          <cell r="BW198">
            <v>32.515151515151516</v>
          </cell>
          <cell r="BX198">
            <v>35</v>
          </cell>
          <cell r="BY198">
            <v>44</v>
          </cell>
          <cell r="BZ198">
            <v>8</v>
          </cell>
          <cell r="CA198">
            <v>10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16125</v>
          </cell>
          <cell r="CL198">
            <v>412838</v>
          </cell>
          <cell r="CM198">
            <v>2.9587387176180986</v>
          </cell>
          <cell r="CN198">
            <v>99</v>
          </cell>
          <cell r="CO198">
            <v>8.262626262626263</v>
          </cell>
          <cell r="CP198">
            <v>19</v>
          </cell>
          <cell r="CQ198">
            <v>33</v>
          </cell>
          <cell r="CR198">
            <v>2</v>
          </cell>
          <cell r="CS198">
            <v>5</v>
          </cell>
          <cell r="CT198">
            <v>19152</v>
          </cell>
          <cell r="CU198">
            <v>646938</v>
          </cell>
          <cell r="CV198">
            <v>4.1467051798570163</v>
          </cell>
          <cell r="CW198">
            <v>97</v>
          </cell>
          <cell r="CX198">
            <v>18</v>
          </cell>
          <cell r="CY198">
            <v>32</v>
          </cell>
          <cell r="CZ198">
            <v>2</v>
          </cell>
          <cell r="DA198">
            <v>4</v>
          </cell>
          <cell r="DB198">
            <v>22856</v>
          </cell>
          <cell r="DC198">
            <v>504942</v>
          </cell>
          <cell r="DD198">
            <v>2.6258611365827278</v>
          </cell>
          <cell r="DE198">
            <v>97</v>
          </cell>
          <cell r="DF198">
            <v>8.9072164948453612</v>
          </cell>
          <cell r="DG198">
            <v>15</v>
          </cell>
          <cell r="DH198">
            <v>28</v>
          </cell>
          <cell r="DI198">
            <v>6</v>
          </cell>
          <cell r="DJ198">
            <v>5</v>
          </cell>
          <cell r="DK198">
            <v>2966</v>
          </cell>
          <cell r="DL198">
            <v>97994</v>
          </cell>
          <cell r="DM198">
            <v>4.1166230420873324</v>
          </cell>
          <cell r="DN198">
            <v>81</v>
          </cell>
          <cell r="DO198">
            <v>8</v>
          </cell>
          <cell r="DP198">
            <v>17</v>
          </cell>
          <cell r="DQ198">
            <v>1</v>
          </cell>
          <cell r="DR198">
            <v>1</v>
          </cell>
          <cell r="DS198">
            <v>8398</v>
          </cell>
          <cell r="DT198">
            <v>209114</v>
          </cell>
          <cell r="DU198">
            <v>3.2995133657756148</v>
          </cell>
          <cell r="DV198">
            <v>73</v>
          </cell>
          <cell r="DW198">
            <v>7</v>
          </cell>
          <cell r="DX198">
            <v>17</v>
          </cell>
          <cell r="DY198">
            <v>1</v>
          </cell>
          <cell r="DZ198">
            <v>3</v>
          </cell>
        </row>
        <row r="199">
          <cell r="A199" t="str">
            <v>USF</v>
          </cell>
          <cell r="B199">
            <v>38185</v>
          </cell>
          <cell r="C199">
            <v>54343</v>
          </cell>
          <cell r="D199">
            <v>1361750</v>
          </cell>
          <cell r="E199">
            <v>3.196112926971546</v>
          </cell>
          <cell r="F199">
            <v>99</v>
          </cell>
          <cell r="G199">
            <v>27.01010101010101</v>
          </cell>
          <cell r="H199">
            <v>85367</v>
          </cell>
          <cell r="I199">
            <v>2235398</v>
          </cell>
          <cell r="J199">
            <v>3.1892235779246456</v>
          </cell>
          <cell r="K199">
            <v>100</v>
          </cell>
          <cell r="L199">
            <v>53</v>
          </cell>
          <cell r="M199">
            <v>33</v>
          </cell>
          <cell r="N199">
            <v>12</v>
          </cell>
          <cell r="O199">
            <v>1</v>
          </cell>
          <cell r="P199">
            <v>6143</v>
          </cell>
          <cell r="Q199">
            <v>131592</v>
          </cell>
          <cell r="R199">
            <v>2.8425793115086062</v>
          </cell>
          <cell r="S199">
            <v>90</v>
          </cell>
          <cell r="T199">
            <v>7</v>
          </cell>
          <cell r="U199">
            <v>7</v>
          </cell>
          <cell r="V199">
            <v>0</v>
          </cell>
          <cell r="W199">
            <v>0</v>
          </cell>
          <cell r="X199">
            <v>32821</v>
          </cell>
          <cell r="Y199">
            <v>736327</v>
          </cell>
          <cell r="Z199">
            <v>2.9821037122219427</v>
          </cell>
          <cell r="AA199">
            <v>99</v>
          </cell>
          <cell r="AB199">
            <v>12.282828282828282</v>
          </cell>
          <cell r="AC199">
            <v>32</v>
          </cell>
          <cell r="AD199">
            <v>16</v>
          </cell>
          <cell r="AE199">
            <v>4</v>
          </cell>
          <cell r="AF199">
            <v>0</v>
          </cell>
          <cell r="AG199">
            <v>6237</v>
          </cell>
          <cell r="AH199">
            <v>132689</v>
          </cell>
          <cell r="AI199">
            <v>2.8320786764243326</v>
          </cell>
          <cell r="AJ199">
            <v>90</v>
          </cell>
          <cell r="AK199">
            <v>8</v>
          </cell>
          <cell r="AL199">
            <v>7</v>
          </cell>
          <cell r="AM199">
            <v>0</v>
          </cell>
          <cell r="AN199">
            <v>0</v>
          </cell>
          <cell r="AO199">
            <v>33491</v>
          </cell>
          <cell r="AP199">
            <v>748774</v>
          </cell>
          <cell r="AQ199">
            <v>2.9564017638565097</v>
          </cell>
          <cell r="AR199">
            <v>99</v>
          </cell>
          <cell r="AS199">
            <v>27</v>
          </cell>
          <cell r="AT199">
            <v>10</v>
          </cell>
          <cell r="AU199">
            <v>5</v>
          </cell>
          <cell r="AV199">
            <v>0</v>
          </cell>
          <cell r="AW199">
            <v>8637</v>
          </cell>
          <cell r="AX199">
            <v>315309</v>
          </cell>
          <cell r="AY199">
            <v>4.1557769338812882</v>
          </cell>
          <cell r="AZ199">
            <v>94</v>
          </cell>
          <cell r="BA199">
            <v>15</v>
          </cell>
          <cell r="BB199">
            <v>8</v>
          </cell>
          <cell r="BC199">
            <v>3</v>
          </cell>
          <cell r="BD199">
            <v>0</v>
          </cell>
          <cell r="BE199">
            <v>3666</v>
          </cell>
          <cell r="BF199">
            <v>109838</v>
          </cell>
          <cell r="BG199">
            <v>4.2683341709514053</v>
          </cell>
          <cell r="BH199">
            <v>72</v>
          </cell>
          <cell r="BI199">
            <v>3.2916666666666665</v>
          </cell>
          <cell r="BJ199">
            <v>11</v>
          </cell>
          <cell r="BK199">
            <v>0</v>
          </cell>
          <cell r="BL199">
            <v>0</v>
          </cell>
          <cell r="BM199">
            <v>0</v>
          </cell>
          <cell r="BN199">
            <v>50229</v>
          </cell>
          <cell r="BO199">
            <v>1455241</v>
          </cell>
          <cell r="BP199">
            <v>3.313511269093969</v>
          </cell>
          <cell r="BQ199">
            <v>99</v>
          </cell>
          <cell r="BR199">
            <v>32.515151515151516</v>
          </cell>
          <cell r="BS199">
            <v>50229</v>
          </cell>
          <cell r="BT199">
            <v>1455241</v>
          </cell>
          <cell r="BU199">
            <v>3.313511269093969</v>
          </cell>
          <cell r="BV199">
            <v>99</v>
          </cell>
          <cell r="BW199">
            <v>32.515151515151516</v>
          </cell>
          <cell r="BX199">
            <v>33</v>
          </cell>
          <cell r="BY199">
            <v>21</v>
          </cell>
          <cell r="BZ199">
            <v>7</v>
          </cell>
          <cell r="CA199">
            <v>2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12512</v>
          </cell>
          <cell r="CL199">
            <v>352325</v>
          </cell>
          <cell r="CM199">
            <v>2.9673559907362703</v>
          </cell>
          <cell r="CN199">
            <v>99</v>
          </cell>
          <cell r="CO199">
            <v>8.262626262626263</v>
          </cell>
          <cell r="CP199">
            <v>21</v>
          </cell>
          <cell r="CQ199">
            <v>14</v>
          </cell>
          <cell r="CR199">
            <v>2</v>
          </cell>
          <cell r="CS199">
            <v>1</v>
          </cell>
          <cell r="CT199">
            <v>17589</v>
          </cell>
          <cell r="CU199">
            <v>600511</v>
          </cell>
          <cell r="CV199">
            <v>4.1598459190157682</v>
          </cell>
          <cell r="CW199">
            <v>97</v>
          </cell>
          <cell r="CX199">
            <v>19</v>
          </cell>
          <cell r="CY199">
            <v>17</v>
          </cell>
          <cell r="CZ199">
            <v>3</v>
          </cell>
          <cell r="DA199">
            <v>0</v>
          </cell>
          <cell r="DB199">
            <v>17416</v>
          </cell>
          <cell r="DC199">
            <v>411507</v>
          </cell>
          <cell r="DD199">
            <v>2.6390184533822705</v>
          </cell>
          <cell r="DE199">
            <v>97</v>
          </cell>
          <cell r="DF199">
            <v>8.9072164948453612</v>
          </cell>
          <cell r="DG199">
            <v>16</v>
          </cell>
          <cell r="DH199">
            <v>16</v>
          </cell>
          <cell r="DI199">
            <v>4</v>
          </cell>
          <cell r="DJ199">
            <v>1</v>
          </cell>
          <cell r="DK199">
            <v>2711</v>
          </cell>
          <cell r="DL199">
            <v>90882</v>
          </cell>
          <cell r="DM199">
            <v>4.1235042735042731</v>
          </cell>
          <cell r="DN199">
            <v>81</v>
          </cell>
          <cell r="DO199">
            <v>10</v>
          </cell>
          <cell r="DP199">
            <v>9</v>
          </cell>
          <cell r="DQ199">
            <v>1</v>
          </cell>
          <cell r="DR199">
            <v>0</v>
          </cell>
          <cell r="DS199">
            <v>6450</v>
          </cell>
          <cell r="DT199">
            <v>170027</v>
          </cell>
          <cell r="DU199">
            <v>3.3383573939711271</v>
          </cell>
          <cell r="DV199">
            <v>73</v>
          </cell>
          <cell r="DW199">
            <v>6</v>
          </cell>
          <cell r="DX199">
            <v>10</v>
          </cell>
          <cell r="DY199">
            <v>1</v>
          </cell>
          <cell r="DZ199">
            <v>1</v>
          </cell>
        </row>
        <row r="200">
          <cell r="A200" t="str">
            <v>USF</v>
          </cell>
          <cell r="B200">
            <v>38192</v>
          </cell>
          <cell r="C200">
            <v>53127</v>
          </cell>
          <cell r="D200">
            <v>1360787</v>
          </cell>
          <cell r="E200">
            <v>3.168564882016339</v>
          </cell>
          <cell r="F200">
            <v>99</v>
          </cell>
          <cell r="G200">
            <v>27.01010101010101</v>
          </cell>
          <cell r="H200">
            <v>87791</v>
          </cell>
          <cell r="I200">
            <v>2277283</v>
          </cell>
          <cell r="J200">
            <v>3.1788279981672445</v>
          </cell>
          <cell r="K200">
            <v>100</v>
          </cell>
          <cell r="L200">
            <v>53</v>
          </cell>
          <cell r="M200">
            <v>39</v>
          </cell>
          <cell r="N200">
            <v>13</v>
          </cell>
          <cell r="O200">
            <v>5</v>
          </cell>
          <cell r="P200">
            <v>6341</v>
          </cell>
          <cell r="Q200">
            <v>136838</v>
          </cell>
          <cell r="R200">
            <v>2.8231006794317479</v>
          </cell>
          <cell r="S200">
            <v>90</v>
          </cell>
          <cell r="T200">
            <v>11</v>
          </cell>
          <cell r="U200">
            <v>2</v>
          </cell>
          <cell r="V200">
            <v>0</v>
          </cell>
          <cell r="W200">
            <v>0</v>
          </cell>
          <cell r="X200">
            <v>32575</v>
          </cell>
          <cell r="Y200">
            <v>743961</v>
          </cell>
          <cell r="Z200">
            <v>2.9564605698536996</v>
          </cell>
          <cell r="AA200">
            <v>99</v>
          </cell>
          <cell r="AB200">
            <v>12.282828282828282</v>
          </cell>
          <cell r="AC200">
            <v>31</v>
          </cell>
          <cell r="AD200">
            <v>3</v>
          </cell>
          <cell r="AE200">
            <v>4</v>
          </cell>
          <cell r="AF200">
            <v>0</v>
          </cell>
          <cell r="AG200">
            <v>6343</v>
          </cell>
          <cell r="AH200">
            <v>136388</v>
          </cell>
          <cell r="AI200">
            <v>2.8110061720724078</v>
          </cell>
          <cell r="AJ200">
            <v>90</v>
          </cell>
          <cell r="AK200">
            <v>11</v>
          </cell>
          <cell r="AL200">
            <v>2</v>
          </cell>
          <cell r="AM200">
            <v>0</v>
          </cell>
          <cell r="AN200">
            <v>0</v>
          </cell>
          <cell r="AO200">
            <v>33130</v>
          </cell>
          <cell r="AP200">
            <v>768579</v>
          </cell>
          <cell r="AQ200">
            <v>2.938227844003658</v>
          </cell>
          <cell r="AR200">
            <v>99</v>
          </cell>
          <cell r="AS200">
            <v>29</v>
          </cell>
          <cell r="AT200">
            <v>2</v>
          </cell>
          <cell r="AU200">
            <v>4</v>
          </cell>
          <cell r="AV200">
            <v>0</v>
          </cell>
          <cell r="AW200">
            <v>7959</v>
          </cell>
          <cell r="AX200">
            <v>299255</v>
          </cell>
          <cell r="AY200">
            <v>4.1458439361219241</v>
          </cell>
          <cell r="AZ200">
            <v>94</v>
          </cell>
          <cell r="BA200">
            <v>12</v>
          </cell>
          <cell r="BB200">
            <v>1</v>
          </cell>
          <cell r="BC200">
            <v>2</v>
          </cell>
          <cell r="BD200">
            <v>0</v>
          </cell>
          <cell r="BE200">
            <v>3299</v>
          </cell>
          <cell r="BF200">
            <v>99855</v>
          </cell>
          <cell r="BG200">
            <v>4.2425135829507648</v>
          </cell>
          <cell r="BH200">
            <v>72</v>
          </cell>
          <cell r="BI200">
            <v>3.2916666666666665</v>
          </cell>
          <cell r="BJ200">
            <v>9</v>
          </cell>
          <cell r="BK200">
            <v>0</v>
          </cell>
          <cell r="BL200">
            <v>1</v>
          </cell>
          <cell r="BM200">
            <v>0</v>
          </cell>
          <cell r="BN200">
            <v>48740</v>
          </cell>
          <cell r="BO200">
            <v>1490805</v>
          </cell>
          <cell r="BP200">
            <v>3.3038988618791785</v>
          </cell>
          <cell r="BQ200">
            <v>99</v>
          </cell>
          <cell r="BR200">
            <v>32.515151515151516</v>
          </cell>
          <cell r="BS200">
            <v>48740</v>
          </cell>
          <cell r="BT200">
            <v>1490805</v>
          </cell>
          <cell r="BU200">
            <v>3.3038988618791785</v>
          </cell>
          <cell r="BV200">
            <v>99</v>
          </cell>
          <cell r="BW200">
            <v>32.515151515151516</v>
          </cell>
          <cell r="BX200">
            <v>30</v>
          </cell>
          <cell r="BY200">
            <v>8</v>
          </cell>
          <cell r="BZ200">
            <v>7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13119</v>
          </cell>
          <cell r="CL200">
            <v>373943</v>
          </cell>
          <cell r="CM200">
            <v>2.962080244579957</v>
          </cell>
          <cell r="CN200">
            <v>99</v>
          </cell>
          <cell r="CO200">
            <v>8.262626262626263</v>
          </cell>
          <cell r="CP200">
            <v>19</v>
          </cell>
          <cell r="CQ200">
            <v>4</v>
          </cell>
          <cell r="CR200">
            <v>2</v>
          </cell>
          <cell r="CS200">
            <v>0</v>
          </cell>
          <cell r="CT200">
            <v>16354</v>
          </cell>
          <cell r="CU200">
            <v>601667</v>
          </cell>
          <cell r="CV200">
            <v>4.1687631242347756</v>
          </cell>
          <cell r="CW200">
            <v>97</v>
          </cell>
          <cell r="CX200">
            <v>13</v>
          </cell>
          <cell r="CY200">
            <v>6</v>
          </cell>
          <cell r="CZ200">
            <v>2</v>
          </cell>
          <cell r="DA200">
            <v>0</v>
          </cell>
          <cell r="DB200">
            <v>16719</v>
          </cell>
          <cell r="DC200">
            <v>424802</v>
          </cell>
          <cell r="DD200">
            <v>2.6265910813750373</v>
          </cell>
          <cell r="DE200">
            <v>97</v>
          </cell>
          <cell r="DF200">
            <v>8.9072164948453612</v>
          </cell>
          <cell r="DG200">
            <v>18</v>
          </cell>
          <cell r="DH200">
            <v>4</v>
          </cell>
          <cell r="DI200">
            <v>5</v>
          </cell>
          <cell r="DJ200">
            <v>0</v>
          </cell>
          <cell r="DK200">
            <v>2544</v>
          </cell>
          <cell r="DL200">
            <v>90296</v>
          </cell>
          <cell r="DM200">
            <v>4.1122130145360689</v>
          </cell>
          <cell r="DN200">
            <v>81</v>
          </cell>
          <cell r="DO200">
            <v>11</v>
          </cell>
          <cell r="DP200">
            <v>1</v>
          </cell>
          <cell r="DQ200">
            <v>1</v>
          </cell>
          <cell r="DR200">
            <v>0</v>
          </cell>
          <cell r="DS200">
            <v>6053</v>
          </cell>
          <cell r="DT200">
            <v>177868</v>
          </cell>
          <cell r="DU200">
            <v>3.3498048158311753</v>
          </cell>
          <cell r="DV200">
            <v>73</v>
          </cell>
          <cell r="DW200">
            <v>7</v>
          </cell>
          <cell r="DX200">
            <v>2</v>
          </cell>
          <cell r="DY200">
            <v>1</v>
          </cell>
          <cell r="DZ200">
            <v>0</v>
          </cell>
        </row>
        <row r="201">
          <cell r="A201" t="str">
            <v>USF</v>
          </cell>
          <cell r="B201">
            <v>38199</v>
          </cell>
          <cell r="C201">
            <v>50880</v>
          </cell>
          <cell r="D201">
            <v>1311858</v>
          </cell>
          <cell r="E201">
            <v>3.1731507395098437</v>
          </cell>
          <cell r="F201">
            <v>99</v>
          </cell>
          <cell r="G201">
            <v>27.434343434343436</v>
          </cell>
          <cell r="H201">
            <v>85898</v>
          </cell>
          <cell r="I201">
            <v>2250611</v>
          </cell>
          <cell r="J201">
            <v>3.1856192515269548</v>
          </cell>
          <cell r="K201">
            <v>100</v>
          </cell>
          <cell r="L201">
            <v>52</v>
          </cell>
          <cell r="M201">
            <v>26</v>
          </cell>
          <cell r="N201">
            <v>18</v>
          </cell>
          <cell r="O201">
            <v>3</v>
          </cell>
          <cell r="P201">
            <v>6087</v>
          </cell>
          <cell r="Q201">
            <v>131841</v>
          </cell>
          <cell r="R201">
            <v>2.7983332259380975</v>
          </cell>
          <cell r="S201">
            <v>90</v>
          </cell>
          <cell r="T201">
            <v>11</v>
          </cell>
          <cell r="U201">
            <v>2</v>
          </cell>
          <cell r="V201">
            <v>1</v>
          </cell>
          <cell r="W201">
            <v>0</v>
          </cell>
          <cell r="X201">
            <v>30559</v>
          </cell>
          <cell r="Y201">
            <v>702558</v>
          </cell>
          <cell r="Z201">
            <v>2.9583498360959659</v>
          </cell>
          <cell r="AA201">
            <v>99</v>
          </cell>
          <cell r="AB201">
            <v>12.676767676767676</v>
          </cell>
          <cell r="AC201">
            <v>29</v>
          </cell>
          <cell r="AD201">
            <v>2</v>
          </cell>
          <cell r="AE201">
            <v>4</v>
          </cell>
          <cell r="AF201">
            <v>0</v>
          </cell>
          <cell r="AG201">
            <v>6094</v>
          </cell>
          <cell r="AH201">
            <v>131674</v>
          </cell>
          <cell r="AI201">
            <v>2.7934076236336907</v>
          </cell>
          <cell r="AJ201">
            <v>90</v>
          </cell>
          <cell r="AK201">
            <v>12</v>
          </cell>
          <cell r="AL201">
            <v>2</v>
          </cell>
          <cell r="AM201">
            <v>1</v>
          </cell>
          <cell r="AN201">
            <v>0</v>
          </cell>
          <cell r="AO201">
            <v>31255</v>
          </cell>
          <cell r="AP201">
            <v>724822</v>
          </cell>
          <cell r="AQ201">
            <v>2.9417934419279623</v>
          </cell>
          <cell r="AR201">
            <v>99</v>
          </cell>
          <cell r="AS201">
            <v>27</v>
          </cell>
          <cell r="AT201">
            <v>1</v>
          </cell>
          <cell r="AU201">
            <v>4</v>
          </cell>
          <cell r="AV201">
            <v>0</v>
          </cell>
          <cell r="AW201">
            <v>8007</v>
          </cell>
          <cell r="AX201">
            <v>302469</v>
          </cell>
          <cell r="AY201">
            <v>4.1434950919397204</v>
          </cell>
          <cell r="AZ201">
            <v>94</v>
          </cell>
          <cell r="BA201">
            <v>12</v>
          </cell>
          <cell r="BB201">
            <v>1</v>
          </cell>
          <cell r="BC201">
            <v>3</v>
          </cell>
          <cell r="BD201">
            <v>0</v>
          </cell>
          <cell r="BE201">
            <v>3338</v>
          </cell>
          <cell r="BF201">
            <v>101450</v>
          </cell>
          <cell r="BG201">
            <v>4.2289840760399953</v>
          </cell>
          <cell r="BH201">
            <v>74</v>
          </cell>
          <cell r="BI201">
            <v>3.9324324324324325</v>
          </cell>
          <cell r="BJ201">
            <v>10</v>
          </cell>
          <cell r="BK201">
            <v>0</v>
          </cell>
          <cell r="BL201">
            <v>1</v>
          </cell>
          <cell r="BM201">
            <v>0</v>
          </cell>
          <cell r="BN201">
            <v>45693</v>
          </cell>
          <cell r="BO201">
            <v>1413708</v>
          </cell>
          <cell r="BP201">
            <v>3.3059709516218754</v>
          </cell>
          <cell r="BQ201">
            <v>99</v>
          </cell>
          <cell r="BR201">
            <v>32.464646464646464</v>
          </cell>
          <cell r="BS201">
            <v>45693</v>
          </cell>
          <cell r="BT201">
            <v>1413708</v>
          </cell>
          <cell r="BU201">
            <v>3.3059709516218754</v>
          </cell>
          <cell r="BV201">
            <v>99</v>
          </cell>
          <cell r="BW201">
            <v>32.464646464646464</v>
          </cell>
          <cell r="BX201">
            <v>32</v>
          </cell>
          <cell r="BY201">
            <v>4</v>
          </cell>
          <cell r="BZ201">
            <v>6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12098</v>
          </cell>
          <cell r="CL201">
            <v>353119</v>
          </cell>
          <cell r="CM201">
            <v>2.9626253882580578</v>
          </cell>
          <cell r="CN201">
            <v>99</v>
          </cell>
          <cell r="CO201">
            <v>8.1717171717171713</v>
          </cell>
          <cell r="CP201">
            <v>18</v>
          </cell>
          <cell r="CQ201">
            <v>2</v>
          </cell>
          <cell r="CR201">
            <v>2</v>
          </cell>
          <cell r="CS201">
            <v>0</v>
          </cell>
          <cell r="CT201">
            <v>15910</v>
          </cell>
          <cell r="CU201">
            <v>585584</v>
          </cell>
          <cell r="CV201">
            <v>4.1637553198246842</v>
          </cell>
          <cell r="CW201">
            <v>97</v>
          </cell>
          <cell r="CX201">
            <v>18</v>
          </cell>
          <cell r="CY201">
            <v>2</v>
          </cell>
          <cell r="CZ201">
            <v>2</v>
          </cell>
          <cell r="DA201">
            <v>0</v>
          </cell>
          <cell r="DB201">
            <v>15238</v>
          </cell>
          <cell r="DC201">
            <v>387751</v>
          </cell>
          <cell r="DD201">
            <v>2.643994043227587</v>
          </cell>
          <cell r="DE201">
            <v>98</v>
          </cell>
          <cell r="DF201">
            <v>8.6734693877551017</v>
          </cell>
          <cell r="DG201">
            <v>15</v>
          </cell>
          <cell r="DH201">
            <v>4</v>
          </cell>
          <cell r="DI201">
            <v>3</v>
          </cell>
          <cell r="DJ201">
            <v>0</v>
          </cell>
          <cell r="DK201">
            <v>2446</v>
          </cell>
          <cell r="DL201">
            <v>87190</v>
          </cell>
          <cell r="DM201">
            <v>4.0275622889477045</v>
          </cell>
          <cell r="DN201">
            <v>81</v>
          </cell>
          <cell r="DO201">
            <v>9</v>
          </cell>
          <cell r="DP201">
            <v>0</v>
          </cell>
          <cell r="DQ201">
            <v>1</v>
          </cell>
          <cell r="DR201">
            <v>0</v>
          </cell>
          <cell r="DS201">
            <v>5818</v>
          </cell>
          <cell r="DT201">
            <v>169953</v>
          </cell>
          <cell r="DU201">
            <v>3.3377008111977093</v>
          </cell>
          <cell r="DV201">
            <v>74</v>
          </cell>
          <cell r="DW201">
            <v>6</v>
          </cell>
          <cell r="DX201">
            <v>2</v>
          </cell>
          <cell r="DY201">
            <v>1</v>
          </cell>
          <cell r="DZ201">
            <v>0</v>
          </cell>
        </row>
        <row r="202">
          <cell r="A202" t="str">
            <v>USF</v>
          </cell>
          <cell r="B202">
            <v>38206</v>
          </cell>
          <cell r="C202">
            <v>54676</v>
          </cell>
          <cell r="D202">
            <v>1411993</v>
          </cell>
          <cell r="E202">
            <v>3.207122168499521</v>
          </cell>
          <cell r="F202">
            <v>99</v>
          </cell>
          <cell r="G202">
            <v>27.434343434343436</v>
          </cell>
          <cell r="H202">
            <v>103150</v>
          </cell>
          <cell r="I202">
            <v>2547293</v>
          </cell>
          <cell r="J202">
            <v>3.1786313216275892</v>
          </cell>
          <cell r="K202">
            <v>100</v>
          </cell>
          <cell r="L202">
            <v>54</v>
          </cell>
          <cell r="M202">
            <v>40</v>
          </cell>
          <cell r="N202">
            <v>21</v>
          </cell>
          <cell r="O202">
            <v>8</v>
          </cell>
          <cell r="P202">
            <v>6103</v>
          </cell>
          <cell r="Q202">
            <v>131064</v>
          </cell>
          <cell r="R202">
            <v>2.8026292953835474</v>
          </cell>
          <cell r="S202">
            <v>90</v>
          </cell>
          <cell r="T202">
            <v>5</v>
          </cell>
          <cell r="U202">
            <v>11</v>
          </cell>
          <cell r="V202">
            <v>0</v>
          </cell>
          <cell r="W202">
            <v>1</v>
          </cell>
          <cell r="X202">
            <v>32142</v>
          </cell>
          <cell r="Y202">
            <v>743361</v>
          </cell>
          <cell r="Z202">
            <v>2.9866659068892814</v>
          </cell>
          <cell r="AA202">
            <v>99</v>
          </cell>
          <cell r="AB202">
            <v>12.676767676767676</v>
          </cell>
          <cell r="AC202">
            <v>29</v>
          </cell>
          <cell r="AD202">
            <v>14</v>
          </cell>
          <cell r="AE202">
            <v>6</v>
          </cell>
          <cell r="AF202">
            <v>2</v>
          </cell>
          <cell r="AG202">
            <v>6147</v>
          </cell>
          <cell r="AH202">
            <v>131453</v>
          </cell>
          <cell r="AI202">
            <v>2.7991129775244787</v>
          </cell>
          <cell r="AJ202">
            <v>90</v>
          </cell>
          <cell r="AK202">
            <v>7</v>
          </cell>
          <cell r="AL202">
            <v>11</v>
          </cell>
          <cell r="AM202">
            <v>0</v>
          </cell>
          <cell r="AN202">
            <v>1</v>
          </cell>
          <cell r="AO202">
            <v>32096</v>
          </cell>
          <cell r="AP202">
            <v>740219</v>
          </cell>
          <cell r="AQ202">
            <v>2.9339638996738313</v>
          </cell>
          <cell r="AR202">
            <v>99</v>
          </cell>
          <cell r="AS202">
            <v>25</v>
          </cell>
          <cell r="AT202">
            <v>7</v>
          </cell>
          <cell r="AU202">
            <v>5</v>
          </cell>
          <cell r="AV202">
            <v>1</v>
          </cell>
          <cell r="AW202">
            <v>9793</v>
          </cell>
          <cell r="AX202">
            <v>353170</v>
          </cell>
          <cell r="AY202">
            <v>4.1280069858966231</v>
          </cell>
          <cell r="AZ202">
            <v>94</v>
          </cell>
          <cell r="BA202">
            <v>17</v>
          </cell>
          <cell r="BB202">
            <v>11</v>
          </cell>
          <cell r="BC202">
            <v>3</v>
          </cell>
          <cell r="BD202">
            <v>3</v>
          </cell>
          <cell r="BE202">
            <v>4403</v>
          </cell>
          <cell r="BF202">
            <v>133527</v>
          </cell>
          <cell r="BG202">
            <v>4.2341920374707263</v>
          </cell>
          <cell r="BH202">
            <v>74</v>
          </cell>
          <cell r="BI202">
            <v>3.9324324324324325</v>
          </cell>
          <cell r="BJ202">
            <v>14</v>
          </cell>
          <cell r="BK202">
            <v>5</v>
          </cell>
          <cell r="BL202">
            <v>2</v>
          </cell>
          <cell r="BM202">
            <v>0</v>
          </cell>
          <cell r="BN202">
            <v>52993</v>
          </cell>
          <cell r="BO202">
            <v>1577515</v>
          </cell>
          <cell r="BP202">
            <v>3.3178664746513973</v>
          </cell>
          <cell r="BQ202">
            <v>99</v>
          </cell>
          <cell r="BR202">
            <v>32.464646464646464</v>
          </cell>
          <cell r="BS202">
            <v>52993</v>
          </cell>
          <cell r="BT202">
            <v>1577515</v>
          </cell>
          <cell r="BU202">
            <v>3.3178664746513973</v>
          </cell>
          <cell r="BV202">
            <v>99</v>
          </cell>
          <cell r="BW202">
            <v>32.464646464646464</v>
          </cell>
          <cell r="BX202">
            <v>33</v>
          </cell>
          <cell r="BY202">
            <v>24</v>
          </cell>
          <cell r="BZ202">
            <v>6</v>
          </cell>
          <cell r="CA202">
            <v>7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13632</v>
          </cell>
          <cell r="CL202">
            <v>387499</v>
          </cell>
          <cell r="CM202">
            <v>2.9645970002155901</v>
          </cell>
          <cell r="CN202">
            <v>99</v>
          </cell>
          <cell r="CO202">
            <v>8.1717171717171713</v>
          </cell>
          <cell r="CP202">
            <v>20</v>
          </cell>
          <cell r="CQ202">
            <v>16</v>
          </cell>
          <cell r="CR202">
            <v>2</v>
          </cell>
          <cell r="CS202">
            <v>2</v>
          </cell>
          <cell r="CT202">
            <v>19579</v>
          </cell>
          <cell r="CU202">
            <v>675641</v>
          </cell>
          <cell r="CV202">
            <v>4.154522025847367</v>
          </cell>
          <cell r="CW202">
            <v>97</v>
          </cell>
          <cell r="CX202">
            <v>23</v>
          </cell>
          <cell r="CY202">
            <v>19</v>
          </cell>
          <cell r="CZ202">
            <v>2</v>
          </cell>
          <cell r="DA202">
            <v>5</v>
          </cell>
          <cell r="DB202">
            <v>16782</v>
          </cell>
          <cell r="DC202">
            <v>411020</v>
          </cell>
          <cell r="DD202">
            <v>2.6156720892121985</v>
          </cell>
          <cell r="DE202">
            <v>98</v>
          </cell>
          <cell r="DF202">
            <v>8.6734693877551017</v>
          </cell>
          <cell r="DG202">
            <v>14</v>
          </cell>
          <cell r="DH202">
            <v>15</v>
          </cell>
          <cell r="DI202">
            <v>4</v>
          </cell>
          <cell r="DJ202">
            <v>3</v>
          </cell>
          <cell r="DK202">
            <v>3000</v>
          </cell>
          <cell r="DL202">
            <v>103355</v>
          </cell>
          <cell r="DM202">
            <v>4.0549923676073432</v>
          </cell>
          <cell r="DN202">
            <v>81</v>
          </cell>
          <cell r="DO202">
            <v>10</v>
          </cell>
          <cell r="DP202">
            <v>12</v>
          </cell>
          <cell r="DQ202">
            <v>1</v>
          </cell>
          <cell r="DR202">
            <v>2</v>
          </cell>
          <cell r="DS202">
            <v>6453</v>
          </cell>
          <cell r="DT202">
            <v>179205</v>
          </cell>
          <cell r="DU202">
            <v>3.3177951748278067</v>
          </cell>
          <cell r="DV202">
            <v>74</v>
          </cell>
          <cell r="DW202">
            <v>9</v>
          </cell>
          <cell r="DX202">
            <v>11</v>
          </cell>
          <cell r="DY202">
            <v>1</v>
          </cell>
          <cell r="DZ202">
            <v>2</v>
          </cell>
        </row>
        <row r="203">
          <cell r="A203" t="str">
            <v>USF</v>
          </cell>
          <cell r="B203">
            <v>38213</v>
          </cell>
          <cell r="C203">
            <v>52952</v>
          </cell>
          <cell r="D203">
            <v>1349427</v>
          </cell>
          <cell r="E203">
            <v>3.2125223613595706</v>
          </cell>
          <cell r="F203">
            <v>99</v>
          </cell>
          <cell r="G203">
            <v>27.434343434343436</v>
          </cell>
          <cell r="H203">
            <v>101561</v>
          </cell>
          <cell r="I203">
            <v>2503492</v>
          </cell>
          <cell r="J203">
            <v>3.19732209509792</v>
          </cell>
          <cell r="K203">
            <v>100</v>
          </cell>
          <cell r="L203">
            <v>59</v>
          </cell>
          <cell r="M203">
            <v>49</v>
          </cell>
          <cell r="N203">
            <v>21</v>
          </cell>
          <cell r="O203">
            <v>11</v>
          </cell>
          <cell r="P203">
            <v>6062</v>
          </cell>
          <cell r="Q203">
            <v>128784</v>
          </cell>
          <cell r="R203">
            <v>2.7995370572564093</v>
          </cell>
          <cell r="S203">
            <v>90</v>
          </cell>
          <cell r="T203">
            <v>8</v>
          </cell>
          <cell r="U203">
            <v>7</v>
          </cell>
          <cell r="V203">
            <v>0</v>
          </cell>
          <cell r="W203">
            <v>1</v>
          </cell>
          <cell r="X203">
            <v>31641</v>
          </cell>
          <cell r="Y203">
            <v>718789</v>
          </cell>
          <cell r="Z203">
            <v>2.9935475265518448</v>
          </cell>
          <cell r="AA203">
            <v>99</v>
          </cell>
          <cell r="AB203">
            <v>12.676767676767676</v>
          </cell>
          <cell r="AC203">
            <v>34</v>
          </cell>
          <cell r="AD203">
            <v>9</v>
          </cell>
          <cell r="AE203">
            <v>6</v>
          </cell>
          <cell r="AF203">
            <v>1</v>
          </cell>
          <cell r="AG203">
            <v>6062</v>
          </cell>
          <cell r="AH203">
            <v>128784</v>
          </cell>
          <cell r="AI203">
            <v>2.7995370572564093</v>
          </cell>
          <cell r="AJ203">
            <v>90</v>
          </cell>
          <cell r="AK203">
            <v>8</v>
          </cell>
          <cell r="AL203">
            <v>7</v>
          </cell>
          <cell r="AM203">
            <v>0</v>
          </cell>
          <cell r="AN203">
            <v>1</v>
          </cell>
          <cell r="AO203">
            <v>30913</v>
          </cell>
          <cell r="AP203">
            <v>692240</v>
          </cell>
          <cell r="AQ203">
            <v>2.9294510048346614</v>
          </cell>
          <cell r="AR203">
            <v>99</v>
          </cell>
          <cell r="AS203">
            <v>30</v>
          </cell>
          <cell r="AT203">
            <v>4</v>
          </cell>
          <cell r="AU203">
            <v>5</v>
          </cell>
          <cell r="AV203">
            <v>0</v>
          </cell>
          <cell r="AW203">
            <v>9100</v>
          </cell>
          <cell r="AX203">
            <v>335835</v>
          </cell>
          <cell r="AY203">
            <v>4.1510109493973539</v>
          </cell>
          <cell r="AZ203">
            <v>94</v>
          </cell>
          <cell r="BA203">
            <v>21</v>
          </cell>
          <cell r="BB203">
            <v>3</v>
          </cell>
          <cell r="BC203">
            <v>5</v>
          </cell>
          <cell r="BD203">
            <v>1</v>
          </cell>
          <cell r="BE203">
            <v>4556</v>
          </cell>
          <cell r="BF203">
            <v>139388</v>
          </cell>
          <cell r="BG203">
            <v>4.2309718437783834</v>
          </cell>
          <cell r="BH203">
            <v>74</v>
          </cell>
          <cell r="BI203">
            <v>3.9324324324324325</v>
          </cell>
          <cell r="BJ203">
            <v>15</v>
          </cell>
          <cell r="BK203">
            <v>2</v>
          </cell>
          <cell r="BL203">
            <v>2</v>
          </cell>
          <cell r="BM203">
            <v>0</v>
          </cell>
          <cell r="BN203">
            <v>50371</v>
          </cell>
          <cell r="BO203">
            <v>1501432</v>
          </cell>
          <cell r="BP203">
            <v>3.3282138893501001</v>
          </cell>
          <cell r="BQ203">
            <v>99</v>
          </cell>
          <cell r="BR203">
            <v>32.464646464646464</v>
          </cell>
          <cell r="BS203">
            <v>50371</v>
          </cell>
          <cell r="BT203">
            <v>1501432</v>
          </cell>
          <cell r="BU203">
            <v>3.3282138893501001</v>
          </cell>
          <cell r="BV203">
            <v>99</v>
          </cell>
          <cell r="BW203">
            <v>32.464646464646464</v>
          </cell>
          <cell r="BX203">
            <v>40</v>
          </cell>
          <cell r="BY203">
            <v>13</v>
          </cell>
          <cell r="BZ203">
            <v>8</v>
          </cell>
          <cell r="CA203">
            <v>3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13298</v>
          </cell>
          <cell r="CL203">
            <v>369077</v>
          </cell>
          <cell r="CM203">
            <v>2.9703781077072735</v>
          </cell>
          <cell r="CN203">
            <v>99</v>
          </cell>
          <cell r="CO203">
            <v>8.1717171717171713</v>
          </cell>
          <cell r="CP203">
            <v>25</v>
          </cell>
          <cell r="CQ203">
            <v>11</v>
          </cell>
          <cell r="CR203">
            <v>2</v>
          </cell>
          <cell r="CS203">
            <v>1</v>
          </cell>
          <cell r="CT203">
            <v>18130</v>
          </cell>
          <cell r="CU203">
            <v>645789</v>
          </cell>
          <cell r="CV203">
            <v>4.160344751880265</v>
          </cell>
          <cell r="CW203">
            <v>97</v>
          </cell>
          <cell r="CX203">
            <v>27</v>
          </cell>
          <cell r="CY203">
            <v>6</v>
          </cell>
          <cell r="CZ203">
            <v>4</v>
          </cell>
          <cell r="DA203">
            <v>1</v>
          </cell>
          <cell r="DB203">
            <v>16246</v>
          </cell>
          <cell r="DC203">
            <v>389725</v>
          </cell>
          <cell r="DD203">
            <v>2.6092384435420981</v>
          </cell>
          <cell r="DE203">
            <v>98</v>
          </cell>
          <cell r="DF203">
            <v>8.6734693877551017</v>
          </cell>
          <cell r="DG203">
            <v>20</v>
          </cell>
          <cell r="DH203">
            <v>11</v>
          </cell>
          <cell r="DI203">
            <v>4</v>
          </cell>
          <cell r="DJ203">
            <v>2</v>
          </cell>
          <cell r="DK203">
            <v>2696</v>
          </cell>
          <cell r="DL203">
            <v>96825</v>
          </cell>
          <cell r="DM203">
            <v>4.1216663905913533</v>
          </cell>
          <cell r="DN203">
            <v>81</v>
          </cell>
          <cell r="DO203">
            <v>12</v>
          </cell>
          <cell r="DP203">
            <v>3</v>
          </cell>
          <cell r="DQ203">
            <v>2</v>
          </cell>
          <cell r="DR203">
            <v>0</v>
          </cell>
          <cell r="DS203">
            <v>6262</v>
          </cell>
          <cell r="DT203">
            <v>180050</v>
          </cell>
          <cell r="DU203">
            <v>3.3893559511604066</v>
          </cell>
          <cell r="DV203">
            <v>74</v>
          </cell>
          <cell r="DW203">
            <v>9</v>
          </cell>
          <cell r="DX203">
            <v>5</v>
          </cell>
          <cell r="DY203">
            <v>1</v>
          </cell>
          <cell r="DZ203">
            <v>1</v>
          </cell>
        </row>
        <row r="204">
          <cell r="A204" t="str">
            <v>USF</v>
          </cell>
          <cell r="B204">
            <v>38220</v>
          </cell>
          <cell r="C204">
            <v>52605</v>
          </cell>
          <cell r="D204">
            <v>1354836</v>
          </cell>
          <cell r="E204">
            <v>3.2221379530576399</v>
          </cell>
          <cell r="F204">
            <v>99</v>
          </cell>
          <cell r="G204">
            <v>27.434343434343436</v>
          </cell>
          <cell r="H204">
            <v>92197</v>
          </cell>
          <cell r="I204">
            <v>2424948</v>
          </cell>
          <cell r="J204">
            <v>3.2144205809182429</v>
          </cell>
          <cell r="K204">
            <v>100</v>
          </cell>
          <cell r="L204">
            <v>58</v>
          </cell>
          <cell r="M204">
            <v>27</v>
          </cell>
          <cell r="N204">
            <v>21</v>
          </cell>
          <cell r="O204">
            <v>4</v>
          </cell>
          <cell r="P204">
            <v>5886</v>
          </cell>
          <cell r="Q204">
            <v>126770</v>
          </cell>
          <cell r="R204">
            <v>2.7973870633151634</v>
          </cell>
          <cell r="S204">
            <v>90</v>
          </cell>
          <cell r="T204">
            <v>7</v>
          </cell>
          <cell r="U204">
            <v>6</v>
          </cell>
          <cell r="V204">
            <v>0</v>
          </cell>
          <cell r="W204">
            <v>0</v>
          </cell>
          <cell r="X204">
            <v>31282</v>
          </cell>
          <cell r="Y204">
            <v>722408</v>
          </cell>
          <cell r="Z204">
            <v>3.0136591131701955</v>
          </cell>
          <cell r="AA204">
            <v>99</v>
          </cell>
          <cell r="AB204">
            <v>12.676767676767676</v>
          </cell>
          <cell r="AC204">
            <v>30</v>
          </cell>
          <cell r="AD204">
            <v>8</v>
          </cell>
          <cell r="AE204">
            <v>6</v>
          </cell>
          <cell r="AF204">
            <v>0</v>
          </cell>
          <cell r="AG204">
            <v>5886</v>
          </cell>
          <cell r="AH204">
            <v>126770</v>
          </cell>
          <cell r="AI204">
            <v>2.7973870633151634</v>
          </cell>
          <cell r="AJ204">
            <v>90</v>
          </cell>
          <cell r="AK204">
            <v>7</v>
          </cell>
          <cell r="AL204">
            <v>6</v>
          </cell>
          <cell r="AM204">
            <v>0</v>
          </cell>
          <cell r="AN204">
            <v>0</v>
          </cell>
          <cell r="AO204">
            <v>31092</v>
          </cell>
          <cell r="AP204">
            <v>695770</v>
          </cell>
          <cell r="AQ204">
            <v>2.9306264665552466</v>
          </cell>
          <cell r="AR204">
            <v>99</v>
          </cell>
          <cell r="AS204">
            <v>30</v>
          </cell>
          <cell r="AT204">
            <v>0</v>
          </cell>
          <cell r="AU204">
            <v>4</v>
          </cell>
          <cell r="AV204">
            <v>0</v>
          </cell>
          <cell r="AW204">
            <v>8838</v>
          </cell>
          <cell r="AX204">
            <v>330425</v>
          </cell>
          <cell r="AY204">
            <v>4.1480384809131232</v>
          </cell>
          <cell r="AZ204">
            <v>94</v>
          </cell>
          <cell r="BA204">
            <v>12</v>
          </cell>
          <cell r="BB204">
            <v>6</v>
          </cell>
          <cell r="BC204">
            <v>4</v>
          </cell>
          <cell r="BD204">
            <v>1</v>
          </cell>
          <cell r="BE204">
            <v>4634</v>
          </cell>
          <cell r="BF204">
            <v>150966</v>
          </cell>
          <cell r="BG204">
            <v>4.2269744098830797</v>
          </cell>
          <cell r="BH204">
            <v>74</v>
          </cell>
          <cell r="BI204">
            <v>3.9324324324324325</v>
          </cell>
          <cell r="BJ204">
            <v>8</v>
          </cell>
          <cell r="BK204">
            <v>2</v>
          </cell>
          <cell r="BL204">
            <v>2</v>
          </cell>
          <cell r="BM204">
            <v>0</v>
          </cell>
          <cell r="BN204">
            <v>47086</v>
          </cell>
          <cell r="BO204">
            <v>1425228</v>
          </cell>
          <cell r="BP204">
            <v>3.3308174080616668</v>
          </cell>
          <cell r="BQ204">
            <v>99</v>
          </cell>
          <cell r="BR204">
            <v>32.464646464646464</v>
          </cell>
          <cell r="BS204">
            <v>47086</v>
          </cell>
          <cell r="BT204">
            <v>1425228</v>
          </cell>
          <cell r="BU204">
            <v>3.3308174080616668</v>
          </cell>
          <cell r="BV204">
            <v>99</v>
          </cell>
          <cell r="BW204">
            <v>32.464646464646464</v>
          </cell>
          <cell r="BX204">
            <v>37</v>
          </cell>
          <cell r="BY204">
            <v>14</v>
          </cell>
          <cell r="BZ204">
            <v>8</v>
          </cell>
          <cell r="CA204">
            <v>2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12226</v>
          </cell>
          <cell r="CL204">
            <v>348008</v>
          </cell>
          <cell r="CM204">
            <v>2.9655227764260612</v>
          </cell>
          <cell r="CN204">
            <v>99</v>
          </cell>
          <cell r="CO204">
            <v>8.1717171717171713</v>
          </cell>
          <cell r="CP204">
            <v>19</v>
          </cell>
          <cell r="CQ204">
            <v>10</v>
          </cell>
          <cell r="CR204">
            <v>2</v>
          </cell>
          <cell r="CS204">
            <v>1</v>
          </cell>
          <cell r="CT204">
            <v>16895</v>
          </cell>
          <cell r="CU204">
            <v>609746</v>
          </cell>
          <cell r="CV204">
            <v>4.1711271874341138</v>
          </cell>
          <cell r="CW204">
            <v>97</v>
          </cell>
          <cell r="CX204">
            <v>23</v>
          </cell>
          <cell r="CY204">
            <v>8</v>
          </cell>
          <cell r="CZ204">
            <v>4</v>
          </cell>
          <cell r="DA204">
            <v>0</v>
          </cell>
          <cell r="DB204">
            <v>15415</v>
          </cell>
          <cell r="DC204">
            <v>373880</v>
          </cell>
          <cell r="DD204">
            <v>2.6106520901222887</v>
          </cell>
          <cell r="DE204">
            <v>98</v>
          </cell>
          <cell r="DF204">
            <v>8.6734693877551017</v>
          </cell>
          <cell r="DG204">
            <v>20</v>
          </cell>
          <cell r="DH204">
            <v>10</v>
          </cell>
          <cell r="DI204">
            <v>4</v>
          </cell>
          <cell r="DJ204">
            <v>1</v>
          </cell>
          <cell r="DK204">
            <v>2549</v>
          </cell>
          <cell r="DL204">
            <v>93578</v>
          </cell>
          <cell r="DM204">
            <v>4.1317684831655672</v>
          </cell>
          <cell r="DN204">
            <v>81</v>
          </cell>
          <cell r="DO204">
            <v>9</v>
          </cell>
          <cell r="DP204">
            <v>2</v>
          </cell>
          <cell r="DQ204">
            <v>2</v>
          </cell>
          <cell r="DR204">
            <v>0</v>
          </cell>
          <cell r="DS204">
            <v>6397</v>
          </cell>
          <cell r="DT204">
            <v>185345</v>
          </cell>
          <cell r="DU204">
            <v>3.367764676412174</v>
          </cell>
          <cell r="DV204">
            <v>74</v>
          </cell>
          <cell r="DW204">
            <v>6</v>
          </cell>
          <cell r="DX204">
            <v>6</v>
          </cell>
          <cell r="DY204">
            <v>2</v>
          </cell>
          <cell r="DZ204">
            <v>1</v>
          </cell>
        </row>
        <row r="205">
          <cell r="A205" t="str">
            <v>USF</v>
          </cell>
          <cell r="B205">
            <v>38227</v>
          </cell>
          <cell r="C205">
            <v>53815</v>
          </cell>
          <cell r="D205">
            <v>1401944</v>
          </cell>
          <cell r="E205">
            <v>3.2403789414711763</v>
          </cell>
          <cell r="F205">
            <v>99</v>
          </cell>
          <cell r="G205">
            <v>28.353535353535353</v>
          </cell>
          <cell r="H205">
            <v>94762</v>
          </cell>
          <cell r="I205">
            <v>2493031</v>
          </cell>
          <cell r="J205">
            <v>3.2295121636870081</v>
          </cell>
          <cell r="K205">
            <v>100</v>
          </cell>
          <cell r="L205">
            <v>59</v>
          </cell>
          <cell r="M205">
            <v>38</v>
          </cell>
          <cell r="N205">
            <v>21</v>
          </cell>
          <cell r="O205">
            <v>5</v>
          </cell>
          <cell r="P205">
            <v>5883</v>
          </cell>
          <cell r="Q205">
            <v>126999</v>
          </cell>
          <cell r="R205">
            <v>2.8028935435111206</v>
          </cell>
          <cell r="S205">
            <v>90</v>
          </cell>
          <cell r="T205">
            <v>7</v>
          </cell>
          <cell r="U205">
            <v>14</v>
          </cell>
          <cell r="V205">
            <v>0</v>
          </cell>
          <cell r="W205">
            <v>0</v>
          </cell>
          <cell r="X205">
            <v>32374</v>
          </cell>
          <cell r="Y205">
            <v>761163</v>
          </cell>
          <cell r="Z205">
            <v>3.0435968062758354</v>
          </cell>
          <cell r="AA205">
            <v>99</v>
          </cell>
          <cell r="AB205">
            <v>13.525252525252526</v>
          </cell>
          <cell r="AC205">
            <v>31</v>
          </cell>
          <cell r="AD205">
            <v>17</v>
          </cell>
          <cell r="AE205">
            <v>6</v>
          </cell>
          <cell r="AF205">
            <v>1</v>
          </cell>
          <cell r="AG205">
            <v>5883</v>
          </cell>
          <cell r="AH205">
            <v>126999</v>
          </cell>
          <cell r="AI205">
            <v>2.8028935435111206</v>
          </cell>
          <cell r="AJ205">
            <v>90</v>
          </cell>
          <cell r="AK205">
            <v>7</v>
          </cell>
          <cell r="AL205">
            <v>14</v>
          </cell>
          <cell r="AM205">
            <v>0</v>
          </cell>
          <cell r="AN205">
            <v>0</v>
          </cell>
          <cell r="AO205">
            <v>31275</v>
          </cell>
          <cell r="AP205">
            <v>703546</v>
          </cell>
          <cell r="AQ205">
            <v>2.9312917075768419</v>
          </cell>
          <cell r="AR205">
            <v>99</v>
          </cell>
          <cell r="AS205">
            <v>29</v>
          </cell>
          <cell r="AT205">
            <v>2</v>
          </cell>
          <cell r="AU205">
            <v>3</v>
          </cell>
          <cell r="AV205">
            <v>0</v>
          </cell>
          <cell r="AW205">
            <v>9049</v>
          </cell>
          <cell r="AX205">
            <v>338013</v>
          </cell>
          <cell r="AY205">
            <v>4.1647830621104456</v>
          </cell>
          <cell r="AZ205">
            <v>94</v>
          </cell>
          <cell r="BA205">
            <v>16</v>
          </cell>
          <cell r="BB205">
            <v>6</v>
          </cell>
          <cell r="BC205">
            <v>4</v>
          </cell>
          <cell r="BD205">
            <v>0</v>
          </cell>
          <cell r="BE205">
            <v>5423</v>
          </cell>
          <cell r="BF205">
            <v>181201</v>
          </cell>
          <cell r="BG205">
            <v>4.219085144082813</v>
          </cell>
          <cell r="BH205">
            <v>78</v>
          </cell>
          <cell r="BI205">
            <v>5.166666666666667</v>
          </cell>
          <cell r="BJ205">
            <v>12</v>
          </cell>
          <cell r="BK205">
            <v>3</v>
          </cell>
          <cell r="BL205">
            <v>3</v>
          </cell>
          <cell r="BM205">
            <v>1</v>
          </cell>
          <cell r="BN205">
            <v>48820</v>
          </cell>
          <cell r="BO205">
            <v>1459098</v>
          </cell>
          <cell r="BP205">
            <v>3.3280889135871075</v>
          </cell>
          <cell r="BQ205">
            <v>100</v>
          </cell>
          <cell r="BR205">
            <v>32.479999999999997</v>
          </cell>
          <cell r="BS205">
            <v>48820</v>
          </cell>
          <cell r="BT205">
            <v>1459098</v>
          </cell>
          <cell r="BU205">
            <v>3.3280889135871075</v>
          </cell>
          <cell r="BV205">
            <v>100</v>
          </cell>
          <cell r="BW205">
            <v>32.479999999999997</v>
          </cell>
          <cell r="BX205">
            <v>31</v>
          </cell>
          <cell r="BY205">
            <v>26</v>
          </cell>
          <cell r="BZ205">
            <v>9</v>
          </cell>
          <cell r="CA205">
            <v>3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12828</v>
          </cell>
          <cell r="CL205">
            <v>359322</v>
          </cell>
          <cell r="CM205">
            <v>2.9735463572099867</v>
          </cell>
          <cell r="CN205">
            <v>99</v>
          </cell>
          <cell r="CO205">
            <v>8.1010101010101003</v>
          </cell>
          <cell r="CP205">
            <v>18</v>
          </cell>
          <cell r="CQ205">
            <v>20</v>
          </cell>
          <cell r="CR205">
            <v>2</v>
          </cell>
          <cell r="CS205">
            <v>0</v>
          </cell>
          <cell r="CT205">
            <v>17131</v>
          </cell>
          <cell r="CU205">
            <v>611739</v>
          </cell>
          <cell r="CV205">
            <v>4.1733912105478623</v>
          </cell>
          <cell r="CW205">
            <v>97</v>
          </cell>
          <cell r="CX205">
            <v>14</v>
          </cell>
          <cell r="CY205">
            <v>22</v>
          </cell>
          <cell r="CZ205">
            <v>3</v>
          </cell>
          <cell r="DA205">
            <v>2</v>
          </cell>
          <cell r="DB205">
            <v>16144</v>
          </cell>
          <cell r="DC205">
            <v>390764</v>
          </cell>
          <cell r="DD205">
            <v>2.6173763832938985</v>
          </cell>
          <cell r="DE205">
            <v>98</v>
          </cell>
          <cell r="DF205">
            <v>8.6326530612244898</v>
          </cell>
          <cell r="DG205">
            <v>17</v>
          </cell>
          <cell r="DH205">
            <v>20</v>
          </cell>
          <cell r="DI205">
            <v>5</v>
          </cell>
          <cell r="DJ205">
            <v>0</v>
          </cell>
          <cell r="DK205">
            <v>2717</v>
          </cell>
          <cell r="DL205">
            <v>97273</v>
          </cell>
          <cell r="DM205">
            <v>4.1194433074089236</v>
          </cell>
          <cell r="DN205">
            <v>81</v>
          </cell>
          <cell r="DO205">
            <v>10</v>
          </cell>
          <cell r="DP205">
            <v>11</v>
          </cell>
          <cell r="DQ205">
            <v>2</v>
          </cell>
          <cell r="DR205">
            <v>1</v>
          </cell>
          <cell r="DS205">
            <v>6915</v>
          </cell>
          <cell r="DT205">
            <v>193945</v>
          </cell>
          <cell r="DU205">
            <v>3.3589559632400672</v>
          </cell>
          <cell r="DV205">
            <v>75</v>
          </cell>
          <cell r="DW205">
            <v>6</v>
          </cell>
          <cell r="DX205">
            <v>12</v>
          </cell>
          <cell r="DY205">
            <v>2</v>
          </cell>
          <cell r="DZ205">
            <v>1</v>
          </cell>
        </row>
        <row r="206">
          <cell r="A206" t="str">
            <v>USF</v>
          </cell>
          <cell r="B206">
            <v>38234</v>
          </cell>
          <cell r="C206">
            <v>57369</v>
          </cell>
          <cell r="D206">
            <v>1472276</v>
          </cell>
          <cell r="E206">
            <v>3.2392085025718389</v>
          </cell>
          <cell r="F206">
            <v>99</v>
          </cell>
          <cell r="G206">
            <v>28.353535353535353</v>
          </cell>
          <cell r="H206">
            <v>102088</v>
          </cell>
          <cell r="I206">
            <v>2613970</v>
          </cell>
          <cell r="J206">
            <v>3.2370835021267976</v>
          </cell>
          <cell r="K206">
            <v>100</v>
          </cell>
          <cell r="L206">
            <v>59</v>
          </cell>
          <cell r="M206">
            <v>40</v>
          </cell>
          <cell r="N206">
            <v>21</v>
          </cell>
          <cell r="O206">
            <v>6</v>
          </cell>
          <cell r="P206">
            <v>6455</v>
          </cell>
          <cell r="Q206">
            <v>140720</v>
          </cell>
          <cell r="R206">
            <v>2.8118234634593824</v>
          </cell>
          <cell r="S206">
            <v>90</v>
          </cell>
          <cell r="T206">
            <v>9</v>
          </cell>
          <cell r="U206">
            <v>4</v>
          </cell>
          <cell r="V206">
            <v>1</v>
          </cell>
          <cell r="W206">
            <v>0</v>
          </cell>
          <cell r="X206">
            <v>35017</v>
          </cell>
          <cell r="Y206">
            <v>813575</v>
          </cell>
          <cell r="Z206">
            <v>3.0543662633085464</v>
          </cell>
          <cell r="AA206">
            <v>99</v>
          </cell>
          <cell r="AB206">
            <v>13.525252525252526</v>
          </cell>
          <cell r="AC206">
            <v>32</v>
          </cell>
          <cell r="AD206">
            <v>12</v>
          </cell>
          <cell r="AE206">
            <v>7</v>
          </cell>
          <cell r="AF206">
            <v>1</v>
          </cell>
          <cell r="AG206">
            <v>6455</v>
          </cell>
          <cell r="AH206">
            <v>140720</v>
          </cell>
          <cell r="AI206">
            <v>2.8118234634593824</v>
          </cell>
          <cell r="AJ206">
            <v>90</v>
          </cell>
          <cell r="AK206">
            <v>9</v>
          </cell>
          <cell r="AL206">
            <v>4</v>
          </cell>
          <cell r="AM206">
            <v>1</v>
          </cell>
          <cell r="AN206">
            <v>0</v>
          </cell>
          <cell r="AO206">
            <v>33770</v>
          </cell>
          <cell r="AP206">
            <v>738072</v>
          </cell>
          <cell r="AQ206">
            <v>2.9397651073284927</v>
          </cell>
          <cell r="AR206">
            <v>99</v>
          </cell>
          <cell r="AS206">
            <v>31</v>
          </cell>
          <cell r="AT206">
            <v>8</v>
          </cell>
          <cell r="AU206">
            <v>3</v>
          </cell>
          <cell r="AV206">
            <v>1</v>
          </cell>
          <cell r="AW206">
            <v>8973</v>
          </cell>
          <cell r="AX206">
            <v>339881</v>
          </cell>
          <cell r="AY206">
            <v>4.1539796767077712</v>
          </cell>
          <cell r="AZ206">
            <v>94</v>
          </cell>
          <cell r="BA206">
            <v>15</v>
          </cell>
          <cell r="BB206">
            <v>1</v>
          </cell>
          <cell r="BC206">
            <v>3</v>
          </cell>
          <cell r="BD206">
            <v>0</v>
          </cell>
          <cell r="BE206">
            <v>5852</v>
          </cell>
          <cell r="BF206">
            <v>199971</v>
          </cell>
          <cell r="BG206">
            <v>4.1883076660187539</v>
          </cell>
          <cell r="BH206">
            <v>78</v>
          </cell>
          <cell r="BI206">
            <v>5.166666666666667</v>
          </cell>
          <cell r="BJ206">
            <v>11</v>
          </cell>
          <cell r="BK206">
            <v>4</v>
          </cell>
          <cell r="BL206">
            <v>4</v>
          </cell>
          <cell r="BM206">
            <v>0</v>
          </cell>
          <cell r="BN206">
            <v>51641</v>
          </cell>
          <cell r="BO206">
            <v>1539579</v>
          </cell>
          <cell r="BP206">
            <v>3.3207300010827727</v>
          </cell>
          <cell r="BQ206">
            <v>100</v>
          </cell>
          <cell r="BR206">
            <v>32.479999999999997</v>
          </cell>
          <cell r="BS206">
            <v>51641</v>
          </cell>
          <cell r="BT206">
            <v>1539579</v>
          </cell>
          <cell r="BU206">
            <v>3.3207300010827727</v>
          </cell>
          <cell r="BV206">
            <v>100</v>
          </cell>
          <cell r="BW206">
            <v>32.479999999999997</v>
          </cell>
          <cell r="BX206">
            <v>39</v>
          </cell>
          <cell r="BY206">
            <v>15</v>
          </cell>
          <cell r="BZ206">
            <v>10</v>
          </cell>
          <cell r="CA206">
            <v>1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13561</v>
          </cell>
          <cell r="CL206">
            <v>383707</v>
          </cell>
          <cell r="CM206">
            <v>2.9677959401957823</v>
          </cell>
          <cell r="CN206">
            <v>99</v>
          </cell>
          <cell r="CO206">
            <v>8.1010101010101003</v>
          </cell>
          <cell r="CP206">
            <v>22</v>
          </cell>
          <cell r="CQ206">
            <v>8</v>
          </cell>
          <cell r="CR206">
            <v>3</v>
          </cell>
          <cell r="CS206">
            <v>0</v>
          </cell>
          <cell r="CT206">
            <v>17381</v>
          </cell>
          <cell r="CU206">
            <v>622289</v>
          </cell>
          <cell r="CV206">
            <v>4.1485328338725243</v>
          </cell>
          <cell r="CW206">
            <v>97</v>
          </cell>
          <cell r="CX206">
            <v>21</v>
          </cell>
          <cell r="CY206">
            <v>10</v>
          </cell>
          <cell r="CZ206">
            <v>5</v>
          </cell>
          <cell r="DA206">
            <v>0</v>
          </cell>
          <cell r="DB206">
            <v>17744</v>
          </cell>
          <cell r="DC206">
            <v>426427</v>
          </cell>
          <cell r="DD206">
            <v>2.6437986322478766</v>
          </cell>
          <cell r="DE206">
            <v>98</v>
          </cell>
          <cell r="DF206">
            <v>8.6326530612244898</v>
          </cell>
          <cell r="DG206">
            <v>22</v>
          </cell>
          <cell r="DH206">
            <v>13</v>
          </cell>
          <cell r="DI206">
            <v>5</v>
          </cell>
          <cell r="DJ206">
            <v>1</v>
          </cell>
          <cell r="DK206">
            <v>2956</v>
          </cell>
          <cell r="DL206">
            <v>107156</v>
          </cell>
          <cell r="DM206">
            <v>4.101004739336493</v>
          </cell>
          <cell r="DN206">
            <v>81</v>
          </cell>
          <cell r="DO206">
            <v>11</v>
          </cell>
          <cell r="DP206">
            <v>4</v>
          </cell>
          <cell r="DQ206">
            <v>3</v>
          </cell>
          <cell r="DR206">
            <v>0</v>
          </cell>
          <cell r="DS206">
            <v>7599</v>
          </cell>
          <cell r="DT206">
            <v>215108</v>
          </cell>
          <cell r="DU206">
            <v>3.3932491854101419</v>
          </cell>
          <cell r="DV206">
            <v>75</v>
          </cell>
          <cell r="DW206">
            <v>8</v>
          </cell>
          <cell r="DX206">
            <v>9</v>
          </cell>
          <cell r="DY206">
            <v>2</v>
          </cell>
          <cell r="DZ206">
            <v>0</v>
          </cell>
        </row>
        <row r="207">
          <cell r="A207" t="str">
            <v>USF</v>
          </cell>
          <cell r="B207">
            <v>38241</v>
          </cell>
          <cell r="C207">
            <v>60546</v>
          </cell>
          <cell r="D207">
            <v>1575102</v>
          </cell>
          <cell r="E207">
            <v>3.2319137172882577</v>
          </cell>
          <cell r="F207">
            <v>99</v>
          </cell>
          <cell r="G207">
            <v>28.353535353535353</v>
          </cell>
          <cell r="H207">
            <v>99400</v>
          </cell>
          <cell r="I207">
            <v>2631889</v>
          </cell>
          <cell r="J207">
            <v>3.1945786160096454</v>
          </cell>
          <cell r="K207">
            <v>100</v>
          </cell>
          <cell r="L207">
            <v>56</v>
          </cell>
          <cell r="M207">
            <v>43</v>
          </cell>
          <cell r="N207">
            <v>21</v>
          </cell>
          <cell r="O207">
            <v>8</v>
          </cell>
          <cell r="P207">
            <v>7163</v>
          </cell>
          <cell r="Q207">
            <v>149641</v>
          </cell>
          <cell r="R207">
            <v>2.8322711811393049</v>
          </cell>
          <cell r="S207">
            <v>90</v>
          </cell>
          <cell r="T207">
            <v>7</v>
          </cell>
          <cell r="U207">
            <v>9</v>
          </cell>
          <cell r="V207">
            <v>1</v>
          </cell>
          <cell r="W207">
            <v>1</v>
          </cell>
          <cell r="X207">
            <v>36736</v>
          </cell>
          <cell r="Y207">
            <v>875044</v>
          </cell>
          <cell r="Z207">
            <v>3.0711102212136718</v>
          </cell>
          <cell r="AA207">
            <v>99</v>
          </cell>
          <cell r="AB207">
            <v>13.525252525252526</v>
          </cell>
          <cell r="AC207">
            <v>30</v>
          </cell>
          <cell r="AD207">
            <v>12</v>
          </cell>
          <cell r="AE207">
            <v>10</v>
          </cell>
          <cell r="AF207">
            <v>1</v>
          </cell>
          <cell r="AG207">
            <v>7163</v>
          </cell>
          <cell r="AH207">
            <v>149641</v>
          </cell>
          <cell r="AI207">
            <v>2.8322711811393049</v>
          </cell>
          <cell r="AJ207">
            <v>90</v>
          </cell>
          <cell r="AK207">
            <v>7</v>
          </cell>
          <cell r="AL207">
            <v>9</v>
          </cell>
          <cell r="AM207">
            <v>1</v>
          </cell>
          <cell r="AN207">
            <v>1</v>
          </cell>
          <cell r="AO207">
            <v>35363</v>
          </cell>
          <cell r="AP207">
            <v>810723</v>
          </cell>
          <cell r="AQ207">
            <v>2.9493858950228824</v>
          </cell>
          <cell r="AR207">
            <v>99</v>
          </cell>
          <cell r="AS207">
            <v>25</v>
          </cell>
          <cell r="AT207">
            <v>5</v>
          </cell>
          <cell r="AU207">
            <v>7</v>
          </cell>
          <cell r="AV207">
            <v>1</v>
          </cell>
          <cell r="AW207">
            <v>9368</v>
          </cell>
          <cell r="AX207">
            <v>342018</v>
          </cell>
          <cell r="AY207">
            <v>4.1147569062125324</v>
          </cell>
          <cell r="AZ207">
            <v>94</v>
          </cell>
          <cell r="BA207">
            <v>18</v>
          </cell>
          <cell r="BB207">
            <v>11</v>
          </cell>
          <cell r="BC207">
            <v>3</v>
          </cell>
          <cell r="BD207">
            <v>2</v>
          </cell>
          <cell r="BE207">
            <v>6201</v>
          </cell>
          <cell r="BF207">
            <v>214774</v>
          </cell>
          <cell r="BG207">
            <v>4.1889452207246194</v>
          </cell>
          <cell r="BH207">
            <v>78</v>
          </cell>
          <cell r="BI207">
            <v>5.166666666666667</v>
          </cell>
          <cell r="BJ207">
            <v>14</v>
          </cell>
          <cell r="BK207">
            <v>3</v>
          </cell>
          <cell r="BL207">
            <v>3</v>
          </cell>
          <cell r="BM207">
            <v>0</v>
          </cell>
          <cell r="BN207">
            <v>54981</v>
          </cell>
          <cell r="BO207">
            <v>1633883</v>
          </cell>
          <cell r="BP207">
            <v>3.3126206895083428</v>
          </cell>
          <cell r="BQ207">
            <v>100</v>
          </cell>
          <cell r="BR207">
            <v>32.479999999999997</v>
          </cell>
          <cell r="BS207">
            <v>54981</v>
          </cell>
          <cell r="BT207">
            <v>1633883</v>
          </cell>
          <cell r="BU207">
            <v>3.3126206895083428</v>
          </cell>
          <cell r="BV207">
            <v>100</v>
          </cell>
          <cell r="BW207">
            <v>32.479999999999997</v>
          </cell>
          <cell r="BX207">
            <v>39</v>
          </cell>
          <cell r="BY207">
            <v>18</v>
          </cell>
          <cell r="BZ207">
            <v>11</v>
          </cell>
          <cell r="CA207">
            <v>6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13554</v>
          </cell>
          <cell r="CL207">
            <v>381435</v>
          </cell>
          <cell r="CM207">
            <v>2.964403375487231</v>
          </cell>
          <cell r="CN207">
            <v>99</v>
          </cell>
          <cell r="CO207">
            <v>8.1010101010101003</v>
          </cell>
          <cell r="CP207">
            <v>22</v>
          </cell>
          <cell r="CQ207">
            <v>9</v>
          </cell>
          <cell r="CR207">
            <v>3</v>
          </cell>
          <cell r="CS207">
            <v>3</v>
          </cell>
          <cell r="CT207">
            <v>18070</v>
          </cell>
          <cell r="CU207">
            <v>649876</v>
          </cell>
          <cell r="CV207">
            <v>4.1303538532391775</v>
          </cell>
          <cell r="CW207">
            <v>97</v>
          </cell>
          <cell r="CX207">
            <v>24</v>
          </cell>
          <cell r="CY207">
            <v>13</v>
          </cell>
          <cell r="CZ207">
            <v>6</v>
          </cell>
          <cell r="DA207">
            <v>2</v>
          </cell>
          <cell r="DB207">
            <v>20227</v>
          </cell>
          <cell r="DC207">
            <v>491267</v>
          </cell>
          <cell r="DD207">
            <v>2.6527575539793142</v>
          </cell>
          <cell r="DE207">
            <v>98</v>
          </cell>
          <cell r="DF207">
            <v>8.6326530612244898</v>
          </cell>
          <cell r="DG207">
            <v>20</v>
          </cell>
          <cell r="DH207">
            <v>9</v>
          </cell>
          <cell r="DI207">
            <v>4</v>
          </cell>
          <cell r="DJ207">
            <v>4</v>
          </cell>
          <cell r="DK207">
            <v>3129</v>
          </cell>
          <cell r="DL207">
            <v>111280</v>
          </cell>
          <cell r="DM207">
            <v>4.1020751132544202</v>
          </cell>
          <cell r="DN207">
            <v>81</v>
          </cell>
          <cell r="DO207">
            <v>12</v>
          </cell>
          <cell r="DP207">
            <v>6</v>
          </cell>
          <cell r="DQ207">
            <v>3</v>
          </cell>
          <cell r="DR207">
            <v>0</v>
          </cell>
          <cell r="DS207">
            <v>8341</v>
          </cell>
          <cell r="DT207">
            <v>235520</v>
          </cell>
          <cell r="DU207">
            <v>3.3882677599936923</v>
          </cell>
          <cell r="DV207">
            <v>75</v>
          </cell>
          <cell r="DW207">
            <v>9</v>
          </cell>
          <cell r="DX207">
            <v>5</v>
          </cell>
          <cell r="DY207">
            <v>1</v>
          </cell>
          <cell r="DZ207">
            <v>2</v>
          </cell>
        </row>
        <row r="208">
          <cell r="A208" t="str">
            <v>USF</v>
          </cell>
          <cell r="B208">
            <v>38248</v>
          </cell>
          <cell r="C208">
            <v>54408</v>
          </cell>
          <cell r="D208">
            <v>1448312</v>
          </cell>
          <cell r="E208">
            <v>3.2523526105364313</v>
          </cell>
          <cell r="F208">
            <v>99</v>
          </cell>
          <cell r="G208">
            <v>28.353535353535353</v>
          </cell>
          <cell r="H208">
            <v>95108</v>
          </cell>
          <cell r="I208">
            <v>2470367</v>
          </cell>
          <cell r="J208">
            <v>3.2519739367856979</v>
          </cell>
          <cell r="K208">
            <v>100</v>
          </cell>
          <cell r="L208">
            <v>53</v>
          </cell>
          <cell r="M208">
            <v>39</v>
          </cell>
          <cell r="N208">
            <v>18</v>
          </cell>
          <cell r="O208">
            <v>11</v>
          </cell>
          <cell r="P208">
            <v>5880</v>
          </cell>
          <cell r="Q208">
            <v>128758</v>
          </cell>
          <cell r="R208">
            <v>2.8124958677685949</v>
          </cell>
          <cell r="S208">
            <v>90</v>
          </cell>
          <cell r="T208">
            <v>8</v>
          </cell>
          <cell r="U208">
            <v>2</v>
          </cell>
          <cell r="V208">
            <v>1</v>
          </cell>
          <cell r="W208">
            <v>1</v>
          </cell>
          <cell r="X208">
            <v>32746</v>
          </cell>
          <cell r="Y208">
            <v>795904</v>
          </cell>
          <cell r="Z208">
            <v>3.0783888908513588</v>
          </cell>
          <cell r="AA208">
            <v>99</v>
          </cell>
          <cell r="AB208">
            <v>13.525252525252526</v>
          </cell>
          <cell r="AC208">
            <v>25</v>
          </cell>
          <cell r="AD208">
            <v>8</v>
          </cell>
          <cell r="AE208">
            <v>6</v>
          </cell>
          <cell r="AF208">
            <v>1</v>
          </cell>
          <cell r="AG208">
            <v>5880</v>
          </cell>
          <cell r="AH208">
            <v>128758</v>
          </cell>
          <cell r="AI208">
            <v>2.8124958677685949</v>
          </cell>
          <cell r="AJ208">
            <v>90</v>
          </cell>
          <cell r="AK208">
            <v>8</v>
          </cell>
          <cell r="AL208">
            <v>2</v>
          </cell>
          <cell r="AM208">
            <v>1</v>
          </cell>
          <cell r="AN208">
            <v>1</v>
          </cell>
          <cell r="AO208">
            <v>31012</v>
          </cell>
          <cell r="AP208">
            <v>713716</v>
          </cell>
          <cell r="AQ208">
            <v>2.9489218534944182</v>
          </cell>
          <cell r="AR208">
            <v>99</v>
          </cell>
          <cell r="AS208">
            <v>23</v>
          </cell>
          <cell r="AT208">
            <v>5</v>
          </cell>
          <cell r="AU208">
            <v>4</v>
          </cell>
          <cell r="AV208">
            <v>0</v>
          </cell>
          <cell r="AW208">
            <v>9083</v>
          </cell>
          <cell r="AX208">
            <v>337799</v>
          </cell>
          <cell r="AY208">
            <v>4.1285042124451889</v>
          </cell>
          <cell r="AZ208">
            <v>94</v>
          </cell>
          <cell r="BA208">
            <v>13</v>
          </cell>
          <cell r="BB208">
            <v>4</v>
          </cell>
          <cell r="BC208">
            <v>4</v>
          </cell>
          <cell r="BD208">
            <v>1</v>
          </cell>
          <cell r="BE208">
            <v>6096</v>
          </cell>
          <cell r="BF208">
            <v>214019</v>
          </cell>
          <cell r="BG208">
            <v>4.19388379204893</v>
          </cell>
          <cell r="BH208">
            <v>78</v>
          </cell>
          <cell r="BI208">
            <v>5.166666666666667</v>
          </cell>
          <cell r="BJ208">
            <v>9</v>
          </cell>
          <cell r="BK208">
            <v>3</v>
          </cell>
          <cell r="BL208">
            <v>2</v>
          </cell>
          <cell r="BM208">
            <v>0</v>
          </cell>
          <cell r="BN208">
            <v>48426</v>
          </cell>
          <cell r="BO208">
            <v>1496671</v>
          </cell>
          <cell r="BP208">
            <v>3.3230065015562711</v>
          </cell>
          <cell r="BQ208">
            <v>100</v>
          </cell>
          <cell r="BR208">
            <v>32.479999999999997</v>
          </cell>
          <cell r="BS208">
            <v>48426</v>
          </cell>
          <cell r="BT208">
            <v>1496671</v>
          </cell>
          <cell r="BU208">
            <v>3.3230065015562711</v>
          </cell>
          <cell r="BV208">
            <v>100</v>
          </cell>
          <cell r="BW208">
            <v>32.479999999999997</v>
          </cell>
          <cell r="BX208">
            <v>32</v>
          </cell>
          <cell r="BY208">
            <v>11</v>
          </cell>
          <cell r="BZ208">
            <v>9</v>
          </cell>
          <cell r="CA208">
            <v>1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12506</v>
          </cell>
          <cell r="CL208">
            <v>360755</v>
          </cell>
          <cell r="CM208">
            <v>2.9694853123297174</v>
          </cell>
          <cell r="CN208">
            <v>99</v>
          </cell>
          <cell r="CO208">
            <v>8.1010101010101003</v>
          </cell>
          <cell r="CP208">
            <v>16</v>
          </cell>
          <cell r="CQ208">
            <v>6</v>
          </cell>
          <cell r="CR208">
            <v>2</v>
          </cell>
          <cell r="CS208">
            <v>0</v>
          </cell>
          <cell r="CT208">
            <v>16924</v>
          </cell>
          <cell r="CU208">
            <v>621515</v>
          </cell>
          <cell r="CV208">
            <v>4.1247753444718098</v>
          </cell>
          <cell r="CW208">
            <v>97</v>
          </cell>
          <cell r="CX208">
            <v>18</v>
          </cell>
          <cell r="CY208">
            <v>6</v>
          </cell>
          <cell r="CZ208">
            <v>5</v>
          </cell>
          <cell r="DA208">
            <v>1</v>
          </cell>
          <cell r="DB208">
            <v>16003</v>
          </cell>
          <cell r="DC208">
            <v>403631</v>
          </cell>
          <cell r="DD208">
            <v>2.675004309144668</v>
          </cell>
          <cell r="DE208">
            <v>98</v>
          </cell>
          <cell r="DF208">
            <v>8.6326530612244898</v>
          </cell>
          <cell r="DG208">
            <v>17</v>
          </cell>
          <cell r="DH208">
            <v>7</v>
          </cell>
          <cell r="DI208">
            <v>4</v>
          </cell>
          <cell r="DJ208">
            <v>1</v>
          </cell>
          <cell r="DK208">
            <v>2993</v>
          </cell>
          <cell r="DL208">
            <v>110770</v>
          </cell>
          <cell r="DM208">
            <v>4.0875992855242655</v>
          </cell>
          <cell r="DN208">
            <v>81</v>
          </cell>
          <cell r="DO208">
            <v>9</v>
          </cell>
          <cell r="DP208">
            <v>2</v>
          </cell>
          <cell r="DQ208">
            <v>2</v>
          </cell>
          <cell r="DR208">
            <v>0</v>
          </cell>
          <cell r="DS208">
            <v>6834</v>
          </cell>
          <cell r="DT208">
            <v>205937</v>
          </cell>
          <cell r="DU208">
            <v>3.4357240425639555</v>
          </cell>
          <cell r="DV208">
            <v>75</v>
          </cell>
          <cell r="DW208">
            <v>6</v>
          </cell>
          <cell r="DX208">
            <v>4</v>
          </cell>
          <cell r="DY208">
            <v>1</v>
          </cell>
          <cell r="DZ208">
            <v>0</v>
          </cell>
        </row>
        <row r="209">
          <cell r="A209" t="str">
            <v>USF</v>
          </cell>
          <cell r="B209">
            <v>38255</v>
          </cell>
          <cell r="C209">
            <v>58517</v>
          </cell>
          <cell r="D209">
            <v>1451910</v>
          </cell>
          <cell r="E209">
            <v>3.2365624078986146</v>
          </cell>
          <cell r="F209">
            <v>99</v>
          </cell>
          <cell r="G209">
            <v>28.353535353535353</v>
          </cell>
          <cell r="H209">
            <v>91963</v>
          </cell>
          <cell r="I209">
            <v>2390621</v>
          </cell>
          <cell r="J209">
            <v>3.244369098652808</v>
          </cell>
          <cell r="K209">
            <v>100</v>
          </cell>
          <cell r="L209">
            <v>52</v>
          </cell>
          <cell r="M209">
            <v>29</v>
          </cell>
          <cell r="N209">
            <v>19</v>
          </cell>
          <cell r="O209">
            <v>2</v>
          </cell>
          <cell r="P209">
            <v>6042</v>
          </cell>
          <cell r="Q209">
            <v>128714</v>
          </cell>
          <cell r="R209">
            <v>2.796683521384884</v>
          </cell>
          <cell r="S209">
            <v>90</v>
          </cell>
          <cell r="T209">
            <v>10</v>
          </cell>
          <cell r="U209">
            <v>5</v>
          </cell>
          <cell r="V209">
            <v>1</v>
          </cell>
          <cell r="W209">
            <v>0</v>
          </cell>
          <cell r="X209">
            <v>37543</v>
          </cell>
          <cell r="Y209">
            <v>824660</v>
          </cell>
          <cell r="Z209">
            <v>3.0545800070034899</v>
          </cell>
          <cell r="AA209">
            <v>99</v>
          </cell>
          <cell r="AB209">
            <v>13.525252525252526</v>
          </cell>
          <cell r="AC209">
            <v>26</v>
          </cell>
          <cell r="AD209">
            <v>9</v>
          </cell>
          <cell r="AE209">
            <v>5</v>
          </cell>
          <cell r="AF209">
            <v>1</v>
          </cell>
          <cell r="AG209">
            <v>6042</v>
          </cell>
          <cell r="AH209">
            <v>128714</v>
          </cell>
          <cell r="AI209">
            <v>2.796683521384884</v>
          </cell>
          <cell r="AJ209">
            <v>90</v>
          </cell>
          <cell r="AK209">
            <v>10</v>
          </cell>
          <cell r="AL209">
            <v>5</v>
          </cell>
          <cell r="AM209">
            <v>1</v>
          </cell>
          <cell r="AN209">
            <v>0</v>
          </cell>
          <cell r="AO209">
            <v>35215</v>
          </cell>
          <cell r="AP209">
            <v>718115</v>
          </cell>
          <cell r="AQ209">
            <v>2.9091331500309057</v>
          </cell>
          <cell r="AR209">
            <v>99</v>
          </cell>
          <cell r="AS209">
            <v>25</v>
          </cell>
          <cell r="AT209">
            <v>5</v>
          </cell>
          <cell r="AU209">
            <v>3</v>
          </cell>
          <cell r="AV209">
            <v>1</v>
          </cell>
          <cell r="AW209">
            <v>8740</v>
          </cell>
          <cell r="AX209">
            <v>326326</v>
          </cell>
          <cell r="AY209">
            <v>4.127753415629515</v>
          </cell>
          <cell r="AZ209">
            <v>94</v>
          </cell>
          <cell r="BA209">
            <v>11</v>
          </cell>
          <cell r="BB209">
            <v>6</v>
          </cell>
          <cell r="BC209">
            <v>3</v>
          </cell>
          <cell r="BD209">
            <v>1</v>
          </cell>
          <cell r="BE209">
            <v>6362</v>
          </cell>
          <cell r="BF209">
            <v>227428</v>
          </cell>
          <cell r="BG209">
            <v>4.1801010197274371</v>
          </cell>
          <cell r="BH209">
            <v>78</v>
          </cell>
          <cell r="BI209">
            <v>5.166666666666667</v>
          </cell>
          <cell r="BJ209">
            <v>8</v>
          </cell>
          <cell r="BK209">
            <v>3</v>
          </cell>
          <cell r="BL209">
            <v>2</v>
          </cell>
          <cell r="BM209">
            <v>0</v>
          </cell>
          <cell r="BN209">
            <v>47060</v>
          </cell>
          <cell r="BO209">
            <v>1393915</v>
          </cell>
          <cell r="BP209">
            <v>3.2985532308971668</v>
          </cell>
          <cell r="BQ209">
            <v>100</v>
          </cell>
          <cell r="BR209">
            <v>32.479999999999997</v>
          </cell>
          <cell r="BS209">
            <v>47060</v>
          </cell>
          <cell r="BT209">
            <v>1393915</v>
          </cell>
          <cell r="BU209">
            <v>3.2985532308971668</v>
          </cell>
          <cell r="BV209">
            <v>100</v>
          </cell>
          <cell r="BW209">
            <v>32.479999999999997</v>
          </cell>
          <cell r="BX209">
            <v>27</v>
          </cell>
          <cell r="BY209">
            <v>15</v>
          </cell>
          <cell r="BZ209">
            <v>7</v>
          </cell>
          <cell r="CA209">
            <v>3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12045</v>
          </cell>
          <cell r="CL209">
            <v>343320</v>
          </cell>
          <cell r="CM209">
            <v>2.9448597970950026</v>
          </cell>
          <cell r="CN209">
            <v>99</v>
          </cell>
          <cell r="CO209">
            <v>8.1010101010101003</v>
          </cell>
          <cell r="CP209">
            <v>15</v>
          </cell>
          <cell r="CQ209">
            <v>11</v>
          </cell>
          <cell r="CR209">
            <v>1</v>
          </cell>
          <cell r="CS209">
            <v>1</v>
          </cell>
          <cell r="CT209">
            <v>15617</v>
          </cell>
          <cell r="CU209">
            <v>553074</v>
          </cell>
          <cell r="CV209">
            <v>4.1129984857944555</v>
          </cell>
          <cell r="CW209">
            <v>97</v>
          </cell>
          <cell r="CX209">
            <v>13</v>
          </cell>
          <cell r="CY209">
            <v>11</v>
          </cell>
          <cell r="CZ209">
            <v>3</v>
          </cell>
          <cell r="DA209">
            <v>1</v>
          </cell>
          <cell r="DB209">
            <v>16611</v>
          </cell>
          <cell r="DC209">
            <v>394947</v>
          </cell>
          <cell r="DD209">
            <v>2.6588174208351165</v>
          </cell>
          <cell r="DE209">
            <v>98</v>
          </cell>
          <cell r="DF209">
            <v>8.6326530612244898</v>
          </cell>
          <cell r="DG209">
            <v>16</v>
          </cell>
          <cell r="DH209">
            <v>10</v>
          </cell>
          <cell r="DI209">
            <v>2</v>
          </cell>
          <cell r="DJ209">
            <v>1</v>
          </cell>
          <cell r="DK209">
            <v>2782</v>
          </cell>
          <cell r="DL209">
            <v>102388</v>
          </cell>
          <cell r="DM209">
            <v>4.0766341403666351</v>
          </cell>
          <cell r="DN209">
            <v>81</v>
          </cell>
          <cell r="DO209">
            <v>7</v>
          </cell>
          <cell r="DP209">
            <v>4</v>
          </cell>
          <cell r="DQ209">
            <v>3</v>
          </cell>
          <cell r="DR209">
            <v>0</v>
          </cell>
          <cell r="DS209">
            <v>6945</v>
          </cell>
          <cell r="DT209">
            <v>197005</v>
          </cell>
          <cell r="DU209">
            <v>3.4110108334637523</v>
          </cell>
          <cell r="DV209">
            <v>75</v>
          </cell>
          <cell r="DW209">
            <v>4</v>
          </cell>
          <cell r="DX209">
            <v>7</v>
          </cell>
          <cell r="DY209">
            <v>1</v>
          </cell>
          <cell r="DZ209">
            <v>1</v>
          </cell>
        </row>
        <row r="210">
          <cell r="A210" t="str">
            <v>USF</v>
          </cell>
          <cell r="B210">
            <v>38262</v>
          </cell>
          <cell r="C210">
            <v>52797</v>
          </cell>
          <cell r="D210">
            <v>1398829</v>
          </cell>
          <cell r="E210">
            <v>3.2696933909658457</v>
          </cell>
          <cell r="F210">
            <v>99</v>
          </cell>
          <cell r="G210">
            <v>28.373737373737374</v>
          </cell>
          <cell r="H210">
            <v>92901</v>
          </cell>
          <cell r="I210">
            <v>2441799</v>
          </cell>
          <cell r="J210">
            <v>3.2737021887765132</v>
          </cell>
          <cell r="K210">
            <v>100</v>
          </cell>
          <cell r="L210">
            <v>53</v>
          </cell>
          <cell r="M210">
            <v>36</v>
          </cell>
          <cell r="N210">
            <v>16</v>
          </cell>
          <cell r="O210">
            <v>10</v>
          </cell>
          <cell r="P210">
            <v>5930</v>
          </cell>
          <cell r="Q210">
            <v>125676</v>
          </cell>
          <cell r="R210">
            <v>2.7986374804556622</v>
          </cell>
          <cell r="S210">
            <v>90</v>
          </cell>
          <cell r="T210">
            <v>11</v>
          </cell>
          <cell r="U210">
            <v>3</v>
          </cell>
          <cell r="V210">
            <v>0</v>
          </cell>
          <cell r="W210">
            <v>0</v>
          </cell>
          <cell r="X210">
            <v>32142</v>
          </cell>
          <cell r="Y210">
            <v>776291</v>
          </cell>
          <cell r="Z210">
            <v>3.1078539621679995</v>
          </cell>
          <cell r="AA210">
            <v>99</v>
          </cell>
          <cell r="AB210">
            <v>13.535353535353535</v>
          </cell>
          <cell r="AC210">
            <v>27</v>
          </cell>
          <cell r="AD210">
            <v>6</v>
          </cell>
          <cell r="AE210">
            <v>5</v>
          </cell>
          <cell r="AF210">
            <v>0</v>
          </cell>
          <cell r="AG210">
            <v>5930</v>
          </cell>
          <cell r="AH210">
            <v>125676</v>
          </cell>
          <cell r="AI210">
            <v>2.7986374804556622</v>
          </cell>
          <cell r="AJ210">
            <v>90</v>
          </cell>
          <cell r="AK210">
            <v>11</v>
          </cell>
          <cell r="AL210">
            <v>3</v>
          </cell>
          <cell r="AM210">
            <v>0</v>
          </cell>
          <cell r="AN210">
            <v>0</v>
          </cell>
          <cell r="AO210">
            <v>29838</v>
          </cell>
          <cell r="AP210">
            <v>666202</v>
          </cell>
          <cell r="AQ210">
            <v>2.9360558270104211</v>
          </cell>
          <cell r="AR210">
            <v>99</v>
          </cell>
          <cell r="AS210">
            <v>25</v>
          </cell>
          <cell r="AT210">
            <v>2</v>
          </cell>
          <cell r="AU210">
            <v>3</v>
          </cell>
          <cell r="AV210">
            <v>0</v>
          </cell>
          <cell r="AW210">
            <v>8634</v>
          </cell>
          <cell r="AX210">
            <v>328315</v>
          </cell>
          <cell r="AY210">
            <v>4.1450110584518169</v>
          </cell>
          <cell r="AZ210">
            <v>94</v>
          </cell>
          <cell r="BA210">
            <v>13</v>
          </cell>
          <cell r="BB210">
            <v>0</v>
          </cell>
          <cell r="BC210">
            <v>4</v>
          </cell>
          <cell r="BD210">
            <v>0</v>
          </cell>
          <cell r="BE210">
            <v>6319</v>
          </cell>
          <cell r="BF210">
            <v>229879</v>
          </cell>
          <cell r="BG210">
            <v>4.2329479878152609</v>
          </cell>
          <cell r="BH210">
            <v>80</v>
          </cell>
          <cell r="BI210">
            <v>5.5875000000000004</v>
          </cell>
          <cell r="BJ210">
            <v>9</v>
          </cell>
          <cell r="BK210">
            <v>0</v>
          </cell>
          <cell r="BL210">
            <v>2</v>
          </cell>
          <cell r="BM210">
            <v>0</v>
          </cell>
          <cell r="BN210">
            <v>46482</v>
          </cell>
          <cell r="BO210">
            <v>1394400</v>
          </cell>
          <cell r="BP210">
            <v>3.309289638162173</v>
          </cell>
          <cell r="BQ210">
            <v>100</v>
          </cell>
          <cell r="BR210">
            <v>32.5</v>
          </cell>
          <cell r="BS210">
            <v>46482</v>
          </cell>
          <cell r="BT210">
            <v>1394400</v>
          </cell>
          <cell r="BU210">
            <v>3.309289638162173</v>
          </cell>
          <cell r="BV210">
            <v>100</v>
          </cell>
          <cell r="BW210">
            <v>32.5</v>
          </cell>
          <cell r="BX210">
            <v>31</v>
          </cell>
          <cell r="BY210">
            <v>7</v>
          </cell>
          <cell r="BZ210">
            <v>8</v>
          </cell>
          <cell r="CA210">
            <v>1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11923</v>
          </cell>
          <cell r="CL210">
            <v>341245</v>
          </cell>
          <cell r="CM210">
            <v>2.928761622446078</v>
          </cell>
          <cell r="CN210">
            <v>99</v>
          </cell>
          <cell r="CO210">
            <v>8.0202020202020208</v>
          </cell>
          <cell r="CP210">
            <v>17</v>
          </cell>
          <cell r="CQ210">
            <v>6</v>
          </cell>
          <cell r="CR210">
            <v>1</v>
          </cell>
          <cell r="CS210">
            <v>0</v>
          </cell>
          <cell r="CT210">
            <v>15312</v>
          </cell>
          <cell r="CU210">
            <v>559594</v>
          </cell>
          <cell r="CV210">
            <v>4.1429679699453352</v>
          </cell>
          <cell r="CW210">
            <v>97</v>
          </cell>
          <cell r="CX210">
            <v>17</v>
          </cell>
          <cell r="CY210">
            <v>6</v>
          </cell>
          <cell r="CZ210">
            <v>5</v>
          </cell>
          <cell r="DA210">
            <v>0</v>
          </cell>
          <cell r="DB210">
            <v>16457</v>
          </cell>
          <cell r="DC210">
            <v>389986</v>
          </cell>
          <cell r="DD210">
            <v>2.6607925801011802</v>
          </cell>
          <cell r="DE210">
            <v>98</v>
          </cell>
          <cell r="DF210">
            <v>8.5102040816326525</v>
          </cell>
          <cell r="DG210">
            <v>16</v>
          </cell>
          <cell r="DH210">
            <v>7</v>
          </cell>
          <cell r="DI210">
            <v>3</v>
          </cell>
          <cell r="DJ210">
            <v>1</v>
          </cell>
          <cell r="DK210">
            <v>2789</v>
          </cell>
          <cell r="DL210">
            <v>103547</v>
          </cell>
          <cell r="DM210">
            <v>4.1158973141885209</v>
          </cell>
          <cell r="DN210">
            <v>83</v>
          </cell>
          <cell r="DO210">
            <v>7</v>
          </cell>
          <cell r="DP210">
            <v>3</v>
          </cell>
          <cell r="DQ210">
            <v>3</v>
          </cell>
          <cell r="DR210">
            <v>0</v>
          </cell>
          <cell r="DS210">
            <v>7060</v>
          </cell>
          <cell r="DT210">
            <v>197401</v>
          </cell>
          <cell r="DU210">
            <v>3.414515326689195</v>
          </cell>
          <cell r="DV210">
            <v>75</v>
          </cell>
          <cell r="DW210">
            <v>8</v>
          </cell>
          <cell r="DX210">
            <v>5</v>
          </cell>
          <cell r="DY210">
            <v>1</v>
          </cell>
          <cell r="DZ210">
            <v>0</v>
          </cell>
        </row>
        <row r="211">
          <cell r="A211" t="str">
            <v>USF</v>
          </cell>
          <cell r="B211">
            <v>38269</v>
          </cell>
          <cell r="C211">
            <v>57452</v>
          </cell>
          <cell r="D211">
            <v>1524832</v>
          </cell>
          <cell r="E211">
            <v>3.3106231218688533</v>
          </cell>
          <cell r="F211">
            <v>99</v>
          </cell>
          <cell r="G211">
            <v>28.373737373737374</v>
          </cell>
          <cell r="H211">
            <v>99516</v>
          </cell>
          <cell r="I211">
            <v>2595090</v>
          </cell>
          <cell r="J211">
            <v>3.282883238974335</v>
          </cell>
          <cell r="K211">
            <v>100</v>
          </cell>
          <cell r="L211">
            <v>53</v>
          </cell>
          <cell r="M211">
            <v>59</v>
          </cell>
          <cell r="N211">
            <v>19</v>
          </cell>
          <cell r="O211">
            <v>8</v>
          </cell>
          <cell r="P211">
            <v>5848</v>
          </cell>
          <cell r="Q211">
            <v>125622</v>
          </cell>
          <cell r="R211">
            <v>2.795127128212076</v>
          </cell>
          <cell r="S211">
            <v>90</v>
          </cell>
          <cell r="T211">
            <v>5</v>
          </cell>
          <cell r="U211">
            <v>8</v>
          </cell>
          <cell r="V211">
            <v>0</v>
          </cell>
          <cell r="W211">
            <v>0</v>
          </cell>
          <cell r="X211">
            <v>34023</v>
          </cell>
          <cell r="Y211">
            <v>829689</v>
          </cell>
          <cell r="Z211">
            <v>3.1451479126347803</v>
          </cell>
          <cell r="AA211">
            <v>99</v>
          </cell>
          <cell r="AB211">
            <v>13.535353535353535</v>
          </cell>
          <cell r="AC211">
            <v>28</v>
          </cell>
          <cell r="AD211">
            <v>19</v>
          </cell>
          <cell r="AE211">
            <v>3</v>
          </cell>
          <cell r="AF211">
            <v>2</v>
          </cell>
          <cell r="AG211">
            <v>5848</v>
          </cell>
          <cell r="AH211">
            <v>125622</v>
          </cell>
          <cell r="AI211">
            <v>2.795127128212076</v>
          </cell>
          <cell r="AJ211">
            <v>90</v>
          </cell>
          <cell r="AK211">
            <v>5</v>
          </cell>
          <cell r="AL211">
            <v>8</v>
          </cell>
          <cell r="AM211">
            <v>0</v>
          </cell>
          <cell r="AN211">
            <v>0</v>
          </cell>
          <cell r="AO211">
            <v>30138</v>
          </cell>
          <cell r="AP211">
            <v>670443</v>
          </cell>
          <cell r="AQ211">
            <v>2.9367563104609937</v>
          </cell>
          <cell r="AR211">
            <v>99</v>
          </cell>
          <cell r="AS211">
            <v>21</v>
          </cell>
          <cell r="AT211">
            <v>8</v>
          </cell>
          <cell r="AU211">
            <v>2</v>
          </cell>
          <cell r="AV211">
            <v>1</v>
          </cell>
          <cell r="AW211">
            <v>11409</v>
          </cell>
          <cell r="AX211">
            <v>402169</v>
          </cell>
          <cell r="AY211">
            <v>4.1318602072996153</v>
          </cell>
          <cell r="AZ211">
            <v>94</v>
          </cell>
          <cell r="BA211">
            <v>16</v>
          </cell>
          <cell r="BB211">
            <v>14</v>
          </cell>
          <cell r="BC211">
            <v>4</v>
          </cell>
          <cell r="BD211">
            <v>2</v>
          </cell>
          <cell r="BE211">
            <v>7835</v>
          </cell>
          <cell r="BF211">
            <v>273972</v>
          </cell>
          <cell r="BG211">
            <v>4.2379328350902385</v>
          </cell>
          <cell r="BH211">
            <v>80</v>
          </cell>
          <cell r="BI211">
            <v>5.5875000000000004</v>
          </cell>
          <cell r="BJ211">
            <v>15</v>
          </cell>
          <cell r="BK211">
            <v>10</v>
          </cell>
          <cell r="BL211">
            <v>1</v>
          </cell>
          <cell r="BM211">
            <v>1</v>
          </cell>
          <cell r="BN211">
            <v>51803</v>
          </cell>
          <cell r="BO211">
            <v>1576210</v>
          </cell>
          <cell r="BP211">
            <v>3.3870543262999298</v>
          </cell>
          <cell r="BQ211">
            <v>100</v>
          </cell>
          <cell r="BR211">
            <v>32.5</v>
          </cell>
          <cell r="BS211">
            <v>51803</v>
          </cell>
          <cell r="BT211">
            <v>1576210</v>
          </cell>
          <cell r="BU211">
            <v>3.3870543262999298</v>
          </cell>
          <cell r="BV211">
            <v>100</v>
          </cell>
          <cell r="BW211">
            <v>32.5</v>
          </cell>
          <cell r="BX211">
            <v>33</v>
          </cell>
          <cell r="BY211">
            <v>24</v>
          </cell>
          <cell r="BZ211">
            <v>7</v>
          </cell>
          <cell r="CA211">
            <v>3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11897</v>
          </cell>
          <cell r="CL211">
            <v>341395</v>
          </cell>
          <cell r="CM211">
            <v>2.9515013342314567</v>
          </cell>
          <cell r="CN211">
            <v>99</v>
          </cell>
          <cell r="CO211">
            <v>8.0202020202020208</v>
          </cell>
          <cell r="CP211">
            <v>19</v>
          </cell>
          <cell r="CQ211">
            <v>13</v>
          </cell>
          <cell r="CR211">
            <v>1</v>
          </cell>
          <cell r="CS211">
            <v>0</v>
          </cell>
          <cell r="CT211">
            <v>20500</v>
          </cell>
          <cell r="CU211">
            <v>719665</v>
          </cell>
          <cell r="CV211">
            <v>4.1324740232567736</v>
          </cell>
          <cell r="CW211">
            <v>97</v>
          </cell>
          <cell r="CX211">
            <v>17</v>
          </cell>
          <cell r="CY211">
            <v>20</v>
          </cell>
          <cell r="CZ211">
            <v>4</v>
          </cell>
          <cell r="DA211">
            <v>2</v>
          </cell>
          <cell r="DB211">
            <v>15344</v>
          </cell>
          <cell r="DC211">
            <v>372460</v>
          </cell>
          <cell r="DD211">
            <v>2.6657711413964402</v>
          </cell>
          <cell r="DE211">
            <v>98</v>
          </cell>
          <cell r="DF211">
            <v>8.5102040816326525</v>
          </cell>
          <cell r="DG211">
            <v>15</v>
          </cell>
          <cell r="DH211">
            <v>12</v>
          </cell>
          <cell r="DI211">
            <v>2</v>
          </cell>
          <cell r="DJ211">
            <v>1</v>
          </cell>
          <cell r="DK211">
            <v>4061</v>
          </cell>
          <cell r="DL211">
            <v>142690</v>
          </cell>
          <cell r="DM211">
            <v>4.1142416293781823</v>
          </cell>
          <cell r="DN211">
            <v>83</v>
          </cell>
          <cell r="DO211">
            <v>10</v>
          </cell>
          <cell r="DP211">
            <v>9</v>
          </cell>
          <cell r="DQ211">
            <v>2</v>
          </cell>
          <cell r="DR211">
            <v>1</v>
          </cell>
          <cell r="DS211">
            <v>7301</v>
          </cell>
          <cell r="DT211">
            <v>213043</v>
          </cell>
          <cell r="DU211">
            <v>3.4719113990315402</v>
          </cell>
          <cell r="DV211">
            <v>75</v>
          </cell>
          <cell r="DW211">
            <v>6</v>
          </cell>
          <cell r="DX211">
            <v>8</v>
          </cell>
          <cell r="DY211">
            <v>1</v>
          </cell>
          <cell r="DZ211">
            <v>1</v>
          </cell>
        </row>
        <row r="212">
          <cell r="A212" t="str">
            <v>USF</v>
          </cell>
          <cell r="B212">
            <v>38276</v>
          </cell>
          <cell r="C212">
            <v>56063</v>
          </cell>
          <cell r="D212">
            <v>1502350</v>
          </cell>
          <cell r="E212">
            <v>3.3054093135279845</v>
          </cell>
          <cell r="F212">
            <v>99</v>
          </cell>
          <cell r="G212">
            <v>28.373737373737374</v>
          </cell>
          <cell r="H212">
            <v>96646</v>
          </cell>
          <cell r="I212">
            <v>2475376</v>
          </cell>
          <cell r="J212">
            <v>3.2772421976848074</v>
          </cell>
          <cell r="K212">
            <v>100</v>
          </cell>
          <cell r="L212">
            <v>54</v>
          </cell>
          <cell r="M212">
            <v>37</v>
          </cell>
          <cell r="N212">
            <v>21</v>
          </cell>
          <cell r="O212">
            <v>4</v>
          </cell>
          <cell r="P212">
            <v>5847</v>
          </cell>
          <cell r="Q212">
            <v>126612</v>
          </cell>
          <cell r="R212">
            <v>2.8185868031051515</v>
          </cell>
          <cell r="S212">
            <v>90</v>
          </cell>
          <cell r="T212">
            <v>9</v>
          </cell>
          <cell r="U212">
            <v>3</v>
          </cell>
          <cell r="V212">
            <v>1</v>
          </cell>
          <cell r="W212">
            <v>0</v>
          </cell>
          <cell r="X212">
            <v>33292</v>
          </cell>
          <cell r="Y212">
            <v>821711</v>
          </cell>
          <cell r="Z212">
            <v>3.1512202297996224</v>
          </cell>
          <cell r="AA212">
            <v>99</v>
          </cell>
          <cell r="AB212">
            <v>13.535353535353535</v>
          </cell>
          <cell r="AC212">
            <v>29</v>
          </cell>
          <cell r="AD212">
            <v>6</v>
          </cell>
          <cell r="AE212">
            <v>8</v>
          </cell>
          <cell r="AF212">
            <v>0</v>
          </cell>
          <cell r="AG212">
            <v>5847</v>
          </cell>
          <cell r="AH212">
            <v>126612</v>
          </cell>
          <cell r="AI212">
            <v>2.8185868031051515</v>
          </cell>
          <cell r="AJ212">
            <v>90</v>
          </cell>
          <cell r="AK212">
            <v>9</v>
          </cell>
          <cell r="AL212">
            <v>3</v>
          </cell>
          <cell r="AM212">
            <v>1</v>
          </cell>
          <cell r="AN212">
            <v>0</v>
          </cell>
          <cell r="AO212">
            <v>30510</v>
          </cell>
          <cell r="AP212">
            <v>688416</v>
          </cell>
          <cell r="AQ212">
            <v>2.9494340014090534</v>
          </cell>
          <cell r="AR212">
            <v>99</v>
          </cell>
          <cell r="AS212">
            <v>24</v>
          </cell>
          <cell r="AT212">
            <v>4</v>
          </cell>
          <cell r="AU212">
            <v>4</v>
          </cell>
          <cell r="AV212">
            <v>0</v>
          </cell>
          <cell r="AW212">
            <v>10223</v>
          </cell>
          <cell r="AX212">
            <v>372300</v>
          </cell>
          <cell r="AY212">
            <v>4.1239886615329882</v>
          </cell>
          <cell r="AZ212">
            <v>94</v>
          </cell>
          <cell r="BA212">
            <v>16</v>
          </cell>
          <cell r="BB212">
            <v>11</v>
          </cell>
          <cell r="BC212">
            <v>3</v>
          </cell>
          <cell r="BD212">
            <v>4</v>
          </cell>
          <cell r="BE212">
            <v>7332</v>
          </cell>
          <cell r="BF212">
            <v>264167</v>
          </cell>
          <cell r="BG212">
            <v>4.2460062841078221</v>
          </cell>
          <cell r="BH212">
            <v>80</v>
          </cell>
          <cell r="BI212">
            <v>5.5875000000000004</v>
          </cell>
          <cell r="BJ212">
            <v>13</v>
          </cell>
          <cell r="BK212">
            <v>1</v>
          </cell>
          <cell r="BL212">
            <v>4</v>
          </cell>
          <cell r="BM212">
            <v>0</v>
          </cell>
          <cell r="BN212">
            <v>48386</v>
          </cell>
          <cell r="BO212">
            <v>1488297</v>
          </cell>
          <cell r="BP212">
            <v>3.3689721699042696</v>
          </cell>
          <cell r="BQ212">
            <v>100</v>
          </cell>
          <cell r="BR212">
            <v>32.5</v>
          </cell>
          <cell r="BS212">
            <v>48386</v>
          </cell>
          <cell r="BT212">
            <v>1488297</v>
          </cell>
          <cell r="BU212">
            <v>3.3689721699042696</v>
          </cell>
          <cell r="BV212">
            <v>100</v>
          </cell>
          <cell r="BW212">
            <v>32.5</v>
          </cell>
          <cell r="BX212">
            <v>30</v>
          </cell>
          <cell r="BY212">
            <v>16</v>
          </cell>
          <cell r="BZ212">
            <v>12</v>
          </cell>
          <cell r="CA212">
            <v>3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11402</v>
          </cell>
          <cell r="CL212">
            <v>329211</v>
          </cell>
          <cell r="CM212">
            <v>2.9628922777767777</v>
          </cell>
          <cell r="CN212">
            <v>99</v>
          </cell>
          <cell r="CO212">
            <v>8.0202020202020208</v>
          </cell>
          <cell r="CP212">
            <v>17</v>
          </cell>
          <cell r="CQ212">
            <v>9</v>
          </cell>
          <cell r="CR212">
            <v>2</v>
          </cell>
          <cell r="CS212">
            <v>1</v>
          </cell>
          <cell r="CT212">
            <v>18314</v>
          </cell>
          <cell r="CU212">
            <v>653931</v>
          </cell>
          <cell r="CV212">
            <v>4.1145053727141283</v>
          </cell>
          <cell r="CW212">
            <v>97</v>
          </cell>
          <cell r="CX212">
            <v>17</v>
          </cell>
          <cell r="CY212">
            <v>15</v>
          </cell>
          <cell r="CZ212">
            <v>8</v>
          </cell>
          <cell r="DA212">
            <v>2</v>
          </cell>
          <cell r="DB212">
            <v>15368</v>
          </cell>
          <cell r="DC212">
            <v>383659</v>
          </cell>
          <cell r="DD212">
            <v>2.7012269894655319</v>
          </cell>
          <cell r="DE212">
            <v>98</v>
          </cell>
          <cell r="DF212">
            <v>8.5102040816326525</v>
          </cell>
          <cell r="DG212">
            <v>15</v>
          </cell>
          <cell r="DH212">
            <v>5</v>
          </cell>
          <cell r="DI212">
            <v>4</v>
          </cell>
          <cell r="DJ212">
            <v>0</v>
          </cell>
          <cell r="DK212">
            <v>3301</v>
          </cell>
          <cell r="DL212">
            <v>121496</v>
          </cell>
          <cell r="DM212">
            <v>4.1016708755664721</v>
          </cell>
          <cell r="DN212">
            <v>83</v>
          </cell>
          <cell r="DO212">
            <v>11</v>
          </cell>
          <cell r="DP212">
            <v>3</v>
          </cell>
          <cell r="DQ212">
            <v>3</v>
          </cell>
          <cell r="DR212">
            <v>0</v>
          </cell>
          <cell r="DS212">
            <v>6999</v>
          </cell>
          <cell r="DT212">
            <v>206955</v>
          </cell>
          <cell r="DU212">
            <v>3.4471096064325009</v>
          </cell>
          <cell r="DV212">
            <v>75</v>
          </cell>
          <cell r="DW212">
            <v>7</v>
          </cell>
          <cell r="DX212">
            <v>3</v>
          </cell>
          <cell r="DY212">
            <v>2</v>
          </cell>
          <cell r="DZ212">
            <v>0</v>
          </cell>
        </row>
        <row r="213">
          <cell r="A213" t="str">
            <v>USF</v>
          </cell>
          <cell r="B213">
            <v>38283</v>
          </cell>
          <cell r="C213">
            <v>53457</v>
          </cell>
          <cell r="D213">
            <v>1421415</v>
          </cell>
          <cell r="E213">
            <v>3.3011673552028316</v>
          </cell>
          <cell r="F213">
            <v>99</v>
          </cell>
          <cell r="G213">
            <v>28.373737373737374</v>
          </cell>
          <cell r="H213">
            <v>85029</v>
          </cell>
          <cell r="I213">
            <v>2290868</v>
          </cell>
          <cell r="J213">
            <v>3.2843831450912249</v>
          </cell>
          <cell r="K213">
            <v>100</v>
          </cell>
          <cell r="L213">
            <v>53</v>
          </cell>
          <cell r="M213">
            <v>36</v>
          </cell>
          <cell r="N213">
            <v>18</v>
          </cell>
          <cell r="O213">
            <v>6</v>
          </cell>
          <cell r="P213">
            <v>5631</v>
          </cell>
          <cell r="Q213">
            <v>122629</v>
          </cell>
          <cell r="R213">
            <v>2.8232735928952368</v>
          </cell>
          <cell r="S213">
            <v>90</v>
          </cell>
          <cell r="T213">
            <v>6</v>
          </cell>
          <cell r="U213">
            <v>3</v>
          </cell>
          <cell r="V213">
            <v>2</v>
          </cell>
          <cell r="W213">
            <v>0</v>
          </cell>
          <cell r="X213">
            <v>32047</v>
          </cell>
          <cell r="Y213">
            <v>780343</v>
          </cell>
          <cell r="Z213">
            <v>3.1488849827056891</v>
          </cell>
          <cell r="AA213">
            <v>99</v>
          </cell>
          <cell r="AB213">
            <v>13.535353535353535</v>
          </cell>
          <cell r="AC213">
            <v>25</v>
          </cell>
          <cell r="AD213">
            <v>5</v>
          </cell>
          <cell r="AE213">
            <v>6</v>
          </cell>
          <cell r="AF213">
            <v>0</v>
          </cell>
          <cell r="AG213">
            <v>5631</v>
          </cell>
          <cell r="AH213">
            <v>122629</v>
          </cell>
          <cell r="AI213">
            <v>2.8232735928952368</v>
          </cell>
          <cell r="AJ213">
            <v>90</v>
          </cell>
          <cell r="AK213">
            <v>6</v>
          </cell>
          <cell r="AL213">
            <v>3</v>
          </cell>
          <cell r="AM213">
            <v>2</v>
          </cell>
          <cell r="AN213">
            <v>0</v>
          </cell>
          <cell r="AO213">
            <v>29807</v>
          </cell>
          <cell r="AP213">
            <v>672475</v>
          </cell>
          <cell r="AQ213">
            <v>2.961930541957035</v>
          </cell>
          <cell r="AR213">
            <v>99</v>
          </cell>
          <cell r="AS213">
            <v>19</v>
          </cell>
          <cell r="AT213">
            <v>6</v>
          </cell>
          <cell r="AU213">
            <v>4</v>
          </cell>
          <cell r="AV213">
            <v>1</v>
          </cell>
          <cell r="AW213">
            <v>9277</v>
          </cell>
          <cell r="AX213">
            <v>339876</v>
          </cell>
          <cell r="AY213">
            <v>4.122808526322256</v>
          </cell>
          <cell r="AZ213">
            <v>94</v>
          </cell>
          <cell r="BA213">
            <v>14</v>
          </cell>
          <cell r="BB213">
            <v>6</v>
          </cell>
          <cell r="BC213">
            <v>4</v>
          </cell>
          <cell r="BD213">
            <v>0</v>
          </cell>
          <cell r="BE213">
            <v>6722</v>
          </cell>
          <cell r="BF213">
            <v>238748</v>
          </cell>
          <cell r="BG213">
            <v>4.256847099417727</v>
          </cell>
          <cell r="BH213">
            <v>80</v>
          </cell>
          <cell r="BI213">
            <v>5.5875000000000004</v>
          </cell>
          <cell r="BJ213">
            <v>13</v>
          </cell>
          <cell r="BK213">
            <v>2</v>
          </cell>
          <cell r="BL213">
            <v>1</v>
          </cell>
          <cell r="BM213">
            <v>0</v>
          </cell>
          <cell r="BN213">
            <v>46171</v>
          </cell>
          <cell r="BO213">
            <v>1404506</v>
          </cell>
          <cell r="BP213">
            <v>3.341818277522036</v>
          </cell>
          <cell r="BQ213">
            <v>100</v>
          </cell>
          <cell r="BR213">
            <v>32.5</v>
          </cell>
          <cell r="BS213">
            <v>46171</v>
          </cell>
          <cell r="BT213">
            <v>1404506</v>
          </cell>
          <cell r="BU213">
            <v>3.341818277522036</v>
          </cell>
          <cell r="BV213">
            <v>100</v>
          </cell>
          <cell r="BW213">
            <v>32.5</v>
          </cell>
          <cell r="BX213">
            <v>29</v>
          </cell>
          <cell r="BY213">
            <v>13</v>
          </cell>
          <cell r="BZ213">
            <v>9</v>
          </cell>
          <cell r="CA213">
            <v>1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11377</v>
          </cell>
          <cell r="CL213">
            <v>328147</v>
          </cell>
          <cell r="CM213">
            <v>2.962969712432117</v>
          </cell>
          <cell r="CN213">
            <v>99</v>
          </cell>
          <cell r="CO213">
            <v>8.0202020202020208</v>
          </cell>
          <cell r="CP213">
            <v>15</v>
          </cell>
          <cell r="CQ213">
            <v>6</v>
          </cell>
          <cell r="CR213">
            <v>1</v>
          </cell>
          <cell r="CS213">
            <v>0</v>
          </cell>
          <cell r="CT213">
            <v>16322</v>
          </cell>
          <cell r="CU213">
            <v>581953</v>
          </cell>
          <cell r="CV213">
            <v>4.1081835154922484</v>
          </cell>
          <cell r="CW213">
            <v>97</v>
          </cell>
          <cell r="CX213">
            <v>15</v>
          </cell>
          <cell r="CY213">
            <v>11</v>
          </cell>
          <cell r="CZ213">
            <v>5</v>
          </cell>
          <cell r="DA213">
            <v>1</v>
          </cell>
          <cell r="DB213">
            <v>15455</v>
          </cell>
          <cell r="DC213">
            <v>385300</v>
          </cell>
          <cell r="DD213">
            <v>2.7064611890197883</v>
          </cell>
          <cell r="DE213">
            <v>98</v>
          </cell>
          <cell r="DF213">
            <v>8.5102040816326525</v>
          </cell>
          <cell r="DG213">
            <v>14</v>
          </cell>
          <cell r="DH213">
            <v>7</v>
          </cell>
          <cell r="DI213">
            <v>3</v>
          </cell>
          <cell r="DJ213">
            <v>1</v>
          </cell>
          <cell r="DK213">
            <v>3016</v>
          </cell>
          <cell r="DL213">
            <v>109043</v>
          </cell>
          <cell r="DM213">
            <v>4.1230049109883362</v>
          </cell>
          <cell r="DN213">
            <v>83</v>
          </cell>
          <cell r="DO213">
            <v>11</v>
          </cell>
          <cell r="DP213">
            <v>5</v>
          </cell>
          <cell r="DQ213">
            <v>2</v>
          </cell>
          <cell r="DR213">
            <v>0</v>
          </cell>
          <cell r="DS213">
            <v>6539</v>
          </cell>
          <cell r="DT213">
            <v>193477</v>
          </cell>
          <cell r="DU213">
            <v>3.4411028011006843</v>
          </cell>
          <cell r="DV213">
            <v>75</v>
          </cell>
          <cell r="DW213">
            <v>5</v>
          </cell>
          <cell r="DX213">
            <v>4</v>
          </cell>
          <cell r="DY213">
            <v>1</v>
          </cell>
          <cell r="DZ213">
            <v>0</v>
          </cell>
        </row>
        <row r="214">
          <cell r="A214" t="str">
            <v>USF</v>
          </cell>
          <cell r="B214">
            <v>38290</v>
          </cell>
          <cell r="C214">
            <v>50573</v>
          </cell>
          <cell r="D214">
            <v>1355863</v>
          </cell>
          <cell r="E214">
            <v>3.3028481984957021</v>
          </cell>
          <cell r="F214">
            <v>99</v>
          </cell>
          <cell r="G214">
            <v>27.969696969696969</v>
          </cell>
          <cell r="H214">
            <v>82071</v>
          </cell>
          <cell r="I214">
            <v>2207080</v>
          </cell>
          <cell r="J214">
            <v>3.2749155820007436</v>
          </cell>
          <cell r="K214">
            <v>100</v>
          </cell>
          <cell r="L214">
            <v>52</v>
          </cell>
          <cell r="M214">
            <v>39</v>
          </cell>
          <cell r="N214">
            <v>17</v>
          </cell>
          <cell r="O214">
            <v>7</v>
          </cell>
          <cell r="P214">
            <v>5556</v>
          </cell>
          <cell r="Q214">
            <v>120383</v>
          </cell>
          <cell r="R214">
            <v>2.8166920555786366</v>
          </cell>
          <cell r="S214">
            <v>90</v>
          </cell>
          <cell r="T214">
            <v>4</v>
          </cell>
          <cell r="U214">
            <v>7</v>
          </cell>
          <cell r="V214">
            <v>0</v>
          </cell>
          <cell r="W214">
            <v>2</v>
          </cell>
          <cell r="X214">
            <v>30554</v>
          </cell>
          <cell r="Y214">
            <v>749630</v>
          </cell>
          <cell r="Z214">
            <v>3.1426753665028495</v>
          </cell>
          <cell r="AA214">
            <v>99</v>
          </cell>
          <cell r="AB214">
            <v>13.131313131313131</v>
          </cell>
          <cell r="AC214">
            <v>20</v>
          </cell>
          <cell r="AD214">
            <v>9</v>
          </cell>
          <cell r="AE214">
            <v>4</v>
          </cell>
          <cell r="AF214">
            <v>2</v>
          </cell>
          <cell r="AG214">
            <v>5556</v>
          </cell>
          <cell r="AH214">
            <v>120383</v>
          </cell>
          <cell r="AI214">
            <v>2.8166920555786366</v>
          </cell>
          <cell r="AJ214">
            <v>90</v>
          </cell>
          <cell r="AK214">
            <v>4</v>
          </cell>
          <cell r="AL214">
            <v>7</v>
          </cell>
          <cell r="AM214">
            <v>0</v>
          </cell>
          <cell r="AN214">
            <v>2</v>
          </cell>
          <cell r="AO214">
            <v>27639</v>
          </cell>
          <cell r="AP214">
            <v>631111</v>
          </cell>
          <cell r="AQ214">
            <v>2.9513531774332797</v>
          </cell>
          <cell r="AR214">
            <v>99</v>
          </cell>
          <cell r="AS214">
            <v>15</v>
          </cell>
          <cell r="AT214">
            <v>7</v>
          </cell>
          <cell r="AU214">
            <v>3</v>
          </cell>
          <cell r="AV214">
            <v>2</v>
          </cell>
          <cell r="AW214">
            <v>8877</v>
          </cell>
          <cell r="AX214">
            <v>325675</v>
          </cell>
          <cell r="AY214">
            <v>4.1334460930018535</v>
          </cell>
          <cell r="AZ214">
            <v>94</v>
          </cell>
          <cell r="BA214">
            <v>14</v>
          </cell>
          <cell r="BB214">
            <v>7</v>
          </cell>
          <cell r="BC214">
            <v>3</v>
          </cell>
          <cell r="BD214">
            <v>0</v>
          </cell>
          <cell r="BE214">
            <v>6498</v>
          </cell>
          <cell r="BF214">
            <v>231301</v>
          </cell>
          <cell r="BG214">
            <v>4.2402186108798725</v>
          </cell>
          <cell r="BH214">
            <v>81</v>
          </cell>
          <cell r="BI214">
            <v>5.7283950617283947</v>
          </cell>
          <cell r="BJ214">
            <v>12</v>
          </cell>
          <cell r="BK214">
            <v>6</v>
          </cell>
          <cell r="BL214">
            <v>1</v>
          </cell>
          <cell r="BM214">
            <v>0</v>
          </cell>
          <cell r="BN214">
            <v>42953</v>
          </cell>
          <cell r="BO214">
            <v>1306995</v>
          </cell>
          <cell r="BP214">
            <v>3.3155832347262875</v>
          </cell>
          <cell r="BQ214">
            <v>100</v>
          </cell>
          <cell r="BR214">
            <v>32.26</v>
          </cell>
          <cell r="BS214">
            <v>42953</v>
          </cell>
          <cell r="BT214">
            <v>1306995</v>
          </cell>
          <cell r="BU214">
            <v>3.3155832347262875</v>
          </cell>
          <cell r="BV214">
            <v>100</v>
          </cell>
          <cell r="BW214">
            <v>32.26</v>
          </cell>
          <cell r="BX214">
            <v>25</v>
          </cell>
          <cell r="BY214">
            <v>10</v>
          </cell>
          <cell r="BZ214">
            <v>6</v>
          </cell>
          <cell r="CA214">
            <v>2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10871</v>
          </cell>
          <cell r="CL214">
            <v>312820</v>
          </cell>
          <cell r="CM214">
            <v>2.9337717369952201</v>
          </cell>
          <cell r="CN214">
            <v>99</v>
          </cell>
          <cell r="CO214">
            <v>7.8888888888888893</v>
          </cell>
          <cell r="CP214">
            <v>12</v>
          </cell>
          <cell r="CQ214">
            <v>9</v>
          </cell>
          <cell r="CR214">
            <v>1</v>
          </cell>
          <cell r="CS214">
            <v>1</v>
          </cell>
          <cell r="CT214">
            <v>14488</v>
          </cell>
          <cell r="CU214">
            <v>520620</v>
          </cell>
          <cell r="CV214">
            <v>4.1082306264991173</v>
          </cell>
          <cell r="CW214">
            <v>97</v>
          </cell>
          <cell r="CX214">
            <v>15</v>
          </cell>
          <cell r="CY214">
            <v>10</v>
          </cell>
          <cell r="CZ214">
            <v>4</v>
          </cell>
          <cell r="DA214">
            <v>0</v>
          </cell>
          <cell r="DB214">
            <v>14573</v>
          </cell>
          <cell r="DC214">
            <v>364869</v>
          </cell>
          <cell r="DD214">
            <v>2.6839472184602178</v>
          </cell>
          <cell r="DE214">
            <v>98</v>
          </cell>
          <cell r="DF214">
            <v>8.4387755102040813</v>
          </cell>
          <cell r="DG214">
            <v>12</v>
          </cell>
          <cell r="DH214">
            <v>10</v>
          </cell>
          <cell r="DI214">
            <v>1</v>
          </cell>
          <cell r="DJ214">
            <v>1</v>
          </cell>
          <cell r="DK214">
            <v>3020</v>
          </cell>
          <cell r="DL214">
            <v>108634</v>
          </cell>
          <cell r="DM214">
            <v>4.1018915793008244</v>
          </cell>
          <cell r="DN214">
            <v>83</v>
          </cell>
          <cell r="DO214">
            <v>8</v>
          </cell>
          <cell r="DP214">
            <v>7</v>
          </cell>
          <cell r="DQ214">
            <v>2</v>
          </cell>
          <cell r="DR214">
            <v>0</v>
          </cell>
          <cell r="DS214">
            <v>6055</v>
          </cell>
          <cell r="DT214">
            <v>178431</v>
          </cell>
          <cell r="DU214">
            <v>3.4309379897022612</v>
          </cell>
          <cell r="DV214">
            <v>75</v>
          </cell>
          <cell r="DW214">
            <v>4</v>
          </cell>
          <cell r="DX214">
            <v>7</v>
          </cell>
          <cell r="DY214">
            <v>1</v>
          </cell>
          <cell r="DZ214">
            <v>0</v>
          </cell>
        </row>
        <row r="215">
          <cell r="A215" t="str">
            <v>USF</v>
          </cell>
          <cell r="B215">
            <v>38297</v>
          </cell>
          <cell r="C215">
            <v>49843</v>
          </cell>
          <cell r="D215">
            <v>1362940</v>
          </cell>
          <cell r="E215">
            <v>3.3023872935701033</v>
          </cell>
          <cell r="F215">
            <v>99</v>
          </cell>
          <cell r="G215">
            <v>27.969696969696969</v>
          </cell>
          <cell r="H215">
            <v>95294</v>
          </cell>
          <cell r="I215">
            <v>2376739</v>
          </cell>
          <cell r="J215">
            <v>3.2654663723678508</v>
          </cell>
          <cell r="K215">
            <v>100</v>
          </cell>
          <cell r="L215">
            <v>54</v>
          </cell>
          <cell r="M215">
            <v>38</v>
          </cell>
          <cell r="N215">
            <v>18</v>
          </cell>
          <cell r="O215">
            <v>8</v>
          </cell>
          <cell r="P215">
            <v>5344</v>
          </cell>
          <cell r="Q215">
            <v>119402</v>
          </cell>
          <cell r="R215">
            <v>2.8026841871448949</v>
          </cell>
          <cell r="S215">
            <v>90</v>
          </cell>
          <cell r="T215">
            <v>5</v>
          </cell>
          <cell r="U215">
            <v>1</v>
          </cell>
          <cell r="V215">
            <v>1</v>
          </cell>
          <cell r="W215">
            <v>0</v>
          </cell>
          <cell r="X215">
            <v>30348</v>
          </cell>
          <cell r="Y215">
            <v>758422</v>
          </cell>
          <cell r="Z215">
            <v>3.140547387656782</v>
          </cell>
          <cell r="AA215">
            <v>99</v>
          </cell>
          <cell r="AB215">
            <v>13.131313131313131</v>
          </cell>
          <cell r="AC215">
            <v>24</v>
          </cell>
          <cell r="AD215">
            <v>4</v>
          </cell>
          <cell r="AE215">
            <v>4</v>
          </cell>
          <cell r="AF215">
            <v>0</v>
          </cell>
          <cell r="AG215">
            <v>5344</v>
          </cell>
          <cell r="AH215">
            <v>119402</v>
          </cell>
          <cell r="AI215">
            <v>2.8026841871448949</v>
          </cell>
          <cell r="AJ215">
            <v>90</v>
          </cell>
          <cell r="AK215">
            <v>5</v>
          </cell>
          <cell r="AL215">
            <v>1</v>
          </cell>
          <cell r="AM215">
            <v>1</v>
          </cell>
          <cell r="AN215">
            <v>0</v>
          </cell>
          <cell r="AO215">
            <v>27187</v>
          </cell>
          <cell r="AP215">
            <v>631102</v>
          </cell>
          <cell r="AQ215">
            <v>2.9459961365820884</v>
          </cell>
          <cell r="AR215">
            <v>99</v>
          </cell>
          <cell r="AS215">
            <v>17</v>
          </cell>
          <cell r="AT215">
            <v>2</v>
          </cell>
          <cell r="AU215">
            <v>3</v>
          </cell>
          <cell r="AV215">
            <v>0</v>
          </cell>
          <cell r="AW215">
            <v>8593</v>
          </cell>
          <cell r="AX215">
            <v>325210</v>
          </cell>
          <cell r="AY215">
            <v>4.1606984801355482</v>
          </cell>
          <cell r="AZ215">
            <v>94</v>
          </cell>
          <cell r="BA215">
            <v>14</v>
          </cell>
          <cell r="BB215">
            <v>4</v>
          </cell>
          <cell r="BC215">
            <v>3</v>
          </cell>
          <cell r="BD215">
            <v>0</v>
          </cell>
          <cell r="BE215">
            <v>6569</v>
          </cell>
          <cell r="BF215">
            <v>236214</v>
          </cell>
          <cell r="BG215">
            <v>4.2782068563517797</v>
          </cell>
          <cell r="BH215">
            <v>81</v>
          </cell>
          <cell r="BI215">
            <v>5.7283950617283947</v>
          </cell>
          <cell r="BJ215">
            <v>15</v>
          </cell>
          <cell r="BK215">
            <v>3</v>
          </cell>
          <cell r="BL215">
            <v>1</v>
          </cell>
          <cell r="BM215">
            <v>0</v>
          </cell>
          <cell r="BN215">
            <v>44615</v>
          </cell>
          <cell r="BO215">
            <v>1387699</v>
          </cell>
          <cell r="BP215">
            <v>3.3365573294072153</v>
          </cell>
          <cell r="BQ215">
            <v>100</v>
          </cell>
          <cell r="BR215">
            <v>32.26</v>
          </cell>
          <cell r="BS215">
            <v>44615</v>
          </cell>
          <cell r="BT215">
            <v>1387699</v>
          </cell>
          <cell r="BU215">
            <v>3.3365573294072153</v>
          </cell>
          <cell r="BV215">
            <v>100</v>
          </cell>
          <cell r="BW215">
            <v>32.26</v>
          </cell>
          <cell r="BX215">
            <v>31</v>
          </cell>
          <cell r="BY215">
            <v>4</v>
          </cell>
          <cell r="BZ215">
            <v>7</v>
          </cell>
          <cell r="CA215">
            <v>1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11439</v>
          </cell>
          <cell r="CL215">
            <v>332292</v>
          </cell>
          <cell r="CM215">
            <v>2.9504021921683021</v>
          </cell>
          <cell r="CN215">
            <v>99</v>
          </cell>
          <cell r="CO215">
            <v>7.8888888888888893</v>
          </cell>
          <cell r="CP215">
            <v>17</v>
          </cell>
          <cell r="CQ215">
            <v>2</v>
          </cell>
          <cell r="CR215">
            <v>1</v>
          </cell>
          <cell r="CS215">
            <v>0</v>
          </cell>
          <cell r="CT215">
            <v>15541</v>
          </cell>
          <cell r="CU215">
            <v>572874</v>
          </cell>
          <cell r="CV215">
            <v>4.1362836164822738</v>
          </cell>
          <cell r="CW215">
            <v>97</v>
          </cell>
          <cell r="CX215">
            <v>16</v>
          </cell>
          <cell r="CY215">
            <v>4</v>
          </cell>
          <cell r="CZ215">
            <v>5</v>
          </cell>
          <cell r="DA215">
            <v>1</v>
          </cell>
          <cell r="DB215">
            <v>14594</v>
          </cell>
          <cell r="DC215">
            <v>368380</v>
          </cell>
          <cell r="DD215">
            <v>2.6778449697636062</v>
          </cell>
          <cell r="DE215">
            <v>98</v>
          </cell>
          <cell r="DF215">
            <v>8.4387755102040813</v>
          </cell>
          <cell r="DG215">
            <v>15</v>
          </cell>
          <cell r="DH215">
            <v>2</v>
          </cell>
          <cell r="DI215">
            <v>2</v>
          </cell>
          <cell r="DJ215">
            <v>0</v>
          </cell>
          <cell r="DK215">
            <v>3037</v>
          </cell>
          <cell r="DL215">
            <v>114050</v>
          </cell>
          <cell r="DM215">
            <v>4.1421916592724042</v>
          </cell>
          <cell r="DN215">
            <v>83</v>
          </cell>
          <cell r="DO215">
            <v>9</v>
          </cell>
          <cell r="DP215">
            <v>2</v>
          </cell>
          <cell r="DQ215">
            <v>3</v>
          </cell>
          <cell r="DR215">
            <v>0</v>
          </cell>
          <cell r="DS215">
            <v>6252</v>
          </cell>
          <cell r="DT215">
            <v>189328</v>
          </cell>
          <cell r="DU215">
            <v>3.4392910535132115</v>
          </cell>
          <cell r="DV215">
            <v>75</v>
          </cell>
          <cell r="DW215">
            <v>4</v>
          </cell>
          <cell r="DX215">
            <v>2</v>
          </cell>
          <cell r="DY215">
            <v>1</v>
          </cell>
          <cell r="DZ215">
            <v>1</v>
          </cell>
        </row>
        <row r="216">
          <cell r="A216" t="str">
            <v>USF</v>
          </cell>
          <cell r="B216">
            <v>38304</v>
          </cell>
          <cell r="C216">
            <v>55134</v>
          </cell>
          <cell r="D216">
            <v>1392268</v>
          </cell>
          <cell r="E216">
            <v>3.294060133741552</v>
          </cell>
          <cell r="F216">
            <v>99</v>
          </cell>
          <cell r="G216">
            <v>27.969696969696969</v>
          </cell>
          <cell r="H216">
            <v>90755</v>
          </cell>
          <cell r="I216">
            <v>2370208</v>
          </cell>
          <cell r="J216">
            <v>3.2785390447957936</v>
          </cell>
          <cell r="K216">
            <v>100</v>
          </cell>
          <cell r="L216">
            <v>51</v>
          </cell>
          <cell r="M216">
            <v>36</v>
          </cell>
          <cell r="N216">
            <v>22</v>
          </cell>
          <cell r="O216">
            <v>5</v>
          </cell>
          <cell r="P216">
            <v>5978</v>
          </cell>
          <cell r="Q216">
            <v>124621</v>
          </cell>
          <cell r="R216">
            <v>2.7946102243812168</v>
          </cell>
          <cell r="S216">
            <v>90</v>
          </cell>
          <cell r="T216">
            <v>8</v>
          </cell>
          <cell r="U216">
            <v>16</v>
          </cell>
          <cell r="V216">
            <v>0</v>
          </cell>
          <cell r="W216">
            <v>0</v>
          </cell>
          <cell r="X216">
            <v>33170</v>
          </cell>
          <cell r="Y216">
            <v>770712</v>
          </cell>
          <cell r="Z216">
            <v>3.1379837801956767</v>
          </cell>
          <cell r="AA216">
            <v>99</v>
          </cell>
          <cell r="AB216">
            <v>13.131313131313131</v>
          </cell>
          <cell r="AC216">
            <v>26</v>
          </cell>
          <cell r="AD216">
            <v>28</v>
          </cell>
          <cell r="AE216">
            <v>5</v>
          </cell>
          <cell r="AF216">
            <v>3</v>
          </cell>
          <cell r="AG216">
            <v>5978</v>
          </cell>
          <cell r="AH216">
            <v>124621</v>
          </cell>
          <cell r="AI216">
            <v>2.7946102243812168</v>
          </cell>
          <cell r="AJ216">
            <v>90</v>
          </cell>
          <cell r="AK216">
            <v>8</v>
          </cell>
          <cell r="AL216">
            <v>16</v>
          </cell>
          <cell r="AM216">
            <v>0</v>
          </cell>
          <cell r="AN216">
            <v>0</v>
          </cell>
          <cell r="AO216">
            <v>30801</v>
          </cell>
          <cell r="AP216">
            <v>650206</v>
          </cell>
          <cell r="AQ216">
            <v>2.9246667185333326</v>
          </cell>
          <cell r="AR216">
            <v>99</v>
          </cell>
          <cell r="AS216">
            <v>18</v>
          </cell>
          <cell r="AT216">
            <v>22</v>
          </cell>
          <cell r="AU216">
            <v>4</v>
          </cell>
          <cell r="AV216">
            <v>2</v>
          </cell>
          <cell r="AW216">
            <v>9273</v>
          </cell>
          <cell r="AX216">
            <v>330355</v>
          </cell>
          <cell r="AY216">
            <v>4.1698383029968511</v>
          </cell>
          <cell r="AZ216">
            <v>94</v>
          </cell>
          <cell r="BA216">
            <v>8</v>
          </cell>
          <cell r="BB216">
            <v>20</v>
          </cell>
          <cell r="BC216">
            <v>3</v>
          </cell>
          <cell r="BD216">
            <v>1</v>
          </cell>
          <cell r="BE216">
            <v>6990</v>
          </cell>
          <cell r="BF216">
            <v>237845</v>
          </cell>
          <cell r="BG216">
            <v>4.2837117333427495</v>
          </cell>
          <cell r="BH216">
            <v>81</v>
          </cell>
          <cell r="BI216">
            <v>5.7283950617283947</v>
          </cell>
          <cell r="BJ216">
            <v>14</v>
          </cell>
          <cell r="BK216">
            <v>17</v>
          </cell>
          <cell r="BL216">
            <v>2</v>
          </cell>
          <cell r="BM216">
            <v>1</v>
          </cell>
          <cell r="BN216">
            <v>49713</v>
          </cell>
          <cell r="BO216">
            <v>1435181</v>
          </cell>
          <cell r="BP216">
            <v>3.3339835374834537</v>
          </cell>
          <cell r="BQ216">
            <v>100</v>
          </cell>
          <cell r="BR216">
            <v>32.26</v>
          </cell>
          <cell r="BS216">
            <v>49713</v>
          </cell>
          <cell r="BT216">
            <v>1435181</v>
          </cell>
          <cell r="BU216">
            <v>3.3339835374834537</v>
          </cell>
          <cell r="BV216">
            <v>100</v>
          </cell>
          <cell r="BW216">
            <v>32.26</v>
          </cell>
          <cell r="BX216">
            <v>26</v>
          </cell>
          <cell r="BY216">
            <v>32</v>
          </cell>
          <cell r="BZ216">
            <v>8</v>
          </cell>
          <cell r="CA216">
            <v>9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11807</v>
          </cell>
          <cell r="CL216">
            <v>327500</v>
          </cell>
          <cell r="CM216">
            <v>2.9536719009227954</v>
          </cell>
          <cell r="CN216">
            <v>99</v>
          </cell>
          <cell r="CO216">
            <v>7.8888888888888893</v>
          </cell>
          <cell r="CP216">
            <v>16</v>
          </cell>
          <cell r="CQ216">
            <v>20</v>
          </cell>
          <cell r="CR216">
            <v>2</v>
          </cell>
          <cell r="CS216">
            <v>1</v>
          </cell>
          <cell r="CT216">
            <v>17800</v>
          </cell>
          <cell r="CU216">
            <v>599044</v>
          </cell>
          <cell r="CV216">
            <v>4.1500254747249414</v>
          </cell>
          <cell r="CW216">
            <v>97</v>
          </cell>
          <cell r="CX216">
            <v>10</v>
          </cell>
          <cell r="CY216">
            <v>27</v>
          </cell>
          <cell r="CZ216">
            <v>3</v>
          </cell>
          <cell r="DA216">
            <v>6</v>
          </cell>
          <cell r="DB216">
            <v>16557</v>
          </cell>
          <cell r="DC216">
            <v>387506</v>
          </cell>
          <cell r="DD216">
            <v>2.6375218150087258</v>
          </cell>
          <cell r="DE216">
            <v>98</v>
          </cell>
          <cell r="DF216">
            <v>8.4387755102040813</v>
          </cell>
          <cell r="DG216">
            <v>12</v>
          </cell>
          <cell r="DH216">
            <v>25</v>
          </cell>
          <cell r="DI216">
            <v>4</v>
          </cell>
          <cell r="DJ216">
            <v>3</v>
          </cell>
          <cell r="DK216">
            <v>3549</v>
          </cell>
          <cell r="DL216">
            <v>121131</v>
          </cell>
          <cell r="DM216">
            <v>4.1468980924557481</v>
          </cell>
          <cell r="DN216">
            <v>83</v>
          </cell>
          <cell r="DO216">
            <v>6</v>
          </cell>
          <cell r="DP216">
            <v>16</v>
          </cell>
          <cell r="DQ216">
            <v>2</v>
          </cell>
          <cell r="DR216">
            <v>2</v>
          </cell>
          <cell r="DS216">
            <v>7469</v>
          </cell>
          <cell r="DT216">
            <v>207297</v>
          </cell>
          <cell r="DU216">
            <v>3.4170195170360569</v>
          </cell>
          <cell r="DV216">
            <v>75</v>
          </cell>
          <cell r="DW216">
            <v>4</v>
          </cell>
          <cell r="DX216">
            <v>14</v>
          </cell>
          <cell r="DY216">
            <v>1</v>
          </cell>
          <cell r="DZ216">
            <v>3</v>
          </cell>
        </row>
        <row r="217">
          <cell r="A217" t="str">
            <v>USF</v>
          </cell>
          <cell r="B217">
            <v>38311</v>
          </cell>
          <cell r="C217">
            <v>55070</v>
          </cell>
          <cell r="D217">
            <v>1402491</v>
          </cell>
          <cell r="E217">
            <v>3.2857022671768936</v>
          </cell>
          <cell r="F217">
            <v>99</v>
          </cell>
          <cell r="G217">
            <v>27.969696969696969</v>
          </cell>
          <cell r="H217">
            <v>83202</v>
          </cell>
          <cell r="I217">
            <v>2267297</v>
          </cell>
          <cell r="J217">
            <v>3.304365138915097</v>
          </cell>
          <cell r="K217">
            <v>100</v>
          </cell>
          <cell r="L217">
            <v>53</v>
          </cell>
          <cell r="M217">
            <v>30</v>
          </cell>
          <cell r="N217">
            <v>19</v>
          </cell>
          <cell r="O217">
            <v>9</v>
          </cell>
          <cell r="P217">
            <v>6231</v>
          </cell>
          <cell r="Q217">
            <v>128165</v>
          </cell>
          <cell r="R217">
            <v>2.8084934975256073</v>
          </cell>
          <cell r="S217">
            <v>90</v>
          </cell>
          <cell r="T217">
            <v>12</v>
          </cell>
          <cell r="U217">
            <v>7</v>
          </cell>
          <cell r="V217">
            <v>0</v>
          </cell>
          <cell r="W217">
            <v>1</v>
          </cell>
          <cell r="X217">
            <v>33129</v>
          </cell>
          <cell r="Y217">
            <v>771519</v>
          </cell>
          <cell r="Z217">
            <v>3.1191207477628544</v>
          </cell>
          <cell r="AA217">
            <v>99</v>
          </cell>
          <cell r="AB217">
            <v>13.131313131313131</v>
          </cell>
          <cell r="AC217">
            <v>30</v>
          </cell>
          <cell r="AD217">
            <v>9</v>
          </cell>
          <cell r="AE217">
            <v>5</v>
          </cell>
          <cell r="AF217">
            <v>3</v>
          </cell>
          <cell r="AG217">
            <v>6231</v>
          </cell>
          <cell r="AH217">
            <v>128165</v>
          </cell>
          <cell r="AI217">
            <v>2.8084934975256073</v>
          </cell>
          <cell r="AJ217">
            <v>90</v>
          </cell>
          <cell r="AK217">
            <v>12</v>
          </cell>
          <cell r="AL217">
            <v>7</v>
          </cell>
          <cell r="AM217">
            <v>0</v>
          </cell>
          <cell r="AN217">
            <v>1</v>
          </cell>
          <cell r="AO217">
            <v>31842</v>
          </cell>
          <cell r="AP217">
            <v>674894</v>
          </cell>
          <cell r="AQ217">
            <v>2.9238771048637711</v>
          </cell>
          <cell r="AR217">
            <v>99</v>
          </cell>
          <cell r="AS217">
            <v>24</v>
          </cell>
          <cell r="AT217">
            <v>9</v>
          </cell>
          <cell r="AU217">
            <v>3</v>
          </cell>
          <cell r="AV217">
            <v>3</v>
          </cell>
          <cell r="AW217">
            <v>8509</v>
          </cell>
          <cell r="AX217">
            <v>323986</v>
          </cell>
          <cell r="AY217">
            <v>4.198763042966605</v>
          </cell>
          <cell r="AZ217">
            <v>94</v>
          </cell>
          <cell r="BA217">
            <v>14</v>
          </cell>
          <cell r="BB217">
            <v>2</v>
          </cell>
          <cell r="BC217">
            <v>3</v>
          </cell>
          <cell r="BD217">
            <v>0</v>
          </cell>
          <cell r="BE217">
            <v>6454</v>
          </cell>
          <cell r="BF217">
            <v>227687</v>
          </cell>
          <cell r="BG217">
            <v>4.2930646250844404</v>
          </cell>
          <cell r="BH217">
            <v>81</v>
          </cell>
          <cell r="BI217">
            <v>5.7283950617283947</v>
          </cell>
          <cell r="BJ217">
            <v>13</v>
          </cell>
          <cell r="BK217">
            <v>1</v>
          </cell>
          <cell r="BL217">
            <v>2</v>
          </cell>
          <cell r="BM217">
            <v>0</v>
          </cell>
          <cell r="BN217">
            <v>50604</v>
          </cell>
          <cell r="BO217">
            <v>1449020</v>
          </cell>
          <cell r="BP217">
            <v>3.301374837751339</v>
          </cell>
          <cell r="BQ217">
            <v>100</v>
          </cell>
          <cell r="BR217">
            <v>32.26</v>
          </cell>
          <cell r="BS217">
            <v>50604</v>
          </cell>
          <cell r="BT217">
            <v>1449020</v>
          </cell>
          <cell r="BU217">
            <v>3.301374837751339</v>
          </cell>
          <cell r="BV217">
            <v>100</v>
          </cell>
          <cell r="BW217">
            <v>32.26</v>
          </cell>
          <cell r="BX217">
            <v>38</v>
          </cell>
          <cell r="BY217">
            <v>12</v>
          </cell>
          <cell r="BZ217">
            <v>9</v>
          </cell>
          <cell r="CA217">
            <v>4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12500</v>
          </cell>
          <cell r="CL217">
            <v>337857</v>
          </cell>
          <cell r="CM217">
            <v>2.9304559806417374</v>
          </cell>
          <cell r="CN217">
            <v>99</v>
          </cell>
          <cell r="CO217">
            <v>7.8888888888888893</v>
          </cell>
          <cell r="CP217">
            <v>24</v>
          </cell>
          <cell r="CQ217">
            <v>11</v>
          </cell>
          <cell r="CR217">
            <v>1</v>
          </cell>
          <cell r="CS217">
            <v>2</v>
          </cell>
          <cell r="CT217">
            <v>15671</v>
          </cell>
          <cell r="CU217">
            <v>557204</v>
          </cell>
          <cell r="CV217">
            <v>4.1475325615050656</v>
          </cell>
          <cell r="CW217">
            <v>97</v>
          </cell>
          <cell r="CX217">
            <v>20</v>
          </cell>
          <cell r="CY217">
            <v>5</v>
          </cell>
          <cell r="CZ217">
            <v>6</v>
          </cell>
          <cell r="DA217">
            <v>1</v>
          </cell>
          <cell r="DB217">
            <v>19221</v>
          </cell>
          <cell r="DC217">
            <v>437704</v>
          </cell>
          <cell r="DD217">
            <v>2.6351030772829027</v>
          </cell>
          <cell r="DE217">
            <v>98</v>
          </cell>
          <cell r="DF217">
            <v>8.4387755102040813</v>
          </cell>
          <cell r="DG217">
            <v>21</v>
          </cell>
          <cell r="DH217">
            <v>11</v>
          </cell>
          <cell r="DI217">
            <v>3</v>
          </cell>
          <cell r="DJ217">
            <v>3</v>
          </cell>
          <cell r="DK217">
            <v>3206</v>
          </cell>
          <cell r="DL217">
            <v>116030</v>
          </cell>
          <cell r="DM217">
            <v>4.1648715824357909</v>
          </cell>
          <cell r="DN217">
            <v>83</v>
          </cell>
          <cell r="DO217">
            <v>10</v>
          </cell>
          <cell r="DP217">
            <v>2</v>
          </cell>
          <cell r="DQ217">
            <v>2</v>
          </cell>
          <cell r="DR217">
            <v>1</v>
          </cell>
          <cell r="DS217">
            <v>7870</v>
          </cell>
          <cell r="DT217">
            <v>215156</v>
          </cell>
          <cell r="DU217">
            <v>3.3773965186974264</v>
          </cell>
          <cell r="DV217">
            <v>75</v>
          </cell>
          <cell r="DW217">
            <v>10</v>
          </cell>
          <cell r="DX217">
            <v>6</v>
          </cell>
          <cell r="DY217">
            <v>2</v>
          </cell>
          <cell r="DZ217">
            <v>2</v>
          </cell>
        </row>
        <row r="218">
          <cell r="A218" t="str">
            <v>USF</v>
          </cell>
          <cell r="B218">
            <v>38318</v>
          </cell>
          <cell r="C218">
            <v>50809</v>
          </cell>
          <cell r="D218">
            <v>1352492</v>
          </cell>
          <cell r="E218">
            <v>3.2986405920435011</v>
          </cell>
          <cell r="F218">
            <v>99</v>
          </cell>
          <cell r="G218">
            <v>27.535353535353536</v>
          </cell>
          <cell r="H218">
            <v>80050</v>
          </cell>
          <cell r="I218">
            <v>2253899</v>
          </cell>
          <cell r="J218">
            <v>3.3287821330820253</v>
          </cell>
          <cell r="K218">
            <v>100</v>
          </cell>
          <cell r="L218">
            <v>51</v>
          </cell>
          <cell r="M218">
            <v>26</v>
          </cell>
          <cell r="N218">
            <v>20</v>
          </cell>
          <cell r="O218">
            <v>4</v>
          </cell>
          <cell r="P218">
            <v>5550</v>
          </cell>
          <cell r="Q218">
            <v>120445</v>
          </cell>
          <cell r="R218">
            <v>2.7845413756417967</v>
          </cell>
          <cell r="S218">
            <v>90</v>
          </cell>
          <cell r="T218">
            <v>11</v>
          </cell>
          <cell r="U218">
            <v>2</v>
          </cell>
          <cell r="V218">
            <v>0</v>
          </cell>
          <cell r="W218">
            <v>0</v>
          </cell>
          <cell r="X218">
            <v>30465</v>
          </cell>
          <cell r="Y218">
            <v>740893</v>
          </cell>
          <cell r="Z218">
            <v>3.1284832458925278</v>
          </cell>
          <cell r="AA218">
            <v>99</v>
          </cell>
          <cell r="AB218">
            <v>12.757575757575758</v>
          </cell>
          <cell r="AC218">
            <v>27</v>
          </cell>
          <cell r="AD218">
            <v>4</v>
          </cell>
          <cell r="AE218">
            <v>3</v>
          </cell>
          <cell r="AF218">
            <v>0</v>
          </cell>
          <cell r="AG218">
            <v>5550</v>
          </cell>
          <cell r="AH218">
            <v>120445</v>
          </cell>
          <cell r="AI218">
            <v>2.7845413756417967</v>
          </cell>
          <cell r="AJ218">
            <v>90</v>
          </cell>
          <cell r="AK218">
            <v>11</v>
          </cell>
          <cell r="AL218">
            <v>2</v>
          </cell>
          <cell r="AM218">
            <v>0</v>
          </cell>
          <cell r="AN218">
            <v>0</v>
          </cell>
          <cell r="AO218">
            <v>27956</v>
          </cell>
          <cell r="AP218">
            <v>618897</v>
          </cell>
          <cell r="AQ218">
            <v>2.9233141127492348</v>
          </cell>
          <cell r="AR218">
            <v>99</v>
          </cell>
          <cell r="AS218">
            <v>23</v>
          </cell>
          <cell r="AT218">
            <v>2</v>
          </cell>
          <cell r="AU218">
            <v>2</v>
          </cell>
          <cell r="AV218">
            <v>0</v>
          </cell>
          <cell r="AW218">
            <v>8798</v>
          </cell>
          <cell r="AX218">
            <v>333512</v>
          </cell>
          <cell r="AY218">
            <v>4.1832873919117928</v>
          </cell>
          <cell r="AZ218">
            <v>94</v>
          </cell>
          <cell r="BA218">
            <v>12</v>
          </cell>
          <cell r="BB218">
            <v>4</v>
          </cell>
          <cell r="BC218">
            <v>3</v>
          </cell>
          <cell r="BD218">
            <v>0</v>
          </cell>
          <cell r="BE218">
            <v>6536</v>
          </cell>
          <cell r="BF218">
            <v>232513</v>
          </cell>
          <cell r="BG218">
            <v>4.2789357798165142</v>
          </cell>
          <cell r="BH218">
            <v>82</v>
          </cell>
          <cell r="BI218">
            <v>5.7317073170731705</v>
          </cell>
          <cell r="BJ218">
            <v>11</v>
          </cell>
          <cell r="BK218">
            <v>2</v>
          </cell>
          <cell r="BL218">
            <v>1</v>
          </cell>
          <cell r="BM218">
            <v>0</v>
          </cell>
          <cell r="BN218">
            <v>47525</v>
          </cell>
          <cell r="BO218">
            <v>1422927</v>
          </cell>
          <cell r="BP218">
            <v>3.3134829330405942</v>
          </cell>
          <cell r="BQ218">
            <v>99</v>
          </cell>
          <cell r="BR218">
            <v>32.060606060606062</v>
          </cell>
          <cell r="BS218">
            <v>47525</v>
          </cell>
          <cell r="BT218">
            <v>1422927</v>
          </cell>
          <cell r="BU218">
            <v>3.3134829330405942</v>
          </cell>
          <cell r="BV218">
            <v>99</v>
          </cell>
          <cell r="BW218">
            <v>32.060606060606062</v>
          </cell>
          <cell r="BX218">
            <v>36</v>
          </cell>
          <cell r="BY218">
            <v>5</v>
          </cell>
          <cell r="BZ218">
            <v>8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11442</v>
          </cell>
          <cell r="CL218">
            <v>320339</v>
          </cell>
          <cell r="CM218">
            <v>2.9270101733405367</v>
          </cell>
          <cell r="CN218">
            <v>99</v>
          </cell>
          <cell r="CO218">
            <v>7.7474747474747474</v>
          </cell>
          <cell r="CP218">
            <v>24</v>
          </cell>
          <cell r="CQ218">
            <v>2</v>
          </cell>
          <cell r="CR218">
            <v>1</v>
          </cell>
          <cell r="CS218">
            <v>0</v>
          </cell>
          <cell r="CT218">
            <v>16314</v>
          </cell>
          <cell r="CU218">
            <v>588295</v>
          </cell>
          <cell r="CV218">
            <v>4.1224629053258974</v>
          </cell>
          <cell r="CW218">
            <v>97</v>
          </cell>
          <cell r="CX218">
            <v>19</v>
          </cell>
          <cell r="CY218">
            <v>5</v>
          </cell>
          <cell r="CZ218">
            <v>4</v>
          </cell>
          <cell r="DA218">
            <v>0</v>
          </cell>
          <cell r="DB218">
            <v>16411</v>
          </cell>
          <cell r="DC218">
            <v>390387</v>
          </cell>
          <cell r="DD218">
            <v>2.6359840995363513</v>
          </cell>
          <cell r="DE218">
            <v>97</v>
          </cell>
          <cell r="DF218">
            <v>8.3505154639175263</v>
          </cell>
          <cell r="DG218">
            <v>22</v>
          </cell>
          <cell r="DH218">
            <v>2</v>
          </cell>
          <cell r="DI218">
            <v>3</v>
          </cell>
          <cell r="DJ218">
            <v>0</v>
          </cell>
          <cell r="DK218">
            <v>3358</v>
          </cell>
          <cell r="DL218">
            <v>123875</v>
          </cell>
          <cell r="DM218">
            <v>4.1461838325810421</v>
          </cell>
          <cell r="DN218">
            <v>83</v>
          </cell>
          <cell r="DO218">
            <v>9</v>
          </cell>
          <cell r="DP218">
            <v>1</v>
          </cell>
          <cell r="DQ218">
            <v>2</v>
          </cell>
          <cell r="DR218">
            <v>0</v>
          </cell>
          <cell r="DS218">
            <v>7093</v>
          </cell>
          <cell r="DT218">
            <v>202859</v>
          </cell>
          <cell r="DU218">
            <v>3.3736380682106115</v>
          </cell>
          <cell r="DV218">
            <v>75</v>
          </cell>
          <cell r="DW218">
            <v>12</v>
          </cell>
          <cell r="DX218">
            <v>1</v>
          </cell>
          <cell r="DY218">
            <v>1</v>
          </cell>
          <cell r="DZ218">
            <v>0</v>
          </cell>
        </row>
        <row r="219">
          <cell r="A219" t="str">
            <v>USF</v>
          </cell>
          <cell r="B219">
            <v>38325</v>
          </cell>
          <cell r="C219">
            <v>50564</v>
          </cell>
          <cell r="D219">
            <v>1319538</v>
          </cell>
          <cell r="E219">
            <v>3.2996870266027387</v>
          </cell>
          <cell r="F219">
            <v>99</v>
          </cell>
          <cell r="G219">
            <v>27.535353535353536</v>
          </cell>
          <cell r="H219">
            <v>77813</v>
          </cell>
          <cell r="I219">
            <v>2142388</v>
          </cell>
          <cell r="J219">
            <v>3.3271454703778183</v>
          </cell>
          <cell r="K219">
            <v>100</v>
          </cell>
          <cell r="L219">
            <v>56</v>
          </cell>
          <cell r="M219">
            <v>34</v>
          </cell>
          <cell r="N219">
            <v>22</v>
          </cell>
          <cell r="O219">
            <v>6</v>
          </cell>
          <cell r="P219">
            <v>5316</v>
          </cell>
          <cell r="Q219">
            <v>115581</v>
          </cell>
          <cell r="R219">
            <v>2.7984664599155087</v>
          </cell>
          <cell r="S219">
            <v>90</v>
          </cell>
          <cell r="T219">
            <v>10</v>
          </cell>
          <cell r="U219">
            <v>1</v>
          </cell>
          <cell r="V219">
            <v>0</v>
          </cell>
          <cell r="W219">
            <v>0</v>
          </cell>
          <cell r="X219">
            <v>30338</v>
          </cell>
          <cell r="Y219">
            <v>722761</v>
          </cell>
          <cell r="Z219">
            <v>3.1237692294381283</v>
          </cell>
          <cell r="AA219">
            <v>99</v>
          </cell>
          <cell r="AB219">
            <v>12.757575757575758</v>
          </cell>
          <cell r="AC219">
            <v>30</v>
          </cell>
          <cell r="AD219">
            <v>17</v>
          </cell>
          <cell r="AE219">
            <v>5</v>
          </cell>
          <cell r="AF219">
            <v>3</v>
          </cell>
          <cell r="AG219">
            <v>5316</v>
          </cell>
          <cell r="AH219">
            <v>115581</v>
          </cell>
          <cell r="AI219">
            <v>2.7984664599155087</v>
          </cell>
          <cell r="AJ219">
            <v>90</v>
          </cell>
          <cell r="AK219">
            <v>10</v>
          </cell>
          <cell r="AL219">
            <v>1</v>
          </cell>
          <cell r="AM219">
            <v>0</v>
          </cell>
          <cell r="AN219">
            <v>0</v>
          </cell>
          <cell r="AO219">
            <v>28637</v>
          </cell>
          <cell r="AP219">
            <v>617903</v>
          </cell>
          <cell r="AQ219">
            <v>2.9266598627884561</v>
          </cell>
          <cell r="AR219">
            <v>99</v>
          </cell>
          <cell r="AS219">
            <v>23</v>
          </cell>
          <cell r="AT219">
            <v>12</v>
          </cell>
          <cell r="AU219">
            <v>3</v>
          </cell>
          <cell r="AV219">
            <v>1</v>
          </cell>
          <cell r="AW219">
            <v>8523</v>
          </cell>
          <cell r="AX219">
            <v>321260</v>
          </cell>
          <cell r="AY219">
            <v>4.2016280771442007</v>
          </cell>
          <cell r="AZ219">
            <v>94</v>
          </cell>
          <cell r="BA219">
            <v>16</v>
          </cell>
          <cell r="BB219">
            <v>7</v>
          </cell>
          <cell r="BC219">
            <v>4</v>
          </cell>
          <cell r="BD219">
            <v>1</v>
          </cell>
          <cell r="BE219">
            <v>6211</v>
          </cell>
          <cell r="BF219">
            <v>220518</v>
          </cell>
          <cell r="BG219">
            <v>4.300167419405077</v>
          </cell>
          <cell r="BH219">
            <v>82</v>
          </cell>
          <cell r="BI219">
            <v>5.7317073170731705</v>
          </cell>
          <cell r="BJ219">
            <v>13</v>
          </cell>
          <cell r="BK219">
            <v>8</v>
          </cell>
          <cell r="BL219">
            <v>2</v>
          </cell>
          <cell r="BM219">
            <v>2</v>
          </cell>
          <cell r="BN219">
            <v>45270</v>
          </cell>
          <cell r="BO219">
            <v>1344962</v>
          </cell>
          <cell r="BP219">
            <v>3.2986172235872844</v>
          </cell>
          <cell r="BQ219">
            <v>99</v>
          </cell>
          <cell r="BR219">
            <v>32.060606060606062</v>
          </cell>
          <cell r="BS219">
            <v>45270</v>
          </cell>
          <cell r="BT219">
            <v>1344962</v>
          </cell>
          <cell r="BU219">
            <v>3.2986172235872844</v>
          </cell>
          <cell r="BV219">
            <v>99</v>
          </cell>
          <cell r="BW219">
            <v>32.060606060606062</v>
          </cell>
          <cell r="BX219">
            <v>35</v>
          </cell>
          <cell r="BY219">
            <v>10</v>
          </cell>
          <cell r="BZ219">
            <v>11</v>
          </cell>
          <cell r="CA219">
            <v>2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10975</v>
          </cell>
          <cell r="CL219">
            <v>305846</v>
          </cell>
          <cell r="CM219">
            <v>2.9119213831035213</v>
          </cell>
          <cell r="CN219">
            <v>99</v>
          </cell>
          <cell r="CO219">
            <v>7.7474747474747474</v>
          </cell>
          <cell r="CP219">
            <v>21</v>
          </cell>
          <cell r="CQ219">
            <v>7</v>
          </cell>
          <cell r="CR219">
            <v>2</v>
          </cell>
          <cell r="CS219">
            <v>0</v>
          </cell>
          <cell r="CT219">
            <v>14959</v>
          </cell>
          <cell r="CU219">
            <v>537208</v>
          </cell>
          <cell r="CV219">
            <v>4.1195846129103897</v>
          </cell>
          <cell r="CW219">
            <v>97</v>
          </cell>
          <cell r="CX219">
            <v>18</v>
          </cell>
          <cell r="CY219">
            <v>5</v>
          </cell>
          <cell r="CZ219">
            <v>6</v>
          </cell>
          <cell r="DA219">
            <v>1</v>
          </cell>
          <cell r="DB219">
            <v>16247</v>
          </cell>
          <cell r="DC219">
            <v>389023</v>
          </cell>
          <cell r="DD219">
            <v>2.6710404054624806</v>
          </cell>
          <cell r="DE219">
            <v>97</v>
          </cell>
          <cell r="DF219">
            <v>8.3505154639175263</v>
          </cell>
          <cell r="DG219">
            <v>23</v>
          </cell>
          <cell r="DH219">
            <v>3</v>
          </cell>
          <cell r="DI219">
            <v>6</v>
          </cell>
          <cell r="DJ219">
            <v>0</v>
          </cell>
          <cell r="DK219">
            <v>3089</v>
          </cell>
          <cell r="DL219">
            <v>112885</v>
          </cell>
          <cell r="DM219">
            <v>4.1294033877979315</v>
          </cell>
          <cell r="DN219">
            <v>83</v>
          </cell>
          <cell r="DO219">
            <v>8</v>
          </cell>
          <cell r="DP219">
            <v>1</v>
          </cell>
          <cell r="DQ219">
            <v>3</v>
          </cell>
          <cell r="DR219">
            <v>0</v>
          </cell>
          <cell r="DS219">
            <v>6850</v>
          </cell>
          <cell r="DT219">
            <v>196690</v>
          </cell>
          <cell r="DU219">
            <v>3.390449831838565</v>
          </cell>
          <cell r="DV219">
            <v>75</v>
          </cell>
          <cell r="DW219">
            <v>11</v>
          </cell>
          <cell r="DX219">
            <v>3</v>
          </cell>
          <cell r="DY219">
            <v>2</v>
          </cell>
          <cell r="DZ219">
            <v>0</v>
          </cell>
        </row>
        <row r="220">
          <cell r="A220" t="str">
            <v>USF</v>
          </cell>
          <cell r="B220">
            <v>38332</v>
          </cell>
          <cell r="C220">
            <v>53745</v>
          </cell>
          <cell r="D220">
            <v>1410366</v>
          </cell>
          <cell r="E220">
            <v>3.2798745721352645</v>
          </cell>
          <cell r="F220">
            <v>99</v>
          </cell>
          <cell r="G220">
            <v>27.535353535353536</v>
          </cell>
          <cell r="H220">
            <v>83869</v>
          </cell>
          <cell r="I220">
            <v>2283640</v>
          </cell>
          <cell r="J220">
            <v>3.310067232968509</v>
          </cell>
          <cell r="K220">
            <v>100</v>
          </cell>
          <cell r="L220">
            <v>57</v>
          </cell>
          <cell r="M220">
            <v>47</v>
          </cell>
          <cell r="N220">
            <v>20</v>
          </cell>
          <cell r="O220">
            <v>7</v>
          </cell>
          <cell r="P220">
            <v>6071</v>
          </cell>
          <cell r="Q220">
            <v>131780</v>
          </cell>
          <cell r="R220">
            <v>2.8092001762003651</v>
          </cell>
          <cell r="S220">
            <v>90</v>
          </cell>
          <cell r="T220">
            <v>10</v>
          </cell>
          <cell r="U220">
            <v>5</v>
          </cell>
          <cell r="V220">
            <v>0</v>
          </cell>
          <cell r="W220">
            <v>0</v>
          </cell>
          <cell r="X220">
            <v>32815</v>
          </cell>
          <cell r="Y220">
            <v>789662</v>
          </cell>
          <cell r="Z220">
            <v>3.1129027695267193</v>
          </cell>
          <cell r="AA220">
            <v>99</v>
          </cell>
          <cell r="AB220">
            <v>12.757575757575758</v>
          </cell>
          <cell r="AC220">
            <v>31</v>
          </cell>
          <cell r="AD220">
            <v>14</v>
          </cell>
          <cell r="AE220">
            <v>5</v>
          </cell>
          <cell r="AF220">
            <v>1</v>
          </cell>
          <cell r="AG220">
            <v>6071</v>
          </cell>
          <cell r="AH220">
            <v>131780</v>
          </cell>
          <cell r="AI220">
            <v>2.8092001762003651</v>
          </cell>
          <cell r="AJ220">
            <v>90</v>
          </cell>
          <cell r="AK220">
            <v>10</v>
          </cell>
          <cell r="AL220">
            <v>5</v>
          </cell>
          <cell r="AM220">
            <v>0</v>
          </cell>
          <cell r="AN220">
            <v>0</v>
          </cell>
          <cell r="AO220">
            <v>30515</v>
          </cell>
          <cell r="AP220">
            <v>674024</v>
          </cell>
          <cell r="AQ220">
            <v>2.9081980456853942</v>
          </cell>
          <cell r="AR220">
            <v>99</v>
          </cell>
          <cell r="AS220">
            <v>18</v>
          </cell>
          <cell r="AT220">
            <v>11</v>
          </cell>
          <cell r="AU220">
            <v>3</v>
          </cell>
          <cell r="AV220">
            <v>1</v>
          </cell>
          <cell r="AW220">
            <v>8464</v>
          </cell>
          <cell r="AX220">
            <v>321059</v>
          </cell>
          <cell r="AY220">
            <v>4.2206845179754575</v>
          </cell>
          <cell r="AZ220">
            <v>94</v>
          </cell>
          <cell r="BA220">
            <v>16</v>
          </cell>
          <cell r="BB220">
            <v>8</v>
          </cell>
          <cell r="BC220">
            <v>3</v>
          </cell>
          <cell r="BD220">
            <v>0</v>
          </cell>
          <cell r="BE220">
            <v>6503</v>
          </cell>
          <cell r="BF220">
            <v>232795</v>
          </cell>
          <cell r="BG220">
            <v>4.2993181068299302</v>
          </cell>
          <cell r="BH220">
            <v>82</v>
          </cell>
          <cell r="BI220">
            <v>5.7317073170731705</v>
          </cell>
          <cell r="BJ220">
            <v>17</v>
          </cell>
          <cell r="BK220">
            <v>7</v>
          </cell>
          <cell r="BL220">
            <v>1</v>
          </cell>
          <cell r="BM220">
            <v>0</v>
          </cell>
          <cell r="BN220">
            <v>44734</v>
          </cell>
          <cell r="BO220">
            <v>1322536</v>
          </cell>
          <cell r="BP220">
            <v>3.2899658665954834</v>
          </cell>
          <cell r="BQ220">
            <v>99</v>
          </cell>
          <cell r="BR220">
            <v>32.060606060606062</v>
          </cell>
          <cell r="BS220">
            <v>44734</v>
          </cell>
          <cell r="BT220">
            <v>1322536</v>
          </cell>
          <cell r="BU220">
            <v>3.2899658665954834</v>
          </cell>
          <cell r="BV220">
            <v>99</v>
          </cell>
          <cell r="BW220">
            <v>32.060606060606062</v>
          </cell>
          <cell r="BX220">
            <v>30</v>
          </cell>
          <cell r="BY220">
            <v>14</v>
          </cell>
          <cell r="BZ220">
            <v>6</v>
          </cell>
          <cell r="CA220">
            <v>2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11836</v>
          </cell>
          <cell r="CL220">
            <v>325679</v>
          </cell>
          <cell r="CM220">
            <v>2.9484717743766748</v>
          </cell>
          <cell r="CN220">
            <v>99</v>
          </cell>
          <cell r="CO220">
            <v>7.7474747474747474</v>
          </cell>
          <cell r="CP220">
            <v>16</v>
          </cell>
          <cell r="CQ220">
            <v>9</v>
          </cell>
          <cell r="CR220">
            <v>1</v>
          </cell>
          <cell r="CS220">
            <v>0</v>
          </cell>
          <cell r="CT220">
            <v>13582</v>
          </cell>
          <cell r="CU220">
            <v>490815</v>
          </cell>
          <cell r="CV220">
            <v>4.1400316520569733</v>
          </cell>
          <cell r="CW220">
            <v>97</v>
          </cell>
          <cell r="CX220">
            <v>16</v>
          </cell>
          <cell r="CY220">
            <v>9</v>
          </cell>
          <cell r="CZ220">
            <v>2</v>
          </cell>
          <cell r="DA220">
            <v>1</v>
          </cell>
          <cell r="DB220">
            <v>16384</v>
          </cell>
          <cell r="DC220">
            <v>397659</v>
          </cell>
          <cell r="DD220">
            <v>2.6824116010040382</v>
          </cell>
          <cell r="DE220">
            <v>97</v>
          </cell>
          <cell r="DF220">
            <v>8.3505154639175263</v>
          </cell>
          <cell r="DG220">
            <v>17</v>
          </cell>
          <cell r="DH220">
            <v>9</v>
          </cell>
          <cell r="DI220">
            <v>4</v>
          </cell>
          <cell r="DJ220">
            <v>1</v>
          </cell>
          <cell r="DK220">
            <v>2929</v>
          </cell>
          <cell r="DL220">
            <v>108273</v>
          </cell>
          <cell r="DM220">
            <v>4.1773340028583572</v>
          </cell>
          <cell r="DN220">
            <v>83</v>
          </cell>
          <cell r="DO220">
            <v>8</v>
          </cell>
          <cell r="DP220">
            <v>3</v>
          </cell>
          <cell r="DQ220">
            <v>1</v>
          </cell>
          <cell r="DR220">
            <v>0</v>
          </cell>
          <cell r="DS220">
            <v>6453</v>
          </cell>
          <cell r="DT220">
            <v>184718</v>
          </cell>
          <cell r="DU220">
            <v>3.3790819165933614</v>
          </cell>
          <cell r="DV220">
            <v>75</v>
          </cell>
          <cell r="DW220">
            <v>6</v>
          </cell>
          <cell r="DX220">
            <v>4</v>
          </cell>
          <cell r="DY220">
            <v>2</v>
          </cell>
          <cell r="DZ220">
            <v>1</v>
          </cell>
        </row>
        <row r="221">
          <cell r="A221" t="str">
            <v>USF</v>
          </cell>
          <cell r="B221">
            <v>38339</v>
          </cell>
          <cell r="C221">
            <v>51092</v>
          </cell>
          <cell r="D221">
            <v>1361696</v>
          </cell>
          <cell r="E221">
            <v>3.2768225675315925</v>
          </cell>
          <cell r="F221">
            <v>99</v>
          </cell>
          <cell r="G221">
            <v>27.535353535353536</v>
          </cell>
          <cell r="H221">
            <v>83541</v>
          </cell>
          <cell r="I221">
            <v>2344843</v>
          </cell>
          <cell r="J221">
            <v>3.33409348409175</v>
          </cell>
          <cell r="K221">
            <v>100</v>
          </cell>
          <cell r="L221">
            <v>51</v>
          </cell>
          <cell r="M221">
            <v>33</v>
          </cell>
          <cell r="N221">
            <v>21</v>
          </cell>
          <cell r="O221">
            <v>5</v>
          </cell>
          <cell r="P221">
            <v>5775</v>
          </cell>
          <cell r="Q221">
            <v>125800</v>
          </cell>
          <cell r="R221">
            <v>2.7846040136176313</v>
          </cell>
          <cell r="S221">
            <v>90</v>
          </cell>
          <cell r="T221">
            <v>9</v>
          </cell>
          <cell r="U221">
            <v>5</v>
          </cell>
          <cell r="V221">
            <v>0</v>
          </cell>
          <cell r="W221">
            <v>0</v>
          </cell>
          <cell r="X221">
            <v>30939</v>
          </cell>
          <cell r="Y221">
            <v>751595</v>
          </cell>
          <cell r="Z221">
            <v>3.108439802679106</v>
          </cell>
          <cell r="AA221">
            <v>99</v>
          </cell>
          <cell r="AB221">
            <v>12.757575757575758</v>
          </cell>
          <cell r="AC221">
            <v>24</v>
          </cell>
          <cell r="AD221">
            <v>12</v>
          </cell>
          <cell r="AE221">
            <v>4</v>
          </cell>
          <cell r="AF221">
            <v>0</v>
          </cell>
          <cell r="AG221">
            <v>5775</v>
          </cell>
          <cell r="AH221">
            <v>125800</v>
          </cell>
          <cell r="AI221">
            <v>2.7846040136176313</v>
          </cell>
          <cell r="AJ221">
            <v>90</v>
          </cell>
          <cell r="AK221">
            <v>9</v>
          </cell>
          <cell r="AL221">
            <v>5</v>
          </cell>
          <cell r="AM221">
            <v>0</v>
          </cell>
          <cell r="AN221">
            <v>0</v>
          </cell>
          <cell r="AO221">
            <v>28166</v>
          </cell>
          <cell r="AP221">
            <v>637231</v>
          </cell>
          <cell r="AQ221">
            <v>2.9163535971910162</v>
          </cell>
          <cell r="AR221">
            <v>99</v>
          </cell>
          <cell r="AS221">
            <v>19</v>
          </cell>
          <cell r="AT221">
            <v>8</v>
          </cell>
          <cell r="AU221">
            <v>3</v>
          </cell>
          <cell r="AV221">
            <v>0</v>
          </cell>
          <cell r="AW221">
            <v>8557</v>
          </cell>
          <cell r="AX221">
            <v>324146</v>
          </cell>
          <cell r="AY221">
            <v>4.228630010770968</v>
          </cell>
          <cell r="AZ221">
            <v>94</v>
          </cell>
          <cell r="BA221">
            <v>13</v>
          </cell>
          <cell r="BB221">
            <v>8</v>
          </cell>
          <cell r="BC221">
            <v>3</v>
          </cell>
          <cell r="BD221">
            <v>0</v>
          </cell>
          <cell r="BE221">
            <v>6270</v>
          </cell>
          <cell r="BF221">
            <v>221554</v>
          </cell>
          <cell r="BG221">
            <v>4.2844047298078038</v>
          </cell>
          <cell r="BH221">
            <v>82</v>
          </cell>
          <cell r="BI221">
            <v>5.7317073170731705</v>
          </cell>
          <cell r="BJ221">
            <v>12</v>
          </cell>
          <cell r="BK221">
            <v>9</v>
          </cell>
          <cell r="BL221">
            <v>1</v>
          </cell>
          <cell r="BM221">
            <v>0</v>
          </cell>
          <cell r="BN221">
            <v>40598</v>
          </cell>
          <cell r="BO221">
            <v>1246556</v>
          </cell>
          <cell r="BP221">
            <v>3.2909444599453961</v>
          </cell>
          <cell r="BQ221">
            <v>99</v>
          </cell>
          <cell r="BR221">
            <v>32.060606060606062</v>
          </cell>
          <cell r="BS221">
            <v>40598</v>
          </cell>
          <cell r="BT221">
            <v>1246556</v>
          </cell>
          <cell r="BU221">
            <v>3.2909444599453961</v>
          </cell>
          <cell r="BV221">
            <v>99</v>
          </cell>
          <cell r="BW221">
            <v>32.060606060606062</v>
          </cell>
          <cell r="BX221">
            <v>28</v>
          </cell>
          <cell r="BY221">
            <v>7</v>
          </cell>
          <cell r="BZ221">
            <v>7</v>
          </cell>
          <cell r="CA221">
            <v>1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10657</v>
          </cell>
          <cell r="CL221">
            <v>305929</v>
          </cell>
          <cell r="CM221">
            <v>2.9335252153923608</v>
          </cell>
          <cell r="CN221">
            <v>99</v>
          </cell>
          <cell r="CO221">
            <v>7.7474747474747474</v>
          </cell>
          <cell r="CP221">
            <v>12</v>
          </cell>
          <cell r="CQ221">
            <v>3</v>
          </cell>
          <cell r="CR221">
            <v>1</v>
          </cell>
          <cell r="CS221">
            <v>0</v>
          </cell>
          <cell r="CT221">
            <v>13039</v>
          </cell>
          <cell r="CU221">
            <v>479441</v>
          </cell>
          <cell r="CV221">
            <v>4.1425330844500996</v>
          </cell>
          <cell r="CW221">
            <v>97</v>
          </cell>
          <cell r="CX221">
            <v>16</v>
          </cell>
          <cell r="CY221">
            <v>6</v>
          </cell>
          <cell r="CZ221">
            <v>3</v>
          </cell>
          <cell r="DA221">
            <v>0</v>
          </cell>
          <cell r="DB221">
            <v>14072</v>
          </cell>
          <cell r="DC221">
            <v>354764</v>
          </cell>
          <cell r="DD221">
            <v>2.640124351397827</v>
          </cell>
          <cell r="DE221">
            <v>97</v>
          </cell>
          <cell r="DF221">
            <v>8.3505154639175263</v>
          </cell>
          <cell r="DG221">
            <v>14</v>
          </cell>
          <cell r="DH221">
            <v>6</v>
          </cell>
          <cell r="DI221">
            <v>4</v>
          </cell>
          <cell r="DJ221">
            <v>0</v>
          </cell>
          <cell r="DK221">
            <v>2830</v>
          </cell>
          <cell r="DL221">
            <v>106393</v>
          </cell>
          <cell r="DM221">
            <v>4.1729693793750737</v>
          </cell>
          <cell r="DN221">
            <v>83</v>
          </cell>
          <cell r="DO221">
            <v>7</v>
          </cell>
          <cell r="DP221">
            <v>5</v>
          </cell>
          <cell r="DQ221">
            <v>1</v>
          </cell>
          <cell r="DR221">
            <v>0</v>
          </cell>
          <cell r="DS221">
            <v>5993</v>
          </cell>
          <cell r="DT221">
            <v>177548</v>
          </cell>
          <cell r="DU221">
            <v>3.3844572752583293</v>
          </cell>
          <cell r="DV221">
            <v>75</v>
          </cell>
          <cell r="DW221">
            <v>5</v>
          </cell>
          <cell r="DX221">
            <v>4</v>
          </cell>
          <cell r="DY221">
            <v>1</v>
          </cell>
          <cell r="DZ221">
            <v>0</v>
          </cell>
        </row>
        <row r="222">
          <cell r="A222" t="str">
            <v>USF</v>
          </cell>
          <cell r="B222">
            <v>38346</v>
          </cell>
          <cell r="C222">
            <v>50438</v>
          </cell>
          <cell r="D222">
            <v>1356178</v>
          </cell>
          <cell r="E222">
            <v>3.2656554490920957</v>
          </cell>
          <cell r="F222">
            <v>99</v>
          </cell>
          <cell r="G222">
            <v>27.535353535353536</v>
          </cell>
          <cell r="H222">
            <v>89950</v>
          </cell>
          <cell r="I222">
            <v>2503069</v>
          </cell>
          <cell r="J222">
            <v>3.353293379899366</v>
          </cell>
          <cell r="K222">
            <v>100</v>
          </cell>
          <cell r="L222">
            <v>57</v>
          </cell>
          <cell r="M222">
            <v>35</v>
          </cell>
          <cell r="N222">
            <v>20</v>
          </cell>
          <cell r="O222">
            <v>7</v>
          </cell>
          <cell r="P222">
            <v>5940</v>
          </cell>
          <cell r="Q222">
            <v>128760</v>
          </cell>
          <cell r="R222">
            <v>2.7723025559867325</v>
          </cell>
          <cell r="S222">
            <v>90</v>
          </cell>
          <cell r="T222">
            <v>10</v>
          </cell>
          <cell r="U222">
            <v>1</v>
          </cell>
          <cell r="V222">
            <v>0</v>
          </cell>
          <cell r="W222">
            <v>0</v>
          </cell>
          <cell r="X222">
            <v>30666</v>
          </cell>
          <cell r="Y222">
            <v>746520</v>
          </cell>
          <cell r="Z222">
            <v>3.100057765814928</v>
          </cell>
          <cell r="AA222">
            <v>99</v>
          </cell>
          <cell r="AB222">
            <v>12.757575757575758</v>
          </cell>
          <cell r="AC222">
            <v>28</v>
          </cell>
          <cell r="AD222">
            <v>2</v>
          </cell>
          <cell r="AE222">
            <v>6</v>
          </cell>
          <cell r="AF222">
            <v>0</v>
          </cell>
          <cell r="AG222">
            <v>5940</v>
          </cell>
          <cell r="AH222">
            <v>128760</v>
          </cell>
          <cell r="AI222">
            <v>2.7723025559867325</v>
          </cell>
          <cell r="AJ222">
            <v>90</v>
          </cell>
          <cell r="AK222">
            <v>10</v>
          </cell>
          <cell r="AL222">
            <v>1</v>
          </cell>
          <cell r="AM222">
            <v>0</v>
          </cell>
          <cell r="AN222">
            <v>0</v>
          </cell>
          <cell r="AO222">
            <v>27753</v>
          </cell>
          <cell r="AP222">
            <v>625852</v>
          </cell>
          <cell r="AQ222">
            <v>2.8812735021308598</v>
          </cell>
          <cell r="AR222">
            <v>99</v>
          </cell>
          <cell r="AS222">
            <v>19</v>
          </cell>
          <cell r="AT222">
            <v>2</v>
          </cell>
          <cell r="AU222">
            <v>4</v>
          </cell>
          <cell r="AV222">
            <v>0</v>
          </cell>
          <cell r="AW222">
            <v>8406</v>
          </cell>
          <cell r="AX222">
            <v>327889</v>
          </cell>
          <cell r="AY222">
            <v>4.2540827855382091</v>
          </cell>
          <cell r="AZ222">
            <v>94</v>
          </cell>
          <cell r="BA222">
            <v>17</v>
          </cell>
          <cell r="BB222">
            <v>3</v>
          </cell>
          <cell r="BC222">
            <v>3</v>
          </cell>
          <cell r="BD222">
            <v>0</v>
          </cell>
          <cell r="BE222">
            <v>6035</v>
          </cell>
          <cell r="BF222">
            <v>220289</v>
          </cell>
          <cell r="BG222">
            <v>4.2803516185014709</v>
          </cell>
          <cell r="BH222">
            <v>82</v>
          </cell>
          <cell r="BI222">
            <v>5.7317073170731705</v>
          </cell>
          <cell r="BJ222">
            <v>14</v>
          </cell>
          <cell r="BK222">
            <v>2</v>
          </cell>
          <cell r="BL222">
            <v>2</v>
          </cell>
          <cell r="BM222">
            <v>0</v>
          </cell>
          <cell r="BN222">
            <v>41882</v>
          </cell>
          <cell r="BO222">
            <v>1296167</v>
          </cell>
          <cell r="BP222">
            <v>3.2783634788151632</v>
          </cell>
          <cell r="BQ222">
            <v>99</v>
          </cell>
          <cell r="BR222">
            <v>32.060606060606062</v>
          </cell>
          <cell r="BS222">
            <v>41882</v>
          </cell>
          <cell r="BT222">
            <v>1296167</v>
          </cell>
          <cell r="BU222">
            <v>3.2783634788151632</v>
          </cell>
          <cell r="BV222">
            <v>99</v>
          </cell>
          <cell r="BW222">
            <v>32.060606060606062</v>
          </cell>
          <cell r="BX222">
            <v>28</v>
          </cell>
          <cell r="BY222">
            <v>4</v>
          </cell>
          <cell r="BZ222">
            <v>8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10863</v>
          </cell>
          <cell r="CL222">
            <v>311099</v>
          </cell>
          <cell r="CM222">
            <v>2.9044324163458142</v>
          </cell>
          <cell r="CN222">
            <v>99</v>
          </cell>
          <cell r="CO222">
            <v>7.7474747474747474</v>
          </cell>
          <cell r="CP222">
            <v>11</v>
          </cell>
          <cell r="CQ222">
            <v>2</v>
          </cell>
          <cell r="CR222">
            <v>1</v>
          </cell>
          <cell r="CS222">
            <v>0</v>
          </cell>
          <cell r="CT222">
            <v>13618</v>
          </cell>
          <cell r="CU222">
            <v>507343</v>
          </cell>
          <cell r="CV222">
            <v>4.1477748785100426</v>
          </cell>
          <cell r="CW222">
            <v>97</v>
          </cell>
          <cell r="CX222">
            <v>18</v>
          </cell>
          <cell r="CY222">
            <v>3</v>
          </cell>
          <cell r="CZ222">
            <v>4</v>
          </cell>
          <cell r="DA222">
            <v>0</v>
          </cell>
          <cell r="DB222">
            <v>14451</v>
          </cell>
          <cell r="DC222">
            <v>365746</v>
          </cell>
          <cell r="DD222">
            <v>2.619690098528074</v>
          </cell>
          <cell r="DE222">
            <v>97</v>
          </cell>
          <cell r="DF222">
            <v>8.3505154639175263</v>
          </cell>
          <cell r="DG222">
            <v>12</v>
          </cell>
          <cell r="DH222">
            <v>2</v>
          </cell>
          <cell r="DI222">
            <v>4</v>
          </cell>
          <cell r="DJ222">
            <v>0</v>
          </cell>
          <cell r="DK222">
            <v>2950</v>
          </cell>
          <cell r="DL222">
            <v>111979</v>
          </cell>
          <cell r="DM222">
            <v>4.1919113285883745</v>
          </cell>
          <cell r="DN222">
            <v>83</v>
          </cell>
          <cell r="DO222">
            <v>6</v>
          </cell>
          <cell r="DP222">
            <v>1</v>
          </cell>
          <cell r="DQ222">
            <v>1</v>
          </cell>
          <cell r="DR222">
            <v>0</v>
          </cell>
          <cell r="DS222">
            <v>6081</v>
          </cell>
          <cell r="DT222">
            <v>181179</v>
          </cell>
          <cell r="DU222">
            <v>3.3709730560843463</v>
          </cell>
          <cell r="DV222">
            <v>75</v>
          </cell>
          <cell r="DW222">
            <v>4</v>
          </cell>
          <cell r="DX222">
            <v>2</v>
          </cell>
          <cell r="DY222">
            <v>1</v>
          </cell>
          <cell r="DZ222">
            <v>0</v>
          </cell>
        </row>
        <row r="223">
          <cell r="A223" t="str">
            <v>USF</v>
          </cell>
          <cell r="B223">
            <v>38353</v>
          </cell>
          <cell r="C223">
            <v>51923</v>
          </cell>
          <cell r="D223">
            <v>1285659</v>
          </cell>
          <cell r="E223">
            <v>3.2957147144297188</v>
          </cell>
          <cell r="F223">
            <v>99</v>
          </cell>
          <cell r="G223">
            <v>27.262626262626263</v>
          </cell>
          <cell r="H223">
            <v>78369</v>
          </cell>
          <cell r="I223">
            <v>2061354</v>
          </cell>
          <cell r="J223">
            <v>3.2974444230274993</v>
          </cell>
          <cell r="K223">
            <v>100</v>
          </cell>
          <cell r="L223">
            <v>55</v>
          </cell>
          <cell r="M223">
            <v>44</v>
          </cell>
          <cell r="N223">
            <v>19</v>
          </cell>
          <cell r="O223">
            <v>5</v>
          </cell>
          <cell r="P223">
            <v>5828</v>
          </cell>
          <cell r="Q223">
            <v>115982</v>
          </cell>
          <cell r="R223">
            <v>2.7978413141560936</v>
          </cell>
          <cell r="S223">
            <v>90</v>
          </cell>
          <cell r="T223">
            <v>8</v>
          </cell>
          <cell r="U223">
            <v>15</v>
          </cell>
          <cell r="V223">
            <v>0</v>
          </cell>
          <cell r="W223">
            <v>1</v>
          </cell>
          <cell r="X223">
            <v>30963</v>
          </cell>
          <cell r="Y223">
            <v>696345</v>
          </cell>
          <cell r="Z223">
            <v>3.1157076374096033</v>
          </cell>
          <cell r="AA223">
            <v>99</v>
          </cell>
          <cell r="AB223">
            <v>12.555555555555555</v>
          </cell>
          <cell r="AC223">
            <v>31</v>
          </cell>
          <cell r="AD223">
            <v>28</v>
          </cell>
          <cell r="AE223">
            <v>5</v>
          </cell>
          <cell r="AF223">
            <v>4</v>
          </cell>
          <cell r="AG223">
            <v>5828</v>
          </cell>
          <cell r="AH223">
            <v>115982</v>
          </cell>
          <cell r="AI223">
            <v>2.7978413141560936</v>
          </cell>
          <cell r="AJ223">
            <v>90</v>
          </cell>
          <cell r="AK223">
            <v>8</v>
          </cell>
          <cell r="AL223">
            <v>15</v>
          </cell>
          <cell r="AM223">
            <v>0</v>
          </cell>
          <cell r="AN223">
            <v>1</v>
          </cell>
          <cell r="AO223">
            <v>29036</v>
          </cell>
          <cell r="AP223">
            <v>609065</v>
          </cell>
          <cell r="AQ223">
            <v>2.9209534775472208</v>
          </cell>
          <cell r="AR223">
            <v>98</v>
          </cell>
          <cell r="AS223">
            <v>19</v>
          </cell>
          <cell r="AT223">
            <v>21</v>
          </cell>
          <cell r="AU223">
            <v>4</v>
          </cell>
          <cell r="AV223">
            <v>4</v>
          </cell>
          <cell r="AW223">
            <v>9117</v>
          </cell>
          <cell r="AX223">
            <v>315057</v>
          </cell>
          <cell r="AY223">
            <v>4.2202061370850803</v>
          </cell>
          <cell r="AZ223">
            <v>94</v>
          </cell>
          <cell r="BA223">
            <v>17</v>
          </cell>
          <cell r="BB223">
            <v>23</v>
          </cell>
          <cell r="BC223">
            <v>4</v>
          </cell>
          <cell r="BD223">
            <v>2</v>
          </cell>
          <cell r="BE223">
            <v>5880</v>
          </cell>
          <cell r="BF223">
            <v>198190</v>
          </cell>
          <cell r="BG223">
            <v>4.299610405931884</v>
          </cell>
          <cell r="BH223">
            <v>82</v>
          </cell>
          <cell r="BI223">
            <v>5.7073170731707314</v>
          </cell>
          <cell r="BJ223">
            <v>18</v>
          </cell>
          <cell r="BK223">
            <v>15</v>
          </cell>
          <cell r="BL223">
            <v>3</v>
          </cell>
          <cell r="BM223">
            <v>0</v>
          </cell>
          <cell r="BN223">
            <v>48057</v>
          </cell>
          <cell r="BO223">
            <v>1374024</v>
          </cell>
          <cell r="BP223">
            <v>3.3091088900475629</v>
          </cell>
          <cell r="BQ223">
            <v>99</v>
          </cell>
          <cell r="BR223">
            <v>31.939393939393938</v>
          </cell>
          <cell r="BS223">
            <v>48057</v>
          </cell>
          <cell r="BT223">
            <v>1374024</v>
          </cell>
          <cell r="BU223">
            <v>3.3091088900475629</v>
          </cell>
          <cell r="BV223">
            <v>99</v>
          </cell>
          <cell r="BW223">
            <v>31.939393939393938</v>
          </cell>
          <cell r="BX223">
            <v>30</v>
          </cell>
          <cell r="BY223">
            <v>37</v>
          </cell>
          <cell r="BZ223">
            <v>10</v>
          </cell>
          <cell r="CA223">
            <v>7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11850</v>
          </cell>
          <cell r="CL223">
            <v>320954</v>
          </cell>
          <cell r="CM223">
            <v>2.9168444906052309</v>
          </cell>
          <cell r="CN223">
            <v>99</v>
          </cell>
          <cell r="CO223">
            <v>7.7070707070707067</v>
          </cell>
          <cell r="CP223">
            <v>14</v>
          </cell>
          <cell r="CQ223">
            <v>22</v>
          </cell>
          <cell r="CR223">
            <v>2</v>
          </cell>
          <cell r="CS223">
            <v>2</v>
          </cell>
          <cell r="CT223">
            <v>15620</v>
          </cell>
          <cell r="CU223">
            <v>528522</v>
          </cell>
          <cell r="CV223">
            <v>4.1493416678766017</v>
          </cell>
          <cell r="CW223">
            <v>97</v>
          </cell>
          <cell r="CX223">
            <v>14</v>
          </cell>
          <cell r="CY223">
            <v>28</v>
          </cell>
          <cell r="CZ223">
            <v>5</v>
          </cell>
          <cell r="DA223">
            <v>3</v>
          </cell>
          <cell r="DB223">
            <v>17025</v>
          </cell>
          <cell r="DC223">
            <v>399240</v>
          </cell>
          <cell r="DD223">
            <v>2.6422932025247565</v>
          </cell>
          <cell r="DE223">
            <v>97</v>
          </cell>
          <cell r="DF223">
            <v>8.3298969072164954</v>
          </cell>
          <cell r="DG223">
            <v>13</v>
          </cell>
          <cell r="DH223">
            <v>21</v>
          </cell>
          <cell r="DI223">
            <v>4</v>
          </cell>
          <cell r="DJ223">
            <v>4</v>
          </cell>
          <cell r="DK223">
            <v>3562</v>
          </cell>
          <cell r="DL223">
            <v>125309</v>
          </cell>
          <cell r="DM223">
            <v>4.1659782572778639</v>
          </cell>
          <cell r="DN223">
            <v>83</v>
          </cell>
          <cell r="DO223">
            <v>8</v>
          </cell>
          <cell r="DP223">
            <v>13</v>
          </cell>
          <cell r="DQ223">
            <v>2</v>
          </cell>
          <cell r="DR223">
            <v>1</v>
          </cell>
          <cell r="DS223">
            <v>7051</v>
          </cell>
          <cell r="DT223">
            <v>193691</v>
          </cell>
          <cell r="DU223">
            <v>3.3980348765158892</v>
          </cell>
          <cell r="DV223">
            <v>76</v>
          </cell>
          <cell r="DW223">
            <v>4</v>
          </cell>
          <cell r="DX223">
            <v>11</v>
          </cell>
          <cell r="DY223">
            <v>1</v>
          </cell>
          <cell r="DZ223">
            <v>2</v>
          </cell>
        </row>
        <row r="224">
          <cell r="A224" t="str">
            <v>USF</v>
          </cell>
          <cell r="B224">
            <v>38360</v>
          </cell>
          <cell r="C224">
            <v>56323</v>
          </cell>
          <cell r="D224">
            <v>1367422</v>
          </cell>
          <cell r="E224">
            <v>3.2830878985917344</v>
          </cell>
          <cell r="F224">
            <v>99</v>
          </cell>
          <cell r="G224">
            <v>27.262626262626263</v>
          </cell>
          <cell r="H224">
            <v>86017</v>
          </cell>
          <cell r="I224">
            <v>2160321</v>
          </cell>
          <cell r="J224">
            <v>3.2216882738119033</v>
          </cell>
          <cell r="K224">
            <v>100</v>
          </cell>
          <cell r="L224">
            <v>56</v>
          </cell>
          <cell r="M224">
            <v>59</v>
          </cell>
          <cell r="N224">
            <v>15</v>
          </cell>
          <cell r="O224">
            <v>9</v>
          </cell>
          <cell r="P224">
            <v>6229</v>
          </cell>
          <cell r="Q224">
            <v>124672</v>
          </cell>
          <cell r="R224">
            <v>2.7856823266219237</v>
          </cell>
          <cell r="S224">
            <v>90</v>
          </cell>
          <cell r="T224">
            <v>8</v>
          </cell>
          <cell r="U224">
            <v>17</v>
          </cell>
          <cell r="V224">
            <v>0</v>
          </cell>
          <cell r="W224">
            <v>0</v>
          </cell>
          <cell r="X224">
            <v>33599</v>
          </cell>
          <cell r="Y224">
            <v>749646</v>
          </cell>
          <cell r="Z224">
            <v>3.1057707678371611</v>
          </cell>
          <cell r="AA224">
            <v>99</v>
          </cell>
          <cell r="AB224">
            <v>12.555555555555555</v>
          </cell>
          <cell r="AC224">
            <v>30</v>
          </cell>
          <cell r="AD224">
            <v>27</v>
          </cell>
          <cell r="AE224">
            <v>5</v>
          </cell>
          <cell r="AF224">
            <v>4</v>
          </cell>
          <cell r="AG224">
            <v>6229</v>
          </cell>
          <cell r="AH224">
            <v>124672</v>
          </cell>
          <cell r="AI224">
            <v>2.7856823266219237</v>
          </cell>
          <cell r="AJ224">
            <v>90</v>
          </cell>
          <cell r="AK224">
            <v>8</v>
          </cell>
          <cell r="AL224">
            <v>17</v>
          </cell>
          <cell r="AM224">
            <v>0</v>
          </cell>
          <cell r="AN224">
            <v>0</v>
          </cell>
          <cell r="AO224">
            <v>32278</v>
          </cell>
          <cell r="AP224">
            <v>661360</v>
          </cell>
          <cell r="AQ224">
            <v>2.9116597605893184</v>
          </cell>
          <cell r="AR224">
            <v>98</v>
          </cell>
          <cell r="AS224">
            <v>15</v>
          </cell>
          <cell r="AT224">
            <v>27</v>
          </cell>
          <cell r="AU224">
            <v>2</v>
          </cell>
          <cell r="AV224">
            <v>4</v>
          </cell>
          <cell r="AW224">
            <v>9235</v>
          </cell>
          <cell r="AX224">
            <v>318075</v>
          </cell>
          <cell r="AY224">
            <v>4.1924397356860714</v>
          </cell>
          <cell r="AZ224">
            <v>94</v>
          </cell>
          <cell r="BA224">
            <v>20</v>
          </cell>
          <cell r="BB224">
            <v>21</v>
          </cell>
          <cell r="BC224">
            <v>4</v>
          </cell>
          <cell r="BD224">
            <v>1</v>
          </cell>
          <cell r="BE224">
            <v>6544</v>
          </cell>
          <cell r="BF224">
            <v>216384</v>
          </cell>
          <cell r="BG224">
            <v>4.3130847303861346</v>
          </cell>
          <cell r="BH224">
            <v>82</v>
          </cell>
          <cell r="BI224">
            <v>5.7073170731707314</v>
          </cell>
          <cell r="BJ224">
            <v>20</v>
          </cell>
          <cell r="BK224">
            <v>17</v>
          </cell>
          <cell r="BL224">
            <v>3</v>
          </cell>
          <cell r="BM224">
            <v>0</v>
          </cell>
          <cell r="BN224">
            <v>51380</v>
          </cell>
          <cell r="BO224">
            <v>1438048</v>
          </cell>
          <cell r="BP224">
            <v>3.322733574544348</v>
          </cell>
          <cell r="BQ224">
            <v>99</v>
          </cell>
          <cell r="BR224">
            <v>31.939393939393938</v>
          </cell>
          <cell r="BS224">
            <v>51380</v>
          </cell>
          <cell r="BT224">
            <v>1438048</v>
          </cell>
          <cell r="BU224">
            <v>3.322733574544348</v>
          </cell>
          <cell r="BV224">
            <v>99</v>
          </cell>
          <cell r="BW224">
            <v>31.939393939393938</v>
          </cell>
          <cell r="BX224">
            <v>28</v>
          </cell>
          <cell r="BY224">
            <v>30</v>
          </cell>
          <cell r="BZ224">
            <v>9</v>
          </cell>
          <cell r="CA224">
            <v>5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12457</v>
          </cell>
          <cell r="CL224">
            <v>336792</v>
          </cell>
          <cell r="CM224">
            <v>2.938658236249629</v>
          </cell>
          <cell r="CN224">
            <v>99</v>
          </cell>
          <cell r="CO224">
            <v>7.7070707070707067</v>
          </cell>
          <cell r="CP224">
            <v>13</v>
          </cell>
          <cell r="CQ224">
            <v>24</v>
          </cell>
          <cell r="CR224">
            <v>1</v>
          </cell>
          <cell r="CS224">
            <v>1</v>
          </cell>
          <cell r="CT224">
            <v>16304</v>
          </cell>
          <cell r="CU224">
            <v>540545</v>
          </cell>
          <cell r="CV224">
            <v>4.1434902058729079</v>
          </cell>
          <cell r="CW224">
            <v>97</v>
          </cell>
          <cell r="CX224">
            <v>18</v>
          </cell>
          <cell r="CY224">
            <v>25</v>
          </cell>
          <cell r="CZ224">
            <v>6</v>
          </cell>
          <cell r="DA224">
            <v>1</v>
          </cell>
          <cell r="DB224">
            <v>18558</v>
          </cell>
          <cell r="DC224">
            <v>422304</v>
          </cell>
          <cell r="DD224">
            <v>2.6701429598585298</v>
          </cell>
          <cell r="DE224">
            <v>97</v>
          </cell>
          <cell r="DF224">
            <v>8.3298969072164954</v>
          </cell>
          <cell r="DG224">
            <v>12</v>
          </cell>
          <cell r="DH224">
            <v>25</v>
          </cell>
          <cell r="DI224">
            <v>3</v>
          </cell>
          <cell r="DJ224">
            <v>4</v>
          </cell>
          <cell r="DK224">
            <v>4061</v>
          </cell>
          <cell r="DL224">
            <v>138407</v>
          </cell>
          <cell r="DM224">
            <v>4.1819812002892265</v>
          </cell>
          <cell r="DN224">
            <v>83</v>
          </cell>
          <cell r="DO224">
            <v>11</v>
          </cell>
          <cell r="DP224">
            <v>16</v>
          </cell>
          <cell r="DQ224">
            <v>2</v>
          </cell>
          <cell r="DR224">
            <v>0</v>
          </cell>
          <cell r="DS224">
            <v>7590</v>
          </cell>
          <cell r="DT224">
            <v>198631</v>
          </cell>
          <cell r="DU224">
            <v>3.3972088468130255</v>
          </cell>
          <cell r="DV224">
            <v>76</v>
          </cell>
          <cell r="DW224">
            <v>6</v>
          </cell>
          <cell r="DX224">
            <v>15</v>
          </cell>
          <cell r="DY224">
            <v>1</v>
          </cell>
          <cell r="DZ224">
            <v>2</v>
          </cell>
        </row>
        <row r="225">
          <cell r="A225" t="str">
            <v>USF</v>
          </cell>
          <cell r="B225">
            <v>38367</v>
          </cell>
          <cell r="C225">
            <v>50200</v>
          </cell>
          <cell r="D225">
            <v>1332476</v>
          </cell>
          <cell r="E225">
            <v>3.2806777835154706</v>
          </cell>
          <cell r="F225">
            <v>99</v>
          </cell>
          <cell r="G225">
            <v>27.262626262626263</v>
          </cell>
          <cell r="H225">
            <v>77165</v>
          </cell>
          <cell r="I225">
            <v>2038422</v>
          </cell>
          <cell r="J225">
            <v>3.2313281490060746</v>
          </cell>
          <cell r="K225">
            <v>100</v>
          </cell>
          <cell r="L225">
            <v>52</v>
          </cell>
          <cell r="M225">
            <v>24</v>
          </cell>
          <cell r="N225">
            <v>20</v>
          </cell>
          <cell r="O225">
            <v>2</v>
          </cell>
          <cell r="P225">
            <v>5609</v>
          </cell>
          <cell r="Q225">
            <v>120402</v>
          </cell>
          <cell r="R225">
            <v>2.7783079381512907</v>
          </cell>
          <cell r="S225">
            <v>90</v>
          </cell>
          <cell r="T225">
            <v>9</v>
          </cell>
          <cell r="U225">
            <v>1</v>
          </cell>
          <cell r="V225">
            <v>0</v>
          </cell>
          <cell r="W225">
            <v>0</v>
          </cell>
          <cell r="X225">
            <v>30114</v>
          </cell>
          <cell r="Y225">
            <v>731291</v>
          </cell>
          <cell r="Z225">
            <v>3.1072092419853594</v>
          </cell>
          <cell r="AA225">
            <v>99</v>
          </cell>
          <cell r="AB225">
            <v>12.555555555555555</v>
          </cell>
          <cell r="AC225">
            <v>29</v>
          </cell>
          <cell r="AD225">
            <v>2</v>
          </cell>
          <cell r="AE225">
            <v>9</v>
          </cell>
          <cell r="AF225">
            <v>0</v>
          </cell>
          <cell r="AG225">
            <v>5609</v>
          </cell>
          <cell r="AH225">
            <v>120402</v>
          </cell>
          <cell r="AI225">
            <v>2.7783079381512907</v>
          </cell>
          <cell r="AJ225">
            <v>90</v>
          </cell>
          <cell r="AK225">
            <v>9</v>
          </cell>
          <cell r="AL225">
            <v>1</v>
          </cell>
          <cell r="AM225">
            <v>0</v>
          </cell>
          <cell r="AN225">
            <v>0</v>
          </cell>
          <cell r="AO225">
            <v>27450</v>
          </cell>
          <cell r="AP225">
            <v>608484</v>
          </cell>
          <cell r="AQ225">
            <v>2.9163314561544649</v>
          </cell>
          <cell r="AR225">
            <v>98</v>
          </cell>
          <cell r="AS225">
            <v>20</v>
          </cell>
          <cell r="AT225">
            <v>4</v>
          </cell>
          <cell r="AU225">
            <v>7</v>
          </cell>
          <cell r="AV225">
            <v>0</v>
          </cell>
          <cell r="AW225">
            <v>8832</v>
          </cell>
          <cell r="AX225">
            <v>330014</v>
          </cell>
          <cell r="AY225">
            <v>4.1607685571524238</v>
          </cell>
          <cell r="AZ225">
            <v>94</v>
          </cell>
          <cell r="BA225">
            <v>19</v>
          </cell>
          <cell r="BB225">
            <v>4</v>
          </cell>
          <cell r="BC225">
            <v>3</v>
          </cell>
          <cell r="BD225">
            <v>0</v>
          </cell>
          <cell r="BE225">
            <v>6311</v>
          </cell>
          <cell r="BF225">
            <v>226866</v>
          </cell>
          <cell r="BG225">
            <v>4.2966560046525153</v>
          </cell>
          <cell r="BH225">
            <v>82</v>
          </cell>
          <cell r="BI225">
            <v>5.7073170731707314</v>
          </cell>
          <cell r="BJ225">
            <v>18</v>
          </cell>
          <cell r="BK225">
            <v>1</v>
          </cell>
          <cell r="BL225">
            <v>3</v>
          </cell>
          <cell r="BM225">
            <v>0</v>
          </cell>
          <cell r="BN225">
            <v>47147</v>
          </cell>
          <cell r="BO225">
            <v>1423079</v>
          </cell>
          <cell r="BP225">
            <v>3.3113023503482659</v>
          </cell>
          <cell r="BQ225">
            <v>99</v>
          </cell>
          <cell r="BR225">
            <v>31.939393939393938</v>
          </cell>
          <cell r="BS225">
            <v>47147</v>
          </cell>
          <cell r="BT225">
            <v>1423079</v>
          </cell>
          <cell r="BU225">
            <v>3.3113023503482659</v>
          </cell>
          <cell r="BV225">
            <v>99</v>
          </cell>
          <cell r="BW225">
            <v>31.939393939393938</v>
          </cell>
          <cell r="BX225">
            <v>29</v>
          </cell>
          <cell r="BY225">
            <v>13</v>
          </cell>
          <cell r="BZ225">
            <v>12</v>
          </cell>
          <cell r="CA225">
            <v>2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11474</v>
          </cell>
          <cell r="CL225">
            <v>320523</v>
          </cell>
          <cell r="CM225">
            <v>2.9298473289518814</v>
          </cell>
          <cell r="CN225">
            <v>99</v>
          </cell>
          <cell r="CO225">
            <v>7.7070707070707067</v>
          </cell>
          <cell r="CP225">
            <v>13</v>
          </cell>
          <cell r="CQ225">
            <v>8</v>
          </cell>
          <cell r="CR225">
            <v>2</v>
          </cell>
          <cell r="CS225">
            <v>0</v>
          </cell>
          <cell r="CT225">
            <v>15338</v>
          </cell>
          <cell r="CU225">
            <v>567741</v>
          </cell>
          <cell r="CV225">
            <v>4.1302835482552309</v>
          </cell>
          <cell r="CW225">
            <v>97</v>
          </cell>
          <cell r="CX225">
            <v>14</v>
          </cell>
          <cell r="CY225">
            <v>8</v>
          </cell>
          <cell r="CZ225">
            <v>5</v>
          </cell>
          <cell r="DA225">
            <v>1</v>
          </cell>
          <cell r="DB225">
            <v>16642</v>
          </cell>
          <cell r="DC225">
            <v>396166</v>
          </cell>
          <cell r="DD225">
            <v>2.6447631524512172</v>
          </cell>
          <cell r="DE225">
            <v>97</v>
          </cell>
          <cell r="DF225">
            <v>8.3298969072164954</v>
          </cell>
          <cell r="DG225">
            <v>15</v>
          </cell>
          <cell r="DH225">
            <v>9</v>
          </cell>
          <cell r="DI225">
            <v>8</v>
          </cell>
          <cell r="DJ225">
            <v>2</v>
          </cell>
          <cell r="DK225">
            <v>3694</v>
          </cell>
          <cell r="DL225">
            <v>138648</v>
          </cell>
          <cell r="DM225">
            <v>4.1930429232487629</v>
          </cell>
          <cell r="DN225">
            <v>83</v>
          </cell>
          <cell r="DO225">
            <v>11</v>
          </cell>
          <cell r="DP225">
            <v>2</v>
          </cell>
          <cell r="DQ225">
            <v>2</v>
          </cell>
          <cell r="DR225">
            <v>0</v>
          </cell>
          <cell r="DS225">
            <v>7109</v>
          </cell>
          <cell r="DT225">
            <v>206695</v>
          </cell>
          <cell r="DU225">
            <v>3.3750042222597534</v>
          </cell>
          <cell r="DV225">
            <v>76</v>
          </cell>
          <cell r="DW225">
            <v>5</v>
          </cell>
          <cell r="DX225">
            <v>5</v>
          </cell>
          <cell r="DY225">
            <v>3</v>
          </cell>
          <cell r="DZ225">
            <v>1</v>
          </cell>
        </row>
        <row r="226">
          <cell r="A226" t="str">
            <v>USF</v>
          </cell>
          <cell r="B226">
            <v>38374</v>
          </cell>
          <cell r="C226">
            <v>48849</v>
          </cell>
          <cell r="D226">
            <v>1293351</v>
          </cell>
          <cell r="E226">
            <v>3.2626833313351717</v>
          </cell>
          <cell r="F226">
            <v>99</v>
          </cell>
          <cell r="G226">
            <v>27.262626262626263</v>
          </cell>
          <cell r="H226">
            <v>77436</v>
          </cell>
          <cell r="I226">
            <v>2055129</v>
          </cell>
          <cell r="J226">
            <v>3.2342207738364372</v>
          </cell>
          <cell r="K226">
            <v>100</v>
          </cell>
          <cell r="L226">
            <v>50</v>
          </cell>
          <cell r="M226">
            <v>27</v>
          </cell>
          <cell r="N226">
            <v>18</v>
          </cell>
          <cell r="O226">
            <v>5</v>
          </cell>
          <cell r="P226">
            <v>5704</v>
          </cell>
          <cell r="Q226">
            <v>123196</v>
          </cell>
          <cell r="R226">
            <v>2.754057173898282</v>
          </cell>
          <cell r="S226">
            <v>90</v>
          </cell>
          <cell r="T226">
            <v>11</v>
          </cell>
          <cell r="U226">
            <v>3</v>
          </cell>
          <cell r="V226">
            <v>0</v>
          </cell>
          <cell r="W226">
            <v>0</v>
          </cell>
          <cell r="X226">
            <v>29535</v>
          </cell>
          <cell r="Y226">
            <v>714870</v>
          </cell>
          <cell r="Z226">
            <v>3.0905496260550742</v>
          </cell>
          <cell r="AA226">
            <v>99</v>
          </cell>
          <cell r="AB226">
            <v>12.555555555555555</v>
          </cell>
          <cell r="AC226">
            <v>28</v>
          </cell>
          <cell r="AD226">
            <v>4</v>
          </cell>
          <cell r="AE226">
            <v>6</v>
          </cell>
          <cell r="AF226">
            <v>1</v>
          </cell>
          <cell r="AG226">
            <v>5704</v>
          </cell>
          <cell r="AH226">
            <v>123196</v>
          </cell>
          <cell r="AI226">
            <v>2.754057173898282</v>
          </cell>
          <cell r="AJ226">
            <v>90</v>
          </cell>
          <cell r="AK226">
            <v>11</v>
          </cell>
          <cell r="AL226">
            <v>3</v>
          </cell>
          <cell r="AM226">
            <v>0</v>
          </cell>
          <cell r="AN226">
            <v>0</v>
          </cell>
          <cell r="AO226">
            <v>26643</v>
          </cell>
          <cell r="AP226">
            <v>599205</v>
          </cell>
          <cell r="AQ226">
            <v>2.9070768341998843</v>
          </cell>
          <cell r="AR226">
            <v>98</v>
          </cell>
          <cell r="AS226">
            <v>23</v>
          </cell>
          <cell r="AT226">
            <v>6</v>
          </cell>
          <cell r="AU226">
            <v>5</v>
          </cell>
          <cell r="AV226">
            <v>1</v>
          </cell>
          <cell r="AW226">
            <v>8453</v>
          </cell>
          <cell r="AX226">
            <v>311404</v>
          </cell>
          <cell r="AY226">
            <v>4.1491688080130054</v>
          </cell>
          <cell r="AZ226">
            <v>94</v>
          </cell>
          <cell r="BA226">
            <v>19</v>
          </cell>
          <cell r="BB226">
            <v>4</v>
          </cell>
          <cell r="BC226">
            <v>3</v>
          </cell>
          <cell r="BD226">
            <v>0</v>
          </cell>
          <cell r="BE226">
            <v>6029</v>
          </cell>
          <cell r="BF226">
            <v>211225</v>
          </cell>
          <cell r="BG226">
            <v>4.2794073720054966</v>
          </cell>
          <cell r="BH226">
            <v>82</v>
          </cell>
          <cell r="BI226">
            <v>5.7073170731707314</v>
          </cell>
          <cell r="BJ226">
            <v>15</v>
          </cell>
          <cell r="BK226">
            <v>4</v>
          </cell>
          <cell r="BL226">
            <v>2</v>
          </cell>
          <cell r="BM226">
            <v>0</v>
          </cell>
          <cell r="BN226">
            <v>45186</v>
          </cell>
          <cell r="BO226">
            <v>1397342</v>
          </cell>
          <cell r="BP226">
            <v>3.3144126204699607</v>
          </cell>
          <cell r="BQ226">
            <v>99</v>
          </cell>
          <cell r="BR226">
            <v>31.939393939393938</v>
          </cell>
          <cell r="BS226">
            <v>45186</v>
          </cell>
          <cell r="BT226">
            <v>1397342</v>
          </cell>
          <cell r="BU226">
            <v>3.3144126204699607</v>
          </cell>
          <cell r="BV226">
            <v>99</v>
          </cell>
          <cell r="BW226">
            <v>31.939393939393938</v>
          </cell>
          <cell r="BX226">
            <v>35</v>
          </cell>
          <cell r="BY226">
            <v>2</v>
          </cell>
          <cell r="BZ226">
            <v>12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11380</v>
          </cell>
          <cell r="CL226">
            <v>324849</v>
          </cell>
          <cell r="CM226">
            <v>2.9205705030144875</v>
          </cell>
          <cell r="CN226">
            <v>99</v>
          </cell>
          <cell r="CO226">
            <v>7.7070707070707067</v>
          </cell>
          <cell r="CP226">
            <v>17</v>
          </cell>
          <cell r="CQ226">
            <v>2</v>
          </cell>
          <cell r="CR226">
            <v>1</v>
          </cell>
          <cell r="CS226">
            <v>0</v>
          </cell>
          <cell r="CT226">
            <v>14823</v>
          </cell>
          <cell r="CU226">
            <v>552133</v>
          </cell>
          <cell r="CV226">
            <v>4.1474107749386002</v>
          </cell>
          <cell r="CW226">
            <v>97</v>
          </cell>
          <cell r="CX226">
            <v>18</v>
          </cell>
          <cell r="CY226">
            <v>2</v>
          </cell>
          <cell r="CZ226">
            <v>5</v>
          </cell>
          <cell r="DA226">
            <v>0</v>
          </cell>
          <cell r="DB226">
            <v>15150</v>
          </cell>
          <cell r="DC226">
            <v>378063</v>
          </cell>
          <cell r="DD226">
            <v>2.6349223111636779</v>
          </cell>
          <cell r="DE226">
            <v>97</v>
          </cell>
          <cell r="DF226">
            <v>8.3298969072164954</v>
          </cell>
          <cell r="DG226">
            <v>14</v>
          </cell>
          <cell r="DH226">
            <v>2</v>
          </cell>
          <cell r="DI226">
            <v>7</v>
          </cell>
          <cell r="DJ226">
            <v>0</v>
          </cell>
          <cell r="DK226">
            <v>3832</v>
          </cell>
          <cell r="DL226">
            <v>142297</v>
          </cell>
          <cell r="DM226">
            <v>4.1786585549498536</v>
          </cell>
          <cell r="DN226">
            <v>83</v>
          </cell>
          <cell r="DO226">
            <v>13</v>
          </cell>
          <cell r="DP226">
            <v>1</v>
          </cell>
          <cell r="DQ226">
            <v>2</v>
          </cell>
          <cell r="DR226">
            <v>0</v>
          </cell>
          <cell r="DS226">
            <v>6648</v>
          </cell>
          <cell r="DT226">
            <v>200163</v>
          </cell>
          <cell r="DU226">
            <v>3.4127079197754808</v>
          </cell>
          <cell r="DV226">
            <v>76</v>
          </cell>
          <cell r="DW226">
            <v>5</v>
          </cell>
          <cell r="DX226">
            <v>1</v>
          </cell>
          <cell r="DY226">
            <v>3</v>
          </cell>
          <cell r="DZ226">
            <v>0</v>
          </cell>
        </row>
        <row r="227">
          <cell r="A227" t="str">
            <v>USF</v>
          </cell>
          <cell r="B227">
            <v>38381</v>
          </cell>
          <cell r="C227">
            <v>46284</v>
          </cell>
          <cell r="D227">
            <v>1217687</v>
          </cell>
          <cell r="E227">
            <v>3.2594563898435385</v>
          </cell>
          <cell r="F227">
            <v>0</v>
          </cell>
          <cell r="G227">
            <v>0</v>
          </cell>
          <cell r="H227">
            <v>76461</v>
          </cell>
          <cell r="I227">
            <v>1996585</v>
          </cell>
          <cell r="J227">
            <v>3.2300659004182362</v>
          </cell>
          <cell r="K227">
            <v>0</v>
          </cell>
          <cell r="L227">
            <v>49</v>
          </cell>
          <cell r="M227">
            <v>41</v>
          </cell>
          <cell r="N227">
            <v>17</v>
          </cell>
          <cell r="O227">
            <v>5</v>
          </cell>
          <cell r="P227">
            <v>5197</v>
          </cell>
          <cell r="Q227">
            <v>112022</v>
          </cell>
          <cell r="R227">
            <v>2.7667611427424816</v>
          </cell>
          <cell r="S227">
            <v>0</v>
          </cell>
          <cell r="T227">
            <v>8</v>
          </cell>
          <cell r="U227">
            <v>4</v>
          </cell>
          <cell r="V227">
            <v>0</v>
          </cell>
          <cell r="W227">
            <v>0</v>
          </cell>
          <cell r="X227">
            <v>28146</v>
          </cell>
          <cell r="Y227">
            <v>677305</v>
          </cell>
          <cell r="Z227">
            <v>3.097014101608853</v>
          </cell>
          <cell r="AA227">
            <v>0</v>
          </cell>
          <cell r="AB227">
            <v>0</v>
          </cell>
          <cell r="AC227">
            <v>24</v>
          </cell>
          <cell r="AD227">
            <v>9</v>
          </cell>
          <cell r="AE227">
            <v>7</v>
          </cell>
          <cell r="AF227">
            <v>0</v>
          </cell>
          <cell r="AG227">
            <v>5197</v>
          </cell>
          <cell r="AH227">
            <v>112022</v>
          </cell>
          <cell r="AI227">
            <v>2.7667611427424816</v>
          </cell>
          <cell r="AJ227">
            <v>0</v>
          </cell>
          <cell r="AK227">
            <v>8</v>
          </cell>
          <cell r="AL227">
            <v>4</v>
          </cell>
          <cell r="AM227">
            <v>0</v>
          </cell>
          <cell r="AN227">
            <v>0</v>
          </cell>
          <cell r="AO227">
            <v>25775</v>
          </cell>
          <cell r="AP227">
            <v>577320</v>
          </cell>
          <cell r="AQ227">
            <v>2.9074821641658417</v>
          </cell>
          <cell r="AR227">
            <v>0</v>
          </cell>
          <cell r="AS227">
            <v>16</v>
          </cell>
          <cell r="AT227">
            <v>8</v>
          </cell>
          <cell r="AU227">
            <v>4</v>
          </cell>
          <cell r="AV227">
            <v>0</v>
          </cell>
          <cell r="AW227">
            <v>7983</v>
          </cell>
          <cell r="AX227">
            <v>289301</v>
          </cell>
          <cell r="AY227">
            <v>4.1413177908877676</v>
          </cell>
          <cell r="AZ227">
            <v>0</v>
          </cell>
          <cell r="BA227">
            <v>17</v>
          </cell>
          <cell r="BB227">
            <v>10</v>
          </cell>
          <cell r="BC227">
            <v>1</v>
          </cell>
          <cell r="BD227">
            <v>3</v>
          </cell>
          <cell r="BE227">
            <v>5481</v>
          </cell>
          <cell r="BF227">
            <v>195014</v>
          </cell>
          <cell r="BG227">
            <v>4.2630742808072135</v>
          </cell>
          <cell r="BH227">
            <v>0</v>
          </cell>
          <cell r="BI227">
            <v>0</v>
          </cell>
          <cell r="BJ227">
            <v>13</v>
          </cell>
          <cell r="BK227">
            <v>3</v>
          </cell>
          <cell r="BL227">
            <v>3</v>
          </cell>
          <cell r="BM227">
            <v>0</v>
          </cell>
          <cell r="BN227">
            <v>43305</v>
          </cell>
          <cell r="BO227">
            <v>1319562</v>
          </cell>
          <cell r="BP227">
            <v>3.3228936099791069</v>
          </cell>
          <cell r="BQ227">
            <v>0</v>
          </cell>
          <cell r="BR227">
            <v>0</v>
          </cell>
          <cell r="BS227">
            <v>43302</v>
          </cell>
          <cell r="BT227">
            <v>1319289</v>
          </cell>
          <cell r="BU227">
            <v>3.3227539226665082</v>
          </cell>
          <cell r="BV227">
            <v>0</v>
          </cell>
          <cell r="BW227">
            <v>0</v>
          </cell>
          <cell r="BX227">
            <v>33</v>
          </cell>
          <cell r="BY227">
            <v>11</v>
          </cell>
          <cell r="BZ227">
            <v>9</v>
          </cell>
          <cell r="CA227">
            <v>3</v>
          </cell>
          <cell r="CB227">
            <v>3</v>
          </cell>
          <cell r="CC227">
            <v>272</v>
          </cell>
          <cell r="CD227">
            <v>4.1538461538461542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10632</v>
          </cell>
          <cell r="CL227">
            <v>303572</v>
          </cell>
          <cell r="CM227">
            <v>2.9395194861832454</v>
          </cell>
          <cell r="CN227">
            <v>0</v>
          </cell>
          <cell r="CO227">
            <v>0</v>
          </cell>
          <cell r="CP227">
            <v>15</v>
          </cell>
          <cell r="CQ227">
            <v>6</v>
          </cell>
          <cell r="CR227">
            <v>1</v>
          </cell>
          <cell r="CS227">
            <v>0</v>
          </cell>
          <cell r="CT227">
            <v>14106</v>
          </cell>
          <cell r="CU227">
            <v>519857</v>
          </cell>
          <cell r="CV227">
            <v>4.1468526930564567</v>
          </cell>
          <cell r="CW227">
            <v>0</v>
          </cell>
          <cell r="CX227">
            <v>14</v>
          </cell>
          <cell r="CY227">
            <v>7</v>
          </cell>
          <cell r="CZ227">
            <v>4</v>
          </cell>
          <cell r="DA227">
            <v>3</v>
          </cell>
          <cell r="DB227">
            <v>15098</v>
          </cell>
          <cell r="DC227">
            <v>368137</v>
          </cell>
          <cell r="DD227">
            <v>2.6563372228616999</v>
          </cell>
          <cell r="DE227">
            <v>0</v>
          </cell>
          <cell r="DF227">
            <v>0</v>
          </cell>
          <cell r="DG227">
            <v>14</v>
          </cell>
          <cell r="DH227">
            <v>6</v>
          </cell>
          <cell r="DI227">
            <v>5</v>
          </cell>
          <cell r="DJ227">
            <v>1</v>
          </cell>
          <cell r="DK227">
            <v>3469</v>
          </cell>
          <cell r="DL227">
            <v>127995</v>
          </cell>
          <cell r="DM227">
            <v>4.190146785895057</v>
          </cell>
          <cell r="DN227">
            <v>0</v>
          </cell>
          <cell r="DO227">
            <v>10</v>
          </cell>
          <cell r="DP227">
            <v>3</v>
          </cell>
          <cell r="DQ227">
            <v>1</v>
          </cell>
          <cell r="DR227">
            <v>1</v>
          </cell>
          <cell r="DS227">
            <v>6146</v>
          </cell>
          <cell r="DT227">
            <v>184809</v>
          </cell>
          <cell r="DU227">
            <v>3.4228457287933094</v>
          </cell>
          <cell r="DV227">
            <v>0</v>
          </cell>
          <cell r="DW227">
            <v>4</v>
          </cell>
          <cell r="DX227">
            <v>3</v>
          </cell>
          <cell r="DY227">
            <v>1</v>
          </cell>
          <cell r="DZ227">
            <v>1</v>
          </cell>
        </row>
        <row r="228">
          <cell r="A228" t="str">
            <v>USF</v>
          </cell>
          <cell r="B228">
            <v>38388</v>
          </cell>
          <cell r="C228">
            <v>50242</v>
          </cell>
          <cell r="D228">
            <v>1348036</v>
          </cell>
          <cell r="E228">
            <v>3.2708907006681787</v>
          </cell>
          <cell r="F228">
            <v>0</v>
          </cell>
          <cell r="G228">
            <v>0</v>
          </cell>
          <cell r="H228">
            <v>94087</v>
          </cell>
          <cell r="I228">
            <v>2323135</v>
          </cell>
          <cell r="J228">
            <v>3.2223607904031089</v>
          </cell>
          <cell r="K228">
            <v>0</v>
          </cell>
          <cell r="L228">
            <v>54</v>
          </cell>
          <cell r="M228">
            <v>63</v>
          </cell>
          <cell r="N228">
            <v>19</v>
          </cell>
          <cell r="O228">
            <v>9</v>
          </cell>
          <cell r="P228">
            <v>5444</v>
          </cell>
          <cell r="Q228">
            <v>119264</v>
          </cell>
          <cell r="R228">
            <v>2.7798368298368299</v>
          </cell>
          <cell r="S228">
            <v>0</v>
          </cell>
          <cell r="T228">
            <v>5</v>
          </cell>
          <cell r="U228">
            <v>2</v>
          </cell>
          <cell r="V228">
            <v>0</v>
          </cell>
          <cell r="W228">
            <v>0</v>
          </cell>
          <cell r="X228">
            <v>30490</v>
          </cell>
          <cell r="Y228">
            <v>748003</v>
          </cell>
          <cell r="Z228">
            <v>3.1128504800406365</v>
          </cell>
          <cell r="AA228">
            <v>0</v>
          </cell>
          <cell r="AB228">
            <v>0</v>
          </cell>
          <cell r="AC228">
            <v>19</v>
          </cell>
          <cell r="AD228">
            <v>14</v>
          </cell>
          <cell r="AE228">
            <v>5</v>
          </cell>
          <cell r="AF228">
            <v>1</v>
          </cell>
          <cell r="AG228">
            <v>5444</v>
          </cell>
          <cell r="AH228">
            <v>119264</v>
          </cell>
          <cell r="AI228">
            <v>2.7798368298368299</v>
          </cell>
          <cell r="AJ228">
            <v>0</v>
          </cell>
          <cell r="AK228">
            <v>5</v>
          </cell>
          <cell r="AL228">
            <v>2</v>
          </cell>
          <cell r="AM228">
            <v>0</v>
          </cell>
          <cell r="AN228">
            <v>0</v>
          </cell>
          <cell r="AO228">
            <v>27123</v>
          </cell>
          <cell r="AP228">
            <v>619407</v>
          </cell>
          <cell r="AQ228">
            <v>2.9062884396959228</v>
          </cell>
          <cell r="AR228">
            <v>0</v>
          </cell>
          <cell r="AS228">
            <v>14</v>
          </cell>
          <cell r="AT228">
            <v>4</v>
          </cell>
          <cell r="AU228">
            <v>4</v>
          </cell>
          <cell r="AV228">
            <v>0</v>
          </cell>
          <cell r="AW228">
            <v>9007</v>
          </cell>
          <cell r="AX228">
            <v>327874</v>
          </cell>
          <cell r="AY228">
            <v>4.1233481888376433</v>
          </cell>
          <cell r="AZ228">
            <v>0</v>
          </cell>
          <cell r="BA228">
            <v>11</v>
          </cell>
          <cell r="BB228">
            <v>18</v>
          </cell>
          <cell r="BC228">
            <v>1</v>
          </cell>
          <cell r="BD228">
            <v>2</v>
          </cell>
          <cell r="BE228">
            <v>6658</v>
          </cell>
          <cell r="BF228">
            <v>233858</v>
          </cell>
          <cell r="BG228">
            <v>4.2730068693714429</v>
          </cell>
          <cell r="BH228">
            <v>0</v>
          </cell>
          <cell r="BI228">
            <v>0</v>
          </cell>
          <cell r="BJ228">
            <v>11</v>
          </cell>
          <cell r="BK228">
            <v>12</v>
          </cell>
          <cell r="BL228">
            <v>2</v>
          </cell>
          <cell r="BM228">
            <v>0</v>
          </cell>
          <cell r="BN228">
            <v>46478</v>
          </cell>
          <cell r="BO228">
            <v>1430526</v>
          </cell>
          <cell r="BP228">
            <v>3.3549885429110304</v>
          </cell>
          <cell r="BQ228">
            <v>0</v>
          </cell>
          <cell r="BR228">
            <v>0</v>
          </cell>
          <cell r="BS228">
            <v>46444</v>
          </cell>
          <cell r="BT228">
            <v>1427501</v>
          </cell>
          <cell r="BU228">
            <v>3.3538079841825503</v>
          </cell>
          <cell r="BV228">
            <v>0</v>
          </cell>
          <cell r="BW228">
            <v>0</v>
          </cell>
          <cell r="BX228">
            <v>28</v>
          </cell>
          <cell r="BY228">
            <v>18</v>
          </cell>
          <cell r="BZ228">
            <v>8</v>
          </cell>
          <cell r="CA228">
            <v>4</v>
          </cell>
          <cell r="CB228">
            <v>34</v>
          </cell>
          <cell r="CC228">
            <v>3025</v>
          </cell>
          <cell r="CD228">
            <v>4.161500815660685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1</v>
          </cell>
          <cell r="CJ228">
            <v>0</v>
          </cell>
          <cell r="CK228">
            <v>11371</v>
          </cell>
          <cell r="CL228">
            <v>327943</v>
          </cell>
          <cell r="CM228">
            <v>2.9642080857846689</v>
          </cell>
          <cell r="CN228">
            <v>0</v>
          </cell>
          <cell r="CO228">
            <v>0</v>
          </cell>
          <cell r="CP228">
            <v>13</v>
          </cell>
          <cell r="CQ228">
            <v>7</v>
          </cell>
          <cell r="CR228">
            <v>2</v>
          </cell>
          <cell r="CS228">
            <v>0</v>
          </cell>
          <cell r="CT228">
            <v>16025</v>
          </cell>
          <cell r="CU228">
            <v>583741</v>
          </cell>
          <cell r="CV228">
            <v>4.1800194996078091</v>
          </cell>
          <cell r="CW228">
            <v>0</v>
          </cell>
          <cell r="CX228">
            <v>12</v>
          </cell>
          <cell r="CY228">
            <v>17</v>
          </cell>
          <cell r="CZ228">
            <v>3</v>
          </cell>
          <cell r="DA228">
            <v>4</v>
          </cell>
          <cell r="DB228">
            <v>15118</v>
          </cell>
          <cell r="DC228">
            <v>373214</v>
          </cell>
          <cell r="DD228">
            <v>2.6448035191880566</v>
          </cell>
          <cell r="DE228">
            <v>0</v>
          </cell>
          <cell r="DF228">
            <v>0</v>
          </cell>
          <cell r="DG228">
            <v>12</v>
          </cell>
          <cell r="DH228">
            <v>5</v>
          </cell>
          <cell r="DI228">
            <v>4</v>
          </cell>
          <cell r="DJ228">
            <v>0</v>
          </cell>
          <cell r="DK228">
            <v>3964</v>
          </cell>
          <cell r="DL228">
            <v>145628</v>
          </cell>
          <cell r="DM228">
            <v>4.2343002392344502</v>
          </cell>
          <cell r="DN228">
            <v>0</v>
          </cell>
          <cell r="DO228">
            <v>7</v>
          </cell>
          <cell r="DP228">
            <v>5</v>
          </cell>
          <cell r="DQ228">
            <v>1</v>
          </cell>
          <cell r="DR228">
            <v>0</v>
          </cell>
          <cell r="DS228">
            <v>6716</v>
          </cell>
          <cell r="DT228">
            <v>203821</v>
          </cell>
          <cell r="DU228">
            <v>3.4755332930304861</v>
          </cell>
          <cell r="DV228">
            <v>0</v>
          </cell>
          <cell r="DW228">
            <v>4</v>
          </cell>
          <cell r="DX228">
            <v>8</v>
          </cell>
          <cell r="DY228">
            <v>1</v>
          </cell>
          <cell r="DZ228">
            <v>1</v>
          </cell>
        </row>
        <row r="229">
          <cell r="A229" t="str">
            <v>USF</v>
          </cell>
          <cell r="B229">
            <v>38395</v>
          </cell>
          <cell r="C229">
            <v>48151</v>
          </cell>
          <cell r="D229">
            <v>1278814</v>
          </cell>
          <cell r="E229">
            <v>3.2729596042868918</v>
          </cell>
          <cell r="F229">
            <v>0</v>
          </cell>
          <cell r="G229">
            <v>0</v>
          </cell>
          <cell r="H229">
            <v>89640</v>
          </cell>
          <cell r="I229">
            <v>2285178</v>
          </cell>
          <cell r="J229">
            <v>3.2488249955759247</v>
          </cell>
          <cell r="K229">
            <v>0</v>
          </cell>
          <cell r="L229">
            <v>52</v>
          </cell>
          <cell r="M229">
            <v>43</v>
          </cell>
          <cell r="N229">
            <v>21</v>
          </cell>
          <cell r="O229">
            <v>9</v>
          </cell>
          <cell r="P229">
            <v>5392</v>
          </cell>
          <cell r="Q229">
            <v>116932</v>
          </cell>
          <cell r="R229">
            <v>2.7875035854288175</v>
          </cell>
          <cell r="S229">
            <v>0</v>
          </cell>
          <cell r="T229">
            <v>4</v>
          </cell>
          <cell r="U229">
            <v>3</v>
          </cell>
          <cell r="V229">
            <v>1</v>
          </cell>
          <cell r="W229">
            <v>0</v>
          </cell>
          <cell r="X229">
            <v>29315</v>
          </cell>
          <cell r="Y229">
            <v>713825</v>
          </cell>
          <cell r="Z229">
            <v>3.109629844731018</v>
          </cell>
          <cell r="AA229">
            <v>0</v>
          </cell>
          <cell r="AB229">
            <v>0</v>
          </cell>
          <cell r="AC229">
            <v>20</v>
          </cell>
          <cell r="AD229">
            <v>10</v>
          </cell>
          <cell r="AE229">
            <v>5</v>
          </cell>
          <cell r="AF229">
            <v>1</v>
          </cell>
          <cell r="AG229">
            <v>5392</v>
          </cell>
          <cell r="AH229">
            <v>116932</v>
          </cell>
          <cell r="AI229">
            <v>2.7875035854288175</v>
          </cell>
          <cell r="AJ229">
            <v>0</v>
          </cell>
          <cell r="AK229">
            <v>4</v>
          </cell>
          <cell r="AL229">
            <v>3</v>
          </cell>
          <cell r="AM229">
            <v>1</v>
          </cell>
          <cell r="AN229">
            <v>0</v>
          </cell>
          <cell r="AO229">
            <v>26361</v>
          </cell>
          <cell r="AP229">
            <v>595899</v>
          </cell>
          <cell r="AQ229">
            <v>2.9126216966284884</v>
          </cell>
          <cell r="AR229">
            <v>0</v>
          </cell>
          <cell r="AS229">
            <v>13</v>
          </cell>
          <cell r="AT229">
            <v>5</v>
          </cell>
          <cell r="AU229">
            <v>3</v>
          </cell>
          <cell r="AV229">
            <v>1</v>
          </cell>
          <cell r="AW229">
            <v>8303</v>
          </cell>
          <cell r="AX229">
            <v>303070</v>
          </cell>
          <cell r="AY229">
            <v>4.1220691059670083</v>
          </cell>
          <cell r="AZ229">
            <v>0</v>
          </cell>
          <cell r="BA229">
            <v>14</v>
          </cell>
          <cell r="BB229">
            <v>9</v>
          </cell>
          <cell r="BC229">
            <v>2</v>
          </cell>
          <cell r="BD229">
            <v>0</v>
          </cell>
          <cell r="BE229">
            <v>6187</v>
          </cell>
          <cell r="BF229">
            <v>217752</v>
          </cell>
          <cell r="BG229">
            <v>4.2757801766437682</v>
          </cell>
          <cell r="BH229">
            <v>0</v>
          </cell>
          <cell r="BI229">
            <v>0</v>
          </cell>
          <cell r="BJ229">
            <v>14</v>
          </cell>
          <cell r="BK229">
            <v>6</v>
          </cell>
          <cell r="BL229">
            <v>2</v>
          </cell>
          <cell r="BM229">
            <v>0</v>
          </cell>
          <cell r="BN229">
            <v>47083</v>
          </cell>
          <cell r="BO229">
            <v>1425509</v>
          </cell>
          <cell r="BP229">
            <v>3.3641550015019526</v>
          </cell>
          <cell r="BQ229">
            <v>0</v>
          </cell>
          <cell r="BR229">
            <v>0</v>
          </cell>
          <cell r="BS229">
            <v>46986</v>
          </cell>
          <cell r="BT229">
            <v>1417597</v>
          </cell>
          <cell r="BU229">
            <v>3.3618908189303784</v>
          </cell>
          <cell r="BV229">
            <v>0</v>
          </cell>
          <cell r="BW229">
            <v>0</v>
          </cell>
          <cell r="BX229">
            <v>35</v>
          </cell>
          <cell r="BY229">
            <v>20</v>
          </cell>
          <cell r="BZ229">
            <v>9</v>
          </cell>
          <cell r="CA229">
            <v>4</v>
          </cell>
          <cell r="CB229">
            <v>96</v>
          </cell>
          <cell r="CC229">
            <v>7912</v>
          </cell>
          <cell r="CD229">
            <v>3.985440105890139</v>
          </cell>
          <cell r="CE229">
            <v>0</v>
          </cell>
          <cell r="CF229">
            <v>0</v>
          </cell>
          <cell r="CG229">
            <v>0</v>
          </cell>
          <cell r="CH229">
            <v>1</v>
          </cell>
          <cell r="CI229">
            <v>1</v>
          </cell>
          <cell r="CJ229">
            <v>0</v>
          </cell>
          <cell r="CK229">
            <v>11498</v>
          </cell>
          <cell r="CL229">
            <v>332300</v>
          </cell>
          <cell r="CM229">
            <v>2.973198326853268</v>
          </cell>
          <cell r="CN229">
            <v>0</v>
          </cell>
          <cell r="CO229">
            <v>0</v>
          </cell>
          <cell r="CP229">
            <v>17</v>
          </cell>
          <cell r="CQ229">
            <v>11</v>
          </cell>
          <cell r="CR229">
            <v>2</v>
          </cell>
          <cell r="CS229">
            <v>0</v>
          </cell>
          <cell r="CT229">
            <v>16372</v>
          </cell>
          <cell r="CU229">
            <v>578450</v>
          </cell>
          <cell r="CV229">
            <v>4.1637704244538467</v>
          </cell>
          <cell r="CW229">
            <v>0</v>
          </cell>
          <cell r="CX229">
            <v>21</v>
          </cell>
          <cell r="CY229">
            <v>18</v>
          </cell>
          <cell r="CZ229">
            <v>5</v>
          </cell>
          <cell r="DA229">
            <v>3</v>
          </cell>
          <cell r="DB229">
            <v>15323</v>
          </cell>
          <cell r="DC229">
            <v>372955</v>
          </cell>
          <cell r="DD229">
            <v>2.6426412221639159</v>
          </cell>
          <cell r="DE229">
            <v>0</v>
          </cell>
          <cell r="DF229">
            <v>0</v>
          </cell>
          <cell r="DG229">
            <v>10</v>
          </cell>
          <cell r="DH229">
            <v>10</v>
          </cell>
          <cell r="DI229">
            <v>4</v>
          </cell>
          <cell r="DJ229">
            <v>1</v>
          </cell>
          <cell r="DK229">
            <v>3890</v>
          </cell>
          <cell r="DL229">
            <v>141804</v>
          </cell>
          <cell r="DM229">
            <v>4.2321497778970274</v>
          </cell>
          <cell r="DN229">
            <v>0</v>
          </cell>
          <cell r="DO229">
            <v>15</v>
          </cell>
          <cell r="DP229">
            <v>6</v>
          </cell>
          <cell r="DQ229">
            <v>2</v>
          </cell>
          <cell r="DR229">
            <v>0</v>
          </cell>
          <cell r="DS229">
            <v>6787</v>
          </cell>
          <cell r="DT229">
            <v>203960</v>
          </cell>
          <cell r="DU229">
            <v>3.481394212308444</v>
          </cell>
          <cell r="DV229">
            <v>0</v>
          </cell>
          <cell r="DW229">
            <v>6</v>
          </cell>
          <cell r="DX229">
            <v>6</v>
          </cell>
          <cell r="DY229">
            <v>2</v>
          </cell>
          <cell r="DZ229">
            <v>1</v>
          </cell>
        </row>
        <row r="230">
          <cell r="B230" t="str">
            <v>FY 01/02</v>
          </cell>
        </row>
        <row r="231">
          <cell r="B231" t="str">
            <v>FY 02/03</v>
          </cell>
        </row>
        <row r="232">
          <cell r="B232" t="str">
            <v>FY 03/04</v>
          </cell>
        </row>
        <row r="233">
          <cell r="B233" t="str">
            <v>FYTD</v>
          </cell>
        </row>
        <row r="239">
          <cell r="A239" t="str">
            <v>USD</v>
          </cell>
          <cell r="B239">
            <v>36806</v>
          </cell>
          <cell r="C239">
            <v>21980</v>
          </cell>
          <cell r="D239">
            <v>552084</v>
          </cell>
          <cell r="E239" t="e">
            <v>#NULL!</v>
          </cell>
          <cell r="F239">
            <v>100</v>
          </cell>
          <cell r="G239">
            <v>16.649999999999999</v>
          </cell>
          <cell r="H239">
            <v>55925</v>
          </cell>
          <cell r="I239">
            <v>1268853</v>
          </cell>
          <cell r="J239" t="e">
            <v>#NULL!</v>
          </cell>
          <cell r="K239">
            <v>100</v>
          </cell>
          <cell r="L239">
            <v>56</v>
          </cell>
          <cell r="M239">
            <v>55</v>
          </cell>
          <cell r="N239">
            <v>8</v>
          </cell>
          <cell r="O239">
            <v>3</v>
          </cell>
          <cell r="P239">
            <v>4304</v>
          </cell>
          <cell r="Q239">
            <v>96957</v>
          </cell>
          <cell r="R239" t="e">
            <v>#NULL!</v>
          </cell>
          <cell r="S239">
            <v>97</v>
          </cell>
          <cell r="T239">
            <v>7</v>
          </cell>
          <cell r="U239">
            <v>0</v>
          </cell>
          <cell r="V239">
            <v>0</v>
          </cell>
          <cell r="W239">
            <v>0</v>
          </cell>
          <cell r="X239">
            <v>14853</v>
          </cell>
          <cell r="Y239">
            <v>336926</v>
          </cell>
          <cell r="Z239" t="e">
            <v>#NULL!</v>
          </cell>
          <cell r="AA239">
            <v>99</v>
          </cell>
          <cell r="AB239" t="e">
            <v>#NULL!</v>
          </cell>
          <cell r="AC239">
            <v>13</v>
          </cell>
          <cell r="AD239">
            <v>1</v>
          </cell>
          <cell r="AE239">
            <v>1</v>
          </cell>
          <cell r="AF239">
            <v>0</v>
          </cell>
          <cell r="AG239" t="e">
            <v>#NULL!</v>
          </cell>
          <cell r="AH239" t="e">
            <v>#NULL!</v>
          </cell>
          <cell r="AI239" t="e">
            <v>#NULL!</v>
          </cell>
          <cell r="AJ239" t="e">
            <v>#NULL!</v>
          </cell>
          <cell r="AK239" t="e">
            <v>#NULL!</v>
          </cell>
          <cell r="AL239" t="e">
            <v>#NULL!</v>
          </cell>
          <cell r="AM239" t="e">
            <v>#NULL!</v>
          </cell>
          <cell r="AN239" t="e">
            <v>#NULL!</v>
          </cell>
          <cell r="AO239" t="e">
            <v>#NULL!</v>
          </cell>
          <cell r="AP239" t="e">
            <v>#NULL!</v>
          </cell>
          <cell r="AQ239" t="e">
            <v>#NULL!</v>
          </cell>
          <cell r="AR239" t="e">
            <v>#NULL!</v>
          </cell>
          <cell r="AS239" t="e">
            <v>#NULL!</v>
          </cell>
          <cell r="AT239" t="e">
            <v>#NULL!</v>
          </cell>
          <cell r="AU239" t="e">
            <v>#NULL!</v>
          </cell>
          <cell r="AV239" t="e">
            <v>#NULL!</v>
          </cell>
          <cell r="AW239" t="e">
            <v>#NULL!</v>
          </cell>
          <cell r="AX239" t="e">
            <v>#NULL!</v>
          </cell>
          <cell r="AY239" t="e">
            <v>#NULL!</v>
          </cell>
          <cell r="AZ239">
            <v>91</v>
          </cell>
          <cell r="BA239" t="e">
            <v>#NULL!</v>
          </cell>
          <cell r="BB239" t="e">
            <v>#NULL!</v>
          </cell>
          <cell r="BC239" t="e">
            <v>#NULL!</v>
          </cell>
          <cell r="BD239" t="e">
            <v>#NULL!</v>
          </cell>
          <cell r="BE239" t="e">
            <v>#NULL!</v>
          </cell>
          <cell r="BF239" t="e">
            <v>#NULL!</v>
          </cell>
          <cell r="BG239" t="e">
            <v>#NULL!</v>
          </cell>
          <cell r="BH239">
            <v>0</v>
          </cell>
          <cell r="BI239" t="e">
            <v>#NULL!</v>
          </cell>
          <cell r="BJ239" t="e">
            <v>#NULL!</v>
          </cell>
          <cell r="BK239" t="e">
            <v>#NULL!</v>
          </cell>
          <cell r="BL239" t="e">
            <v>#NULL!</v>
          </cell>
          <cell r="BM239" t="e">
            <v>#NULL!</v>
          </cell>
          <cell r="BN239">
            <v>26273</v>
          </cell>
          <cell r="BO239">
            <v>813306</v>
          </cell>
          <cell r="BP239" t="e">
            <v>#NULL!</v>
          </cell>
          <cell r="BQ239">
            <v>100</v>
          </cell>
          <cell r="BR239">
            <v>25.96</v>
          </cell>
          <cell r="BS239" t="e">
            <v>#NULL!</v>
          </cell>
          <cell r="BT239" t="e">
            <v>#NULL!</v>
          </cell>
          <cell r="BU239" t="e">
            <v>#NULL!</v>
          </cell>
          <cell r="BV239" t="e">
            <v>#NULL!</v>
          </cell>
          <cell r="BW239" t="e">
            <v>#NULL!</v>
          </cell>
          <cell r="BX239" t="e">
            <v>#NULL!</v>
          </cell>
          <cell r="BY239" t="e">
            <v>#NULL!</v>
          </cell>
          <cell r="BZ239" t="e">
            <v>#NULL!</v>
          </cell>
          <cell r="CA239" t="e">
            <v>#NULL!</v>
          </cell>
          <cell r="CB239" t="e">
            <v>#NULL!</v>
          </cell>
          <cell r="CC239" t="e">
            <v>#NULL!</v>
          </cell>
          <cell r="CD239" t="e">
            <v>#NULL!</v>
          </cell>
          <cell r="CE239" t="e">
            <v>#NULL!</v>
          </cell>
          <cell r="CF239" t="e">
            <v>#NULL!</v>
          </cell>
          <cell r="CG239" t="e">
            <v>#NULL!</v>
          </cell>
          <cell r="CH239" t="e">
            <v>#NULL!</v>
          </cell>
          <cell r="CI239" t="e">
            <v>#NULL!</v>
          </cell>
          <cell r="CJ239" t="e">
            <v>#NULL!</v>
          </cell>
          <cell r="CK239" t="e">
            <v>#NULL!</v>
          </cell>
          <cell r="CL239" t="e">
            <v>#NULL!</v>
          </cell>
          <cell r="CM239" t="e">
            <v>#NULL!</v>
          </cell>
          <cell r="CN239" t="e">
            <v>#NULL!</v>
          </cell>
          <cell r="CO239" t="e">
            <v>#NULL!</v>
          </cell>
          <cell r="CP239" t="e">
            <v>#NULL!</v>
          </cell>
          <cell r="CQ239" t="e">
            <v>#NULL!</v>
          </cell>
          <cell r="CR239" t="e">
            <v>#NULL!</v>
          </cell>
          <cell r="CS239" t="e">
            <v>#NULL!</v>
          </cell>
          <cell r="CT239" t="e">
            <v>#NULL!</v>
          </cell>
          <cell r="CU239" t="e">
            <v>#NULL!</v>
          </cell>
          <cell r="CV239" t="e">
            <v>#NULL!</v>
          </cell>
          <cell r="CW239">
            <v>95</v>
          </cell>
          <cell r="CX239" t="e">
            <v>#NULL!</v>
          </cell>
          <cell r="CY239" t="e">
            <v>#NULL!</v>
          </cell>
          <cell r="CZ239" t="e">
            <v>#NULL!</v>
          </cell>
          <cell r="DA239" t="e">
            <v>#NULL!</v>
          </cell>
          <cell r="DB239" t="e">
            <v>#NULL!</v>
          </cell>
          <cell r="DC239" t="e">
            <v>#NULL!</v>
          </cell>
          <cell r="DD239" t="e">
            <v>#NULL!</v>
          </cell>
          <cell r="DE239">
            <v>96</v>
          </cell>
          <cell r="DF239" t="e">
            <v>#NULL!</v>
          </cell>
          <cell r="DG239" t="e">
            <v>#NULL!</v>
          </cell>
          <cell r="DH239" t="e">
            <v>#NULL!</v>
          </cell>
          <cell r="DI239" t="e">
            <v>#NULL!</v>
          </cell>
          <cell r="DJ239" t="e">
            <v>#NULL!</v>
          </cell>
          <cell r="DK239" t="e">
            <v>#NULL!</v>
          </cell>
          <cell r="DL239" t="e">
            <v>#NULL!</v>
          </cell>
          <cell r="DM239" t="e">
            <v>#NULL!</v>
          </cell>
          <cell r="DN239">
            <v>0</v>
          </cell>
          <cell r="DO239" t="e">
            <v>#NULL!</v>
          </cell>
          <cell r="DP239" t="e">
            <v>#NULL!</v>
          </cell>
          <cell r="DQ239" t="e">
            <v>#NULL!</v>
          </cell>
          <cell r="DR239" t="e">
            <v>#NULL!</v>
          </cell>
          <cell r="DS239" t="e">
            <v>#NULL!</v>
          </cell>
          <cell r="DT239" t="e">
            <v>#NULL!</v>
          </cell>
          <cell r="DU239" t="e">
            <v>#NULL!</v>
          </cell>
          <cell r="DV239" t="e">
            <v>#NULL!</v>
          </cell>
          <cell r="DW239" t="e">
            <v>#NULL!</v>
          </cell>
          <cell r="DX239" t="e">
            <v>#NULL!</v>
          </cell>
          <cell r="DY239" t="e">
            <v>#NULL!</v>
          </cell>
          <cell r="DZ239" t="e">
            <v>#NULL!</v>
          </cell>
        </row>
        <row r="240">
          <cell r="A240" t="str">
            <v>USD</v>
          </cell>
          <cell r="B240">
            <v>36813</v>
          </cell>
          <cell r="C240">
            <v>21297</v>
          </cell>
          <cell r="D240">
            <v>548163</v>
          </cell>
          <cell r="E240" t="e">
            <v>#NULL!</v>
          </cell>
          <cell r="F240">
            <v>100</v>
          </cell>
          <cell r="G240">
            <v>16.649999999999999</v>
          </cell>
          <cell r="H240">
            <v>47918</v>
          </cell>
          <cell r="I240">
            <v>1164487</v>
          </cell>
          <cell r="J240" t="e">
            <v>#NULL!</v>
          </cell>
          <cell r="K240">
            <v>100</v>
          </cell>
          <cell r="L240">
            <v>32</v>
          </cell>
          <cell r="M240">
            <v>35</v>
          </cell>
          <cell r="N240">
            <v>6</v>
          </cell>
          <cell r="O240">
            <v>1</v>
          </cell>
          <cell r="P240">
            <v>3278</v>
          </cell>
          <cell r="Q240">
            <v>75301</v>
          </cell>
          <cell r="R240" t="e">
            <v>#NULL!</v>
          </cell>
          <cell r="S240">
            <v>97</v>
          </cell>
          <cell r="T240">
            <v>2</v>
          </cell>
          <cell r="U240">
            <v>1</v>
          </cell>
          <cell r="V240">
            <v>0</v>
          </cell>
          <cell r="W240">
            <v>0</v>
          </cell>
          <cell r="X240">
            <v>13647</v>
          </cell>
          <cell r="Y240">
            <v>315624</v>
          </cell>
          <cell r="Z240" t="e">
            <v>#NULL!</v>
          </cell>
          <cell r="AA240">
            <v>99</v>
          </cell>
          <cell r="AB240" t="e">
            <v>#NULL!</v>
          </cell>
          <cell r="AC240">
            <v>5</v>
          </cell>
          <cell r="AD240">
            <v>1</v>
          </cell>
          <cell r="AE240">
            <v>2</v>
          </cell>
          <cell r="AF240">
            <v>0</v>
          </cell>
          <cell r="AG240" t="e">
            <v>#NULL!</v>
          </cell>
          <cell r="AH240" t="e">
            <v>#NULL!</v>
          </cell>
          <cell r="AI240" t="e">
            <v>#NULL!</v>
          </cell>
          <cell r="AJ240" t="e">
            <v>#NULL!</v>
          </cell>
          <cell r="AK240" t="e">
            <v>#NULL!</v>
          </cell>
          <cell r="AL240" t="e">
            <v>#NULL!</v>
          </cell>
          <cell r="AM240" t="e">
            <v>#NULL!</v>
          </cell>
          <cell r="AN240" t="e">
            <v>#NULL!</v>
          </cell>
          <cell r="AO240" t="e">
            <v>#NULL!</v>
          </cell>
          <cell r="AP240" t="e">
            <v>#NULL!</v>
          </cell>
          <cell r="AQ240" t="e">
            <v>#NULL!</v>
          </cell>
          <cell r="AR240" t="e">
            <v>#NULL!</v>
          </cell>
          <cell r="AS240" t="e">
            <v>#NULL!</v>
          </cell>
          <cell r="AT240" t="e">
            <v>#NULL!</v>
          </cell>
          <cell r="AU240" t="e">
            <v>#NULL!</v>
          </cell>
          <cell r="AV240" t="e">
            <v>#NULL!</v>
          </cell>
          <cell r="AW240">
            <v>3502</v>
          </cell>
          <cell r="AX240">
            <v>127717</v>
          </cell>
          <cell r="AY240" t="e">
            <v>#NULL!</v>
          </cell>
          <cell r="AZ240">
            <v>91</v>
          </cell>
          <cell r="BA240">
            <v>5</v>
          </cell>
          <cell r="BB240">
            <v>17</v>
          </cell>
          <cell r="BC240">
            <v>0</v>
          </cell>
          <cell r="BD240">
            <v>0</v>
          </cell>
          <cell r="BE240" t="e">
            <v>#NULL!</v>
          </cell>
          <cell r="BF240" t="e">
            <v>#NULL!</v>
          </cell>
          <cell r="BG240" t="e">
            <v>#NULL!</v>
          </cell>
          <cell r="BH240">
            <v>0</v>
          </cell>
          <cell r="BI240" t="e">
            <v>#NULL!</v>
          </cell>
          <cell r="BJ240" t="e">
            <v>#NULL!</v>
          </cell>
          <cell r="BK240" t="e">
            <v>#NULL!</v>
          </cell>
          <cell r="BL240" t="e">
            <v>#NULL!</v>
          </cell>
          <cell r="BM240" t="e">
            <v>#NULL!</v>
          </cell>
          <cell r="BN240">
            <v>27225</v>
          </cell>
          <cell r="BO240">
            <v>837353</v>
          </cell>
          <cell r="BP240" t="e">
            <v>#NULL!</v>
          </cell>
          <cell r="BQ240">
            <v>100</v>
          </cell>
          <cell r="BR240">
            <v>25.96</v>
          </cell>
          <cell r="BS240" t="e">
            <v>#NULL!</v>
          </cell>
          <cell r="BT240" t="e">
            <v>#NULL!</v>
          </cell>
          <cell r="BU240" t="e">
            <v>#NULL!</v>
          </cell>
          <cell r="BV240" t="e">
            <v>#NULL!</v>
          </cell>
          <cell r="BW240" t="e">
            <v>#NULL!</v>
          </cell>
          <cell r="BX240" t="e">
            <v>#NULL!</v>
          </cell>
          <cell r="BY240" t="e">
            <v>#NULL!</v>
          </cell>
          <cell r="BZ240" t="e">
            <v>#NULL!</v>
          </cell>
          <cell r="CA240" t="e">
            <v>#NULL!</v>
          </cell>
          <cell r="CB240" t="e">
            <v>#NULL!</v>
          </cell>
          <cell r="CC240" t="e">
            <v>#NULL!</v>
          </cell>
          <cell r="CD240" t="e">
            <v>#NULL!</v>
          </cell>
          <cell r="CE240" t="e">
            <v>#NULL!</v>
          </cell>
          <cell r="CF240" t="e">
            <v>#NULL!</v>
          </cell>
          <cell r="CG240" t="e">
            <v>#NULL!</v>
          </cell>
          <cell r="CH240" t="e">
            <v>#NULL!</v>
          </cell>
          <cell r="CI240" t="e">
            <v>#NULL!</v>
          </cell>
          <cell r="CJ240" t="e">
            <v>#NULL!</v>
          </cell>
          <cell r="CK240" t="e">
            <v>#NULL!</v>
          </cell>
          <cell r="CL240" t="e">
            <v>#NULL!</v>
          </cell>
          <cell r="CM240" t="e">
            <v>#NULL!</v>
          </cell>
          <cell r="CN240" t="e">
            <v>#NULL!</v>
          </cell>
          <cell r="CO240" t="e">
            <v>#NULL!</v>
          </cell>
          <cell r="CP240" t="e">
            <v>#NULL!</v>
          </cell>
          <cell r="CQ240" t="e">
            <v>#NULL!</v>
          </cell>
          <cell r="CR240" t="e">
            <v>#NULL!</v>
          </cell>
          <cell r="CS240" t="e">
            <v>#NULL!</v>
          </cell>
          <cell r="CT240">
            <v>5697</v>
          </cell>
          <cell r="CU240">
            <v>210379</v>
          </cell>
          <cell r="CV240" t="e">
            <v>#NULL!</v>
          </cell>
          <cell r="CW240">
            <v>95</v>
          </cell>
          <cell r="CX240">
            <v>4</v>
          </cell>
          <cell r="CY240">
            <v>20</v>
          </cell>
          <cell r="CZ240">
            <v>1</v>
          </cell>
          <cell r="DA240">
            <v>0</v>
          </cell>
          <cell r="DB240">
            <v>8213</v>
          </cell>
          <cell r="DC240">
            <v>228743</v>
          </cell>
          <cell r="DD240" t="e">
            <v>#NULL!</v>
          </cell>
          <cell r="DE240">
            <v>96</v>
          </cell>
          <cell r="DF240" t="e">
            <v>#NULL!</v>
          </cell>
          <cell r="DG240">
            <v>9</v>
          </cell>
          <cell r="DH240">
            <v>1</v>
          </cell>
          <cell r="DI240">
            <v>1</v>
          </cell>
          <cell r="DJ240">
            <v>0</v>
          </cell>
          <cell r="DK240">
            <v>0</v>
          </cell>
          <cell r="DL240">
            <v>0</v>
          </cell>
          <cell r="DM240" t="e">
            <v>#NULL!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 t="e">
            <v>#NULL!</v>
          </cell>
          <cell r="DT240" t="e">
            <v>#NULL!</v>
          </cell>
          <cell r="DU240" t="e">
            <v>#NULL!</v>
          </cell>
          <cell r="DV240" t="e">
            <v>#NULL!</v>
          </cell>
          <cell r="DW240" t="e">
            <v>#NULL!</v>
          </cell>
          <cell r="DX240" t="e">
            <v>#NULL!</v>
          </cell>
          <cell r="DY240" t="e">
            <v>#NULL!</v>
          </cell>
          <cell r="DZ240" t="e">
            <v>#NULL!</v>
          </cell>
        </row>
        <row r="241">
          <cell r="A241" t="str">
            <v>USD</v>
          </cell>
          <cell r="B241">
            <v>36820</v>
          </cell>
          <cell r="C241">
            <v>21364</v>
          </cell>
          <cell r="D241">
            <v>549564</v>
          </cell>
          <cell r="E241" t="e">
            <v>#NULL!</v>
          </cell>
          <cell r="F241">
            <v>100</v>
          </cell>
          <cell r="G241">
            <v>16.649999999999999</v>
          </cell>
          <cell r="H241">
            <v>47217</v>
          </cell>
          <cell r="I241">
            <v>1152990</v>
          </cell>
          <cell r="J241" t="e">
            <v>#NULL!</v>
          </cell>
          <cell r="K241">
            <v>100</v>
          </cell>
          <cell r="L241">
            <v>33</v>
          </cell>
          <cell r="M241">
            <v>25</v>
          </cell>
          <cell r="N241">
            <v>7</v>
          </cell>
          <cell r="O241">
            <v>2</v>
          </cell>
          <cell r="P241">
            <v>3508</v>
          </cell>
          <cell r="Q241">
            <v>81066</v>
          </cell>
          <cell r="R241" t="e">
            <v>#NULL!</v>
          </cell>
          <cell r="S241">
            <v>97</v>
          </cell>
          <cell r="T241">
            <v>2</v>
          </cell>
          <cell r="U241">
            <v>0</v>
          </cell>
          <cell r="V241">
            <v>0</v>
          </cell>
          <cell r="W241">
            <v>0</v>
          </cell>
          <cell r="X241">
            <v>13885</v>
          </cell>
          <cell r="Y241">
            <v>323395</v>
          </cell>
          <cell r="Z241" t="e">
            <v>#NULL!</v>
          </cell>
          <cell r="AA241">
            <v>99</v>
          </cell>
          <cell r="AB241" t="e">
            <v>#NULL!</v>
          </cell>
          <cell r="AC241">
            <v>8</v>
          </cell>
          <cell r="AD241">
            <v>0</v>
          </cell>
          <cell r="AE241">
            <v>2</v>
          </cell>
          <cell r="AF241">
            <v>0</v>
          </cell>
          <cell r="AG241" t="e">
            <v>#NULL!</v>
          </cell>
          <cell r="AH241" t="e">
            <v>#NULL!</v>
          </cell>
          <cell r="AI241" t="e">
            <v>#NULL!</v>
          </cell>
          <cell r="AJ241" t="e">
            <v>#NULL!</v>
          </cell>
          <cell r="AK241" t="e">
            <v>#NULL!</v>
          </cell>
          <cell r="AL241" t="e">
            <v>#NULL!</v>
          </cell>
          <cell r="AM241" t="e">
            <v>#NULL!</v>
          </cell>
          <cell r="AN241" t="e">
            <v>#NULL!</v>
          </cell>
          <cell r="AO241" t="e">
            <v>#NULL!</v>
          </cell>
          <cell r="AP241" t="e">
            <v>#NULL!</v>
          </cell>
          <cell r="AQ241" t="e">
            <v>#NULL!</v>
          </cell>
          <cell r="AR241" t="e">
            <v>#NULL!</v>
          </cell>
          <cell r="AS241" t="e">
            <v>#NULL!</v>
          </cell>
          <cell r="AT241" t="e">
            <v>#NULL!</v>
          </cell>
          <cell r="AU241" t="e">
            <v>#NULL!</v>
          </cell>
          <cell r="AV241" t="e">
            <v>#NULL!</v>
          </cell>
          <cell r="AW241">
            <v>3535</v>
          </cell>
          <cell r="AX241">
            <v>125808</v>
          </cell>
          <cell r="AY241" t="e">
            <v>#NULL!</v>
          </cell>
          <cell r="AZ241">
            <v>91</v>
          </cell>
          <cell r="BA241">
            <v>4</v>
          </cell>
          <cell r="BB241">
            <v>27</v>
          </cell>
          <cell r="BC241">
            <v>0</v>
          </cell>
          <cell r="BD241">
            <v>0</v>
          </cell>
          <cell r="BE241" t="e">
            <v>#NULL!</v>
          </cell>
          <cell r="BF241" t="e">
            <v>#NULL!</v>
          </cell>
          <cell r="BG241" t="e">
            <v>#NULL!</v>
          </cell>
          <cell r="BH241">
            <v>0</v>
          </cell>
          <cell r="BI241" t="e">
            <v>#NULL!</v>
          </cell>
          <cell r="BJ241" t="e">
            <v>#NULL!</v>
          </cell>
          <cell r="BK241" t="e">
            <v>#NULL!</v>
          </cell>
          <cell r="BL241" t="e">
            <v>#NULL!</v>
          </cell>
          <cell r="BM241" t="e">
            <v>#NULL!</v>
          </cell>
          <cell r="BN241">
            <v>27061</v>
          </cell>
          <cell r="BO241">
            <v>839034</v>
          </cell>
          <cell r="BP241" t="e">
            <v>#NULL!</v>
          </cell>
          <cell r="BQ241">
            <v>100</v>
          </cell>
          <cell r="BR241">
            <v>25.96</v>
          </cell>
          <cell r="BS241" t="e">
            <v>#NULL!</v>
          </cell>
          <cell r="BT241" t="e">
            <v>#NULL!</v>
          </cell>
          <cell r="BU241" t="e">
            <v>#NULL!</v>
          </cell>
          <cell r="BV241" t="e">
            <v>#NULL!</v>
          </cell>
          <cell r="BW241" t="e">
            <v>#NULL!</v>
          </cell>
          <cell r="BX241" t="e">
            <v>#NULL!</v>
          </cell>
          <cell r="BY241" t="e">
            <v>#NULL!</v>
          </cell>
          <cell r="BZ241" t="e">
            <v>#NULL!</v>
          </cell>
          <cell r="CA241" t="e">
            <v>#NULL!</v>
          </cell>
          <cell r="CB241" t="e">
            <v>#NULL!</v>
          </cell>
          <cell r="CC241" t="e">
            <v>#NULL!</v>
          </cell>
          <cell r="CD241" t="e">
            <v>#NULL!</v>
          </cell>
          <cell r="CE241" t="e">
            <v>#NULL!</v>
          </cell>
          <cell r="CF241" t="e">
            <v>#NULL!</v>
          </cell>
          <cell r="CG241" t="e">
            <v>#NULL!</v>
          </cell>
          <cell r="CH241" t="e">
            <v>#NULL!</v>
          </cell>
          <cell r="CI241" t="e">
            <v>#NULL!</v>
          </cell>
          <cell r="CJ241" t="e">
            <v>#NULL!</v>
          </cell>
          <cell r="CK241" t="e">
            <v>#NULL!</v>
          </cell>
          <cell r="CL241" t="e">
            <v>#NULL!</v>
          </cell>
          <cell r="CM241" t="e">
            <v>#NULL!</v>
          </cell>
          <cell r="CN241" t="e">
            <v>#NULL!</v>
          </cell>
          <cell r="CO241" t="e">
            <v>#NULL!</v>
          </cell>
          <cell r="CP241" t="e">
            <v>#NULL!</v>
          </cell>
          <cell r="CQ241" t="e">
            <v>#NULL!</v>
          </cell>
          <cell r="CR241" t="e">
            <v>#NULL!</v>
          </cell>
          <cell r="CS241" t="e">
            <v>#NULL!</v>
          </cell>
          <cell r="CT241">
            <v>5782</v>
          </cell>
          <cell r="CU241">
            <v>213980</v>
          </cell>
          <cell r="CV241" t="e">
            <v>#NULL!</v>
          </cell>
          <cell r="CW241">
            <v>95</v>
          </cell>
          <cell r="CX241">
            <v>7</v>
          </cell>
          <cell r="CY241">
            <v>27</v>
          </cell>
          <cell r="CZ241">
            <v>0</v>
          </cell>
          <cell r="DA241">
            <v>1</v>
          </cell>
          <cell r="DB241">
            <v>7681</v>
          </cell>
          <cell r="DC241">
            <v>215694</v>
          </cell>
          <cell r="DD241" t="e">
            <v>#NULL!</v>
          </cell>
          <cell r="DE241">
            <v>96</v>
          </cell>
          <cell r="DF241" t="e">
            <v>#NULL!</v>
          </cell>
          <cell r="DG241">
            <v>9</v>
          </cell>
          <cell r="DH241">
            <v>16</v>
          </cell>
          <cell r="DI241">
            <v>1</v>
          </cell>
          <cell r="DJ241">
            <v>0</v>
          </cell>
          <cell r="DK241">
            <v>0</v>
          </cell>
          <cell r="DL241">
            <v>0</v>
          </cell>
          <cell r="DM241" t="e">
            <v>#NULL!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 t="e">
            <v>#NULL!</v>
          </cell>
          <cell r="DT241" t="e">
            <v>#NULL!</v>
          </cell>
          <cell r="DU241" t="e">
            <v>#NULL!</v>
          </cell>
          <cell r="DV241" t="e">
            <v>#NULL!</v>
          </cell>
          <cell r="DW241" t="e">
            <v>#NULL!</v>
          </cell>
          <cell r="DX241" t="e">
            <v>#NULL!</v>
          </cell>
          <cell r="DY241" t="e">
            <v>#NULL!</v>
          </cell>
          <cell r="DZ241" t="e">
            <v>#NULL!</v>
          </cell>
        </row>
        <row r="242">
          <cell r="A242" t="str">
            <v>USD</v>
          </cell>
          <cell r="B242">
            <v>36827</v>
          </cell>
          <cell r="C242">
            <v>23538</v>
          </cell>
          <cell r="D242">
            <v>578324</v>
          </cell>
          <cell r="E242" t="e">
            <v>#NULL!</v>
          </cell>
          <cell r="F242">
            <v>100</v>
          </cell>
          <cell r="G242">
            <v>16.649999999999999</v>
          </cell>
          <cell r="H242">
            <v>52624</v>
          </cell>
          <cell r="I242">
            <v>1215534</v>
          </cell>
          <cell r="J242" t="e">
            <v>#NULL!</v>
          </cell>
          <cell r="K242">
            <v>100</v>
          </cell>
          <cell r="L242">
            <v>40</v>
          </cell>
          <cell r="M242">
            <v>69</v>
          </cell>
          <cell r="N242">
            <v>6</v>
          </cell>
          <cell r="O242">
            <v>2</v>
          </cell>
          <cell r="P242">
            <v>4122</v>
          </cell>
          <cell r="Q242">
            <v>90587</v>
          </cell>
          <cell r="R242" t="e">
            <v>#NULL!</v>
          </cell>
          <cell r="S242">
            <v>97</v>
          </cell>
          <cell r="T242">
            <v>3</v>
          </cell>
          <cell r="U242">
            <v>9</v>
          </cell>
          <cell r="V242">
            <v>0</v>
          </cell>
          <cell r="W242">
            <v>0</v>
          </cell>
          <cell r="X242">
            <v>16387</v>
          </cell>
          <cell r="Y242">
            <v>358307</v>
          </cell>
          <cell r="Z242" t="e">
            <v>#NULL!</v>
          </cell>
          <cell r="AA242">
            <v>99</v>
          </cell>
          <cell r="AB242" t="e">
            <v>#NULL!</v>
          </cell>
          <cell r="AC242">
            <v>14</v>
          </cell>
          <cell r="AD242">
            <v>9</v>
          </cell>
          <cell r="AE242">
            <v>2</v>
          </cell>
          <cell r="AF242">
            <v>0</v>
          </cell>
          <cell r="AG242" t="e">
            <v>#NULL!</v>
          </cell>
          <cell r="AH242" t="e">
            <v>#NULL!</v>
          </cell>
          <cell r="AI242" t="e">
            <v>#NULL!</v>
          </cell>
          <cell r="AJ242" t="e">
            <v>#NULL!</v>
          </cell>
          <cell r="AK242" t="e">
            <v>#NULL!</v>
          </cell>
          <cell r="AL242" t="e">
            <v>#NULL!</v>
          </cell>
          <cell r="AM242" t="e">
            <v>#NULL!</v>
          </cell>
          <cell r="AN242" t="e">
            <v>#NULL!</v>
          </cell>
          <cell r="AO242" t="e">
            <v>#NULL!</v>
          </cell>
          <cell r="AP242" t="e">
            <v>#NULL!</v>
          </cell>
          <cell r="AQ242" t="e">
            <v>#NULL!</v>
          </cell>
          <cell r="AR242" t="e">
            <v>#NULL!</v>
          </cell>
          <cell r="AS242" t="e">
            <v>#NULL!</v>
          </cell>
          <cell r="AT242" t="e">
            <v>#NULL!</v>
          </cell>
          <cell r="AU242" t="e">
            <v>#NULL!</v>
          </cell>
          <cell r="AV242" t="e">
            <v>#NULL!</v>
          </cell>
          <cell r="AW242">
            <v>3251</v>
          </cell>
          <cell r="AX242">
            <v>122962</v>
          </cell>
          <cell r="AY242" t="e">
            <v>#NULL!</v>
          </cell>
          <cell r="AZ242">
            <v>91</v>
          </cell>
          <cell r="BA242">
            <v>12</v>
          </cell>
          <cell r="BB242">
            <v>11</v>
          </cell>
          <cell r="BC242">
            <v>0</v>
          </cell>
          <cell r="BD242">
            <v>0</v>
          </cell>
          <cell r="BE242" t="e">
            <v>#NULL!</v>
          </cell>
          <cell r="BF242" t="e">
            <v>#NULL!</v>
          </cell>
          <cell r="BG242" t="e">
            <v>#NULL!</v>
          </cell>
          <cell r="BH242">
            <v>0</v>
          </cell>
          <cell r="BI242" t="e">
            <v>#NULL!</v>
          </cell>
          <cell r="BJ242" t="e">
            <v>#NULL!</v>
          </cell>
          <cell r="BK242" t="e">
            <v>#NULL!</v>
          </cell>
          <cell r="BL242" t="e">
            <v>#NULL!</v>
          </cell>
          <cell r="BM242" t="e">
            <v>#NULL!</v>
          </cell>
          <cell r="BN242">
            <v>28375</v>
          </cell>
          <cell r="BO242">
            <v>855561</v>
          </cell>
          <cell r="BP242" t="e">
            <v>#NULL!</v>
          </cell>
          <cell r="BQ242">
            <v>100</v>
          </cell>
          <cell r="BR242">
            <v>25.96</v>
          </cell>
          <cell r="BS242" t="e">
            <v>#NULL!</v>
          </cell>
          <cell r="BT242" t="e">
            <v>#NULL!</v>
          </cell>
          <cell r="BU242" t="e">
            <v>#NULL!</v>
          </cell>
          <cell r="BV242" t="e">
            <v>#NULL!</v>
          </cell>
          <cell r="BW242" t="e">
            <v>#NULL!</v>
          </cell>
          <cell r="BX242" t="e">
            <v>#NULL!</v>
          </cell>
          <cell r="BY242" t="e">
            <v>#NULL!</v>
          </cell>
          <cell r="BZ242" t="e">
            <v>#NULL!</v>
          </cell>
          <cell r="CA242" t="e">
            <v>#NULL!</v>
          </cell>
          <cell r="CB242" t="e">
            <v>#NULL!</v>
          </cell>
          <cell r="CC242" t="e">
            <v>#NULL!</v>
          </cell>
          <cell r="CD242" t="e">
            <v>#NULL!</v>
          </cell>
          <cell r="CE242" t="e">
            <v>#NULL!</v>
          </cell>
          <cell r="CF242" t="e">
            <v>#NULL!</v>
          </cell>
          <cell r="CG242" t="e">
            <v>#NULL!</v>
          </cell>
          <cell r="CH242" t="e">
            <v>#NULL!</v>
          </cell>
          <cell r="CI242" t="e">
            <v>#NULL!</v>
          </cell>
          <cell r="CJ242" t="e">
            <v>#NULL!</v>
          </cell>
          <cell r="CK242" t="e">
            <v>#NULL!</v>
          </cell>
          <cell r="CL242" t="e">
            <v>#NULL!</v>
          </cell>
          <cell r="CM242" t="e">
            <v>#NULL!</v>
          </cell>
          <cell r="CN242" t="e">
            <v>#NULL!</v>
          </cell>
          <cell r="CO242" t="e">
            <v>#NULL!</v>
          </cell>
          <cell r="CP242" t="e">
            <v>#NULL!</v>
          </cell>
          <cell r="CQ242" t="e">
            <v>#NULL!</v>
          </cell>
          <cell r="CR242" t="e">
            <v>#NULL!</v>
          </cell>
          <cell r="CS242" t="e">
            <v>#NULL!</v>
          </cell>
          <cell r="CT242">
            <v>5040</v>
          </cell>
          <cell r="CU242">
            <v>192929</v>
          </cell>
          <cell r="CV242" t="e">
            <v>#NULL!</v>
          </cell>
          <cell r="CW242">
            <v>95</v>
          </cell>
          <cell r="CX242">
            <v>6</v>
          </cell>
          <cell r="CY242">
            <v>22</v>
          </cell>
          <cell r="CZ242">
            <v>0</v>
          </cell>
          <cell r="DA242">
            <v>0</v>
          </cell>
          <cell r="DB242">
            <v>8778</v>
          </cell>
          <cell r="DC242">
            <v>235745</v>
          </cell>
          <cell r="DD242" t="e">
            <v>#NULL!</v>
          </cell>
          <cell r="DE242">
            <v>96</v>
          </cell>
          <cell r="DF242" t="e">
            <v>#NULL!</v>
          </cell>
          <cell r="DG242">
            <v>6</v>
          </cell>
          <cell r="DH242">
            <v>13</v>
          </cell>
          <cell r="DI242">
            <v>1</v>
          </cell>
          <cell r="DJ242">
            <v>0</v>
          </cell>
          <cell r="DK242">
            <v>0</v>
          </cell>
          <cell r="DL242">
            <v>0</v>
          </cell>
          <cell r="DM242" t="e">
            <v>#NULL!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 t="e">
            <v>#NULL!</v>
          </cell>
          <cell r="DT242" t="e">
            <v>#NULL!</v>
          </cell>
          <cell r="DU242" t="e">
            <v>#NULL!</v>
          </cell>
          <cell r="DV242" t="e">
            <v>#NULL!</v>
          </cell>
          <cell r="DW242" t="e">
            <v>#NULL!</v>
          </cell>
          <cell r="DX242" t="e">
            <v>#NULL!</v>
          </cell>
          <cell r="DY242" t="e">
            <v>#NULL!</v>
          </cell>
          <cell r="DZ242" t="e">
            <v>#NULL!</v>
          </cell>
        </row>
        <row r="243">
          <cell r="A243" t="str">
            <v>USD</v>
          </cell>
          <cell r="B243">
            <v>36834</v>
          </cell>
          <cell r="C243">
            <v>21880</v>
          </cell>
          <cell r="D243">
            <v>546992</v>
          </cell>
          <cell r="E243" t="e">
            <v>#NULL!</v>
          </cell>
          <cell r="F243">
            <v>99</v>
          </cell>
          <cell r="G243">
            <v>16.777777777777779</v>
          </cell>
          <cell r="H243">
            <v>57507</v>
          </cell>
          <cell r="I243">
            <v>1342402</v>
          </cell>
          <cell r="J243" t="e">
            <v>#NULL!</v>
          </cell>
          <cell r="K243">
            <v>100</v>
          </cell>
          <cell r="L243">
            <v>49</v>
          </cell>
          <cell r="M243">
            <v>65</v>
          </cell>
          <cell r="N243">
            <v>6</v>
          </cell>
          <cell r="O243">
            <v>1</v>
          </cell>
          <cell r="P243">
            <v>4036</v>
          </cell>
          <cell r="Q243">
            <v>90489</v>
          </cell>
          <cell r="R243" t="e">
            <v>#NULL!</v>
          </cell>
          <cell r="S243">
            <v>97</v>
          </cell>
          <cell r="T243">
            <v>13</v>
          </cell>
          <cell r="U243">
            <v>1</v>
          </cell>
          <cell r="V243">
            <v>0</v>
          </cell>
          <cell r="W243">
            <v>0</v>
          </cell>
          <cell r="X243">
            <v>14761</v>
          </cell>
          <cell r="Y243">
            <v>331435</v>
          </cell>
          <cell r="Z243" t="e">
            <v>#NULL!</v>
          </cell>
          <cell r="AA243">
            <v>99</v>
          </cell>
          <cell r="AB243" t="e">
            <v>#NULL!</v>
          </cell>
          <cell r="AC243">
            <v>26</v>
          </cell>
          <cell r="AD243">
            <v>2</v>
          </cell>
          <cell r="AE243">
            <v>1</v>
          </cell>
          <cell r="AF243">
            <v>0</v>
          </cell>
          <cell r="AG243" t="e">
            <v>#NULL!</v>
          </cell>
          <cell r="AH243" t="e">
            <v>#NULL!</v>
          </cell>
          <cell r="AI243" t="e">
            <v>#NULL!</v>
          </cell>
          <cell r="AJ243" t="e">
            <v>#NULL!</v>
          </cell>
          <cell r="AK243" t="e">
            <v>#NULL!</v>
          </cell>
          <cell r="AL243" t="e">
            <v>#NULL!</v>
          </cell>
          <cell r="AM243" t="e">
            <v>#NULL!</v>
          </cell>
          <cell r="AN243" t="e">
            <v>#NULL!</v>
          </cell>
          <cell r="AO243" t="e">
            <v>#NULL!</v>
          </cell>
          <cell r="AP243" t="e">
            <v>#NULL!</v>
          </cell>
          <cell r="AQ243" t="e">
            <v>#NULL!</v>
          </cell>
          <cell r="AR243" t="e">
            <v>#NULL!</v>
          </cell>
          <cell r="AS243" t="e">
            <v>#NULL!</v>
          </cell>
          <cell r="AT243" t="e">
            <v>#NULL!</v>
          </cell>
          <cell r="AU243" t="e">
            <v>#NULL!</v>
          </cell>
          <cell r="AV243" t="e">
            <v>#NULL!</v>
          </cell>
          <cell r="AW243">
            <v>3003</v>
          </cell>
          <cell r="AX243">
            <v>114801</v>
          </cell>
          <cell r="AY243" t="e">
            <v>#NULL!</v>
          </cell>
          <cell r="AZ243">
            <v>91</v>
          </cell>
          <cell r="BA243">
            <v>6</v>
          </cell>
          <cell r="BB243">
            <v>1</v>
          </cell>
          <cell r="BC243">
            <v>0</v>
          </cell>
          <cell r="BD243">
            <v>0</v>
          </cell>
          <cell r="BE243" t="e">
            <v>#NULL!</v>
          </cell>
          <cell r="BF243" t="e">
            <v>#NULL!</v>
          </cell>
          <cell r="BG243" t="e">
            <v>#NULL!</v>
          </cell>
          <cell r="BH243">
            <v>0</v>
          </cell>
          <cell r="BI243" t="e">
            <v>#NULL!</v>
          </cell>
          <cell r="BJ243" t="e">
            <v>#NULL!</v>
          </cell>
          <cell r="BK243" t="e">
            <v>#NULL!</v>
          </cell>
          <cell r="BL243" t="e">
            <v>#NULL!</v>
          </cell>
          <cell r="BM243" t="e">
            <v>#NULL!</v>
          </cell>
          <cell r="BN243">
            <v>27262</v>
          </cell>
          <cell r="BO243">
            <v>825145</v>
          </cell>
          <cell r="BP243" t="e">
            <v>#NULL!</v>
          </cell>
          <cell r="BQ243">
            <v>100</v>
          </cell>
          <cell r="BR243">
            <v>26.05</v>
          </cell>
          <cell r="BS243" t="e">
            <v>#NULL!</v>
          </cell>
          <cell r="BT243" t="e">
            <v>#NULL!</v>
          </cell>
          <cell r="BU243" t="e">
            <v>#NULL!</v>
          </cell>
          <cell r="BV243" t="e">
            <v>#NULL!</v>
          </cell>
          <cell r="BW243" t="e">
            <v>#NULL!</v>
          </cell>
          <cell r="BX243" t="e">
            <v>#NULL!</v>
          </cell>
          <cell r="BY243" t="e">
            <v>#NULL!</v>
          </cell>
          <cell r="BZ243" t="e">
            <v>#NULL!</v>
          </cell>
          <cell r="CA243" t="e">
            <v>#NULL!</v>
          </cell>
          <cell r="CB243" t="e">
            <v>#NULL!</v>
          </cell>
          <cell r="CC243" t="e">
            <v>#NULL!</v>
          </cell>
          <cell r="CD243" t="e">
            <v>#NULL!</v>
          </cell>
          <cell r="CE243" t="e">
            <v>#NULL!</v>
          </cell>
          <cell r="CF243" t="e">
            <v>#NULL!</v>
          </cell>
          <cell r="CG243" t="e">
            <v>#NULL!</v>
          </cell>
          <cell r="CH243" t="e">
            <v>#NULL!</v>
          </cell>
          <cell r="CI243" t="e">
            <v>#NULL!</v>
          </cell>
          <cell r="CJ243" t="e">
            <v>#NULL!</v>
          </cell>
          <cell r="CK243" t="e">
            <v>#NULL!</v>
          </cell>
          <cell r="CL243" t="e">
            <v>#NULL!</v>
          </cell>
          <cell r="CM243" t="e">
            <v>#NULL!</v>
          </cell>
          <cell r="CN243" t="e">
            <v>#NULL!</v>
          </cell>
          <cell r="CO243" t="e">
            <v>#NULL!</v>
          </cell>
          <cell r="CP243" t="e">
            <v>#NULL!</v>
          </cell>
          <cell r="CQ243" t="e">
            <v>#NULL!</v>
          </cell>
          <cell r="CR243" t="e">
            <v>#NULL!</v>
          </cell>
          <cell r="CS243" t="e">
            <v>#NULL!</v>
          </cell>
          <cell r="CT243">
            <v>4794</v>
          </cell>
          <cell r="CU243">
            <v>189903</v>
          </cell>
          <cell r="CV243" t="e">
            <v>#NULL!</v>
          </cell>
          <cell r="CW243">
            <v>95</v>
          </cell>
          <cell r="CX243">
            <v>12</v>
          </cell>
          <cell r="CY243">
            <v>2</v>
          </cell>
          <cell r="CZ243">
            <v>0</v>
          </cell>
          <cell r="DA243">
            <v>0</v>
          </cell>
          <cell r="DB243">
            <v>8333</v>
          </cell>
          <cell r="DC243">
            <v>226545</v>
          </cell>
          <cell r="DD243" t="e">
            <v>#NULL!</v>
          </cell>
          <cell r="DE243">
            <v>97</v>
          </cell>
          <cell r="DF243" t="e">
            <v>#NULL!</v>
          </cell>
          <cell r="DG243">
            <v>20</v>
          </cell>
          <cell r="DH243">
            <v>2</v>
          </cell>
          <cell r="DI243">
            <v>1</v>
          </cell>
          <cell r="DJ243">
            <v>0</v>
          </cell>
          <cell r="DK243">
            <v>0</v>
          </cell>
          <cell r="DL243">
            <v>0</v>
          </cell>
          <cell r="DM243" t="e">
            <v>#NULL!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 t="e">
            <v>#NULL!</v>
          </cell>
          <cell r="DT243" t="e">
            <v>#NULL!</v>
          </cell>
          <cell r="DU243" t="e">
            <v>#NULL!</v>
          </cell>
          <cell r="DV243" t="e">
            <v>#NULL!</v>
          </cell>
          <cell r="DW243" t="e">
            <v>#NULL!</v>
          </cell>
          <cell r="DX243" t="e">
            <v>#NULL!</v>
          </cell>
          <cell r="DY243" t="e">
            <v>#NULL!</v>
          </cell>
          <cell r="DZ243" t="e">
            <v>#NULL!</v>
          </cell>
        </row>
        <row r="244">
          <cell r="A244" t="str">
            <v>USD</v>
          </cell>
          <cell r="B244">
            <v>36841</v>
          </cell>
          <cell r="C244">
            <v>23037</v>
          </cell>
          <cell r="D244">
            <v>553795</v>
          </cell>
          <cell r="E244" t="e">
            <v>#NULL!</v>
          </cell>
          <cell r="F244">
            <v>99</v>
          </cell>
          <cell r="G244">
            <v>16.777777777777779</v>
          </cell>
          <cell r="H244">
            <v>50503</v>
          </cell>
          <cell r="I244">
            <v>1189271</v>
          </cell>
          <cell r="J244" t="e">
            <v>#NULL!</v>
          </cell>
          <cell r="K244">
            <v>100</v>
          </cell>
          <cell r="L244">
            <v>57</v>
          </cell>
          <cell r="M244">
            <v>71</v>
          </cell>
          <cell r="N244">
            <v>5</v>
          </cell>
          <cell r="O244">
            <v>1</v>
          </cell>
          <cell r="P244">
            <v>4447</v>
          </cell>
          <cell r="Q244">
            <v>95088</v>
          </cell>
          <cell r="R244" t="e">
            <v>#NULL!</v>
          </cell>
          <cell r="S244">
            <v>97</v>
          </cell>
          <cell r="T244">
            <v>13</v>
          </cell>
          <cell r="U244">
            <v>8</v>
          </cell>
          <cell r="V244">
            <v>0</v>
          </cell>
          <cell r="W244">
            <v>0</v>
          </cell>
          <cell r="X244">
            <v>16075</v>
          </cell>
          <cell r="Y244">
            <v>346765</v>
          </cell>
          <cell r="Z244" t="e">
            <v>#NULL!</v>
          </cell>
          <cell r="AA244">
            <v>99</v>
          </cell>
          <cell r="AB244" t="e">
            <v>#NULL!</v>
          </cell>
          <cell r="AC244">
            <v>43</v>
          </cell>
          <cell r="AD244">
            <v>13</v>
          </cell>
          <cell r="AE244">
            <v>2</v>
          </cell>
          <cell r="AF244">
            <v>1</v>
          </cell>
          <cell r="AG244" t="e">
            <v>#NULL!</v>
          </cell>
          <cell r="AH244" t="e">
            <v>#NULL!</v>
          </cell>
          <cell r="AI244" t="e">
            <v>#NULL!</v>
          </cell>
          <cell r="AJ244" t="e">
            <v>#NULL!</v>
          </cell>
          <cell r="AK244" t="e">
            <v>#NULL!</v>
          </cell>
          <cell r="AL244" t="e">
            <v>#NULL!</v>
          </cell>
          <cell r="AM244" t="e">
            <v>#NULL!</v>
          </cell>
          <cell r="AN244" t="e">
            <v>#NULL!</v>
          </cell>
          <cell r="AO244" t="e">
            <v>#NULL!</v>
          </cell>
          <cell r="AP244" t="e">
            <v>#NULL!</v>
          </cell>
          <cell r="AQ244" t="e">
            <v>#NULL!</v>
          </cell>
          <cell r="AR244" t="e">
            <v>#NULL!</v>
          </cell>
          <cell r="AS244" t="e">
            <v>#NULL!</v>
          </cell>
          <cell r="AT244" t="e">
            <v>#NULL!</v>
          </cell>
          <cell r="AU244" t="e">
            <v>#NULL!</v>
          </cell>
          <cell r="AV244" t="e">
            <v>#NULL!</v>
          </cell>
          <cell r="AW244">
            <v>2869</v>
          </cell>
          <cell r="AX244">
            <v>110251</v>
          </cell>
          <cell r="AY244" t="e">
            <v>#NULL!</v>
          </cell>
          <cell r="AZ244">
            <v>91</v>
          </cell>
          <cell r="BA244">
            <v>4</v>
          </cell>
          <cell r="BB244">
            <v>1</v>
          </cell>
          <cell r="BC244">
            <v>0</v>
          </cell>
          <cell r="BD244">
            <v>0</v>
          </cell>
          <cell r="BE244" t="e">
            <v>#NULL!</v>
          </cell>
          <cell r="BF244" t="e">
            <v>#NULL!</v>
          </cell>
          <cell r="BG244" t="e">
            <v>#NULL!</v>
          </cell>
          <cell r="BH244">
            <v>0</v>
          </cell>
          <cell r="BI244" t="e">
            <v>#NULL!</v>
          </cell>
          <cell r="BJ244" t="e">
            <v>#NULL!</v>
          </cell>
          <cell r="BK244" t="e">
            <v>#NULL!</v>
          </cell>
          <cell r="BL244" t="e">
            <v>#NULL!</v>
          </cell>
          <cell r="BM244" t="e">
            <v>#NULL!</v>
          </cell>
          <cell r="BN244">
            <v>29166</v>
          </cell>
          <cell r="BO244">
            <v>856078</v>
          </cell>
          <cell r="BP244" t="e">
            <v>#NULL!</v>
          </cell>
          <cell r="BQ244">
            <v>100</v>
          </cell>
          <cell r="BR244">
            <v>26.05</v>
          </cell>
          <cell r="BS244" t="e">
            <v>#NULL!</v>
          </cell>
          <cell r="BT244" t="e">
            <v>#NULL!</v>
          </cell>
          <cell r="BU244" t="e">
            <v>#NULL!</v>
          </cell>
          <cell r="BV244" t="e">
            <v>#NULL!</v>
          </cell>
          <cell r="BW244" t="e">
            <v>#NULL!</v>
          </cell>
          <cell r="BX244" t="e">
            <v>#NULL!</v>
          </cell>
          <cell r="BY244" t="e">
            <v>#NULL!</v>
          </cell>
          <cell r="BZ244" t="e">
            <v>#NULL!</v>
          </cell>
          <cell r="CA244" t="e">
            <v>#NULL!</v>
          </cell>
          <cell r="CB244" t="e">
            <v>#NULL!</v>
          </cell>
          <cell r="CC244" t="e">
            <v>#NULL!</v>
          </cell>
          <cell r="CD244" t="e">
            <v>#NULL!</v>
          </cell>
          <cell r="CE244" t="e">
            <v>#NULL!</v>
          </cell>
          <cell r="CF244" t="e">
            <v>#NULL!</v>
          </cell>
          <cell r="CG244" t="e">
            <v>#NULL!</v>
          </cell>
          <cell r="CH244" t="e">
            <v>#NULL!</v>
          </cell>
          <cell r="CI244" t="e">
            <v>#NULL!</v>
          </cell>
          <cell r="CJ244" t="e">
            <v>#NULL!</v>
          </cell>
          <cell r="CK244" t="e">
            <v>#NULL!</v>
          </cell>
          <cell r="CL244" t="e">
            <v>#NULL!</v>
          </cell>
          <cell r="CM244" t="e">
            <v>#NULL!</v>
          </cell>
          <cell r="CN244" t="e">
            <v>#NULL!</v>
          </cell>
          <cell r="CO244" t="e">
            <v>#NULL!</v>
          </cell>
          <cell r="CP244" t="e">
            <v>#NULL!</v>
          </cell>
          <cell r="CQ244" t="e">
            <v>#NULL!</v>
          </cell>
          <cell r="CR244" t="e">
            <v>#NULL!</v>
          </cell>
          <cell r="CS244" t="e">
            <v>#NULL!</v>
          </cell>
          <cell r="CT244">
            <v>4519</v>
          </cell>
          <cell r="CU244">
            <v>178589</v>
          </cell>
          <cell r="CV244" t="e">
            <v>#NULL!</v>
          </cell>
          <cell r="CW244">
            <v>95</v>
          </cell>
          <cell r="CX244">
            <v>5</v>
          </cell>
          <cell r="CY244">
            <v>5</v>
          </cell>
          <cell r="CZ244">
            <v>1</v>
          </cell>
          <cell r="DA244">
            <v>0</v>
          </cell>
          <cell r="DB244">
            <v>8548</v>
          </cell>
          <cell r="DC244">
            <v>230243</v>
          </cell>
          <cell r="DD244" t="e">
            <v>#NULL!</v>
          </cell>
          <cell r="DE244">
            <v>97</v>
          </cell>
          <cell r="DF244" t="e">
            <v>#NULL!</v>
          </cell>
          <cell r="DG244">
            <v>26</v>
          </cell>
          <cell r="DH244">
            <v>9</v>
          </cell>
          <cell r="DI244">
            <v>1</v>
          </cell>
          <cell r="DJ244">
            <v>0</v>
          </cell>
          <cell r="DK244">
            <v>0</v>
          </cell>
          <cell r="DL244">
            <v>0</v>
          </cell>
          <cell r="DM244" t="e">
            <v>#NULL!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 t="e">
            <v>#NULL!</v>
          </cell>
          <cell r="DT244" t="e">
            <v>#NULL!</v>
          </cell>
          <cell r="DU244" t="e">
            <v>#NULL!</v>
          </cell>
          <cell r="DV244" t="e">
            <v>#NULL!</v>
          </cell>
          <cell r="DW244" t="e">
            <v>#NULL!</v>
          </cell>
          <cell r="DX244" t="e">
            <v>#NULL!</v>
          </cell>
          <cell r="DY244" t="e">
            <v>#NULL!</v>
          </cell>
          <cell r="DZ244" t="e">
            <v>#NULL!</v>
          </cell>
        </row>
        <row r="245">
          <cell r="A245" t="str">
            <v>USD</v>
          </cell>
          <cell r="B245">
            <v>36848</v>
          </cell>
          <cell r="C245">
            <v>21367</v>
          </cell>
          <cell r="D245">
            <v>538685</v>
          </cell>
          <cell r="E245">
            <v>2.9323552182494246</v>
          </cell>
          <cell r="F245">
            <v>99</v>
          </cell>
          <cell r="G245">
            <v>16.777777777777779</v>
          </cell>
          <cell r="H245">
            <v>47077</v>
          </cell>
          <cell r="I245">
            <v>1122337</v>
          </cell>
          <cell r="J245">
            <v>2.7320254363414964</v>
          </cell>
          <cell r="K245">
            <v>100</v>
          </cell>
          <cell r="L245">
            <v>50</v>
          </cell>
          <cell r="M245">
            <v>51</v>
          </cell>
          <cell r="N245">
            <v>5</v>
          </cell>
          <cell r="O245">
            <v>1</v>
          </cell>
          <cell r="P245">
            <v>3607</v>
          </cell>
          <cell r="Q245">
            <v>80286</v>
          </cell>
          <cell r="R245">
            <v>2.7845496496325413</v>
          </cell>
          <cell r="S245">
            <v>97</v>
          </cell>
          <cell r="T245">
            <v>16</v>
          </cell>
          <cell r="U245">
            <v>0</v>
          </cell>
          <cell r="V245">
            <v>0</v>
          </cell>
          <cell r="W245">
            <v>0</v>
          </cell>
          <cell r="X245">
            <v>14057</v>
          </cell>
          <cell r="Y245">
            <v>314231</v>
          </cell>
          <cell r="Z245">
            <v>2.7635745909358964</v>
          </cell>
          <cell r="AA245">
            <v>99</v>
          </cell>
          <cell r="AB245" t="e">
            <v>#NULL!</v>
          </cell>
          <cell r="AC245">
            <v>34</v>
          </cell>
          <cell r="AD245">
            <v>1</v>
          </cell>
          <cell r="AE245">
            <v>2</v>
          </cell>
          <cell r="AF245">
            <v>0</v>
          </cell>
          <cell r="AG245" t="e">
            <v>#NULL!</v>
          </cell>
          <cell r="AH245" t="e">
            <v>#NULL!</v>
          </cell>
          <cell r="AI245" t="e">
            <v>#NULL!</v>
          </cell>
          <cell r="AJ245" t="e">
            <v>#NULL!</v>
          </cell>
          <cell r="AK245" t="e">
            <v>#NULL!</v>
          </cell>
          <cell r="AL245" t="e">
            <v>#NULL!</v>
          </cell>
          <cell r="AM245" t="e">
            <v>#NULL!</v>
          </cell>
          <cell r="AN245" t="e">
            <v>#NULL!</v>
          </cell>
          <cell r="AO245" t="e">
            <v>#NULL!</v>
          </cell>
          <cell r="AP245" t="e">
            <v>#NULL!</v>
          </cell>
          <cell r="AQ245" t="e">
            <v>#NULL!</v>
          </cell>
          <cell r="AR245" t="e">
            <v>#NULL!</v>
          </cell>
          <cell r="AS245" t="e">
            <v>#NULL!</v>
          </cell>
          <cell r="AT245" t="e">
            <v>#NULL!</v>
          </cell>
          <cell r="AU245" t="e">
            <v>#NULL!</v>
          </cell>
          <cell r="AV245" t="e">
            <v>#NULL!</v>
          </cell>
          <cell r="AW245">
            <v>3243</v>
          </cell>
          <cell r="AX245">
            <v>124543</v>
          </cell>
          <cell r="AY245">
            <v>3.5991976977413449</v>
          </cell>
          <cell r="AZ245">
            <v>91</v>
          </cell>
          <cell r="BA245">
            <v>4</v>
          </cell>
          <cell r="BB245">
            <v>1</v>
          </cell>
          <cell r="BC245">
            <v>0</v>
          </cell>
          <cell r="BD245">
            <v>0</v>
          </cell>
          <cell r="BE245" t="e">
            <v>#NULL!</v>
          </cell>
          <cell r="BF245" t="e">
            <v>#NULL!</v>
          </cell>
          <cell r="BG245" t="e">
            <v>#NULL!</v>
          </cell>
          <cell r="BH245">
            <v>0</v>
          </cell>
          <cell r="BI245" t="e">
            <v>#NULL!</v>
          </cell>
          <cell r="BJ245" t="e">
            <v>#NULL!</v>
          </cell>
          <cell r="BK245" t="e">
            <v>#NULL!</v>
          </cell>
          <cell r="BL245" t="e">
            <v>#NULL!</v>
          </cell>
          <cell r="BM245" t="e">
            <v>#NULL!</v>
          </cell>
          <cell r="BN245">
            <v>27356</v>
          </cell>
          <cell r="BO245">
            <v>826005</v>
          </cell>
          <cell r="BP245">
            <v>2.9714503389743174</v>
          </cell>
          <cell r="BQ245">
            <v>100</v>
          </cell>
          <cell r="BR245">
            <v>26.05</v>
          </cell>
          <cell r="BS245" t="e">
            <v>#NULL!</v>
          </cell>
          <cell r="BT245" t="e">
            <v>#NULL!</v>
          </cell>
          <cell r="BU245" t="e">
            <v>#NULL!</v>
          </cell>
          <cell r="BV245" t="e">
            <v>#NULL!</v>
          </cell>
          <cell r="BW245" t="e">
            <v>#NULL!</v>
          </cell>
          <cell r="BX245" t="e">
            <v>#NULL!</v>
          </cell>
          <cell r="BY245" t="e">
            <v>#NULL!</v>
          </cell>
          <cell r="BZ245" t="e">
            <v>#NULL!</v>
          </cell>
          <cell r="CA245" t="e">
            <v>#NULL!</v>
          </cell>
          <cell r="CB245" t="e">
            <v>#NULL!</v>
          </cell>
          <cell r="CC245" t="e">
            <v>#NULL!</v>
          </cell>
          <cell r="CD245" t="e">
            <v>#NULL!</v>
          </cell>
          <cell r="CE245" t="e">
            <v>#NULL!</v>
          </cell>
          <cell r="CF245" t="e">
            <v>#NULL!</v>
          </cell>
          <cell r="CG245" t="e">
            <v>#NULL!</v>
          </cell>
          <cell r="CH245" t="e">
            <v>#NULL!</v>
          </cell>
          <cell r="CI245" t="e">
            <v>#NULL!</v>
          </cell>
          <cell r="CJ245" t="e">
            <v>#NULL!</v>
          </cell>
          <cell r="CK245" t="e">
            <v>#NULL!</v>
          </cell>
          <cell r="CL245" t="e">
            <v>#NULL!</v>
          </cell>
          <cell r="CM245" t="e">
            <v>#NULL!</v>
          </cell>
          <cell r="CN245" t="e">
            <v>#NULL!</v>
          </cell>
          <cell r="CO245" t="e">
            <v>#NULL!</v>
          </cell>
          <cell r="CP245" t="e">
            <v>#NULL!</v>
          </cell>
          <cell r="CQ245" t="e">
            <v>#NULL!</v>
          </cell>
          <cell r="CR245" t="e">
            <v>#NULL!</v>
          </cell>
          <cell r="CS245" t="e">
            <v>#NULL!</v>
          </cell>
          <cell r="CT245">
            <v>4733</v>
          </cell>
          <cell r="CU245">
            <v>189517</v>
          </cell>
          <cell r="CV245">
            <v>3.8896148484154893</v>
          </cell>
          <cell r="CW245">
            <v>95</v>
          </cell>
          <cell r="CX245">
            <v>10</v>
          </cell>
          <cell r="CY245">
            <v>1</v>
          </cell>
          <cell r="CZ245">
            <v>0</v>
          </cell>
          <cell r="DA245">
            <v>0</v>
          </cell>
          <cell r="DB245">
            <v>8101</v>
          </cell>
          <cell r="DC245">
            <v>223648</v>
          </cell>
          <cell r="DD245">
            <v>2.6606375402146418</v>
          </cell>
          <cell r="DE245">
            <v>97</v>
          </cell>
          <cell r="DF245" t="e">
            <v>#NULL!</v>
          </cell>
          <cell r="DG245">
            <v>26</v>
          </cell>
          <cell r="DH245">
            <v>0</v>
          </cell>
          <cell r="DI245">
            <v>1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 t="e">
            <v>#NULL!</v>
          </cell>
          <cell r="DT245" t="e">
            <v>#NULL!</v>
          </cell>
          <cell r="DU245" t="e">
            <v>#NULL!</v>
          </cell>
          <cell r="DV245" t="e">
            <v>#NULL!</v>
          </cell>
          <cell r="DW245" t="e">
            <v>#NULL!</v>
          </cell>
          <cell r="DX245" t="e">
            <v>#NULL!</v>
          </cell>
          <cell r="DY245" t="e">
            <v>#NULL!</v>
          </cell>
          <cell r="DZ245" t="e">
            <v>#NULL!</v>
          </cell>
        </row>
        <row r="246">
          <cell r="A246" t="str">
            <v>USD</v>
          </cell>
          <cell r="B246">
            <v>36855</v>
          </cell>
          <cell r="C246">
            <v>21096</v>
          </cell>
          <cell r="D246">
            <v>502432</v>
          </cell>
          <cell r="E246">
            <v>2.9048282557176712</v>
          </cell>
          <cell r="F246">
            <v>99</v>
          </cell>
          <cell r="G246">
            <v>16.777777777777779</v>
          </cell>
          <cell r="H246">
            <v>45969</v>
          </cell>
          <cell r="I246">
            <v>1077820</v>
          </cell>
          <cell r="J246">
            <v>2.7188928634852982</v>
          </cell>
          <cell r="K246">
            <v>100</v>
          </cell>
          <cell r="L246">
            <v>53</v>
          </cell>
          <cell r="M246">
            <v>62</v>
          </cell>
          <cell r="N246">
            <v>5</v>
          </cell>
          <cell r="O246">
            <v>1</v>
          </cell>
          <cell r="P246">
            <v>3743</v>
          </cell>
          <cell r="Q246">
            <v>78654</v>
          </cell>
          <cell r="R246">
            <v>2.8146259716180562</v>
          </cell>
          <cell r="S246">
            <v>97</v>
          </cell>
          <cell r="T246">
            <v>13</v>
          </cell>
          <cell r="U246">
            <v>14</v>
          </cell>
          <cell r="V246">
            <v>0</v>
          </cell>
          <cell r="W246">
            <v>0</v>
          </cell>
          <cell r="X246">
            <v>14364</v>
          </cell>
          <cell r="Y246">
            <v>306807</v>
          </cell>
          <cell r="Z246">
            <v>2.7564883135244997</v>
          </cell>
          <cell r="AA246">
            <v>99</v>
          </cell>
          <cell r="AB246" t="e">
            <v>#NULL!</v>
          </cell>
          <cell r="AC246">
            <v>34</v>
          </cell>
          <cell r="AD246">
            <v>15</v>
          </cell>
          <cell r="AE246">
            <v>1</v>
          </cell>
          <cell r="AF246">
            <v>0</v>
          </cell>
          <cell r="AG246" t="e">
            <v>#NULL!</v>
          </cell>
          <cell r="AH246" t="e">
            <v>#NULL!</v>
          </cell>
          <cell r="AI246" t="e">
            <v>#NULL!</v>
          </cell>
          <cell r="AJ246" t="e">
            <v>#NULL!</v>
          </cell>
          <cell r="AK246" t="e">
            <v>#NULL!</v>
          </cell>
          <cell r="AL246" t="e">
            <v>#NULL!</v>
          </cell>
          <cell r="AM246" t="e">
            <v>#NULL!</v>
          </cell>
          <cell r="AN246" t="e">
            <v>#NULL!</v>
          </cell>
          <cell r="AO246" t="e">
            <v>#NULL!</v>
          </cell>
          <cell r="AP246" t="e">
            <v>#NULL!</v>
          </cell>
          <cell r="AQ246" t="e">
            <v>#NULL!</v>
          </cell>
          <cell r="AR246" t="e">
            <v>#NULL!</v>
          </cell>
          <cell r="AS246" t="e">
            <v>#NULL!</v>
          </cell>
          <cell r="AT246" t="e">
            <v>#NULL!</v>
          </cell>
          <cell r="AU246" t="e">
            <v>#NULL!</v>
          </cell>
          <cell r="AV246" t="e">
            <v>#NULL!</v>
          </cell>
          <cell r="AW246">
            <v>2640</v>
          </cell>
          <cell r="AX246">
            <v>99268</v>
          </cell>
          <cell r="AY246">
            <v>3.5909736524394575</v>
          </cell>
          <cell r="AZ246">
            <v>91</v>
          </cell>
          <cell r="BA246">
            <v>3</v>
          </cell>
          <cell r="BB246">
            <v>8</v>
          </cell>
          <cell r="BC246">
            <v>0</v>
          </cell>
          <cell r="BD246">
            <v>0</v>
          </cell>
          <cell r="BE246" t="e">
            <v>#NULL!</v>
          </cell>
          <cell r="BF246" t="e">
            <v>#NULL!</v>
          </cell>
          <cell r="BG246" t="e">
            <v>#NULL!</v>
          </cell>
          <cell r="BH246">
            <v>0</v>
          </cell>
          <cell r="BI246" t="e">
            <v>#NULL!</v>
          </cell>
          <cell r="BJ246" t="e">
            <v>#NULL!</v>
          </cell>
          <cell r="BK246" t="e">
            <v>#NULL!</v>
          </cell>
          <cell r="BL246" t="e">
            <v>#NULL!</v>
          </cell>
          <cell r="BM246" t="e">
            <v>#NULL!</v>
          </cell>
          <cell r="BN246">
            <v>26126</v>
          </cell>
          <cell r="BO246">
            <v>755498</v>
          </cell>
          <cell r="BP246">
            <v>2.9839605588785192</v>
          </cell>
          <cell r="BQ246">
            <v>100</v>
          </cell>
          <cell r="BR246">
            <v>26.05</v>
          </cell>
          <cell r="BS246" t="e">
            <v>#NULL!</v>
          </cell>
          <cell r="BT246" t="e">
            <v>#NULL!</v>
          </cell>
          <cell r="BU246" t="e">
            <v>#NULL!</v>
          </cell>
          <cell r="BV246" t="e">
            <v>#NULL!</v>
          </cell>
          <cell r="BW246" t="e">
            <v>#NULL!</v>
          </cell>
          <cell r="BX246" t="e">
            <v>#NULL!</v>
          </cell>
          <cell r="BY246" t="e">
            <v>#NULL!</v>
          </cell>
          <cell r="BZ246" t="e">
            <v>#NULL!</v>
          </cell>
          <cell r="CA246" t="e">
            <v>#NULL!</v>
          </cell>
          <cell r="CB246" t="e">
            <v>#NULL!</v>
          </cell>
          <cell r="CC246" t="e">
            <v>#NULL!</v>
          </cell>
          <cell r="CD246" t="e">
            <v>#NULL!</v>
          </cell>
          <cell r="CE246" t="e">
            <v>#NULL!</v>
          </cell>
          <cell r="CF246" t="e">
            <v>#NULL!</v>
          </cell>
          <cell r="CG246" t="e">
            <v>#NULL!</v>
          </cell>
          <cell r="CH246" t="e">
            <v>#NULL!</v>
          </cell>
          <cell r="CI246" t="e">
            <v>#NULL!</v>
          </cell>
          <cell r="CJ246" t="e">
            <v>#NULL!</v>
          </cell>
          <cell r="CK246" t="e">
            <v>#NULL!</v>
          </cell>
          <cell r="CL246" t="e">
            <v>#NULL!</v>
          </cell>
          <cell r="CM246" t="e">
            <v>#NULL!</v>
          </cell>
          <cell r="CN246" t="e">
            <v>#NULL!</v>
          </cell>
          <cell r="CO246" t="e">
            <v>#NULL!</v>
          </cell>
          <cell r="CP246" t="e">
            <v>#NULL!</v>
          </cell>
          <cell r="CQ246" t="e">
            <v>#NULL!</v>
          </cell>
          <cell r="CR246" t="e">
            <v>#NULL!</v>
          </cell>
          <cell r="CS246" t="e">
            <v>#NULL!</v>
          </cell>
          <cell r="CT246">
            <v>5115</v>
          </cell>
          <cell r="CU246">
            <v>194625</v>
          </cell>
          <cell r="CV246">
            <v>3.8866892574757745</v>
          </cell>
          <cell r="CW246">
            <v>95</v>
          </cell>
          <cell r="CX246">
            <v>8</v>
          </cell>
          <cell r="CY246">
            <v>19</v>
          </cell>
          <cell r="CZ246">
            <v>0</v>
          </cell>
          <cell r="DA246">
            <v>0</v>
          </cell>
          <cell r="DB246">
            <v>7908</v>
          </cell>
          <cell r="DC246">
            <v>204378</v>
          </cell>
          <cell r="DD246">
            <v>2.6729495287853413</v>
          </cell>
          <cell r="DE246">
            <v>97</v>
          </cell>
          <cell r="DF246" t="e">
            <v>#NULL!</v>
          </cell>
          <cell r="DG246">
            <v>18</v>
          </cell>
          <cell r="DH246">
            <v>26</v>
          </cell>
          <cell r="DI246">
            <v>1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 t="e">
            <v>#NULL!</v>
          </cell>
          <cell r="DT246" t="e">
            <v>#NULL!</v>
          </cell>
          <cell r="DU246" t="e">
            <v>#NULL!</v>
          </cell>
          <cell r="DV246" t="e">
            <v>#NULL!</v>
          </cell>
          <cell r="DW246" t="e">
            <v>#NULL!</v>
          </cell>
          <cell r="DX246" t="e">
            <v>#NULL!</v>
          </cell>
          <cell r="DY246" t="e">
            <v>#NULL!</v>
          </cell>
          <cell r="DZ246" t="e">
            <v>#NULL!</v>
          </cell>
        </row>
        <row r="247">
          <cell r="A247" t="str">
            <v>USD</v>
          </cell>
          <cell r="B247">
            <v>36862</v>
          </cell>
          <cell r="C247">
            <v>25412</v>
          </cell>
          <cell r="D247">
            <v>597569</v>
          </cell>
          <cell r="E247">
            <v>2.9139739477511113</v>
          </cell>
          <cell r="F247">
            <v>99</v>
          </cell>
          <cell r="G247">
            <v>16.747474747474747</v>
          </cell>
          <cell r="H247">
            <v>51174</v>
          </cell>
          <cell r="I247">
            <v>1214317</v>
          </cell>
          <cell r="J247">
            <v>2.6926574364965346</v>
          </cell>
          <cell r="K247">
            <v>100</v>
          </cell>
          <cell r="L247">
            <v>52</v>
          </cell>
          <cell r="M247">
            <v>47</v>
          </cell>
          <cell r="N247">
            <v>4</v>
          </cell>
          <cell r="O247">
            <v>1</v>
          </cell>
          <cell r="P247">
            <v>4554</v>
          </cell>
          <cell r="Q247">
            <v>98552</v>
          </cell>
          <cell r="R247">
            <v>2.7839960440966869</v>
          </cell>
          <cell r="S247">
            <v>97</v>
          </cell>
          <cell r="T247">
            <v>9</v>
          </cell>
          <cell r="U247">
            <v>13</v>
          </cell>
          <cell r="V247">
            <v>0</v>
          </cell>
          <cell r="W247">
            <v>0</v>
          </cell>
          <cell r="X247">
            <v>18034</v>
          </cell>
          <cell r="Y247">
            <v>380723</v>
          </cell>
          <cell r="Z247">
            <v>2.7738560643231351</v>
          </cell>
          <cell r="AA247">
            <v>99</v>
          </cell>
          <cell r="AB247" t="e">
            <v>#NULL!</v>
          </cell>
          <cell r="AC247">
            <v>32</v>
          </cell>
          <cell r="AD247">
            <v>14</v>
          </cell>
          <cell r="AE247">
            <v>1</v>
          </cell>
          <cell r="AF247">
            <v>0</v>
          </cell>
          <cell r="AG247" t="e">
            <v>#NULL!</v>
          </cell>
          <cell r="AH247" t="e">
            <v>#NULL!</v>
          </cell>
          <cell r="AI247" t="e">
            <v>#NULL!</v>
          </cell>
          <cell r="AJ247" t="e">
            <v>#NULL!</v>
          </cell>
          <cell r="AK247" t="e">
            <v>#NULL!</v>
          </cell>
          <cell r="AL247" t="e">
            <v>#NULL!</v>
          </cell>
          <cell r="AM247" t="e">
            <v>#NULL!</v>
          </cell>
          <cell r="AN247" t="e">
            <v>#NULL!</v>
          </cell>
          <cell r="AO247" t="e">
            <v>#NULL!</v>
          </cell>
          <cell r="AP247" t="e">
            <v>#NULL!</v>
          </cell>
          <cell r="AQ247" t="e">
            <v>#NULL!</v>
          </cell>
          <cell r="AR247" t="e">
            <v>#NULL!</v>
          </cell>
          <cell r="AS247" t="e">
            <v>#NULL!</v>
          </cell>
          <cell r="AT247" t="e">
            <v>#NULL!</v>
          </cell>
          <cell r="AU247" t="e">
            <v>#NULL!</v>
          </cell>
          <cell r="AV247" t="e">
            <v>#NULL!</v>
          </cell>
          <cell r="AW247">
            <v>3054</v>
          </cell>
          <cell r="AX247">
            <v>113937</v>
          </cell>
          <cell r="AY247">
            <v>3.5939225637588179</v>
          </cell>
          <cell r="AZ247">
            <v>91</v>
          </cell>
          <cell r="BA247">
            <v>7</v>
          </cell>
          <cell r="BB247">
            <v>3</v>
          </cell>
          <cell r="BC247">
            <v>0</v>
          </cell>
          <cell r="BD247">
            <v>0</v>
          </cell>
          <cell r="BE247" t="e">
            <v>#NULL!</v>
          </cell>
          <cell r="BF247" t="e">
            <v>#NULL!</v>
          </cell>
          <cell r="BG247" t="e">
            <v>#NULL!</v>
          </cell>
          <cell r="BH247">
            <v>0</v>
          </cell>
          <cell r="BI247" t="e">
            <v>#NULL!</v>
          </cell>
          <cell r="BJ247" t="e">
            <v>#NULL!</v>
          </cell>
          <cell r="BK247" t="e">
            <v>#NULL!</v>
          </cell>
          <cell r="BL247" t="e">
            <v>#NULL!</v>
          </cell>
          <cell r="BM247" t="e">
            <v>#NULL!</v>
          </cell>
          <cell r="BN247">
            <v>30907</v>
          </cell>
          <cell r="BO247">
            <v>891079</v>
          </cell>
          <cell r="BP247">
            <v>2.9585850515902021</v>
          </cell>
          <cell r="BQ247">
            <v>100</v>
          </cell>
          <cell r="BR247">
            <v>25.81</v>
          </cell>
          <cell r="BS247" t="e">
            <v>#NULL!</v>
          </cell>
          <cell r="BT247" t="e">
            <v>#NULL!</v>
          </cell>
          <cell r="BU247" t="e">
            <v>#NULL!</v>
          </cell>
          <cell r="BV247" t="e">
            <v>#NULL!</v>
          </cell>
          <cell r="BW247" t="e">
            <v>#NULL!</v>
          </cell>
          <cell r="BX247" t="e">
            <v>#NULL!</v>
          </cell>
          <cell r="BY247" t="e">
            <v>#NULL!</v>
          </cell>
          <cell r="BZ247" t="e">
            <v>#NULL!</v>
          </cell>
          <cell r="CA247" t="e">
            <v>#NULL!</v>
          </cell>
          <cell r="CB247" t="e">
            <v>#NULL!</v>
          </cell>
          <cell r="CC247" t="e">
            <v>#NULL!</v>
          </cell>
          <cell r="CD247" t="e">
            <v>#NULL!</v>
          </cell>
          <cell r="CE247" t="e">
            <v>#NULL!</v>
          </cell>
          <cell r="CF247" t="e">
            <v>#NULL!</v>
          </cell>
          <cell r="CG247" t="e">
            <v>#NULL!</v>
          </cell>
          <cell r="CH247" t="e">
            <v>#NULL!</v>
          </cell>
          <cell r="CI247" t="e">
            <v>#NULL!</v>
          </cell>
          <cell r="CJ247" t="e">
            <v>#NULL!</v>
          </cell>
          <cell r="CK247" t="e">
            <v>#NULL!</v>
          </cell>
          <cell r="CL247" t="e">
            <v>#NULL!</v>
          </cell>
          <cell r="CM247" t="e">
            <v>#NULL!</v>
          </cell>
          <cell r="CN247" t="e">
            <v>#NULL!</v>
          </cell>
          <cell r="CO247" t="e">
            <v>#NULL!</v>
          </cell>
          <cell r="CP247" t="e">
            <v>#NULL!</v>
          </cell>
          <cell r="CQ247" t="e">
            <v>#NULL!</v>
          </cell>
          <cell r="CR247" t="e">
            <v>#NULL!</v>
          </cell>
          <cell r="CS247" t="e">
            <v>#NULL!</v>
          </cell>
          <cell r="CT247">
            <v>5177</v>
          </cell>
          <cell r="CU247">
            <v>196930</v>
          </cell>
          <cell r="CV247">
            <v>3.8725998863851543</v>
          </cell>
          <cell r="CW247">
            <v>95</v>
          </cell>
          <cell r="CX247">
            <v>5</v>
          </cell>
          <cell r="CY247">
            <v>13</v>
          </cell>
          <cell r="CZ247">
            <v>0</v>
          </cell>
          <cell r="DA247">
            <v>0</v>
          </cell>
          <cell r="DB247">
            <v>9542</v>
          </cell>
          <cell r="DC247">
            <v>250474</v>
          </cell>
          <cell r="DD247">
            <v>2.6576630434782609</v>
          </cell>
          <cell r="DE247">
            <v>97</v>
          </cell>
          <cell r="DF247" t="e">
            <v>#NULL!</v>
          </cell>
          <cell r="DG247">
            <v>17</v>
          </cell>
          <cell r="DH247">
            <v>15</v>
          </cell>
          <cell r="DI247">
            <v>1</v>
          </cell>
          <cell r="DJ247">
            <v>1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 t="e">
            <v>#NULL!</v>
          </cell>
          <cell r="DT247" t="e">
            <v>#NULL!</v>
          </cell>
          <cell r="DU247" t="e">
            <v>#NULL!</v>
          </cell>
          <cell r="DV247" t="e">
            <v>#NULL!</v>
          </cell>
          <cell r="DW247" t="e">
            <v>#NULL!</v>
          </cell>
          <cell r="DX247" t="e">
            <v>#NULL!</v>
          </cell>
          <cell r="DY247" t="e">
            <v>#NULL!</v>
          </cell>
          <cell r="DZ247" t="e">
            <v>#NULL!</v>
          </cell>
        </row>
        <row r="248">
          <cell r="A248" t="str">
            <v>USD</v>
          </cell>
          <cell r="B248">
            <v>36869</v>
          </cell>
          <cell r="C248">
            <v>24800</v>
          </cell>
          <cell r="D248">
            <v>604972</v>
          </cell>
          <cell r="E248">
            <v>2.8782700338822789</v>
          </cell>
          <cell r="F248">
            <v>99</v>
          </cell>
          <cell r="G248">
            <v>16.747474747474747</v>
          </cell>
          <cell r="H248">
            <v>57128</v>
          </cell>
          <cell r="I248">
            <v>1293249</v>
          </cell>
          <cell r="J248">
            <v>2.6886707197702546</v>
          </cell>
          <cell r="K248">
            <v>100</v>
          </cell>
          <cell r="L248">
            <v>63</v>
          </cell>
          <cell r="M248">
            <v>68</v>
          </cell>
          <cell r="N248">
            <v>5</v>
          </cell>
          <cell r="O248">
            <v>1</v>
          </cell>
          <cell r="P248">
            <v>4755</v>
          </cell>
          <cell r="Q248">
            <v>101694</v>
          </cell>
          <cell r="R248">
            <v>2.8360977349741394</v>
          </cell>
          <cell r="S248">
            <v>97</v>
          </cell>
          <cell r="T248">
            <v>13</v>
          </cell>
          <cell r="U248">
            <v>8</v>
          </cell>
          <cell r="V248">
            <v>0</v>
          </cell>
          <cell r="W248">
            <v>0</v>
          </cell>
          <cell r="X248">
            <v>17394</v>
          </cell>
          <cell r="Y248">
            <v>382434</v>
          </cell>
          <cell r="Z248">
            <v>2.7566417577092843</v>
          </cell>
          <cell r="AA248">
            <v>99</v>
          </cell>
          <cell r="AB248" t="e">
            <v>#NULL!</v>
          </cell>
          <cell r="AC248">
            <v>25</v>
          </cell>
          <cell r="AD248">
            <v>8</v>
          </cell>
          <cell r="AE248">
            <v>1</v>
          </cell>
          <cell r="AF248">
            <v>0</v>
          </cell>
          <cell r="AG248" t="e">
            <v>#NULL!</v>
          </cell>
          <cell r="AH248" t="e">
            <v>#NULL!</v>
          </cell>
          <cell r="AI248" t="e">
            <v>#NULL!</v>
          </cell>
          <cell r="AJ248" t="e">
            <v>#NULL!</v>
          </cell>
          <cell r="AK248" t="e">
            <v>#NULL!</v>
          </cell>
          <cell r="AL248" t="e">
            <v>#NULL!</v>
          </cell>
          <cell r="AM248" t="e">
            <v>#NULL!</v>
          </cell>
          <cell r="AN248" t="e">
            <v>#NULL!</v>
          </cell>
          <cell r="AO248" t="e">
            <v>#NULL!</v>
          </cell>
          <cell r="AP248" t="e">
            <v>#NULL!</v>
          </cell>
          <cell r="AQ248" t="e">
            <v>#NULL!</v>
          </cell>
          <cell r="AR248" t="e">
            <v>#NULL!</v>
          </cell>
          <cell r="AS248" t="e">
            <v>#NULL!</v>
          </cell>
          <cell r="AT248" t="e">
            <v>#NULL!</v>
          </cell>
          <cell r="AU248" t="e">
            <v>#NULL!</v>
          </cell>
          <cell r="AV248" t="e">
            <v>#NULL!</v>
          </cell>
          <cell r="AW248">
            <v>2978</v>
          </cell>
          <cell r="AX248">
            <v>112046</v>
          </cell>
          <cell r="AY248">
            <v>3.5120846884765</v>
          </cell>
          <cell r="AZ248">
            <v>91</v>
          </cell>
          <cell r="BA248">
            <v>9</v>
          </cell>
          <cell r="BB248">
            <v>6</v>
          </cell>
          <cell r="BC248">
            <v>0</v>
          </cell>
          <cell r="BD248">
            <v>0</v>
          </cell>
          <cell r="BE248" t="e">
            <v>#NULL!</v>
          </cell>
          <cell r="BF248" t="e">
            <v>#NULL!</v>
          </cell>
          <cell r="BG248" t="e">
            <v>#NULL!</v>
          </cell>
          <cell r="BH248">
            <v>0</v>
          </cell>
          <cell r="BI248" t="e">
            <v>#NULL!</v>
          </cell>
          <cell r="BJ248" t="e">
            <v>#NULL!</v>
          </cell>
          <cell r="BK248" t="e">
            <v>#NULL!</v>
          </cell>
          <cell r="BL248" t="e">
            <v>#NULL!</v>
          </cell>
          <cell r="BM248" t="e">
            <v>#NULL!</v>
          </cell>
          <cell r="BN248">
            <v>29506</v>
          </cell>
          <cell r="BO248">
            <v>887671</v>
          </cell>
          <cell r="BP248">
            <v>2.9786985752603896</v>
          </cell>
          <cell r="BQ248">
            <v>100</v>
          </cell>
          <cell r="BR248">
            <v>25.81</v>
          </cell>
          <cell r="BS248" t="e">
            <v>#NULL!</v>
          </cell>
          <cell r="BT248" t="e">
            <v>#NULL!</v>
          </cell>
          <cell r="BU248" t="e">
            <v>#NULL!</v>
          </cell>
          <cell r="BV248" t="e">
            <v>#NULL!</v>
          </cell>
          <cell r="BW248" t="e">
            <v>#NULL!</v>
          </cell>
          <cell r="BX248" t="e">
            <v>#NULL!</v>
          </cell>
          <cell r="BY248" t="e">
            <v>#NULL!</v>
          </cell>
          <cell r="BZ248" t="e">
            <v>#NULL!</v>
          </cell>
          <cell r="CA248" t="e">
            <v>#NULL!</v>
          </cell>
          <cell r="CB248" t="e">
            <v>#NULL!</v>
          </cell>
          <cell r="CC248" t="e">
            <v>#NULL!</v>
          </cell>
          <cell r="CD248" t="e">
            <v>#NULL!</v>
          </cell>
          <cell r="CE248" t="e">
            <v>#NULL!</v>
          </cell>
          <cell r="CF248" t="e">
            <v>#NULL!</v>
          </cell>
          <cell r="CG248" t="e">
            <v>#NULL!</v>
          </cell>
          <cell r="CH248" t="e">
            <v>#NULL!</v>
          </cell>
          <cell r="CI248" t="e">
            <v>#NULL!</v>
          </cell>
          <cell r="CJ248" t="e">
            <v>#NULL!</v>
          </cell>
          <cell r="CK248" t="e">
            <v>#NULL!</v>
          </cell>
          <cell r="CL248" t="e">
            <v>#NULL!</v>
          </cell>
          <cell r="CM248" t="e">
            <v>#NULL!</v>
          </cell>
          <cell r="CN248" t="e">
            <v>#NULL!</v>
          </cell>
          <cell r="CO248" t="e">
            <v>#NULL!</v>
          </cell>
          <cell r="CP248" t="e">
            <v>#NULL!</v>
          </cell>
          <cell r="CQ248" t="e">
            <v>#NULL!</v>
          </cell>
          <cell r="CR248" t="e">
            <v>#NULL!</v>
          </cell>
          <cell r="CS248" t="e">
            <v>#NULL!</v>
          </cell>
          <cell r="CT248">
            <v>5067</v>
          </cell>
          <cell r="CU248">
            <v>196262</v>
          </cell>
          <cell r="CV248">
            <v>3.8198208791424149</v>
          </cell>
          <cell r="CW248">
            <v>95</v>
          </cell>
          <cell r="CX248">
            <v>13</v>
          </cell>
          <cell r="CY248">
            <v>7</v>
          </cell>
          <cell r="CZ248">
            <v>0</v>
          </cell>
          <cell r="DA248">
            <v>0</v>
          </cell>
          <cell r="DB248">
            <v>9158</v>
          </cell>
          <cell r="DC248">
            <v>247713</v>
          </cell>
          <cell r="DD248">
            <v>2.6520349720381229</v>
          </cell>
          <cell r="DE248">
            <v>97</v>
          </cell>
          <cell r="DF248" t="e">
            <v>#NULL!</v>
          </cell>
          <cell r="DG248">
            <v>15</v>
          </cell>
          <cell r="DH248">
            <v>9</v>
          </cell>
          <cell r="DI248">
            <v>1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 t="e">
            <v>#NULL!</v>
          </cell>
          <cell r="DT248" t="e">
            <v>#NULL!</v>
          </cell>
          <cell r="DU248" t="e">
            <v>#NULL!</v>
          </cell>
          <cell r="DV248" t="e">
            <v>#NULL!</v>
          </cell>
          <cell r="DW248" t="e">
            <v>#NULL!</v>
          </cell>
          <cell r="DX248" t="e">
            <v>#NULL!</v>
          </cell>
          <cell r="DY248" t="e">
            <v>#NULL!</v>
          </cell>
          <cell r="DZ248" t="e">
            <v>#NULL!</v>
          </cell>
        </row>
        <row r="249">
          <cell r="A249" t="str">
            <v>USD</v>
          </cell>
          <cell r="B249">
            <v>36876</v>
          </cell>
          <cell r="C249">
            <v>23370</v>
          </cell>
          <cell r="D249">
            <v>600228</v>
          </cell>
          <cell r="E249">
            <v>2.8976598186886551</v>
          </cell>
          <cell r="F249">
            <v>99</v>
          </cell>
          <cell r="G249">
            <v>16.747474747474747</v>
          </cell>
          <cell r="H249">
            <v>52853</v>
          </cell>
          <cell r="I249">
            <v>1272071</v>
          </cell>
          <cell r="J249">
            <v>2.726882645528494</v>
          </cell>
          <cell r="K249">
            <v>100</v>
          </cell>
          <cell r="L249">
            <v>50</v>
          </cell>
          <cell r="M249">
            <v>58</v>
          </cell>
          <cell r="N249">
            <v>5</v>
          </cell>
          <cell r="O249">
            <v>1</v>
          </cell>
          <cell r="P249">
            <v>4176</v>
          </cell>
          <cell r="Q249">
            <v>96100</v>
          </cell>
          <cell r="R249">
            <v>2.8493784751535616</v>
          </cell>
          <cell r="S249">
            <v>97</v>
          </cell>
          <cell r="T249">
            <v>4</v>
          </cell>
          <cell r="U249">
            <v>7</v>
          </cell>
          <cell r="V249">
            <v>0</v>
          </cell>
          <cell r="W249">
            <v>0</v>
          </cell>
          <cell r="X249">
            <v>15668</v>
          </cell>
          <cell r="Y249">
            <v>363117</v>
          </cell>
          <cell r="Z249">
            <v>2.776643286060136</v>
          </cell>
          <cell r="AA249">
            <v>99</v>
          </cell>
          <cell r="AB249" t="e">
            <v>#NULL!</v>
          </cell>
          <cell r="AC249">
            <v>11</v>
          </cell>
          <cell r="AD249">
            <v>10</v>
          </cell>
          <cell r="AE249">
            <v>2</v>
          </cell>
          <cell r="AF249">
            <v>0</v>
          </cell>
          <cell r="AG249" t="e">
            <v>#NULL!</v>
          </cell>
          <cell r="AH249" t="e">
            <v>#NULL!</v>
          </cell>
          <cell r="AI249" t="e">
            <v>#NULL!</v>
          </cell>
          <cell r="AJ249" t="e">
            <v>#NULL!</v>
          </cell>
          <cell r="AK249" t="e">
            <v>#NULL!</v>
          </cell>
          <cell r="AL249" t="e">
            <v>#NULL!</v>
          </cell>
          <cell r="AM249" t="e">
            <v>#NULL!</v>
          </cell>
          <cell r="AN249" t="e">
            <v>#NULL!</v>
          </cell>
          <cell r="AO249" t="e">
            <v>#NULL!</v>
          </cell>
          <cell r="AP249" t="e">
            <v>#NULL!</v>
          </cell>
          <cell r="AQ249" t="e">
            <v>#NULL!</v>
          </cell>
          <cell r="AR249" t="e">
            <v>#NULL!</v>
          </cell>
          <cell r="AS249" t="e">
            <v>#NULL!</v>
          </cell>
          <cell r="AT249" t="e">
            <v>#NULL!</v>
          </cell>
          <cell r="AU249" t="e">
            <v>#NULL!</v>
          </cell>
          <cell r="AV249" t="e">
            <v>#NULL!</v>
          </cell>
          <cell r="AW249">
            <v>3140</v>
          </cell>
          <cell r="AX249">
            <v>120339</v>
          </cell>
          <cell r="AY249">
            <v>3.5689811184170841</v>
          </cell>
          <cell r="AZ249">
            <v>91</v>
          </cell>
          <cell r="BA249">
            <v>7</v>
          </cell>
          <cell r="BB249">
            <v>7</v>
          </cell>
          <cell r="BC249">
            <v>0</v>
          </cell>
          <cell r="BD249">
            <v>0</v>
          </cell>
          <cell r="BE249" t="e">
            <v>#NULL!</v>
          </cell>
          <cell r="BF249" t="e">
            <v>#NULL!</v>
          </cell>
          <cell r="BG249" t="e">
            <v>#NULL!</v>
          </cell>
          <cell r="BH249">
            <v>0</v>
          </cell>
          <cell r="BI249" t="e">
            <v>#NULL!</v>
          </cell>
          <cell r="BJ249" t="e">
            <v>#NULL!</v>
          </cell>
          <cell r="BK249" t="e">
            <v>#NULL!</v>
          </cell>
          <cell r="BL249" t="e">
            <v>#NULL!</v>
          </cell>
          <cell r="BM249" t="e">
            <v>#NULL!</v>
          </cell>
          <cell r="BN249">
            <v>29393</v>
          </cell>
          <cell r="BO249">
            <v>883226</v>
          </cell>
          <cell r="BP249">
            <v>2.9811383430392491</v>
          </cell>
          <cell r="BQ249">
            <v>100</v>
          </cell>
          <cell r="BR249">
            <v>25.81</v>
          </cell>
          <cell r="BS249" t="e">
            <v>#NULL!</v>
          </cell>
          <cell r="BT249" t="e">
            <v>#NULL!</v>
          </cell>
          <cell r="BU249" t="e">
            <v>#NULL!</v>
          </cell>
          <cell r="BV249" t="e">
            <v>#NULL!</v>
          </cell>
          <cell r="BW249" t="e">
            <v>#NULL!</v>
          </cell>
          <cell r="BX249" t="e">
            <v>#NULL!</v>
          </cell>
          <cell r="BY249" t="e">
            <v>#NULL!</v>
          </cell>
          <cell r="BZ249" t="e">
            <v>#NULL!</v>
          </cell>
          <cell r="CA249" t="e">
            <v>#NULL!</v>
          </cell>
          <cell r="CB249" t="e">
            <v>#NULL!</v>
          </cell>
          <cell r="CC249" t="e">
            <v>#NULL!</v>
          </cell>
          <cell r="CD249" t="e">
            <v>#NULL!</v>
          </cell>
          <cell r="CE249" t="e">
            <v>#NULL!</v>
          </cell>
          <cell r="CF249" t="e">
            <v>#NULL!</v>
          </cell>
          <cell r="CG249" t="e">
            <v>#NULL!</v>
          </cell>
          <cell r="CH249" t="e">
            <v>#NULL!</v>
          </cell>
          <cell r="CI249" t="e">
            <v>#NULL!</v>
          </cell>
          <cell r="CJ249" t="e">
            <v>#NULL!</v>
          </cell>
          <cell r="CK249" t="e">
            <v>#NULL!</v>
          </cell>
          <cell r="CL249" t="e">
            <v>#NULL!</v>
          </cell>
          <cell r="CM249" t="e">
            <v>#NULL!</v>
          </cell>
          <cell r="CN249" t="e">
            <v>#NULL!</v>
          </cell>
          <cell r="CO249" t="e">
            <v>#NULL!</v>
          </cell>
          <cell r="CP249" t="e">
            <v>#NULL!</v>
          </cell>
          <cell r="CQ249" t="e">
            <v>#NULL!</v>
          </cell>
          <cell r="CR249" t="e">
            <v>#NULL!</v>
          </cell>
          <cell r="CS249" t="e">
            <v>#NULL!</v>
          </cell>
          <cell r="CT249">
            <v>5193</v>
          </cell>
          <cell r="CU249">
            <v>203808</v>
          </cell>
          <cell r="CV249">
            <v>3.8427309912458427</v>
          </cell>
          <cell r="CW249">
            <v>95</v>
          </cell>
          <cell r="CX249">
            <v>17</v>
          </cell>
          <cell r="CY249">
            <v>0</v>
          </cell>
          <cell r="CZ249">
            <v>1</v>
          </cell>
          <cell r="DA249">
            <v>0</v>
          </cell>
          <cell r="DB249">
            <v>8443</v>
          </cell>
          <cell r="DC249">
            <v>234552</v>
          </cell>
          <cell r="DD249">
            <v>2.6635785461725674</v>
          </cell>
          <cell r="DE249">
            <v>97</v>
          </cell>
          <cell r="DF249" t="e">
            <v>#NULL!</v>
          </cell>
          <cell r="DG249">
            <v>13</v>
          </cell>
          <cell r="DH249">
            <v>0</v>
          </cell>
          <cell r="DI249">
            <v>1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 t="e">
            <v>#NULL!</v>
          </cell>
          <cell r="DT249" t="e">
            <v>#NULL!</v>
          </cell>
          <cell r="DU249" t="e">
            <v>#NULL!</v>
          </cell>
          <cell r="DV249" t="e">
            <v>#NULL!</v>
          </cell>
          <cell r="DW249" t="e">
            <v>#NULL!</v>
          </cell>
          <cell r="DX249" t="e">
            <v>#NULL!</v>
          </cell>
          <cell r="DY249" t="e">
            <v>#NULL!</v>
          </cell>
          <cell r="DZ249" t="e">
            <v>#NULL!</v>
          </cell>
        </row>
        <row r="250">
          <cell r="A250" t="str">
            <v>USD</v>
          </cell>
          <cell r="B250">
            <v>36883</v>
          </cell>
          <cell r="C250">
            <v>29205</v>
          </cell>
          <cell r="D250">
            <v>735796</v>
          </cell>
          <cell r="E250">
            <v>2.878184151302523</v>
          </cell>
          <cell r="F250">
            <v>99</v>
          </cell>
          <cell r="G250">
            <v>16.747474747474747</v>
          </cell>
          <cell r="H250">
            <v>68639</v>
          </cell>
          <cell r="I250">
            <v>1567710</v>
          </cell>
          <cell r="J250">
            <v>2.6509960254142388</v>
          </cell>
          <cell r="K250">
            <v>100</v>
          </cell>
          <cell r="L250">
            <v>56</v>
          </cell>
          <cell r="M250">
            <v>48</v>
          </cell>
          <cell r="N250">
            <v>7</v>
          </cell>
          <cell r="O250">
            <v>0</v>
          </cell>
          <cell r="P250">
            <v>5190</v>
          </cell>
          <cell r="Q250">
            <v>116871</v>
          </cell>
          <cell r="R250">
            <v>2.8213730066122134</v>
          </cell>
          <cell r="S250">
            <v>97</v>
          </cell>
          <cell r="T250">
            <v>6</v>
          </cell>
          <cell r="U250">
            <v>7</v>
          </cell>
          <cell r="V250">
            <v>0</v>
          </cell>
          <cell r="W250">
            <v>0</v>
          </cell>
          <cell r="X250">
            <v>19666</v>
          </cell>
          <cell r="Y250">
            <v>444204</v>
          </cell>
          <cell r="Z250">
            <v>2.7470399277080095</v>
          </cell>
          <cell r="AA250">
            <v>99</v>
          </cell>
          <cell r="AB250" t="e">
            <v>#NULL!</v>
          </cell>
          <cell r="AC250">
            <v>18</v>
          </cell>
          <cell r="AD250">
            <v>8</v>
          </cell>
          <cell r="AE250">
            <v>1</v>
          </cell>
          <cell r="AF250">
            <v>0</v>
          </cell>
          <cell r="AG250" t="e">
            <v>#NULL!</v>
          </cell>
          <cell r="AH250" t="e">
            <v>#NULL!</v>
          </cell>
          <cell r="AI250" t="e">
            <v>#NULL!</v>
          </cell>
          <cell r="AJ250" t="e">
            <v>#NULL!</v>
          </cell>
          <cell r="AK250" t="e">
            <v>#NULL!</v>
          </cell>
          <cell r="AL250" t="e">
            <v>#NULL!</v>
          </cell>
          <cell r="AM250" t="e">
            <v>#NULL!</v>
          </cell>
          <cell r="AN250" t="e">
            <v>#NULL!</v>
          </cell>
          <cell r="AO250" t="e">
            <v>#NULL!</v>
          </cell>
          <cell r="AP250" t="e">
            <v>#NULL!</v>
          </cell>
          <cell r="AQ250" t="e">
            <v>#NULL!</v>
          </cell>
          <cell r="AR250" t="e">
            <v>#NULL!</v>
          </cell>
          <cell r="AS250" t="e">
            <v>#NULL!</v>
          </cell>
          <cell r="AT250" t="e">
            <v>#NULL!</v>
          </cell>
          <cell r="AU250" t="e">
            <v>#NULL!</v>
          </cell>
          <cell r="AV250" t="e">
            <v>#NULL!</v>
          </cell>
          <cell r="AW250">
            <v>4177</v>
          </cell>
          <cell r="AX250">
            <v>156048</v>
          </cell>
          <cell r="AY250">
            <v>3.5950324955687862</v>
          </cell>
          <cell r="AZ250">
            <v>91</v>
          </cell>
          <cell r="BA250">
            <v>9</v>
          </cell>
          <cell r="BB250">
            <v>10</v>
          </cell>
          <cell r="BC250">
            <v>0</v>
          </cell>
          <cell r="BD250">
            <v>0</v>
          </cell>
          <cell r="BE250" t="e">
            <v>#NULL!</v>
          </cell>
          <cell r="BF250" t="e">
            <v>#NULL!</v>
          </cell>
          <cell r="BG250" t="e">
            <v>#NULL!</v>
          </cell>
          <cell r="BH250">
            <v>0</v>
          </cell>
          <cell r="BI250" t="e">
            <v>#NULL!</v>
          </cell>
          <cell r="BJ250" t="e">
            <v>#NULL!</v>
          </cell>
          <cell r="BK250" t="e">
            <v>#NULL!</v>
          </cell>
          <cell r="BL250" t="e">
            <v>#NULL!</v>
          </cell>
          <cell r="BM250" t="e">
            <v>#NULL!</v>
          </cell>
          <cell r="BN250">
            <v>35913</v>
          </cell>
          <cell r="BO250">
            <v>1077104</v>
          </cell>
          <cell r="BP250">
            <v>2.9708623673451813</v>
          </cell>
          <cell r="BQ250">
            <v>100</v>
          </cell>
          <cell r="BR250">
            <v>25.81</v>
          </cell>
          <cell r="BS250" t="e">
            <v>#NULL!</v>
          </cell>
          <cell r="BT250" t="e">
            <v>#NULL!</v>
          </cell>
          <cell r="BU250" t="e">
            <v>#NULL!</v>
          </cell>
          <cell r="BV250" t="e">
            <v>#NULL!</v>
          </cell>
          <cell r="BW250" t="e">
            <v>#NULL!</v>
          </cell>
          <cell r="BX250" t="e">
            <v>#NULL!</v>
          </cell>
          <cell r="BY250" t="e">
            <v>#NULL!</v>
          </cell>
          <cell r="BZ250" t="e">
            <v>#NULL!</v>
          </cell>
          <cell r="CA250" t="e">
            <v>#NULL!</v>
          </cell>
          <cell r="CB250" t="e">
            <v>#NULL!</v>
          </cell>
          <cell r="CC250" t="e">
            <v>#NULL!</v>
          </cell>
          <cell r="CD250" t="e">
            <v>#NULL!</v>
          </cell>
          <cell r="CE250" t="e">
            <v>#NULL!</v>
          </cell>
          <cell r="CF250" t="e">
            <v>#NULL!</v>
          </cell>
          <cell r="CG250" t="e">
            <v>#NULL!</v>
          </cell>
          <cell r="CH250" t="e">
            <v>#NULL!</v>
          </cell>
          <cell r="CI250" t="e">
            <v>#NULL!</v>
          </cell>
          <cell r="CJ250" t="e">
            <v>#NULL!</v>
          </cell>
          <cell r="CK250" t="e">
            <v>#NULL!</v>
          </cell>
          <cell r="CL250" t="e">
            <v>#NULL!</v>
          </cell>
          <cell r="CM250" t="e">
            <v>#NULL!</v>
          </cell>
          <cell r="CN250" t="e">
            <v>#NULL!</v>
          </cell>
          <cell r="CO250" t="e">
            <v>#NULL!</v>
          </cell>
          <cell r="CP250" t="e">
            <v>#NULL!</v>
          </cell>
          <cell r="CQ250" t="e">
            <v>#NULL!</v>
          </cell>
          <cell r="CR250" t="e">
            <v>#NULL!</v>
          </cell>
          <cell r="CS250" t="e">
            <v>#NULL!</v>
          </cell>
          <cell r="CT250">
            <v>6951</v>
          </cell>
          <cell r="CU250">
            <v>259733</v>
          </cell>
          <cell r="CV250">
            <v>3.8836157866697385</v>
          </cell>
          <cell r="CW250">
            <v>95</v>
          </cell>
          <cell r="CX250">
            <v>22</v>
          </cell>
          <cell r="CY250">
            <v>11</v>
          </cell>
          <cell r="CZ250">
            <v>0</v>
          </cell>
          <cell r="DA250">
            <v>0</v>
          </cell>
          <cell r="DB250">
            <v>10990</v>
          </cell>
          <cell r="DC250">
            <v>298192</v>
          </cell>
          <cell r="DD250">
            <v>2.6567237163814181</v>
          </cell>
          <cell r="DE250">
            <v>97</v>
          </cell>
          <cell r="DF250" t="e">
            <v>#NULL!</v>
          </cell>
          <cell r="DG250">
            <v>9</v>
          </cell>
          <cell r="DH250">
            <v>11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 t="e">
            <v>#NULL!</v>
          </cell>
          <cell r="DT250" t="e">
            <v>#NULL!</v>
          </cell>
          <cell r="DU250" t="e">
            <v>#NULL!</v>
          </cell>
          <cell r="DV250" t="e">
            <v>#NULL!</v>
          </cell>
          <cell r="DW250" t="e">
            <v>#NULL!</v>
          </cell>
          <cell r="DX250" t="e">
            <v>#NULL!</v>
          </cell>
          <cell r="DY250" t="e">
            <v>#NULL!</v>
          </cell>
          <cell r="DZ250" t="e">
            <v>#NULL!</v>
          </cell>
        </row>
        <row r="251">
          <cell r="A251" t="str">
            <v>USD</v>
          </cell>
          <cell r="B251">
            <v>36890</v>
          </cell>
          <cell r="C251">
            <v>21559</v>
          </cell>
          <cell r="D251">
            <v>558517</v>
          </cell>
          <cell r="E251">
            <v>2.9259163945764239</v>
          </cell>
          <cell r="F251">
            <v>99</v>
          </cell>
          <cell r="G251">
            <v>16.747474747474747</v>
          </cell>
          <cell r="H251">
            <v>47470</v>
          </cell>
          <cell r="I251">
            <v>1181246</v>
          </cell>
          <cell r="J251">
            <v>2.7336350184190459</v>
          </cell>
          <cell r="K251">
            <v>100</v>
          </cell>
          <cell r="L251">
            <v>53</v>
          </cell>
          <cell r="M251">
            <v>34</v>
          </cell>
          <cell r="N251">
            <v>4</v>
          </cell>
          <cell r="O251">
            <v>0</v>
          </cell>
          <cell r="P251">
            <v>3531</v>
          </cell>
          <cell r="Q251">
            <v>81027</v>
          </cell>
          <cell r="R251">
            <v>2.8408722609737196</v>
          </cell>
          <cell r="S251">
            <v>97</v>
          </cell>
          <cell r="T251">
            <v>5</v>
          </cell>
          <cell r="U251">
            <v>0</v>
          </cell>
          <cell r="V251">
            <v>0</v>
          </cell>
          <cell r="W251">
            <v>0</v>
          </cell>
          <cell r="X251">
            <v>14481</v>
          </cell>
          <cell r="Y251">
            <v>334824</v>
          </cell>
          <cell r="Z251">
            <v>2.7653295665344881</v>
          </cell>
          <cell r="AA251">
            <v>99</v>
          </cell>
          <cell r="AB251" t="e">
            <v>#NULL!</v>
          </cell>
          <cell r="AC251">
            <v>10</v>
          </cell>
          <cell r="AD251">
            <v>0</v>
          </cell>
          <cell r="AE251">
            <v>1</v>
          </cell>
          <cell r="AF251">
            <v>0</v>
          </cell>
          <cell r="AG251" t="e">
            <v>#NULL!</v>
          </cell>
          <cell r="AH251" t="e">
            <v>#NULL!</v>
          </cell>
          <cell r="AI251" t="e">
            <v>#NULL!</v>
          </cell>
          <cell r="AJ251" t="e">
            <v>#NULL!</v>
          </cell>
          <cell r="AK251" t="e">
            <v>#NULL!</v>
          </cell>
          <cell r="AL251" t="e">
            <v>#NULL!</v>
          </cell>
          <cell r="AM251" t="e">
            <v>#NULL!</v>
          </cell>
          <cell r="AN251" t="e">
            <v>#NULL!</v>
          </cell>
          <cell r="AO251" t="e">
            <v>#NULL!</v>
          </cell>
          <cell r="AP251" t="e">
            <v>#NULL!</v>
          </cell>
          <cell r="AQ251" t="e">
            <v>#NULL!</v>
          </cell>
          <cell r="AR251" t="e">
            <v>#NULL!</v>
          </cell>
          <cell r="AS251" t="e">
            <v>#NULL!</v>
          </cell>
          <cell r="AT251" t="e">
            <v>#NULL!</v>
          </cell>
          <cell r="AU251" t="e">
            <v>#NULL!</v>
          </cell>
          <cell r="AV251" t="e">
            <v>#NULL!</v>
          </cell>
          <cell r="AW251">
            <v>3358</v>
          </cell>
          <cell r="AX251">
            <v>127947</v>
          </cell>
          <cell r="AY251">
            <v>3.6236763662171754</v>
          </cell>
          <cell r="AZ251">
            <v>91</v>
          </cell>
          <cell r="BA251">
            <v>11</v>
          </cell>
          <cell r="BB251">
            <v>0</v>
          </cell>
          <cell r="BC251">
            <v>0</v>
          </cell>
          <cell r="BD251">
            <v>0</v>
          </cell>
          <cell r="BE251" t="e">
            <v>#NULL!</v>
          </cell>
          <cell r="BF251" t="e">
            <v>#NULL!</v>
          </cell>
          <cell r="BG251" t="e">
            <v>#NULL!</v>
          </cell>
          <cell r="BH251">
            <v>0</v>
          </cell>
          <cell r="BI251" t="e">
            <v>#NULL!</v>
          </cell>
          <cell r="BJ251" t="e">
            <v>#NULL!</v>
          </cell>
          <cell r="BK251" t="e">
            <v>#NULL!</v>
          </cell>
          <cell r="BL251" t="e">
            <v>#NULL!</v>
          </cell>
          <cell r="BM251" t="e">
            <v>#NULL!</v>
          </cell>
          <cell r="BN251">
            <v>27610</v>
          </cell>
          <cell r="BO251">
            <v>849704</v>
          </cell>
          <cell r="BP251">
            <v>2.9605775641250571</v>
          </cell>
          <cell r="BQ251">
            <v>100</v>
          </cell>
          <cell r="BR251">
            <v>25.81</v>
          </cell>
          <cell r="BS251" t="e">
            <v>#NULL!</v>
          </cell>
          <cell r="BT251" t="e">
            <v>#NULL!</v>
          </cell>
          <cell r="BU251" t="e">
            <v>#NULL!</v>
          </cell>
          <cell r="BV251" t="e">
            <v>#NULL!</v>
          </cell>
          <cell r="BW251" t="e">
            <v>#NULL!</v>
          </cell>
          <cell r="BX251" t="e">
            <v>#NULL!</v>
          </cell>
          <cell r="BY251" t="e">
            <v>#NULL!</v>
          </cell>
          <cell r="BZ251" t="e">
            <v>#NULL!</v>
          </cell>
          <cell r="CA251" t="e">
            <v>#NULL!</v>
          </cell>
          <cell r="CB251" t="e">
            <v>#NULL!</v>
          </cell>
          <cell r="CC251" t="e">
            <v>#NULL!</v>
          </cell>
          <cell r="CD251" t="e">
            <v>#NULL!</v>
          </cell>
          <cell r="CE251" t="e">
            <v>#NULL!</v>
          </cell>
          <cell r="CF251" t="e">
            <v>#NULL!</v>
          </cell>
          <cell r="CG251" t="e">
            <v>#NULL!</v>
          </cell>
          <cell r="CH251" t="e">
            <v>#NULL!</v>
          </cell>
          <cell r="CI251" t="e">
            <v>#NULL!</v>
          </cell>
          <cell r="CJ251" t="e">
            <v>#NULL!</v>
          </cell>
          <cell r="CK251" t="e">
            <v>#NULL!</v>
          </cell>
          <cell r="CL251" t="e">
            <v>#NULL!</v>
          </cell>
          <cell r="CM251" t="e">
            <v>#NULL!</v>
          </cell>
          <cell r="CN251" t="e">
            <v>#NULL!</v>
          </cell>
          <cell r="CO251" t="e">
            <v>#NULL!</v>
          </cell>
          <cell r="CP251" t="e">
            <v>#NULL!</v>
          </cell>
          <cell r="CQ251" t="e">
            <v>#NULL!</v>
          </cell>
          <cell r="CR251" t="e">
            <v>#NULL!</v>
          </cell>
          <cell r="CS251" t="e">
            <v>#NULL!</v>
          </cell>
          <cell r="CT251">
            <v>5139</v>
          </cell>
          <cell r="CU251">
            <v>201112</v>
          </cell>
          <cell r="CV251">
            <v>3.8322030757828425</v>
          </cell>
          <cell r="CW251">
            <v>95</v>
          </cell>
          <cell r="CX251">
            <v>24</v>
          </cell>
          <cell r="CY251">
            <v>0</v>
          </cell>
          <cell r="CZ251">
            <v>0</v>
          </cell>
          <cell r="DA251">
            <v>0</v>
          </cell>
          <cell r="DB251">
            <v>8790</v>
          </cell>
          <cell r="DC251">
            <v>246492</v>
          </cell>
          <cell r="DD251">
            <v>2.6639658990996207</v>
          </cell>
          <cell r="DE251">
            <v>97</v>
          </cell>
          <cell r="DF251" t="e">
            <v>#NULL!</v>
          </cell>
          <cell r="DG251">
            <v>12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 t="e">
            <v>#NULL!</v>
          </cell>
          <cell r="DT251" t="e">
            <v>#NULL!</v>
          </cell>
          <cell r="DU251" t="e">
            <v>#NULL!</v>
          </cell>
          <cell r="DV251" t="e">
            <v>#NULL!</v>
          </cell>
          <cell r="DW251" t="e">
            <v>#NULL!</v>
          </cell>
          <cell r="DX251" t="e">
            <v>#NULL!</v>
          </cell>
          <cell r="DY251" t="e">
            <v>#NULL!</v>
          </cell>
          <cell r="DZ251" t="e">
            <v>#NULL!</v>
          </cell>
        </row>
        <row r="252">
          <cell r="A252" t="str">
            <v>USD</v>
          </cell>
          <cell r="B252">
            <v>36897</v>
          </cell>
          <cell r="C252">
            <v>27516</v>
          </cell>
          <cell r="D252">
            <v>582908</v>
          </cell>
          <cell r="E252">
            <v>2.933936244938435</v>
          </cell>
          <cell r="F252">
            <v>100</v>
          </cell>
          <cell r="G252">
            <v>16.559999999999999</v>
          </cell>
          <cell r="H252">
            <v>49397</v>
          </cell>
          <cell r="I252">
            <v>1090256</v>
          </cell>
          <cell r="J252">
            <v>2.7172370590686827</v>
          </cell>
          <cell r="K252">
            <v>100</v>
          </cell>
          <cell r="L252">
            <v>57</v>
          </cell>
          <cell r="M252">
            <v>53</v>
          </cell>
          <cell r="N252">
            <v>3</v>
          </cell>
          <cell r="O252">
            <v>0</v>
          </cell>
          <cell r="P252">
            <v>5279</v>
          </cell>
          <cell r="Q252">
            <v>96503</v>
          </cell>
          <cell r="R252">
            <v>2.8276975745244326</v>
          </cell>
          <cell r="S252">
            <v>97</v>
          </cell>
          <cell r="T252">
            <v>3</v>
          </cell>
          <cell r="U252">
            <v>32</v>
          </cell>
          <cell r="V252">
            <v>0</v>
          </cell>
          <cell r="W252">
            <v>0</v>
          </cell>
          <cell r="X252">
            <v>18438</v>
          </cell>
          <cell r="Y252">
            <v>351147</v>
          </cell>
          <cell r="Z252">
            <v>2.7830995380092398</v>
          </cell>
          <cell r="AA252">
            <v>99</v>
          </cell>
          <cell r="AB252" t="e">
            <v>#NULL!</v>
          </cell>
          <cell r="AC252">
            <v>37</v>
          </cell>
          <cell r="AD252">
            <v>41</v>
          </cell>
          <cell r="AE252">
            <v>1</v>
          </cell>
          <cell r="AF252">
            <v>0</v>
          </cell>
          <cell r="AG252" t="e">
            <v>#NULL!</v>
          </cell>
          <cell r="AH252" t="e">
            <v>#NULL!</v>
          </cell>
          <cell r="AI252" t="e">
            <v>#NULL!</v>
          </cell>
          <cell r="AJ252" t="e">
            <v>#NULL!</v>
          </cell>
          <cell r="AK252" t="e">
            <v>#NULL!</v>
          </cell>
          <cell r="AL252" t="e">
            <v>#NULL!</v>
          </cell>
          <cell r="AM252" t="e">
            <v>#NULL!</v>
          </cell>
          <cell r="AN252" t="e">
            <v>#NULL!</v>
          </cell>
          <cell r="AO252" t="e">
            <v>#NULL!</v>
          </cell>
          <cell r="AP252" t="e">
            <v>#NULL!</v>
          </cell>
          <cell r="AQ252" t="e">
            <v>#NULL!</v>
          </cell>
          <cell r="AR252" t="e">
            <v>#NULL!</v>
          </cell>
          <cell r="AS252" t="e">
            <v>#NULL!</v>
          </cell>
          <cell r="AT252" t="e">
            <v>#NULL!</v>
          </cell>
          <cell r="AU252" t="e">
            <v>#NULL!</v>
          </cell>
          <cell r="AV252" t="e">
            <v>#NULL!</v>
          </cell>
          <cell r="AW252">
            <v>3820</v>
          </cell>
          <cell r="AX252">
            <v>119607</v>
          </cell>
          <cell r="AY252">
            <v>3.515659120435636</v>
          </cell>
          <cell r="AZ252">
            <v>92</v>
          </cell>
          <cell r="BA252">
            <v>11</v>
          </cell>
          <cell r="BB252">
            <v>24</v>
          </cell>
          <cell r="BC252">
            <v>0</v>
          </cell>
          <cell r="BD252">
            <v>0</v>
          </cell>
          <cell r="BE252" t="e">
            <v>#NULL!</v>
          </cell>
          <cell r="BF252" t="e">
            <v>#NULL!</v>
          </cell>
          <cell r="BG252" t="e">
            <v>#NULL!</v>
          </cell>
          <cell r="BH252">
            <v>0</v>
          </cell>
          <cell r="BI252" t="e">
            <v>#NULL!</v>
          </cell>
          <cell r="BJ252" t="e">
            <v>#NULL!</v>
          </cell>
          <cell r="BK252" t="e">
            <v>#NULL!</v>
          </cell>
          <cell r="BL252" t="e">
            <v>#NULL!</v>
          </cell>
          <cell r="BM252" t="e">
            <v>#NULL!</v>
          </cell>
          <cell r="BN252">
            <v>44548</v>
          </cell>
          <cell r="BO252">
            <v>1066027</v>
          </cell>
          <cell r="BP252">
            <v>3.0099470559922992</v>
          </cell>
          <cell r="BQ252">
            <v>100</v>
          </cell>
          <cell r="BR252">
            <v>26</v>
          </cell>
          <cell r="BS252" t="e">
            <v>#NULL!</v>
          </cell>
          <cell r="BT252" t="e">
            <v>#NULL!</v>
          </cell>
          <cell r="BU252" t="e">
            <v>#NULL!</v>
          </cell>
          <cell r="BV252" t="e">
            <v>#NULL!</v>
          </cell>
          <cell r="BW252" t="e">
            <v>#NULL!</v>
          </cell>
          <cell r="BX252" t="e">
            <v>#NULL!</v>
          </cell>
          <cell r="BY252" t="e">
            <v>#NULL!</v>
          </cell>
          <cell r="BZ252" t="e">
            <v>#NULL!</v>
          </cell>
          <cell r="CA252" t="e">
            <v>#NULL!</v>
          </cell>
          <cell r="CB252" t="e">
            <v>#NULL!</v>
          </cell>
          <cell r="CC252" t="e">
            <v>#NULL!</v>
          </cell>
          <cell r="CD252" t="e">
            <v>#NULL!</v>
          </cell>
          <cell r="CE252" t="e">
            <v>#NULL!</v>
          </cell>
          <cell r="CF252" t="e">
            <v>#NULL!</v>
          </cell>
          <cell r="CG252" t="e">
            <v>#NULL!</v>
          </cell>
          <cell r="CH252" t="e">
            <v>#NULL!</v>
          </cell>
          <cell r="CI252" t="e">
            <v>#NULL!</v>
          </cell>
          <cell r="CJ252" t="e">
            <v>#NULL!</v>
          </cell>
          <cell r="CK252" t="e">
            <v>#NULL!</v>
          </cell>
          <cell r="CL252" t="e">
            <v>#NULL!</v>
          </cell>
          <cell r="CM252" t="e">
            <v>#NULL!</v>
          </cell>
          <cell r="CN252" t="e">
            <v>#NULL!</v>
          </cell>
          <cell r="CO252" t="e">
            <v>#NULL!</v>
          </cell>
          <cell r="CP252" t="e">
            <v>#NULL!</v>
          </cell>
          <cell r="CQ252" t="e">
            <v>#NULL!</v>
          </cell>
          <cell r="CR252" t="e">
            <v>#NULL!</v>
          </cell>
          <cell r="CS252" t="e">
            <v>#NULL!</v>
          </cell>
          <cell r="CT252">
            <v>8659</v>
          </cell>
          <cell r="CU252">
            <v>232369</v>
          </cell>
          <cell r="CV252">
            <v>3.8306690973739324</v>
          </cell>
          <cell r="CW252">
            <v>95</v>
          </cell>
          <cell r="CX252">
            <v>32</v>
          </cell>
          <cell r="CY252">
            <v>29</v>
          </cell>
          <cell r="CZ252">
            <v>0</v>
          </cell>
          <cell r="DA252">
            <v>0</v>
          </cell>
          <cell r="DB252">
            <v>14401</v>
          </cell>
          <cell r="DC252">
            <v>319187</v>
          </cell>
          <cell r="DD252">
            <v>2.7191801095160573</v>
          </cell>
          <cell r="DE252">
            <v>97</v>
          </cell>
          <cell r="DF252" t="e">
            <v>#NULL!</v>
          </cell>
          <cell r="DG252">
            <v>7</v>
          </cell>
          <cell r="DH252">
            <v>68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 t="e">
            <v>#NULL!</v>
          </cell>
          <cell r="DT252" t="e">
            <v>#NULL!</v>
          </cell>
          <cell r="DU252" t="e">
            <v>#NULL!</v>
          </cell>
          <cell r="DV252" t="e">
            <v>#NULL!</v>
          </cell>
          <cell r="DW252" t="e">
            <v>#NULL!</v>
          </cell>
          <cell r="DX252" t="e">
            <v>#NULL!</v>
          </cell>
          <cell r="DY252" t="e">
            <v>#NULL!</v>
          </cell>
          <cell r="DZ252" t="e">
            <v>#NULL!</v>
          </cell>
        </row>
        <row r="253">
          <cell r="A253" t="str">
            <v>USD</v>
          </cell>
          <cell r="B253">
            <v>36904</v>
          </cell>
          <cell r="C253">
            <v>20796</v>
          </cell>
          <cell r="D253">
            <v>524193</v>
          </cell>
          <cell r="E253">
            <v>2.9392182032989504</v>
          </cell>
          <cell r="F253">
            <v>100</v>
          </cell>
          <cell r="G253">
            <v>16.559999999999999</v>
          </cell>
          <cell r="H253">
            <v>44284</v>
          </cell>
          <cell r="I253">
            <v>1064008</v>
          </cell>
          <cell r="J253">
            <v>2.7137001831342111</v>
          </cell>
          <cell r="K253">
            <v>100</v>
          </cell>
          <cell r="L253">
            <v>32</v>
          </cell>
          <cell r="M253">
            <v>22</v>
          </cell>
          <cell r="N253">
            <v>2</v>
          </cell>
          <cell r="O253">
            <v>0</v>
          </cell>
          <cell r="P253">
            <v>3544</v>
          </cell>
          <cell r="Q253">
            <v>78014</v>
          </cell>
          <cell r="R253">
            <v>2.8572562317376717</v>
          </cell>
          <cell r="S253">
            <v>97</v>
          </cell>
          <cell r="T253">
            <v>4</v>
          </cell>
          <cell r="U253">
            <v>10</v>
          </cell>
          <cell r="V253">
            <v>0</v>
          </cell>
          <cell r="W253">
            <v>0</v>
          </cell>
          <cell r="X253">
            <v>13537</v>
          </cell>
          <cell r="Y253">
            <v>304573</v>
          </cell>
          <cell r="Z253">
            <v>2.7963792023777256</v>
          </cell>
          <cell r="AA253">
            <v>99</v>
          </cell>
          <cell r="AB253" t="e">
            <v>#NULL!</v>
          </cell>
          <cell r="AC253">
            <v>15</v>
          </cell>
          <cell r="AD253">
            <v>17</v>
          </cell>
          <cell r="AE253">
            <v>1</v>
          </cell>
          <cell r="AF253">
            <v>0</v>
          </cell>
          <cell r="AG253" t="e">
            <v>#NULL!</v>
          </cell>
          <cell r="AH253" t="e">
            <v>#NULL!</v>
          </cell>
          <cell r="AI253" t="e">
            <v>#NULL!</v>
          </cell>
          <cell r="AJ253" t="e">
            <v>#NULL!</v>
          </cell>
          <cell r="AK253" t="e">
            <v>#NULL!</v>
          </cell>
          <cell r="AL253" t="e">
            <v>#NULL!</v>
          </cell>
          <cell r="AM253" t="e">
            <v>#NULL!</v>
          </cell>
          <cell r="AN253" t="e">
            <v>#NULL!</v>
          </cell>
          <cell r="AO253" t="e">
            <v>#NULL!</v>
          </cell>
          <cell r="AP253" t="e">
            <v>#NULL!</v>
          </cell>
          <cell r="AQ253" t="e">
            <v>#NULL!</v>
          </cell>
          <cell r="AR253" t="e">
            <v>#NULL!</v>
          </cell>
          <cell r="AS253" t="e">
            <v>#NULL!</v>
          </cell>
          <cell r="AT253" t="e">
            <v>#NULL!</v>
          </cell>
          <cell r="AU253" t="e">
            <v>#NULL!</v>
          </cell>
          <cell r="AV253" t="e">
            <v>#NULL!</v>
          </cell>
          <cell r="AW253">
            <v>3306</v>
          </cell>
          <cell r="AX253">
            <v>123904</v>
          </cell>
          <cell r="AY253">
            <v>3.6128740347490349</v>
          </cell>
          <cell r="AZ253">
            <v>92</v>
          </cell>
          <cell r="BA253">
            <v>10</v>
          </cell>
          <cell r="BB253">
            <v>14</v>
          </cell>
          <cell r="BC253">
            <v>0</v>
          </cell>
          <cell r="BD253">
            <v>0</v>
          </cell>
          <cell r="BE253" t="e">
            <v>#NULL!</v>
          </cell>
          <cell r="BF253" t="e">
            <v>#NULL!</v>
          </cell>
          <cell r="BG253" t="e">
            <v>#NULL!</v>
          </cell>
          <cell r="BH253">
            <v>0</v>
          </cell>
          <cell r="BI253" t="e">
            <v>#NULL!</v>
          </cell>
          <cell r="BJ253" t="e">
            <v>#NULL!</v>
          </cell>
          <cell r="BK253" t="e">
            <v>#NULL!</v>
          </cell>
          <cell r="BL253" t="e">
            <v>#NULL!</v>
          </cell>
          <cell r="BM253" t="e">
            <v>#NULL!</v>
          </cell>
          <cell r="BN253">
            <v>29008</v>
          </cell>
          <cell r="BO253">
            <v>861695</v>
          </cell>
          <cell r="BP253">
            <v>3.0287111426493785</v>
          </cell>
          <cell r="BQ253">
            <v>100</v>
          </cell>
          <cell r="BR253">
            <v>26</v>
          </cell>
          <cell r="BS253" t="e">
            <v>#NULL!</v>
          </cell>
          <cell r="BT253" t="e">
            <v>#NULL!</v>
          </cell>
          <cell r="BU253" t="e">
            <v>#NULL!</v>
          </cell>
          <cell r="BV253" t="e">
            <v>#NULL!</v>
          </cell>
          <cell r="BW253" t="e">
            <v>#NULL!</v>
          </cell>
          <cell r="BX253" t="e">
            <v>#NULL!</v>
          </cell>
          <cell r="BY253" t="e">
            <v>#NULL!</v>
          </cell>
          <cell r="BZ253" t="e">
            <v>#NULL!</v>
          </cell>
          <cell r="CA253" t="e">
            <v>#NULL!</v>
          </cell>
          <cell r="CB253" t="e">
            <v>#NULL!</v>
          </cell>
          <cell r="CC253" t="e">
            <v>#NULL!</v>
          </cell>
          <cell r="CD253" t="e">
            <v>#NULL!</v>
          </cell>
          <cell r="CE253" t="e">
            <v>#NULL!</v>
          </cell>
          <cell r="CF253" t="e">
            <v>#NULL!</v>
          </cell>
          <cell r="CG253" t="e">
            <v>#NULL!</v>
          </cell>
          <cell r="CH253" t="e">
            <v>#NULL!</v>
          </cell>
          <cell r="CI253" t="e">
            <v>#NULL!</v>
          </cell>
          <cell r="CJ253" t="e">
            <v>#NULL!</v>
          </cell>
          <cell r="CK253" t="e">
            <v>#NULL!</v>
          </cell>
          <cell r="CL253" t="e">
            <v>#NULL!</v>
          </cell>
          <cell r="CM253" t="e">
            <v>#NULL!</v>
          </cell>
          <cell r="CN253" t="e">
            <v>#NULL!</v>
          </cell>
          <cell r="CO253" t="e">
            <v>#NULL!</v>
          </cell>
          <cell r="CP253" t="e">
            <v>#NULL!</v>
          </cell>
          <cell r="CQ253" t="e">
            <v>#NULL!</v>
          </cell>
          <cell r="CR253" t="e">
            <v>#NULL!</v>
          </cell>
          <cell r="CS253" t="e">
            <v>#NULL!</v>
          </cell>
          <cell r="CT253">
            <v>5934</v>
          </cell>
          <cell r="CU253">
            <v>222308</v>
          </cell>
          <cell r="CV253">
            <v>3.8869372590744971</v>
          </cell>
          <cell r="CW253">
            <v>95</v>
          </cell>
          <cell r="CX253">
            <v>18</v>
          </cell>
          <cell r="CY253">
            <v>37</v>
          </cell>
          <cell r="CZ253">
            <v>0</v>
          </cell>
          <cell r="DA253">
            <v>0</v>
          </cell>
          <cell r="DB253">
            <v>8706</v>
          </cell>
          <cell r="DC253">
            <v>230462</v>
          </cell>
          <cell r="DD253">
            <v>2.6859365801290562</v>
          </cell>
          <cell r="DE253">
            <v>97</v>
          </cell>
          <cell r="DF253" t="e">
            <v>#NULL!</v>
          </cell>
          <cell r="DG253">
            <v>6</v>
          </cell>
          <cell r="DH253">
            <v>32</v>
          </cell>
          <cell r="DI253">
            <v>1</v>
          </cell>
          <cell r="DJ253">
            <v>1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 t="e">
            <v>#NULL!</v>
          </cell>
          <cell r="DT253" t="e">
            <v>#NULL!</v>
          </cell>
          <cell r="DU253" t="e">
            <v>#NULL!</v>
          </cell>
          <cell r="DV253" t="e">
            <v>#NULL!</v>
          </cell>
          <cell r="DW253" t="e">
            <v>#NULL!</v>
          </cell>
          <cell r="DX253" t="e">
            <v>#NULL!</v>
          </cell>
          <cell r="DY253" t="e">
            <v>#NULL!</v>
          </cell>
          <cell r="DZ253" t="e">
            <v>#NULL!</v>
          </cell>
        </row>
        <row r="254">
          <cell r="A254" t="str">
            <v>USD</v>
          </cell>
          <cell r="B254">
            <v>36911</v>
          </cell>
          <cell r="C254">
            <v>19524</v>
          </cell>
          <cell r="D254">
            <v>490769</v>
          </cell>
          <cell r="E254">
            <v>2.9131220436869985</v>
          </cell>
          <cell r="F254">
            <v>100</v>
          </cell>
          <cell r="G254">
            <v>16.559999999999999</v>
          </cell>
          <cell r="H254">
            <v>45920</v>
          </cell>
          <cell r="I254">
            <v>1067067</v>
          </cell>
          <cell r="J254">
            <v>2.6912694457164399</v>
          </cell>
          <cell r="K254">
            <v>100</v>
          </cell>
          <cell r="L254">
            <v>39</v>
          </cell>
          <cell r="M254">
            <v>33</v>
          </cell>
          <cell r="N254">
            <v>3</v>
          </cell>
          <cell r="O254">
            <v>0</v>
          </cell>
          <cell r="P254">
            <v>3426</v>
          </cell>
          <cell r="Q254">
            <v>76218</v>
          </cell>
          <cell r="R254">
            <v>2.8681605375075945</v>
          </cell>
          <cell r="S254">
            <v>97</v>
          </cell>
          <cell r="T254">
            <v>10</v>
          </cell>
          <cell r="U254">
            <v>5</v>
          </cell>
          <cell r="V254">
            <v>0</v>
          </cell>
          <cell r="W254">
            <v>0</v>
          </cell>
          <cell r="X254">
            <v>13351</v>
          </cell>
          <cell r="Y254">
            <v>304652</v>
          </cell>
          <cell r="Z254">
            <v>2.7856403424281431</v>
          </cell>
          <cell r="AA254">
            <v>99</v>
          </cell>
          <cell r="AB254" t="e">
            <v>#NULL!</v>
          </cell>
          <cell r="AC254">
            <v>16</v>
          </cell>
          <cell r="AD254">
            <v>11</v>
          </cell>
          <cell r="AE254">
            <v>1</v>
          </cell>
          <cell r="AF254">
            <v>0</v>
          </cell>
          <cell r="AG254" t="e">
            <v>#NULL!</v>
          </cell>
          <cell r="AH254" t="e">
            <v>#NULL!</v>
          </cell>
          <cell r="AI254" t="e">
            <v>#NULL!</v>
          </cell>
          <cell r="AJ254" t="e">
            <v>#NULL!</v>
          </cell>
          <cell r="AK254" t="e">
            <v>#NULL!</v>
          </cell>
          <cell r="AL254" t="e">
            <v>#NULL!</v>
          </cell>
          <cell r="AM254" t="e">
            <v>#NULL!</v>
          </cell>
          <cell r="AN254" t="e">
            <v>#NULL!</v>
          </cell>
          <cell r="AO254" t="e">
            <v>#NULL!</v>
          </cell>
          <cell r="AP254" t="e">
            <v>#NULL!</v>
          </cell>
          <cell r="AQ254" t="e">
            <v>#NULL!</v>
          </cell>
          <cell r="AR254" t="e">
            <v>#NULL!</v>
          </cell>
          <cell r="AS254" t="e">
            <v>#NULL!</v>
          </cell>
          <cell r="AT254" t="e">
            <v>#NULL!</v>
          </cell>
          <cell r="AU254" t="e">
            <v>#NULL!</v>
          </cell>
          <cell r="AV254" t="e">
            <v>#NULL!</v>
          </cell>
          <cell r="AW254">
            <v>2647</v>
          </cell>
          <cell r="AX254">
            <v>101215</v>
          </cell>
          <cell r="AY254">
            <v>3.5794207261113762</v>
          </cell>
          <cell r="AZ254">
            <v>92</v>
          </cell>
          <cell r="BA254">
            <v>9</v>
          </cell>
          <cell r="BB254">
            <v>3</v>
          </cell>
          <cell r="BC254">
            <v>0</v>
          </cell>
          <cell r="BD254">
            <v>0</v>
          </cell>
          <cell r="BE254" t="e">
            <v>#NULL!</v>
          </cell>
          <cell r="BF254" t="e">
            <v>#NULL!</v>
          </cell>
          <cell r="BG254" t="e">
            <v>#NULL!</v>
          </cell>
          <cell r="BH254">
            <v>0</v>
          </cell>
          <cell r="BI254" t="e">
            <v>#NULL!</v>
          </cell>
          <cell r="BJ254" t="e">
            <v>#NULL!</v>
          </cell>
          <cell r="BK254" t="e">
            <v>#NULL!</v>
          </cell>
          <cell r="BL254" t="e">
            <v>#NULL!</v>
          </cell>
          <cell r="BM254" t="e">
            <v>#NULL!</v>
          </cell>
          <cell r="BN254">
            <v>27119</v>
          </cell>
          <cell r="BO254">
            <v>806639</v>
          </cell>
          <cell r="BP254">
            <v>2.9710489909589053</v>
          </cell>
          <cell r="BQ254">
            <v>100</v>
          </cell>
          <cell r="BR254">
            <v>26</v>
          </cell>
          <cell r="BS254" t="e">
            <v>#NULL!</v>
          </cell>
          <cell r="BT254" t="e">
            <v>#NULL!</v>
          </cell>
          <cell r="BU254" t="e">
            <v>#NULL!</v>
          </cell>
          <cell r="BV254" t="e">
            <v>#NULL!</v>
          </cell>
          <cell r="BW254" t="e">
            <v>#NULL!</v>
          </cell>
          <cell r="BX254" t="e">
            <v>#NULL!</v>
          </cell>
          <cell r="BY254" t="e">
            <v>#NULL!</v>
          </cell>
          <cell r="BZ254" t="e">
            <v>#NULL!</v>
          </cell>
          <cell r="CA254" t="e">
            <v>#NULL!</v>
          </cell>
          <cell r="CB254" t="e">
            <v>#NULL!</v>
          </cell>
          <cell r="CC254" t="e">
            <v>#NULL!</v>
          </cell>
          <cell r="CD254" t="e">
            <v>#NULL!</v>
          </cell>
          <cell r="CE254" t="e">
            <v>#NULL!</v>
          </cell>
          <cell r="CF254" t="e">
            <v>#NULL!</v>
          </cell>
          <cell r="CG254" t="e">
            <v>#NULL!</v>
          </cell>
          <cell r="CH254" t="e">
            <v>#NULL!</v>
          </cell>
          <cell r="CI254" t="e">
            <v>#NULL!</v>
          </cell>
          <cell r="CJ254" t="e">
            <v>#NULL!</v>
          </cell>
          <cell r="CK254" t="e">
            <v>#NULL!</v>
          </cell>
          <cell r="CL254" t="e">
            <v>#NULL!</v>
          </cell>
          <cell r="CM254" t="e">
            <v>#NULL!</v>
          </cell>
          <cell r="CN254" t="e">
            <v>#NULL!</v>
          </cell>
          <cell r="CO254" t="e">
            <v>#NULL!</v>
          </cell>
          <cell r="CP254" t="e">
            <v>#NULL!</v>
          </cell>
          <cell r="CQ254" t="e">
            <v>#NULL!</v>
          </cell>
          <cell r="CR254" t="e">
            <v>#NULL!</v>
          </cell>
          <cell r="CS254" t="e">
            <v>#NULL!</v>
          </cell>
          <cell r="CT254">
            <v>5156</v>
          </cell>
          <cell r="CU254">
            <v>199080</v>
          </cell>
          <cell r="CV254">
            <v>3.8604860666239591</v>
          </cell>
          <cell r="CW254">
            <v>95</v>
          </cell>
          <cell r="CX254">
            <v>22</v>
          </cell>
          <cell r="CY254">
            <v>18</v>
          </cell>
          <cell r="CZ254">
            <v>0</v>
          </cell>
          <cell r="DA254">
            <v>0</v>
          </cell>
          <cell r="DB254">
            <v>8081</v>
          </cell>
          <cell r="DC254">
            <v>215703</v>
          </cell>
          <cell r="DD254">
            <v>2.6706661725192253</v>
          </cell>
          <cell r="DE254">
            <v>97</v>
          </cell>
          <cell r="DF254" t="e">
            <v>#NULL!</v>
          </cell>
          <cell r="DG254">
            <v>15</v>
          </cell>
          <cell r="DH254">
            <v>30</v>
          </cell>
          <cell r="DI254">
            <v>1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 t="e">
            <v>#NULL!</v>
          </cell>
          <cell r="DT254" t="e">
            <v>#NULL!</v>
          </cell>
          <cell r="DU254" t="e">
            <v>#NULL!</v>
          </cell>
          <cell r="DV254" t="e">
            <v>#NULL!</v>
          </cell>
          <cell r="DW254" t="e">
            <v>#NULL!</v>
          </cell>
          <cell r="DX254" t="e">
            <v>#NULL!</v>
          </cell>
          <cell r="DY254" t="e">
            <v>#NULL!</v>
          </cell>
          <cell r="DZ254" t="e">
            <v>#NULL!</v>
          </cell>
        </row>
        <row r="255">
          <cell r="A255" t="str">
            <v>USD</v>
          </cell>
          <cell r="B255">
            <v>36918</v>
          </cell>
          <cell r="C255">
            <v>20503</v>
          </cell>
          <cell r="D255">
            <v>512453</v>
          </cell>
          <cell r="E255">
            <v>2.9229039785986681</v>
          </cell>
          <cell r="F255">
            <v>100</v>
          </cell>
          <cell r="G255">
            <v>16.559999999999999</v>
          </cell>
          <cell r="H255">
            <v>44854</v>
          </cell>
          <cell r="I255">
            <v>1066603</v>
          </cell>
          <cell r="J255">
            <v>2.6855552513915502</v>
          </cell>
          <cell r="K255">
            <v>100</v>
          </cell>
          <cell r="L255">
            <v>65</v>
          </cell>
          <cell r="M255">
            <v>43</v>
          </cell>
          <cell r="N255">
            <v>4</v>
          </cell>
          <cell r="O255">
            <v>0</v>
          </cell>
          <cell r="P255">
            <v>3634</v>
          </cell>
          <cell r="Q255">
            <v>79432</v>
          </cell>
          <cell r="R255">
            <v>2.8079356347132443</v>
          </cell>
          <cell r="S255">
            <v>97</v>
          </cell>
          <cell r="T255">
            <v>9</v>
          </cell>
          <cell r="U255">
            <v>10</v>
          </cell>
          <cell r="V255">
            <v>0</v>
          </cell>
          <cell r="W255">
            <v>0</v>
          </cell>
          <cell r="X255">
            <v>13761</v>
          </cell>
          <cell r="Y255">
            <v>309580</v>
          </cell>
          <cell r="Z255">
            <v>2.7796519554117993</v>
          </cell>
          <cell r="AA255">
            <v>99</v>
          </cell>
          <cell r="AB255" t="e">
            <v>#NULL!</v>
          </cell>
          <cell r="AC255">
            <v>17</v>
          </cell>
          <cell r="AD255">
            <v>17</v>
          </cell>
          <cell r="AE255">
            <v>1</v>
          </cell>
          <cell r="AF255">
            <v>0</v>
          </cell>
          <cell r="AG255" t="e">
            <v>#NULL!</v>
          </cell>
          <cell r="AH255" t="e">
            <v>#NULL!</v>
          </cell>
          <cell r="AI255" t="e">
            <v>#NULL!</v>
          </cell>
          <cell r="AJ255" t="e">
            <v>#NULL!</v>
          </cell>
          <cell r="AK255" t="e">
            <v>#NULL!</v>
          </cell>
          <cell r="AL255" t="e">
            <v>#NULL!</v>
          </cell>
          <cell r="AM255" t="e">
            <v>#NULL!</v>
          </cell>
          <cell r="AN255" t="e">
            <v>#NULL!</v>
          </cell>
          <cell r="AO255" t="e">
            <v>#NULL!</v>
          </cell>
          <cell r="AP255" t="e">
            <v>#NULL!</v>
          </cell>
          <cell r="AQ255" t="e">
            <v>#NULL!</v>
          </cell>
          <cell r="AR255" t="e">
            <v>#NULL!</v>
          </cell>
          <cell r="AS255" t="e">
            <v>#NULL!</v>
          </cell>
          <cell r="AT255" t="e">
            <v>#NULL!</v>
          </cell>
          <cell r="AU255" t="e">
            <v>#NULL!</v>
          </cell>
          <cell r="AV255" t="e">
            <v>#NULL!</v>
          </cell>
          <cell r="AW255">
            <v>3013</v>
          </cell>
          <cell r="AX255">
            <v>113968</v>
          </cell>
          <cell r="AY255">
            <v>3.5999205797676956</v>
          </cell>
          <cell r="AZ255">
            <v>92</v>
          </cell>
          <cell r="BA255">
            <v>8</v>
          </cell>
          <cell r="BB255">
            <v>7</v>
          </cell>
          <cell r="BC255">
            <v>0</v>
          </cell>
          <cell r="BD255">
            <v>0</v>
          </cell>
          <cell r="BE255" t="e">
            <v>#NULL!</v>
          </cell>
          <cell r="BF255" t="e">
            <v>#NULL!</v>
          </cell>
          <cell r="BG255" t="e">
            <v>#NULL!</v>
          </cell>
          <cell r="BH255">
            <v>0</v>
          </cell>
          <cell r="BI255" t="e">
            <v>#NULL!</v>
          </cell>
          <cell r="BJ255" t="e">
            <v>#NULL!</v>
          </cell>
          <cell r="BK255" t="e">
            <v>#NULL!</v>
          </cell>
          <cell r="BL255" t="e">
            <v>#NULL!</v>
          </cell>
          <cell r="BM255" t="e">
            <v>#NULL!</v>
          </cell>
          <cell r="BN255">
            <v>27621</v>
          </cell>
          <cell r="BO255">
            <v>817117</v>
          </cell>
          <cell r="BP255">
            <v>2.9967439865613494</v>
          </cell>
          <cell r="BQ255">
            <v>100</v>
          </cell>
          <cell r="BR255">
            <v>26</v>
          </cell>
          <cell r="BS255" t="e">
            <v>#NULL!</v>
          </cell>
          <cell r="BT255" t="e">
            <v>#NULL!</v>
          </cell>
          <cell r="BU255" t="e">
            <v>#NULL!</v>
          </cell>
          <cell r="BV255" t="e">
            <v>#NULL!</v>
          </cell>
          <cell r="BW255" t="e">
            <v>#NULL!</v>
          </cell>
          <cell r="BX255" t="e">
            <v>#NULL!</v>
          </cell>
          <cell r="BY255" t="e">
            <v>#NULL!</v>
          </cell>
          <cell r="BZ255" t="e">
            <v>#NULL!</v>
          </cell>
          <cell r="CA255" t="e">
            <v>#NULL!</v>
          </cell>
          <cell r="CB255" t="e">
            <v>#NULL!</v>
          </cell>
          <cell r="CC255" t="e">
            <v>#NULL!</v>
          </cell>
          <cell r="CD255" t="e">
            <v>#NULL!</v>
          </cell>
          <cell r="CE255" t="e">
            <v>#NULL!</v>
          </cell>
          <cell r="CF255" t="e">
            <v>#NULL!</v>
          </cell>
          <cell r="CG255" t="e">
            <v>#NULL!</v>
          </cell>
          <cell r="CH255" t="e">
            <v>#NULL!</v>
          </cell>
          <cell r="CI255" t="e">
            <v>#NULL!</v>
          </cell>
          <cell r="CJ255" t="e">
            <v>#NULL!</v>
          </cell>
          <cell r="CK255" t="e">
            <v>#NULL!</v>
          </cell>
          <cell r="CL255" t="e">
            <v>#NULL!</v>
          </cell>
          <cell r="CM255" t="e">
            <v>#NULL!</v>
          </cell>
          <cell r="CN255" t="e">
            <v>#NULL!</v>
          </cell>
          <cell r="CO255" t="e">
            <v>#NULL!</v>
          </cell>
          <cell r="CP255" t="e">
            <v>#NULL!</v>
          </cell>
          <cell r="CQ255" t="e">
            <v>#NULL!</v>
          </cell>
          <cell r="CR255" t="e">
            <v>#NULL!</v>
          </cell>
          <cell r="CS255" t="e">
            <v>#NULL!</v>
          </cell>
          <cell r="CT255">
            <v>5357</v>
          </cell>
          <cell r="CU255">
            <v>200695</v>
          </cell>
          <cell r="CV255">
            <v>3.869112091266075</v>
          </cell>
          <cell r="CW255">
            <v>95</v>
          </cell>
          <cell r="CX255">
            <v>21</v>
          </cell>
          <cell r="CY255">
            <v>26</v>
          </cell>
          <cell r="CZ255">
            <v>0</v>
          </cell>
          <cell r="DA255">
            <v>0</v>
          </cell>
          <cell r="DB255">
            <v>8492</v>
          </cell>
          <cell r="DC255">
            <v>224275</v>
          </cell>
          <cell r="DD255">
            <v>2.6822169887557434</v>
          </cell>
          <cell r="DE255">
            <v>97</v>
          </cell>
          <cell r="DF255" t="e">
            <v>#NULL!</v>
          </cell>
          <cell r="DG255">
            <v>11</v>
          </cell>
          <cell r="DH255">
            <v>35</v>
          </cell>
          <cell r="DI255">
            <v>1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 t="e">
            <v>#NULL!</v>
          </cell>
          <cell r="DT255" t="e">
            <v>#NULL!</v>
          </cell>
          <cell r="DU255" t="e">
            <v>#NULL!</v>
          </cell>
          <cell r="DV255" t="e">
            <v>#NULL!</v>
          </cell>
          <cell r="DW255" t="e">
            <v>#NULL!</v>
          </cell>
          <cell r="DX255" t="e">
            <v>#NULL!</v>
          </cell>
          <cell r="DY255" t="e">
            <v>#NULL!</v>
          </cell>
          <cell r="DZ255" t="e">
            <v>#NULL!</v>
          </cell>
        </row>
        <row r="256">
          <cell r="A256" t="str">
            <v>USD</v>
          </cell>
          <cell r="B256">
            <v>36925</v>
          </cell>
          <cell r="C256">
            <v>21336</v>
          </cell>
          <cell r="D256">
            <v>526429</v>
          </cell>
          <cell r="E256">
            <v>2.9512980890964826</v>
          </cell>
          <cell r="F256">
            <v>99</v>
          </cell>
          <cell r="G256">
            <v>17.242424242424242</v>
          </cell>
          <cell r="H256">
            <v>58471</v>
          </cell>
          <cell r="I256">
            <v>1178175</v>
          </cell>
          <cell r="J256">
            <v>2.6891933169399267</v>
          </cell>
          <cell r="K256">
            <v>100</v>
          </cell>
          <cell r="L256">
            <v>69</v>
          </cell>
          <cell r="M256">
            <v>79</v>
          </cell>
          <cell r="N256">
            <v>4</v>
          </cell>
          <cell r="O256">
            <v>3</v>
          </cell>
          <cell r="P256">
            <v>3517</v>
          </cell>
          <cell r="Q256">
            <v>72435</v>
          </cell>
          <cell r="R256">
            <v>2.8155573953421404</v>
          </cell>
          <cell r="S256">
            <v>97</v>
          </cell>
          <cell r="T256">
            <v>6</v>
          </cell>
          <cell r="U256">
            <v>13</v>
          </cell>
          <cell r="V256">
            <v>0</v>
          </cell>
          <cell r="W256">
            <v>0</v>
          </cell>
          <cell r="X256">
            <v>14323</v>
          </cell>
          <cell r="Y256">
            <v>309099</v>
          </cell>
          <cell r="Z256">
            <v>2.7983112745732859</v>
          </cell>
          <cell r="AA256">
            <v>99</v>
          </cell>
          <cell r="AB256" t="e">
            <v>#NULL!</v>
          </cell>
          <cell r="AC256">
            <v>26</v>
          </cell>
          <cell r="AD256">
            <v>13</v>
          </cell>
          <cell r="AE256">
            <v>1</v>
          </cell>
          <cell r="AF256">
            <v>0</v>
          </cell>
          <cell r="AG256" t="e">
            <v>#NULL!</v>
          </cell>
          <cell r="AH256" t="e">
            <v>#NULL!</v>
          </cell>
          <cell r="AI256" t="e">
            <v>#NULL!</v>
          </cell>
          <cell r="AJ256" t="e">
            <v>#NULL!</v>
          </cell>
          <cell r="AK256" t="e">
            <v>#NULL!</v>
          </cell>
          <cell r="AL256" t="e">
            <v>#NULL!</v>
          </cell>
          <cell r="AM256" t="e">
            <v>#NULL!</v>
          </cell>
          <cell r="AN256" t="e">
            <v>#NULL!</v>
          </cell>
          <cell r="AO256" t="e">
            <v>#NULL!</v>
          </cell>
          <cell r="AP256" t="e">
            <v>#NULL!</v>
          </cell>
          <cell r="AQ256" t="e">
            <v>#NULL!</v>
          </cell>
          <cell r="AR256" t="e">
            <v>#NULL!</v>
          </cell>
          <cell r="AS256" t="e">
            <v>#NULL!</v>
          </cell>
          <cell r="AT256" t="e">
            <v>#NULL!</v>
          </cell>
          <cell r="AU256" t="e">
            <v>#NULL!</v>
          </cell>
          <cell r="AV256" t="e">
            <v>#NULL!</v>
          </cell>
          <cell r="AW256">
            <v>3322</v>
          </cell>
          <cell r="AX256">
            <v>124588</v>
          </cell>
          <cell r="AY256">
            <v>3.5844018579812533</v>
          </cell>
          <cell r="AZ256">
            <v>92</v>
          </cell>
          <cell r="BA256">
            <v>7</v>
          </cell>
          <cell r="BB256">
            <v>0</v>
          </cell>
          <cell r="BC256">
            <v>0</v>
          </cell>
          <cell r="BD256">
            <v>0</v>
          </cell>
          <cell r="BE256" t="e">
            <v>#NULL!</v>
          </cell>
          <cell r="BF256" t="e">
            <v>#NULL!</v>
          </cell>
          <cell r="BG256" t="e">
            <v>#NULL!</v>
          </cell>
          <cell r="BH256">
            <v>0</v>
          </cell>
          <cell r="BI256">
            <v>0</v>
          </cell>
          <cell r="BJ256" t="e">
            <v>#NULL!</v>
          </cell>
          <cell r="BK256" t="e">
            <v>#NULL!</v>
          </cell>
          <cell r="BL256" t="e">
            <v>#NULL!</v>
          </cell>
          <cell r="BM256" t="e">
            <v>#NULL!</v>
          </cell>
          <cell r="BN256">
            <v>30354</v>
          </cell>
          <cell r="BO256">
            <v>862448</v>
          </cell>
          <cell r="BP256">
            <v>2.9765329941250522</v>
          </cell>
          <cell r="BQ256">
            <v>99</v>
          </cell>
          <cell r="BR256">
            <v>27.040404040404042</v>
          </cell>
          <cell r="BS256" t="e">
            <v>#NULL!</v>
          </cell>
          <cell r="BT256" t="e">
            <v>#NULL!</v>
          </cell>
          <cell r="BU256" t="e">
            <v>#NULL!</v>
          </cell>
          <cell r="BV256" t="e">
            <v>#NULL!</v>
          </cell>
          <cell r="BW256" t="e">
            <v>#NULL!</v>
          </cell>
          <cell r="BX256" t="e">
            <v>#NULL!</v>
          </cell>
          <cell r="BY256" t="e">
            <v>#NULL!</v>
          </cell>
          <cell r="BZ256" t="e">
            <v>#NULL!</v>
          </cell>
          <cell r="CA256" t="e">
            <v>#NULL!</v>
          </cell>
          <cell r="CB256" t="e">
            <v>#NULL!</v>
          </cell>
          <cell r="CC256" t="e">
            <v>#NULL!</v>
          </cell>
          <cell r="CD256" t="e">
            <v>#NULL!</v>
          </cell>
          <cell r="CE256" t="e">
            <v>#NULL!</v>
          </cell>
          <cell r="CF256" t="e">
            <v>#NULL!</v>
          </cell>
          <cell r="CG256" t="e">
            <v>#NULL!</v>
          </cell>
          <cell r="CH256" t="e">
            <v>#NULL!</v>
          </cell>
          <cell r="CI256" t="e">
            <v>#NULL!</v>
          </cell>
          <cell r="CJ256" t="e">
            <v>#NULL!</v>
          </cell>
          <cell r="CK256" t="e">
            <v>#NULL!</v>
          </cell>
          <cell r="CL256" t="e">
            <v>#NULL!</v>
          </cell>
          <cell r="CM256" t="e">
            <v>#NULL!</v>
          </cell>
          <cell r="CN256" t="e">
            <v>#NULL!</v>
          </cell>
          <cell r="CO256" t="e">
            <v>#NULL!</v>
          </cell>
          <cell r="CP256" t="e">
            <v>#NULL!</v>
          </cell>
          <cell r="CQ256" t="e">
            <v>#NULL!</v>
          </cell>
          <cell r="CR256" t="e">
            <v>#NULL!</v>
          </cell>
          <cell r="CS256" t="e">
            <v>#NULL!</v>
          </cell>
          <cell r="CT256">
            <v>5935</v>
          </cell>
          <cell r="CU256">
            <v>203482</v>
          </cell>
          <cell r="CV256">
            <v>3.7928958664682844</v>
          </cell>
          <cell r="CW256">
            <v>95</v>
          </cell>
          <cell r="CX256">
            <v>12</v>
          </cell>
          <cell r="CY256">
            <v>20</v>
          </cell>
          <cell r="CZ256">
            <v>0</v>
          </cell>
          <cell r="DA256">
            <v>0</v>
          </cell>
          <cell r="DB256">
            <v>8978</v>
          </cell>
          <cell r="DC256">
            <v>232938</v>
          </cell>
          <cell r="DD256">
            <v>2.6757618407864712</v>
          </cell>
          <cell r="DE256">
            <v>97</v>
          </cell>
          <cell r="DF256" t="e">
            <v>#NULL!</v>
          </cell>
          <cell r="DG256">
            <v>12</v>
          </cell>
          <cell r="DH256">
            <v>17</v>
          </cell>
          <cell r="DI256">
            <v>1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 t="e">
            <v>#NULL!</v>
          </cell>
          <cell r="DT256" t="e">
            <v>#NULL!</v>
          </cell>
          <cell r="DU256" t="e">
            <v>#NULL!</v>
          </cell>
          <cell r="DV256" t="e">
            <v>#NULL!</v>
          </cell>
          <cell r="DW256" t="e">
            <v>#NULL!</v>
          </cell>
          <cell r="DX256" t="e">
            <v>#NULL!</v>
          </cell>
          <cell r="DY256" t="e">
            <v>#NULL!</v>
          </cell>
          <cell r="DZ256" t="e">
            <v>#NULL!</v>
          </cell>
        </row>
        <row r="257">
          <cell r="A257" t="str">
            <v>USD</v>
          </cell>
          <cell r="B257">
            <v>36932</v>
          </cell>
          <cell r="C257">
            <v>21159</v>
          </cell>
          <cell r="D257">
            <v>536958</v>
          </cell>
          <cell r="E257">
            <v>2.9855612917398946</v>
          </cell>
          <cell r="F257">
            <v>99</v>
          </cell>
          <cell r="G257">
            <v>17.242424242424242</v>
          </cell>
          <cell r="H257">
            <v>48725</v>
          </cell>
          <cell r="I257">
            <v>1130003</v>
          </cell>
          <cell r="J257">
            <v>2.6758672791572331</v>
          </cell>
          <cell r="K257">
            <v>100</v>
          </cell>
          <cell r="L257">
            <v>60</v>
          </cell>
          <cell r="M257">
            <v>32</v>
          </cell>
          <cell r="N257">
            <v>5</v>
          </cell>
          <cell r="O257">
            <v>0</v>
          </cell>
          <cell r="P257">
            <v>3384</v>
          </cell>
          <cell r="Q257">
            <v>74963</v>
          </cell>
          <cell r="R257">
            <v>2.8230034853765722</v>
          </cell>
          <cell r="S257">
            <v>97</v>
          </cell>
          <cell r="T257">
            <v>8</v>
          </cell>
          <cell r="U257">
            <v>0</v>
          </cell>
          <cell r="V257">
            <v>0</v>
          </cell>
          <cell r="W257">
            <v>0</v>
          </cell>
          <cell r="X257">
            <v>13480</v>
          </cell>
          <cell r="Y257">
            <v>310296</v>
          </cell>
          <cell r="Z257">
            <v>2.8009672384080266</v>
          </cell>
          <cell r="AA257">
            <v>99</v>
          </cell>
          <cell r="AB257" t="e">
            <v>#NULL!</v>
          </cell>
          <cell r="AC257">
            <v>15</v>
          </cell>
          <cell r="AD257">
            <v>0</v>
          </cell>
          <cell r="AE257">
            <v>1</v>
          </cell>
          <cell r="AF257">
            <v>0</v>
          </cell>
          <cell r="AG257" t="e">
            <v>#NULL!</v>
          </cell>
          <cell r="AH257" t="e">
            <v>#NULL!</v>
          </cell>
          <cell r="AI257" t="e">
            <v>#NULL!</v>
          </cell>
          <cell r="AJ257" t="e">
            <v>#NULL!</v>
          </cell>
          <cell r="AK257" t="e">
            <v>#NULL!</v>
          </cell>
          <cell r="AL257" t="e">
            <v>#NULL!</v>
          </cell>
          <cell r="AM257" t="e">
            <v>#NULL!</v>
          </cell>
          <cell r="AN257" t="e">
            <v>#NULL!</v>
          </cell>
          <cell r="AO257" t="e">
            <v>#NULL!</v>
          </cell>
          <cell r="AP257" t="e">
            <v>#NULL!</v>
          </cell>
          <cell r="AQ257" t="e">
            <v>#NULL!</v>
          </cell>
          <cell r="AR257" t="e">
            <v>#NULL!</v>
          </cell>
          <cell r="AS257" t="e">
            <v>#NULL!</v>
          </cell>
          <cell r="AT257" t="e">
            <v>#NULL!</v>
          </cell>
          <cell r="AU257" t="e">
            <v>#NULL!</v>
          </cell>
          <cell r="AV257" t="e">
            <v>#NULL!</v>
          </cell>
          <cell r="AW257">
            <v>3806</v>
          </cell>
          <cell r="AX257">
            <v>130682</v>
          </cell>
          <cell r="AY257">
            <v>3.7183996907614998</v>
          </cell>
          <cell r="AZ257">
            <v>92</v>
          </cell>
          <cell r="BA257">
            <v>19</v>
          </cell>
          <cell r="BB257">
            <v>10</v>
          </cell>
          <cell r="BC257">
            <v>1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29685</v>
          </cell>
          <cell r="BO257">
            <v>876154</v>
          </cell>
          <cell r="BP257">
            <v>2.9944487525920054</v>
          </cell>
          <cell r="BQ257">
            <v>99</v>
          </cell>
          <cell r="BR257">
            <v>27.040404040404042</v>
          </cell>
          <cell r="BS257" t="e">
            <v>#NULL!</v>
          </cell>
          <cell r="BT257" t="e">
            <v>#NULL!</v>
          </cell>
          <cell r="BU257" t="e">
            <v>#NULL!</v>
          </cell>
          <cell r="BV257" t="e">
            <v>#NULL!</v>
          </cell>
          <cell r="BW257" t="e">
            <v>#NULL!</v>
          </cell>
          <cell r="BX257" t="e">
            <v>#NULL!</v>
          </cell>
          <cell r="BY257" t="e">
            <v>#NULL!</v>
          </cell>
          <cell r="BZ257" t="e">
            <v>#NULL!</v>
          </cell>
          <cell r="CA257" t="e">
            <v>#NULL!</v>
          </cell>
          <cell r="CB257" t="e">
            <v>#NULL!</v>
          </cell>
          <cell r="CC257" t="e">
            <v>#NULL!</v>
          </cell>
          <cell r="CD257" t="e">
            <v>#NULL!</v>
          </cell>
          <cell r="CE257" t="e">
            <v>#NULL!</v>
          </cell>
          <cell r="CF257" t="e">
            <v>#NULL!</v>
          </cell>
          <cell r="CG257" t="e">
            <v>#NULL!</v>
          </cell>
          <cell r="CH257" t="e">
            <v>#NULL!</v>
          </cell>
          <cell r="CI257" t="e">
            <v>#NULL!</v>
          </cell>
          <cell r="CJ257" t="e">
            <v>#NULL!</v>
          </cell>
          <cell r="CK257" t="e">
            <v>#NULL!</v>
          </cell>
          <cell r="CL257" t="e">
            <v>#NULL!</v>
          </cell>
          <cell r="CM257" t="e">
            <v>#NULL!</v>
          </cell>
          <cell r="CN257" t="e">
            <v>#NULL!</v>
          </cell>
          <cell r="CO257" t="e">
            <v>#NULL!</v>
          </cell>
          <cell r="CP257" t="e">
            <v>#NULL!</v>
          </cell>
          <cell r="CQ257" t="e">
            <v>#NULL!</v>
          </cell>
          <cell r="CR257" t="e">
            <v>#NULL!</v>
          </cell>
          <cell r="CS257" t="e">
            <v>#NULL!</v>
          </cell>
          <cell r="CT257">
            <v>6978</v>
          </cell>
          <cell r="CU257">
            <v>237807</v>
          </cell>
          <cell r="CV257">
            <v>3.8076834749516091</v>
          </cell>
          <cell r="CW257">
            <v>95</v>
          </cell>
          <cell r="CX257">
            <v>22</v>
          </cell>
          <cell r="CY257">
            <v>32</v>
          </cell>
          <cell r="CZ257">
            <v>0</v>
          </cell>
          <cell r="DA257">
            <v>0</v>
          </cell>
          <cell r="DB257">
            <v>8836</v>
          </cell>
          <cell r="DC257">
            <v>242257</v>
          </cell>
          <cell r="DD257">
            <v>2.6581941046765469</v>
          </cell>
          <cell r="DE257">
            <v>97</v>
          </cell>
          <cell r="DF257" t="e">
            <v>#NULL!</v>
          </cell>
          <cell r="DG257">
            <v>18</v>
          </cell>
          <cell r="DH257">
            <v>0</v>
          </cell>
          <cell r="DI257">
            <v>3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 t="e">
            <v>#NULL!</v>
          </cell>
          <cell r="DT257" t="e">
            <v>#NULL!</v>
          </cell>
          <cell r="DU257" t="e">
            <v>#NULL!</v>
          </cell>
          <cell r="DV257" t="e">
            <v>#NULL!</v>
          </cell>
          <cell r="DW257" t="e">
            <v>#NULL!</v>
          </cell>
          <cell r="DX257" t="e">
            <v>#NULL!</v>
          </cell>
          <cell r="DY257" t="e">
            <v>#NULL!</v>
          </cell>
          <cell r="DZ257" t="e">
            <v>#NULL!</v>
          </cell>
        </row>
        <row r="258">
          <cell r="A258" t="str">
            <v>USD</v>
          </cell>
          <cell r="B258">
            <v>36939</v>
          </cell>
          <cell r="C258">
            <v>22735</v>
          </cell>
          <cell r="D258">
            <v>573069</v>
          </cell>
          <cell r="E258">
            <v>2.9337280653459996</v>
          </cell>
          <cell r="F258">
            <v>99</v>
          </cell>
          <cell r="G258">
            <v>17.242424242424242</v>
          </cell>
          <cell r="H258">
            <v>47737</v>
          </cell>
          <cell r="I258">
            <v>1151211</v>
          </cell>
          <cell r="J258">
            <v>2.6633664038065343</v>
          </cell>
          <cell r="K258">
            <v>100</v>
          </cell>
          <cell r="L258">
            <v>70</v>
          </cell>
          <cell r="M258">
            <v>19</v>
          </cell>
          <cell r="N258">
            <v>6</v>
          </cell>
          <cell r="O258">
            <v>0</v>
          </cell>
          <cell r="P258">
            <v>4173</v>
          </cell>
          <cell r="Q258">
            <v>89724</v>
          </cell>
          <cell r="R258">
            <v>2.7811610076670319</v>
          </cell>
          <cell r="S258">
            <v>97</v>
          </cell>
          <cell r="T258">
            <v>11</v>
          </cell>
          <cell r="U258">
            <v>6</v>
          </cell>
          <cell r="V258">
            <v>0</v>
          </cell>
          <cell r="W258">
            <v>0</v>
          </cell>
          <cell r="X258">
            <v>15065</v>
          </cell>
          <cell r="Y258">
            <v>341199</v>
          </cell>
          <cell r="Z258">
            <v>2.7597973937030345</v>
          </cell>
          <cell r="AA258">
            <v>99</v>
          </cell>
          <cell r="AB258" t="e">
            <v>#NULL!</v>
          </cell>
          <cell r="AC258">
            <v>19</v>
          </cell>
          <cell r="AD258">
            <v>6</v>
          </cell>
          <cell r="AE258">
            <v>1</v>
          </cell>
          <cell r="AF258">
            <v>0</v>
          </cell>
          <cell r="AG258" t="e">
            <v>#NULL!</v>
          </cell>
          <cell r="AH258" t="e">
            <v>#NULL!</v>
          </cell>
          <cell r="AI258" t="e">
            <v>#NULL!</v>
          </cell>
          <cell r="AJ258" t="e">
            <v>#NULL!</v>
          </cell>
          <cell r="AK258" t="e">
            <v>#NULL!</v>
          </cell>
          <cell r="AL258" t="e">
            <v>#NULL!</v>
          </cell>
          <cell r="AM258" t="e">
            <v>#NULL!</v>
          </cell>
          <cell r="AN258" t="e">
            <v>#NULL!</v>
          </cell>
          <cell r="AO258" t="e">
            <v>#NULL!</v>
          </cell>
          <cell r="AP258" t="e">
            <v>#NULL!</v>
          </cell>
          <cell r="AQ258" t="e">
            <v>#NULL!</v>
          </cell>
          <cell r="AR258" t="e">
            <v>#NULL!</v>
          </cell>
          <cell r="AS258" t="e">
            <v>#NULL!</v>
          </cell>
          <cell r="AT258" t="e">
            <v>#NULL!</v>
          </cell>
          <cell r="AU258" t="e">
            <v>#NULL!</v>
          </cell>
          <cell r="AV258" t="e">
            <v>#NULL!</v>
          </cell>
          <cell r="AW258">
            <v>3685</v>
          </cell>
          <cell r="AX258">
            <v>131876</v>
          </cell>
          <cell r="AY258">
            <v>3.6964777620282954</v>
          </cell>
          <cell r="AZ258">
            <v>92</v>
          </cell>
          <cell r="BA258">
            <v>13</v>
          </cell>
          <cell r="BB258">
            <v>6</v>
          </cell>
          <cell r="BC258">
            <v>1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29895</v>
          </cell>
          <cell r="BO258">
            <v>897881</v>
          </cell>
          <cell r="BP258">
            <v>2.9721844858035591</v>
          </cell>
          <cell r="BQ258">
            <v>99</v>
          </cell>
          <cell r="BR258">
            <v>27.040404040404042</v>
          </cell>
          <cell r="BS258" t="e">
            <v>#NULL!</v>
          </cell>
          <cell r="BT258" t="e">
            <v>#NULL!</v>
          </cell>
          <cell r="BU258" t="e">
            <v>#NULL!</v>
          </cell>
          <cell r="BV258" t="e">
            <v>#NULL!</v>
          </cell>
          <cell r="BW258" t="e">
            <v>#NULL!</v>
          </cell>
          <cell r="BX258" t="e">
            <v>#NULL!</v>
          </cell>
          <cell r="BY258" t="e">
            <v>#NULL!</v>
          </cell>
          <cell r="BZ258" t="e">
            <v>#NULL!</v>
          </cell>
          <cell r="CA258" t="e">
            <v>#NULL!</v>
          </cell>
          <cell r="CB258" t="e">
            <v>#NULL!</v>
          </cell>
          <cell r="CC258" t="e">
            <v>#NULL!</v>
          </cell>
          <cell r="CD258" t="e">
            <v>#NULL!</v>
          </cell>
          <cell r="CE258" t="e">
            <v>#NULL!</v>
          </cell>
          <cell r="CF258" t="e">
            <v>#NULL!</v>
          </cell>
          <cell r="CG258" t="e">
            <v>#NULL!</v>
          </cell>
          <cell r="CH258" t="e">
            <v>#NULL!</v>
          </cell>
          <cell r="CI258" t="e">
            <v>#NULL!</v>
          </cell>
          <cell r="CJ258" t="e">
            <v>#NULL!</v>
          </cell>
          <cell r="CK258" t="e">
            <v>#NULL!</v>
          </cell>
          <cell r="CL258" t="e">
            <v>#NULL!</v>
          </cell>
          <cell r="CM258" t="e">
            <v>#NULL!</v>
          </cell>
          <cell r="CN258" t="e">
            <v>#NULL!</v>
          </cell>
          <cell r="CO258" t="e">
            <v>#NULL!</v>
          </cell>
          <cell r="CP258" t="e">
            <v>#NULL!</v>
          </cell>
          <cell r="CQ258" t="e">
            <v>#NULL!</v>
          </cell>
          <cell r="CR258" t="e">
            <v>#NULL!</v>
          </cell>
          <cell r="CS258" t="e">
            <v>#NULL!</v>
          </cell>
          <cell r="CT258">
            <v>6146</v>
          </cell>
          <cell r="CU258">
            <v>228252</v>
          </cell>
          <cell r="CV258">
            <v>3.8175228117607301</v>
          </cell>
          <cell r="CW258">
            <v>95</v>
          </cell>
          <cell r="CX258">
            <v>20</v>
          </cell>
          <cell r="CY258">
            <v>7</v>
          </cell>
          <cell r="CZ258">
            <v>1</v>
          </cell>
          <cell r="DA258">
            <v>0</v>
          </cell>
          <cell r="DB258">
            <v>8792</v>
          </cell>
          <cell r="DC258">
            <v>243101</v>
          </cell>
          <cell r="DD258">
            <v>2.5974324668000928</v>
          </cell>
          <cell r="DE258">
            <v>97</v>
          </cell>
          <cell r="DF258" t="e">
            <v>#NULL!</v>
          </cell>
          <cell r="DG258">
            <v>18</v>
          </cell>
          <cell r="DH258">
            <v>7</v>
          </cell>
          <cell r="DI258">
            <v>3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 t="e">
            <v>#NULL!</v>
          </cell>
          <cell r="DT258" t="e">
            <v>#NULL!</v>
          </cell>
          <cell r="DU258" t="e">
            <v>#NULL!</v>
          </cell>
          <cell r="DV258" t="e">
            <v>#NULL!</v>
          </cell>
          <cell r="DW258" t="e">
            <v>#NULL!</v>
          </cell>
          <cell r="DX258" t="e">
            <v>#NULL!</v>
          </cell>
          <cell r="DY258" t="e">
            <v>#NULL!</v>
          </cell>
          <cell r="DZ258" t="e">
            <v>#NULL!</v>
          </cell>
        </row>
        <row r="259">
          <cell r="A259" t="str">
            <v>USD</v>
          </cell>
          <cell r="B259">
            <v>36946</v>
          </cell>
          <cell r="C259">
            <v>23040</v>
          </cell>
          <cell r="D259">
            <v>560486</v>
          </cell>
          <cell r="E259">
            <v>2.9486250177019464</v>
          </cell>
          <cell r="F259">
            <v>99</v>
          </cell>
          <cell r="G259">
            <v>17.242424242424242</v>
          </cell>
          <cell r="H259">
            <v>55619</v>
          </cell>
          <cell r="I259">
            <v>1187922</v>
          </cell>
          <cell r="J259">
            <v>2.6735567151758803</v>
          </cell>
          <cell r="K259">
            <v>100</v>
          </cell>
          <cell r="L259">
            <v>67</v>
          </cell>
          <cell r="M259">
            <v>61</v>
          </cell>
          <cell r="N259">
            <v>5</v>
          </cell>
          <cell r="O259">
            <v>1</v>
          </cell>
          <cell r="P259">
            <v>4231</v>
          </cell>
          <cell r="Q259">
            <v>86107</v>
          </cell>
          <cell r="R259">
            <v>2.8065564978379647</v>
          </cell>
          <cell r="S259">
            <v>97</v>
          </cell>
          <cell r="T259">
            <v>8</v>
          </cell>
          <cell r="U259">
            <v>13</v>
          </cell>
          <cell r="V259">
            <v>0</v>
          </cell>
          <cell r="W259">
            <v>0</v>
          </cell>
          <cell r="X259">
            <v>15522</v>
          </cell>
          <cell r="Y259">
            <v>333358</v>
          </cell>
          <cell r="Z259">
            <v>2.7634024834560189</v>
          </cell>
          <cell r="AA259">
            <v>99</v>
          </cell>
          <cell r="AB259" t="e">
            <v>#NULL!</v>
          </cell>
          <cell r="AC259">
            <v>30</v>
          </cell>
          <cell r="AD259">
            <v>13</v>
          </cell>
          <cell r="AE259">
            <v>0</v>
          </cell>
          <cell r="AF259">
            <v>0</v>
          </cell>
          <cell r="AG259" t="e">
            <v>#NULL!</v>
          </cell>
          <cell r="AH259" t="e">
            <v>#NULL!</v>
          </cell>
          <cell r="AI259" t="e">
            <v>#NULL!</v>
          </cell>
          <cell r="AJ259" t="e">
            <v>#NULL!</v>
          </cell>
          <cell r="AK259" t="e">
            <v>#NULL!</v>
          </cell>
          <cell r="AL259" t="e">
            <v>#NULL!</v>
          </cell>
          <cell r="AM259" t="e">
            <v>#NULL!</v>
          </cell>
          <cell r="AN259" t="e">
            <v>#NULL!</v>
          </cell>
          <cell r="AO259" t="e">
            <v>#NULL!</v>
          </cell>
          <cell r="AP259" t="e">
            <v>#NULL!</v>
          </cell>
          <cell r="AQ259" t="e">
            <v>#NULL!</v>
          </cell>
          <cell r="AR259" t="e">
            <v>#NULL!</v>
          </cell>
          <cell r="AS259" t="e">
            <v>#NULL!</v>
          </cell>
          <cell r="AT259" t="e">
            <v>#NULL!</v>
          </cell>
          <cell r="AU259" t="e">
            <v>#NULL!</v>
          </cell>
          <cell r="AV259" t="e">
            <v>#NULL!</v>
          </cell>
          <cell r="AW259">
            <v>3863</v>
          </cell>
          <cell r="AX259">
            <v>134468</v>
          </cell>
          <cell r="AY259">
            <v>3.7488646300527488</v>
          </cell>
          <cell r="AZ259">
            <v>92</v>
          </cell>
          <cell r="BA259">
            <v>10</v>
          </cell>
          <cell r="BB259">
            <v>6</v>
          </cell>
          <cell r="BC259">
            <v>0</v>
          </cell>
          <cell r="BD259">
            <v>1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31606</v>
          </cell>
          <cell r="BO259">
            <v>895617</v>
          </cell>
          <cell r="BP259">
            <v>2.9788065745104344</v>
          </cell>
          <cell r="BQ259">
            <v>99</v>
          </cell>
          <cell r="BR259">
            <v>27.040404040404042</v>
          </cell>
          <cell r="BS259" t="e">
            <v>#NULL!</v>
          </cell>
          <cell r="BT259" t="e">
            <v>#NULL!</v>
          </cell>
          <cell r="BU259" t="e">
            <v>#NULL!</v>
          </cell>
          <cell r="BV259" t="e">
            <v>#NULL!</v>
          </cell>
          <cell r="BW259" t="e">
            <v>#NULL!</v>
          </cell>
          <cell r="BX259" t="e">
            <v>#NULL!</v>
          </cell>
          <cell r="BY259" t="e">
            <v>#NULL!</v>
          </cell>
          <cell r="BZ259" t="e">
            <v>#NULL!</v>
          </cell>
          <cell r="CA259" t="e">
            <v>#NULL!</v>
          </cell>
          <cell r="CB259" t="e">
            <v>#NULL!</v>
          </cell>
          <cell r="CC259" t="e">
            <v>#NULL!</v>
          </cell>
          <cell r="CD259" t="e">
            <v>#NULL!</v>
          </cell>
          <cell r="CE259" t="e">
            <v>#NULL!</v>
          </cell>
          <cell r="CF259" t="e">
            <v>#NULL!</v>
          </cell>
          <cell r="CG259" t="e">
            <v>#NULL!</v>
          </cell>
          <cell r="CH259" t="e">
            <v>#NULL!</v>
          </cell>
          <cell r="CI259" t="e">
            <v>#NULL!</v>
          </cell>
          <cell r="CJ259" t="e">
            <v>#NULL!</v>
          </cell>
          <cell r="CK259" t="e">
            <v>#NULL!</v>
          </cell>
          <cell r="CL259" t="e">
            <v>#NULL!</v>
          </cell>
          <cell r="CM259" t="e">
            <v>#NULL!</v>
          </cell>
          <cell r="CN259" t="e">
            <v>#NULL!</v>
          </cell>
          <cell r="CO259" t="e">
            <v>#NULL!</v>
          </cell>
          <cell r="CP259" t="e">
            <v>#NULL!</v>
          </cell>
          <cell r="CQ259" t="e">
            <v>#NULL!</v>
          </cell>
          <cell r="CR259" t="e">
            <v>#NULL!</v>
          </cell>
          <cell r="CS259" t="e">
            <v>#NULL!</v>
          </cell>
          <cell r="CT259">
            <v>6243</v>
          </cell>
          <cell r="CU259">
            <v>224717</v>
          </cell>
          <cell r="CV259">
            <v>3.8582815432024375</v>
          </cell>
          <cell r="CW259">
            <v>95</v>
          </cell>
          <cell r="CX259">
            <v>12</v>
          </cell>
          <cell r="CY259">
            <v>26</v>
          </cell>
          <cell r="CZ259">
            <v>1</v>
          </cell>
          <cell r="DA259">
            <v>0</v>
          </cell>
          <cell r="DB259">
            <v>10019</v>
          </cell>
          <cell r="DC259">
            <v>262497</v>
          </cell>
          <cell r="DD259">
            <v>2.6279805556719609</v>
          </cell>
          <cell r="DE259">
            <v>97</v>
          </cell>
          <cell r="DF259" t="e">
            <v>#NULL!</v>
          </cell>
          <cell r="DG259">
            <v>30</v>
          </cell>
          <cell r="DH259">
            <v>10</v>
          </cell>
          <cell r="DI259">
            <v>2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 t="e">
            <v>#NULL!</v>
          </cell>
          <cell r="DT259" t="e">
            <v>#NULL!</v>
          </cell>
          <cell r="DU259" t="e">
            <v>#NULL!</v>
          </cell>
          <cell r="DV259" t="e">
            <v>#NULL!</v>
          </cell>
          <cell r="DW259" t="e">
            <v>#NULL!</v>
          </cell>
          <cell r="DX259" t="e">
            <v>#NULL!</v>
          </cell>
          <cell r="DY259" t="e">
            <v>#NULL!</v>
          </cell>
          <cell r="DZ259" t="e">
            <v>#NULL!</v>
          </cell>
        </row>
        <row r="260">
          <cell r="A260" t="str">
            <v>USD</v>
          </cell>
          <cell r="B260">
            <v>36953</v>
          </cell>
          <cell r="C260">
            <v>24429</v>
          </cell>
          <cell r="D260">
            <v>600234</v>
          </cell>
          <cell r="E260">
            <v>2.9452561824827952</v>
          </cell>
          <cell r="F260">
            <v>99</v>
          </cell>
          <cell r="G260">
            <v>17.252525252525253</v>
          </cell>
          <cell r="H260">
            <v>52030</v>
          </cell>
          <cell r="I260">
            <v>1201526</v>
          </cell>
          <cell r="J260">
            <v>2.6710628583610547</v>
          </cell>
          <cell r="K260">
            <v>100</v>
          </cell>
          <cell r="L260">
            <v>63</v>
          </cell>
          <cell r="M260">
            <v>41</v>
          </cell>
          <cell r="N260">
            <v>6</v>
          </cell>
          <cell r="O260">
            <v>3</v>
          </cell>
          <cell r="P260">
            <v>4243</v>
          </cell>
          <cell r="Q260">
            <v>89816</v>
          </cell>
          <cell r="R260">
            <v>2.8196517412935322</v>
          </cell>
          <cell r="S260">
            <v>97</v>
          </cell>
          <cell r="T260">
            <v>6</v>
          </cell>
          <cell r="U260">
            <v>5</v>
          </cell>
          <cell r="V260">
            <v>0</v>
          </cell>
          <cell r="W260">
            <v>0</v>
          </cell>
          <cell r="X260">
            <v>15896</v>
          </cell>
          <cell r="Y260">
            <v>345641</v>
          </cell>
          <cell r="Z260">
            <v>2.7601987142022208</v>
          </cell>
          <cell r="AA260">
            <v>98</v>
          </cell>
          <cell r="AB260" t="e">
            <v>#NULL!</v>
          </cell>
          <cell r="AC260">
            <v>17</v>
          </cell>
          <cell r="AD260">
            <v>5</v>
          </cell>
          <cell r="AE260">
            <v>1</v>
          </cell>
          <cell r="AF260">
            <v>0</v>
          </cell>
          <cell r="AG260" t="e">
            <v>#NULL!</v>
          </cell>
          <cell r="AH260" t="e">
            <v>#NULL!</v>
          </cell>
          <cell r="AI260" t="e">
            <v>#NULL!</v>
          </cell>
          <cell r="AJ260" t="e">
            <v>#NULL!</v>
          </cell>
          <cell r="AK260" t="e">
            <v>#NULL!</v>
          </cell>
          <cell r="AL260" t="e">
            <v>#NULL!</v>
          </cell>
          <cell r="AM260" t="e">
            <v>#NULL!</v>
          </cell>
          <cell r="AN260" t="e">
            <v>#NULL!</v>
          </cell>
          <cell r="AO260" t="e">
            <v>#NULL!</v>
          </cell>
          <cell r="AP260" t="e">
            <v>#NULL!</v>
          </cell>
          <cell r="AQ260" t="e">
            <v>#NULL!</v>
          </cell>
          <cell r="AR260" t="e">
            <v>#NULL!</v>
          </cell>
          <cell r="AS260" t="e">
            <v>#NULL!</v>
          </cell>
          <cell r="AT260" t="e">
            <v>#NULL!</v>
          </cell>
          <cell r="AU260" t="e">
            <v>#NULL!</v>
          </cell>
          <cell r="AV260" t="e">
            <v>#NULL!</v>
          </cell>
          <cell r="AW260">
            <v>3964</v>
          </cell>
          <cell r="AX260">
            <v>143113</v>
          </cell>
          <cell r="AY260">
            <v>3.6949057360609707</v>
          </cell>
          <cell r="AZ260">
            <v>92</v>
          </cell>
          <cell r="BA260">
            <v>10</v>
          </cell>
          <cell r="BB260">
            <v>1</v>
          </cell>
          <cell r="BC260">
            <v>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31797</v>
          </cell>
          <cell r="BO260">
            <v>968846</v>
          </cell>
          <cell r="BP260">
            <v>2.9738450582115434</v>
          </cell>
          <cell r="BQ260">
            <v>100</v>
          </cell>
          <cell r="BR260">
            <v>27.74</v>
          </cell>
          <cell r="BS260" t="e">
            <v>#NULL!</v>
          </cell>
          <cell r="BT260" t="e">
            <v>#NULL!</v>
          </cell>
          <cell r="BU260" t="e">
            <v>#NULL!</v>
          </cell>
          <cell r="BV260" t="e">
            <v>#NULL!</v>
          </cell>
          <cell r="BW260" t="e">
            <v>#NULL!</v>
          </cell>
          <cell r="BX260" t="e">
            <v>#NULL!</v>
          </cell>
          <cell r="BY260" t="e">
            <v>#NULL!</v>
          </cell>
          <cell r="BZ260" t="e">
            <v>#NULL!</v>
          </cell>
          <cell r="CA260" t="e">
            <v>#NULL!</v>
          </cell>
          <cell r="CB260" t="e">
            <v>#NULL!</v>
          </cell>
          <cell r="CC260" t="e">
            <v>#NULL!</v>
          </cell>
          <cell r="CD260" t="e">
            <v>#NULL!</v>
          </cell>
          <cell r="CE260" t="e">
            <v>#NULL!</v>
          </cell>
          <cell r="CF260" t="e">
            <v>#NULL!</v>
          </cell>
          <cell r="CG260" t="e">
            <v>#NULL!</v>
          </cell>
          <cell r="CH260" t="e">
            <v>#NULL!</v>
          </cell>
          <cell r="CI260" t="e">
            <v>#NULL!</v>
          </cell>
          <cell r="CJ260" t="e">
            <v>#NULL!</v>
          </cell>
          <cell r="CK260" t="e">
            <v>#NULL!</v>
          </cell>
          <cell r="CL260" t="e">
            <v>#NULL!</v>
          </cell>
          <cell r="CM260" t="e">
            <v>#NULL!</v>
          </cell>
          <cell r="CN260" t="e">
            <v>#NULL!</v>
          </cell>
          <cell r="CO260" t="e">
            <v>#NULL!</v>
          </cell>
          <cell r="CP260" t="e">
            <v>#NULL!</v>
          </cell>
          <cell r="CQ260" t="e">
            <v>#NULL!</v>
          </cell>
          <cell r="CR260" t="e">
            <v>#NULL!</v>
          </cell>
          <cell r="CS260" t="e">
            <v>#NULL!</v>
          </cell>
          <cell r="CT260">
            <v>6299</v>
          </cell>
          <cell r="CU260">
            <v>242416</v>
          </cell>
          <cell r="CV260">
            <v>3.8747336548166422</v>
          </cell>
          <cell r="CW260">
            <v>95</v>
          </cell>
          <cell r="CX260">
            <v>17</v>
          </cell>
          <cell r="CY260">
            <v>3</v>
          </cell>
          <cell r="CZ260">
            <v>2</v>
          </cell>
          <cell r="DA260">
            <v>0</v>
          </cell>
          <cell r="DB260">
            <v>10042</v>
          </cell>
          <cell r="DC260">
            <v>279005</v>
          </cell>
          <cell r="DD260">
            <v>2.6340883481980866</v>
          </cell>
          <cell r="DE260">
            <v>97</v>
          </cell>
          <cell r="DF260" t="e">
            <v>#NULL!</v>
          </cell>
          <cell r="DG260">
            <v>12</v>
          </cell>
          <cell r="DH260">
            <v>3</v>
          </cell>
          <cell r="DI260">
            <v>3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 t="e">
            <v>#NULL!</v>
          </cell>
          <cell r="DT260" t="e">
            <v>#NULL!</v>
          </cell>
          <cell r="DU260" t="e">
            <v>#NULL!</v>
          </cell>
          <cell r="DV260" t="e">
            <v>#NULL!</v>
          </cell>
          <cell r="DW260" t="e">
            <v>#NULL!</v>
          </cell>
          <cell r="DX260" t="e">
            <v>#NULL!</v>
          </cell>
          <cell r="DY260" t="e">
            <v>#NULL!</v>
          </cell>
          <cell r="DZ260" t="e">
            <v>#NULL!</v>
          </cell>
        </row>
        <row r="261">
          <cell r="A261" t="str">
            <v>USD</v>
          </cell>
          <cell r="B261">
            <v>36960</v>
          </cell>
          <cell r="C261">
            <v>21037</v>
          </cell>
          <cell r="D261">
            <v>536262</v>
          </cell>
          <cell r="E261">
            <v>2.9584462861126171</v>
          </cell>
          <cell r="F261">
            <v>99</v>
          </cell>
          <cell r="G261">
            <v>17.252525252525253</v>
          </cell>
          <cell r="H261">
            <v>51713</v>
          </cell>
          <cell r="I261">
            <v>1206815</v>
          </cell>
          <cell r="J261">
            <v>2.6656982400579716</v>
          </cell>
          <cell r="K261">
            <v>100</v>
          </cell>
          <cell r="L261">
            <v>59</v>
          </cell>
          <cell r="M261">
            <v>56</v>
          </cell>
          <cell r="N261">
            <v>7</v>
          </cell>
          <cell r="O261">
            <v>5</v>
          </cell>
          <cell r="P261">
            <v>3798</v>
          </cell>
          <cell r="Q261">
            <v>84782</v>
          </cell>
          <cell r="R261">
            <v>2.839342578325629</v>
          </cell>
          <cell r="S261">
            <v>97</v>
          </cell>
          <cell r="T261">
            <v>5</v>
          </cell>
          <cell r="U261">
            <v>0</v>
          </cell>
          <cell r="V261">
            <v>0</v>
          </cell>
          <cell r="W261">
            <v>0</v>
          </cell>
          <cell r="X261">
            <v>14077</v>
          </cell>
          <cell r="Y261">
            <v>321948</v>
          </cell>
          <cell r="Z261">
            <v>2.7896894932361391</v>
          </cell>
          <cell r="AA261">
            <v>98</v>
          </cell>
          <cell r="AB261" t="e">
            <v>#NULL!</v>
          </cell>
          <cell r="AC261">
            <v>17</v>
          </cell>
          <cell r="AD261">
            <v>0</v>
          </cell>
          <cell r="AE261">
            <v>1</v>
          </cell>
          <cell r="AF261">
            <v>0</v>
          </cell>
          <cell r="AG261" t="e">
            <v>#NULL!</v>
          </cell>
          <cell r="AH261" t="e">
            <v>#NULL!</v>
          </cell>
          <cell r="AI261" t="e">
            <v>#NULL!</v>
          </cell>
          <cell r="AJ261" t="e">
            <v>#NULL!</v>
          </cell>
          <cell r="AK261" t="e">
            <v>#NULL!</v>
          </cell>
          <cell r="AL261" t="e">
            <v>#NULL!</v>
          </cell>
          <cell r="AM261" t="e">
            <v>#NULL!</v>
          </cell>
          <cell r="AN261" t="e">
            <v>#NULL!</v>
          </cell>
          <cell r="AO261" t="e">
            <v>#NULL!</v>
          </cell>
          <cell r="AP261" t="e">
            <v>#NULL!</v>
          </cell>
          <cell r="AQ261" t="e">
            <v>#NULL!</v>
          </cell>
          <cell r="AR261" t="e">
            <v>#NULL!</v>
          </cell>
          <cell r="AS261" t="e">
            <v>#NULL!</v>
          </cell>
          <cell r="AT261" t="e">
            <v>#NULL!</v>
          </cell>
          <cell r="AU261" t="e">
            <v>#NULL!</v>
          </cell>
          <cell r="AV261" t="e">
            <v>#NULL!</v>
          </cell>
          <cell r="AW261">
            <v>3335</v>
          </cell>
          <cell r="AX261">
            <v>121501</v>
          </cell>
          <cell r="AY261">
            <v>3.7166904682325059</v>
          </cell>
          <cell r="AZ261">
            <v>92</v>
          </cell>
          <cell r="BA261">
            <v>6</v>
          </cell>
          <cell r="BB261">
            <v>0</v>
          </cell>
          <cell r="BC261">
            <v>4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27510</v>
          </cell>
          <cell r="BO261">
            <v>858336</v>
          </cell>
          <cell r="BP261">
            <v>3.0008963093145868</v>
          </cell>
          <cell r="BQ261">
            <v>100</v>
          </cell>
          <cell r="BR261">
            <v>27.74</v>
          </cell>
          <cell r="BS261" t="e">
            <v>#NULL!</v>
          </cell>
          <cell r="BT261" t="e">
            <v>#NULL!</v>
          </cell>
          <cell r="BU261" t="e">
            <v>#NULL!</v>
          </cell>
          <cell r="BV261" t="e">
            <v>#NULL!</v>
          </cell>
          <cell r="BW261" t="e">
            <v>#NULL!</v>
          </cell>
          <cell r="BX261" t="e">
            <v>#NULL!</v>
          </cell>
          <cell r="BY261" t="e">
            <v>#NULL!</v>
          </cell>
          <cell r="BZ261" t="e">
            <v>#NULL!</v>
          </cell>
          <cell r="CA261" t="e">
            <v>#NULL!</v>
          </cell>
          <cell r="CB261" t="e">
            <v>#NULL!</v>
          </cell>
          <cell r="CC261" t="e">
            <v>#NULL!</v>
          </cell>
          <cell r="CD261" t="e">
            <v>#NULL!</v>
          </cell>
          <cell r="CE261" t="e">
            <v>#NULL!</v>
          </cell>
          <cell r="CF261" t="e">
            <v>#NULL!</v>
          </cell>
          <cell r="CG261" t="e">
            <v>#NULL!</v>
          </cell>
          <cell r="CH261" t="e">
            <v>#NULL!</v>
          </cell>
          <cell r="CI261" t="e">
            <v>#NULL!</v>
          </cell>
          <cell r="CJ261" t="e">
            <v>#NULL!</v>
          </cell>
          <cell r="CK261" t="e">
            <v>#NULL!</v>
          </cell>
          <cell r="CL261" t="e">
            <v>#NULL!</v>
          </cell>
          <cell r="CM261" t="e">
            <v>#NULL!</v>
          </cell>
          <cell r="CN261" t="e">
            <v>#NULL!</v>
          </cell>
          <cell r="CO261" t="e">
            <v>#NULL!</v>
          </cell>
          <cell r="CP261" t="e">
            <v>#NULL!</v>
          </cell>
          <cell r="CQ261" t="e">
            <v>#NULL!</v>
          </cell>
          <cell r="CR261" t="e">
            <v>#NULL!</v>
          </cell>
          <cell r="CS261" t="e">
            <v>#NULL!</v>
          </cell>
          <cell r="CT261">
            <v>5761</v>
          </cell>
          <cell r="CU261">
            <v>222512</v>
          </cell>
          <cell r="CV261">
            <v>3.8766445655569828</v>
          </cell>
          <cell r="CW261">
            <v>95</v>
          </cell>
          <cell r="CX261">
            <v>13</v>
          </cell>
          <cell r="CY261">
            <v>0</v>
          </cell>
          <cell r="CZ261">
            <v>3</v>
          </cell>
          <cell r="DA261">
            <v>0</v>
          </cell>
          <cell r="DB261">
            <v>8850</v>
          </cell>
          <cell r="DC261">
            <v>247701</v>
          </cell>
          <cell r="DD261">
            <v>2.6273609960269404</v>
          </cell>
          <cell r="DE261">
            <v>97</v>
          </cell>
          <cell r="DF261" t="e">
            <v>#NULL!</v>
          </cell>
          <cell r="DG261">
            <v>16</v>
          </cell>
          <cell r="DH261">
            <v>6</v>
          </cell>
          <cell r="DI261">
            <v>2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 t="e">
            <v>#NULL!</v>
          </cell>
          <cell r="DT261" t="e">
            <v>#NULL!</v>
          </cell>
          <cell r="DU261" t="e">
            <v>#NULL!</v>
          </cell>
          <cell r="DV261" t="e">
            <v>#NULL!</v>
          </cell>
          <cell r="DW261" t="e">
            <v>#NULL!</v>
          </cell>
          <cell r="DX261" t="e">
            <v>#NULL!</v>
          </cell>
          <cell r="DY261" t="e">
            <v>#NULL!</v>
          </cell>
          <cell r="DZ261" t="e">
            <v>#NULL!</v>
          </cell>
        </row>
        <row r="262">
          <cell r="A262" t="str">
            <v>USD</v>
          </cell>
          <cell r="B262">
            <v>36967</v>
          </cell>
          <cell r="C262">
            <v>22039</v>
          </cell>
          <cell r="D262">
            <v>553920</v>
          </cell>
          <cell r="E262">
            <v>2.9847531461761858</v>
          </cell>
          <cell r="F262">
            <v>99</v>
          </cell>
          <cell r="G262">
            <v>17.252525252525253</v>
          </cell>
          <cell r="H262">
            <v>49113</v>
          </cell>
          <cell r="I262">
            <v>1151696</v>
          </cell>
          <cell r="J262">
            <v>2.6863373328538267</v>
          </cell>
          <cell r="K262">
            <v>100</v>
          </cell>
          <cell r="L262">
            <v>47</v>
          </cell>
          <cell r="M262">
            <v>64</v>
          </cell>
          <cell r="N262">
            <v>6</v>
          </cell>
          <cell r="O262">
            <v>6</v>
          </cell>
          <cell r="P262">
            <v>3544</v>
          </cell>
          <cell r="Q262">
            <v>79836</v>
          </cell>
          <cell r="R262">
            <v>2.8903780830010337</v>
          </cell>
          <cell r="S262">
            <v>97</v>
          </cell>
          <cell r="T262">
            <v>6</v>
          </cell>
          <cell r="U262">
            <v>0</v>
          </cell>
          <cell r="V262">
            <v>0</v>
          </cell>
          <cell r="W262">
            <v>0</v>
          </cell>
          <cell r="X262">
            <v>14924</v>
          </cell>
          <cell r="Y262">
            <v>336993</v>
          </cell>
          <cell r="Z262">
            <v>2.794289517816082</v>
          </cell>
          <cell r="AA262">
            <v>98</v>
          </cell>
          <cell r="AB262" t="e">
            <v>#NULL!</v>
          </cell>
          <cell r="AC262">
            <v>22</v>
          </cell>
          <cell r="AD262">
            <v>7</v>
          </cell>
          <cell r="AE262">
            <v>1</v>
          </cell>
          <cell r="AF262">
            <v>0</v>
          </cell>
          <cell r="AG262" t="e">
            <v>#NULL!</v>
          </cell>
          <cell r="AH262" t="e">
            <v>#NULL!</v>
          </cell>
          <cell r="AI262" t="e">
            <v>#NULL!</v>
          </cell>
          <cell r="AJ262" t="e">
            <v>#NULL!</v>
          </cell>
          <cell r="AK262" t="e">
            <v>#NULL!</v>
          </cell>
          <cell r="AL262" t="e">
            <v>#NULL!</v>
          </cell>
          <cell r="AM262" t="e">
            <v>#NULL!</v>
          </cell>
          <cell r="AN262" t="e">
            <v>#NULL!</v>
          </cell>
          <cell r="AO262" t="e">
            <v>#NULL!</v>
          </cell>
          <cell r="AP262" t="e">
            <v>#NULL!</v>
          </cell>
          <cell r="AQ262" t="e">
            <v>#NULL!</v>
          </cell>
          <cell r="AR262" t="e">
            <v>#NULL!</v>
          </cell>
          <cell r="AS262" t="e">
            <v>#NULL!</v>
          </cell>
          <cell r="AT262" t="e">
            <v>#NULL!</v>
          </cell>
          <cell r="AU262" t="e">
            <v>#NULL!</v>
          </cell>
          <cell r="AV262" t="e">
            <v>#NULL!</v>
          </cell>
          <cell r="AW262">
            <v>3365</v>
          </cell>
          <cell r="AX262">
            <v>123464</v>
          </cell>
          <cell r="AY262">
            <v>3.7877609192671993</v>
          </cell>
          <cell r="AZ262">
            <v>92</v>
          </cell>
          <cell r="BA262">
            <v>6</v>
          </cell>
          <cell r="BB262">
            <v>1</v>
          </cell>
          <cell r="BC262">
            <v>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29584</v>
          </cell>
          <cell r="BO262">
            <v>909559</v>
          </cell>
          <cell r="BP262">
            <v>2.9884526103929789</v>
          </cell>
          <cell r="BQ262">
            <v>100</v>
          </cell>
          <cell r="BR262">
            <v>27.74</v>
          </cell>
          <cell r="BS262" t="e">
            <v>#NULL!</v>
          </cell>
          <cell r="BT262" t="e">
            <v>#NULL!</v>
          </cell>
          <cell r="BU262" t="e">
            <v>#NULL!</v>
          </cell>
          <cell r="BV262" t="e">
            <v>#NULL!</v>
          </cell>
          <cell r="BW262" t="e">
            <v>#NULL!</v>
          </cell>
          <cell r="BX262" t="e">
            <v>#NULL!</v>
          </cell>
          <cell r="BY262" t="e">
            <v>#NULL!</v>
          </cell>
          <cell r="BZ262" t="e">
            <v>#NULL!</v>
          </cell>
          <cell r="CA262" t="e">
            <v>#NULL!</v>
          </cell>
          <cell r="CB262" t="e">
            <v>#NULL!</v>
          </cell>
          <cell r="CC262" t="e">
            <v>#NULL!</v>
          </cell>
          <cell r="CD262" t="e">
            <v>#NULL!</v>
          </cell>
          <cell r="CE262" t="e">
            <v>#NULL!</v>
          </cell>
          <cell r="CF262" t="e">
            <v>#NULL!</v>
          </cell>
          <cell r="CG262" t="e">
            <v>#NULL!</v>
          </cell>
          <cell r="CH262" t="e">
            <v>#NULL!</v>
          </cell>
          <cell r="CI262" t="e">
            <v>#NULL!</v>
          </cell>
          <cell r="CJ262" t="e">
            <v>#NULL!</v>
          </cell>
          <cell r="CK262" t="e">
            <v>#NULL!</v>
          </cell>
          <cell r="CL262" t="e">
            <v>#NULL!</v>
          </cell>
          <cell r="CM262" t="e">
            <v>#NULL!</v>
          </cell>
          <cell r="CN262" t="e">
            <v>#NULL!</v>
          </cell>
          <cell r="CO262" t="e">
            <v>#NULL!</v>
          </cell>
          <cell r="CP262" t="e">
            <v>#NULL!</v>
          </cell>
          <cell r="CQ262" t="e">
            <v>#NULL!</v>
          </cell>
          <cell r="CR262" t="e">
            <v>#NULL!</v>
          </cell>
          <cell r="CS262" t="e">
            <v>#NULL!</v>
          </cell>
          <cell r="CT262">
            <v>5645</v>
          </cell>
          <cell r="CU262">
            <v>217318</v>
          </cell>
          <cell r="CV262">
            <v>3.8778310143031418</v>
          </cell>
          <cell r="CW262">
            <v>95</v>
          </cell>
          <cell r="CX262">
            <v>10</v>
          </cell>
          <cell r="CY262">
            <v>5</v>
          </cell>
          <cell r="CZ262">
            <v>5</v>
          </cell>
          <cell r="DA262">
            <v>0</v>
          </cell>
          <cell r="DB262">
            <v>9741</v>
          </cell>
          <cell r="DC262">
            <v>269076</v>
          </cell>
          <cell r="DD262">
            <v>2.6250334685296655</v>
          </cell>
          <cell r="DE262">
            <v>97</v>
          </cell>
          <cell r="DF262" t="e">
            <v>#NULL!</v>
          </cell>
          <cell r="DG262">
            <v>13</v>
          </cell>
          <cell r="DH262">
            <v>15</v>
          </cell>
          <cell r="DI262">
            <v>2</v>
          </cell>
          <cell r="DJ262">
            <v>1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 t="e">
            <v>#NULL!</v>
          </cell>
          <cell r="DT262" t="e">
            <v>#NULL!</v>
          </cell>
          <cell r="DU262" t="e">
            <v>#NULL!</v>
          </cell>
          <cell r="DV262" t="e">
            <v>#NULL!</v>
          </cell>
          <cell r="DW262" t="e">
            <v>#NULL!</v>
          </cell>
          <cell r="DX262" t="e">
            <v>#NULL!</v>
          </cell>
          <cell r="DY262" t="e">
            <v>#NULL!</v>
          </cell>
          <cell r="DZ262" t="e">
            <v>#NULL!</v>
          </cell>
        </row>
        <row r="263">
          <cell r="A263" t="str">
            <v>USD</v>
          </cell>
          <cell r="B263">
            <v>36974</v>
          </cell>
          <cell r="C263">
            <v>24146</v>
          </cell>
          <cell r="D263">
            <v>581001</v>
          </cell>
          <cell r="E263">
            <v>2.9748307299705705</v>
          </cell>
          <cell r="F263">
            <v>99</v>
          </cell>
          <cell r="G263">
            <v>17.252525252525253</v>
          </cell>
          <cell r="H263">
            <v>54073</v>
          </cell>
          <cell r="I263">
            <v>1244837</v>
          </cell>
          <cell r="J263">
            <v>2.6846711004004615</v>
          </cell>
          <cell r="K263">
            <v>100</v>
          </cell>
          <cell r="L263">
            <v>56</v>
          </cell>
          <cell r="M263">
            <v>68</v>
          </cell>
          <cell r="N263">
            <v>6</v>
          </cell>
          <cell r="O263">
            <v>9</v>
          </cell>
          <cell r="P263">
            <v>3916</v>
          </cell>
          <cell r="Q263">
            <v>80844</v>
          </cell>
          <cell r="R263">
            <v>2.8636687064181015</v>
          </cell>
          <cell r="S263">
            <v>97</v>
          </cell>
          <cell r="T263">
            <v>3</v>
          </cell>
          <cell r="U263">
            <v>20</v>
          </cell>
          <cell r="V263">
            <v>0</v>
          </cell>
          <cell r="W263">
            <v>0</v>
          </cell>
          <cell r="X263">
            <v>16095</v>
          </cell>
          <cell r="Y263">
            <v>344967</v>
          </cell>
          <cell r="Z263">
            <v>2.7914188336692392</v>
          </cell>
          <cell r="AA263">
            <v>98</v>
          </cell>
          <cell r="AB263" t="e">
            <v>#NULL!</v>
          </cell>
          <cell r="AC263">
            <v>37</v>
          </cell>
          <cell r="AD263">
            <v>26</v>
          </cell>
          <cell r="AE263">
            <v>1</v>
          </cell>
          <cell r="AF263">
            <v>0</v>
          </cell>
          <cell r="AG263" t="e">
            <v>#NULL!</v>
          </cell>
          <cell r="AH263" t="e">
            <v>#NULL!</v>
          </cell>
          <cell r="AI263" t="e">
            <v>#NULL!</v>
          </cell>
          <cell r="AJ263" t="e">
            <v>#NULL!</v>
          </cell>
          <cell r="AK263" t="e">
            <v>#NULL!</v>
          </cell>
          <cell r="AL263" t="e">
            <v>#NULL!</v>
          </cell>
          <cell r="AM263" t="e">
            <v>#NULL!</v>
          </cell>
          <cell r="AN263" t="e">
            <v>#NULL!</v>
          </cell>
          <cell r="AO263" t="e">
            <v>#NULL!</v>
          </cell>
          <cell r="AP263" t="e">
            <v>#NULL!</v>
          </cell>
          <cell r="AQ263" t="e">
            <v>#NULL!</v>
          </cell>
          <cell r="AR263" t="e">
            <v>#NULL!</v>
          </cell>
          <cell r="AS263" t="e">
            <v>#NULL!</v>
          </cell>
          <cell r="AT263" t="e">
            <v>#NULL!</v>
          </cell>
          <cell r="AU263" t="e">
            <v>#NULL!</v>
          </cell>
          <cell r="AV263" t="e">
            <v>#NULL!</v>
          </cell>
          <cell r="AW263">
            <v>3892</v>
          </cell>
          <cell r="AX263">
            <v>133687</v>
          </cell>
          <cell r="AY263">
            <v>3.7499370717382186</v>
          </cell>
          <cell r="AZ263">
            <v>92</v>
          </cell>
          <cell r="BA263">
            <v>3</v>
          </cell>
          <cell r="BB263">
            <v>12</v>
          </cell>
          <cell r="BC263">
            <v>4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36633</v>
          </cell>
          <cell r="BO263">
            <v>1019135</v>
          </cell>
          <cell r="BP263">
            <v>2.9888782258951823</v>
          </cell>
          <cell r="BQ263">
            <v>100</v>
          </cell>
          <cell r="BR263">
            <v>27.74</v>
          </cell>
          <cell r="BS263" t="e">
            <v>#NULL!</v>
          </cell>
          <cell r="BT263" t="e">
            <v>#NULL!</v>
          </cell>
          <cell r="BU263" t="e">
            <v>#NULL!</v>
          </cell>
          <cell r="BV263" t="e">
            <v>#NULL!</v>
          </cell>
          <cell r="BW263" t="e">
            <v>#NULL!</v>
          </cell>
          <cell r="BX263" t="e">
            <v>#NULL!</v>
          </cell>
          <cell r="BY263" t="e">
            <v>#NULL!</v>
          </cell>
          <cell r="BZ263" t="e">
            <v>#NULL!</v>
          </cell>
          <cell r="CA263" t="e">
            <v>#NULL!</v>
          </cell>
          <cell r="CB263" t="e">
            <v>#NULL!</v>
          </cell>
          <cell r="CC263" t="e">
            <v>#NULL!</v>
          </cell>
          <cell r="CD263" t="e">
            <v>#NULL!</v>
          </cell>
          <cell r="CE263" t="e">
            <v>#NULL!</v>
          </cell>
          <cell r="CF263" t="e">
            <v>#NULL!</v>
          </cell>
          <cell r="CG263" t="e">
            <v>#NULL!</v>
          </cell>
          <cell r="CH263" t="e">
            <v>#NULL!</v>
          </cell>
          <cell r="CI263" t="e">
            <v>#NULL!</v>
          </cell>
          <cell r="CJ263" t="e">
            <v>#NULL!</v>
          </cell>
          <cell r="CK263" t="e">
            <v>#NULL!</v>
          </cell>
          <cell r="CL263" t="e">
            <v>#NULL!</v>
          </cell>
          <cell r="CM263" t="e">
            <v>#NULL!</v>
          </cell>
          <cell r="CN263" t="e">
            <v>#NULL!</v>
          </cell>
          <cell r="CO263" t="e">
            <v>#NULL!</v>
          </cell>
          <cell r="CP263" t="e">
            <v>#NULL!</v>
          </cell>
          <cell r="CQ263" t="e">
            <v>#NULL!</v>
          </cell>
          <cell r="CR263" t="e">
            <v>#NULL!</v>
          </cell>
          <cell r="CS263" t="e">
            <v>#NULL!</v>
          </cell>
          <cell r="CT263">
            <v>6573</v>
          </cell>
          <cell r="CU263">
            <v>227598</v>
          </cell>
          <cell r="CV263">
            <v>3.8461884603846537</v>
          </cell>
          <cell r="CW263">
            <v>95</v>
          </cell>
          <cell r="CX263">
            <v>7</v>
          </cell>
          <cell r="CY263">
            <v>37</v>
          </cell>
          <cell r="CZ263">
            <v>4</v>
          </cell>
          <cell r="DA263">
            <v>0</v>
          </cell>
          <cell r="DB263">
            <v>14005</v>
          </cell>
          <cell r="DC263">
            <v>347603</v>
          </cell>
          <cell r="DD263">
            <v>2.6823275221091856</v>
          </cell>
          <cell r="DE263">
            <v>97</v>
          </cell>
          <cell r="DF263" t="e">
            <v>#NULL!</v>
          </cell>
          <cell r="DG263">
            <v>7</v>
          </cell>
          <cell r="DH263">
            <v>51</v>
          </cell>
          <cell r="DI263">
            <v>0</v>
          </cell>
          <cell r="DJ263">
            <v>1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 t="e">
            <v>#NULL!</v>
          </cell>
          <cell r="DT263" t="e">
            <v>#NULL!</v>
          </cell>
          <cell r="DU263" t="e">
            <v>#NULL!</v>
          </cell>
          <cell r="DV263" t="e">
            <v>#NULL!</v>
          </cell>
          <cell r="DW263" t="e">
            <v>#NULL!</v>
          </cell>
          <cell r="DX263" t="e">
            <v>#NULL!</v>
          </cell>
          <cell r="DY263" t="e">
            <v>#NULL!</v>
          </cell>
          <cell r="DZ263" t="e">
            <v>#NULL!</v>
          </cell>
        </row>
        <row r="264">
          <cell r="A264" t="str">
            <v>USD</v>
          </cell>
          <cell r="B264">
            <v>36981</v>
          </cell>
          <cell r="C264">
            <v>21898</v>
          </cell>
          <cell r="D264">
            <v>528993</v>
          </cell>
          <cell r="E264">
            <v>2.9346411372143555</v>
          </cell>
          <cell r="F264">
            <v>99</v>
          </cell>
          <cell r="G264">
            <v>17.252525252525253</v>
          </cell>
          <cell r="H264">
            <v>48858</v>
          </cell>
          <cell r="I264">
            <v>1146565</v>
          </cell>
          <cell r="J264">
            <v>2.6832183252231374</v>
          </cell>
          <cell r="K264">
            <v>100</v>
          </cell>
          <cell r="L264">
            <v>47</v>
          </cell>
          <cell r="M264">
            <v>52</v>
          </cell>
          <cell r="N264">
            <v>4</v>
          </cell>
          <cell r="O264">
            <v>8</v>
          </cell>
          <cell r="P264">
            <v>3552</v>
          </cell>
          <cell r="Q264">
            <v>75103</v>
          </cell>
          <cell r="R264">
            <v>2.8775682109503755</v>
          </cell>
          <cell r="S264">
            <v>97</v>
          </cell>
          <cell r="T264">
            <v>4</v>
          </cell>
          <cell r="U264">
            <v>17</v>
          </cell>
          <cell r="V264">
            <v>0</v>
          </cell>
          <cell r="W264">
            <v>0</v>
          </cell>
          <cell r="X264">
            <v>14841</v>
          </cell>
          <cell r="Y264">
            <v>323671</v>
          </cell>
          <cell r="Z264">
            <v>2.7758139615241748</v>
          </cell>
          <cell r="AA264">
            <v>98</v>
          </cell>
          <cell r="AB264" t="e">
            <v>#NULL!</v>
          </cell>
          <cell r="AC264">
            <v>19</v>
          </cell>
          <cell r="AD264">
            <v>24</v>
          </cell>
          <cell r="AE264">
            <v>0</v>
          </cell>
          <cell r="AF264">
            <v>0</v>
          </cell>
          <cell r="AG264" t="e">
            <v>#NULL!</v>
          </cell>
          <cell r="AH264" t="e">
            <v>#NULL!</v>
          </cell>
          <cell r="AI264" t="e">
            <v>#NULL!</v>
          </cell>
          <cell r="AJ264" t="e">
            <v>#NULL!</v>
          </cell>
          <cell r="AK264" t="e">
            <v>#NULL!</v>
          </cell>
          <cell r="AL264" t="e">
            <v>#NULL!</v>
          </cell>
          <cell r="AM264" t="e">
            <v>#NULL!</v>
          </cell>
          <cell r="AN264" t="e">
            <v>#NULL!</v>
          </cell>
          <cell r="AO264" t="e">
            <v>#NULL!</v>
          </cell>
          <cell r="AP264" t="e">
            <v>#NULL!</v>
          </cell>
          <cell r="AQ264" t="e">
            <v>#NULL!</v>
          </cell>
          <cell r="AR264" t="e">
            <v>#NULL!</v>
          </cell>
          <cell r="AS264" t="e">
            <v>#NULL!</v>
          </cell>
          <cell r="AT264" t="e">
            <v>#NULL!</v>
          </cell>
          <cell r="AU264" t="e">
            <v>#NULL!</v>
          </cell>
          <cell r="AV264" t="e">
            <v>#NULL!</v>
          </cell>
          <cell r="AW264">
            <v>2881</v>
          </cell>
          <cell r="AX264">
            <v>105488</v>
          </cell>
          <cell r="AY264">
            <v>3.7058434091780201</v>
          </cell>
          <cell r="AZ264">
            <v>92</v>
          </cell>
          <cell r="BA264">
            <v>12</v>
          </cell>
          <cell r="BB264">
            <v>0</v>
          </cell>
          <cell r="BC264">
            <v>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30876</v>
          </cell>
          <cell r="BO264">
            <v>904691</v>
          </cell>
          <cell r="BP264">
            <v>2.959239310025775</v>
          </cell>
          <cell r="BQ264">
            <v>100</v>
          </cell>
          <cell r="BR264">
            <v>27.74</v>
          </cell>
          <cell r="BS264" t="e">
            <v>#NULL!</v>
          </cell>
          <cell r="BT264" t="e">
            <v>#NULL!</v>
          </cell>
          <cell r="BU264" t="e">
            <v>#NULL!</v>
          </cell>
          <cell r="BV264" t="e">
            <v>#NULL!</v>
          </cell>
          <cell r="BW264" t="e">
            <v>#NULL!</v>
          </cell>
          <cell r="BX264" t="e">
            <v>#NULL!</v>
          </cell>
          <cell r="BY264" t="e">
            <v>#NULL!</v>
          </cell>
          <cell r="BZ264" t="e">
            <v>#NULL!</v>
          </cell>
          <cell r="CA264" t="e">
            <v>#NULL!</v>
          </cell>
          <cell r="CB264" t="e">
            <v>#NULL!</v>
          </cell>
          <cell r="CC264" t="e">
            <v>#NULL!</v>
          </cell>
          <cell r="CD264" t="e">
            <v>#NULL!</v>
          </cell>
          <cell r="CE264" t="e">
            <v>#NULL!</v>
          </cell>
          <cell r="CF264" t="e">
            <v>#NULL!</v>
          </cell>
          <cell r="CG264" t="e">
            <v>#NULL!</v>
          </cell>
          <cell r="CH264" t="e">
            <v>#NULL!</v>
          </cell>
          <cell r="CI264" t="e">
            <v>#NULL!</v>
          </cell>
          <cell r="CJ264" t="e">
            <v>#NULL!</v>
          </cell>
          <cell r="CK264" t="e">
            <v>#NULL!</v>
          </cell>
          <cell r="CL264" t="e">
            <v>#NULL!</v>
          </cell>
          <cell r="CM264" t="e">
            <v>#NULL!</v>
          </cell>
          <cell r="CN264" t="e">
            <v>#NULL!</v>
          </cell>
          <cell r="CO264" t="e">
            <v>#NULL!</v>
          </cell>
          <cell r="CP264" t="e">
            <v>#NULL!</v>
          </cell>
          <cell r="CQ264" t="e">
            <v>#NULL!</v>
          </cell>
          <cell r="CR264" t="e">
            <v>#NULL!</v>
          </cell>
          <cell r="CS264" t="e">
            <v>#NULL!</v>
          </cell>
          <cell r="CT264">
            <v>5295</v>
          </cell>
          <cell r="CU264">
            <v>198754</v>
          </cell>
          <cell r="CV264">
            <v>3.8384341768868797</v>
          </cell>
          <cell r="CW264">
            <v>95</v>
          </cell>
          <cell r="CX264">
            <v>9</v>
          </cell>
          <cell r="CY264">
            <v>9</v>
          </cell>
          <cell r="CZ264">
            <v>1</v>
          </cell>
          <cell r="DA264">
            <v>2</v>
          </cell>
          <cell r="DB264">
            <v>10986</v>
          </cell>
          <cell r="DC264">
            <v>286534</v>
          </cell>
          <cell r="DD264">
            <v>2.6687564173446017</v>
          </cell>
          <cell r="DE264">
            <v>97</v>
          </cell>
          <cell r="DF264" t="e">
            <v>#NULL!</v>
          </cell>
          <cell r="DG264">
            <v>16</v>
          </cell>
          <cell r="DH264">
            <v>26</v>
          </cell>
          <cell r="DI264">
            <v>1</v>
          </cell>
          <cell r="DJ264">
            <v>1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 t="e">
            <v>#NULL!</v>
          </cell>
          <cell r="DT264" t="e">
            <v>#NULL!</v>
          </cell>
          <cell r="DU264" t="e">
            <v>#NULL!</v>
          </cell>
          <cell r="DV264" t="e">
            <v>#NULL!</v>
          </cell>
          <cell r="DW264" t="e">
            <v>#NULL!</v>
          </cell>
          <cell r="DX264" t="e">
            <v>#NULL!</v>
          </cell>
          <cell r="DY264" t="e">
            <v>#NULL!</v>
          </cell>
          <cell r="DZ264" t="e">
            <v>#NULL!</v>
          </cell>
        </row>
        <row r="265">
          <cell r="A265" t="str">
            <v>USD</v>
          </cell>
          <cell r="B265">
            <v>36988</v>
          </cell>
          <cell r="C265">
            <v>22888</v>
          </cell>
          <cell r="D265">
            <v>567668</v>
          </cell>
          <cell r="E265">
            <v>2.9629021406889828</v>
          </cell>
          <cell r="F265">
            <v>99</v>
          </cell>
          <cell r="G265">
            <v>17.1010101010101</v>
          </cell>
          <cell r="H265">
            <v>54173</v>
          </cell>
          <cell r="I265">
            <v>1245479</v>
          </cell>
          <cell r="J265">
            <v>2.6780246058625576</v>
          </cell>
          <cell r="K265">
            <v>100</v>
          </cell>
          <cell r="L265">
            <v>58</v>
          </cell>
          <cell r="M265">
            <v>50</v>
          </cell>
          <cell r="N265">
            <v>6</v>
          </cell>
          <cell r="O265">
            <v>8</v>
          </cell>
          <cell r="P265">
            <v>3882</v>
          </cell>
          <cell r="Q265">
            <v>82245</v>
          </cell>
          <cell r="R265">
            <v>2.8046273427284616</v>
          </cell>
          <cell r="S265">
            <v>96</v>
          </cell>
          <cell r="T265">
            <v>7</v>
          </cell>
          <cell r="U265">
            <v>9</v>
          </cell>
          <cell r="V265">
            <v>0</v>
          </cell>
          <cell r="W265">
            <v>0</v>
          </cell>
          <cell r="X265">
            <v>15175</v>
          </cell>
          <cell r="Y265">
            <v>334134</v>
          </cell>
          <cell r="Z265">
            <v>2.7685777306613777</v>
          </cell>
          <cell r="AA265">
            <v>99</v>
          </cell>
          <cell r="AB265" t="e">
            <v>#NULL!</v>
          </cell>
          <cell r="AC265">
            <v>25</v>
          </cell>
          <cell r="AD265">
            <v>9</v>
          </cell>
          <cell r="AE265">
            <v>1</v>
          </cell>
          <cell r="AF265">
            <v>0</v>
          </cell>
          <cell r="AG265" t="e">
            <v>#NULL!</v>
          </cell>
          <cell r="AH265" t="e">
            <v>#NULL!</v>
          </cell>
          <cell r="AI265" t="e">
            <v>#NULL!</v>
          </cell>
          <cell r="AJ265" t="e">
            <v>#NULL!</v>
          </cell>
          <cell r="AK265" t="e">
            <v>#NULL!</v>
          </cell>
          <cell r="AL265" t="e">
            <v>#NULL!</v>
          </cell>
          <cell r="AM265" t="e">
            <v>#NULL!</v>
          </cell>
          <cell r="AN265" t="e">
            <v>#NULL!</v>
          </cell>
          <cell r="AO265" t="e">
            <v>#NULL!</v>
          </cell>
          <cell r="AP265" t="e">
            <v>#NULL!</v>
          </cell>
          <cell r="AQ265" t="e">
            <v>#NULL!</v>
          </cell>
          <cell r="AR265" t="e">
            <v>#NULL!</v>
          </cell>
          <cell r="AS265" t="e">
            <v>#NULL!</v>
          </cell>
          <cell r="AT265" t="e">
            <v>#NULL!</v>
          </cell>
          <cell r="AU265" t="e">
            <v>#NULL!</v>
          </cell>
          <cell r="AV265" t="e">
            <v>#NULL!</v>
          </cell>
          <cell r="AW265">
            <v>3421</v>
          </cell>
          <cell r="AX265">
            <v>126405</v>
          </cell>
          <cell r="AY265">
            <v>3.7544120710693134</v>
          </cell>
          <cell r="AZ265">
            <v>92</v>
          </cell>
          <cell r="BA265">
            <v>5</v>
          </cell>
          <cell r="BB265">
            <v>0</v>
          </cell>
          <cell r="BC265">
            <v>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33583</v>
          </cell>
          <cell r="BO265">
            <v>995804</v>
          </cell>
          <cell r="BP265">
            <v>2.9778583657587547</v>
          </cell>
          <cell r="BQ265">
            <v>100</v>
          </cell>
          <cell r="BR265">
            <v>28.05</v>
          </cell>
          <cell r="BS265" t="e">
            <v>#NULL!</v>
          </cell>
          <cell r="BT265" t="e">
            <v>#NULL!</v>
          </cell>
          <cell r="BU265" t="e">
            <v>#NULL!</v>
          </cell>
          <cell r="BV265" t="e">
            <v>#NULL!</v>
          </cell>
          <cell r="BW265" t="e">
            <v>#NULL!</v>
          </cell>
          <cell r="BX265" t="e">
            <v>#NULL!</v>
          </cell>
          <cell r="BY265" t="e">
            <v>#NULL!</v>
          </cell>
          <cell r="BZ265" t="e">
            <v>#NULL!</v>
          </cell>
          <cell r="CA265" t="e">
            <v>#NULL!</v>
          </cell>
          <cell r="CB265" t="e">
            <v>#NULL!</v>
          </cell>
          <cell r="CC265" t="e">
            <v>#NULL!</v>
          </cell>
          <cell r="CD265" t="e">
            <v>#NULL!</v>
          </cell>
          <cell r="CE265" t="e">
            <v>#NULL!</v>
          </cell>
          <cell r="CF265" t="e">
            <v>#NULL!</v>
          </cell>
          <cell r="CG265" t="e">
            <v>#NULL!</v>
          </cell>
          <cell r="CH265" t="e">
            <v>#NULL!</v>
          </cell>
          <cell r="CI265" t="e">
            <v>#NULL!</v>
          </cell>
          <cell r="CJ265" t="e">
            <v>#NULL!</v>
          </cell>
          <cell r="CK265" t="e">
            <v>#NULL!</v>
          </cell>
          <cell r="CL265" t="e">
            <v>#NULL!</v>
          </cell>
          <cell r="CM265" t="e">
            <v>#NULL!</v>
          </cell>
          <cell r="CN265" t="e">
            <v>#NULL!</v>
          </cell>
          <cell r="CO265" t="e">
            <v>#NULL!</v>
          </cell>
          <cell r="CP265" t="e">
            <v>#NULL!</v>
          </cell>
          <cell r="CQ265" t="e">
            <v>#NULL!</v>
          </cell>
          <cell r="CR265" t="e">
            <v>#NULL!</v>
          </cell>
          <cell r="CS265" t="e">
            <v>#NULL!</v>
          </cell>
          <cell r="CT265">
            <v>5862</v>
          </cell>
          <cell r="CU265">
            <v>230142</v>
          </cell>
          <cell r="CV265">
            <v>3.8875153019879654</v>
          </cell>
          <cell r="CW265">
            <v>94</v>
          </cell>
          <cell r="CX265">
            <v>8</v>
          </cell>
          <cell r="CY265">
            <v>2</v>
          </cell>
          <cell r="CZ265">
            <v>3</v>
          </cell>
          <cell r="DA265">
            <v>0</v>
          </cell>
          <cell r="DB265">
            <v>9888</v>
          </cell>
          <cell r="DC265">
            <v>269648</v>
          </cell>
          <cell r="DD265">
            <v>2.6362879008040299</v>
          </cell>
          <cell r="DE265">
            <v>97</v>
          </cell>
          <cell r="DF265" t="e">
            <v>#NULL!</v>
          </cell>
          <cell r="DG265">
            <v>16</v>
          </cell>
          <cell r="DH265">
            <v>12</v>
          </cell>
          <cell r="DI265">
            <v>1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 t="e">
            <v>#NULL!</v>
          </cell>
          <cell r="DT265" t="e">
            <v>#NULL!</v>
          </cell>
          <cell r="DU265" t="e">
            <v>#NULL!</v>
          </cell>
          <cell r="DV265" t="e">
            <v>#NULL!</v>
          </cell>
          <cell r="DW265" t="e">
            <v>#NULL!</v>
          </cell>
          <cell r="DX265" t="e">
            <v>#NULL!</v>
          </cell>
          <cell r="DY265" t="e">
            <v>#NULL!</v>
          </cell>
          <cell r="DZ265" t="e">
            <v>#NULL!</v>
          </cell>
        </row>
        <row r="266">
          <cell r="A266" t="str">
            <v>USD</v>
          </cell>
          <cell r="B266">
            <v>36995</v>
          </cell>
          <cell r="C266">
            <v>22472</v>
          </cell>
          <cell r="D266">
            <v>573963</v>
          </cell>
          <cell r="E266">
            <v>2.9710456130034859</v>
          </cell>
          <cell r="F266">
            <v>99</v>
          </cell>
          <cell r="G266">
            <v>17.1010101010101</v>
          </cell>
          <cell r="H266">
            <v>52711</v>
          </cell>
          <cell r="I266">
            <v>1282842</v>
          </cell>
          <cell r="J266">
            <v>2.6702204220991148</v>
          </cell>
          <cell r="K266">
            <v>100</v>
          </cell>
          <cell r="L266">
            <v>47</v>
          </cell>
          <cell r="M266">
            <v>43</v>
          </cell>
          <cell r="N266">
            <v>10</v>
          </cell>
          <cell r="O266">
            <v>6</v>
          </cell>
          <cell r="P266">
            <v>3723</v>
          </cell>
          <cell r="Q266">
            <v>85065</v>
          </cell>
          <cell r="R266">
            <v>2.883012652016963</v>
          </cell>
          <cell r="S266">
            <v>96</v>
          </cell>
          <cell r="T266">
            <v>4</v>
          </cell>
          <cell r="U266">
            <v>1</v>
          </cell>
          <cell r="V266">
            <v>0</v>
          </cell>
          <cell r="W266">
            <v>0</v>
          </cell>
          <cell r="X266">
            <v>15182</v>
          </cell>
          <cell r="Y266">
            <v>350148</v>
          </cell>
          <cell r="Z266">
            <v>2.7973858361044348</v>
          </cell>
          <cell r="AA266">
            <v>99</v>
          </cell>
          <cell r="AB266" t="e">
            <v>#NULL!</v>
          </cell>
          <cell r="AC266">
            <v>10</v>
          </cell>
          <cell r="AD266">
            <v>1</v>
          </cell>
          <cell r="AE266">
            <v>1</v>
          </cell>
          <cell r="AF266">
            <v>0</v>
          </cell>
          <cell r="AG266" t="e">
            <v>#NULL!</v>
          </cell>
          <cell r="AH266" t="e">
            <v>#NULL!</v>
          </cell>
          <cell r="AI266" t="e">
            <v>#NULL!</v>
          </cell>
          <cell r="AJ266" t="e">
            <v>#NULL!</v>
          </cell>
          <cell r="AK266" t="e">
            <v>#NULL!</v>
          </cell>
          <cell r="AL266" t="e">
            <v>#NULL!</v>
          </cell>
          <cell r="AM266" t="e">
            <v>#NULL!</v>
          </cell>
          <cell r="AN266" t="e">
            <v>#NULL!</v>
          </cell>
          <cell r="AO266" t="e">
            <v>#NULL!</v>
          </cell>
          <cell r="AP266" t="e">
            <v>#NULL!</v>
          </cell>
          <cell r="AQ266" t="e">
            <v>#NULL!</v>
          </cell>
          <cell r="AR266" t="e">
            <v>#NULL!</v>
          </cell>
          <cell r="AS266" t="e">
            <v>#NULL!</v>
          </cell>
          <cell r="AT266" t="e">
            <v>#NULL!</v>
          </cell>
          <cell r="AU266" t="e">
            <v>#NULL!</v>
          </cell>
          <cell r="AV266" t="e">
            <v>#NULL!</v>
          </cell>
          <cell r="AW266">
            <v>3567</v>
          </cell>
          <cell r="AX266">
            <v>130315</v>
          </cell>
          <cell r="AY266">
            <v>3.6907069555302168</v>
          </cell>
          <cell r="AZ266">
            <v>92</v>
          </cell>
          <cell r="BA266">
            <v>8</v>
          </cell>
          <cell r="BB266">
            <v>0</v>
          </cell>
          <cell r="BC266">
            <v>1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30107</v>
          </cell>
          <cell r="BO266">
            <v>930377</v>
          </cell>
          <cell r="BP266">
            <v>2.9784280610795228</v>
          </cell>
          <cell r="BQ266">
            <v>100</v>
          </cell>
          <cell r="BR266">
            <v>28.05</v>
          </cell>
          <cell r="BS266" t="e">
            <v>#NULL!</v>
          </cell>
          <cell r="BT266" t="e">
            <v>#NULL!</v>
          </cell>
          <cell r="BU266" t="e">
            <v>#NULL!</v>
          </cell>
          <cell r="BV266" t="e">
            <v>#NULL!</v>
          </cell>
          <cell r="BW266" t="e">
            <v>#NULL!</v>
          </cell>
          <cell r="BX266" t="e">
            <v>#NULL!</v>
          </cell>
          <cell r="BY266" t="e">
            <v>#NULL!</v>
          </cell>
          <cell r="BZ266" t="e">
            <v>#NULL!</v>
          </cell>
          <cell r="CA266" t="e">
            <v>#NULL!</v>
          </cell>
          <cell r="CB266" t="e">
            <v>#NULL!</v>
          </cell>
          <cell r="CC266" t="e">
            <v>#NULL!</v>
          </cell>
          <cell r="CD266" t="e">
            <v>#NULL!</v>
          </cell>
          <cell r="CE266" t="e">
            <v>#NULL!</v>
          </cell>
          <cell r="CF266" t="e">
            <v>#NULL!</v>
          </cell>
          <cell r="CG266" t="e">
            <v>#NULL!</v>
          </cell>
          <cell r="CH266" t="e">
            <v>#NULL!</v>
          </cell>
          <cell r="CI266" t="e">
            <v>#NULL!</v>
          </cell>
          <cell r="CJ266" t="e">
            <v>#NULL!</v>
          </cell>
          <cell r="CK266" t="e">
            <v>#NULL!</v>
          </cell>
          <cell r="CL266" t="e">
            <v>#NULL!</v>
          </cell>
          <cell r="CM266" t="e">
            <v>#NULL!</v>
          </cell>
          <cell r="CN266" t="e">
            <v>#NULL!</v>
          </cell>
          <cell r="CO266" t="e">
            <v>#NULL!</v>
          </cell>
          <cell r="CP266" t="e">
            <v>#NULL!</v>
          </cell>
          <cell r="CQ266" t="e">
            <v>#NULL!</v>
          </cell>
          <cell r="CR266" t="e">
            <v>#NULL!</v>
          </cell>
          <cell r="CS266" t="e">
            <v>#NULL!</v>
          </cell>
          <cell r="CT266">
            <v>5762</v>
          </cell>
          <cell r="CU266">
            <v>224349</v>
          </cell>
          <cell r="CV266">
            <v>3.9094806887562599</v>
          </cell>
          <cell r="CW266">
            <v>94</v>
          </cell>
          <cell r="CX266">
            <v>7</v>
          </cell>
          <cell r="CY266">
            <v>1</v>
          </cell>
          <cell r="CZ266">
            <v>1</v>
          </cell>
          <cell r="DA266">
            <v>0</v>
          </cell>
          <cell r="DB266">
            <v>10331</v>
          </cell>
          <cell r="DC266">
            <v>286537</v>
          </cell>
          <cell r="DD266">
            <v>2.6147665501400148</v>
          </cell>
          <cell r="DE266">
            <v>97</v>
          </cell>
          <cell r="DF266" t="e">
            <v>#NULL!</v>
          </cell>
          <cell r="DG266">
            <v>13</v>
          </cell>
          <cell r="DH266">
            <v>0</v>
          </cell>
          <cell r="DI266">
            <v>1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 t="e">
            <v>#NULL!</v>
          </cell>
          <cell r="DT266" t="e">
            <v>#NULL!</v>
          </cell>
          <cell r="DU266" t="e">
            <v>#NULL!</v>
          </cell>
          <cell r="DV266" t="e">
            <v>#NULL!</v>
          </cell>
          <cell r="DW266" t="e">
            <v>#NULL!</v>
          </cell>
          <cell r="DX266" t="e">
            <v>#NULL!</v>
          </cell>
          <cell r="DY266" t="e">
            <v>#NULL!</v>
          </cell>
          <cell r="DZ266" t="e">
            <v>#NULL!</v>
          </cell>
        </row>
        <row r="267">
          <cell r="A267" t="str">
            <v>USD</v>
          </cell>
          <cell r="B267">
            <v>37002</v>
          </cell>
          <cell r="C267">
            <v>22726</v>
          </cell>
          <cell r="D267">
            <v>557488</v>
          </cell>
          <cell r="E267">
            <v>2.9814538974439526</v>
          </cell>
          <cell r="F267">
            <v>99</v>
          </cell>
          <cell r="G267">
            <v>17.1010101010101</v>
          </cell>
          <cell r="H267">
            <v>52841</v>
          </cell>
          <cell r="I267">
            <v>1207746</v>
          </cell>
          <cell r="J267">
            <v>2.6952488923336766</v>
          </cell>
          <cell r="K267">
            <v>100</v>
          </cell>
          <cell r="L267">
            <v>52</v>
          </cell>
          <cell r="M267">
            <v>51</v>
          </cell>
          <cell r="N267">
            <v>9</v>
          </cell>
          <cell r="O267">
            <v>7</v>
          </cell>
          <cell r="P267">
            <v>3969</v>
          </cell>
          <cell r="Q267">
            <v>81435</v>
          </cell>
          <cell r="R267">
            <v>2.9256079613147383</v>
          </cell>
          <cell r="S267">
            <v>96</v>
          </cell>
          <cell r="T267">
            <v>5</v>
          </cell>
          <cell r="U267">
            <v>12</v>
          </cell>
          <cell r="V267">
            <v>0</v>
          </cell>
          <cell r="W267">
            <v>0</v>
          </cell>
          <cell r="X267">
            <v>15659</v>
          </cell>
          <cell r="Y267">
            <v>341678</v>
          </cell>
          <cell r="Z267">
            <v>2.833771969879368</v>
          </cell>
          <cell r="AA267">
            <v>99</v>
          </cell>
          <cell r="AB267" t="e">
            <v>#NULL!</v>
          </cell>
          <cell r="AC267">
            <v>28</v>
          </cell>
          <cell r="AD267">
            <v>12</v>
          </cell>
          <cell r="AE267">
            <v>1</v>
          </cell>
          <cell r="AF267">
            <v>0</v>
          </cell>
          <cell r="AG267" t="e">
            <v>#NULL!</v>
          </cell>
          <cell r="AH267" t="e">
            <v>#NULL!</v>
          </cell>
          <cell r="AI267" t="e">
            <v>#NULL!</v>
          </cell>
          <cell r="AJ267" t="e">
            <v>#NULL!</v>
          </cell>
          <cell r="AK267" t="e">
            <v>#NULL!</v>
          </cell>
          <cell r="AL267" t="e">
            <v>#NULL!</v>
          </cell>
          <cell r="AM267" t="e">
            <v>#NULL!</v>
          </cell>
          <cell r="AN267" t="e">
            <v>#NULL!</v>
          </cell>
          <cell r="AO267" t="e">
            <v>#NULL!</v>
          </cell>
          <cell r="AP267" t="e">
            <v>#NULL!</v>
          </cell>
          <cell r="AQ267" t="e">
            <v>#NULL!</v>
          </cell>
          <cell r="AR267" t="e">
            <v>#NULL!</v>
          </cell>
          <cell r="AS267" t="e">
            <v>#NULL!</v>
          </cell>
          <cell r="AT267" t="e">
            <v>#NULL!</v>
          </cell>
          <cell r="AU267" t="e">
            <v>#NULL!</v>
          </cell>
          <cell r="AV267" t="e">
            <v>#NULL!</v>
          </cell>
          <cell r="AW267">
            <v>3257</v>
          </cell>
          <cell r="AX267">
            <v>118736</v>
          </cell>
          <cell r="AY267">
            <v>3.7107316113806217</v>
          </cell>
          <cell r="AZ267">
            <v>92</v>
          </cell>
          <cell r="BA267">
            <v>8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29745</v>
          </cell>
          <cell r="BO267">
            <v>841773</v>
          </cell>
          <cell r="BP267">
            <v>2.9795365180289468</v>
          </cell>
          <cell r="BQ267">
            <v>100</v>
          </cell>
          <cell r="BR267">
            <v>28.05</v>
          </cell>
          <cell r="BS267" t="e">
            <v>#NULL!</v>
          </cell>
          <cell r="BT267" t="e">
            <v>#NULL!</v>
          </cell>
          <cell r="BU267" t="e">
            <v>#NULL!</v>
          </cell>
          <cell r="BV267" t="e">
            <v>#NULL!</v>
          </cell>
          <cell r="BW267" t="e">
            <v>#NULL!</v>
          </cell>
          <cell r="BX267" t="e">
            <v>#NULL!</v>
          </cell>
          <cell r="BY267" t="e">
            <v>#NULL!</v>
          </cell>
          <cell r="BZ267" t="e">
            <v>#NULL!</v>
          </cell>
          <cell r="CA267" t="e">
            <v>#NULL!</v>
          </cell>
          <cell r="CB267" t="e">
            <v>#NULL!</v>
          </cell>
          <cell r="CC267" t="e">
            <v>#NULL!</v>
          </cell>
          <cell r="CD267" t="e">
            <v>#NULL!</v>
          </cell>
          <cell r="CE267" t="e">
            <v>#NULL!</v>
          </cell>
          <cell r="CF267" t="e">
            <v>#NULL!</v>
          </cell>
          <cell r="CG267" t="e">
            <v>#NULL!</v>
          </cell>
          <cell r="CH267" t="e">
            <v>#NULL!</v>
          </cell>
          <cell r="CI267" t="e">
            <v>#NULL!</v>
          </cell>
          <cell r="CJ267" t="e">
            <v>#NULL!</v>
          </cell>
          <cell r="CK267" t="e">
            <v>#NULL!</v>
          </cell>
          <cell r="CL267" t="e">
            <v>#NULL!</v>
          </cell>
          <cell r="CM267" t="e">
            <v>#NULL!</v>
          </cell>
          <cell r="CN267" t="e">
            <v>#NULL!</v>
          </cell>
          <cell r="CO267" t="e">
            <v>#NULL!</v>
          </cell>
          <cell r="CP267" t="e">
            <v>#NULL!</v>
          </cell>
          <cell r="CQ267" t="e">
            <v>#NULL!</v>
          </cell>
          <cell r="CR267" t="e">
            <v>#NULL!</v>
          </cell>
          <cell r="CS267" t="e">
            <v>#NULL!</v>
          </cell>
          <cell r="CT267">
            <v>7075</v>
          </cell>
          <cell r="CU267">
            <v>231894</v>
          </cell>
          <cell r="CV267">
            <v>3.7924994176566504</v>
          </cell>
          <cell r="CW267">
            <v>94</v>
          </cell>
          <cell r="CX267">
            <v>9</v>
          </cell>
          <cell r="CY267">
            <v>21</v>
          </cell>
          <cell r="CZ267">
            <v>1</v>
          </cell>
          <cell r="DA267">
            <v>0</v>
          </cell>
          <cell r="DB267">
            <v>9144</v>
          </cell>
          <cell r="DC267">
            <v>240583</v>
          </cell>
          <cell r="DD267">
            <v>2.6357360064185742</v>
          </cell>
          <cell r="DE267">
            <v>97</v>
          </cell>
          <cell r="DF267" t="e">
            <v>#NULL!</v>
          </cell>
          <cell r="DG267">
            <v>16</v>
          </cell>
          <cell r="DH267">
            <v>20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 t="e">
            <v>#NULL!</v>
          </cell>
          <cell r="DT267" t="e">
            <v>#NULL!</v>
          </cell>
          <cell r="DU267" t="e">
            <v>#NULL!</v>
          </cell>
          <cell r="DV267" t="e">
            <v>#NULL!</v>
          </cell>
          <cell r="DW267" t="e">
            <v>#NULL!</v>
          </cell>
          <cell r="DX267" t="e">
            <v>#NULL!</v>
          </cell>
          <cell r="DY267" t="e">
            <v>#NULL!</v>
          </cell>
          <cell r="DZ267" t="e">
            <v>#NULL!</v>
          </cell>
        </row>
        <row r="268">
          <cell r="A268" t="str">
            <v>USD</v>
          </cell>
          <cell r="B268">
            <v>37009</v>
          </cell>
          <cell r="C268">
            <v>23536</v>
          </cell>
          <cell r="D268">
            <v>595838</v>
          </cell>
          <cell r="E268">
            <v>2.9722776881897088</v>
          </cell>
          <cell r="F268">
            <v>99</v>
          </cell>
          <cell r="G268">
            <v>17.1010101010101</v>
          </cell>
          <cell r="H268">
            <v>48954</v>
          </cell>
          <cell r="I268">
            <v>1198026</v>
          </cell>
          <cell r="J268">
            <v>2.6886205634833518</v>
          </cell>
          <cell r="K268">
            <v>100</v>
          </cell>
          <cell r="L268">
            <v>42</v>
          </cell>
          <cell r="M268">
            <v>54</v>
          </cell>
          <cell r="N268">
            <v>5</v>
          </cell>
          <cell r="O268">
            <v>11</v>
          </cell>
          <cell r="P268">
            <v>3565</v>
          </cell>
          <cell r="Q268">
            <v>80616</v>
          </cell>
          <cell r="R268">
            <v>2.9278579356270811</v>
          </cell>
          <cell r="S268">
            <v>96</v>
          </cell>
          <cell r="T268">
            <v>4</v>
          </cell>
          <cell r="U268">
            <v>6</v>
          </cell>
          <cell r="V268">
            <v>0</v>
          </cell>
          <cell r="W268">
            <v>0</v>
          </cell>
          <cell r="X268">
            <v>15364</v>
          </cell>
          <cell r="Y268">
            <v>351040</v>
          </cell>
          <cell r="Z268">
            <v>2.8031152902698282</v>
          </cell>
          <cell r="AA268">
            <v>99</v>
          </cell>
          <cell r="AB268" t="e">
            <v>#NULL!</v>
          </cell>
          <cell r="AC268">
            <v>17</v>
          </cell>
          <cell r="AD268">
            <v>6</v>
          </cell>
          <cell r="AE268">
            <v>1</v>
          </cell>
          <cell r="AF268">
            <v>0</v>
          </cell>
          <cell r="AG268" t="e">
            <v>#NULL!</v>
          </cell>
          <cell r="AH268" t="e">
            <v>#NULL!</v>
          </cell>
          <cell r="AI268" t="e">
            <v>#NULL!</v>
          </cell>
          <cell r="AJ268" t="e">
            <v>#NULL!</v>
          </cell>
          <cell r="AK268" t="e">
            <v>#NULL!</v>
          </cell>
          <cell r="AL268" t="e">
            <v>#NULL!</v>
          </cell>
          <cell r="AM268" t="e">
            <v>#NULL!</v>
          </cell>
          <cell r="AN268" t="e">
            <v>#NULL!</v>
          </cell>
          <cell r="AO268" t="e">
            <v>#NULL!</v>
          </cell>
          <cell r="AP268" t="e">
            <v>#NULL!</v>
          </cell>
          <cell r="AQ268" t="e">
            <v>#NULL!</v>
          </cell>
          <cell r="AR268" t="e">
            <v>#NULL!</v>
          </cell>
          <cell r="AS268" t="e">
            <v>#NULL!</v>
          </cell>
          <cell r="AT268" t="e">
            <v>#NULL!</v>
          </cell>
          <cell r="AU268" t="e">
            <v>#NULL!</v>
          </cell>
          <cell r="AV268" t="e">
            <v>#NULL!</v>
          </cell>
          <cell r="AW268">
            <v>3598</v>
          </cell>
          <cell r="AX268">
            <v>130272</v>
          </cell>
          <cell r="AY268">
            <v>3.7574208824208823</v>
          </cell>
          <cell r="AZ268">
            <v>92</v>
          </cell>
          <cell r="BA268">
            <v>3</v>
          </cell>
          <cell r="BB268">
            <v>8</v>
          </cell>
          <cell r="BC268">
            <v>1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30244</v>
          </cell>
          <cell r="BO268">
            <v>915430</v>
          </cell>
          <cell r="BP268">
            <v>2.9859786951178267</v>
          </cell>
          <cell r="BQ268">
            <v>100</v>
          </cell>
          <cell r="BR268">
            <v>28.05</v>
          </cell>
          <cell r="BS268" t="e">
            <v>#NULL!</v>
          </cell>
          <cell r="BT268" t="e">
            <v>#NULL!</v>
          </cell>
          <cell r="BU268" t="e">
            <v>#NULL!</v>
          </cell>
          <cell r="BV268" t="e">
            <v>#NULL!</v>
          </cell>
          <cell r="BW268" t="e">
            <v>#NULL!</v>
          </cell>
          <cell r="BX268" t="e">
            <v>#NULL!</v>
          </cell>
          <cell r="BY268" t="e">
            <v>#NULL!</v>
          </cell>
          <cell r="BZ268" t="e">
            <v>#NULL!</v>
          </cell>
          <cell r="CA268" t="e">
            <v>#NULL!</v>
          </cell>
          <cell r="CB268" t="e">
            <v>#NULL!</v>
          </cell>
          <cell r="CC268" t="e">
            <v>#NULL!</v>
          </cell>
          <cell r="CD268" t="e">
            <v>#NULL!</v>
          </cell>
          <cell r="CE268" t="e">
            <v>#NULL!</v>
          </cell>
          <cell r="CF268" t="e">
            <v>#NULL!</v>
          </cell>
          <cell r="CG268" t="e">
            <v>#NULL!</v>
          </cell>
          <cell r="CH268" t="e">
            <v>#NULL!</v>
          </cell>
          <cell r="CI268" t="e">
            <v>#NULL!</v>
          </cell>
          <cell r="CJ268" t="e">
            <v>#NULL!</v>
          </cell>
          <cell r="CK268" t="e">
            <v>#NULL!</v>
          </cell>
          <cell r="CL268" t="e">
            <v>#NULL!</v>
          </cell>
          <cell r="CM268" t="e">
            <v>#NULL!</v>
          </cell>
          <cell r="CN268" t="e">
            <v>#NULL!</v>
          </cell>
          <cell r="CO268" t="e">
            <v>#NULL!</v>
          </cell>
          <cell r="CP268" t="e">
            <v>#NULL!</v>
          </cell>
          <cell r="CQ268" t="e">
            <v>#NULL!</v>
          </cell>
          <cell r="CR268" t="e">
            <v>#NULL!</v>
          </cell>
          <cell r="CS268" t="e">
            <v>#NULL!</v>
          </cell>
          <cell r="CT268">
            <v>5434</v>
          </cell>
          <cell r="CU268">
            <v>206498</v>
          </cell>
          <cell r="CV268">
            <v>3.8944936899038463</v>
          </cell>
          <cell r="CW268">
            <v>94</v>
          </cell>
          <cell r="CX268">
            <v>4</v>
          </cell>
          <cell r="CY268">
            <v>9</v>
          </cell>
          <cell r="CZ268">
            <v>1</v>
          </cell>
          <cell r="DA268">
            <v>0</v>
          </cell>
          <cell r="DB268">
            <v>10639</v>
          </cell>
          <cell r="DC268">
            <v>292520</v>
          </cell>
          <cell r="DD268">
            <v>2.6269756443603689</v>
          </cell>
          <cell r="DE268">
            <v>97</v>
          </cell>
          <cell r="DF268" t="e">
            <v>#NULL!</v>
          </cell>
          <cell r="DG268">
            <v>12</v>
          </cell>
          <cell r="DH268">
            <v>11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 t="e">
            <v>#NULL!</v>
          </cell>
          <cell r="DT268" t="e">
            <v>#NULL!</v>
          </cell>
          <cell r="DU268" t="e">
            <v>#NULL!</v>
          </cell>
          <cell r="DV268" t="e">
            <v>#NULL!</v>
          </cell>
          <cell r="DW268" t="e">
            <v>#NULL!</v>
          </cell>
          <cell r="DX268" t="e">
            <v>#NULL!</v>
          </cell>
          <cell r="DY268" t="e">
            <v>#NULL!</v>
          </cell>
          <cell r="DZ268" t="e">
            <v>#NULL!</v>
          </cell>
        </row>
        <row r="269">
          <cell r="A269" t="str">
            <v>USD</v>
          </cell>
          <cell r="B269">
            <v>37016</v>
          </cell>
          <cell r="C269">
            <v>25800</v>
          </cell>
          <cell r="D269">
            <v>635484</v>
          </cell>
          <cell r="E269">
            <v>2.9840666801490769</v>
          </cell>
          <cell r="F269">
            <v>99</v>
          </cell>
          <cell r="G269">
            <v>16.686868686868689</v>
          </cell>
          <cell r="H269">
            <v>55204</v>
          </cell>
          <cell r="I269">
            <v>1310995</v>
          </cell>
          <cell r="J269">
            <v>2.7223990117203534</v>
          </cell>
          <cell r="K269">
            <v>100</v>
          </cell>
          <cell r="L269">
            <v>55</v>
          </cell>
          <cell r="M269">
            <v>51</v>
          </cell>
          <cell r="N269">
            <v>8</v>
          </cell>
          <cell r="O269">
            <v>3</v>
          </cell>
          <cell r="P269">
            <v>3814</v>
          </cell>
          <cell r="Q269">
            <v>80949</v>
          </cell>
          <cell r="R269">
            <v>2.9197276930357856</v>
          </cell>
          <cell r="S269">
            <v>96</v>
          </cell>
          <cell r="T269">
            <v>2</v>
          </cell>
          <cell r="U269">
            <v>5</v>
          </cell>
          <cell r="V269">
            <v>0</v>
          </cell>
          <cell r="W269">
            <v>0</v>
          </cell>
          <cell r="X269">
            <v>16970</v>
          </cell>
          <cell r="Y269">
            <v>375460</v>
          </cell>
          <cell r="Z269">
            <v>2.8135589330926392</v>
          </cell>
          <cell r="AA269">
            <v>99</v>
          </cell>
          <cell r="AB269" t="e">
            <v>#NULL!</v>
          </cell>
          <cell r="AC269">
            <v>15</v>
          </cell>
          <cell r="AD269">
            <v>5</v>
          </cell>
          <cell r="AE269">
            <v>0</v>
          </cell>
          <cell r="AF269">
            <v>0</v>
          </cell>
          <cell r="AG269" t="e">
            <v>#NULL!</v>
          </cell>
          <cell r="AH269" t="e">
            <v>#NULL!</v>
          </cell>
          <cell r="AI269" t="e">
            <v>#NULL!</v>
          </cell>
          <cell r="AJ269" t="e">
            <v>#NULL!</v>
          </cell>
          <cell r="AK269" t="e">
            <v>#NULL!</v>
          </cell>
          <cell r="AL269" t="e">
            <v>#NULL!</v>
          </cell>
          <cell r="AM269" t="e">
            <v>#NULL!</v>
          </cell>
          <cell r="AN269" t="e">
            <v>#NULL!</v>
          </cell>
          <cell r="AO269" t="e">
            <v>#NULL!</v>
          </cell>
          <cell r="AP269" t="e">
            <v>#NULL!</v>
          </cell>
          <cell r="AQ269" t="e">
            <v>#NULL!</v>
          </cell>
          <cell r="AR269" t="e">
            <v>#NULL!</v>
          </cell>
          <cell r="AS269" t="e">
            <v>#NULL!</v>
          </cell>
          <cell r="AT269" t="e">
            <v>#NULL!</v>
          </cell>
          <cell r="AU269" t="e">
            <v>#NULL!</v>
          </cell>
          <cell r="AV269" t="e">
            <v>#NULL!</v>
          </cell>
          <cell r="AW269">
            <v>4304</v>
          </cell>
          <cell r="AX269">
            <v>151323</v>
          </cell>
          <cell r="AY269">
            <v>3.7040178798191699</v>
          </cell>
          <cell r="AZ269">
            <v>92</v>
          </cell>
          <cell r="BA269">
            <v>10</v>
          </cell>
          <cell r="BB269">
            <v>6</v>
          </cell>
          <cell r="BC269">
            <v>0</v>
          </cell>
          <cell r="BD269">
            <v>1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35746</v>
          </cell>
          <cell r="BO269">
            <v>1050587</v>
          </cell>
          <cell r="BP269">
            <v>2.9767821011106745</v>
          </cell>
          <cell r="BQ269">
            <v>100</v>
          </cell>
          <cell r="BR269">
            <v>28.04</v>
          </cell>
          <cell r="BS269" t="e">
            <v>#NULL!</v>
          </cell>
          <cell r="BT269" t="e">
            <v>#NULL!</v>
          </cell>
          <cell r="BU269" t="e">
            <v>#NULL!</v>
          </cell>
          <cell r="BV269" t="e">
            <v>#NULL!</v>
          </cell>
          <cell r="BW269" t="e">
            <v>#NULL!</v>
          </cell>
          <cell r="BX269" t="e">
            <v>#NULL!</v>
          </cell>
          <cell r="BY269" t="e">
            <v>#NULL!</v>
          </cell>
          <cell r="BZ269" t="e">
            <v>#NULL!</v>
          </cell>
          <cell r="CA269" t="e">
            <v>#NULL!</v>
          </cell>
          <cell r="CB269" t="e">
            <v>#NULL!</v>
          </cell>
          <cell r="CC269" t="e">
            <v>#NULL!</v>
          </cell>
          <cell r="CD269" t="e">
            <v>#NULL!</v>
          </cell>
          <cell r="CE269" t="e">
            <v>#NULL!</v>
          </cell>
          <cell r="CF269" t="e">
            <v>#NULL!</v>
          </cell>
          <cell r="CG269" t="e">
            <v>#NULL!</v>
          </cell>
          <cell r="CH269" t="e">
            <v>#NULL!</v>
          </cell>
          <cell r="CI269" t="e">
            <v>#NULL!</v>
          </cell>
          <cell r="CJ269" t="e">
            <v>#NULL!</v>
          </cell>
          <cell r="CK269" t="e">
            <v>#NULL!</v>
          </cell>
          <cell r="CL269" t="e">
            <v>#NULL!</v>
          </cell>
          <cell r="CM269" t="e">
            <v>#NULL!</v>
          </cell>
          <cell r="CN269" t="e">
            <v>#NULL!</v>
          </cell>
          <cell r="CO269" t="e">
            <v>#NULL!</v>
          </cell>
          <cell r="CP269" t="e">
            <v>#NULL!</v>
          </cell>
          <cell r="CQ269" t="e">
            <v>#NULL!</v>
          </cell>
          <cell r="CR269" t="e">
            <v>#NULL!</v>
          </cell>
          <cell r="CS269" t="e">
            <v>#NULL!</v>
          </cell>
          <cell r="CT269">
            <v>6806</v>
          </cell>
          <cell r="CU269">
            <v>246282</v>
          </cell>
          <cell r="CV269">
            <v>3.8885440496568493</v>
          </cell>
          <cell r="CW269">
            <v>94</v>
          </cell>
          <cell r="CX269">
            <v>12</v>
          </cell>
          <cell r="CY269">
            <v>14</v>
          </cell>
          <cell r="CZ269">
            <v>1</v>
          </cell>
          <cell r="DA269">
            <v>1</v>
          </cell>
          <cell r="DB269">
            <v>13323</v>
          </cell>
          <cell r="DC269">
            <v>345927</v>
          </cell>
          <cell r="DD269">
            <v>2.6295453983635331</v>
          </cell>
          <cell r="DE269">
            <v>97</v>
          </cell>
          <cell r="DF269" t="e">
            <v>#NULL!</v>
          </cell>
          <cell r="DG269">
            <v>8</v>
          </cell>
          <cell r="DH269">
            <v>15</v>
          </cell>
          <cell r="DI269">
            <v>1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 t="e">
            <v>#NULL!</v>
          </cell>
          <cell r="DT269" t="e">
            <v>#NULL!</v>
          </cell>
          <cell r="DU269" t="e">
            <v>#NULL!</v>
          </cell>
          <cell r="DV269" t="e">
            <v>#NULL!</v>
          </cell>
          <cell r="DW269" t="e">
            <v>#NULL!</v>
          </cell>
          <cell r="DX269" t="e">
            <v>#NULL!</v>
          </cell>
          <cell r="DY269" t="e">
            <v>#NULL!</v>
          </cell>
          <cell r="DZ269" t="e">
            <v>#NULL!</v>
          </cell>
        </row>
        <row r="270">
          <cell r="A270" t="str">
            <v>USD</v>
          </cell>
          <cell r="B270">
            <v>37023</v>
          </cell>
          <cell r="C270">
            <v>24709</v>
          </cell>
          <cell r="D270">
            <v>625828</v>
          </cell>
          <cell r="E270">
            <v>2.9379501906689893</v>
          </cell>
          <cell r="F270">
            <v>99</v>
          </cell>
          <cell r="G270">
            <v>16.686868686868689</v>
          </cell>
          <cell r="H270">
            <v>54300</v>
          </cell>
          <cell r="I270">
            <v>1285137</v>
          </cell>
          <cell r="J270">
            <v>2.7317076288519226</v>
          </cell>
          <cell r="K270">
            <v>100</v>
          </cell>
          <cell r="L270">
            <v>55</v>
          </cell>
          <cell r="M270">
            <v>32</v>
          </cell>
          <cell r="N270">
            <v>5</v>
          </cell>
          <cell r="O270">
            <v>0</v>
          </cell>
          <cell r="P270">
            <v>4198</v>
          </cell>
          <cell r="Q270">
            <v>92635</v>
          </cell>
          <cell r="R270">
            <v>2.8658586111024333</v>
          </cell>
          <cell r="S270">
            <v>96</v>
          </cell>
          <cell r="T270">
            <v>3</v>
          </cell>
          <cell r="U270">
            <v>8</v>
          </cell>
          <cell r="V270">
            <v>0</v>
          </cell>
          <cell r="W270">
            <v>0</v>
          </cell>
          <cell r="X270">
            <v>16373</v>
          </cell>
          <cell r="Y270">
            <v>371790</v>
          </cell>
          <cell r="Z270">
            <v>2.7808809174298252</v>
          </cell>
          <cell r="AA270">
            <v>99</v>
          </cell>
          <cell r="AB270" t="e">
            <v>#NULL!</v>
          </cell>
          <cell r="AC270">
            <v>18</v>
          </cell>
          <cell r="AD270">
            <v>8</v>
          </cell>
          <cell r="AE270">
            <v>0</v>
          </cell>
          <cell r="AF270">
            <v>0</v>
          </cell>
          <cell r="AG270" t="e">
            <v>#NULL!</v>
          </cell>
          <cell r="AH270" t="e">
            <v>#NULL!</v>
          </cell>
          <cell r="AI270" t="e">
            <v>#NULL!</v>
          </cell>
          <cell r="AJ270" t="e">
            <v>#NULL!</v>
          </cell>
          <cell r="AK270" t="e">
            <v>#NULL!</v>
          </cell>
          <cell r="AL270" t="e">
            <v>#NULL!</v>
          </cell>
          <cell r="AM270" t="e">
            <v>#NULL!</v>
          </cell>
          <cell r="AN270" t="e">
            <v>#NULL!</v>
          </cell>
          <cell r="AO270" t="e">
            <v>#NULL!</v>
          </cell>
          <cell r="AP270" t="e">
            <v>#NULL!</v>
          </cell>
          <cell r="AQ270" t="e">
            <v>#NULL!</v>
          </cell>
          <cell r="AR270" t="e">
            <v>#NULL!</v>
          </cell>
          <cell r="AS270" t="e">
            <v>#NULL!</v>
          </cell>
          <cell r="AT270" t="e">
            <v>#NULL!</v>
          </cell>
          <cell r="AU270" t="e">
            <v>#NULL!</v>
          </cell>
          <cell r="AV270" t="e">
            <v>#NULL!</v>
          </cell>
          <cell r="AW270">
            <v>4174</v>
          </cell>
          <cell r="AX270">
            <v>146341</v>
          </cell>
          <cell r="AY270">
            <v>3.7449011204626426</v>
          </cell>
          <cell r="AZ270">
            <v>92</v>
          </cell>
          <cell r="BA270">
            <v>2</v>
          </cell>
          <cell r="BB270">
            <v>13</v>
          </cell>
          <cell r="BC270">
            <v>0</v>
          </cell>
          <cell r="BD270">
            <v>2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35991</v>
          </cell>
          <cell r="BO270">
            <v>998874</v>
          </cell>
          <cell r="BP270">
            <v>3.0233409472521822</v>
          </cell>
          <cell r="BQ270">
            <v>100</v>
          </cell>
          <cell r="BR270">
            <v>28.04</v>
          </cell>
          <cell r="BS270" t="e">
            <v>#NULL!</v>
          </cell>
          <cell r="BT270" t="e">
            <v>#NULL!</v>
          </cell>
          <cell r="BU270" t="e">
            <v>#NULL!</v>
          </cell>
          <cell r="BV270" t="e">
            <v>#NULL!</v>
          </cell>
          <cell r="BW270" t="e">
            <v>#NULL!</v>
          </cell>
          <cell r="BX270" t="e">
            <v>#NULL!</v>
          </cell>
          <cell r="BY270" t="e">
            <v>#NULL!</v>
          </cell>
          <cell r="BZ270" t="e">
            <v>#NULL!</v>
          </cell>
          <cell r="CA270" t="e">
            <v>#NULL!</v>
          </cell>
          <cell r="CB270" t="e">
            <v>#NULL!</v>
          </cell>
          <cell r="CC270" t="e">
            <v>#NULL!</v>
          </cell>
          <cell r="CD270" t="e">
            <v>#NULL!</v>
          </cell>
          <cell r="CE270" t="e">
            <v>#NULL!</v>
          </cell>
          <cell r="CF270" t="e">
            <v>#NULL!</v>
          </cell>
          <cell r="CG270" t="e">
            <v>#NULL!</v>
          </cell>
          <cell r="CH270" t="e">
            <v>#NULL!</v>
          </cell>
          <cell r="CI270" t="e">
            <v>#NULL!</v>
          </cell>
          <cell r="CJ270" t="e">
            <v>#NULL!</v>
          </cell>
          <cell r="CK270" t="e">
            <v>#NULL!</v>
          </cell>
          <cell r="CL270" t="e">
            <v>#NULL!</v>
          </cell>
          <cell r="CM270" t="e">
            <v>#NULL!</v>
          </cell>
          <cell r="CN270" t="e">
            <v>#NULL!</v>
          </cell>
          <cell r="CO270" t="e">
            <v>#NULL!</v>
          </cell>
          <cell r="CP270" t="e">
            <v>#NULL!</v>
          </cell>
          <cell r="CQ270" t="e">
            <v>#NULL!</v>
          </cell>
          <cell r="CR270" t="e">
            <v>#NULL!</v>
          </cell>
          <cell r="CS270" t="e">
            <v>#NULL!</v>
          </cell>
          <cell r="CT270">
            <v>10387</v>
          </cell>
          <cell r="CU270">
            <v>307267</v>
          </cell>
          <cell r="CV270">
            <v>3.7307108601954715</v>
          </cell>
          <cell r="CW270">
            <v>94</v>
          </cell>
          <cell r="CX270">
            <v>21</v>
          </cell>
          <cell r="CY270">
            <v>55</v>
          </cell>
          <cell r="CZ270">
            <v>0</v>
          </cell>
          <cell r="DA270">
            <v>2</v>
          </cell>
          <cell r="DB270">
            <v>10888</v>
          </cell>
          <cell r="DC270">
            <v>278924</v>
          </cell>
          <cell r="DD270">
            <v>2.6406268780916275</v>
          </cell>
          <cell r="DE270">
            <v>97</v>
          </cell>
          <cell r="DF270" t="e">
            <v>#NULL!</v>
          </cell>
          <cell r="DG270">
            <v>4</v>
          </cell>
          <cell r="DH270">
            <v>36</v>
          </cell>
          <cell r="DI270">
            <v>1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 t="e">
            <v>#NULL!</v>
          </cell>
          <cell r="DT270" t="e">
            <v>#NULL!</v>
          </cell>
          <cell r="DU270" t="e">
            <v>#NULL!</v>
          </cell>
          <cell r="DV270" t="e">
            <v>#NULL!</v>
          </cell>
          <cell r="DW270" t="e">
            <v>#NULL!</v>
          </cell>
          <cell r="DX270" t="e">
            <v>#NULL!</v>
          </cell>
          <cell r="DY270" t="e">
            <v>#NULL!</v>
          </cell>
          <cell r="DZ270" t="e">
            <v>#NULL!</v>
          </cell>
        </row>
        <row r="271">
          <cell r="A271" t="str">
            <v>USD</v>
          </cell>
          <cell r="B271">
            <v>37030</v>
          </cell>
          <cell r="C271">
            <v>23813</v>
          </cell>
          <cell r="D271">
            <v>600814</v>
          </cell>
          <cell r="E271">
            <v>2.9694602448526974</v>
          </cell>
          <cell r="F271">
            <v>99</v>
          </cell>
          <cell r="G271">
            <v>16.686868686868689</v>
          </cell>
          <cell r="H271">
            <v>51039</v>
          </cell>
          <cell r="I271">
            <v>1255572</v>
          </cell>
          <cell r="J271">
            <v>2.7376771722862929</v>
          </cell>
          <cell r="K271">
            <v>100</v>
          </cell>
          <cell r="L271">
            <v>51</v>
          </cell>
          <cell r="M271">
            <v>23</v>
          </cell>
          <cell r="N271">
            <v>7</v>
          </cell>
          <cell r="O271">
            <v>0</v>
          </cell>
          <cell r="P271">
            <v>3502</v>
          </cell>
          <cell r="Q271">
            <v>78479</v>
          </cell>
          <cell r="R271">
            <v>2.8688796680497926</v>
          </cell>
          <cell r="S271">
            <v>96</v>
          </cell>
          <cell r="T271">
            <v>4</v>
          </cell>
          <cell r="U271">
            <v>2</v>
          </cell>
          <cell r="V271">
            <v>0</v>
          </cell>
          <cell r="W271">
            <v>0</v>
          </cell>
          <cell r="X271">
            <v>15796</v>
          </cell>
          <cell r="Y271">
            <v>355055</v>
          </cell>
          <cell r="Z271">
            <v>2.7975837355096282</v>
          </cell>
          <cell r="AA271">
            <v>99</v>
          </cell>
          <cell r="AB271" t="e">
            <v>#NULL!</v>
          </cell>
          <cell r="AC271">
            <v>15</v>
          </cell>
          <cell r="AD271">
            <v>9</v>
          </cell>
          <cell r="AE271">
            <v>1</v>
          </cell>
          <cell r="AF271">
            <v>0</v>
          </cell>
          <cell r="AG271" t="e">
            <v>#NULL!</v>
          </cell>
          <cell r="AH271" t="e">
            <v>#NULL!</v>
          </cell>
          <cell r="AI271" t="e">
            <v>#NULL!</v>
          </cell>
          <cell r="AJ271" t="e">
            <v>#NULL!</v>
          </cell>
          <cell r="AK271" t="e">
            <v>#NULL!</v>
          </cell>
          <cell r="AL271" t="e">
            <v>#NULL!</v>
          </cell>
          <cell r="AM271" t="e">
            <v>#NULL!</v>
          </cell>
          <cell r="AN271" t="e">
            <v>#NULL!</v>
          </cell>
          <cell r="AO271" t="e">
            <v>#NULL!</v>
          </cell>
          <cell r="AP271" t="e">
            <v>#NULL!</v>
          </cell>
          <cell r="AQ271" t="e">
            <v>#NULL!</v>
          </cell>
          <cell r="AR271" t="e">
            <v>#NULL!</v>
          </cell>
          <cell r="AS271" t="e">
            <v>#NULL!</v>
          </cell>
          <cell r="AT271" t="e">
            <v>#NULL!</v>
          </cell>
          <cell r="AU271" t="e">
            <v>#NULL!</v>
          </cell>
          <cell r="AV271" t="e">
            <v>#NULL!</v>
          </cell>
          <cell r="AW271">
            <v>3964</v>
          </cell>
          <cell r="AX271">
            <v>141631</v>
          </cell>
          <cell r="AY271">
            <v>3.8111572201502337</v>
          </cell>
          <cell r="AZ271">
            <v>92</v>
          </cell>
          <cell r="BA271">
            <v>3</v>
          </cell>
          <cell r="BB271">
            <v>5</v>
          </cell>
          <cell r="BC271">
            <v>1</v>
          </cell>
          <cell r="BD271">
            <v>2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29835</v>
          </cell>
          <cell r="BO271">
            <v>920757</v>
          </cell>
          <cell r="BP271">
            <v>3.010589617797292</v>
          </cell>
          <cell r="BQ271">
            <v>100</v>
          </cell>
          <cell r="BR271">
            <v>28.04</v>
          </cell>
          <cell r="BS271" t="e">
            <v>#NULL!</v>
          </cell>
          <cell r="BT271" t="e">
            <v>#NULL!</v>
          </cell>
          <cell r="BU271" t="e">
            <v>#NULL!</v>
          </cell>
          <cell r="BV271" t="e">
            <v>#NULL!</v>
          </cell>
          <cell r="BW271" t="e">
            <v>#NULL!</v>
          </cell>
          <cell r="BX271" t="e">
            <v>#NULL!</v>
          </cell>
          <cell r="BY271" t="e">
            <v>#NULL!</v>
          </cell>
          <cell r="BZ271" t="e">
            <v>#NULL!</v>
          </cell>
          <cell r="CA271" t="e">
            <v>#NULL!</v>
          </cell>
          <cell r="CB271" t="e">
            <v>#NULL!</v>
          </cell>
          <cell r="CC271" t="e">
            <v>#NULL!</v>
          </cell>
          <cell r="CD271" t="e">
            <v>#NULL!</v>
          </cell>
          <cell r="CE271" t="e">
            <v>#NULL!</v>
          </cell>
          <cell r="CF271" t="e">
            <v>#NULL!</v>
          </cell>
          <cell r="CG271" t="e">
            <v>#NULL!</v>
          </cell>
          <cell r="CH271" t="e">
            <v>#NULL!</v>
          </cell>
          <cell r="CI271" t="e">
            <v>#NULL!</v>
          </cell>
          <cell r="CJ271" t="e">
            <v>#NULL!</v>
          </cell>
          <cell r="CK271" t="e">
            <v>#NULL!</v>
          </cell>
          <cell r="CL271" t="e">
            <v>#NULL!</v>
          </cell>
          <cell r="CM271" t="e">
            <v>#NULL!</v>
          </cell>
          <cell r="CN271" t="e">
            <v>#NULL!</v>
          </cell>
          <cell r="CO271" t="e">
            <v>#NULL!</v>
          </cell>
          <cell r="CP271" t="e">
            <v>#NULL!</v>
          </cell>
          <cell r="CQ271" t="e">
            <v>#NULL!</v>
          </cell>
          <cell r="CR271" t="e">
            <v>#NULL!</v>
          </cell>
          <cell r="CS271" t="e">
            <v>#NULL!</v>
          </cell>
          <cell r="CT271">
            <v>6079</v>
          </cell>
          <cell r="CU271">
            <v>230861</v>
          </cell>
          <cell r="CV271">
            <v>3.8964417560705065</v>
          </cell>
          <cell r="CW271">
            <v>94</v>
          </cell>
          <cell r="CX271">
            <v>3</v>
          </cell>
          <cell r="CY271">
            <v>10</v>
          </cell>
          <cell r="CZ271">
            <v>0</v>
          </cell>
          <cell r="DA271">
            <v>2</v>
          </cell>
          <cell r="DB271">
            <v>10499</v>
          </cell>
          <cell r="DC271">
            <v>290839</v>
          </cell>
          <cell r="DD271">
            <v>2.6215921689772479</v>
          </cell>
          <cell r="DE271">
            <v>97</v>
          </cell>
          <cell r="DF271" t="e">
            <v>#NULL!</v>
          </cell>
          <cell r="DG271">
            <v>4</v>
          </cell>
          <cell r="DH271">
            <v>12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 t="e">
            <v>#NULL!</v>
          </cell>
          <cell r="DT271" t="e">
            <v>#NULL!</v>
          </cell>
          <cell r="DU271" t="e">
            <v>#NULL!</v>
          </cell>
          <cell r="DV271" t="e">
            <v>#NULL!</v>
          </cell>
          <cell r="DW271" t="e">
            <v>#NULL!</v>
          </cell>
          <cell r="DX271" t="e">
            <v>#NULL!</v>
          </cell>
          <cell r="DY271" t="e">
            <v>#NULL!</v>
          </cell>
          <cell r="DZ271" t="e">
            <v>#NULL!</v>
          </cell>
        </row>
        <row r="272">
          <cell r="A272" t="str">
            <v>USD</v>
          </cell>
          <cell r="B272">
            <v>37037</v>
          </cell>
          <cell r="C272">
            <v>24038</v>
          </cell>
          <cell r="D272">
            <v>618761</v>
          </cell>
          <cell r="E272">
            <v>2.9952815183967765</v>
          </cell>
          <cell r="F272">
            <v>99</v>
          </cell>
          <cell r="G272">
            <v>16.686868686868689</v>
          </cell>
          <cell r="H272">
            <v>54455</v>
          </cell>
          <cell r="I272">
            <v>1286049</v>
          </cell>
          <cell r="J272">
            <v>2.7281537415142809</v>
          </cell>
          <cell r="K272">
            <v>100</v>
          </cell>
          <cell r="L272">
            <v>50</v>
          </cell>
          <cell r="M272">
            <v>30</v>
          </cell>
          <cell r="N272">
            <v>5</v>
          </cell>
          <cell r="O272">
            <v>0</v>
          </cell>
          <cell r="P272">
            <v>3649</v>
          </cell>
          <cell r="Q272">
            <v>82875</v>
          </cell>
          <cell r="R272">
            <v>2.8119954251883748</v>
          </cell>
          <cell r="S272">
            <v>96</v>
          </cell>
          <cell r="T272">
            <v>2</v>
          </cell>
          <cell r="U272">
            <v>0</v>
          </cell>
          <cell r="V272">
            <v>0</v>
          </cell>
          <cell r="W272">
            <v>0</v>
          </cell>
          <cell r="X272">
            <v>15643</v>
          </cell>
          <cell r="Y272">
            <v>358876</v>
          </cell>
          <cell r="Z272">
            <v>2.794576255431878</v>
          </cell>
          <cell r="AA272">
            <v>99</v>
          </cell>
          <cell r="AB272" t="e">
            <v>#NULL!</v>
          </cell>
          <cell r="AC272">
            <v>17</v>
          </cell>
          <cell r="AD272">
            <v>0</v>
          </cell>
          <cell r="AE272">
            <v>1</v>
          </cell>
          <cell r="AF272">
            <v>0</v>
          </cell>
          <cell r="AG272" t="e">
            <v>#NULL!</v>
          </cell>
          <cell r="AH272" t="e">
            <v>#NULL!</v>
          </cell>
          <cell r="AI272" t="e">
            <v>#NULL!</v>
          </cell>
          <cell r="AJ272" t="e">
            <v>#NULL!</v>
          </cell>
          <cell r="AK272" t="e">
            <v>#NULL!</v>
          </cell>
          <cell r="AL272" t="e">
            <v>#NULL!</v>
          </cell>
          <cell r="AM272" t="e">
            <v>#NULL!</v>
          </cell>
          <cell r="AN272" t="e">
            <v>#NULL!</v>
          </cell>
          <cell r="AO272" t="e">
            <v>#NULL!</v>
          </cell>
          <cell r="AP272" t="e">
            <v>#NULL!</v>
          </cell>
          <cell r="AQ272" t="e">
            <v>#NULL!</v>
          </cell>
          <cell r="AR272" t="e">
            <v>#NULL!</v>
          </cell>
          <cell r="AS272" t="e">
            <v>#NULL!</v>
          </cell>
          <cell r="AT272" t="e">
            <v>#NULL!</v>
          </cell>
          <cell r="AU272" t="e">
            <v>#NULL!</v>
          </cell>
          <cell r="AV272" t="e">
            <v>#NULL!</v>
          </cell>
          <cell r="AW272">
            <v>4492</v>
          </cell>
          <cell r="AX272">
            <v>159061</v>
          </cell>
          <cell r="AY272">
            <v>3.8083476928968025</v>
          </cell>
          <cell r="AZ272">
            <v>92</v>
          </cell>
          <cell r="BA272">
            <v>10</v>
          </cell>
          <cell r="BB272">
            <v>10</v>
          </cell>
          <cell r="BC272">
            <v>3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30045</v>
          </cell>
          <cell r="BO272">
            <v>944911</v>
          </cell>
          <cell r="BP272">
            <v>3.0388736192163401</v>
          </cell>
          <cell r="BQ272">
            <v>100</v>
          </cell>
          <cell r="BR272">
            <v>28.04</v>
          </cell>
          <cell r="BS272" t="e">
            <v>#NULL!</v>
          </cell>
          <cell r="BT272" t="e">
            <v>#NULL!</v>
          </cell>
          <cell r="BU272" t="e">
            <v>#NULL!</v>
          </cell>
          <cell r="BV272" t="e">
            <v>#NULL!</v>
          </cell>
          <cell r="BW272" t="e">
            <v>#NULL!</v>
          </cell>
          <cell r="BX272" t="e">
            <v>#NULL!</v>
          </cell>
          <cell r="BY272" t="e">
            <v>#NULL!</v>
          </cell>
          <cell r="BZ272" t="e">
            <v>#NULL!</v>
          </cell>
          <cell r="CA272" t="e">
            <v>#NULL!</v>
          </cell>
          <cell r="CB272" t="e">
            <v>#NULL!</v>
          </cell>
          <cell r="CC272" t="e">
            <v>#NULL!</v>
          </cell>
          <cell r="CD272" t="e">
            <v>#NULL!</v>
          </cell>
          <cell r="CE272" t="e">
            <v>#NULL!</v>
          </cell>
          <cell r="CF272" t="e">
            <v>#NULL!</v>
          </cell>
          <cell r="CG272" t="e">
            <v>#NULL!</v>
          </cell>
          <cell r="CH272" t="e">
            <v>#NULL!</v>
          </cell>
          <cell r="CI272" t="e">
            <v>#NULL!</v>
          </cell>
          <cell r="CJ272" t="e">
            <v>#NULL!</v>
          </cell>
          <cell r="CK272" t="e">
            <v>#NULL!</v>
          </cell>
          <cell r="CL272" t="e">
            <v>#NULL!</v>
          </cell>
          <cell r="CM272" t="e">
            <v>#NULL!</v>
          </cell>
          <cell r="CN272" t="e">
            <v>#NULL!</v>
          </cell>
          <cell r="CO272" t="e">
            <v>#NULL!</v>
          </cell>
          <cell r="CP272" t="e">
            <v>#NULL!</v>
          </cell>
          <cell r="CQ272" t="e">
            <v>#NULL!</v>
          </cell>
          <cell r="CR272" t="e">
            <v>#NULL!</v>
          </cell>
          <cell r="CS272" t="e">
            <v>#NULL!</v>
          </cell>
          <cell r="CT272">
            <v>6888</v>
          </cell>
          <cell r="CU272">
            <v>261476</v>
          </cell>
          <cell r="CV272">
            <v>3.9368551005166816</v>
          </cell>
          <cell r="CW272">
            <v>94</v>
          </cell>
          <cell r="CX272">
            <v>10</v>
          </cell>
          <cell r="CY272">
            <v>12</v>
          </cell>
          <cell r="CZ272">
            <v>2</v>
          </cell>
          <cell r="DA272">
            <v>0</v>
          </cell>
          <cell r="DB272">
            <v>9559</v>
          </cell>
          <cell r="DC272">
            <v>270944</v>
          </cell>
          <cell r="DD272">
            <v>2.6144888794869083</v>
          </cell>
          <cell r="DE272">
            <v>97</v>
          </cell>
          <cell r="DF272" t="e">
            <v>#NULL!</v>
          </cell>
          <cell r="DG272">
            <v>13</v>
          </cell>
          <cell r="DH272">
            <v>0</v>
          </cell>
          <cell r="DI272">
            <v>1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 t="e">
            <v>#NULL!</v>
          </cell>
          <cell r="DT272" t="e">
            <v>#NULL!</v>
          </cell>
          <cell r="DU272" t="e">
            <v>#NULL!</v>
          </cell>
          <cell r="DV272" t="e">
            <v>#NULL!</v>
          </cell>
          <cell r="DW272" t="e">
            <v>#NULL!</v>
          </cell>
          <cell r="DX272" t="e">
            <v>#NULL!</v>
          </cell>
          <cell r="DY272" t="e">
            <v>#NULL!</v>
          </cell>
          <cell r="DZ272" t="e">
            <v>#NULL!</v>
          </cell>
        </row>
        <row r="273">
          <cell r="A273" t="str">
            <v>USD</v>
          </cell>
          <cell r="B273">
            <v>37044</v>
          </cell>
          <cell r="C273">
            <v>22391</v>
          </cell>
          <cell r="D273">
            <v>557023</v>
          </cell>
          <cell r="E273">
            <v>2.9833333333333334</v>
          </cell>
          <cell r="F273">
            <v>99</v>
          </cell>
          <cell r="G273">
            <v>16.858585858585858</v>
          </cell>
          <cell r="H273">
            <v>49474</v>
          </cell>
          <cell r="I273">
            <v>1201646</v>
          </cell>
          <cell r="J273">
            <v>2.7335909549582609</v>
          </cell>
          <cell r="K273">
            <v>100</v>
          </cell>
          <cell r="L273">
            <v>51</v>
          </cell>
          <cell r="M273">
            <v>36</v>
          </cell>
          <cell r="N273">
            <v>5</v>
          </cell>
          <cell r="O273">
            <v>0</v>
          </cell>
          <cell r="P273">
            <v>3243</v>
          </cell>
          <cell r="Q273">
            <v>68177</v>
          </cell>
          <cell r="R273">
            <v>2.8686917005501078</v>
          </cell>
          <cell r="S273">
            <v>97</v>
          </cell>
          <cell r="T273">
            <v>2</v>
          </cell>
          <cell r="U273">
            <v>15</v>
          </cell>
          <cell r="V273">
            <v>0</v>
          </cell>
          <cell r="W273">
            <v>0</v>
          </cell>
          <cell r="X273">
            <v>14707</v>
          </cell>
          <cell r="Y273">
            <v>326516</v>
          </cell>
          <cell r="Z273">
            <v>2.8094097578206441</v>
          </cell>
          <cell r="AA273">
            <v>99</v>
          </cell>
          <cell r="AB273" t="e">
            <v>#NULL!</v>
          </cell>
          <cell r="AC273">
            <v>27</v>
          </cell>
          <cell r="AD273">
            <v>15</v>
          </cell>
          <cell r="AE273">
            <v>0</v>
          </cell>
          <cell r="AF273">
            <v>0</v>
          </cell>
          <cell r="AG273" t="e">
            <v>#NULL!</v>
          </cell>
          <cell r="AH273" t="e">
            <v>#NULL!</v>
          </cell>
          <cell r="AI273" t="e">
            <v>#NULL!</v>
          </cell>
          <cell r="AJ273" t="e">
            <v>#NULL!</v>
          </cell>
          <cell r="AK273" t="e">
            <v>#NULL!</v>
          </cell>
          <cell r="AL273" t="e">
            <v>#NULL!</v>
          </cell>
          <cell r="AM273" t="e">
            <v>#NULL!</v>
          </cell>
          <cell r="AN273" t="e">
            <v>#NULL!</v>
          </cell>
          <cell r="AO273" t="e">
            <v>#NULL!</v>
          </cell>
          <cell r="AP273" t="e">
            <v>#NULL!</v>
          </cell>
          <cell r="AQ273" t="e">
            <v>#NULL!</v>
          </cell>
          <cell r="AR273" t="e">
            <v>#NULL!</v>
          </cell>
          <cell r="AS273" t="e">
            <v>#NULL!</v>
          </cell>
          <cell r="AT273" t="e">
            <v>#NULL!</v>
          </cell>
          <cell r="AU273" t="e">
            <v>#NULL!</v>
          </cell>
          <cell r="AV273" t="e">
            <v>#NULL!</v>
          </cell>
          <cell r="AW273">
            <v>3558</v>
          </cell>
          <cell r="AX273">
            <v>126469</v>
          </cell>
          <cell r="AY273">
            <v>3.826968184278583</v>
          </cell>
          <cell r="AZ273">
            <v>93</v>
          </cell>
          <cell r="BA273">
            <v>3</v>
          </cell>
          <cell r="BB273">
            <v>10</v>
          </cell>
          <cell r="BC273">
            <v>2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33133</v>
          </cell>
          <cell r="BO273">
            <v>897215</v>
          </cell>
          <cell r="BP273">
            <v>2.9955289597055592</v>
          </cell>
          <cell r="BQ273">
            <v>100</v>
          </cell>
          <cell r="BR273">
            <v>28.61</v>
          </cell>
          <cell r="BS273" t="e">
            <v>#NULL!</v>
          </cell>
          <cell r="BT273" t="e">
            <v>#NULL!</v>
          </cell>
          <cell r="BU273" t="e">
            <v>#NULL!</v>
          </cell>
          <cell r="BV273" t="e">
            <v>#NULL!</v>
          </cell>
          <cell r="BW273" t="e">
            <v>#NULL!</v>
          </cell>
          <cell r="BX273" t="e">
            <v>#NULL!</v>
          </cell>
          <cell r="BY273" t="e">
            <v>#NULL!</v>
          </cell>
          <cell r="BZ273" t="e">
            <v>#NULL!</v>
          </cell>
          <cell r="CA273" t="e">
            <v>#NULL!</v>
          </cell>
          <cell r="CB273" t="e">
            <v>#NULL!</v>
          </cell>
          <cell r="CC273" t="e">
            <v>#NULL!</v>
          </cell>
          <cell r="CD273" t="e">
            <v>#NULL!</v>
          </cell>
          <cell r="CE273" t="e">
            <v>#NULL!</v>
          </cell>
          <cell r="CF273" t="e">
            <v>#NULL!</v>
          </cell>
          <cell r="CG273" t="e">
            <v>#NULL!</v>
          </cell>
          <cell r="CH273" t="e">
            <v>#NULL!</v>
          </cell>
          <cell r="CI273" t="e">
            <v>#NULL!</v>
          </cell>
          <cell r="CJ273" t="e">
            <v>#NULL!</v>
          </cell>
          <cell r="CK273" t="e">
            <v>#NULL!</v>
          </cell>
          <cell r="CL273" t="e">
            <v>#NULL!</v>
          </cell>
          <cell r="CM273" t="e">
            <v>#NULL!</v>
          </cell>
          <cell r="CN273" t="e">
            <v>#NULL!</v>
          </cell>
          <cell r="CO273" t="e">
            <v>#NULL!</v>
          </cell>
          <cell r="CP273" t="e">
            <v>#NULL!</v>
          </cell>
          <cell r="CQ273" t="e">
            <v>#NULL!</v>
          </cell>
          <cell r="CR273" t="e">
            <v>#NULL!</v>
          </cell>
          <cell r="CS273" t="e">
            <v>#NULL!</v>
          </cell>
          <cell r="CT273">
            <v>6245</v>
          </cell>
          <cell r="CU273">
            <v>204574</v>
          </cell>
          <cell r="CV273">
            <v>3.8568503318942717</v>
          </cell>
          <cell r="CW273">
            <v>95</v>
          </cell>
          <cell r="CX273">
            <v>3</v>
          </cell>
          <cell r="CY273">
            <v>31</v>
          </cell>
          <cell r="CZ273">
            <v>1</v>
          </cell>
          <cell r="DA273">
            <v>1</v>
          </cell>
          <cell r="DB273">
            <v>10405</v>
          </cell>
          <cell r="DC273">
            <v>261714</v>
          </cell>
          <cell r="DD273">
            <v>2.6199930041502406</v>
          </cell>
          <cell r="DE273">
            <v>98</v>
          </cell>
          <cell r="DF273" t="e">
            <v>#NULL!</v>
          </cell>
          <cell r="DG273">
            <v>8</v>
          </cell>
          <cell r="DH273">
            <v>30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 t="e">
            <v>#NULL!</v>
          </cell>
          <cell r="DT273" t="e">
            <v>#NULL!</v>
          </cell>
          <cell r="DU273" t="e">
            <v>#NULL!</v>
          </cell>
          <cell r="DV273" t="e">
            <v>#NULL!</v>
          </cell>
          <cell r="DW273" t="e">
            <v>#NULL!</v>
          </cell>
          <cell r="DX273" t="e">
            <v>#NULL!</v>
          </cell>
          <cell r="DY273" t="e">
            <v>#NULL!</v>
          </cell>
          <cell r="DZ273" t="e">
            <v>#NULL!</v>
          </cell>
        </row>
        <row r="274">
          <cell r="A274" t="str">
            <v>USD</v>
          </cell>
          <cell r="B274">
            <v>37051</v>
          </cell>
          <cell r="C274">
            <v>27473</v>
          </cell>
          <cell r="D274">
            <v>665428</v>
          </cell>
          <cell r="E274">
            <v>2.9363220965791905</v>
          </cell>
          <cell r="F274">
            <v>99</v>
          </cell>
          <cell r="G274">
            <v>16.858585858585858</v>
          </cell>
          <cell r="H274">
            <v>62502</v>
          </cell>
          <cell r="I274">
            <v>1358113</v>
          </cell>
          <cell r="J274">
            <v>2.7190876064084692</v>
          </cell>
          <cell r="K274">
            <v>100</v>
          </cell>
          <cell r="L274">
            <v>42</v>
          </cell>
          <cell r="M274">
            <v>56</v>
          </cell>
          <cell r="N274">
            <v>5</v>
          </cell>
          <cell r="O274">
            <v>5</v>
          </cell>
          <cell r="P274">
            <v>4452</v>
          </cell>
          <cell r="Q274">
            <v>97038</v>
          </cell>
          <cell r="R274">
            <v>2.8207680527741785</v>
          </cell>
          <cell r="S274">
            <v>97</v>
          </cell>
          <cell r="T274">
            <v>3</v>
          </cell>
          <cell r="U274">
            <v>12</v>
          </cell>
          <cell r="V274">
            <v>0</v>
          </cell>
          <cell r="W274">
            <v>0</v>
          </cell>
          <cell r="X274">
            <v>19033</v>
          </cell>
          <cell r="Y274">
            <v>410862</v>
          </cell>
          <cell r="Z274">
            <v>2.7813851919208621</v>
          </cell>
          <cell r="AA274">
            <v>99</v>
          </cell>
          <cell r="AB274" t="e">
            <v>#NULL!</v>
          </cell>
          <cell r="AC274">
            <v>9</v>
          </cell>
          <cell r="AD274">
            <v>19</v>
          </cell>
          <cell r="AE274">
            <v>0</v>
          </cell>
          <cell r="AF274">
            <v>0</v>
          </cell>
          <cell r="AG274" t="e">
            <v>#NULL!</v>
          </cell>
          <cell r="AH274" t="e">
            <v>#NULL!</v>
          </cell>
          <cell r="AI274" t="e">
            <v>#NULL!</v>
          </cell>
          <cell r="AJ274" t="e">
            <v>#NULL!</v>
          </cell>
          <cell r="AK274" t="e">
            <v>#NULL!</v>
          </cell>
          <cell r="AL274" t="e">
            <v>#NULL!</v>
          </cell>
          <cell r="AM274" t="e">
            <v>#NULL!</v>
          </cell>
          <cell r="AN274" t="e">
            <v>#NULL!</v>
          </cell>
          <cell r="AO274" t="e">
            <v>#NULL!</v>
          </cell>
          <cell r="AP274" t="e">
            <v>#NULL!</v>
          </cell>
          <cell r="AQ274" t="e">
            <v>#NULL!</v>
          </cell>
          <cell r="AR274" t="e">
            <v>#NULL!</v>
          </cell>
          <cell r="AS274" t="e">
            <v>#NULL!</v>
          </cell>
          <cell r="AT274" t="e">
            <v>#NULL!</v>
          </cell>
          <cell r="AU274" t="e">
            <v>#NULL!</v>
          </cell>
          <cell r="AV274" t="e">
            <v>#NULL!</v>
          </cell>
          <cell r="AW274">
            <v>3930</v>
          </cell>
          <cell r="AX274">
            <v>142341</v>
          </cell>
          <cell r="AY274">
            <v>3.766074805631435</v>
          </cell>
          <cell r="AZ274">
            <v>93</v>
          </cell>
          <cell r="BA274">
            <v>4</v>
          </cell>
          <cell r="BB274">
            <v>2</v>
          </cell>
          <cell r="BC274">
            <v>1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32480</v>
          </cell>
          <cell r="BO274">
            <v>989192</v>
          </cell>
          <cell r="BP274">
            <v>2.9657030548763501</v>
          </cell>
          <cell r="BQ274">
            <v>100</v>
          </cell>
          <cell r="BR274">
            <v>28.61</v>
          </cell>
          <cell r="BS274" t="e">
            <v>#NULL!</v>
          </cell>
          <cell r="BT274" t="e">
            <v>#NULL!</v>
          </cell>
          <cell r="BU274" t="e">
            <v>#NULL!</v>
          </cell>
          <cell r="BV274" t="e">
            <v>#NULL!</v>
          </cell>
          <cell r="BW274" t="e">
            <v>#NULL!</v>
          </cell>
          <cell r="BX274" t="e">
            <v>#NULL!</v>
          </cell>
          <cell r="BY274" t="e">
            <v>#NULL!</v>
          </cell>
          <cell r="BZ274" t="e">
            <v>#NULL!</v>
          </cell>
          <cell r="CA274" t="e">
            <v>#NULL!</v>
          </cell>
          <cell r="CB274" t="e">
            <v>#NULL!</v>
          </cell>
          <cell r="CC274" t="e">
            <v>#NULL!</v>
          </cell>
          <cell r="CD274" t="e">
            <v>#NULL!</v>
          </cell>
          <cell r="CE274" t="e">
            <v>#NULL!</v>
          </cell>
          <cell r="CF274" t="e">
            <v>#NULL!</v>
          </cell>
          <cell r="CG274" t="e">
            <v>#NULL!</v>
          </cell>
          <cell r="CH274" t="e">
            <v>#NULL!</v>
          </cell>
          <cell r="CI274" t="e">
            <v>#NULL!</v>
          </cell>
          <cell r="CJ274" t="e">
            <v>#NULL!</v>
          </cell>
          <cell r="CK274" t="e">
            <v>#NULL!</v>
          </cell>
          <cell r="CL274" t="e">
            <v>#NULL!</v>
          </cell>
          <cell r="CM274" t="e">
            <v>#NULL!</v>
          </cell>
          <cell r="CN274" t="e">
            <v>#NULL!</v>
          </cell>
          <cell r="CO274" t="e">
            <v>#NULL!</v>
          </cell>
          <cell r="CP274" t="e">
            <v>#NULL!</v>
          </cell>
          <cell r="CQ274" t="e">
            <v>#NULL!</v>
          </cell>
          <cell r="CR274" t="e">
            <v>#NULL!</v>
          </cell>
          <cell r="CS274" t="e">
            <v>#NULL!</v>
          </cell>
          <cell r="CT274">
            <v>5799</v>
          </cell>
          <cell r="CU274">
            <v>230350</v>
          </cell>
          <cell r="CV274">
            <v>3.8900288554023725</v>
          </cell>
          <cell r="CW274">
            <v>95</v>
          </cell>
          <cell r="CX274">
            <v>7</v>
          </cell>
          <cell r="CY274">
            <v>2</v>
          </cell>
          <cell r="CZ274">
            <v>3</v>
          </cell>
          <cell r="DA274">
            <v>0</v>
          </cell>
          <cell r="DB274">
            <v>11780</v>
          </cell>
          <cell r="DC274">
            <v>321031</v>
          </cell>
          <cell r="DD274">
            <v>2.5958709025027389</v>
          </cell>
          <cell r="DE274">
            <v>98</v>
          </cell>
          <cell r="DF274" t="e">
            <v>#NULL!</v>
          </cell>
          <cell r="DG274">
            <v>10</v>
          </cell>
          <cell r="DH274">
            <v>18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 t="e">
            <v>#NULL!</v>
          </cell>
          <cell r="DT274" t="e">
            <v>#NULL!</v>
          </cell>
          <cell r="DU274" t="e">
            <v>#NULL!</v>
          </cell>
          <cell r="DV274" t="e">
            <v>#NULL!</v>
          </cell>
          <cell r="DW274" t="e">
            <v>#NULL!</v>
          </cell>
          <cell r="DX274" t="e">
            <v>#NULL!</v>
          </cell>
          <cell r="DY274" t="e">
            <v>#NULL!</v>
          </cell>
          <cell r="DZ274" t="e">
            <v>#NULL!</v>
          </cell>
        </row>
        <row r="275">
          <cell r="A275" t="str">
            <v>USD</v>
          </cell>
          <cell r="B275">
            <v>37058</v>
          </cell>
          <cell r="C275">
            <v>26485</v>
          </cell>
          <cell r="D275">
            <v>657656</v>
          </cell>
          <cell r="E275">
            <v>2.942122589602032</v>
          </cell>
          <cell r="F275">
            <v>99</v>
          </cell>
          <cell r="G275">
            <v>16.858585858585858</v>
          </cell>
          <cell r="H275">
            <v>62753</v>
          </cell>
          <cell r="I275">
            <v>1394607</v>
          </cell>
          <cell r="J275">
            <v>2.718615033873653</v>
          </cell>
          <cell r="K275">
            <v>100</v>
          </cell>
          <cell r="L275">
            <v>72</v>
          </cell>
          <cell r="M275">
            <v>69</v>
          </cell>
          <cell r="N275">
            <v>7</v>
          </cell>
          <cell r="O275">
            <v>1</v>
          </cell>
          <cell r="P275">
            <v>4196</v>
          </cell>
          <cell r="Q275">
            <v>92963</v>
          </cell>
          <cell r="R275">
            <v>2.8331732001024852</v>
          </cell>
          <cell r="S275">
            <v>97</v>
          </cell>
          <cell r="T275">
            <v>4</v>
          </cell>
          <cell r="U275">
            <v>4</v>
          </cell>
          <cell r="V275">
            <v>0</v>
          </cell>
          <cell r="W275">
            <v>0</v>
          </cell>
          <cell r="X275">
            <v>18039</v>
          </cell>
          <cell r="Y275">
            <v>398268</v>
          </cell>
          <cell r="Z275">
            <v>2.7832840236686391</v>
          </cell>
          <cell r="AA275">
            <v>99</v>
          </cell>
          <cell r="AB275" t="e">
            <v>#NULL!</v>
          </cell>
          <cell r="AC275">
            <v>19</v>
          </cell>
          <cell r="AD275">
            <v>10</v>
          </cell>
          <cell r="AE275">
            <v>0</v>
          </cell>
          <cell r="AF275">
            <v>0</v>
          </cell>
          <cell r="AG275" t="e">
            <v>#NULL!</v>
          </cell>
          <cell r="AH275" t="e">
            <v>#NULL!</v>
          </cell>
          <cell r="AI275" t="e">
            <v>#NULL!</v>
          </cell>
          <cell r="AJ275" t="e">
            <v>#NULL!</v>
          </cell>
          <cell r="AK275" t="e">
            <v>#NULL!</v>
          </cell>
          <cell r="AL275" t="e">
            <v>#NULL!</v>
          </cell>
          <cell r="AM275" t="e">
            <v>#NULL!</v>
          </cell>
          <cell r="AN275" t="e">
            <v>#NULL!</v>
          </cell>
          <cell r="AO275" t="e">
            <v>#NULL!</v>
          </cell>
          <cell r="AP275" t="e">
            <v>#NULL!</v>
          </cell>
          <cell r="AQ275" t="e">
            <v>#NULL!</v>
          </cell>
          <cell r="AR275" t="e">
            <v>#NULL!</v>
          </cell>
          <cell r="AS275" t="e">
            <v>#NULL!</v>
          </cell>
          <cell r="AT275" t="e">
            <v>#NULL!</v>
          </cell>
          <cell r="AU275" t="e">
            <v>#NULL!</v>
          </cell>
          <cell r="AV275" t="e">
            <v>#NULL!</v>
          </cell>
          <cell r="AW275">
            <v>3809</v>
          </cell>
          <cell r="AX275">
            <v>141540</v>
          </cell>
          <cell r="AY275">
            <v>3.7995541979691243</v>
          </cell>
          <cell r="AZ275">
            <v>93</v>
          </cell>
          <cell r="BA275">
            <v>4</v>
          </cell>
          <cell r="BB275">
            <v>1</v>
          </cell>
          <cell r="BC275">
            <v>2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30820</v>
          </cell>
          <cell r="BO275">
            <v>972686</v>
          </cell>
          <cell r="BP275">
            <v>2.9930210811048283</v>
          </cell>
          <cell r="BQ275">
            <v>100</v>
          </cell>
          <cell r="BR275">
            <v>28.61</v>
          </cell>
          <cell r="BS275" t="e">
            <v>#NULL!</v>
          </cell>
          <cell r="BT275" t="e">
            <v>#NULL!</v>
          </cell>
          <cell r="BU275" t="e">
            <v>#NULL!</v>
          </cell>
          <cell r="BV275" t="e">
            <v>#NULL!</v>
          </cell>
          <cell r="BW275" t="e">
            <v>#NULL!</v>
          </cell>
          <cell r="BX275" t="e">
            <v>#NULL!</v>
          </cell>
          <cell r="BY275" t="e">
            <v>#NULL!</v>
          </cell>
          <cell r="BZ275" t="e">
            <v>#NULL!</v>
          </cell>
          <cell r="CA275" t="e">
            <v>#NULL!</v>
          </cell>
          <cell r="CB275" t="e">
            <v>#NULL!</v>
          </cell>
          <cell r="CC275" t="e">
            <v>#NULL!</v>
          </cell>
          <cell r="CD275" t="e">
            <v>#NULL!</v>
          </cell>
          <cell r="CE275" t="e">
            <v>#NULL!</v>
          </cell>
          <cell r="CF275" t="e">
            <v>#NULL!</v>
          </cell>
          <cell r="CG275" t="e">
            <v>#NULL!</v>
          </cell>
          <cell r="CH275" t="e">
            <v>#NULL!</v>
          </cell>
          <cell r="CI275" t="e">
            <v>#NULL!</v>
          </cell>
          <cell r="CJ275" t="e">
            <v>#NULL!</v>
          </cell>
          <cell r="CK275" t="e">
            <v>#NULL!</v>
          </cell>
          <cell r="CL275" t="e">
            <v>#NULL!</v>
          </cell>
          <cell r="CM275" t="e">
            <v>#NULL!</v>
          </cell>
          <cell r="CN275" t="e">
            <v>#NULL!</v>
          </cell>
          <cell r="CO275" t="e">
            <v>#NULL!</v>
          </cell>
          <cell r="CP275" t="e">
            <v>#NULL!</v>
          </cell>
          <cell r="CQ275" t="e">
            <v>#NULL!</v>
          </cell>
          <cell r="CR275" t="e">
            <v>#NULL!</v>
          </cell>
          <cell r="CS275" t="e">
            <v>#NULL!</v>
          </cell>
          <cell r="CT275">
            <v>6075</v>
          </cell>
          <cell r="CU275">
            <v>243479</v>
          </cell>
          <cell r="CV275">
            <v>3.9107476104701169</v>
          </cell>
          <cell r="CW275">
            <v>95</v>
          </cell>
          <cell r="CX275">
            <v>8</v>
          </cell>
          <cell r="CY275">
            <v>4</v>
          </cell>
          <cell r="CZ275">
            <v>3</v>
          </cell>
          <cell r="DA275">
            <v>0</v>
          </cell>
          <cell r="DB275">
            <v>10841</v>
          </cell>
          <cell r="DC275">
            <v>303929</v>
          </cell>
          <cell r="DD275">
            <v>2.5843037360504608</v>
          </cell>
          <cell r="DE275">
            <v>98</v>
          </cell>
          <cell r="DF275" t="e">
            <v>#NULL!</v>
          </cell>
          <cell r="DG275">
            <v>10</v>
          </cell>
          <cell r="DH275">
            <v>10</v>
          </cell>
          <cell r="DI275">
            <v>1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 t="e">
            <v>#NULL!</v>
          </cell>
          <cell r="DT275" t="e">
            <v>#NULL!</v>
          </cell>
          <cell r="DU275" t="e">
            <v>#NULL!</v>
          </cell>
          <cell r="DV275" t="e">
            <v>#NULL!</v>
          </cell>
          <cell r="DW275" t="e">
            <v>#NULL!</v>
          </cell>
          <cell r="DX275" t="e">
            <v>#NULL!</v>
          </cell>
          <cell r="DY275" t="e">
            <v>#NULL!</v>
          </cell>
          <cell r="DZ275" t="e">
            <v>#NULL!</v>
          </cell>
        </row>
        <row r="276">
          <cell r="A276" t="str">
            <v>USD</v>
          </cell>
          <cell r="B276">
            <v>37065</v>
          </cell>
          <cell r="C276">
            <v>34934</v>
          </cell>
          <cell r="D276">
            <v>763059</v>
          </cell>
          <cell r="E276">
            <v>2.9696280636200498</v>
          </cell>
          <cell r="F276">
            <v>99</v>
          </cell>
          <cell r="G276">
            <v>16.858585858585858</v>
          </cell>
          <cell r="H276">
            <v>62362</v>
          </cell>
          <cell r="I276">
            <v>1430575</v>
          </cell>
          <cell r="J276">
            <v>2.779557128848241</v>
          </cell>
          <cell r="K276">
            <v>100</v>
          </cell>
          <cell r="L276">
            <v>58</v>
          </cell>
          <cell r="M276">
            <v>39</v>
          </cell>
          <cell r="N276">
            <v>6</v>
          </cell>
          <cell r="O276">
            <v>0</v>
          </cell>
          <cell r="P276">
            <v>6750</v>
          </cell>
          <cell r="Q276">
            <v>110418</v>
          </cell>
          <cell r="R276">
            <v>2.9061093780194902</v>
          </cell>
          <cell r="S276">
            <v>97</v>
          </cell>
          <cell r="T276">
            <v>5</v>
          </cell>
          <cell r="U276">
            <v>26</v>
          </cell>
          <cell r="V276">
            <v>0</v>
          </cell>
          <cell r="W276">
            <v>0</v>
          </cell>
          <cell r="X276">
            <v>25650</v>
          </cell>
          <cell r="Y276">
            <v>489039</v>
          </cell>
          <cell r="Z276">
            <v>2.8250131174574618</v>
          </cell>
          <cell r="AA276">
            <v>99</v>
          </cell>
          <cell r="AB276" t="e">
            <v>#NULL!</v>
          </cell>
          <cell r="AC276">
            <v>45</v>
          </cell>
          <cell r="AD276">
            <v>26</v>
          </cell>
          <cell r="AE276">
            <v>1</v>
          </cell>
          <cell r="AF276">
            <v>0</v>
          </cell>
          <cell r="AG276" t="e">
            <v>#NULL!</v>
          </cell>
          <cell r="AH276" t="e">
            <v>#NULL!</v>
          </cell>
          <cell r="AI276" t="e">
            <v>#NULL!</v>
          </cell>
          <cell r="AJ276" t="e">
            <v>#NULL!</v>
          </cell>
          <cell r="AK276" t="e">
            <v>#NULL!</v>
          </cell>
          <cell r="AL276" t="e">
            <v>#NULL!</v>
          </cell>
          <cell r="AM276" t="e">
            <v>#NULL!</v>
          </cell>
          <cell r="AN276" t="e">
            <v>#NULL!</v>
          </cell>
          <cell r="AO276" t="e">
            <v>#NULL!</v>
          </cell>
          <cell r="AP276" t="e">
            <v>#NULL!</v>
          </cell>
          <cell r="AQ276" t="e">
            <v>#NULL!</v>
          </cell>
          <cell r="AR276" t="e">
            <v>#NULL!</v>
          </cell>
          <cell r="AS276" t="e">
            <v>#NULL!</v>
          </cell>
          <cell r="AT276" t="e">
            <v>#NULL!</v>
          </cell>
          <cell r="AU276" t="e">
            <v>#NULL!</v>
          </cell>
          <cell r="AV276" t="e">
            <v>#NULL!</v>
          </cell>
          <cell r="AW276">
            <v>4179</v>
          </cell>
          <cell r="AX276">
            <v>150700</v>
          </cell>
          <cell r="AY276">
            <v>3.7514209375759049</v>
          </cell>
          <cell r="AZ276">
            <v>93</v>
          </cell>
          <cell r="BA276">
            <v>7</v>
          </cell>
          <cell r="BB276">
            <v>8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42664</v>
          </cell>
          <cell r="BO276">
            <v>1055231</v>
          </cell>
          <cell r="BP276">
            <v>2.9454080056489693</v>
          </cell>
          <cell r="BQ276">
            <v>100</v>
          </cell>
          <cell r="BR276">
            <v>28.61</v>
          </cell>
          <cell r="BS276" t="e">
            <v>#NULL!</v>
          </cell>
          <cell r="BT276" t="e">
            <v>#NULL!</v>
          </cell>
          <cell r="BU276" t="e">
            <v>#NULL!</v>
          </cell>
          <cell r="BV276" t="e">
            <v>#NULL!</v>
          </cell>
          <cell r="BW276" t="e">
            <v>#NULL!</v>
          </cell>
          <cell r="BX276" t="e">
            <v>#NULL!</v>
          </cell>
          <cell r="BY276" t="e">
            <v>#NULL!</v>
          </cell>
          <cell r="BZ276" t="e">
            <v>#NULL!</v>
          </cell>
          <cell r="CA276" t="e">
            <v>#NULL!</v>
          </cell>
          <cell r="CB276" t="e">
            <v>#NULL!</v>
          </cell>
          <cell r="CC276" t="e">
            <v>#NULL!</v>
          </cell>
          <cell r="CD276" t="e">
            <v>#NULL!</v>
          </cell>
          <cell r="CE276" t="e">
            <v>#NULL!</v>
          </cell>
          <cell r="CF276" t="e">
            <v>#NULL!</v>
          </cell>
          <cell r="CG276" t="e">
            <v>#NULL!</v>
          </cell>
          <cell r="CH276" t="e">
            <v>#NULL!</v>
          </cell>
          <cell r="CI276" t="e">
            <v>#NULL!</v>
          </cell>
          <cell r="CJ276" t="e">
            <v>#NULL!</v>
          </cell>
          <cell r="CK276" t="e">
            <v>#NULL!</v>
          </cell>
          <cell r="CL276" t="e">
            <v>#NULL!</v>
          </cell>
          <cell r="CM276" t="e">
            <v>#NULL!</v>
          </cell>
          <cell r="CN276" t="e">
            <v>#NULL!</v>
          </cell>
          <cell r="CO276" t="e">
            <v>#NULL!</v>
          </cell>
          <cell r="CP276" t="e">
            <v>#NULL!</v>
          </cell>
          <cell r="CQ276" t="e">
            <v>#NULL!</v>
          </cell>
          <cell r="CR276" t="e">
            <v>#NULL!</v>
          </cell>
          <cell r="CS276" t="e">
            <v>#NULL!</v>
          </cell>
          <cell r="CT276">
            <v>6926</v>
          </cell>
          <cell r="CU276">
            <v>213181</v>
          </cell>
          <cell r="CV276">
            <v>3.8437195941250057</v>
          </cell>
          <cell r="CW276">
            <v>95</v>
          </cell>
          <cell r="CX276">
            <v>4</v>
          </cell>
          <cell r="CY276">
            <v>29</v>
          </cell>
          <cell r="CZ276">
            <v>0</v>
          </cell>
          <cell r="DA276">
            <v>0</v>
          </cell>
          <cell r="DB276">
            <v>15317</v>
          </cell>
          <cell r="DC276">
            <v>351061</v>
          </cell>
          <cell r="DD276">
            <v>2.5415566133573275</v>
          </cell>
          <cell r="DE276">
            <v>98</v>
          </cell>
          <cell r="DF276" t="e">
            <v>#NULL!</v>
          </cell>
          <cell r="DG276">
            <v>12</v>
          </cell>
          <cell r="DH276">
            <v>34</v>
          </cell>
          <cell r="DI276">
            <v>1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 t="e">
            <v>#NULL!</v>
          </cell>
          <cell r="DT276" t="e">
            <v>#NULL!</v>
          </cell>
          <cell r="DU276" t="e">
            <v>#NULL!</v>
          </cell>
          <cell r="DV276" t="e">
            <v>#NULL!</v>
          </cell>
          <cell r="DW276" t="e">
            <v>#NULL!</v>
          </cell>
          <cell r="DX276" t="e">
            <v>#NULL!</v>
          </cell>
          <cell r="DY276" t="e">
            <v>#NULL!</v>
          </cell>
          <cell r="DZ276" t="e">
            <v>#NULL!</v>
          </cell>
        </row>
        <row r="277">
          <cell r="A277" t="str">
            <v>USD</v>
          </cell>
          <cell r="B277">
            <v>37072</v>
          </cell>
          <cell r="C277">
            <v>24575</v>
          </cell>
          <cell r="D277">
            <v>639869</v>
          </cell>
          <cell r="E277">
            <v>2.9747639839232369</v>
          </cell>
          <cell r="F277">
            <v>99</v>
          </cell>
          <cell r="G277">
            <v>16.858585858585858</v>
          </cell>
          <cell r="H277">
            <v>54189</v>
          </cell>
          <cell r="I277">
            <v>1308921</v>
          </cell>
          <cell r="J277">
            <v>2.7255885918922909</v>
          </cell>
          <cell r="K277">
            <v>100</v>
          </cell>
          <cell r="L277">
            <v>44</v>
          </cell>
          <cell r="M277">
            <v>32</v>
          </cell>
          <cell r="N277">
            <v>6</v>
          </cell>
          <cell r="O277">
            <v>1</v>
          </cell>
          <cell r="P277">
            <v>4120</v>
          </cell>
          <cell r="Q277">
            <v>93971</v>
          </cell>
          <cell r="R277">
            <v>2.884178492874145</v>
          </cell>
          <cell r="S277">
            <v>97</v>
          </cell>
          <cell r="T277">
            <v>4</v>
          </cell>
          <cell r="U277">
            <v>0</v>
          </cell>
          <cell r="V277">
            <v>0</v>
          </cell>
          <cell r="W277">
            <v>0</v>
          </cell>
          <cell r="X277">
            <v>16428</v>
          </cell>
          <cell r="Y277">
            <v>383799</v>
          </cell>
          <cell r="Z277">
            <v>2.8034997828279482</v>
          </cell>
          <cell r="AA277">
            <v>99</v>
          </cell>
          <cell r="AB277" t="e">
            <v>#NULL!</v>
          </cell>
          <cell r="AC277">
            <v>9</v>
          </cell>
          <cell r="AD277">
            <v>0</v>
          </cell>
          <cell r="AE277">
            <v>1</v>
          </cell>
          <cell r="AF277">
            <v>0</v>
          </cell>
          <cell r="AG277" t="e">
            <v>#NULL!</v>
          </cell>
          <cell r="AH277" t="e">
            <v>#NULL!</v>
          </cell>
          <cell r="AI277" t="e">
            <v>#NULL!</v>
          </cell>
          <cell r="AJ277" t="e">
            <v>#NULL!</v>
          </cell>
          <cell r="AK277" t="e">
            <v>#NULL!</v>
          </cell>
          <cell r="AL277" t="e">
            <v>#NULL!</v>
          </cell>
          <cell r="AM277" t="e">
            <v>#NULL!</v>
          </cell>
          <cell r="AN277" t="e">
            <v>#NULL!</v>
          </cell>
          <cell r="AO277" t="e">
            <v>#NULL!</v>
          </cell>
          <cell r="AP277" t="e">
            <v>#NULL!</v>
          </cell>
          <cell r="AQ277" t="e">
            <v>#NULL!</v>
          </cell>
          <cell r="AR277" t="e">
            <v>#NULL!</v>
          </cell>
          <cell r="AS277" t="e">
            <v>#NULL!</v>
          </cell>
          <cell r="AT277" t="e">
            <v>#NULL!</v>
          </cell>
          <cell r="AU277" t="e">
            <v>#NULL!</v>
          </cell>
          <cell r="AV277" t="e">
            <v>#NULL!</v>
          </cell>
          <cell r="AW277">
            <v>3880</v>
          </cell>
          <cell r="AX277">
            <v>145011</v>
          </cell>
          <cell r="AY277">
            <v>3.7958482049128701</v>
          </cell>
          <cell r="AZ277">
            <v>93</v>
          </cell>
          <cell r="BA277">
            <v>2</v>
          </cell>
          <cell r="BB277">
            <v>0</v>
          </cell>
          <cell r="BC277">
            <v>1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30692</v>
          </cell>
          <cell r="BO277">
            <v>985018</v>
          </cell>
          <cell r="BP277">
            <v>2.9344575198761591</v>
          </cell>
          <cell r="BQ277">
            <v>100</v>
          </cell>
          <cell r="BR277">
            <v>28.61</v>
          </cell>
          <cell r="BS277" t="e">
            <v>#NULL!</v>
          </cell>
          <cell r="BT277" t="e">
            <v>#NULL!</v>
          </cell>
          <cell r="BU277" t="e">
            <v>#NULL!</v>
          </cell>
          <cell r="BV277" t="e">
            <v>#NULL!</v>
          </cell>
          <cell r="BW277" t="e">
            <v>#NULL!</v>
          </cell>
          <cell r="BX277" t="e">
            <v>#NULL!</v>
          </cell>
          <cell r="BY277" t="e">
            <v>#NULL!</v>
          </cell>
          <cell r="BZ277" t="e">
            <v>#NULL!</v>
          </cell>
          <cell r="CA277" t="e">
            <v>#NULL!</v>
          </cell>
          <cell r="CB277" t="e">
            <v>#NULL!</v>
          </cell>
          <cell r="CC277" t="e">
            <v>#NULL!</v>
          </cell>
          <cell r="CD277" t="e">
            <v>#NULL!</v>
          </cell>
          <cell r="CE277" t="e">
            <v>#NULL!</v>
          </cell>
          <cell r="CF277" t="e">
            <v>#NULL!</v>
          </cell>
          <cell r="CG277" t="e">
            <v>#NULL!</v>
          </cell>
          <cell r="CH277" t="e">
            <v>#NULL!</v>
          </cell>
          <cell r="CI277" t="e">
            <v>#NULL!</v>
          </cell>
          <cell r="CJ277" t="e">
            <v>#NULL!</v>
          </cell>
          <cell r="CK277" t="e">
            <v>#NULL!</v>
          </cell>
          <cell r="CL277" t="e">
            <v>#NULL!</v>
          </cell>
          <cell r="CM277" t="e">
            <v>#NULL!</v>
          </cell>
          <cell r="CN277" t="e">
            <v>#NULL!</v>
          </cell>
          <cell r="CO277" t="e">
            <v>#NULL!</v>
          </cell>
          <cell r="CP277" t="e">
            <v>#NULL!</v>
          </cell>
          <cell r="CQ277" t="e">
            <v>#NULL!</v>
          </cell>
          <cell r="CR277" t="e">
            <v>#NULL!</v>
          </cell>
          <cell r="CS277" t="e">
            <v>#NULL!</v>
          </cell>
          <cell r="CT277">
            <v>5994</v>
          </cell>
          <cell r="CU277">
            <v>241425</v>
          </cell>
          <cell r="CV277">
            <v>3.9460486828942982</v>
          </cell>
          <cell r="CW277">
            <v>95</v>
          </cell>
          <cell r="CX277">
            <v>3</v>
          </cell>
          <cell r="CY277">
            <v>0</v>
          </cell>
          <cell r="CZ277">
            <v>1</v>
          </cell>
          <cell r="DA277">
            <v>0</v>
          </cell>
          <cell r="DB277">
            <v>11396</v>
          </cell>
          <cell r="DC277">
            <v>325530</v>
          </cell>
          <cell r="DD277">
            <v>2.4591606601344043</v>
          </cell>
          <cell r="DE277">
            <v>98</v>
          </cell>
          <cell r="DF277" t="e">
            <v>#NULL!</v>
          </cell>
          <cell r="DG277">
            <v>9</v>
          </cell>
          <cell r="DH277">
            <v>1</v>
          </cell>
          <cell r="DI277">
            <v>1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 t="e">
            <v>#NULL!</v>
          </cell>
          <cell r="DT277" t="e">
            <v>#NULL!</v>
          </cell>
          <cell r="DU277" t="e">
            <v>#NULL!</v>
          </cell>
          <cell r="DV277" t="e">
            <v>#NULL!</v>
          </cell>
          <cell r="DW277" t="e">
            <v>#NULL!</v>
          </cell>
          <cell r="DX277" t="e">
            <v>#NULL!</v>
          </cell>
          <cell r="DY277" t="e">
            <v>#NULL!</v>
          </cell>
          <cell r="DZ277" t="e">
            <v>#NULL!</v>
          </cell>
        </row>
        <row r="278">
          <cell r="A278" t="str">
            <v>USD</v>
          </cell>
          <cell r="B278">
            <v>37079</v>
          </cell>
          <cell r="C278">
            <v>22869</v>
          </cell>
          <cell r="D278">
            <v>589653</v>
          </cell>
          <cell r="E278">
            <v>2.9759805023605632</v>
          </cell>
          <cell r="F278">
            <v>99</v>
          </cell>
          <cell r="G278">
            <v>17.040404040404042</v>
          </cell>
          <cell r="H278">
            <v>54465</v>
          </cell>
          <cell r="I278">
            <v>1303848</v>
          </cell>
          <cell r="J278">
            <v>2.7559788962238323</v>
          </cell>
          <cell r="K278">
            <v>100</v>
          </cell>
          <cell r="L278">
            <v>50</v>
          </cell>
          <cell r="M278">
            <v>56</v>
          </cell>
          <cell r="N278">
            <v>6</v>
          </cell>
          <cell r="O278">
            <v>1</v>
          </cell>
          <cell r="P278">
            <v>3371</v>
          </cell>
          <cell r="Q278">
            <v>76413</v>
          </cell>
          <cell r="R278">
            <v>2.8818474351694112</v>
          </cell>
          <cell r="S278">
            <v>97</v>
          </cell>
          <cell r="T278">
            <v>9</v>
          </cell>
          <cell r="U278">
            <v>6</v>
          </cell>
          <cell r="V278">
            <v>0</v>
          </cell>
          <cell r="W278">
            <v>0</v>
          </cell>
          <cell r="X278">
            <v>15520</v>
          </cell>
          <cell r="Y278">
            <v>358795</v>
          </cell>
          <cell r="Z278">
            <v>2.8170726774055228</v>
          </cell>
          <cell r="AA278">
            <v>99</v>
          </cell>
          <cell r="AB278" t="e">
            <v>#NULL!</v>
          </cell>
          <cell r="AC278">
            <v>22</v>
          </cell>
          <cell r="AD278">
            <v>14</v>
          </cell>
          <cell r="AE278">
            <v>2</v>
          </cell>
          <cell r="AF278">
            <v>0</v>
          </cell>
          <cell r="AG278" t="e">
            <v>#NULL!</v>
          </cell>
          <cell r="AH278" t="e">
            <v>#NULL!</v>
          </cell>
          <cell r="AI278" t="e">
            <v>#NULL!</v>
          </cell>
          <cell r="AJ278" t="e">
            <v>#NULL!</v>
          </cell>
          <cell r="AK278" t="e">
            <v>#NULL!</v>
          </cell>
          <cell r="AL278" t="e">
            <v>#NULL!</v>
          </cell>
          <cell r="AM278" t="e">
            <v>#NULL!</v>
          </cell>
          <cell r="AN278" t="e">
            <v>#NULL!</v>
          </cell>
          <cell r="AO278" t="e">
            <v>#NULL!</v>
          </cell>
          <cell r="AP278" t="e">
            <v>#NULL!</v>
          </cell>
          <cell r="AQ278" t="e">
            <v>#NULL!</v>
          </cell>
          <cell r="AR278" t="e">
            <v>#NULL!</v>
          </cell>
          <cell r="AS278" t="e">
            <v>#NULL!</v>
          </cell>
          <cell r="AT278" t="e">
            <v>#NULL!</v>
          </cell>
          <cell r="AU278" t="e">
            <v>#NULL!</v>
          </cell>
          <cell r="AV278" t="e">
            <v>#NULL!</v>
          </cell>
          <cell r="AW278">
            <v>3672</v>
          </cell>
          <cell r="AX278">
            <v>135986</v>
          </cell>
          <cell r="AY278">
            <v>3.791191538588663</v>
          </cell>
          <cell r="AZ278">
            <v>94</v>
          </cell>
          <cell r="BA278">
            <v>4</v>
          </cell>
          <cell r="BB278">
            <v>0</v>
          </cell>
          <cell r="BC278">
            <v>1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28908</v>
          </cell>
          <cell r="BO278">
            <v>913166</v>
          </cell>
          <cell r="BP278">
            <v>2.9545091753729276</v>
          </cell>
          <cell r="BQ278">
            <v>100</v>
          </cell>
          <cell r="BR278">
            <v>28.99</v>
          </cell>
          <cell r="BS278" t="e">
            <v>#NULL!</v>
          </cell>
          <cell r="BT278" t="e">
            <v>#NULL!</v>
          </cell>
          <cell r="BU278" t="e">
            <v>#NULL!</v>
          </cell>
          <cell r="BV278" t="e">
            <v>#NULL!</v>
          </cell>
          <cell r="BW278" t="e">
            <v>#NULL!</v>
          </cell>
          <cell r="BX278" t="e">
            <v>#NULL!</v>
          </cell>
          <cell r="BY278" t="e">
            <v>#NULL!</v>
          </cell>
          <cell r="BZ278" t="e">
            <v>#NULL!</v>
          </cell>
          <cell r="CA278" t="e">
            <v>#NULL!</v>
          </cell>
          <cell r="CB278" t="e">
            <v>#NULL!</v>
          </cell>
          <cell r="CC278" t="e">
            <v>#NULL!</v>
          </cell>
          <cell r="CD278" t="e">
            <v>#NULL!</v>
          </cell>
          <cell r="CE278" t="e">
            <v>#NULL!</v>
          </cell>
          <cell r="CF278" t="e">
            <v>#NULL!</v>
          </cell>
          <cell r="CG278" t="e">
            <v>#NULL!</v>
          </cell>
          <cell r="CH278" t="e">
            <v>#NULL!</v>
          </cell>
          <cell r="CI278" t="e">
            <v>#NULL!</v>
          </cell>
          <cell r="CJ278" t="e">
            <v>#NULL!</v>
          </cell>
          <cell r="CK278" t="e">
            <v>#NULL!</v>
          </cell>
          <cell r="CL278" t="e">
            <v>#NULL!</v>
          </cell>
          <cell r="CM278" t="e">
            <v>#NULL!</v>
          </cell>
          <cell r="CN278" t="e">
            <v>#NULL!</v>
          </cell>
          <cell r="CO278" t="e">
            <v>#NULL!</v>
          </cell>
          <cell r="CP278" t="e">
            <v>#NULL!</v>
          </cell>
          <cell r="CQ278" t="e">
            <v>#NULL!</v>
          </cell>
          <cell r="CR278" t="e">
            <v>#NULL!</v>
          </cell>
          <cell r="CS278" t="e">
            <v>#NULL!</v>
          </cell>
          <cell r="CT278">
            <v>5525</v>
          </cell>
          <cell r="CU278">
            <v>221289</v>
          </cell>
          <cell r="CV278">
            <v>3.9380739220439143</v>
          </cell>
          <cell r="CW278">
            <v>96</v>
          </cell>
          <cell r="CX278">
            <v>10</v>
          </cell>
          <cell r="CY278">
            <v>0</v>
          </cell>
          <cell r="CZ278">
            <v>0</v>
          </cell>
          <cell r="DA278">
            <v>0</v>
          </cell>
          <cell r="DB278">
            <v>10431</v>
          </cell>
          <cell r="DC278">
            <v>294590</v>
          </cell>
          <cell r="DD278">
            <v>2.4883444461673645</v>
          </cell>
          <cell r="DE278">
            <v>98</v>
          </cell>
          <cell r="DF278" t="e">
            <v>#NULL!</v>
          </cell>
          <cell r="DG278">
            <v>24</v>
          </cell>
          <cell r="DH278">
            <v>10</v>
          </cell>
          <cell r="DI278">
            <v>2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 t="e">
            <v>#NULL!</v>
          </cell>
          <cell r="DT278" t="e">
            <v>#NULL!</v>
          </cell>
          <cell r="DU278" t="e">
            <v>#NULL!</v>
          </cell>
          <cell r="DV278" t="e">
            <v>#NULL!</v>
          </cell>
          <cell r="DW278" t="e">
            <v>#NULL!</v>
          </cell>
          <cell r="DX278" t="e">
            <v>#NULL!</v>
          </cell>
          <cell r="DY278" t="e">
            <v>#NULL!</v>
          </cell>
          <cell r="DZ278" t="e">
            <v>#NULL!</v>
          </cell>
        </row>
        <row r="279">
          <cell r="A279" t="str">
            <v>USD</v>
          </cell>
          <cell r="B279">
            <v>37086</v>
          </cell>
          <cell r="C279">
            <v>34711</v>
          </cell>
          <cell r="D279">
            <v>728326</v>
          </cell>
          <cell r="E279">
            <v>2.9763381865008958</v>
          </cell>
          <cell r="F279">
            <v>99</v>
          </cell>
          <cell r="G279">
            <v>17.040404040404042</v>
          </cell>
          <cell r="H279">
            <v>60850</v>
          </cell>
          <cell r="I279">
            <v>1355827</v>
          </cell>
          <cell r="J279">
            <v>2.7774425635329587</v>
          </cell>
          <cell r="K279">
            <v>100</v>
          </cell>
          <cell r="L279">
            <v>81</v>
          </cell>
          <cell r="M279">
            <v>68</v>
          </cell>
          <cell r="N279">
            <v>5</v>
          </cell>
          <cell r="O279">
            <v>1</v>
          </cell>
          <cell r="P279">
            <v>7765</v>
          </cell>
          <cell r="Q279">
            <v>128163</v>
          </cell>
          <cell r="R279">
            <v>2.900683645105552</v>
          </cell>
          <cell r="S279">
            <v>97</v>
          </cell>
          <cell r="T279">
            <v>10</v>
          </cell>
          <cell r="U279">
            <v>51</v>
          </cell>
          <cell r="V279">
            <v>0</v>
          </cell>
          <cell r="W279">
            <v>0</v>
          </cell>
          <cell r="X279">
            <v>25483</v>
          </cell>
          <cell r="Y279">
            <v>463573</v>
          </cell>
          <cell r="Z279">
            <v>2.8275515688181398</v>
          </cell>
          <cell r="AA279">
            <v>99</v>
          </cell>
          <cell r="AB279" t="e">
            <v>#NULL!</v>
          </cell>
          <cell r="AC279">
            <v>61</v>
          </cell>
          <cell r="AD279">
            <v>59</v>
          </cell>
          <cell r="AE279">
            <v>2</v>
          </cell>
          <cell r="AF279">
            <v>0</v>
          </cell>
          <cell r="AG279" t="e">
            <v>#NULL!</v>
          </cell>
          <cell r="AH279" t="e">
            <v>#NULL!</v>
          </cell>
          <cell r="AI279" t="e">
            <v>#NULL!</v>
          </cell>
          <cell r="AJ279" t="e">
            <v>#NULL!</v>
          </cell>
          <cell r="AK279" t="e">
            <v>#NULL!</v>
          </cell>
          <cell r="AL279" t="e">
            <v>#NULL!</v>
          </cell>
          <cell r="AM279" t="e">
            <v>#NULL!</v>
          </cell>
          <cell r="AN279" t="e">
            <v>#NULL!</v>
          </cell>
          <cell r="AO279" t="e">
            <v>#NULL!</v>
          </cell>
          <cell r="AP279" t="e">
            <v>#NULL!</v>
          </cell>
          <cell r="AQ279" t="e">
            <v>#NULL!</v>
          </cell>
          <cell r="AR279" t="e">
            <v>#NULL!</v>
          </cell>
          <cell r="AS279" t="e">
            <v>#NULL!</v>
          </cell>
          <cell r="AT279" t="e">
            <v>#NULL!</v>
          </cell>
          <cell r="AU279" t="e">
            <v>#NULL!</v>
          </cell>
          <cell r="AV279" t="e">
            <v>#NULL!</v>
          </cell>
          <cell r="AW279">
            <v>4061</v>
          </cell>
          <cell r="AX279">
            <v>143816</v>
          </cell>
          <cell r="AY279">
            <v>3.8103138429483008</v>
          </cell>
          <cell r="AZ279">
            <v>94</v>
          </cell>
          <cell r="BA279">
            <v>5</v>
          </cell>
          <cell r="BB279">
            <v>12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48206</v>
          </cell>
          <cell r="BO279">
            <v>1163712</v>
          </cell>
          <cell r="BP279">
            <v>2.9752183868160871</v>
          </cell>
          <cell r="BQ279">
            <v>100</v>
          </cell>
          <cell r="BR279">
            <v>28.99</v>
          </cell>
          <cell r="BS279" t="e">
            <v>#NULL!</v>
          </cell>
          <cell r="BT279" t="e">
            <v>#NULL!</v>
          </cell>
          <cell r="BU279" t="e">
            <v>#NULL!</v>
          </cell>
          <cell r="BV279" t="e">
            <v>#NULL!</v>
          </cell>
          <cell r="BW279" t="e">
            <v>#NULL!</v>
          </cell>
          <cell r="BX279" t="e">
            <v>#NULL!</v>
          </cell>
          <cell r="BY279" t="e">
            <v>#NULL!</v>
          </cell>
          <cell r="BZ279" t="e">
            <v>#NULL!</v>
          </cell>
          <cell r="CA279" t="e">
            <v>#NULL!</v>
          </cell>
          <cell r="CB279" t="e">
            <v>#NULL!</v>
          </cell>
          <cell r="CC279" t="e">
            <v>#NULL!</v>
          </cell>
          <cell r="CD279" t="e">
            <v>#NULL!</v>
          </cell>
          <cell r="CE279" t="e">
            <v>#NULL!</v>
          </cell>
          <cell r="CF279" t="e">
            <v>#NULL!</v>
          </cell>
          <cell r="CG279" t="e">
            <v>#NULL!</v>
          </cell>
          <cell r="CH279" t="e">
            <v>#NULL!</v>
          </cell>
          <cell r="CI279" t="e">
            <v>#NULL!</v>
          </cell>
          <cell r="CJ279" t="e">
            <v>#NULL!</v>
          </cell>
          <cell r="CK279" t="e">
            <v>#NULL!</v>
          </cell>
          <cell r="CL279" t="e">
            <v>#NULL!</v>
          </cell>
          <cell r="CM279" t="e">
            <v>#NULL!</v>
          </cell>
          <cell r="CN279" t="e">
            <v>#NULL!</v>
          </cell>
          <cell r="CO279" t="e">
            <v>#NULL!</v>
          </cell>
          <cell r="CP279" t="e">
            <v>#NULL!</v>
          </cell>
          <cell r="CQ279" t="e">
            <v>#NULL!</v>
          </cell>
          <cell r="CR279" t="e">
            <v>#NULL!</v>
          </cell>
          <cell r="CS279" t="e">
            <v>#NULL!</v>
          </cell>
          <cell r="CT279">
            <v>10545</v>
          </cell>
          <cell r="CU279">
            <v>285429</v>
          </cell>
          <cell r="CV279">
            <v>3.789404329358784</v>
          </cell>
          <cell r="CW279">
            <v>96</v>
          </cell>
          <cell r="CX279">
            <v>4</v>
          </cell>
          <cell r="CY279">
            <v>55</v>
          </cell>
          <cell r="CZ279">
            <v>0</v>
          </cell>
          <cell r="DA279">
            <v>0</v>
          </cell>
          <cell r="DB279">
            <v>18703</v>
          </cell>
          <cell r="DC279">
            <v>412348</v>
          </cell>
          <cell r="DD279">
            <v>2.5876909097263483</v>
          </cell>
          <cell r="DE279">
            <v>98</v>
          </cell>
          <cell r="DF279" t="e">
            <v>#NULL!</v>
          </cell>
          <cell r="DG279">
            <v>8</v>
          </cell>
          <cell r="DH279">
            <v>71</v>
          </cell>
          <cell r="DI279">
            <v>3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 t="e">
            <v>#NULL!</v>
          </cell>
          <cell r="DT279" t="e">
            <v>#NULL!</v>
          </cell>
          <cell r="DU279" t="e">
            <v>#NULL!</v>
          </cell>
          <cell r="DV279" t="e">
            <v>#NULL!</v>
          </cell>
          <cell r="DW279" t="e">
            <v>#NULL!</v>
          </cell>
          <cell r="DX279" t="e">
            <v>#NULL!</v>
          </cell>
          <cell r="DY279" t="e">
            <v>#NULL!</v>
          </cell>
          <cell r="DZ279" t="e">
            <v>#NULL!</v>
          </cell>
        </row>
        <row r="280">
          <cell r="A280" t="str">
            <v>USD</v>
          </cell>
          <cell r="B280">
            <v>37093</v>
          </cell>
          <cell r="C280">
            <v>23941</v>
          </cell>
          <cell r="D280">
            <v>613156</v>
          </cell>
          <cell r="E280">
            <v>2.980631139017166</v>
          </cell>
          <cell r="F280">
            <v>99</v>
          </cell>
          <cell r="G280">
            <v>17.040404040404042</v>
          </cell>
          <cell r="H280">
            <v>55982</v>
          </cell>
          <cell r="I280">
            <v>1330683</v>
          </cell>
          <cell r="J280">
            <v>2.7696724101120154</v>
          </cell>
          <cell r="K280">
            <v>100</v>
          </cell>
          <cell r="L280">
            <v>46</v>
          </cell>
          <cell r="M280">
            <v>62</v>
          </cell>
          <cell r="N280">
            <v>6</v>
          </cell>
          <cell r="O280">
            <v>1</v>
          </cell>
          <cell r="P280">
            <v>3718</v>
          </cell>
          <cell r="Q280">
            <v>83952</v>
          </cell>
          <cell r="R280">
            <v>2.9024032225029015</v>
          </cell>
          <cell r="S280">
            <v>97</v>
          </cell>
          <cell r="T280">
            <v>12</v>
          </cell>
          <cell r="U280">
            <v>4</v>
          </cell>
          <cell r="V280">
            <v>0</v>
          </cell>
          <cell r="W280">
            <v>0</v>
          </cell>
          <cell r="X280">
            <v>16122</v>
          </cell>
          <cell r="Y280">
            <v>372154</v>
          </cell>
          <cell r="Z280">
            <v>2.8309805066130047</v>
          </cell>
          <cell r="AA280">
            <v>99</v>
          </cell>
          <cell r="AB280" t="e">
            <v>#NULL!</v>
          </cell>
          <cell r="AC280">
            <v>15</v>
          </cell>
          <cell r="AD280">
            <v>13</v>
          </cell>
          <cell r="AE280">
            <v>2</v>
          </cell>
          <cell r="AF280">
            <v>0</v>
          </cell>
          <cell r="AG280" t="e">
            <v>#NULL!</v>
          </cell>
          <cell r="AH280" t="e">
            <v>#NULL!</v>
          </cell>
          <cell r="AI280" t="e">
            <v>#NULL!</v>
          </cell>
          <cell r="AJ280" t="e">
            <v>#NULL!</v>
          </cell>
          <cell r="AK280" t="e">
            <v>#NULL!</v>
          </cell>
          <cell r="AL280" t="e">
            <v>#NULL!</v>
          </cell>
          <cell r="AM280" t="e">
            <v>#NULL!</v>
          </cell>
          <cell r="AN280" t="e">
            <v>#NULL!</v>
          </cell>
          <cell r="AO280" t="e">
            <v>#NULL!</v>
          </cell>
          <cell r="AP280" t="e">
            <v>#NULL!</v>
          </cell>
          <cell r="AQ280" t="e">
            <v>#NULL!</v>
          </cell>
          <cell r="AR280" t="e">
            <v>#NULL!</v>
          </cell>
          <cell r="AS280" t="e">
            <v>#NULL!</v>
          </cell>
          <cell r="AT280" t="e">
            <v>#NULL!</v>
          </cell>
          <cell r="AU280" t="e">
            <v>#NULL!</v>
          </cell>
          <cell r="AV280" t="e">
            <v>#NULL!</v>
          </cell>
          <cell r="AW280">
            <v>3599</v>
          </cell>
          <cell r="AX280">
            <v>133158</v>
          </cell>
          <cell r="AY280">
            <v>3.7965294615991354</v>
          </cell>
          <cell r="AZ280">
            <v>94</v>
          </cell>
          <cell r="BA280">
            <v>5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28922</v>
          </cell>
          <cell r="BO280">
            <v>914354</v>
          </cell>
          <cell r="BP280">
            <v>2.9726833193674103</v>
          </cell>
          <cell r="BQ280">
            <v>100</v>
          </cell>
          <cell r="BR280">
            <v>28.99</v>
          </cell>
          <cell r="BS280" t="e">
            <v>#NULL!</v>
          </cell>
          <cell r="BT280" t="e">
            <v>#NULL!</v>
          </cell>
          <cell r="BU280" t="e">
            <v>#NULL!</v>
          </cell>
          <cell r="BV280" t="e">
            <v>#NULL!</v>
          </cell>
          <cell r="BW280" t="e">
            <v>#NULL!</v>
          </cell>
          <cell r="BX280" t="e">
            <v>#NULL!</v>
          </cell>
          <cell r="BY280" t="e">
            <v>#NULL!</v>
          </cell>
          <cell r="BZ280" t="e">
            <v>#NULL!</v>
          </cell>
          <cell r="CA280" t="e">
            <v>#NULL!</v>
          </cell>
          <cell r="CB280" t="e">
            <v>#NULL!</v>
          </cell>
          <cell r="CC280" t="e">
            <v>#NULL!</v>
          </cell>
          <cell r="CD280" t="e">
            <v>#NULL!</v>
          </cell>
          <cell r="CE280" t="e">
            <v>#NULL!</v>
          </cell>
          <cell r="CF280" t="e">
            <v>#NULL!</v>
          </cell>
          <cell r="CG280" t="e">
            <v>#NULL!</v>
          </cell>
          <cell r="CH280" t="e">
            <v>#NULL!</v>
          </cell>
          <cell r="CI280" t="e">
            <v>#NULL!</v>
          </cell>
          <cell r="CJ280" t="e">
            <v>#NULL!</v>
          </cell>
          <cell r="CK280" t="e">
            <v>#NULL!</v>
          </cell>
          <cell r="CL280" t="e">
            <v>#NULL!</v>
          </cell>
          <cell r="CM280" t="e">
            <v>#NULL!</v>
          </cell>
          <cell r="CN280" t="e">
            <v>#NULL!</v>
          </cell>
          <cell r="CO280" t="e">
            <v>#NULL!</v>
          </cell>
          <cell r="CP280" t="e">
            <v>#NULL!</v>
          </cell>
          <cell r="CQ280" t="e">
            <v>#NULL!</v>
          </cell>
          <cell r="CR280" t="e">
            <v>#NULL!</v>
          </cell>
          <cell r="CS280" t="e">
            <v>#NULL!</v>
          </cell>
          <cell r="CT280">
            <v>5978</v>
          </cell>
          <cell r="CU280">
            <v>239528</v>
          </cell>
          <cell r="CV280">
            <v>3.9595409714871383</v>
          </cell>
          <cell r="CW280">
            <v>96</v>
          </cell>
          <cell r="CX280">
            <v>9</v>
          </cell>
          <cell r="CY280">
            <v>0</v>
          </cell>
          <cell r="CZ280">
            <v>0</v>
          </cell>
          <cell r="DA280">
            <v>0</v>
          </cell>
          <cell r="DB280">
            <v>10605</v>
          </cell>
          <cell r="DC280">
            <v>299328</v>
          </cell>
          <cell r="DD280">
            <v>2.5052726437737745</v>
          </cell>
          <cell r="DE280">
            <v>98</v>
          </cell>
          <cell r="DF280" t="e">
            <v>#NULL!</v>
          </cell>
          <cell r="DG280">
            <v>12</v>
          </cell>
          <cell r="DH280">
            <v>9</v>
          </cell>
          <cell r="DI280">
            <v>3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 t="e">
            <v>#NULL!</v>
          </cell>
          <cell r="DT280" t="e">
            <v>#NULL!</v>
          </cell>
          <cell r="DU280" t="e">
            <v>#NULL!</v>
          </cell>
          <cell r="DV280" t="e">
            <v>#NULL!</v>
          </cell>
          <cell r="DW280" t="e">
            <v>#NULL!</v>
          </cell>
          <cell r="DX280" t="e">
            <v>#NULL!</v>
          </cell>
          <cell r="DY280" t="e">
            <v>#NULL!</v>
          </cell>
          <cell r="DZ280" t="e">
            <v>#NULL!</v>
          </cell>
        </row>
        <row r="281">
          <cell r="A281" t="str">
            <v>USD</v>
          </cell>
          <cell r="B281">
            <v>37100</v>
          </cell>
          <cell r="C281">
            <v>24802</v>
          </cell>
          <cell r="D281">
            <v>616772</v>
          </cell>
          <cell r="E281">
            <v>2.9687897012293796</v>
          </cell>
          <cell r="F281">
            <v>99</v>
          </cell>
          <cell r="G281">
            <v>17.040404040404042</v>
          </cell>
          <cell r="H281">
            <v>54721</v>
          </cell>
          <cell r="I281">
            <v>1319248</v>
          </cell>
          <cell r="J281">
            <v>2.7422950833532371</v>
          </cell>
          <cell r="K281">
            <v>100</v>
          </cell>
          <cell r="L281">
            <v>63</v>
          </cell>
          <cell r="M281">
            <v>49</v>
          </cell>
          <cell r="N281">
            <v>6</v>
          </cell>
          <cell r="O281">
            <v>1</v>
          </cell>
          <cell r="P281">
            <v>3936</v>
          </cell>
          <cell r="Q281">
            <v>84491</v>
          </cell>
          <cell r="R281">
            <v>2.9128789158865871</v>
          </cell>
          <cell r="S281">
            <v>97</v>
          </cell>
          <cell r="T281">
            <v>4</v>
          </cell>
          <cell r="U281">
            <v>12</v>
          </cell>
          <cell r="V281">
            <v>0</v>
          </cell>
          <cell r="W281">
            <v>0</v>
          </cell>
          <cell r="X281">
            <v>16296</v>
          </cell>
          <cell r="Y281">
            <v>363349</v>
          </cell>
          <cell r="Z281">
            <v>2.8082868688134317</v>
          </cell>
          <cell r="AA281">
            <v>99</v>
          </cell>
          <cell r="AB281" t="e">
            <v>#NULL!</v>
          </cell>
          <cell r="AC281">
            <v>14</v>
          </cell>
          <cell r="AD281">
            <v>21</v>
          </cell>
          <cell r="AE281">
            <v>2</v>
          </cell>
          <cell r="AF281">
            <v>0</v>
          </cell>
          <cell r="AG281" t="e">
            <v>#NULL!</v>
          </cell>
          <cell r="AH281" t="e">
            <v>#NULL!</v>
          </cell>
          <cell r="AI281" t="e">
            <v>#NULL!</v>
          </cell>
          <cell r="AJ281" t="e">
            <v>#NULL!</v>
          </cell>
          <cell r="AK281" t="e">
            <v>#NULL!</v>
          </cell>
          <cell r="AL281" t="e">
            <v>#NULL!</v>
          </cell>
          <cell r="AM281" t="e">
            <v>#NULL!</v>
          </cell>
          <cell r="AN281" t="e">
            <v>#NULL!</v>
          </cell>
          <cell r="AO281" t="e">
            <v>#NULL!</v>
          </cell>
          <cell r="AP281" t="e">
            <v>#NULL!</v>
          </cell>
          <cell r="AQ281" t="e">
            <v>#NULL!</v>
          </cell>
          <cell r="AR281" t="e">
            <v>#NULL!</v>
          </cell>
          <cell r="AS281" t="e">
            <v>#NULL!</v>
          </cell>
          <cell r="AT281" t="e">
            <v>#NULL!</v>
          </cell>
          <cell r="AU281" t="e">
            <v>#NULL!</v>
          </cell>
          <cell r="AV281" t="e">
            <v>#NULL!</v>
          </cell>
          <cell r="AW281">
            <v>3537</v>
          </cell>
          <cell r="AX281">
            <v>131583</v>
          </cell>
          <cell r="AY281">
            <v>3.8327620882078008</v>
          </cell>
          <cell r="AZ281">
            <v>94</v>
          </cell>
          <cell r="BA281">
            <v>2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28862</v>
          </cell>
          <cell r="BO281">
            <v>883037</v>
          </cell>
          <cell r="BP281">
            <v>2.970993165133744</v>
          </cell>
          <cell r="BQ281">
            <v>100</v>
          </cell>
          <cell r="BR281">
            <v>28.99</v>
          </cell>
          <cell r="BS281" t="e">
            <v>#NULL!</v>
          </cell>
          <cell r="BT281" t="e">
            <v>#NULL!</v>
          </cell>
          <cell r="BU281" t="e">
            <v>#NULL!</v>
          </cell>
          <cell r="BV281" t="e">
            <v>#NULL!</v>
          </cell>
          <cell r="BW281" t="e">
            <v>#NULL!</v>
          </cell>
          <cell r="BX281" t="e">
            <v>#NULL!</v>
          </cell>
          <cell r="BY281" t="e">
            <v>#NULL!</v>
          </cell>
          <cell r="BZ281" t="e">
            <v>#NULL!</v>
          </cell>
          <cell r="CA281" t="e">
            <v>#NULL!</v>
          </cell>
          <cell r="CB281" t="e">
            <v>#NULL!</v>
          </cell>
          <cell r="CC281" t="e">
            <v>#NULL!</v>
          </cell>
          <cell r="CD281" t="e">
            <v>#NULL!</v>
          </cell>
          <cell r="CE281" t="e">
            <v>#NULL!</v>
          </cell>
          <cell r="CF281" t="e">
            <v>#NULL!</v>
          </cell>
          <cell r="CG281" t="e">
            <v>#NULL!</v>
          </cell>
          <cell r="CH281" t="e">
            <v>#NULL!</v>
          </cell>
          <cell r="CI281" t="e">
            <v>#NULL!</v>
          </cell>
          <cell r="CJ281" t="e">
            <v>#NULL!</v>
          </cell>
          <cell r="CK281" t="e">
            <v>#NULL!</v>
          </cell>
          <cell r="CL281" t="e">
            <v>#NULL!</v>
          </cell>
          <cell r="CM281" t="e">
            <v>#NULL!</v>
          </cell>
          <cell r="CN281" t="e">
            <v>#NULL!</v>
          </cell>
          <cell r="CO281" t="e">
            <v>#NULL!</v>
          </cell>
          <cell r="CP281" t="e">
            <v>#NULL!</v>
          </cell>
          <cell r="CQ281" t="e">
            <v>#NULL!</v>
          </cell>
          <cell r="CR281" t="e">
            <v>#NULL!</v>
          </cell>
          <cell r="CS281" t="e">
            <v>#NULL!</v>
          </cell>
          <cell r="CT281">
            <v>5504</v>
          </cell>
          <cell r="CU281">
            <v>213755</v>
          </cell>
          <cell r="CV281">
            <v>3.9543182673187509</v>
          </cell>
          <cell r="CW281">
            <v>96</v>
          </cell>
          <cell r="CX281">
            <v>6</v>
          </cell>
          <cell r="CY281">
            <v>7</v>
          </cell>
          <cell r="CZ281">
            <v>0</v>
          </cell>
          <cell r="DA281">
            <v>0</v>
          </cell>
          <cell r="DB281">
            <v>10884</v>
          </cell>
          <cell r="DC281">
            <v>294560</v>
          </cell>
          <cell r="DD281">
            <v>2.5263626057382051</v>
          </cell>
          <cell r="DE281">
            <v>98</v>
          </cell>
          <cell r="DF281" t="e">
            <v>#NULL!</v>
          </cell>
          <cell r="DG281">
            <v>7</v>
          </cell>
          <cell r="DH281">
            <v>17</v>
          </cell>
          <cell r="DI281">
            <v>0</v>
          </cell>
          <cell r="DJ281">
            <v>2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 t="e">
            <v>#NULL!</v>
          </cell>
          <cell r="DT281" t="e">
            <v>#NULL!</v>
          </cell>
          <cell r="DU281" t="e">
            <v>#NULL!</v>
          </cell>
          <cell r="DV281" t="e">
            <v>#NULL!</v>
          </cell>
          <cell r="DW281" t="e">
            <v>#NULL!</v>
          </cell>
          <cell r="DX281" t="e">
            <v>#NULL!</v>
          </cell>
          <cell r="DY281" t="e">
            <v>#NULL!</v>
          </cell>
          <cell r="DZ281" t="e">
            <v>#NULL!</v>
          </cell>
        </row>
        <row r="282">
          <cell r="A282" t="str">
            <v>USD</v>
          </cell>
          <cell r="B282">
            <v>37107</v>
          </cell>
          <cell r="C282">
            <v>24755</v>
          </cell>
          <cell r="D282">
            <v>634385</v>
          </cell>
          <cell r="E282">
            <v>2.9949286339301677</v>
          </cell>
          <cell r="F282">
            <v>99</v>
          </cell>
          <cell r="G282">
            <v>17.242424242424242</v>
          </cell>
          <cell r="H282">
            <v>62311</v>
          </cell>
          <cell r="I282">
            <v>1382301</v>
          </cell>
          <cell r="J282">
            <v>2.7351232870340763</v>
          </cell>
          <cell r="K282">
            <v>100</v>
          </cell>
          <cell r="L282">
            <v>66</v>
          </cell>
          <cell r="M282">
            <v>77</v>
          </cell>
          <cell r="N282">
            <v>8</v>
          </cell>
          <cell r="O282">
            <v>1</v>
          </cell>
          <cell r="P282">
            <v>3637</v>
          </cell>
          <cell r="Q282">
            <v>81708</v>
          </cell>
          <cell r="R282">
            <v>2.8720326782067165</v>
          </cell>
          <cell r="S282">
            <v>98</v>
          </cell>
          <cell r="T282">
            <v>6</v>
          </cell>
          <cell r="U282">
            <v>2</v>
          </cell>
          <cell r="V282">
            <v>0</v>
          </cell>
          <cell r="W282">
            <v>0</v>
          </cell>
          <cell r="X282">
            <v>17097</v>
          </cell>
          <cell r="Y282">
            <v>394469</v>
          </cell>
          <cell r="Z282">
            <v>2.8346662043157567</v>
          </cell>
          <cell r="AA282">
            <v>99</v>
          </cell>
          <cell r="AB282">
            <v>9.1313131313131315</v>
          </cell>
          <cell r="AC282">
            <v>17</v>
          </cell>
          <cell r="AD282">
            <v>2</v>
          </cell>
          <cell r="AE282">
            <v>2</v>
          </cell>
          <cell r="AF282">
            <v>0</v>
          </cell>
          <cell r="AG282" t="e">
            <v>#NULL!</v>
          </cell>
          <cell r="AH282" t="e">
            <v>#NULL!</v>
          </cell>
          <cell r="AI282" t="e">
            <v>#NULL!</v>
          </cell>
          <cell r="AJ282" t="e">
            <v>#NULL!</v>
          </cell>
          <cell r="AK282" t="e">
            <v>#NULL!</v>
          </cell>
          <cell r="AL282" t="e">
            <v>#NULL!</v>
          </cell>
          <cell r="AM282" t="e">
            <v>#NULL!</v>
          </cell>
          <cell r="AN282" t="e">
            <v>#NULL!</v>
          </cell>
          <cell r="AO282" t="e">
            <v>#NULL!</v>
          </cell>
          <cell r="AP282" t="e">
            <v>#NULL!</v>
          </cell>
          <cell r="AQ282" t="e">
            <v>#NULL!</v>
          </cell>
          <cell r="AR282">
            <v>98</v>
          </cell>
          <cell r="AS282" t="e">
            <v>#NULL!</v>
          </cell>
          <cell r="AT282" t="e">
            <v>#NULL!</v>
          </cell>
          <cell r="AU282" t="e">
            <v>#NULL!</v>
          </cell>
          <cell r="AV282" t="e">
            <v>#NULL!</v>
          </cell>
          <cell r="AW282">
            <v>3840</v>
          </cell>
          <cell r="AX282">
            <v>142630</v>
          </cell>
          <cell r="AY282">
            <v>3.8149539633823686</v>
          </cell>
          <cell r="AZ282">
            <v>95</v>
          </cell>
          <cell r="BA282">
            <v>3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31235</v>
          </cell>
          <cell r="BO282">
            <v>976105</v>
          </cell>
          <cell r="BP282">
            <v>2.9712030400297942</v>
          </cell>
          <cell r="BQ282">
            <v>100</v>
          </cell>
          <cell r="BR282">
            <v>29.13</v>
          </cell>
          <cell r="BS282" t="e">
            <v>#NULL!</v>
          </cell>
          <cell r="BT282" t="e">
            <v>#NULL!</v>
          </cell>
          <cell r="BU282" t="e">
            <v>#NULL!</v>
          </cell>
          <cell r="BV282">
            <v>100</v>
          </cell>
          <cell r="BW282">
            <v>29.13</v>
          </cell>
          <cell r="BX282" t="e">
            <v>#NULL!</v>
          </cell>
          <cell r="BY282" t="e">
            <v>#NULL!</v>
          </cell>
          <cell r="BZ282" t="e">
            <v>#NULL!</v>
          </cell>
          <cell r="CA282" t="e">
            <v>#NULL!</v>
          </cell>
          <cell r="CB282" t="e">
            <v>#NULL!</v>
          </cell>
          <cell r="CC282" t="e">
            <v>#NULL!</v>
          </cell>
          <cell r="CD282" t="e">
            <v>#NULL!</v>
          </cell>
          <cell r="CE282">
            <v>0</v>
          </cell>
          <cell r="CF282">
            <v>0</v>
          </cell>
          <cell r="CG282" t="e">
            <v>#NULL!</v>
          </cell>
          <cell r="CH282" t="e">
            <v>#NULL!</v>
          </cell>
          <cell r="CI282" t="e">
            <v>#NULL!</v>
          </cell>
          <cell r="CJ282" t="e">
            <v>#NULL!</v>
          </cell>
          <cell r="CK282" t="e">
            <v>#NULL!</v>
          </cell>
          <cell r="CL282" t="e">
            <v>#NULL!</v>
          </cell>
          <cell r="CM282" t="e">
            <v>#NULL!</v>
          </cell>
          <cell r="CN282">
            <v>100</v>
          </cell>
          <cell r="CO282" t="e">
            <v>#NULL!</v>
          </cell>
          <cell r="CP282" t="e">
            <v>#NULL!</v>
          </cell>
          <cell r="CQ282" t="e">
            <v>#NULL!</v>
          </cell>
          <cell r="CR282" t="e">
            <v>#NULL!</v>
          </cell>
          <cell r="CS282" t="e">
            <v>#NULL!</v>
          </cell>
          <cell r="CT282">
            <v>5606</v>
          </cell>
          <cell r="CU282">
            <v>225929</v>
          </cell>
          <cell r="CV282">
            <v>3.9502896953755378</v>
          </cell>
          <cell r="CW282">
            <v>96</v>
          </cell>
          <cell r="CX282">
            <v>7</v>
          </cell>
          <cell r="CY282">
            <v>1</v>
          </cell>
          <cell r="CZ282">
            <v>1</v>
          </cell>
          <cell r="DA282">
            <v>0</v>
          </cell>
          <cell r="DB282">
            <v>11451</v>
          </cell>
          <cell r="DC282">
            <v>317465</v>
          </cell>
          <cell r="DD282">
            <v>2.5117771763266608</v>
          </cell>
          <cell r="DE282">
            <v>98</v>
          </cell>
          <cell r="DF282" t="e">
            <v>#NULL!</v>
          </cell>
          <cell r="DG282">
            <v>13</v>
          </cell>
          <cell r="DH282">
            <v>1</v>
          </cell>
          <cell r="DI282">
            <v>3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 t="e">
            <v>#NULL!</v>
          </cell>
          <cell r="DT282" t="e">
            <v>#NULL!</v>
          </cell>
          <cell r="DU282" t="e">
            <v>#NULL!</v>
          </cell>
          <cell r="DV282">
            <v>0</v>
          </cell>
          <cell r="DW282" t="e">
            <v>#NULL!</v>
          </cell>
          <cell r="DX282" t="e">
            <v>#NULL!</v>
          </cell>
          <cell r="DY282" t="e">
            <v>#NULL!</v>
          </cell>
          <cell r="DZ282" t="e">
            <v>#NULL!</v>
          </cell>
        </row>
        <row r="283">
          <cell r="A283" t="str">
            <v>USD</v>
          </cell>
          <cell r="B283">
            <v>37114</v>
          </cell>
          <cell r="C283">
            <v>30241</v>
          </cell>
          <cell r="D283">
            <v>700281</v>
          </cell>
          <cell r="E283">
            <v>2.9681172279820642</v>
          </cell>
          <cell r="F283">
            <v>99</v>
          </cell>
          <cell r="G283">
            <v>17.242424242424242</v>
          </cell>
          <cell r="H283">
            <v>60255</v>
          </cell>
          <cell r="I283">
            <v>1400298</v>
          </cell>
          <cell r="J283">
            <v>2.7674473409343725</v>
          </cell>
          <cell r="K283">
            <v>100</v>
          </cell>
          <cell r="L283">
            <v>61</v>
          </cell>
          <cell r="M283">
            <v>64</v>
          </cell>
          <cell r="N283">
            <v>5</v>
          </cell>
          <cell r="O283">
            <v>1</v>
          </cell>
          <cell r="P283">
            <v>4437</v>
          </cell>
          <cell r="Q283">
            <v>92377</v>
          </cell>
          <cell r="R283">
            <v>2.8349399897854952</v>
          </cell>
          <cell r="S283">
            <v>98</v>
          </cell>
          <cell r="T283">
            <v>2</v>
          </cell>
          <cell r="U283">
            <v>17</v>
          </cell>
          <cell r="V283">
            <v>0</v>
          </cell>
          <cell r="W283">
            <v>0</v>
          </cell>
          <cell r="X283">
            <v>20729</v>
          </cell>
          <cell r="Y283">
            <v>426457</v>
          </cell>
          <cell r="Z283">
            <v>2.7995020803492259</v>
          </cell>
          <cell r="AA283">
            <v>99</v>
          </cell>
          <cell r="AB283">
            <v>9.1313131313131315</v>
          </cell>
          <cell r="AC283">
            <v>43</v>
          </cell>
          <cell r="AD283">
            <v>22</v>
          </cell>
          <cell r="AE283">
            <v>1</v>
          </cell>
          <cell r="AF283">
            <v>0</v>
          </cell>
          <cell r="AG283" t="e">
            <v>#NULL!</v>
          </cell>
          <cell r="AH283" t="e">
            <v>#NULL!</v>
          </cell>
          <cell r="AI283" t="e">
            <v>#NULL!</v>
          </cell>
          <cell r="AJ283" t="e">
            <v>#NULL!</v>
          </cell>
          <cell r="AK283" t="e">
            <v>#NULL!</v>
          </cell>
          <cell r="AL283" t="e">
            <v>#NULL!</v>
          </cell>
          <cell r="AM283" t="e">
            <v>#NULL!</v>
          </cell>
          <cell r="AN283" t="e">
            <v>#NULL!</v>
          </cell>
          <cell r="AO283" t="e">
            <v>#NULL!</v>
          </cell>
          <cell r="AP283" t="e">
            <v>#NULL!</v>
          </cell>
          <cell r="AQ283" t="e">
            <v>#NULL!</v>
          </cell>
          <cell r="AR283">
            <v>98</v>
          </cell>
          <cell r="AS283" t="e">
            <v>#NULL!</v>
          </cell>
          <cell r="AT283" t="e">
            <v>#NULL!</v>
          </cell>
          <cell r="AU283" t="e">
            <v>#NULL!</v>
          </cell>
          <cell r="AV283" t="e">
            <v>#NULL!</v>
          </cell>
          <cell r="AW283">
            <v>4416</v>
          </cell>
          <cell r="AX283">
            <v>157422</v>
          </cell>
          <cell r="AY283">
            <v>3.7560865537635686</v>
          </cell>
          <cell r="AZ283">
            <v>95</v>
          </cell>
          <cell r="BA283">
            <v>4</v>
          </cell>
          <cell r="BB283">
            <v>18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44984</v>
          </cell>
          <cell r="BO283">
            <v>1187614</v>
          </cell>
          <cell r="BP283">
            <v>2.9481446686005626</v>
          </cell>
          <cell r="BQ283">
            <v>100</v>
          </cell>
          <cell r="BR283">
            <v>29.13</v>
          </cell>
          <cell r="BS283" t="e">
            <v>#NULL!</v>
          </cell>
          <cell r="BT283" t="e">
            <v>#NULL!</v>
          </cell>
          <cell r="BU283" t="e">
            <v>#NULL!</v>
          </cell>
          <cell r="BV283">
            <v>100</v>
          </cell>
          <cell r="BW283">
            <v>29.13</v>
          </cell>
          <cell r="BX283" t="e">
            <v>#NULL!</v>
          </cell>
          <cell r="BY283" t="e">
            <v>#NULL!</v>
          </cell>
          <cell r="BZ283" t="e">
            <v>#NULL!</v>
          </cell>
          <cell r="CA283" t="e">
            <v>#NULL!</v>
          </cell>
          <cell r="CB283" t="e">
            <v>#NULL!</v>
          </cell>
          <cell r="CC283" t="e">
            <v>#NULL!</v>
          </cell>
          <cell r="CD283" t="e">
            <v>#NULL!</v>
          </cell>
          <cell r="CE283">
            <v>0</v>
          </cell>
          <cell r="CF283">
            <v>0</v>
          </cell>
          <cell r="CG283" t="e">
            <v>#NULL!</v>
          </cell>
          <cell r="CH283" t="e">
            <v>#NULL!</v>
          </cell>
          <cell r="CI283" t="e">
            <v>#NULL!</v>
          </cell>
          <cell r="CJ283" t="e">
            <v>#NULL!</v>
          </cell>
          <cell r="CK283" t="e">
            <v>#NULL!</v>
          </cell>
          <cell r="CL283" t="e">
            <v>#NULL!</v>
          </cell>
          <cell r="CM283" t="e">
            <v>#NULL!</v>
          </cell>
          <cell r="CN283">
            <v>100</v>
          </cell>
          <cell r="CO283" t="e">
            <v>#NULL!</v>
          </cell>
          <cell r="CP283" t="e">
            <v>#NULL!</v>
          </cell>
          <cell r="CQ283" t="e">
            <v>#NULL!</v>
          </cell>
          <cell r="CR283" t="e">
            <v>#NULL!</v>
          </cell>
          <cell r="CS283" t="e">
            <v>#NULL!</v>
          </cell>
          <cell r="CT283">
            <v>6065</v>
          </cell>
          <cell r="CU283">
            <v>238817</v>
          </cell>
          <cell r="CV283">
            <v>3.9275603244169059</v>
          </cell>
          <cell r="CW283">
            <v>96</v>
          </cell>
          <cell r="CX283">
            <v>10</v>
          </cell>
          <cell r="CY283">
            <v>12</v>
          </cell>
          <cell r="CZ283">
            <v>1</v>
          </cell>
          <cell r="DA283">
            <v>0</v>
          </cell>
          <cell r="DB283">
            <v>18234</v>
          </cell>
          <cell r="DC283">
            <v>419195</v>
          </cell>
          <cell r="DD283">
            <v>2.550343899936212</v>
          </cell>
          <cell r="DE283">
            <v>98</v>
          </cell>
          <cell r="DF283" t="e">
            <v>#NULL!</v>
          </cell>
          <cell r="DG283">
            <v>25</v>
          </cell>
          <cell r="DH283">
            <v>51</v>
          </cell>
          <cell r="DI283">
            <v>4</v>
          </cell>
          <cell r="DJ283">
            <v>5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 t="e">
            <v>#NULL!</v>
          </cell>
          <cell r="DT283" t="e">
            <v>#NULL!</v>
          </cell>
          <cell r="DU283" t="e">
            <v>#NULL!</v>
          </cell>
          <cell r="DV283">
            <v>0</v>
          </cell>
          <cell r="DW283" t="e">
            <v>#NULL!</v>
          </cell>
          <cell r="DX283" t="e">
            <v>#NULL!</v>
          </cell>
          <cell r="DY283" t="e">
            <v>#NULL!</v>
          </cell>
          <cell r="DZ283" t="e">
            <v>#NULL!</v>
          </cell>
        </row>
        <row r="284">
          <cell r="A284" t="str">
            <v>USD</v>
          </cell>
          <cell r="B284">
            <v>37121</v>
          </cell>
          <cell r="C284">
            <v>28298</v>
          </cell>
          <cell r="D284">
            <v>684626</v>
          </cell>
          <cell r="E284">
            <v>2.9752190427730389</v>
          </cell>
          <cell r="F284">
            <v>99</v>
          </cell>
          <cell r="G284">
            <v>17.242424242424242</v>
          </cell>
          <cell r="H284">
            <v>55392</v>
          </cell>
          <cell r="I284">
            <v>1312621</v>
          </cell>
          <cell r="J284">
            <v>2.7761308922181991</v>
          </cell>
          <cell r="K284">
            <v>100</v>
          </cell>
          <cell r="L284">
            <v>33</v>
          </cell>
          <cell r="M284">
            <v>53</v>
          </cell>
          <cell r="N284">
            <v>4</v>
          </cell>
          <cell r="O284">
            <v>1</v>
          </cell>
          <cell r="P284">
            <v>4299</v>
          </cell>
          <cell r="Q284">
            <v>93295</v>
          </cell>
          <cell r="R284">
            <v>2.8708634151122148</v>
          </cell>
          <cell r="S284">
            <v>98</v>
          </cell>
          <cell r="T284">
            <v>5</v>
          </cell>
          <cell r="U284">
            <v>9</v>
          </cell>
          <cell r="V284">
            <v>0</v>
          </cell>
          <cell r="W284">
            <v>0</v>
          </cell>
          <cell r="X284">
            <v>19465</v>
          </cell>
          <cell r="Y284">
            <v>418509</v>
          </cell>
          <cell r="Z284">
            <v>2.7966290716269673</v>
          </cell>
          <cell r="AA284">
            <v>99</v>
          </cell>
          <cell r="AB284">
            <v>9.1313131313131315</v>
          </cell>
          <cell r="AC284">
            <v>19</v>
          </cell>
          <cell r="AD284">
            <v>10</v>
          </cell>
          <cell r="AE284">
            <v>1</v>
          </cell>
          <cell r="AF284">
            <v>0</v>
          </cell>
          <cell r="AG284" t="e">
            <v>#NULL!</v>
          </cell>
          <cell r="AH284" t="e">
            <v>#NULL!</v>
          </cell>
          <cell r="AI284" t="e">
            <v>#NULL!</v>
          </cell>
          <cell r="AJ284" t="e">
            <v>#NULL!</v>
          </cell>
          <cell r="AK284" t="e">
            <v>#NULL!</v>
          </cell>
          <cell r="AL284" t="e">
            <v>#NULL!</v>
          </cell>
          <cell r="AM284" t="e">
            <v>#NULL!</v>
          </cell>
          <cell r="AN284" t="e">
            <v>#NULL!</v>
          </cell>
          <cell r="AO284">
            <v>17263</v>
          </cell>
          <cell r="AP284">
            <v>384451</v>
          </cell>
          <cell r="AQ284">
            <v>2.8252921922583289</v>
          </cell>
          <cell r="AR284">
            <v>98</v>
          </cell>
          <cell r="AS284">
            <v>22</v>
          </cell>
          <cell r="AT284">
            <v>0</v>
          </cell>
          <cell r="AU284">
            <v>2</v>
          </cell>
          <cell r="AV284">
            <v>0</v>
          </cell>
          <cell r="AW284">
            <v>4484</v>
          </cell>
          <cell r="AX284">
            <v>157263</v>
          </cell>
          <cell r="AY284">
            <v>3.8144646484186091</v>
          </cell>
          <cell r="AZ284">
            <v>95</v>
          </cell>
          <cell r="BA284">
            <v>8</v>
          </cell>
          <cell r="BB284">
            <v>11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33166</v>
          </cell>
          <cell r="BO284">
            <v>1001793</v>
          </cell>
          <cell r="BP284">
            <v>2.9633370674632808</v>
          </cell>
          <cell r="BQ284">
            <v>100</v>
          </cell>
          <cell r="BR284">
            <v>29.13</v>
          </cell>
          <cell r="BS284">
            <v>33166</v>
          </cell>
          <cell r="BT284">
            <v>1001793</v>
          </cell>
          <cell r="BU284">
            <v>2.9633370674632808</v>
          </cell>
          <cell r="BV284">
            <v>100</v>
          </cell>
          <cell r="BW284">
            <v>29.13</v>
          </cell>
          <cell r="BX284">
            <v>21</v>
          </cell>
          <cell r="BY284">
            <v>32</v>
          </cell>
          <cell r="BZ284">
            <v>5</v>
          </cell>
          <cell r="CA284">
            <v>2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15424</v>
          </cell>
          <cell r="CL284">
            <v>438814</v>
          </cell>
          <cell r="CM284">
            <v>2.9380633639418954</v>
          </cell>
          <cell r="CN284">
            <v>100</v>
          </cell>
          <cell r="CO284" t="e">
            <v>#NULL!</v>
          </cell>
          <cell r="CP284">
            <v>9</v>
          </cell>
          <cell r="CQ284">
            <v>31</v>
          </cell>
          <cell r="CR284">
            <v>2</v>
          </cell>
          <cell r="CS284">
            <v>0</v>
          </cell>
          <cell r="CT284">
            <v>5591</v>
          </cell>
          <cell r="CU284">
            <v>221641</v>
          </cell>
          <cell r="CV284">
            <v>3.9272563272669392</v>
          </cell>
          <cell r="CW284">
            <v>96</v>
          </cell>
          <cell r="CX284">
            <v>6</v>
          </cell>
          <cell r="CY284">
            <v>4</v>
          </cell>
          <cell r="CZ284">
            <v>1</v>
          </cell>
          <cell r="DA284">
            <v>0</v>
          </cell>
          <cell r="DB284">
            <v>11663</v>
          </cell>
          <cell r="DC284">
            <v>322167</v>
          </cell>
          <cell r="DD284">
            <v>2.4916335875278244</v>
          </cell>
          <cell r="DE284">
            <v>98</v>
          </cell>
          <cell r="DF284" t="e">
            <v>#NULL!</v>
          </cell>
          <cell r="DG284">
            <v>11</v>
          </cell>
          <cell r="DH284">
            <v>11</v>
          </cell>
          <cell r="DI284">
            <v>3</v>
          </cell>
          <cell r="DJ284">
            <v>1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</row>
        <row r="285">
          <cell r="A285" t="str">
            <v>USD</v>
          </cell>
          <cell r="B285">
            <v>37128</v>
          </cell>
          <cell r="C285">
            <v>25781</v>
          </cell>
          <cell r="D285">
            <v>640434</v>
          </cell>
          <cell r="E285">
            <v>3.0031874654691242</v>
          </cell>
          <cell r="F285">
            <v>99</v>
          </cell>
          <cell r="G285">
            <v>17.242424242424242</v>
          </cell>
          <cell r="H285">
            <v>54939</v>
          </cell>
          <cell r="I285">
            <v>1316241</v>
          </cell>
          <cell r="J285">
            <v>2.7869611554940543</v>
          </cell>
          <cell r="K285">
            <v>100</v>
          </cell>
          <cell r="L285">
            <v>32</v>
          </cell>
          <cell r="M285">
            <v>56</v>
          </cell>
          <cell r="N285">
            <v>4</v>
          </cell>
          <cell r="O285">
            <v>0</v>
          </cell>
          <cell r="P285">
            <v>4108</v>
          </cell>
          <cell r="Q285">
            <v>89526</v>
          </cell>
          <cell r="R285">
            <v>2.9006361115641819</v>
          </cell>
          <cell r="S285">
            <v>98</v>
          </cell>
          <cell r="T285">
            <v>7</v>
          </cell>
          <cell r="U285">
            <v>3</v>
          </cell>
          <cell r="V285">
            <v>0</v>
          </cell>
          <cell r="W285">
            <v>0</v>
          </cell>
          <cell r="X285">
            <v>16832</v>
          </cell>
          <cell r="Y285">
            <v>371526</v>
          </cell>
          <cell r="Z285">
            <v>2.8330175092852272</v>
          </cell>
          <cell r="AA285">
            <v>99</v>
          </cell>
          <cell r="AB285">
            <v>9.1313131313131315</v>
          </cell>
          <cell r="AC285">
            <v>19</v>
          </cell>
          <cell r="AD285">
            <v>6</v>
          </cell>
          <cell r="AE285">
            <v>1</v>
          </cell>
          <cell r="AF285">
            <v>0</v>
          </cell>
          <cell r="AG285" t="e">
            <v>#NULL!</v>
          </cell>
          <cell r="AH285" t="e">
            <v>#NULL!</v>
          </cell>
          <cell r="AI285" t="e">
            <v>#NULL!</v>
          </cell>
          <cell r="AJ285" t="e">
            <v>#NULL!</v>
          </cell>
          <cell r="AK285" t="e">
            <v>#NULL!</v>
          </cell>
          <cell r="AL285" t="e">
            <v>#NULL!</v>
          </cell>
          <cell r="AM285" t="e">
            <v>#NULL!</v>
          </cell>
          <cell r="AN285" t="e">
            <v>#NULL!</v>
          </cell>
          <cell r="AO285">
            <v>15666</v>
          </cell>
          <cell r="AP285">
            <v>354709</v>
          </cell>
          <cell r="AQ285">
            <v>2.8744136153316577</v>
          </cell>
          <cell r="AR285">
            <v>98</v>
          </cell>
          <cell r="AS285">
            <v>22</v>
          </cell>
          <cell r="AT285">
            <v>3</v>
          </cell>
          <cell r="AU285">
            <v>1</v>
          </cell>
          <cell r="AV285">
            <v>0</v>
          </cell>
          <cell r="AW285">
            <v>4124</v>
          </cell>
          <cell r="AX285">
            <v>151853</v>
          </cell>
          <cell r="AY285">
            <v>3.782705506365589</v>
          </cell>
          <cell r="AZ285">
            <v>95</v>
          </cell>
          <cell r="BA285">
            <v>3</v>
          </cell>
          <cell r="BB285">
            <v>3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31114</v>
          </cell>
          <cell r="BO285">
            <v>956547</v>
          </cell>
          <cell r="BP285">
            <v>2.9599762533727434</v>
          </cell>
          <cell r="BQ285">
            <v>100</v>
          </cell>
          <cell r="BR285">
            <v>29.13</v>
          </cell>
          <cell r="BS285">
            <v>31114</v>
          </cell>
          <cell r="BT285">
            <v>956547</v>
          </cell>
          <cell r="BU285">
            <v>2.9599762533727434</v>
          </cell>
          <cell r="BV285">
            <v>100</v>
          </cell>
          <cell r="BW285">
            <v>29.13</v>
          </cell>
          <cell r="BX285">
            <v>28</v>
          </cell>
          <cell r="BY285">
            <v>31</v>
          </cell>
          <cell r="BZ285">
            <v>5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12925</v>
          </cell>
          <cell r="CL285">
            <v>380485</v>
          </cell>
          <cell r="CM285">
            <v>2.925287135558714</v>
          </cell>
          <cell r="CN285">
            <v>100</v>
          </cell>
          <cell r="CO285" t="e">
            <v>#NULL!</v>
          </cell>
          <cell r="CP285">
            <v>17</v>
          </cell>
          <cell r="CQ285">
            <v>28</v>
          </cell>
          <cell r="CR285">
            <v>4</v>
          </cell>
          <cell r="CS285">
            <v>0</v>
          </cell>
          <cell r="CT285">
            <v>5967</v>
          </cell>
          <cell r="CU285">
            <v>235310</v>
          </cell>
          <cell r="CV285">
            <v>3.9024618473212311</v>
          </cell>
          <cell r="CW285">
            <v>96</v>
          </cell>
          <cell r="CX285">
            <v>8</v>
          </cell>
          <cell r="CY285">
            <v>6</v>
          </cell>
          <cell r="CZ285">
            <v>0</v>
          </cell>
          <cell r="DA285">
            <v>0</v>
          </cell>
          <cell r="DB285">
            <v>11666</v>
          </cell>
          <cell r="DC285">
            <v>318868</v>
          </cell>
          <cell r="DD285">
            <v>2.5089081589270101</v>
          </cell>
          <cell r="DE285">
            <v>98</v>
          </cell>
          <cell r="DF285" t="e">
            <v>#NULL!</v>
          </cell>
          <cell r="DG285">
            <v>16</v>
          </cell>
          <cell r="DH285">
            <v>12</v>
          </cell>
          <cell r="DI285">
            <v>3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</row>
        <row r="286">
          <cell r="A286" t="str">
            <v>USD</v>
          </cell>
          <cell r="B286">
            <v>37135</v>
          </cell>
          <cell r="C286">
            <v>27373</v>
          </cell>
          <cell r="D286">
            <v>683217</v>
          </cell>
          <cell r="E286">
            <v>3.0122479556654693</v>
          </cell>
          <cell r="F286">
            <v>99</v>
          </cell>
          <cell r="G286">
            <v>17.030303030303031</v>
          </cell>
          <cell r="H286">
            <v>60909</v>
          </cell>
          <cell r="I286">
            <v>1375930</v>
          </cell>
          <cell r="J286">
            <v>2.783902221206866</v>
          </cell>
          <cell r="K286">
            <v>100</v>
          </cell>
          <cell r="L286">
            <v>40</v>
          </cell>
          <cell r="M286">
            <v>48</v>
          </cell>
          <cell r="N286">
            <v>5</v>
          </cell>
          <cell r="O286">
            <v>0</v>
          </cell>
          <cell r="P286">
            <v>3973</v>
          </cell>
          <cell r="Q286">
            <v>85184</v>
          </cell>
          <cell r="R286">
            <v>2.944734406811031</v>
          </cell>
          <cell r="S286">
            <v>97</v>
          </cell>
          <cell r="T286">
            <v>3</v>
          </cell>
          <cell r="U286">
            <v>7</v>
          </cell>
          <cell r="V286">
            <v>0</v>
          </cell>
          <cell r="W286">
            <v>0</v>
          </cell>
          <cell r="X286">
            <v>17603</v>
          </cell>
          <cell r="Y286">
            <v>389317</v>
          </cell>
          <cell r="Z286">
            <v>2.8489661844443943</v>
          </cell>
          <cell r="AA286">
            <v>99</v>
          </cell>
          <cell r="AB286">
            <v>9.0202020202020208</v>
          </cell>
          <cell r="AC286">
            <v>22</v>
          </cell>
          <cell r="AD286">
            <v>7</v>
          </cell>
          <cell r="AE286">
            <v>1</v>
          </cell>
          <cell r="AF286">
            <v>0</v>
          </cell>
          <cell r="AG286" t="e">
            <v>#NULL!</v>
          </cell>
          <cell r="AH286" t="e">
            <v>#NULL!</v>
          </cell>
          <cell r="AI286" t="e">
            <v>#NULL!</v>
          </cell>
          <cell r="AJ286" t="e">
            <v>#NULL!</v>
          </cell>
          <cell r="AK286" t="e">
            <v>#NULL!</v>
          </cell>
          <cell r="AL286" t="e">
            <v>#NULL!</v>
          </cell>
          <cell r="AM286" t="e">
            <v>#NULL!</v>
          </cell>
          <cell r="AN286" t="e">
            <v>#NULL!</v>
          </cell>
          <cell r="AO286">
            <v>17299</v>
          </cell>
          <cell r="AP286">
            <v>393408</v>
          </cell>
          <cell r="AQ286">
            <v>2.8642588004163794</v>
          </cell>
          <cell r="AR286">
            <v>99</v>
          </cell>
          <cell r="AS286">
            <v>25</v>
          </cell>
          <cell r="AT286">
            <v>4</v>
          </cell>
          <cell r="AU286">
            <v>1</v>
          </cell>
          <cell r="AV286">
            <v>0</v>
          </cell>
          <cell r="AW286">
            <v>4515</v>
          </cell>
          <cell r="AX286">
            <v>164748</v>
          </cell>
          <cell r="AY286">
            <v>3.7879981632307804</v>
          </cell>
          <cell r="AZ286">
            <v>95</v>
          </cell>
          <cell r="BA286">
            <v>6</v>
          </cell>
          <cell r="BB286">
            <v>2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33416</v>
          </cell>
          <cell r="BO286">
            <v>1020099</v>
          </cell>
          <cell r="BP286">
            <v>2.9573339565263694</v>
          </cell>
          <cell r="BQ286">
            <v>100</v>
          </cell>
          <cell r="BR286">
            <v>29.09</v>
          </cell>
          <cell r="BS286">
            <v>33416</v>
          </cell>
          <cell r="BT286">
            <v>1020099</v>
          </cell>
          <cell r="BU286">
            <v>2.9573339565263694</v>
          </cell>
          <cell r="BV286">
            <v>100</v>
          </cell>
          <cell r="BW286">
            <v>29.09</v>
          </cell>
          <cell r="BX286">
            <v>21</v>
          </cell>
          <cell r="BY286">
            <v>36</v>
          </cell>
          <cell r="BZ286">
            <v>3</v>
          </cell>
          <cell r="CA286">
            <v>1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13920</v>
          </cell>
          <cell r="CL286">
            <v>413456</v>
          </cell>
          <cell r="CM286">
            <v>2.9135605177154869</v>
          </cell>
          <cell r="CN286">
            <v>100</v>
          </cell>
          <cell r="CO286">
            <v>12</v>
          </cell>
          <cell r="CP286">
            <v>11</v>
          </cell>
          <cell r="CQ286">
            <v>33</v>
          </cell>
          <cell r="CR286">
            <v>2</v>
          </cell>
          <cell r="CS286">
            <v>1</v>
          </cell>
          <cell r="CT286">
            <v>5957</v>
          </cell>
          <cell r="CU286">
            <v>234005</v>
          </cell>
          <cell r="CV286">
            <v>3.9407038142402677</v>
          </cell>
          <cell r="CW286">
            <v>97</v>
          </cell>
          <cell r="CX286">
            <v>6</v>
          </cell>
          <cell r="CY286">
            <v>3</v>
          </cell>
          <cell r="CZ286">
            <v>0</v>
          </cell>
          <cell r="DA286">
            <v>0</v>
          </cell>
          <cell r="DB286">
            <v>13149</v>
          </cell>
          <cell r="DC286">
            <v>357221</v>
          </cell>
          <cell r="DD286">
            <v>2.5218115936637377</v>
          </cell>
          <cell r="DE286">
            <v>98</v>
          </cell>
          <cell r="DF286">
            <v>8.6734693877551017</v>
          </cell>
          <cell r="DG286">
            <v>12</v>
          </cell>
          <cell r="DH286">
            <v>15</v>
          </cell>
          <cell r="DI286">
            <v>2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</row>
        <row r="287">
          <cell r="A287" t="str">
            <v>USD</v>
          </cell>
          <cell r="B287">
            <v>37142</v>
          </cell>
          <cell r="C287">
            <v>27760</v>
          </cell>
          <cell r="D287">
            <v>663719</v>
          </cell>
          <cell r="E287">
            <v>3.0109570183516103</v>
          </cell>
          <cell r="F287">
            <v>99</v>
          </cell>
          <cell r="G287">
            <v>17.030303030303031</v>
          </cell>
          <cell r="H287">
            <v>57127</v>
          </cell>
          <cell r="I287">
            <v>1342931</v>
          </cell>
          <cell r="J287">
            <v>2.7589802817376352</v>
          </cell>
          <cell r="K287">
            <v>100</v>
          </cell>
          <cell r="L287">
            <v>55</v>
          </cell>
          <cell r="M287">
            <v>63</v>
          </cell>
          <cell r="N287">
            <v>4</v>
          </cell>
          <cell r="O287">
            <v>1</v>
          </cell>
          <cell r="P287">
            <v>5161</v>
          </cell>
          <cell r="Q287">
            <v>96827</v>
          </cell>
          <cell r="R287">
            <v>2.9361037292293317</v>
          </cell>
          <cell r="S287">
            <v>97</v>
          </cell>
          <cell r="T287">
            <v>4</v>
          </cell>
          <cell r="U287">
            <v>19</v>
          </cell>
          <cell r="V287">
            <v>0</v>
          </cell>
          <cell r="W287">
            <v>0</v>
          </cell>
          <cell r="X287">
            <v>19432</v>
          </cell>
          <cell r="Y287">
            <v>406649</v>
          </cell>
          <cell r="Z287">
            <v>2.8578966797680834</v>
          </cell>
          <cell r="AA287">
            <v>99</v>
          </cell>
          <cell r="AB287">
            <v>9.0202020202020208</v>
          </cell>
          <cell r="AC287">
            <v>32</v>
          </cell>
          <cell r="AD287">
            <v>19</v>
          </cell>
          <cell r="AE287">
            <v>1</v>
          </cell>
          <cell r="AF287">
            <v>0</v>
          </cell>
          <cell r="AG287" t="e">
            <v>#NULL!</v>
          </cell>
          <cell r="AH287" t="e">
            <v>#NULL!</v>
          </cell>
          <cell r="AI287" t="e">
            <v>#NULL!</v>
          </cell>
          <cell r="AJ287" t="e">
            <v>#NULL!</v>
          </cell>
          <cell r="AK287" t="e">
            <v>#NULL!</v>
          </cell>
          <cell r="AL287" t="e">
            <v>#NULL!</v>
          </cell>
          <cell r="AM287" t="e">
            <v>#NULL!</v>
          </cell>
          <cell r="AN287" t="e">
            <v>#NULL!</v>
          </cell>
          <cell r="AO287">
            <v>16913</v>
          </cell>
          <cell r="AP287">
            <v>378906</v>
          </cell>
          <cell r="AQ287">
            <v>2.8755205258707339</v>
          </cell>
          <cell r="AR287">
            <v>99</v>
          </cell>
          <cell r="AS287">
            <v>33</v>
          </cell>
          <cell r="AT287">
            <v>2</v>
          </cell>
          <cell r="AU287">
            <v>1</v>
          </cell>
          <cell r="AV287">
            <v>0</v>
          </cell>
          <cell r="AW287">
            <v>4022</v>
          </cell>
          <cell r="AX287">
            <v>146637</v>
          </cell>
          <cell r="AY287">
            <v>3.7893928348260779</v>
          </cell>
          <cell r="AZ287">
            <v>95</v>
          </cell>
          <cell r="BA287">
            <v>3</v>
          </cell>
          <cell r="BB287">
            <v>13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36459</v>
          </cell>
          <cell r="BO287">
            <v>960695</v>
          </cell>
          <cell r="BP287">
            <v>2.9936507651680317</v>
          </cell>
          <cell r="BQ287">
            <v>100</v>
          </cell>
          <cell r="BR287">
            <v>29.09</v>
          </cell>
          <cell r="BS287">
            <v>36459</v>
          </cell>
          <cell r="BT287">
            <v>960695</v>
          </cell>
          <cell r="BU287">
            <v>2.9936507651680317</v>
          </cell>
          <cell r="BV287">
            <v>100</v>
          </cell>
          <cell r="BW287">
            <v>29.09</v>
          </cell>
          <cell r="BX287">
            <v>20</v>
          </cell>
          <cell r="BY287">
            <v>39</v>
          </cell>
          <cell r="BZ287">
            <v>2</v>
          </cell>
          <cell r="CA287">
            <v>2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18475</v>
          </cell>
          <cell r="CL287">
            <v>461664</v>
          </cell>
          <cell r="CM287">
            <v>2.9403536977491962</v>
          </cell>
          <cell r="CN287">
            <v>100</v>
          </cell>
          <cell r="CO287">
            <v>12</v>
          </cell>
          <cell r="CP287">
            <v>13</v>
          </cell>
          <cell r="CQ287">
            <v>35</v>
          </cell>
          <cell r="CR287">
            <v>2</v>
          </cell>
          <cell r="CS287">
            <v>1</v>
          </cell>
          <cell r="CT287">
            <v>6477</v>
          </cell>
          <cell r="CU287">
            <v>198693</v>
          </cell>
          <cell r="CV287">
            <v>3.8781212364512245</v>
          </cell>
          <cell r="CW287">
            <v>97</v>
          </cell>
          <cell r="CX287">
            <v>7</v>
          </cell>
          <cell r="CY287">
            <v>35</v>
          </cell>
          <cell r="CZ287">
            <v>0</v>
          </cell>
          <cell r="DA287">
            <v>0</v>
          </cell>
          <cell r="DB287">
            <v>10861</v>
          </cell>
          <cell r="DC287">
            <v>281660</v>
          </cell>
          <cell r="DD287">
            <v>2.5436133879781422</v>
          </cell>
          <cell r="DE287">
            <v>98</v>
          </cell>
          <cell r="DF287">
            <v>8.6734693877551017</v>
          </cell>
          <cell r="DG287">
            <v>9</v>
          </cell>
          <cell r="DH287">
            <v>21</v>
          </cell>
          <cell r="DI287">
            <v>2</v>
          </cell>
          <cell r="DJ287">
            <v>1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</row>
        <row r="288">
          <cell r="A288" t="str">
            <v>USD</v>
          </cell>
          <cell r="B288">
            <v>37149</v>
          </cell>
          <cell r="C288">
            <v>22858</v>
          </cell>
          <cell r="D288">
            <v>578395</v>
          </cell>
          <cell r="E288">
            <v>2.9907480047279842</v>
          </cell>
          <cell r="F288">
            <v>99</v>
          </cell>
          <cell r="G288">
            <v>17.030303030303031</v>
          </cell>
          <cell r="H288">
            <v>50912</v>
          </cell>
          <cell r="I288">
            <v>1180062</v>
          </cell>
          <cell r="J288">
            <v>2.7509627577413225</v>
          </cell>
          <cell r="K288">
            <v>100</v>
          </cell>
          <cell r="L288">
            <v>69</v>
          </cell>
          <cell r="M288">
            <v>56</v>
          </cell>
          <cell r="N288">
            <v>5</v>
          </cell>
          <cell r="O288">
            <v>0</v>
          </cell>
          <cell r="P288">
            <v>3015</v>
          </cell>
          <cell r="Q288">
            <v>66702</v>
          </cell>
          <cell r="R288">
            <v>2.8931882138718756</v>
          </cell>
          <cell r="S288">
            <v>97</v>
          </cell>
          <cell r="T288">
            <v>4</v>
          </cell>
          <cell r="U288">
            <v>6</v>
          </cell>
          <cell r="V288">
            <v>0</v>
          </cell>
          <cell r="W288">
            <v>0</v>
          </cell>
          <cell r="X288">
            <v>15008</v>
          </cell>
          <cell r="Y288">
            <v>339098</v>
          </cell>
          <cell r="Z288">
            <v>2.8248653003675916</v>
          </cell>
          <cell r="AA288">
            <v>99</v>
          </cell>
          <cell r="AB288">
            <v>9.0202020202020208</v>
          </cell>
          <cell r="AC288">
            <v>24</v>
          </cell>
          <cell r="AD288">
            <v>7</v>
          </cell>
          <cell r="AE288">
            <v>1</v>
          </cell>
          <cell r="AF288">
            <v>0</v>
          </cell>
          <cell r="AG288" t="e">
            <v>#NULL!</v>
          </cell>
          <cell r="AH288" t="e">
            <v>#NULL!</v>
          </cell>
          <cell r="AI288" t="e">
            <v>#NULL!</v>
          </cell>
          <cell r="AJ288" t="e">
            <v>#NULL!</v>
          </cell>
          <cell r="AK288" t="e">
            <v>#NULL!</v>
          </cell>
          <cell r="AL288" t="e">
            <v>#NULL!</v>
          </cell>
          <cell r="AM288" t="e">
            <v>#NULL!</v>
          </cell>
          <cell r="AN288" t="e">
            <v>#NULL!</v>
          </cell>
          <cell r="AO288">
            <v>14414</v>
          </cell>
          <cell r="AP288">
            <v>332808</v>
          </cell>
          <cell r="AQ288">
            <v>2.8563146890605289</v>
          </cell>
          <cell r="AR288">
            <v>99</v>
          </cell>
          <cell r="AS288">
            <v>24</v>
          </cell>
          <cell r="AT288">
            <v>2</v>
          </cell>
          <cell r="AU288">
            <v>1</v>
          </cell>
          <cell r="AV288">
            <v>0</v>
          </cell>
          <cell r="AW288">
            <v>3646</v>
          </cell>
          <cell r="AX288">
            <v>132677</v>
          </cell>
          <cell r="AY288">
            <v>3.8356561961483813</v>
          </cell>
          <cell r="AZ288">
            <v>95</v>
          </cell>
          <cell r="BA288">
            <v>3</v>
          </cell>
          <cell r="BB288">
            <v>19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28132</v>
          </cell>
          <cell r="BO288">
            <v>858515</v>
          </cell>
          <cell r="BP288">
            <v>2.9939797832721977</v>
          </cell>
          <cell r="BQ288">
            <v>100</v>
          </cell>
          <cell r="BR288">
            <v>29.09</v>
          </cell>
          <cell r="BS288">
            <v>28132</v>
          </cell>
          <cell r="BT288">
            <v>858515</v>
          </cell>
          <cell r="BU288">
            <v>2.9939797832721977</v>
          </cell>
          <cell r="BV288">
            <v>100</v>
          </cell>
          <cell r="BW288">
            <v>29.09</v>
          </cell>
          <cell r="BX288">
            <v>32</v>
          </cell>
          <cell r="BY288">
            <v>29</v>
          </cell>
          <cell r="BZ288">
            <v>2</v>
          </cell>
          <cell r="CA288">
            <v>2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12321</v>
          </cell>
          <cell r="CL288">
            <v>360791</v>
          </cell>
          <cell r="CM288">
            <v>2.9363276459501058</v>
          </cell>
          <cell r="CN288">
            <v>100</v>
          </cell>
          <cell r="CO288">
            <v>12</v>
          </cell>
          <cell r="CP288">
            <v>19</v>
          </cell>
          <cell r="CQ288">
            <v>20</v>
          </cell>
          <cell r="CR288">
            <v>1</v>
          </cell>
          <cell r="CS288">
            <v>1</v>
          </cell>
          <cell r="CT288">
            <v>5386</v>
          </cell>
          <cell r="CU288">
            <v>206075</v>
          </cell>
          <cell r="CV288">
            <v>3.9364898447280403</v>
          </cell>
          <cell r="CW288">
            <v>97</v>
          </cell>
          <cell r="CX288">
            <v>10</v>
          </cell>
          <cell r="CY288">
            <v>24</v>
          </cell>
          <cell r="CZ288">
            <v>0</v>
          </cell>
          <cell r="DA288">
            <v>0</v>
          </cell>
          <cell r="DB288">
            <v>9837</v>
          </cell>
          <cell r="DC288">
            <v>270444</v>
          </cell>
          <cell r="DD288">
            <v>2.5362541343265192</v>
          </cell>
          <cell r="DE288">
            <v>98</v>
          </cell>
          <cell r="DF288">
            <v>8.6734693877551017</v>
          </cell>
          <cell r="DG288">
            <v>18</v>
          </cell>
          <cell r="DH288">
            <v>12</v>
          </cell>
          <cell r="DI288">
            <v>1</v>
          </cell>
          <cell r="DJ288">
            <v>1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</row>
        <row r="289">
          <cell r="A289" t="str">
            <v>USD</v>
          </cell>
          <cell r="B289">
            <v>37156</v>
          </cell>
          <cell r="C289">
            <v>25631</v>
          </cell>
          <cell r="D289">
            <v>616544</v>
          </cell>
          <cell r="E289">
            <v>3.0171196619976679</v>
          </cell>
          <cell r="F289">
            <v>99</v>
          </cell>
          <cell r="G289">
            <v>17.030303030303031</v>
          </cell>
          <cell r="H289">
            <v>53279</v>
          </cell>
          <cell r="I289">
            <v>1267172</v>
          </cell>
          <cell r="J289">
            <v>2.7778683771044359</v>
          </cell>
          <cell r="K289">
            <v>100</v>
          </cell>
          <cell r="L289">
            <v>50</v>
          </cell>
          <cell r="M289">
            <v>46</v>
          </cell>
          <cell r="N289">
            <v>4</v>
          </cell>
          <cell r="O289">
            <v>0</v>
          </cell>
          <cell r="P289">
            <v>4987</v>
          </cell>
          <cell r="Q289">
            <v>98131</v>
          </cell>
          <cell r="R289">
            <v>2.8928379588182631</v>
          </cell>
          <cell r="S289">
            <v>97</v>
          </cell>
          <cell r="T289">
            <v>3</v>
          </cell>
          <cell r="U289">
            <v>18</v>
          </cell>
          <cell r="V289">
            <v>0</v>
          </cell>
          <cell r="W289">
            <v>0</v>
          </cell>
          <cell r="X289">
            <v>18462</v>
          </cell>
          <cell r="Y289">
            <v>389912</v>
          </cell>
          <cell r="Z289">
            <v>2.8567475752768785</v>
          </cell>
          <cell r="AA289">
            <v>99</v>
          </cell>
          <cell r="AB289">
            <v>9.0202020202020208</v>
          </cell>
          <cell r="AC289">
            <v>34</v>
          </cell>
          <cell r="AD289">
            <v>18</v>
          </cell>
          <cell r="AE289">
            <v>0</v>
          </cell>
          <cell r="AF289">
            <v>0</v>
          </cell>
          <cell r="AG289" t="e">
            <v>#NULL!</v>
          </cell>
          <cell r="AH289" t="e">
            <v>#NULL!</v>
          </cell>
          <cell r="AI289" t="e">
            <v>#NULL!</v>
          </cell>
          <cell r="AJ289" t="e">
            <v>#NULL!</v>
          </cell>
          <cell r="AK289" t="e">
            <v>#NULL!</v>
          </cell>
          <cell r="AL289" t="e">
            <v>#NULL!</v>
          </cell>
          <cell r="AM289" t="e">
            <v>#NULL!</v>
          </cell>
          <cell r="AN289" t="e">
            <v>#NULL!</v>
          </cell>
          <cell r="AO289">
            <v>15382</v>
          </cell>
          <cell r="AP289">
            <v>341570</v>
          </cell>
          <cell r="AQ289">
            <v>2.8925752790061066</v>
          </cell>
          <cell r="AR289">
            <v>99</v>
          </cell>
          <cell r="AS289">
            <v>32</v>
          </cell>
          <cell r="AT289">
            <v>0</v>
          </cell>
          <cell r="AU289">
            <v>0</v>
          </cell>
          <cell r="AV289">
            <v>0</v>
          </cell>
          <cell r="AW289">
            <v>3724</v>
          </cell>
          <cell r="AX289">
            <v>138268</v>
          </cell>
          <cell r="AY289">
            <v>3.8288431061806656</v>
          </cell>
          <cell r="AZ289">
            <v>95</v>
          </cell>
          <cell r="BA289">
            <v>4</v>
          </cell>
          <cell r="BB289">
            <v>10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32513</v>
          </cell>
          <cell r="BO289">
            <v>900983</v>
          </cell>
          <cell r="BP289">
            <v>2.9663441090651324</v>
          </cell>
          <cell r="BQ289">
            <v>100</v>
          </cell>
          <cell r="BR289">
            <v>29.09</v>
          </cell>
          <cell r="BS289">
            <v>32513</v>
          </cell>
          <cell r="BT289">
            <v>900983</v>
          </cell>
          <cell r="BU289">
            <v>2.9663441090651324</v>
          </cell>
          <cell r="BV289">
            <v>100</v>
          </cell>
          <cell r="BW289">
            <v>29.09</v>
          </cell>
          <cell r="BX289">
            <v>27</v>
          </cell>
          <cell r="BY289">
            <v>37</v>
          </cell>
          <cell r="BZ289">
            <v>2</v>
          </cell>
          <cell r="CA289">
            <v>1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16988</v>
          </cell>
          <cell r="CL289">
            <v>443939</v>
          </cell>
          <cell r="CM289">
            <v>2.9054089606575793</v>
          </cell>
          <cell r="CN289">
            <v>100</v>
          </cell>
          <cell r="CO289">
            <v>12</v>
          </cell>
          <cell r="CP289">
            <v>16</v>
          </cell>
          <cell r="CQ289">
            <v>31</v>
          </cell>
          <cell r="CR289">
            <v>1</v>
          </cell>
          <cell r="CS289">
            <v>1</v>
          </cell>
          <cell r="CT289">
            <v>5182</v>
          </cell>
          <cell r="CU289">
            <v>179384</v>
          </cell>
          <cell r="CV289">
            <v>3.9602905569007265</v>
          </cell>
          <cell r="CW289">
            <v>97</v>
          </cell>
          <cell r="CX289">
            <v>10</v>
          </cell>
          <cell r="CY289">
            <v>28</v>
          </cell>
          <cell r="CZ289">
            <v>0</v>
          </cell>
          <cell r="DA289">
            <v>0</v>
          </cell>
          <cell r="DB289">
            <v>9849</v>
          </cell>
          <cell r="DC289">
            <v>262745</v>
          </cell>
          <cell r="DD289">
            <v>2.5283618650485709</v>
          </cell>
          <cell r="DE289">
            <v>98</v>
          </cell>
          <cell r="DF289">
            <v>8.6734693877551017</v>
          </cell>
          <cell r="DG289">
            <v>10</v>
          </cell>
          <cell r="DH289">
            <v>19</v>
          </cell>
          <cell r="DI289">
            <v>0</v>
          </cell>
          <cell r="DJ289">
            <v>1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</row>
        <row r="290">
          <cell r="A290" t="str">
            <v>USD</v>
          </cell>
          <cell r="B290">
            <v>37163</v>
          </cell>
          <cell r="C290">
            <v>22909</v>
          </cell>
          <cell r="D290">
            <v>570566</v>
          </cell>
          <cell r="E290">
            <v>2.9716930755362401</v>
          </cell>
          <cell r="F290">
            <v>99</v>
          </cell>
          <cell r="G290">
            <v>17.030303030303031</v>
          </cell>
          <cell r="H290">
            <v>53333</v>
          </cell>
          <cell r="I290">
            <v>1205944</v>
          </cell>
          <cell r="J290">
            <v>2.7599818734364088</v>
          </cell>
          <cell r="K290">
            <v>100</v>
          </cell>
          <cell r="L290">
            <v>39</v>
          </cell>
          <cell r="M290">
            <v>53</v>
          </cell>
          <cell r="N290">
            <v>5</v>
          </cell>
          <cell r="O290">
            <v>0</v>
          </cell>
          <cell r="P290">
            <v>3745</v>
          </cell>
          <cell r="Q290">
            <v>82691</v>
          </cell>
          <cell r="R290">
            <v>2.843437457185916</v>
          </cell>
          <cell r="S290">
            <v>97</v>
          </cell>
          <cell r="T290">
            <v>3</v>
          </cell>
          <cell r="U290">
            <v>13</v>
          </cell>
          <cell r="V290">
            <v>0</v>
          </cell>
          <cell r="W290">
            <v>0</v>
          </cell>
          <cell r="X290">
            <v>15750</v>
          </cell>
          <cell r="Y290">
            <v>355381</v>
          </cell>
          <cell r="Z290">
            <v>2.8104735956406763</v>
          </cell>
          <cell r="AA290">
            <v>99</v>
          </cell>
          <cell r="AB290">
            <v>9.0202020202020208</v>
          </cell>
          <cell r="AC290">
            <v>25</v>
          </cell>
          <cell r="AD290">
            <v>13</v>
          </cell>
          <cell r="AE290">
            <v>0</v>
          </cell>
          <cell r="AF290">
            <v>0</v>
          </cell>
          <cell r="AG290" t="e">
            <v>#NULL!</v>
          </cell>
          <cell r="AH290" t="e">
            <v>#NULL!</v>
          </cell>
          <cell r="AI290" t="e">
            <v>#NULL!</v>
          </cell>
          <cell r="AJ290" t="e">
            <v>#NULL!</v>
          </cell>
          <cell r="AK290" t="e">
            <v>#NULL!</v>
          </cell>
          <cell r="AL290" t="e">
            <v>#NULL!</v>
          </cell>
          <cell r="AM290" t="e">
            <v>#NULL!</v>
          </cell>
          <cell r="AN290" t="e">
            <v>#NULL!</v>
          </cell>
          <cell r="AO290">
            <v>14572</v>
          </cell>
          <cell r="AP290">
            <v>337001</v>
          </cell>
          <cell r="AQ290">
            <v>2.8728014881555861</v>
          </cell>
          <cell r="AR290">
            <v>99</v>
          </cell>
          <cell r="AS290">
            <v>23</v>
          </cell>
          <cell r="AT290">
            <v>0</v>
          </cell>
          <cell r="AU290">
            <v>0</v>
          </cell>
          <cell r="AV290">
            <v>0</v>
          </cell>
          <cell r="AW290">
            <v>3012</v>
          </cell>
          <cell r="AX290">
            <v>112093</v>
          </cell>
          <cell r="AY290">
            <v>3.8033597856333095</v>
          </cell>
          <cell r="AZ290">
            <v>95</v>
          </cell>
          <cell r="BA290">
            <v>1</v>
          </cell>
          <cell r="BB290">
            <v>14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28992</v>
          </cell>
          <cell r="BO290">
            <v>879150</v>
          </cell>
          <cell r="BP290">
            <v>2.9609003868536572</v>
          </cell>
          <cell r="BQ290">
            <v>100</v>
          </cell>
          <cell r="BR290">
            <v>29.09</v>
          </cell>
          <cell r="BS290">
            <v>28992</v>
          </cell>
          <cell r="BT290">
            <v>879150</v>
          </cell>
          <cell r="BU290">
            <v>2.9609003868536572</v>
          </cell>
          <cell r="BV290">
            <v>100</v>
          </cell>
          <cell r="BW290">
            <v>29.09</v>
          </cell>
          <cell r="BX290">
            <v>33</v>
          </cell>
          <cell r="BY290">
            <v>35</v>
          </cell>
          <cell r="BZ290">
            <v>3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13262</v>
          </cell>
          <cell r="CL290">
            <v>385233</v>
          </cell>
          <cell r="CM290">
            <v>2.8801559045084884</v>
          </cell>
          <cell r="CN290">
            <v>100</v>
          </cell>
          <cell r="CO290">
            <v>12</v>
          </cell>
          <cell r="CP290">
            <v>22</v>
          </cell>
          <cell r="CQ290">
            <v>26</v>
          </cell>
          <cell r="CR290">
            <v>3</v>
          </cell>
          <cell r="CS290">
            <v>0</v>
          </cell>
          <cell r="CT290">
            <v>5362</v>
          </cell>
          <cell r="CU290">
            <v>200615</v>
          </cell>
          <cell r="CV290">
            <v>3.9375958498210801</v>
          </cell>
          <cell r="CW290">
            <v>97</v>
          </cell>
          <cell r="CX290">
            <v>14</v>
          </cell>
          <cell r="CY290">
            <v>26</v>
          </cell>
          <cell r="CZ290">
            <v>1</v>
          </cell>
          <cell r="DA290">
            <v>0</v>
          </cell>
          <cell r="DB290">
            <v>9644</v>
          </cell>
          <cell r="DC290">
            <v>270342</v>
          </cell>
          <cell r="DD290">
            <v>2.5294796611747183</v>
          </cell>
          <cell r="DE290">
            <v>98</v>
          </cell>
          <cell r="DF290">
            <v>8.6734693877551017</v>
          </cell>
          <cell r="DG290">
            <v>18</v>
          </cell>
          <cell r="DH290">
            <v>15</v>
          </cell>
          <cell r="DI290">
            <v>2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</row>
        <row r="291">
          <cell r="A291" t="str">
            <v>USD</v>
          </cell>
          <cell r="B291">
            <v>37170</v>
          </cell>
          <cell r="C291">
            <v>24848</v>
          </cell>
          <cell r="D291">
            <v>616412</v>
          </cell>
          <cell r="E291">
            <v>3.0076155475333337</v>
          </cell>
          <cell r="F291">
            <v>99</v>
          </cell>
          <cell r="G291">
            <v>16.979797979797979</v>
          </cell>
          <cell r="H291">
            <v>53493</v>
          </cell>
          <cell r="I291">
            <v>1257262</v>
          </cell>
          <cell r="J291">
            <v>2.7805439782106087</v>
          </cell>
          <cell r="K291">
            <v>100</v>
          </cell>
          <cell r="L291">
            <v>49</v>
          </cell>
          <cell r="M291">
            <v>41</v>
          </cell>
          <cell r="N291">
            <v>3</v>
          </cell>
          <cell r="O291">
            <v>0</v>
          </cell>
          <cell r="P291">
            <v>4094</v>
          </cell>
          <cell r="Q291">
            <v>84363</v>
          </cell>
          <cell r="R291">
            <v>2.9302417188898837</v>
          </cell>
          <cell r="S291">
            <v>97</v>
          </cell>
          <cell r="T291">
            <v>9</v>
          </cell>
          <cell r="U291">
            <v>3</v>
          </cell>
          <cell r="V291">
            <v>0</v>
          </cell>
          <cell r="W291">
            <v>0</v>
          </cell>
          <cell r="X291">
            <v>17153</v>
          </cell>
          <cell r="Y291">
            <v>377034</v>
          </cell>
          <cell r="Z291">
            <v>2.8388620471419972</v>
          </cell>
          <cell r="AA291">
            <v>99</v>
          </cell>
          <cell r="AB291">
            <v>9.0101010101010104</v>
          </cell>
          <cell r="AC291">
            <v>22</v>
          </cell>
          <cell r="AD291">
            <v>18</v>
          </cell>
          <cell r="AE291">
            <v>0</v>
          </cell>
          <cell r="AF291">
            <v>0</v>
          </cell>
          <cell r="AG291" t="e">
            <v>#NULL!</v>
          </cell>
          <cell r="AH291" t="e">
            <v>#NULL!</v>
          </cell>
          <cell r="AI291" t="e">
            <v>#NULL!</v>
          </cell>
          <cell r="AJ291" t="e">
            <v>#NULL!</v>
          </cell>
          <cell r="AK291" t="e">
            <v>#NULL!</v>
          </cell>
          <cell r="AL291" t="e">
            <v>#NULL!</v>
          </cell>
          <cell r="AM291" t="e">
            <v>#NULL!</v>
          </cell>
          <cell r="AN291" t="e">
            <v>#NULL!</v>
          </cell>
          <cell r="AO291">
            <v>15450</v>
          </cell>
          <cell r="AP291">
            <v>354794</v>
          </cell>
          <cell r="AQ291">
            <v>2.8714054256158863</v>
          </cell>
          <cell r="AR291">
            <v>99</v>
          </cell>
          <cell r="AS291">
            <v>22</v>
          </cell>
          <cell r="AT291">
            <v>16</v>
          </cell>
          <cell r="AU291">
            <v>0</v>
          </cell>
          <cell r="AV291">
            <v>0</v>
          </cell>
          <cell r="AW291">
            <v>3614</v>
          </cell>
          <cell r="AX291">
            <v>134612</v>
          </cell>
          <cell r="AY291">
            <v>3.8218065825721328</v>
          </cell>
          <cell r="AZ291">
            <v>94</v>
          </cell>
          <cell r="BA291">
            <v>3</v>
          </cell>
          <cell r="BB291">
            <v>6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32217</v>
          </cell>
          <cell r="BO291">
            <v>896337</v>
          </cell>
          <cell r="BP291">
            <v>2.9357105117496101</v>
          </cell>
          <cell r="BQ291">
            <v>100</v>
          </cell>
          <cell r="BR291">
            <v>28.85</v>
          </cell>
          <cell r="BS291">
            <v>32217</v>
          </cell>
          <cell r="BT291">
            <v>896337</v>
          </cell>
          <cell r="BU291">
            <v>2.9357105117496101</v>
          </cell>
          <cell r="BV291">
            <v>100</v>
          </cell>
          <cell r="BW291">
            <v>28.85</v>
          </cell>
          <cell r="BX291">
            <v>30</v>
          </cell>
          <cell r="BY291">
            <v>46</v>
          </cell>
          <cell r="BZ291">
            <v>2</v>
          </cell>
          <cell r="CA291">
            <v>1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15041</v>
          </cell>
          <cell r="CL291">
            <v>396315</v>
          </cell>
          <cell r="CM291">
            <v>2.8871686336406355</v>
          </cell>
          <cell r="CN291">
            <v>100</v>
          </cell>
          <cell r="CO291">
            <v>11.89</v>
          </cell>
          <cell r="CP291">
            <v>20</v>
          </cell>
          <cell r="CQ291">
            <v>43</v>
          </cell>
          <cell r="CR291">
            <v>2</v>
          </cell>
          <cell r="CS291">
            <v>0</v>
          </cell>
          <cell r="CT291">
            <v>5300</v>
          </cell>
          <cell r="CU291">
            <v>196827</v>
          </cell>
          <cell r="CV291">
            <v>3.9453473668551027</v>
          </cell>
          <cell r="CW291">
            <v>97</v>
          </cell>
          <cell r="CX291">
            <v>11</v>
          </cell>
          <cell r="CY291">
            <v>27</v>
          </cell>
          <cell r="CZ291">
            <v>1</v>
          </cell>
          <cell r="DA291">
            <v>0</v>
          </cell>
          <cell r="DB291">
            <v>11199</v>
          </cell>
          <cell r="DC291">
            <v>283883</v>
          </cell>
          <cell r="DD291">
            <v>2.4945602142438696</v>
          </cell>
          <cell r="DE291">
            <v>98</v>
          </cell>
          <cell r="DF291">
            <v>8.6020408163265305</v>
          </cell>
          <cell r="DG291">
            <v>18</v>
          </cell>
          <cell r="DH291">
            <v>41</v>
          </cell>
          <cell r="DI291">
            <v>1</v>
          </cell>
          <cell r="DJ291">
            <v>1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</row>
        <row r="292">
          <cell r="A292" t="str">
            <v>USD</v>
          </cell>
          <cell r="B292">
            <v>37177</v>
          </cell>
          <cell r="C292">
            <v>25308</v>
          </cell>
          <cell r="D292">
            <v>603556</v>
          </cell>
          <cell r="E292">
            <v>3.0396508778680058</v>
          </cell>
          <cell r="F292">
            <v>99</v>
          </cell>
          <cell r="G292">
            <v>16.979797979797979</v>
          </cell>
          <cell r="H292">
            <v>53976</v>
          </cell>
          <cell r="I292">
            <v>1169879</v>
          </cell>
          <cell r="J292">
            <v>2.8332495054963656</v>
          </cell>
          <cell r="K292">
            <v>100</v>
          </cell>
          <cell r="L292">
            <v>53</v>
          </cell>
          <cell r="M292">
            <v>71</v>
          </cell>
          <cell r="N292">
            <v>4</v>
          </cell>
          <cell r="O292">
            <v>0</v>
          </cell>
          <cell r="P292">
            <v>4532</v>
          </cell>
          <cell r="Q292">
            <v>89914</v>
          </cell>
          <cell r="R292">
            <v>2.9424589102346665</v>
          </cell>
          <cell r="S292">
            <v>97</v>
          </cell>
          <cell r="T292">
            <v>15</v>
          </cell>
          <cell r="U292">
            <v>6</v>
          </cell>
          <cell r="V292">
            <v>1</v>
          </cell>
          <cell r="W292">
            <v>0</v>
          </cell>
          <cell r="X292">
            <v>17848</v>
          </cell>
          <cell r="Y292">
            <v>370461</v>
          </cell>
          <cell r="Z292">
            <v>2.8584178374136364</v>
          </cell>
          <cell r="AA292">
            <v>99</v>
          </cell>
          <cell r="AB292">
            <v>9.0101010101010104</v>
          </cell>
          <cell r="AC292">
            <v>31</v>
          </cell>
          <cell r="AD292">
            <v>21</v>
          </cell>
          <cell r="AE292">
            <v>1</v>
          </cell>
          <cell r="AF292">
            <v>0</v>
          </cell>
          <cell r="AG292" t="e">
            <v>#NULL!</v>
          </cell>
          <cell r="AH292" t="e">
            <v>#NULL!</v>
          </cell>
          <cell r="AI292" t="e">
            <v>#NULL!</v>
          </cell>
          <cell r="AJ292" t="e">
            <v>#NULL!</v>
          </cell>
          <cell r="AK292" t="e">
            <v>#NULL!</v>
          </cell>
          <cell r="AL292" t="e">
            <v>#NULL!</v>
          </cell>
          <cell r="AM292" t="e">
            <v>#NULL!</v>
          </cell>
          <cell r="AN292" t="e">
            <v>#NULL!</v>
          </cell>
          <cell r="AO292">
            <v>15442</v>
          </cell>
          <cell r="AP292">
            <v>337239</v>
          </cell>
          <cell r="AQ292">
            <v>2.8989179065653938</v>
          </cell>
          <cell r="AR292">
            <v>99</v>
          </cell>
          <cell r="AS292">
            <v>29</v>
          </cell>
          <cell r="AT292">
            <v>16</v>
          </cell>
          <cell r="AU292">
            <v>0</v>
          </cell>
          <cell r="AV292">
            <v>0</v>
          </cell>
          <cell r="AW292">
            <v>3751</v>
          </cell>
          <cell r="AX292">
            <v>138622</v>
          </cell>
          <cell r="AY292">
            <v>3.8527822487928258</v>
          </cell>
          <cell r="AZ292">
            <v>94</v>
          </cell>
          <cell r="BA292">
            <v>6</v>
          </cell>
          <cell r="BB292">
            <v>8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38243</v>
          </cell>
          <cell r="BO292">
            <v>910860</v>
          </cell>
          <cell r="BP292">
            <v>3.0034358092574749</v>
          </cell>
          <cell r="BQ292">
            <v>100</v>
          </cell>
          <cell r="BR292">
            <v>28.85</v>
          </cell>
          <cell r="BS292">
            <v>38243</v>
          </cell>
          <cell r="BT292">
            <v>910860</v>
          </cell>
          <cell r="BU292">
            <v>3.0034358092574749</v>
          </cell>
          <cell r="BV292">
            <v>100</v>
          </cell>
          <cell r="BW292">
            <v>28.85</v>
          </cell>
          <cell r="BX292">
            <v>17</v>
          </cell>
          <cell r="BY292">
            <v>74</v>
          </cell>
          <cell r="BZ292">
            <v>0</v>
          </cell>
          <cell r="CA292">
            <v>4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15775</v>
          </cell>
          <cell r="CL292">
            <v>381484</v>
          </cell>
          <cell r="CM292">
            <v>2.9148651176712685</v>
          </cell>
          <cell r="CN292">
            <v>100</v>
          </cell>
          <cell r="CO292">
            <v>11.89</v>
          </cell>
          <cell r="CP292">
            <v>11</v>
          </cell>
          <cell r="CQ292">
            <v>61</v>
          </cell>
          <cell r="CR292">
            <v>0</v>
          </cell>
          <cell r="CS292">
            <v>2</v>
          </cell>
          <cell r="CT292">
            <v>8467</v>
          </cell>
          <cell r="CU292">
            <v>219464</v>
          </cell>
          <cell r="CV292">
            <v>3.8445174078164954</v>
          </cell>
          <cell r="CW292">
            <v>97</v>
          </cell>
          <cell r="CX292">
            <v>4</v>
          </cell>
          <cell r="CY292">
            <v>53</v>
          </cell>
          <cell r="CZ292">
            <v>0</v>
          </cell>
          <cell r="DA292">
            <v>2</v>
          </cell>
          <cell r="DB292">
            <v>13192</v>
          </cell>
          <cell r="DC292">
            <v>290511</v>
          </cell>
          <cell r="DD292">
            <v>2.5621003059304122</v>
          </cell>
          <cell r="DE292">
            <v>98</v>
          </cell>
          <cell r="DF292">
            <v>8.6020408163265305</v>
          </cell>
          <cell r="DG292">
            <v>6</v>
          </cell>
          <cell r="DH292">
            <v>64</v>
          </cell>
          <cell r="DI292">
            <v>0</v>
          </cell>
          <cell r="DJ292">
            <v>3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</row>
        <row r="293">
          <cell r="A293" t="str">
            <v>USD</v>
          </cell>
          <cell r="B293">
            <v>37184</v>
          </cell>
          <cell r="C293">
            <v>24080</v>
          </cell>
          <cell r="D293">
            <v>601806</v>
          </cell>
          <cell r="E293">
            <v>3.0299009686990352</v>
          </cell>
          <cell r="F293">
            <v>99</v>
          </cell>
          <cell r="G293">
            <v>16.979797979797979</v>
          </cell>
          <cell r="H293">
            <v>51576</v>
          </cell>
          <cell r="I293">
            <v>1220227</v>
          </cell>
          <cell r="J293">
            <v>2.7753360586136333</v>
          </cell>
          <cell r="K293">
            <v>100</v>
          </cell>
          <cell r="L293">
            <v>53</v>
          </cell>
          <cell r="M293">
            <v>46</v>
          </cell>
          <cell r="N293">
            <v>5</v>
          </cell>
          <cell r="O293">
            <v>4</v>
          </cell>
          <cell r="P293">
            <v>3687</v>
          </cell>
          <cell r="Q293">
            <v>78817</v>
          </cell>
          <cell r="R293">
            <v>2.8574989317761004</v>
          </cell>
          <cell r="S293">
            <v>97</v>
          </cell>
          <cell r="T293">
            <v>12</v>
          </cell>
          <cell r="U293">
            <v>8</v>
          </cell>
          <cell r="V293">
            <v>0</v>
          </cell>
          <cell r="W293">
            <v>0</v>
          </cell>
          <cell r="X293">
            <v>16179</v>
          </cell>
          <cell r="Y293">
            <v>357917</v>
          </cell>
          <cell r="Z293">
            <v>2.8273749040109837</v>
          </cell>
          <cell r="AA293">
            <v>99</v>
          </cell>
          <cell r="AB293">
            <v>9.0101010101010104</v>
          </cell>
          <cell r="AC293">
            <v>29</v>
          </cell>
          <cell r="AD293">
            <v>23</v>
          </cell>
          <cell r="AE293">
            <v>1</v>
          </cell>
          <cell r="AF293">
            <v>0</v>
          </cell>
          <cell r="AG293" t="e">
            <v>#NULL!</v>
          </cell>
          <cell r="AH293" t="e">
            <v>#NULL!</v>
          </cell>
          <cell r="AI293" t="e">
            <v>#NULL!</v>
          </cell>
          <cell r="AJ293" t="e">
            <v>#NULL!</v>
          </cell>
          <cell r="AK293" t="e">
            <v>#NULL!</v>
          </cell>
          <cell r="AL293" t="e">
            <v>#NULL!</v>
          </cell>
          <cell r="AM293" t="e">
            <v>#NULL!</v>
          </cell>
          <cell r="AN293" t="e">
            <v>#NULL!</v>
          </cell>
          <cell r="AO293">
            <v>14557</v>
          </cell>
          <cell r="AP293">
            <v>331725</v>
          </cell>
          <cell r="AQ293">
            <v>2.9034319141464753</v>
          </cell>
          <cell r="AR293">
            <v>99</v>
          </cell>
          <cell r="AS293">
            <v>18</v>
          </cell>
          <cell r="AT293">
            <v>16</v>
          </cell>
          <cell r="AU293">
            <v>1</v>
          </cell>
          <cell r="AV293">
            <v>0</v>
          </cell>
          <cell r="AW293">
            <v>3934</v>
          </cell>
          <cell r="AX293">
            <v>144841</v>
          </cell>
          <cell r="AY293">
            <v>3.8255562422744127</v>
          </cell>
          <cell r="AZ293">
            <v>94</v>
          </cell>
          <cell r="BA293">
            <v>4</v>
          </cell>
          <cell r="BB293">
            <v>13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30608</v>
          </cell>
          <cell r="BO293">
            <v>894311</v>
          </cell>
          <cell r="BP293">
            <v>2.9391851408028762</v>
          </cell>
          <cell r="BQ293">
            <v>100</v>
          </cell>
          <cell r="BR293">
            <v>28.85</v>
          </cell>
          <cell r="BS293">
            <v>30608</v>
          </cell>
          <cell r="BT293">
            <v>894311</v>
          </cell>
          <cell r="BU293">
            <v>2.9391851408028762</v>
          </cell>
          <cell r="BV293">
            <v>100</v>
          </cell>
          <cell r="BW293">
            <v>28.85</v>
          </cell>
          <cell r="BX293">
            <v>36</v>
          </cell>
          <cell r="BY293">
            <v>55</v>
          </cell>
          <cell r="BZ293">
            <v>3</v>
          </cell>
          <cell r="CA293">
            <v>1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13408</v>
          </cell>
          <cell r="CL293">
            <v>374050</v>
          </cell>
          <cell r="CM293">
            <v>2.8364063417498531</v>
          </cell>
          <cell r="CN293">
            <v>100</v>
          </cell>
          <cell r="CO293">
            <v>11.89</v>
          </cell>
          <cell r="CP293">
            <v>25</v>
          </cell>
          <cell r="CQ293">
            <v>51</v>
          </cell>
          <cell r="CR293">
            <v>3</v>
          </cell>
          <cell r="CS293">
            <v>0</v>
          </cell>
          <cell r="CT293">
            <v>5230</v>
          </cell>
          <cell r="CU293">
            <v>199269</v>
          </cell>
          <cell r="CV293">
            <v>3.9657047660992282</v>
          </cell>
          <cell r="CW293">
            <v>97</v>
          </cell>
          <cell r="CX293">
            <v>12</v>
          </cell>
          <cell r="CY293">
            <v>30</v>
          </cell>
          <cell r="CZ293">
            <v>0</v>
          </cell>
          <cell r="DA293">
            <v>0</v>
          </cell>
          <cell r="DB293">
            <v>11322</v>
          </cell>
          <cell r="DC293">
            <v>301324</v>
          </cell>
          <cell r="DD293">
            <v>2.546829052489135</v>
          </cell>
          <cell r="DE293">
            <v>98</v>
          </cell>
          <cell r="DF293">
            <v>8.6020408163265305</v>
          </cell>
          <cell r="DG293">
            <v>16</v>
          </cell>
          <cell r="DH293">
            <v>48</v>
          </cell>
          <cell r="DI293">
            <v>2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</row>
        <row r="294">
          <cell r="A294" t="str">
            <v>USD</v>
          </cell>
          <cell r="B294">
            <v>37191</v>
          </cell>
          <cell r="C294">
            <v>23148</v>
          </cell>
          <cell r="D294">
            <v>590725</v>
          </cell>
          <cell r="E294">
            <v>3.0148324186848865</v>
          </cell>
          <cell r="F294">
            <v>99</v>
          </cell>
          <cell r="G294">
            <v>16.979797979797979</v>
          </cell>
          <cell r="H294">
            <v>48103</v>
          </cell>
          <cell r="I294">
            <v>1171954</v>
          </cell>
          <cell r="J294">
            <v>2.7805478263835761</v>
          </cell>
          <cell r="K294">
            <v>100</v>
          </cell>
          <cell r="L294">
            <v>41</v>
          </cell>
          <cell r="M294">
            <v>29</v>
          </cell>
          <cell r="N294">
            <v>3</v>
          </cell>
          <cell r="O294">
            <v>0</v>
          </cell>
          <cell r="P294">
            <v>3576</v>
          </cell>
          <cell r="Q294">
            <v>81375</v>
          </cell>
          <cell r="R294">
            <v>2.9219901499083294</v>
          </cell>
          <cell r="S294">
            <v>97</v>
          </cell>
          <cell r="T294">
            <v>6</v>
          </cell>
          <cell r="U294">
            <v>0</v>
          </cell>
          <cell r="V294">
            <v>0</v>
          </cell>
          <cell r="W294">
            <v>0</v>
          </cell>
          <cell r="X294">
            <v>15399</v>
          </cell>
          <cell r="Y294">
            <v>351318</v>
          </cell>
          <cell r="Z294">
            <v>2.8301354264101835</v>
          </cell>
          <cell r="AA294">
            <v>99</v>
          </cell>
          <cell r="AB294">
            <v>9.0101010101010104</v>
          </cell>
          <cell r="AC294">
            <v>15</v>
          </cell>
          <cell r="AD294">
            <v>16</v>
          </cell>
          <cell r="AE294">
            <v>0</v>
          </cell>
          <cell r="AF294">
            <v>0</v>
          </cell>
          <cell r="AG294" t="e">
            <v>#NULL!</v>
          </cell>
          <cell r="AH294" t="e">
            <v>#NULL!</v>
          </cell>
          <cell r="AI294" t="e">
            <v>#NULL!</v>
          </cell>
          <cell r="AJ294" t="e">
            <v>#NULL!</v>
          </cell>
          <cell r="AK294" t="e">
            <v>#NULL!</v>
          </cell>
          <cell r="AL294" t="e">
            <v>#NULL!</v>
          </cell>
          <cell r="AM294" t="e">
            <v>#NULL!</v>
          </cell>
          <cell r="AN294" t="e">
            <v>#NULL!</v>
          </cell>
          <cell r="AO294">
            <v>13927</v>
          </cell>
          <cell r="AP294">
            <v>326948</v>
          </cell>
          <cell r="AQ294">
            <v>2.8793179883671445</v>
          </cell>
          <cell r="AR294">
            <v>99</v>
          </cell>
          <cell r="AS294">
            <v>14</v>
          </cell>
          <cell r="AT294">
            <v>16</v>
          </cell>
          <cell r="AU294">
            <v>0</v>
          </cell>
          <cell r="AV294">
            <v>0</v>
          </cell>
          <cell r="AW294">
            <v>3741</v>
          </cell>
          <cell r="AX294">
            <v>138090</v>
          </cell>
          <cell r="AY294">
            <v>3.8121021859969471</v>
          </cell>
          <cell r="AZ294">
            <v>94</v>
          </cell>
          <cell r="BA294">
            <v>7</v>
          </cell>
          <cell r="BB294">
            <v>7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29232</v>
          </cell>
          <cell r="BO294">
            <v>904842</v>
          </cell>
          <cell r="BP294">
            <v>2.9593991502458934</v>
          </cell>
          <cell r="BQ294">
            <v>100</v>
          </cell>
          <cell r="BR294">
            <v>28.85</v>
          </cell>
          <cell r="BS294">
            <v>29232</v>
          </cell>
          <cell r="BT294">
            <v>904842</v>
          </cell>
          <cell r="BU294">
            <v>2.9593991502458934</v>
          </cell>
          <cell r="BV294">
            <v>100</v>
          </cell>
          <cell r="BW294">
            <v>28.85</v>
          </cell>
          <cell r="BX294">
            <v>26</v>
          </cell>
          <cell r="BY294">
            <v>41</v>
          </cell>
          <cell r="BZ294">
            <v>3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12992</v>
          </cell>
          <cell r="CL294">
            <v>384036</v>
          </cell>
          <cell r="CM294">
            <v>2.913614826225988</v>
          </cell>
          <cell r="CN294">
            <v>100</v>
          </cell>
          <cell r="CO294">
            <v>11.89</v>
          </cell>
          <cell r="CP294">
            <v>18</v>
          </cell>
          <cell r="CQ294">
            <v>38</v>
          </cell>
          <cell r="CR294">
            <v>2</v>
          </cell>
          <cell r="CS294">
            <v>0</v>
          </cell>
          <cell r="CT294">
            <v>5499</v>
          </cell>
          <cell r="CU294">
            <v>213869</v>
          </cell>
          <cell r="CV294">
            <v>3.9205352470658594</v>
          </cell>
          <cell r="CW294">
            <v>97</v>
          </cell>
          <cell r="CX294">
            <v>11</v>
          </cell>
          <cell r="CY294">
            <v>20</v>
          </cell>
          <cell r="CZ294">
            <v>1</v>
          </cell>
          <cell r="DA294">
            <v>0</v>
          </cell>
          <cell r="DB294">
            <v>10066</v>
          </cell>
          <cell r="DC294">
            <v>283800</v>
          </cell>
          <cell r="DD294">
            <v>2.5039570050166775</v>
          </cell>
          <cell r="DE294">
            <v>98</v>
          </cell>
          <cell r="DF294">
            <v>8.6020408163265305</v>
          </cell>
          <cell r="DG294">
            <v>18</v>
          </cell>
          <cell r="DH294">
            <v>38</v>
          </cell>
          <cell r="DI294">
            <v>1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</row>
        <row r="295">
          <cell r="A295" t="str">
            <v>USD</v>
          </cell>
          <cell r="B295">
            <v>37198</v>
          </cell>
          <cell r="C295">
            <v>21639</v>
          </cell>
          <cell r="D295">
            <v>556782</v>
          </cell>
          <cell r="E295">
            <v>3.0321825377646747</v>
          </cell>
          <cell r="F295">
            <v>99</v>
          </cell>
          <cell r="G295">
            <v>16.757575757575758</v>
          </cell>
          <cell r="H295">
            <v>46538</v>
          </cell>
          <cell r="I295">
            <v>1158365</v>
          </cell>
          <cell r="J295">
            <v>2.7888467877182723</v>
          </cell>
          <cell r="K295">
            <v>100</v>
          </cell>
          <cell r="L295">
            <v>33</v>
          </cell>
          <cell r="M295">
            <v>42</v>
          </cell>
          <cell r="N295">
            <v>3</v>
          </cell>
          <cell r="O295">
            <v>0</v>
          </cell>
          <cell r="P295">
            <v>3326</v>
          </cell>
          <cell r="Q295">
            <v>76314</v>
          </cell>
          <cell r="R295">
            <v>2.9344629394640593</v>
          </cell>
          <cell r="S295">
            <v>97</v>
          </cell>
          <cell r="T295">
            <v>5</v>
          </cell>
          <cell r="U295">
            <v>2</v>
          </cell>
          <cell r="V295">
            <v>0</v>
          </cell>
          <cell r="W295">
            <v>0</v>
          </cell>
          <cell r="X295">
            <v>14412</v>
          </cell>
          <cell r="Y295">
            <v>337090</v>
          </cell>
          <cell r="Z295">
            <v>2.8394688294636774</v>
          </cell>
          <cell r="AA295">
            <v>99</v>
          </cell>
          <cell r="AB295">
            <v>8.9797979797979792</v>
          </cell>
          <cell r="AC295">
            <v>14</v>
          </cell>
          <cell r="AD295">
            <v>16</v>
          </cell>
          <cell r="AE295">
            <v>0</v>
          </cell>
          <cell r="AF295">
            <v>0</v>
          </cell>
          <cell r="AG295" t="e">
            <v>#NULL!</v>
          </cell>
          <cell r="AH295" t="e">
            <v>#NULL!</v>
          </cell>
          <cell r="AI295" t="e">
            <v>#NULL!</v>
          </cell>
          <cell r="AJ295" t="e">
            <v>#NULL!</v>
          </cell>
          <cell r="AK295" t="e">
            <v>#NULL!</v>
          </cell>
          <cell r="AL295" t="e">
            <v>#NULL!</v>
          </cell>
          <cell r="AM295" t="e">
            <v>#NULL!</v>
          </cell>
          <cell r="AN295" t="e">
            <v>#NULL!</v>
          </cell>
          <cell r="AO295">
            <v>13161</v>
          </cell>
          <cell r="AP295">
            <v>313118</v>
          </cell>
          <cell r="AQ295">
            <v>2.8994459170900524</v>
          </cell>
          <cell r="AR295">
            <v>99</v>
          </cell>
          <cell r="AS295">
            <v>14</v>
          </cell>
          <cell r="AT295">
            <v>16</v>
          </cell>
          <cell r="AU295">
            <v>0</v>
          </cell>
          <cell r="AV295">
            <v>0</v>
          </cell>
          <cell r="AW295">
            <v>3641</v>
          </cell>
          <cell r="AX295">
            <v>129959</v>
          </cell>
          <cell r="AY295">
            <v>3.8235448119382145</v>
          </cell>
          <cell r="AZ295">
            <v>95</v>
          </cell>
          <cell r="BA295">
            <v>22</v>
          </cell>
          <cell r="BB295">
            <v>7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28179</v>
          </cell>
          <cell r="BO295">
            <v>865952</v>
          </cell>
          <cell r="BP295">
            <v>2.9636138193430037</v>
          </cell>
          <cell r="BQ295">
            <v>100</v>
          </cell>
          <cell r="BR295">
            <v>28.86</v>
          </cell>
          <cell r="BS295">
            <v>28179</v>
          </cell>
          <cell r="BT295">
            <v>865952</v>
          </cell>
          <cell r="BU295">
            <v>2.9636138193430037</v>
          </cell>
          <cell r="BV295">
            <v>100</v>
          </cell>
          <cell r="BW295">
            <v>28.86</v>
          </cell>
          <cell r="BX295">
            <v>47</v>
          </cell>
          <cell r="BY295">
            <v>18</v>
          </cell>
          <cell r="BZ295">
            <v>2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12656</v>
          </cell>
          <cell r="CL295">
            <v>373538</v>
          </cell>
          <cell r="CM295">
            <v>2.8490593309952907</v>
          </cell>
          <cell r="CN295">
            <v>100</v>
          </cell>
          <cell r="CO295">
            <v>11.8</v>
          </cell>
          <cell r="CP295">
            <v>23</v>
          </cell>
          <cell r="CQ295">
            <v>16</v>
          </cell>
          <cell r="CR295">
            <v>1</v>
          </cell>
          <cell r="CS295">
            <v>0</v>
          </cell>
          <cell r="CT295">
            <v>5508</v>
          </cell>
          <cell r="CU295">
            <v>208938</v>
          </cell>
          <cell r="CV295">
            <v>4.0132705319427311</v>
          </cell>
          <cell r="CW295">
            <v>97</v>
          </cell>
          <cell r="CX295">
            <v>30</v>
          </cell>
          <cell r="CY295">
            <v>2</v>
          </cell>
          <cell r="CZ295">
            <v>1</v>
          </cell>
          <cell r="DA295">
            <v>0</v>
          </cell>
          <cell r="DB295">
            <v>9379</v>
          </cell>
          <cell r="DC295">
            <v>264085</v>
          </cell>
          <cell r="DD295">
            <v>2.5284411054467402</v>
          </cell>
          <cell r="DE295">
            <v>98</v>
          </cell>
          <cell r="DF295">
            <v>8.591836734693878</v>
          </cell>
          <cell r="DG295">
            <v>21</v>
          </cell>
          <cell r="DH295">
            <v>15</v>
          </cell>
          <cell r="DI295">
            <v>1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</row>
        <row r="296">
          <cell r="A296" t="str">
            <v>USD</v>
          </cell>
          <cell r="B296">
            <v>37205</v>
          </cell>
          <cell r="C296">
            <v>23649</v>
          </cell>
          <cell r="D296">
            <v>586720</v>
          </cell>
          <cell r="E296">
            <v>3.0359615354149834</v>
          </cell>
          <cell r="F296">
            <v>99</v>
          </cell>
          <cell r="G296">
            <v>16.757575757575758</v>
          </cell>
          <cell r="H296">
            <v>52926</v>
          </cell>
          <cell r="I296">
            <v>1227516</v>
          </cell>
          <cell r="J296">
            <v>2.7704059464144226</v>
          </cell>
          <cell r="K296">
            <v>100</v>
          </cell>
          <cell r="L296">
            <v>47</v>
          </cell>
          <cell r="M296">
            <v>71</v>
          </cell>
          <cell r="N296">
            <v>2</v>
          </cell>
          <cell r="O296">
            <v>1</v>
          </cell>
          <cell r="P296">
            <v>3767</v>
          </cell>
          <cell r="Q296">
            <v>82813</v>
          </cell>
          <cell r="R296">
            <v>2.9364517258823986</v>
          </cell>
          <cell r="S296">
            <v>97</v>
          </cell>
          <cell r="T296">
            <v>4</v>
          </cell>
          <cell r="U296">
            <v>8</v>
          </cell>
          <cell r="V296">
            <v>0</v>
          </cell>
          <cell r="W296">
            <v>0</v>
          </cell>
          <cell r="X296">
            <v>16226</v>
          </cell>
          <cell r="Y296">
            <v>360983</v>
          </cell>
          <cell r="Z296">
            <v>2.8285289747399704</v>
          </cell>
          <cell r="AA296">
            <v>99</v>
          </cell>
          <cell r="AB296">
            <v>8.9797979797979792</v>
          </cell>
          <cell r="AC296">
            <v>19</v>
          </cell>
          <cell r="AD296">
            <v>8</v>
          </cell>
          <cell r="AE296">
            <v>0</v>
          </cell>
          <cell r="AF296">
            <v>0</v>
          </cell>
          <cell r="AG296" t="e">
            <v>#NULL!</v>
          </cell>
          <cell r="AH296" t="e">
            <v>#NULL!</v>
          </cell>
          <cell r="AI296" t="e">
            <v>#NULL!</v>
          </cell>
          <cell r="AJ296" t="e">
            <v>#NULL!</v>
          </cell>
          <cell r="AK296" t="e">
            <v>#NULL!</v>
          </cell>
          <cell r="AL296" t="e">
            <v>#NULL!</v>
          </cell>
          <cell r="AM296" t="e">
            <v>#NULL!</v>
          </cell>
          <cell r="AN296" t="e">
            <v>#NULL!</v>
          </cell>
          <cell r="AO296">
            <v>14174</v>
          </cell>
          <cell r="AP296">
            <v>321242</v>
          </cell>
          <cell r="AQ296">
            <v>2.8896544782401814</v>
          </cell>
          <cell r="AR296">
            <v>99</v>
          </cell>
          <cell r="AS296">
            <v>20</v>
          </cell>
          <cell r="AT296">
            <v>3</v>
          </cell>
          <cell r="AU296">
            <v>0</v>
          </cell>
          <cell r="AV296">
            <v>0</v>
          </cell>
          <cell r="AW296">
            <v>3861</v>
          </cell>
          <cell r="AX296">
            <v>136731</v>
          </cell>
          <cell r="AY296">
            <v>3.8689522320556131</v>
          </cell>
          <cell r="AZ296">
            <v>95</v>
          </cell>
          <cell r="BA296">
            <v>20</v>
          </cell>
          <cell r="BB296">
            <v>8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31677</v>
          </cell>
          <cell r="BO296">
            <v>924962</v>
          </cell>
          <cell r="BP296">
            <v>2.9495585923726608</v>
          </cell>
          <cell r="BQ296">
            <v>100</v>
          </cell>
          <cell r="BR296">
            <v>28.86</v>
          </cell>
          <cell r="BS296">
            <v>31677</v>
          </cell>
          <cell r="BT296">
            <v>924962</v>
          </cell>
          <cell r="BU296">
            <v>2.9495585923726608</v>
          </cell>
          <cell r="BV296">
            <v>100</v>
          </cell>
          <cell r="BW296">
            <v>28.86</v>
          </cell>
          <cell r="BX296">
            <v>37</v>
          </cell>
          <cell r="BY296">
            <v>17</v>
          </cell>
          <cell r="BZ296">
            <v>3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14462</v>
          </cell>
          <cell r="CL296">
            <v>397910</v>
          </cell>
          <cell r="CM296">
            <v>2.8653519339562075</v>
          </cell>
          <cell r="CN296">
            <v>100</v>
          </cell>
          <cell r="CO296">
            <v>11.8</v>
          </cell>
          <cell r="CP296">
            <v>11</v>
          </cell>
          <cell r="CQ296">
            <v>16</v>
          </cell>
          <cell r="CR296">
            <v>1</v>
          </cell>
          <cell r="CS296">
            <v>0</v>
          </cell>
          <cell r="CT296">
            <v>5862</v>
          </cell>
          <cell r="CU296">
            <v>217467</v>
          </cell>
          <cell r="CV296">
            <v>3.9865702666064164</v>
          </cell>
          <cell r="CW296">
            <v>97</v>
          </cell>
          <cell r="CX296">
            <v>26</v>
          </cell>
          <cell r="CY296">
            <v>13</v>
          </cell>
          <cell r="CZ296">
            <v>1</v>
          </cell>
          <cell r="DA296">
            <v>0</v>
          </cell>
          <cell r="DB296">
            <v>10790</v>
          </cell>
          <cell r="DC296">
            <v>293252</v>
          </cell>
          <cell r="DD296">
            <v>2.4988548487053053</v>
          </cell>
          <cell r="DE296">
            <v>98</v>
          </cell>
          <cell r="DF296">
            <v>8.591836734693878</v>
          </cell>
          <cell r="DG296">
            <v>14</v>
          </cell>
          <cell r="DH296">
            <v>14</v>
          </cell>
          <cell r="DI296">
            <v>2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</row>
        <row r="297">
          <cell r="A297" t="str">
            <v>USD</v>
          </cell>
          <cell r="B297">
            <v>37212</v>
          </cell>
          <cell r="C297">
            <v>24015</v>
          </cell>
          <cell r="D297">
            <v>577956</v>
          </cell>
          <cell r="E297">
            <v>2.9879949215190393</v>
          </cell>
          <cell r="F297">
            <v>99</v>
          </cell>
          <cell r="G297">
            <v>16.757575757575758</v>
          </cell>
          <cell r="H297">
            <v>50879</v>
          </cell>
          <cell r="I297">
            <v>1234430</v>
          </cell>
          <cell r="J297">
            <v>2.8075769749988999</v>
          </cell>
          <cell r="K297">
            <v>100</v>
          </cell>
          <cell r="L297">
            <v>45</v>
          </cell>
          <cell r="M297">
            <v>54</v>
          </cell>
          <cell r="N297">
            <v>2</v>
          </cell>
          <cell r="O297">
            <v>1</v>
          </cell>
          <cell r="P297">
            <v>3895</v>
          </cell>
          <cell r="Q297">
            <v>83975</v>
          </cell>
          <cell r="R297">
            <v>2.9022958346999017</v>
          </cell>
          <cell r="S297">
            <v>97</v>
          </cell>
          <cell r="T297">
            <v>8</v>
          </cell>
          <cell r="U297">
            <v>10</v>
          </cell>
          <cell r="V297">
            <v>0</v>
          </cell>
          <cell r="W297">
            <v>0</v>
          </cell>
          <cell r="X297">
            <v>16980</v>
          </cell>
          <cell r="Y297">
            <v>367023</v>
          </cell>
          <cell r="Z297">
            <v>2.8084381369947309</v>
          </cell>
          <cell r="AA297">
            <v>99</v>
          </cell>
          <cell r="AB297">
            <v>8.9797979797979792</v>
          </cell>
          <cell r="AC297">
            <v>17</v>
          </cell>
          <cell r="AD297">
            <v>16</v>
          </cell>
          <cell r="AE297">
            <v>0</v>
          </cell>
          <cell r="AF297">
            <v>0</v>
          </cell>
          <cell r="AG297" t="e">
            <v>#NULL!</v>
          </cell>
          <cell r="AH297" t="e">
            <v>#NULL!</v>
          </cell>
          <cell r="AI297" t="e">
            <v>#NULL!</v>
          </cell>
          <cell r="AJ297" t="e">
            <v>#NULL!</v>
          </cell>
          <cell r="AK297" t="e">
            <v>#NULL!</v>
          </cell>
          <cell r="AL297" t="e">
            <v>#NULL!</v>
          </cell>
          <cell r="AM297" t="e">
            <v>#NULL!</v>
          </cell>
          <cell r="AN297" t="e">
            <v>#NULL!</v>
          </cell>
          <cell r="AO297">
            <v>15027</v>
          </cell>
          <cell r="AP297">
            <v>335542</v>
          </cell>
          <cell r="AQ297">
            <v>2.8717076574219433</v>
          </cell>
          <cell r="AR297">
            <v>99</v>
          </cell>
          <cell r="AS297">
            <v>17</v>
          </cell>
          <cell r="AT297">
            <v>15</v>
          </cell>
          <cell r="AU297">
            <v>0</v>
          </cell>
          <cell r="AV297">
            <v>0</v>
          </cell>
          <cell r="AW297">
            <v>3233</v>
          </cell>
          <cell r="AX297">
            <v>116200</v>
          </cell>
          <cell r="AY297">
            <v>3.8059235191202201</v>
          </cell>
          <cell r="AZ297">
            <v>95</v>
          </cell>
          <cell r="BA297">
            <v>22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29148</v>
          </cell>
          <cell r="BO297">
            <v>893162</v>
          </cell>
          <cell r="BP297">
            <v>2.9273081841646835</v>
          </cell>
          <cell r="BQ297">
            <v>100</v>
          </cell>
          <cell r="BR297">
            <v>28.86</v>
          </cell>
          <cell r="BS297">
            <v>29148</v>
          </cell>
          <cell r="BT297">
            <v>893162</v>
          </cell>
          <cell r="BU297">
            <v>2.9273081841646835</v>
          </cell>
          <cell r="BV297">
            <v>100</v>
          </cell>
          <cell r="BW297">
            <v>28.86</v>
          </cell>
          <cell r="BX297">
            <v>63</v>
          </cell>
          <cell r="BY297">
            <v>17</v>
          </cell>
          <cell r="BZ297">
            <v>3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12111</v>
          </cell>
          <cell r="CL297">
            <v>354825</v>
          </cell>
          <cell r="CM297">
            <v>2.8327310397995569</v>
          </cell>
          <cell r="CN297">
            <v>100</v>
          </cell>
          <cell r="CO297">
            <v>11.8</v>
          </cell>
          <cell r="CP297">
            <v>28</v>
          </cell>
          <cell r="CQ297">
            <v>1</v>
          </cell>
          <cell r="CR297">
            <v>2</v>
          </cell>
          <cell r="CS297">
            <v>0</v>
          </cell>
          <cell r="CT297">
            <v>5622</v>
          </cell>
          <cell r="CU297">
            <v>218014</v>
          </cell>
          <cell r="CV297">
            <v>3.9847476580688923</v>
          </cell>
          <cell r="CW297">
            <v>97</v>
          </cell>
          <cell r="CX297">
            <v>33</v>
          </cell>
          <cell r="CY297">
            <v>1</v>
          </cell>
          <cell r="CZ297">
            <v>1</v>
          </cell>
          <cell r="DA297">
            <v>0</v>
          </cell>
          <cell r="DB297">
            <v>10814</v>
          </cell>
          <cell r="DC297">
            <v>298894</v>
          </cell>
          <cell r="DD297">
            <v>2.4836808823141396</v>
          </cell>
          <cell r="DE297">
            <v>98</v>
          </cell>
          <cell r="DF297">
            <v>8.591836734693878</v>
          </cell>
          <cell r="DG297">
            <v>20</v>
          </cell>
          <cell r="DH297">
            <v>16</v>
          </cell>
          <cell r="DI297">
            <v>2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</row>
        <row r="298">
          <cell r="A298" t="str">
            <v>USD</v>
          </cell>
          <cell r="B298">
            <v>37219</v>
          </cell>
          <cell r="C298">
            <v>25126</v>
          </cell>
          <cell r="D298">
            <v>563933</v>
          </cell>
          <cell r="E298">
            <v>3.0272517295735177</v>
          </cell>
          <cell r="F298">
            <v>99</v>
          </cell>
          <cell r="G298">
            <v>16.757575757575758</v>
          </cell>
          <cell r="H298">
            <v>47954</v>
          </cell>
          <cell r="I298">
            <v>1110657</v>
          </cell>
          <cell r="J298">
            <v>2.7685237172174983</v>
          </cell>
          <cell r="K298">
            <v>100</v>
          </cell>
          <cell r="L298">
            <v>52</v>
          </cell>
          <cell r="M298">
            <v>49</v>
          </cell>
          <cell r="N298">
            <v>2</v>
          </cell>
          <cell r="O298">
            <v>1</v>
          </cell>
          <cell r="P298">
            <v>4572</v>
          </cell>
          <cell r="Q298">
            <v>80702</v>
          </cell>
          <cell r="R298">
            <v>2.9360656317408678</v>
          </cell>
          <cell r="S298">
            <v>97</v>
          </cell>
          <cell r="T298">
            <v>2</v>
          </cell>
          <cell r="U298">
            <v>24</v>
          </cell>
          <cell r="V298">
            <v>0</v>
          </cell>
          <cell r="W298">
            <v>0</v>
          </cell>
          <cell r="X298">
            <v>18159</v>
          </cell>
          <cell r="Y298">
            <v>358502</v>
          </cell>
          <cell r="Z298">
            <v>2.8459571379077095</v>
          </cell>
          <cell r="AA298">
            <v>99</v>
          </cell>
          <cell r="AB298">
            <v>8.9797979797979792</v>
          </cell>
          <cell r="AC298">
            <v>40</v>
          </cell>
          <cell r="AD298">
            <v>24</v>
          </cell>
          <cell r="AE298">
            <v>0</v>
          </cell>
          <cell r="AF298">
            <v>0</v>
          </cell>
          <cell r="AG298" t="e">
            <v>#NULL!</v>
          </cell>
          <cell r="AH298" t="e">
            <v>#NULL!</v>
          </cell>
          <cell r="AI298" t="e">
            <v>#NULL!</v>
          </cell>
          <cell r="AJ298" t="e">
            <v>#NULL!</v>
          </cell>
          <cell r="AK298" t="e">
            <v>#NULL!</v>
          </cell>
          <cell r="AL298" t="e">
            <v>#NULL!</v>
          </cell>
          <cell r="AM298" t="e">
            <v>#NULL!</v>
          </cell>
          <cell r="AN298" t="e">
            <v>#NULL!</v>
          </cell>
          <cell r="AO298">
            <v>15441</v>
          </cell>
          <cell r="AP298">
            <v>324741</v>
          </cell>
          <cell r="AQ298">
            <v>2.8975984486873507</v>
          </cell>
          <cell r="AR298">
            <v>99</v>
          </cell>
          <cell r="AS298">
            <v>42</v>
          </cell>
          <cell r="AT298">
            <v>0</v>
          </cell>
          <cell r="AU298">
            <v>0</v>
          </cell>
          <cell r="AV298">
            <v>0</v>
          </cell>
          <cell r="AW298">
            <v>3364</v>
          </cell>
          <cell r="AX298">
            <v>116629</v>
          </cell>
          <cell r="AY298">
            <v>3.8356943209249144</v>
          </cell>
          <cell r="AZ298">
            <v>95</v>
          </cell>
          <cell r="BA298">
            <v>17</v>
          </cell>
          <cell r="BB298">
            <v>7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34671</v>
          </cell>
          <cell r="BO298">
            <v>875943</v>
          </cell>
          <cell r="BP298">
            <v>2.9546643677779802</v>
          </cell>
          <cell r="BQ298">
            <v>100</v>
          </cell>
          <cell r="BR298">
            <v>28.86</v>
          </cell>
          <cell r="BS298">
            <v>34671</v>
          </cell>
          <cell r="BT298">
            <v>875943</v>
          </cell>
          <cell r="BU298">
            <v>2.9546643677779802</v>
          </cell>
          <cell r="BV298">
            <v>100</v>
          </cell>
          <cell r="BW298">
            <v>28.86</v>
          </cell>
          <cell r="BX298">
            <v>41</v>
          </cell>
          <cell r="BY298">
            <v>40</v>
          </cell>
          <cell r="BZ298">
            <v>2</v>
          </cell>
          <cell r="CA298">
            <v>2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14163</v>
          </cell>
          <cell r="CL298">
            <v>344741</v>
          </cell>
          <cell r="CM298">
            <v>2.8545982667978973</v>
          </cell>
          <cell r="CN298">
            <v>100</v>
          </cell>
          <cell r="CO298">
            <v>11.8</v>
          </cell>
          <cell r="CP298">
            <v>8</v>
          </cell>
          <cell r="CQ298">
            <v>37</v>
          </cell>
          <cell r="CR298">
            <v>0</v>
          </cell>
          <cell r="CS298">
            <v>1</v>
          </cell>
          <cell r="CT298">
            <v>7147</v>
          </cell>
          <cell r="CU298">
            <v>230647</v>
          </cell>
          <cell r="CV298">
            <v>3.8223148538618745</v>
          </cell>
          <cell r="CW298">
            <v>97</v>
          </cell>
          <cell r="CX298">
            <v>28</v>
          </cell>
          <cell r="CY298">
            <v>32</v>
          </cell>
          <cell r="CZ298">
            <v>1</v>
          </cell>
          <cell r="DA298">
            <v>0</v>
          </cell>
          <cell r="DB298">
            <v>12639</v>
          </cell>
          <cell r="DC298">
            <v>285398</v>
          </cell>
          <cell r="DD298">
            <v>2.5428164128826056</v>
          </cell>
          <cell r="DE298">
            <v>98</v>
          </cell>
          <cell r="DF298">
            <v>8.591836734693878</v>
          </cell>
          <cell r="DG298">
            <v>12</v>
          </cell>
          <cell r="DH298">
            <v>36</v>
          </cell>
          <cell r="DI298">
            <v>1</v>
          </cell>
          <cell r="DJ298">
            <v>1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</row>
        <row r="299">
          <cell r="A299" t="str">
            <v>USD</v>
          </cell>
          <cell r="B299">
            <v>37226</v>
          </cell>
          <cell r="C299">
            <v>21570</v>
          </cell>
          <cell r="D299">
            <v>566355</v>
          </cell>
          <cell r="E299">
            <v>3.0181794918272256</v>
          </cell>
          <cell r="F299">
            <v>99</v>
          </cell>
          <cell r="G299">
            <v>16.777777777777779</v>
          </cell>
          <cell r="H299">
            <v>45830</v>
          </cell>
          <cell r="I299">
            <v>1133996</v>
          </cell>
          <cell r="J299">
            <v>2.7833142529343839</v>
          </cell>
          <cell r="K299">
            <v>100</v>
          </cell>
          <cell r="L299">
            <v>27</v>
          </cell>
          <cell r="M299">
            <v>32</v>
          </cell>
          <cell r="N299">
            <v>4</v>
          </cell>
          <cell r="O299">
            <v>0</v>
          </cell>
          <cell r="P299">
            <v>3108</v>
          </cell>
          <cell r="Q299">
            <v>72352</v>
          </cell>
          <cell r="R299">
            <v>2.9061398176291795</v>
          </cell>
          <cell r="S299">
            <v>96</v>
          </cell>
          <cell r="T299">
            <v>4</v>
          </cell>
          <cell r="U299">
            <v>0</v>
          </cell>
          <cell r="V299">
            <v>0</v>
          </cell>
          <cell r="W299">
            <v>0</v>
          </cell>
          <cell r="X299">
            <v>13913</v>
          </cell>
          <cell r="Y299">
            <v>326684</v>
          </cell>
          <cell r="Z299">
            <v>2.8183254208027622</v>
          </cell>
          <cell r="AA299">
            <v>99</v>
          </cell>
          <cell r="AB299">
            <v>9</v>
          </cell>
          <cell r="AC299">
            <v>11</v>
          </cell>
          <cell r="AD299">
            <v>0</v>
          </cell>
          <cell r="AE299">
            <v>0</v>
          </cell>
          <cell r="AF299">
            <v>0</v>
          </cell>
          <cell r="AG299" t="e">
            <v>#NULL!</v>
          </cell>
          <cell r="AH299" t="e">
            <v>#NULL!</v>
          </cell>
          <cell r="AI299" t="e">
            <v>#NULL!</v>
          </cell>
          <cell r="AJ299" t="e">
            <v>#NULL!</v>
          </cell>
          <cell r="AK299" t="e">
            <v>#NULL!</v>
          </cell>
          <cell r="AL299" t="e">
            <v>#NULL!</v>
          </cell>
          <cell r="AM299" t="e">
            <v>#NULL!</v>
          </cell>
          <cell r="AN299" t="e">
            <v>#NULL!</v>
          </cell>
          <cell r="AO299">
            <v>13057</v>
          </cell>
          <cell r="AP299">
            <v>312371</v>
          </cell>
          <cell r="AQ299">
            <v>2.8809053858946947</v>
          </cell>
          <cell r="AR299">
            <v>99</v>
          </cell>
          <cell r="AS299">
            <v>14</v>
          </cell>
          <cell r="AT299">
            <v>0</v>
          </cell>
          <cell r="AU299">
            <v>0</v>
          </cell>
          <cell r="AV299">
            <v>0</v>
          </cell>
          <cell r="AW299">
            <v>3667</v>
          </cell>
          <cell r="AX299">
            <v>136928</v>
          </cell>
          <cell r="AY299">
            <v>3.8139442794512797</v>
          </cell>
          <cell r="AZ299">
            <v>95</v>
          </cell>
          <cell r="BA299">
            <v>3</v>
          </cell>
          <cell r="BB299">
            <v>0</v>
          </cell>
          <cell r="BC299">
            <v>1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27022</v>
          </cell>
          <cell r="BO299">
            <v>850238</v>
          </cell>
          <cell r="BP299">
            <v>2.9662797339896616</v>
          </cell>
          <cell r="BQ299">
            <v>100</v>
          </cell>
          <cell r="BR299">
            <v>28.76</v>
          </cell>
          <cell r="BS299">
            <v>27022</v>
          </cell>
          <cell r="BT299">
            <v>850238</v>
          </cell>
          <cell r="BU299">
            <v>2.9662797339896616</v>
          </cell>
          <cell r="BV299">
            <v>100</v>
          </cell>
          <cell r="BW299">
            <v>28.76</v>
          </cell>
          <cell r="BX299">
            <v>34</v>
          </cell>
          <cell r="BY299">
            <v>0</v>
          </cell>
          <cell r="BZ299">
            <v>2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12374</v>
          </cell>
          <cell r="CL299">
            <v>370244</v>
          </cell>
          <cell r="CM299">
            <v>2.8706175180751452</v>
          </cell>
          <cell r="CN299">
            <v>100</v>
          </cell>
          <cell r="CO299">
            <v>11.81</v>
          </cell>
          <cell r="CP299">
            <v>15</v>
          </cell>
          <cell r="CQ299">
            <v>0</v>
          </cell>
          <cell r="CR299">
            <v>0</v>
          </cell>
          <cell r="CS299">
            <v>0</v>
          </cell>
          <cell r="CT299">
            <v>5101</v>
          </cell>
          <cell r="CU299">
            <v>203543</v>
          </cell>
          <cell r="CV299">
            <v>3.9424010971219596</v>
          </cell>
          <cell r="CW299">
            <v>97</v>
          </cell>
          <cell r="CX299">
            <v>12</v>
          </cell>
          <cell r="CY299">
            <v>0</v>
          </cell>
          <cell r="CZ299">
            <v>1</v>
          </cell>
          <cell r="DA299">
            <v>0</v>
          </cell>
          <cell r="DB299">
            <v>9039</v>
          </cell>
          <cell r="DC299">
            <v>257756</v>
          </cell>
          <cell r="DD299">
            <v>2.5323048022542416</v>
          </cell>
          <cell r="DE299">
            <v>98</v>
          </cell>
          <cell r="DF299">
            <v>8.4489795918367339</v>
          </cell>
          <cell r="DG299">
            <v>18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</row>
        <row r="300">
          <cell r="A300" t="str">
            <v>USD</v>
          </cell>
          <cell r="B300">
            <v>37233</v>
          </cell>
          <cell r="C300">
            <v>22882</v>
          </cell>
          <cell r="D300">
            <v>590684</v>
          </cell>
          <cell r="E300">
            <v>2.999919578187594</v>
          </cell>
          <cell r="F300">
            <v>99</v>
          </cell>
          <cell r="G300">
            <v>16.777777777777779</v>
          </cell>
          <cell r="H300">
            <v>54418</v>
          </cell>
          <cell r="I300">
            <v>1293498</v>
          </cell>
          <cell r="J300">
            <v>2.7837364820645534</v>
          </cell>
          <cell r="K300">
            <v>100</v>
          </cell>
          <cell r="L300">
            <v>44</v>
          </cell>
          <cell r="M300">
            <v>68</v>
          </cell>
          <cell r="N300">
            <v>2</v>
          </cell>
          <cell r="O300">
            <v>0</v>
          </cell>
          <cell r="P300">
            <v>3576</v>
          </cell>
          <cell r="Q300">
            <v>80959</v>
          </cell>
          <cell r="R300">
            <v>2.8674943955854459</v>
          </cell>
          <cell r="S300">
            <v>96</v>
          </cell>
          <cell r="T300">
            <v>7</v>
          </cell>
          <cell r="U300">
            <v>0</v>
          </cell>
          <cell r="V300">
            <v>0</v>
          </cell>
          <cell r="W300">
            <v>0</v>
          </cell>
          <cell r="X300">
            <v>15232</v>
          </cell>
          <cell r="Y300">
            <v>354799</v>
          </cell>
          <cell r="Z300">
            <v>2.8007375441349547</v>
          </cell>
          <cell r="AA300">
            <v>99</v>
          </cell>
          <cell r="AB300">
            <v>9</v>
          </cell>
          <cell r="AC300">
            <v>14</v>
          </cell>
          <cell r="AD300">
            <v>0</v>
          </cell>
          <cell r="AE300">
            <v>0</v>
          </cell>
          <cell r="AF300">
            <v>0</v>
          </cell>
          <cell r="AG300" t="e">
            <v>#NULL!</v>
          </cell>
          <cell r="AH300" t="e">
            <v>#NULL!</v>
          </cell>
          <cell r="AI300" t="e">
            <v>#NULL!</v>
          </cell>
          <cell r="AJ300" t="e">
            <v>#NULL!</v>
          </cell>
          <cell r="AK300" t="e">
            <v>#NULL!</v>
          </cell>
          <cell r="AL300" t="e">
            <v>#NULL!</v>
          </cell>
          <cell r="AM300" t="e">
            <v>#NULL!</v>
          </cell>
          <cell r="AN300" t="e">
            <v>#NULL!</v>
          </cell>
          <cell r="AO300">
            <v>13652</v>
          </cell>
          <cell r="AP300">
            <v>326976</v>
          </cell>
          <cell r="AQ300">
            <v>2.8628147247786075</v>
          </cell>
          <cell r="AR300">
            <v>99</v>
          </cell>
          <cell r="AS300">
            <v>13</v>
          </cell>
          <cell r="AT300">
            <v>0</v>
          </cell>
          <cell r="AU300">
            <v>0</v>
          </cell>
          <cell r="AV300">
            <v>0</v>
          </cell>
          <cell r="AW300">
            <v>3655</v>
          </cell>
          <cell r="AX300">
            <v>133447</v>
          </cell>
          <cell r="AY300">
            <v>3.8467601683029451</v>
          </cell>
          <cell r="AZ300">
            <v>95</v>
          </cell>
          <cell r="BA300">
            <v>8</v>
          </cell>
          <cell r="BB300">
            <v>1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36991</v>
          </cell>
          <cell r="BO300">
            <v>1021841</v>
          </cell>
          <cell r="BP300">
            <v>2.9442907628564465</v>
          </cell>
          <cell r="BQ300">
            <v>100</v>
          </cell>
          <cell r="BR300">
            <v>28.76</v>
          </cell>
          <cell r="BS300">
            <v>36991</v>
          </cell>
          <cell r="BT300">
            <v>1021841</v>
          </cell>
          <cell r="BU300">
            <v>2.9442907628564465</v>
          </cell>
          <cell r="BV300">
            <v>100</v>
          </cell>
          <cell r="BW300">
            <v>28.76</v>
          </cell>
          <cell r="BX300">
            <v>29</v>
          </cell>
          <cell r="BY300">
            <v>23</v>
          </cell>
          <cell r="BZ300">
            <v>3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16371</v>
          </cell>
          <cell r="CL300">
            <v>442747</v>
          </cell>
          <cell r="CM300">
            <v>2.8628522958456757</v>
          </cell>
          <cell r="CN300">
            <v>100</v>
          </cell>
          <cell r="CO300">
            <v>11.81</v>
          </cell>
          <cell r="CP300">
            <v>10</v>
          </cell>
          <cell r="CQ300">
            <v>23</v>
          </cell>
          <cell r="CR300">
            <v>0</v>
          </cell>
          <cell r="CS300">
            <v>0</v>
          </cell>
          <cell r="CT300">
            <v>5205</v>
          </cell>
          <cell r="CU300">
            <v>203425</v>
          </cell>
          <cell r="CV300">
            <v>3.9278528703487918</v>
          </cell>
          <cell r="CW300">
            <v>97</v>
          </cell>
          <cell r="CX300">
            <v>15</v>
          </cell>
          <cell r="CY300">
            <v>0</v>
          </cell>
          <cell r="CZ300">
            <v>2</v>
          </cell>
          <cell r="DA300">
            <v>0</v>
          </cell>
          <cell r="DB300">
            <v>14697</v>
          </cell>
          <cell r="DC300">
            <v>349353</v>
          </cell>
          <cell r="DD300">
            <v>2.5725532713398107</v>
          </cell>
          <cell r="DE300">
            <v>98</v>
          </cell>
          <cell r="DF300">
            <v>8.4489795918367339</v>
          </cell>
          <cell r="DG300">
            <v>10</v>
          </cell>
          <cell r="DH300">
            <v>23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</row>
        <row r="301">
          <cell r="A301" t="str">
            <v>USD</v>
          </cell>
          <cell r="B301">
            <v>37240</v>
          </cell>
          <cell r="C301">
            <v>25595</v>
          </cell>
          <cell r="D301">
            <v>638591</v>
          </cell>
          <cell r="E301">
            <v>2.9824360674724004</v>
          </cell>
          <cell r="F301">
            <v>99</v>
          </cell>
          <cell r="G301">
            <v>16.777777777777779</v>
          </cell>
          <cell r="H301">
            <v>57602</v>
          </cell>
          <cell r="I301">
            <v>1309544</v>
          </cell>
          <cell r="J301">
            <v>2.7707122654182434</v>
          </cell>
          <cell r="K301">
            <v>100</v>
          </cell>
          <cell r="L301">
            <v>64</v>
          </cell>
          <cell r="M301">
            <v>66</v>
          </cell>
          <cell r="N301">
            <v>2</v>
          </cell>
          <cell r="O301">
            <v>0</v>
          </cell>
          <cell r="P301">
            <v>4343</v>
          </cell>
          <cell r="Q301">
            <v>93229</v>
          </cell>
          <cell r="R301">
            <v>2.8206058693594196</v>
          </cell>
          <cell r="S301">
            <v>96</v>
          </cell>
          <cell r="T301">
            <v>9</v>
          </cell>
          <cell r="U301">
            <v>8</v>
          </cell>
          <cell r="V301">
            <v>0</v>
          </cell>
          <cell r="W301">
            <v>0</v>
          </cell>
          <cell r="X301">
            <v>17114</v>
          </cell>
          <cell r="Y301">
            <v>379735</v>
          </cell>
          <cell r="Z301">
            <v>2.7859428888758986</v>
          </cell>
          <cell r="AA301">
            <v>99</v>
          </cell>
          <cell r="AB301">
            <v>9</v>
          </cell>
          <cell r="AC301">
            <v>30</v>
          </cell>
          <cell r="AD301">
            <v>8</v>
          </cell>
          <cell r="AE301">
            <v>0</v>
          </cell>
          <cell r="AF301">
            <v>0</v>
          </cell>
          <cell r="AG301" t="e">
            <v>#NULL!</v>
          </cell>
          <cell r="AH301" t="e">
            <v>#NULL!</v>
          </cell>
          <cell r="AI301" t="e">
            <v>#NULL!</v>
          </cell>
          <cell r="AJ301" t="e">
            <v>#NULL!</v>
          </cell>
          <cell r="AK301" t="e">
            <v>#NULL!</v>
          </cell>
          <cell r="AL301" t="e">
            <v>#NULL!</v>
          </cell>
          <cell r="AM301" t="e">
            <v>#NULL!</v>
          </cell>
          <cell r="AN301" t="e">
            <v>#NULL!</v>
          </cell>
          <cell r="AO301">
            <v>14920</v>
          </cell>
          <cell r="AP301">
            <v>344577</v>
          </cell>
          <cell r="AQ301">
            <v>2.8546661718008992</v>
          </cell>
          <cell r="AR301">
            <v>99</v>
          </cell>
          <cell r="AS301">
            <v>29</v>
          </cell>
          <cell r="AT301">
            <v>1</v>
          </cell>
          <cell r="AU301">
            <v>0</v>
          </cell>
          <cell r="AV301">
            <v>0</v>
          </cell>
          <cell r="AW301">
            <v>4380</v>
          </cell>
          <cell r="AX301">
            <v>154792</v>
          </cell>
          <cell r="AY301">
            <v>3.7763271338834832</v>
          </cell>
          <cell r="AZ301">
            <v>95</v>
          </cell>
          <cell r="BA301">
            <v>16</v>
          </cell>
          <cell r="BB301">
            <v>6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31760</v>
          </cell>
          <cell r="BO301">
            <v>976916</v>
          </cell>
          <cell r="BP301">
            <v>2.9181336339217192</v>
          </cell>
          <cell r="BQ301">
            <v>100</v>
          </cell>
          <cell r="BR301">
            <v>28.76</v>
          </cell>
          <cell r="BS301">
            <v>31760</v>
          </cell>
          <cell r="BT301">
            <v>976916</v>
          </cell>
          <cell r="BU301">
            <v>2.9181336339217192</v>
          </cell>
          <cell r="BV301">
            <v>100</v>
          </cell>
          <cell r="BW301">
            <v>28.76</v>
          </cell>
          <cell r="BX301">
            <v>48</v>
          </cell>
          <cell r="BY301">
            <v>13</v>
          </cell>
          <cell r="BZ301">
            <v>1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15176</v>
          </cell>
          <cell r="CL301">
            <v>436836</v>
          </cell>
          <cell r="CM301">
            <v>2.8232601739018004</v>
          </cell>
          <cell r="CN301">
            <v>100</v>
          </cell>
          <cell r="CO301">
            <v>11.81</v>
          </cell>
          <cell r="CP301">
            <v>27</v>
          </cell>
          <cell r="CQ301">
            <v>13</v>
          </cell>
          <cell r="CR301">
            <v>0</v>
          </cell>
          <cell r="CS301">
            <v>0</v>
          </cell>
          <cell r="CT301">
            <v>5892</v>
          </cell>
          <cell r="CU301">
            <v>227793</v>
          </cell>
          <cell r="CV301">
            <v>3.9657112102640673</v>
          </cell>
          <cell r="CW301">
            <v>97</v>
          </cell>
          <cell r="CX301">
            <v>18</v>
          </cell>
          <cell r="CY301">
            <v>7</v>
          </cell>
          <cell r="CZ301">
            <v>1</v>
          </cell>
          <cell r="DA301">
            <v>0</v>
          </cell>
          <cell r="DB301">
            <v>9985</v>
          </cell>
          <cell r="DC301">
            <v>290013</v>
          </cell>
          <cell r="DD301">
            <v>2.4706429192006949</v>
          </cell>
          <cell r="DE301">
            <v>98</v>
          </cell>
          <cell r="DF301">
            <v>8.4489795918367339</v>
          </cell>
          <cell r="DG301">
            <v>9</v>
          </cell>
          <cell r="DH301">
            <v>8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</row>
        <row r="302">
          <cell r="A302" t="str">
            <v>USD</v>
          </cell>
          <cell r="B302">
            <v>37247</v>
          </cell>
          <cell r="C302">
            <v>35885</v>
          </cell>
          <cell r="D302">
            <v>827343</v>
          </cell>
          <cell r="E302">
            <v>2.9669091448394109</v>
          </cell>
          <cell r="F302">
            <v>99</v>
          </cell>
          <cell r="G302">
            <v>16.777777777777779</v>
          </cell>
          <cell r="H302">
            <v>67586</v>
          </cell>
          <cell r="I302">
            <v>1607772</v>
          </cell>
          <cell r="J302">
            <v>2.7288648202195329</v>
          </cell>
          <cell r="K302">
            <v>100</v>
          </cell>
          <cell r="L302">
            <v>58</v>
          </cell>
          <cell r="M302">
            <v>62</v>
          </cell>
          <cell r="N302">
            <v>2</v>
          </cell>
          <cell r="O302">
            <v>0</v>
          </cell>
          <cell r="P302">
            <v>6708</v>
          </cell>
          <cell r="Q302">
            <v>127328</v>
          </cell>
          <cell r="R302">
            <v>2.8694746694746693</v>
          </cell>
          <cell r="S302">
            <v>96</v>
          </cell>
          <cell r="T302">
            <v>11</v>
          </cell>
          <cell r="U302">
            <v>18</v>
          </cell>
          <cell r="V302">
            <v>0</v>
          </cell>
          <cell r="W302">
            <v>0</v>
          </cell>
          <cell r="X302">
            <v>25483</v>
          </cell>
          <cell r="Y302">
            <v>517335</v>
          </cell>
          <cell r="Z302">
            <v>2.8004459683564162</v>
          </cell>
          <cell r="AA302">
            <v>99</v>
          </cell>
          <cell r="AB302">
            <v>9</v>
          </cell>
          <cell r="AC302">
            <v>39</v>
          </cell>
          <cell r="AD302">
            <v>19</v>
          </cell>
          <cell r="AE302">
            <v>0</v>
          </cell>
          <cell r="AF302">
            <v>0</v>
          </cell>
          <cell r="AG302" t="e">
            <v>#NULL!</v>
          </cell>
          <cell r="AH302" t="e">
            <v>#NULL!</v>
          </cell>
          <cell r="AI302" t="e">
            <v>#NULL!</v>
          </cell>
          <cell r="AJ302" t="e">
            <v>#NULL!</v>
          </cell>
          <cell r="AK302" t="e">
            <v>#NULL!</v>
          </cell>
          <cell r="AL302" t="e">
            <v>#NULL!</v>
          </cell>
          <cell r="AM302" t="e">
            <v>#NULL!</v>
          </cell>
          <cell r="AN302" t="e">
            <v>#NULL!</v>
          </cell>
          <cell r="AO302">
            <v>22020</v>
          </cell>
          <cell r="AP302">
            <v>475792</v>
          </cell>
          <cell r="AQ302">
            <v>2.8507525032250136</v>
          </cell>
          <cell r="AR302">
            <v>99</v>
          </cell>
          <cell r="AS302">
            <v>37</v>
          </cell>
          <cell r="AT302">
            <v>1</v>
          </cell>
          <cell r="AU302">
            <v>0</v>
          </cell>
          <cell r="AV302">
            <v>0</v>
          </cell>
          <cell r="AW302">
            <v>4722</v>
          </cell>
          <cell r="AX302">
            <v>166019</v>
          </cell>
          <cell r="AY302">
            <v>3.6962296308613234</v>
          </cell>
          <cell r="AZ302">
            <v>95</v>
          </cell>
          <cell r="BA302">
            <v>19</v>
          </cell>
          <cell r="BB302">
            <v>0</v>
          </cell>
          <cell r="BC302">
            <v>1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41379</v>
          </cell>
          <cell r="BO302">
            <v>1135705</v>
          </cell>
          <cell r="BP302">
            <v>2.9341136428589989</v>
          </cell>
          <cell r="BQ302">
            <v>100</v>
          </cell>
          <cell r="BR302">
            <v>28.76</v>
          </cell>
          <cell r="BS302">
            <v>41379</v>
          </cell>
          <cell r="BT302">
            <v>1135705</v>
          </cell>
          <cell r="BU302">
            <v>2.9341136428589989</v>
          </cell>
          <cell r="BV302">
            <v>100</v>
          </cell>
          <cell r="BW302">
            <v>28.76</v>
          </cell>
          <cell r="BX302">
            <v>38</v>
          </cell>
          <cell r="BY302">
            <v>23</v>
          </cell>
          <cell r="BZ302">
            <v>2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18633</v>
          </cell>
          <cell r="CL302">
            <v>487442</v>
          </cell>
          <cell r="CM302">
            <v>2.7932238699927145</v>
          </cell>
          <cell r="CN302">
            <v>100</v>
          </cell>
          <cell r="CO302">
            <v>11.81</v>
          </cell>
          <cell r="CP302">
            <v>20</v>
          </cell>
          <cell r="CQ302">
            <v>22</v>
          </cell>
          <cell r="CR302">
            <v>0</v>
          </cell>
          <cell r="CS302">
            <v>0</v>
          </cell>
          <cell r="CT302">
            <v>7682</v>
          </cell>
          <cell r="CU302">
            <v>252338</v>
          </cell>
          <cell r="CV302">
            <v>3.9282832300960391</v>
          </cell>
          <cell r="CW302">
            <v>97</v>
          </cell>
          <cell r="CX302">
            <v>13</v>
          </cell>
          <cell r="CY302">
            <v>17</v>
          </cell>
          <cell r="CZ302">
            <v>2</v>
          </cell>
          <cell r="DA302">
            <v>0</v>
          </cell>
          <cell r="DB302">
            <v>13776</v>
          </cell>
          <cell r="DC302">
            <v>362410</v>
          </cell>
          <cell r="DD302">
            <v>2.5237412897688425</v>
          </cell>
          <cell r="DE302">
            <v>98</v>
          </cell>
          <cell r="DF302">
            <v>8.4489795918367339</v>
          </cell>
          <cell r="DG302">
            <v>11</v>
          </cell>
          <cell r="DH302">
            <v>19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</row>
        <row r="303">
          <cell r="A303" t="str">
            <v>USD</v>
          </cell>
          <cell r="B303">
            <v>37254</v>
          </cell>
          <cell r="C303">
            <v>25428</v>
          </cell>
          <cell r="D303">
            <v>656428</v>
          </cell>
          <cell r="E303">
            <v>2.9722096896946164</v>
          </cell>
          <cell r="F303">
            <v>99</v>
          </cell>
          <cell r="G303">
            <v>16.777777777777779</v>
          </cell>
          <cell r="H303">
            <v>51584</v>
          </cell>
          <cell r="I303">
            <v>1296146</v>
          </cell>
          <cell r="J303">
            <v>2.7374321635980405</v>
          </cell>
          <cell r="K303">
            <v>100</v>
          </cell>
          <cell r="L303">
            <v>45</v>
          </cell>
          <cell r="M303">
            <v>39</v>
          </cell>
          <cell r="N303">
            <v>3</v>
          </cell>
          <cell r="O303">
            <v>0</v>
          </cell>
          <cell r="P303">
            <v>4302</v>
          </cell>
          <cell r="Q303">
            <v>97293</v>
          </cell>
          <cell r="R303">
            <v>2.8582488479262671</v>
          </cell>
          <cell r="S303">
            <v>96</v>
          </cell>
          <cell r="T303">
            <v>11</v>
          </cell>
          <cell r="U303">
            <v>0</v>
          </cell>
          <cell r="V303">
            <v>0</v>
          </cell>
          <cell r="W303">
            <v>0</v>
          </cell>
          <cell r="X303">
            <v>16616</v>
          </cell>
          <cell r="Y303">
            <v>385827</v>
          </cell>
          <cell r="Z303">
            <v>2.7892986831167694</v>
          </cell>
          <cell r="AA303">
            <v>99</v>
          </cell>
          <cell r="AB303">
            <v>9</v>
          </cell>
          <cell r="AC303">
            <v>23</v>
          </cell>
          <cell r="AD303">
            <v>0</v>
          </cell>
          <cell r="AE303">
            <v>0</v>
          </cell>
          <cell r="AF303">
            <v>0</v>
          </cell>
          <cell r="AG303" t="e">
            <v>#NULL!</v>
          </cell>
          <cell r="AH303" t="e">
            <v>#NULL!</v>
          </cell>
          <cell r="AI303" t="e">
            <v>#NULL!</v>
          </cell>
          <cell r="AJ303" t="e">
            <v>#NULL!</v>
          </cell>
          <cell r="AK303" t="e">
            <v>#NULL!</v>
          </cell>
          <cell r="AL303" t="e">
            <v>#NULL!</v>
          </cell>
          <cell r="AM303" t="e">
            <v>#NULL!</v>
          </cell>
          <cell r="AN303" t="e">
            <v>#NULL!</v>
          </cell>
          <cell r="AO303">
            <v>14942</v>
          </cell>
          <cell r="AP303">
            <v>358311</v>
          </cell>
          <cell r="AQ303">
            <v>2.8257318878647499</v>
          </cell>
          <cell r="AR303">
            <v>99</v>
          </cell>
          <cell r="AS303">
            <v>23</v>
          </cell>
          <cell r="AT303">
            <v>0</v>
          </cell>
          <cell r="AU303">
            <v>0</v>
          </cell>
          <cell r="AV303">
            <v>0</v>
          </cell>
          <cell r="AW303">
            <v>4296</v>
          </cell>
          <cell r="AX303">
            <v>152732</v>
          </cell>
          <cell r="AY303">
            <v>3.7639240506329115</v>
          </cell>
          <cell r="AZ303">
            <v>95</v>
          </cell>
          <cell r="BA303">
            <v>10</v>
          </cell>
          <cell r="BB303">
            <v>5</v>
          </cell>
          <cell r="BC303">
            <v>0</v>
          </cell>
          <cell r="BD303">
            <v>1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32004</v>
          </cell>
          <cell r="BO303">
            <v>1000395</v>
          </cell>
          <cell r="BP303">
            <v>2.9202518673845952</v>
          </cell>
          <cell r="BQ303">
            <v>100</v>
          </cell>
          <cell r="BR303">
            <v>28.76</v>
          </cell>
          <cell r="BS303">
            <v>32004</v>
          </cell>
          <cell r="BT303">
            <v>1000395</v>
          </cell>
          <cell r="BU303">
            <v>2.9202518673845952</v>
          </cell>
          <cell r="BV303">
            <v>100</v>
          </cell>
          <cell r="BW303">
            <v>28.76</v>
          </cell>
          <cell r="BX303">
            <v>41</v>
          </cell>
          <cell r="BY303">
            <v>7</v>
          </cell>
          <cell r="BZ303">
            <v>1</v>
          </cell>
          <cell r="CA303">
            <v>1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14036</v>
          </cell>
          <cell r="CL303">
            <v>412655</v>
          </cell>
          <cell r="CM303">
            <v>2.805543394987414</v>
          </cell>
          <cell r="CN303">
            <v>100</v>
          </cell>
          <cell r="CO303">
            <v>11.81</v>
          </cell>
          <cell r="CP303">
            <v>22</v>
          </cell>
          <cell r="CQ303">
            <v>0</v>
          </cell>
          <cell r="CR303">
            <v>0</v>
          </cell>
          <cell r="CS303">
            <v>0</v>
          </cell>
          <cell r="CT303">
            <v>6306</v>
          </cell>
          <cell r="CU303">
            <v>247795</v>
          </cell>
          <cell r="CV303">
            <v>3.9321432045918865</v>
          </cell>
          <cell r="CW303">
            <v>97</v>
          </cell>
          <cell r="CX303">
            <v>8</v>
          </cell>
          <cell r="CY303">
            <v>5</v>
          </cell>
          <cell r="CZ303">
            <v>0</v>
          </cell>
          <cell r="DA303">
            <v>1</v>
          </cell>
          <cell r="DB303">
            <v>10728</v>
          </cell>
          <cell r="DC303">
            <v>310462</v>
          </cell>
          <cell r="DD303">
            <v>2.4954285386875772</v>
          </cell>
          <cell r="DE303">
            <v>98</v>
          </cell>
          <cell r="DF303">
            <v>8.4489795918367339</v>
          </cell>
          <cell r="DG303">
            <v>16</v>
          </cell>
          <cell r="DH303">
            <v>6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</row>
        <row r="304">
          <cell r="A304" t="str">
            <v>USD</v>
          </cell>
          <cell r="B304">
            <v>37261</v>
          </cell>
          <cell r="C304">
            <v>30201</v>
          </cell>
          <cell r="D304">
            <v>626729</v>
          </cell>
          <cell r="E304">
            <v>3.0061522227144444</v>
          </cell>
          <cell r="F304">
            <v>99</v>
          </cell>
          <cell r="G304">
            <v>16.98989898989899</v>
          </cell>
          <cell r="H304">
            <v>52723</v>
          </cell>
          <cell r="I304">
            <v>1182444</v>
          </cell>
          <cell r="J304">
            <v>2.7919515539979258</v>
          </cell>
          <cell r="K304">
            <v>100</v>
          </cell>
          <cell r="L304">
            <v>75</v>
          </cell>
          <cell r="M304">
            <v>72</v>
          </cell>
          <cell r="N304">
            <v>3</v>
          </cell>
          <cell r="O304">
            <v>5</v>
          </cell>
          <cell r="P304">
            <v>6508</v>
          </cell>
          <cell r="Q304">
            <v>103556</v>
          </cell>
          <cell r="R304">
            <v>2.9133336782739172</v>
          </cell>
          <cell r="S304">
            <v>97</v>
          </cell>
          <cell r="T304">
            <v>22</v>
          </cell>
          <cell r="U304">
            <v>27</v>
          </cell>
          <cell r="V304">
            <v>0</v>
          </cell>
          <cell r="W304">
            <v>0</v>
          </cell>
          <cell r="X304">
            <v>22811</v>
          </cell>
          <cell r="Y304">
            <v>411115</v>
          </cell>
          <cell r="Z304">
            <v>2.8431467928449821</v>
          </cell>
          <cell r="AA304">
            <v>99</v>
          </cell>
          <cell r="AB304">
            <v>9.1515151515151523</v>
          </cell>
          <cell r="AC304">
            <v>65</v>
          </cell>
          <cell r="AD304">
            <v>29</v>
          </cell>
          <cell r="AE304">
            <v>1</v>
          </cell>
          <cell r="AF304">
            <v>0</v>
          </cell>
          <cell r="AG304" t="e">
            <v>#NULL!</v>
          </cell>
          <cell r="AH304" t="e">
            <v>#NULL!</v>
          </cell>
          <cell r="AI304" t="e">
            <v>#NULL!</v>
          </cell>
          <cell r="AJ304" t="e">
            <v>#NULL!</v>
          </cell>
          <cell r="AK304" t="e">
            <v>#NULL!</v>
          </cell>
          <cell r="AL304" t="e">
            <v>#NULL!</v>
          </cell>
          <cell r="AM304" t="e">
            <v>#NULL!</v>
          </cell>
          <cell r="AN304" t="e">
            <v>#NULL!</v>
          </cell>
          <cell r="AO304">
            <v>18188</v>
          </cell>
          <cell r="AP304">
            <v>352557</v>
          </cell>
          <cell r="AQ304">
            <v>2.8952316261377531</v>
          </cell>
          <cell r="AR304">
            <v>98</v>
          </cell>
          <cell r="AS304">
            <v>64</v>
          </cell>
          <cell r="AT304">
            <v>1</v>
          </cell>
          <cell r="AU304">
            <v>1</v>
          </cell>
          <cell r="AV304">
            <v>0</v>
          </cell>
          <cell r="AW304">
            <v>3636</v>
          </cell>
          <cell r="AX304">
            <v>125975</v>
          </cell>
          <cell r="AY304">
            <v>3.7742557801323717</v>
          </cell>
          <cell r="AZ304">
            <v>95</v>
          </cell>
          <cell r="BA304">
            <v>12</v>
          </cell>
          <cell r="BB304">
            <v>15</v>
          </cell>
          <cell r="BC304">
            <v>1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43874</v>
          </cell>
          <cell r="BO304">
            <v>1004202</v>
          </cell>
          <cell r="BP304">
            <v>2.9471886833310896</v>
          </cell>
          <cell r="BQ304">
            <v>100</v>
          </cell>
          <cell r="BR304">
            <v>28.76</v>
          </cell>
          <cell r="BS304">
            <v>43874</v>
          </cell>
          <cell r="BT304">
            <v>1004202</v>
          </cell>
          <cell r="BU304">
            <v>2.9471886833310896</v>
          </cell>
          <cell r="BV304">
            <v>100</v>
          </cell>
          <cell r="BW304">
            <v>28.76</v>
          </cell>
          <cell r="BX304">
            <v>45</v>
          </cell>
          <cell r="BY304">
            <v>53</v>
          </cell>
          <cell r="BZ304">
            <v>3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18108</v>
          </cell>
          <cell r="CL304">
            <v>420987</v>
          </cell>
          <cell r="CM304">
            <v>2.8128182281059062</v>
          </cell>
          <cell r="CN304">
            <v>100</v>
          </cell>
          <cell r="CO304">
            <v>11.74</v>
          </cell>
          <cell r="CP304">
            <v>19</v>
          </cell>
          <cell r="CQ304">
            <v>44</v>
          </cell>
          <cell r="CR304">
            <v>2</v>
          </cell>
          <cell r="CS304">
            <v>0</v>
          </cell>
          <cell r="CT304">
            <v>7046</v>
          </cell>
          <cell r="CU304">
            <v>200537</v>
          </cell>
          <cell r="CV304">
            <v>3.8482853570919908</v>
          </cell>
          <cell r="CW304">
            <v>97</v>
          </cell>
          <cell r="CX304">
            <v>4</v>
          </cell>
          <cell r="CY304">
            <v>37</v>
          </cell>
          <cell r="CZ304">
            <v>1</v>
          </cell>
          <cell r="DA304">
            <v>0</v>
          </cell>
          <cell r="DB304">
            <v>17719</v>
          </cell>
          <cell r="DC304">
            <v>363476</v>
          </cell>
          <cell r="DD304">
            <v>2.6309999537129896</v>
          </cell>
          <cell r="DE304">
            <v>98</v>
          </cell>
          <cell r="DF304">
            <v>8.4795918367346932</v>
          </cell>
          <cell r="DG304">
            <v>28</v>
          </cell>
          <cell r="DH304">
            <v>31</v>
          </cell>
          <cell r="DI304">
            <v>1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</row>
        <row r="305">
          <cell r="A305" t="str">
            <v>USD</v>
          </cell>
          <cell r="B305">
            <v>37268</v>
          </cell>
          <cell r="C305">
            <v>19834</v>
          </cell>
          <cell r="D305">
            <v>505430</v>
          </cell>
          <cell r="E305">
            <v>2.9988343697728768</v>
          </cell>
          <cell r="F305">
            <v>99</v>
          </cell>
          <cell r="G305">
            <v>16.98989898989899</v>
          </cell>
          <cell r="H305">
            <v>47572</v>
          </cell>
          <cell r="I305">
            <v>1197184</v>
          </cell>
          <cell r="J305">
            <v>2.7619682528242735</v>
          </cell>
          <cell r="K305">
            <v>100</v>
          </cell>
          <cell r="L305">
            <v>42</v>
          </cell>
          <cell r="M305">
            <v>57</v>
          </cell>
          <cell r="N305">
            <v>6</v>
          </cell>
          <cell r="O305">
            <v>9</v>
          </cell>
          <cell r="P305">
            <v>3225</v>
          </cell>
          <cell r="Q305">
            <v>70124</v>
          </cell>
          <cell r="R305">
            <v>2.8941737411326898</v>
          </cell>
          <cell r="S305">
            <v>97</v>
          </cell>
          <cell r="T305">
            <v>8</v>
          </cell>
          <cell r="U305">
            <v>0</v>
          </cell>
          <cell r="V305">
            <v>0</v>
          </cell>
          <cell r="W305">
            <v>0</v>
          </cell>
          <cell r="X305">
            <v>13272</v>
          </cell>
          <cell r="Y305">
            <v>304295</v>
          </cell>
          <cell r="Z305">
            <v>2.8214913313646988</v>
          </cell>
          <cell r="AA305">
            <v>99</v>
          </cell>
          <cell r="AB305">
            <v>9.1515151515151523</v>
          </cell>
          <cell r="AC305">
            <v>18</v>
          </cell>
          <cell r="AD305">
            <v>3</v>
          </cell>
          <cell r="AE305">
            <v>2</v>
          </cell>
          <cell r="AF305">
            <v>2</v>
          </cell>
          <cell r="AG305" t="e">
            <v>#NULL!</v>
          </cell>
          <cell r="AH305" t="e">
            <v>#NULL!</v>
          </cell>
          <cell r="AI305" t="e">
            <v>#NULL!</v>
          </cell>
          <cell r="AJ305" t="e">
            <v>#NULL!</v>
          </cell>
          <cell r="AK305" t="e">
            <v>#NULL!</v>
          </cell>
          <cell r="AL305" t="e">
            <v>#NULL!</v>
          </cell>
          <cell r="AM305" t="e">
            <v>#NULL!</v>
          </cell>
          <cell r="AN305" t="e">
            <v>#NULL!</v>
          </cell>
          <cell r="AO305">
            <v>11881</v>
          </cell>
          <cell r="AP305">
            <v>277638</v>
          </cell>
          <cell r="AQ305">
            <v>2.8628167961292537</v>
          </cell>
          <cell r="AR305">
            <v>98</v>
          </cell>
          <cell r="AS305">
            <v>17</v>
          </cell>
          <cell r="AT305">
            <v>0</v>
          </cell>
          <cell r="AU305">
            <v>1</v>
          </cell>
          <cell r="AV305">
            <v>0</v>
          </cell>
          <cell r="AW305">
            <v>3256</v>
          </cell>
          <cell r="AX305">
            <v>117335</v>
          </cell>
          <cell r="AY305">
            <v>3.7490918442794228</v>
          </cell>
          <cell r="AZ305">
            <v>95</v>
          </cell>
          <cell r="BA305">
            <v>9</v>
          </cell>
          <cell r="BB305">
            <v>0</v>
          </cell>
          <cell r="BC305">
            <v>1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26510</v>
          </cell>
          <cell r="BO305">
            <v>820933</v>
          </cell>
          <cell r="BP305">
            <v>2.9371418899208783</v>
          </cell>
          <cell r="BQ305">
            <v>100</v>
          </cell>
          <cell r="BR305">
            <v>28.76</v>
          </cell>
          <cell r="BS305">
            <v>26510</v>
          </cell>
          <cell r="BT305">
            <v>820933</v>
          </cell>
          <cell r="BU305">
            <v>2.9371418899208783</v>
          </cell>
          <cell r="BV305">
            <v>100</v>
          </cell>
          <cell r="BW305">
            <v>28.76</v>
          </cell>
          <cell r="BX305">
            <v>31</v>
          </cell>
          <cell r="BY305">
            <v>1</v>
          </cell>
          <cell r="BZ305">
            <v>4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11528</v>
          </cell>
          <cell r="CL305">
            <v>340017</v>
          </cell>
          <cell r="CM305">
            <v>2.8321431814616993</v>
          </cell>
          <cell r="CN305">
            <v>100</v>
          </cell>
          <cell r="CO305">
            <v>11.74</v>
          </cell>
          <cell r="CP305">
            <v>17</v>
          </cell>
          <cell r="CQ305">
            <v>1</v>
          </cell>
          <cell r="CR305">
            <v>1</v>
          </cell>
          <cell r="CS305">
            <v>0</v>
          </cell>
          <cell r="CT305">
            <v>5019</v>
          </cell>
          <cell r="CU305">
            <v>199109</v>
          </cell>
          <cell r="CV305">
            <v>3.959817444219067</v>
          </cell>
          <cell r="CW305">
            <v>97</v>
          </cell>
          <cell r="CX305">
            <v>8</v>
          </cell>
          <cell r="CY305">
            <v>1</v>
          </cell>
          <cell r="CZ305">
            <v>1</v>
          </cell>
          <cell r="DA305">
            <v>0</v>
          </cell>
          <cell r="DB305">
            <v>9186</v>
          </cell>
          <cell r="DC305">
            <v>258033</v>
          </cell>
          <cell r="DD305">
            <v>2.527936691450555</v>
          </cell>
          <cell r="DE305">
            <v>98</v>
          </cell>
          <cell r="DF305">
            <v>8.4795918367346932</v>
          </cell>
          <cell r="DG305">
            <v>14</v>
          </cell>
          <cell r="DH305">
            <v>1</v>
          </cell>
          <cell r="DI305">
            <v>2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</row>
        <row r="306">
          <cell r="A306" t="str">
            <v>USD</v>
          </cell>
          <cell r="B306">
            <v>37275</v>
          </cell>
          <cell r="C306">
            <v>20933</v>
          </cell>
          <cell r="D306">
            <v>540246</v>
          </cell>
          <cell r="E306">
            <v>3.0005973883982664</v>
          </cell>
          <cell r="F306">
            <v>99</v>
          </cell>
          <cell r="G306">
            <v>16.98989898989899</v>
          </cell>
          <cell r="H306">
            <v>47734</v>
          </cell>
          <cell r="I306">
            <v>1161788</v>
          </cell>
          <cell r="J306">
            <v>2.7626661595326567</v>
          </cell>
          <cell r="K306">
            <v>100</v>
          </cell>
          <cell r="L306">
            <v>48</v>
          </cell>
          <cell r="M306">
            <v>52</v>
          </cell>
          <cell r="N306">
            <v>7</v>
          </cell>
          <cell r="O306">
            <v>9</v>
          </cell>
          <cell r="P306">
            <v>3288</v>
          </cell>
          <cell r="Q306">
            <v>74647</v>
          </cell>
          <cell r="R306">
            <v>2.8954458507997232</v>
          </cell>
          <cell r="S306">
            <v>97</v>
          </cell>
          <cell r="T306">
            <v>5</v>
          </cell>
          <cell r="U306">
            <v>0</v>
          </cell>
          <cell r="V306">
            <v>0</v>
          </cell>
          <cell r="W306">
            <v>0</v>
          </cell>
          <cell r="X306">
            <v>13740</v>
          </cell>
          <cell r="Y306">
            <v>319912</v>
          </cell>
          <cell r="Z306">
            <v>2.8107613735149233</v>
          </cell>
          <cell r="AA306">
            <v>99</v>
          </cell>
          <cell r="AB306">
            <v>9.1515151515151523</v>
          </cell>
          <cell r="AC306">
            <v>11</v>
          </cell>
          <cell r="AD306">
            <v>1</v>
          </cell>
          <cell r="AE306">
            <v>1</v>
          </cell>
          <cell r="AF306">
            <v>0</v>
          </cell>
          <cell r="AG306" t="e">
            <v>#NULL!</v>
          </cell>
          <cell r="AH306" t="e">
            <v>#NULL!</v>
          </cell>
          <cell r="AI306" t="e">
            <v>#NULL!</v>
          </cell>
          <cell r="AJ306" t="e">
            <v>#NULL!</v>
          </cell>
          <cell r="AK306" t="e">
            <v>#NULL!</v>
          </cell>
          <cell r="AL306" t="e">
            <v>#NULL!</v>
          </cell>
          <cell r="AM306" t="e">
            <v>#NULL!</v>
          </cell>
          <cell r="AN306" t="e">
            <v>#NULL!</v>
          </cell>
          <cell r="AO306">
            <v>12424</v>
          </cell>
          <cell r="AP306">
            <v>295281</v>
          </cell>
          <cell r="AQ306">
            <v>2.869226635399873</v>
          </cell>
          <cell r="AR306">
            <v>98</v>
          </cell>
          <cell r="AS306">
            <v>10</v>
          </cell>
          <cell r="AT306">
            <v>0</v>
          </cell>
          <cell r="AU306">
            <v>1</v>
          </cell>
          <cell r="AV306">
            <v>0</v>
          </cell>
          <cell r="AW306">
            <v>3547</v>
          </cell>
          <cell r="AX306">
            <v>127487</v>
          </cell>
          <cell r="AY306">
            <v>3.733068666372592</v>
          </cell>
          <cell r="AZ306">
            <v>95</v>
          </cell>
          <cell r="BA306">
            <v>7</v>
          </cell>
          <cell r="BB306">
            <v>0</v>
          </cell>
          <cell r="BC306">
            <v>1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27503</v>
          </cell>
          <cell r="BO306">
            <v>863722</v>
          </cell>
          <cell r="BP306">
            <v>2.9589088585567458</v>
          </cell>
          <cell r="BQ306">
            <v>100</v>
          </cell>
          <cell r="BR306">
            <v>28.76</v>
          </cell>
          <cell r="BS306">
            <v>27503</v>
          </cell>
          <cell r="BT306">
            <v>863722</v>
          </cell>
          <cell r="BU306">
            <v>2.9589088585567458</v>
          </cell>
          <cell r="BV306">
            <v>100</v>
          </cell>
          <cell r="BW306">
            <v>28.76</v>
          </cell>
          <cell r="BX306">
            <v>26</v>
          </cell>
          <cell r="BY306">
            <v>1</v>
          </cell>
          <cell r="BZ306">
            <v>4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12544</v>
          </cell>
          <cell r="CL306">
            <v>378049</v>
          </cell>
          <cell r="CM306">
            <v>2.8709409955678837</v>
          </cell>
          <cell r="CN306">
            <v>100</v>
          </cell>
          <cell r="CO306">
            <v>11.74</v>
          </cell>
          <cell r="CP306">
            <v>13</v>
          </cell>
          <cell r="CQ306">
            <v>0</v>
          </cell>
          <cell r="CR306">
            <v>3</v>
          </cell>
          <cell r="CS306">
            <v>0</v>
          </cell>
          <cell r="CT306">
            <v>5009</v>
          </cell>
          <cell r="CU306">
            <v>199652</v>
          </cell>
          <cell r="CV306">
            <v>3.9926438339779118</v>
          </cell>
          <cell r="CW306">
            <v>97</v>
          </cell>
          <cell r="CX306">
            <v>8</v>
          </cell>
          <cell r="CY306">
            <v>1</v>
          </cell>
          <cell r="CZ306">
            <v>0</v>
          </cell>
          <cell r="DA306">
            <v>0</v>
          </cell>
          <cell r="DB306">
            <v>9122</v>
          </cell>
          <cell r="DC306">
            <v>261636</v>
          </cell>
          <cell r="DD306">
            <v>2.555245171447222</v>
          </cell>
          <cell r="DE306">
            <v>98</v>
          </cell>
          <cell r="DF306">
            <v>8.4795918367346932</v>
          </cell>
          <cell r="DG306">
            <v>11</v>
          </cell>
          <cell r="DH306">
            <v>1</v>
          </cell>
          <cell r="DI306">
            <v>2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</row>
        <row r="307">
          <cell r="A307" t="str">
            <v>USD</v>
          </cell>
          <cell r="B307">
            <v>37282</v>
          </cell>
          <cell r="C307">
            <v>20934</v>
          </cell>
          <cell r="D307">
            <v>537166</v>
          </cell>
          <cell r="E307">
            <v>2.9844281214822566</v>
          </cell>
          <cell r="F307">
            <v>99</v>
          </cell>
          <cell r="G307">
            <v>16.98989898989899</v>
          </cell>
          <cell r="H307">
            <v>50696</v>
          </cell>
          <cell r="I307">
            <v>1222174</v>
          </cell>
          <cell r="J307">
            <v>2.7760714510529296</v>
          </cell>
          <cell r="K307">
            <v>100</v>
          </cell>
          <cell r="L307">
            <v>37</v>
          </cell>
          <cell r="M307">
            <v>68</v>
          </cell>
          <cell r="N307">
            <v>7</v>
          </cell>
          <cell r="O307">
            <v>15</v>
          </cell>
          <cell r="P307">
            <v>3428</v>
          </cell>
          <cell r="Q307">
            <v>77676</v>
          </cell>
          <cell r="R307">
            <v>2.8717400125419603</v>
          </cell>
          <cell r="S307">
            <v>97</v>
          </cell>
          <cell r="T307">
            <v>3</v>
          </cell>
          <cell r="U307">
            <v>2</v>
          </cell>
          <cell r="V307">
            <v>0</v>
          </cell>
          <cell r="W307">
            <v>0</v>
          </cell>
          <cell r="X307">
            <v>14297</v>
          </cell>
          <cell r="Y307">
            <v>328911</v>
          </cell>
          <cell r="Z307">
            <v>2.7804512979384404</v>
          </cell>
          <cell r="AA307">
            <v>99</v>
          </cell>
          <cell r="AB307">
            <v>9.1515151515151523</v>
          </cell>
          <cell r="AC307">
            <v>14</v>
          </cell>
          <cell r="AD307">
            <v>5</v>
          </cell>
          <cell r="AE307">
            <v>3</v>
          </cell>
          <cell r="AF307">
            <v>2</v>
          </cell>
          <cell r="AG307" t="e">
            <v>#NULL!</v>
          </cell>
          <cell r="AH307" t="e">
            <v>#NULL!</v>
          </cell>
          <cell r="AI307" t="e">
            <v>#NULL!</v>
          </cell>
          <cell r="AJ307" t="e">
            <v>#NULL!</v>
          </cell>
          <cell r="AK307" t="e">
            <v>#NULL!</v>
          </cell>
          <cell r="AL307" t="e">
            <v>#NULL!</v>
          </cell>
          <cell r="AM307" t="e">
            <v>#NULL!</v>
          </cell>
          <cell r="AN307" t="e">
            <v>#NULL!</v>
          </cell>
          <cell r="AO307">
            <v>12289</v>
          </cell>
          <cell r="AP307">
            <v>289075</v>
          </cell>
          <cell r="AQ307">
            <v>2.8212794572242963</v>
          </cell>
          <cell r="AR307">
            <v>98</v>
          </cell>
          <cell r="AS307">
            <v>13</v>
          </cell>
          <cell r="AT307">
            <v>1</v>
          </cell>
          <cell r="AU307">
            <v>2</v>
          </cell>
          <cell r="AV307">
            <v>0</v>
          </cell>
          <cell r="AW307">
            <v>3628</v>
          </cell>
          <cell r="AX307">
            <v>131624</v>
          </cell>
          <cell r="AY307">
            <v>3.7671497584541065</v>
          </cell>
          <cell r="AZ307">
            <v>95</v>
          </cell>
          <cell r="BA307">
            <v>6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27249</v>
          </cell>
          <cell r="BO307">
            <v>848150</v>
          </cell>
          <cell r="BP307">
            <v>2.9142143069367497</v>
          </cell>
          <cell r="BQ307">
            <v>100</v>
          </cell>
          <cell r="BR307">
            <v>28.76</v>
          </cell>
          <cell r="BS307">
            <v>27249</v>
          </cell>
          <cell r="BT307">
            <v>848150</v>
          </cell>
          <cell r="BU307">
            <v>2.9142143069367497</v>
          </cell>
          <cell r="BV307">
            <v>100</v>
          </cell>
          <cell r="BW307">
            <v>28.76</v>
          </cell>
          <cell r="BX307">
            <v>25</v>
          </cell>
          <cell r="BY307">
            <v>3</v>
          </cell>
          <cell r="BZ307">
            <v>5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12026</v>
          </cell>
          <cell r="CL307">
            <v>357255</v>
          </cell>
          <cell r="CM307">
            <v>2.8066090845386475</v>
          </cell>
          <cell r="CN307">
            <v>100</v>
          </cell>
          <cell r="CO307">
            <v>11.74</v>
          </cell>
          <cell r="CP307">
            <v>11</v>
          </cell>
          <cell r="CQ307">
            <v>3</v>
          </cell>
          <cell r="CR307">
            <v>1</v>
          </cell>
          <cell r="CS307">
            <v>0</v>
          </cell>
          <cell r="CT307">
            <v>4877</v>
          </cell>
          <cell r="CU307">
            <v>193812</v>
          </cell>
          <cell r="CV307">
            <v>3.9730081984443979</v>
          </cell>
          <cell r="CW307">
            <v>97</v>
          </cell>
          <cell r="CX307">
            <v>8</v>
          </cell>
          <cell r="CY307">
            <v>2</v>
          </cell>
          <cell r="CZ307">
            <v>1</v>
          </cell>
          <cell r="DA307">
            <v>0</v>
          </cell>
          <cell r="DB307">
            <v>9570</v>
          </cell>
          <cell r="DC307">
            <v>276434</v>
          </cell>
          <cell r="DD307">
            <v>2.5489759191018937</v>
          </cell>
          <cell r="DE307">
            <v>98</v>
          </cell>
          <cell r="DF307">
            <v>8.4795918367346932</v>
          </cell>
          <cell r="DG307">
            <v>8</v>
          </cell>
          <cell r="DH307">
            <v>3</v>
          </cell>
          <cell r="DI307">
            <v>4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</row>
        <row r="308">
          <cell r="A308" t="str">
            <v>USD</v>
          </cell>
          <cell r="B308">
            <v>37289</v>
          </cell>
          <cell r="C308">
            <v>23113</v>
          </cell>
          <cell r="D308">
            <v>582511</v>
          </cell>
          <cell r="E308">
            <v>2.9980474632601131</v>
          </cell>
          <cell r="F308">
            <v>99</v>
          </cell>
          <cell r="G308">
            <v>17.313131313131311</v>
          </cell>
          <cell r="H308">
            <v>49589</v>
          </cell>
          <cell r="I308">
            <v>1204486</v>
          </cell>
          <cell r="J308">
            <v>2.7595764921670214</v>
          </cell>
          <cell r="K308">
            <v>100</v>
          </cell>
          <cell r="L308">
            <v>59</v>
          </cell>
          <cell r="M308">
            <v>42</v>
          </cell>
          <cell r="N308">
            <v>18</v>
          </cell>
          <cell r="O308">
            <v>0</v>
          </cell>
          <cell r="P308">
            <v>3984</v>
          </cell>
          <cell r="Q308">
            <v>87279</v>
          </cell>
          <cell r="R308">
            <v>2.821273256384266</v>
          </cell>
          <cell r="S308">
            <v>98</v>
          </cell>
          <cell r="T308">
            <v>4</v>
          </cell>
          <cell r="U308">
            <v>8</v>
          </cell>
          <cell r="V308">
            <v>0</v>
          </cell>
          <cell r="W308">
            <v>0</v>
          </cell>
          <cell r="X308">
            <v>15788</v>
          </cell>
          <cell r="Y308">
            <v>357497</v>
          </cell>
          <cell r="Z308">
            <v>2.8015786782564231</v>
          </cell>
          <cell r="AA308">
            <v>99</v>
          </cell>
          <cell r="AB308">
            <v>9.3838383838383841</v>
          </cell>
          <cell r="AC308">
            <v>26</v>
          </cell>
          <cell r="AD308">
            <v>8</v>
          </cell>
          <cell r="AE308">
            <v>4</v>
          </cell>
          <cell r="AF308">
            <v>0</v>
          </cell>
          <cell r="AG308" t="e">
            <v>#NULL!</v>
          </cell>
          <cell r="AH308" t="e">
            <v>#NULL!</v>
          </cell>
          <cell r="AI308" t="e">
            <v>#NULL!</v>
          </cell>
          <cell r="AJ308">
            <v>98</v>
          </cell>
          <cell r="AK308" t="e">
            <v>#NULL!</v>
          </cell>
          <cell r="AL308" t="e">
            <v>#NULL!</v>
          </cell>
          <cell r="AM308" t="e">
            <v>#NULL!</v>
          </cell>
          <cell r="AN308" t="e">
            <v>#NULL!</v>
          </cell>
          <cell r="AO308">
            <v>13923</v>
          </cell>
          <cell r="AP308">
            <v>324296</v>
          </cell>
          <cell r="AQ308">
            <v>2.8669211471474725</v>
          </cell>
          <cell r="AR308">
            <v>98</v>
          </cell>
          <cell r="AS308">
            <v>24</v>
          </cell>
          <cell r="AT308">
            <v>0</v>
          </cell>
          <cell r="AU308">
            <v>2</v>
          </cell>
          <cell r="AV308">
            <v>0</v>
          </cell>
          <cell r="AW308">
            <v>3669</v>
          </cell>
          <cell r="AX308">
            <v>133163</v>
          </cell>
          <cell r="AY308">
            <v>3.7728341216120538</v>
          </cell>
          <cell r="AZ308">
            <v>95</v>
          </cell>
          <cell r="BA308">
            <v>5</v>
          </cell>
          <cell r="BB308">
            <v>5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30684</v>
          </cell>
          <cell r="BO308">
            <v>948492</v>
          </cell>
          <cell r="BP308">
            <v>2.9169848708835278</v>
          </cell>
          <cell r="BQ308">
            <v>100</v>
          </cell>
          <cell r="BR308">
            <v>28.73</v>
          </cell>
          <cell r="BS308">
            <v>30684</v>
          </cell>
          <cell r="BT308">
            <v>948492</v>
          </cell>
          <cell r="BU308">
            <v>2.9169848708835278</v>
          </cell>
          <cell r="BV308">
            <v>100</v>
          </cell>
          <cell r="BW308">
            <v>28.73</v>
          </cell>
          <cell r="BX308">
            <v>26</v>
          </cell>
          <cell r="BY308">
            <v>12</v>
          </cell>
          <cell r="BZ308">
            <v>6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14576</v>
          </cell>
          <cell r="CL308">
            <v>424165</v>
          </cell>
          <cell r="CM308">
            <v>2.7947146240175722</v>
          </cell>
          <cell r="CN308">
            <v>99</v>
          </cell>
          <cell r="CO308">
            <v>11.878787878787879</v>
          </cell>
          <cell r="CP308">
            <v>14</v>
          </cell>
          <cell r="CQ308">
            <v>12</v>
          </cell>
          <cell r="CR308">
            <v>3</v>
          </cell>
          <cell r="CS308">
            <v>0</v>
          </cell>
          <cell r="CT308">
            <v>5508</v>
          </cell>
          <cell r="CU308">
            <v>219478</v>
          </cell>
          <cell r="CV308">
            <v>3.9609823978024363</v>
          </cell>
          <cell r="CW308">
            <v>97</v>
          </cell>
          <cell r="CX308">
            <v>7</v>
          </cell>
          <cell r="CY308">
            <v>7</v>
          </cell>
          <cell r="CZ308">
            <v>1</v>
          </cell>
          <cell r="DA308">
            <v>0</v>
          </cell>
          <cell r="DB308">
            <v>9800</v>
          </cell>
          <cell r="DC308">
            <v>281562</v>
          </cell>
          <cell r="DD308">
            <v>2.5303300138111506</v>
          </cell>
          <cell r="DE308">
            <v>98</v>
          </cell>
          <cell r="DF308">
            <v>8.4489795918367339</v>
          </cell>
          <cell r="DG308">
            <v>11</v>
          </cell>
          <cell r="DH308">
            <v>8</v>
          </cell>
          <cell r="DI308">
            <v>4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</row>
        <row r="309">
          <cell r="A309" t="str">
            <v>USD</v>
          </cell>
          <cell r="B309">
            <v>37296</v>
          </cell>
          <cell r="C309">
            <v>28202</v>
          </cell>
          <cell r="D309">
            <v>633132</v>
          </cell>
          <cell r="E309">
            <v>3.0318184538056485</v>
          </cell>
          <cell r="F309">
            <v>99</v>
          </cell>
          <cell r="G309">
            <v>17.313131313131311</v>
          </cell>
          <cell r="H309">
            <v>67912</v>
          </cell>
          <cell r="I309">
            <v>1327013</v>
          </cell>
          <cell r="J309">
            <v>2.8045242982340892</v>
          </cell>
          <cell r="K309">
            <v>100</v>
          </cell>
          <cell r="L309">
            <v>64</v>
          </cell>
          <cell r="M309">
            <v>63</v>
          </cell>
          <cell r="N309">
            <v>15</v>
          </cell>
          <cell r="O309">
            <v>1</v>
          </cell>
          <cell r="P309">
            <v>5724</v>
          </cell>
          <cell r="Q309">
            <v>106144</v>
          </cell>
          <cell r="R309">
            <v>2.9461384653836542</v>
          </cell>
          <cell r="S309">
            <v>98</v>
          </cell>
          <cell r="T309">
            <v>4</v>
          </cell>
          <cell r="U309">
            <v>23</v>
          </cell>
          <cell r="V309">
            <v>0</v>
          </cell>
          <cell r="W309">
            <v>0</v>
          </cell>
          <cell r="X309">
            <v>20178</v>
          </cell>
          <cell r="Y309">
            <v>405700</v>
          </cell>
          <cell r="Z309">
            <v>2.8729574794619483</v>
          </cell>
          <cell r="AA309">
            <v>99</v>
          </cell>
          <cell r="AB309">
            <v>9.3838383838383841</v>
          </cell>
          <cell r="AC309">
            <v>30</v>
          </cell>
          <cell r="AD309">
            <v>24</v>
          </cell>
          <cell r="AE309">
            <v>5</v>
          </cell>
          <cell r="AF309">
            <v>0</v>
          </cell>
          <cell r="AG309" t="e">
            <v>#NULL!</v>
          </cell>
          <cell r="AH309" t="e">
            <v>#NULL!</v>
          </cell>
          <cell r="AI309" t="e">
            <v>#NULL!</v>
          </cell>
          <cell r="AJ309">
            <v>98</v>
          </cell>
          <cell r="AK309" t="e">
            <v>#NULL!</v>
          </cell>
          <cell r="AL309" t="e">
            <v>#NULL!</v>
          </cell>
          <cell r="AM309" t="e">
            <v>#NULL!</v>
          </cell>
          <cell r="AN309" t="e">
            <v>#NULL!</v>
          </cell>
          <cell r="AO309">
            <v>17123</v>
          </cell>
          <cell r="AP309">
            <v>351242</v>
          </cell>
          <cell r="AQ309">
            <v>2.9107871968631462</v>
          </cell>
          <cell r="AR309">
            <v>98</v>
          </cell>
          <cell r="AS309">
            <v>29</v>
          </cell>
          <cell r="AT309">
            <v>21</v>
          </cell>
          <cell r="AU309">
            <v>3</v>
          </cell>
          <cell r="AV309">
            <v>0</v>
          </cell>
          <cell r="AW309">
            <v>3506</v>
          </cell>
          <cell r="AX309">
            <v>128097</v>
          </cell>
          <cell r="AY309">
            <v>3.7957915163275824</v>
          </cell>
          <cell r="AZ309">
            <v>95</v>
          </cell>
          <cell r="BA309">
            <v>4</v>
          </cell>
          <cell r="BB309">
            <v>3</v>
          </cell>
          <cell r="BC309">
            <v>1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35299</v>
          </cell>
          <cell r="BO309">
            <v>1000897</v>
          </cell>
          <cell r="BP309">
            <v>2.9593508568018945</v>
          </cell>
          <cell r="BQ309">
            <v>100</v>
          </cell>
          <cell r="BR309">
            <v>28.73</v>
          </cell>
          <cell r="BS309">
            <v>35299</v>
          </cell>
          <cell r="BT309">
            <v>1000897</v>
          </cell>
          <cell r="BU309">
            <v>2.9593508568018945</v>
          </cell>
          <cell r="BV309">
            <v>100</v>
          </cell>
          <cell r="BW309">
            <v>28.73</v>
          </cell>
          <cell r="BX309">
            <v>30</v>
          </cell>
          <cell r="BY309">
            <v>31</v>
          </cell>
          <cell r="BZ309">
            <v>4</v>
          </cell>
          <cell r="CA309">
            <v>1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16185</v>
          </cell>
          <cell r="CL309">
            <v>432674</v>
          </cell>
          <cell r="CM309">
            <v>2.8716743808076881</v>
          </cell>
          <cell r="CN309">
            <v>99</v>
          </cell>
          <cell r="CO309">
            <v>11.878787878787879</v>
          </cell>
          <cell r="CP309">
            <v>8</v>
          </cell>
          <cell r="CQ309">
            <v>24</v>
          </cell>
          <cell r="CR309">
            <v>3</v>
          </cell>
          <cell r="CS309">
            <v>1</v>
          </cell>
          <cell r="CT309">
            <v>5476</v>
          </cell>
          <cell r="CU309">
            <v>219180</v>
          </cell>
          <cell r="CV309">
            <v>3.988628182170614</v>
          </cell>
          <cell r="CW309">
            <v>97</v>
          </cell>
          <cell r="CX309">
            <v>3</v>
          </cell>
          <cell r="CY309">
            <v>9</v>
          </cell>
          <cell r="CZ309">
            <v>0</v>
          </cell>
          <cell r="DA309">
            <v>0</v>
          </cell>
          <cell r="DB309">
            <v>12816</v>
          </cell>
          <cell r="DC309">
            <v>322269</v>
          </cell>
          <cell r="DD309">
            <v>2.5710101137269712</v>
          </cell>
          <cell r="DE309">
            <v>98</v>
          </cell>
          <cell r="DF309">
            <v>8.4489795918367339</v>
          </cell>
          <cell r="DG309">
            <v>22</v>
          </cell>
          <cell r="DH309">
            <v>29</v>
          </cell>
          <cell r="DI309">
            <v>2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</row>
        <row r="310">
          <cell r="A310" t="str">
            <v>USD</v>
          </cell>
          <cell r="B310">
            <v>37303</v>
          </cell>
          <cell r="C310">
            <v>23254</v>
          </cell>
          <cell r="D310">
            <v>610266</v>
          </cell>
          <cell r="E310">
            <v>3.0167458389975916</v>
          </cell>
          <cell r="F310">
            <v>99</v>
          </cell>
          <cell r="G310">
            <v>17.313131313131311</v>
          </cell>
          <cell r="H310">
            <v>47809</v>
          </cell>
          <cell r="I310">
            <v>1222300</v>
          </cell>
          <cell r="J310">
            <v>2.778257320847644</v>
          </cell>
          <cell r="K310">
            <v>100</v>
          </cell>
          <cell r="L310">
            <v>42</v>
          </cell>
          <cell r="M310">
            <v>32</v>
          </cell>
          <cell r="N310">
            <v>22</v>
          </cell>
          <cell r="O310">
            <v>0</v>
          </cell>
          <cell r="P310">
            <v>3755</v>
          </cell>
          <cell r="Q310">
            <v>86499</v>
          </cell>
          <cell r="R310">
            <v>2.9006126150792291</v>
          </cell>
          <cell r="S310">
            <v>98</v>
          </cell>
          <cell r="T310">
            <v>4</v>
          </cell>
          <cell r="U310">
            <v>1</v>
          </cell>
          <cell r="V310">
            <v>0</v>
          </cell>
          <cell r="W310">
            <v>0</v>
          </cell>
          <cell r="X310">
            <v>15614</v>
          </cell>
          <cell r="Y310">
            <v>372735</v>
          </cell>
          <cell r="Z310">
            <v>2.8238239257843105</v>
          </cell>
          <cell r="AA310">
            <v>99</v>
          </cell>
          <cell r="AB310">
            <v>9.3838383838383841</v>
          </cell>
          <cell r="AC310">
            <v>18</v>
          </cell>
          <cell r="AD310">
            <v>1</v>
          </cell>
          <cell r="AE310">
            <v>5</v>
          </cell>
          <cell r="AF310">
            <v>0</v>
          </cell>
          <cell r="AG310" t="e">
            <v>#NULL!</v>
          </cell>
          <cell r="AH310" t="e">
            <v>#NULL!</v>
          </cell>
          <cell r="AI310" t="e">
            <v>#NULL!</v>
          </cell>
          <cell r="AJ310">
            <v>98</v>
          </cell>
          <cell r="AK310" t="e">
            <v>#NULL!</v>
          </cell>
          <cell r="AL310" t="e">
            <v>#NULL!</v>
          </cell>
          <cell r="AM310" t="e">
            <v>#NULL!</v>
          </cell>
          <cell r="AN310" t="e">
            <v>#NULL!</v>
          </cell>
          <cell r="AO310">
            <v>13563</v>
          </cell>
          <cell r="AP310">
            <v>322610</v>
          </cell>
          <cell r="AQ310">
            <v>2.8708002167630058</v>
          </cell>
          <cell r="AR310">
            <v>98</v>
          </cell>
          <cell r="AS310">
            <v>16</v>
          </cell>
          <cell r="AT310">
            <v>0</v>
          </cell>
          <cell r="AU310">
            <v>3</v>
          </cell>
          <cell r="AV310">
            <v>0</v>
          </cell>
          <cell r="AW310">
            <v>3672</v>
          </cell>
          <cell r="AX310">
            <v>136098</v>
          </cell>
          <cell r="AY310">
            <v>3.8217186956017177</v>
          </cell>
          <cell r="AZ310">
            <v>95</v>
          </cell>
          <cell r="BA310">
            <v>7</v>
          </cell>
          <cell r="BB310">
            <v>0</v>
          </cell>
          <cell r="BC310">
            <v>1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30388</v>
          </cell>
          <cell r="BO310">
            <v>963041</v>
          </cell>
          <cell r="BP310">
            <v>2.9675299347441153</v>
          </cell>
          <cell r="BQ310">
            <v>100</v>
          </cell>
          <cell r="BR310">
            <v>28.73</v>
          </cell>
          <cell r="BS310">
            <v>30388</v>
          </cell>
          <cell r="BT310">
            <v>963041</v>
          </cell>
          <cell r="BU310">
            <v>2.9675299347441153</v>
          </cell>
          <cell r="BV310">
            <v>100</v>
          </cell>
          <cell r="BW310">
            <v>28.73</v>
          </cell>
          <cell r="BX310">
            <v>25</v>
          </cell>
          <cell r="BY310">
            <v>1</v>
          </cell>
          <cell r="BZ310">
            <v>6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13173</v>
          </cell>
          <cell r="CL310">
            <v>397570</v>
          </cell>
          <cell r="CM310">
            <v>2.8761523392486747</v>
          </cell>
          <cell r="CN310">
            <v>99</v>
          </cell>
          <cell r="CO310">
            <v>11.878787878787879</v>
          </cell>
          <cell r="CP310">
            <v>13</v>
          </cell>
          <cell r="CQ310">
            <v>1</v>
          </cell>
          <cell r="CR310">
            <v>2</v>
          </cell>
          <cell r="CS310">
            <v>0</v>
          </cell>
          <cell r="CT310">
            <v>6064</v>
          </cell>
          <cell r="CU310">
            <v>243572</v>
          </cell>
          <cell r="CV310">
            <v>3.9859594902214912</v>
          </cell>
          <cell r="CW310">
            <v>97</v>
          </cell>
          <cell r="CX310">
            <v>9</v>
          </cell>
          <cell r="CY310">
            <v>0</v>
          </cell>
          <cell r="CZ310">
            <v>1</v>
          </cell>
          <cell r="DA310">
            <v>0</v>
          </cell>
          <cell r="DB310">
            <v>10247</v>
          </cell>
          <cell r="DC310">
            <v>297112</v>
          </cell>
          <cell r="DD310">
            <v>2.5235997322737247</v>
          </cell>
          <cell r="DE310">
            <v>98</v>
          </cell>
          <cell r="DF310">
            <v>8.4489795918367339</v>
          </cell>
          <cell r="DG310">
            <v>10</v>
          </cell>
          <cell r="DH310">
            <v>1</v>
          </cell>
          <cell r="DI310">
            <v>3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</row>
        <row r="311">
          <cell r="A311" t="str">
            <v>USD</v>
          </cell>
          <cell r="B311">
            <v>37310</v>
          </cell>
          <cell r="C311">
            <v>21531</v>
          </cell>
          <cell r="D311">
            <v>550982</v>
          </cell>
          <cell r="E311">
            <v>3.0359140929681812</v>
          </cell>
          <cell r="F311">
            <v>99</v>
          </cell>
          <cell r="G311">
            <v>17.313131313131311</v>
          </cell>
          <cell r="H311">
            <v>47440</v>
          </cell>
          <cell r="I311">
            <v>1153423</v>
          </cell>
          <cell r="J311">
            <v>2.7683506268238758</v>
          </cell>
          <cell r="K311">
            <v>100</v>
          </cell>
          <cell r="L311">
            <v>46</v>
          </cell>
          <cell r="M311">
            <v>34</v>
          </cell>
          <cell r="N311">
            <v>17</v>
          </cell>
          <cell r="O311">
            <v>0</v>
          </cell>
          <cell r="P311">
            <v>3339</v>
          </cell>
          <cell r="Q311">
            <v>73414</v>
          </cell>
          <cell r="R311">
            <v>2.9505641502849831</v>
          </cell>
          <cell r="S311">
            <v>98</v>
          </cell>
          <cell r="T311">
            <v>4</v>
          </cell>
          <cell r="U311">
            <v>8</v>
          </cell>
          <cell r="V311">
            <v>0</v>
          </cell>
          <cell r="W311">
            <v>0</v>
          </cell>
          <cell r="X311">
            <v>14268</v>
          </cell>
          <cell r="Y311">
            <v>328820</v>
          </cell>
          <cell r="Z311">
            <v>2.8281514884383263</v>
          </cell>
          <cell r="AA311">
            <v>99</v>
          </cell>
          <cell r="AB311">
            <v>9.3838383838383841</v>
          </cell>
          <cell r="AC311">
            <v>21</v>
          </cell>
          <cell r="AD311">
            <v>8</v>
          </cell>
          <cell r="AE311">
            <v>6</v>
          </cell>
          <cell r="AF311">
            <v>0</v>
          </cell>
          <cell r="AG311">
            <v>3359</v>
          </cell>
          <cell r="AH311">
            <v>73842</v>
          </cell>
          <cell r="AI311">
            <v>2.9368941338748611</v>
          </cell>
          <cell r="AJ311">
            <v>98</v>
          </cell>
          <cell r="AK311">
            <v>4</v>
          </cell>
          <cell r="AL311">
            <v>8</v>
          </cell>
          <cell r="AM311">
            <v>0</v>
          </cell>
          <cell r="AN311">
            <v>0</v>
          </cell>
          <cell r="AO311">
            <v>13068</v>
          </cell>
          <cell r="AP311">
            <v>308516</v>
          </cell>
          <cell r="AQ311">
            <v>2.8828971371132868</v>
          </cell>
          <cell r="AR311">
            <v>98</v>
          </cell>
          <cell r="AS311">
            <v>17</v>
          </cell>
          <cell r="AT311">
            <v>0</v>
          </cell>
          <cell r="AU311">
            <v>3</v>
          </cell>
          <cell r="AV311">
            <v>0</v>
          </cell>
          <cell r="AW311">
            <v>3437</v>
          </cell>
          <cell r="AX311">
            <v>124816</v>
          </cell>
          <cell r="AY311">
            <v>3.9167215789638834</v>
          </cell>
          <cell r="AZ311">
            <v>95</v>
          </cell>
          <cell r="BA311">
            <v>5</v>
          </cell>
          <cell r="BB311">
            <v>8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30395</v>
          </cell>
          <cell r="BO311">
            <v>924435</v>
          </cell>
          <cell r="BP311">
            <v>2.9833601545928339</v>
          </cell>
          <cell r="BQ311">
            <v>100</v>
          </cell>
          <cell r="BR311">
            <v>28.73</v>
          </cell>
          <cell r="BS311">
            <v>30395</v>
          </cell>
          <cell r="BT311">
            <v>924435</v>
          </cell>
          <cell r="BU311">
            <v>2.9833601545928339</v>
          </cell>
          <cell r="BV311">
            <v>100</v>
          </cell>
          <cell r="BW311">
            <v>28.73</v>
          </cell>
          <cell r="BX311">
            <v>23</v>
          </cell>
          <cell r="BY311">
            <v>21</v>
          </cell>
          <cell r="BZ311">
            <v>4</v>
          </cell>
          <cell r="CA311">
            <v>2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13793</v>
          </cell>
          <cell r="CL311">
            <v>402917</v>
          </cell>
          <cell r="CM311">
            <v>2.8935050026926676</v>
          </cell>
          <cell r="CN311">
            <v>99</v>
          </cell>
          <cell r="CO311">
            <v>11.878787878787879</v>
          </cell>
          <cell r="CP311">
            <v>11</v>
          </cell>
          <cell r="CQ311">
            <v>19</v>
          </cell>
          <cell r="CR311">
            <v>1</v>
          </cell>
          <cell r="CS311">
            <v>1</v>
          </cell>
          <cell r="CT311">
            <v>5934</v>
          </cell>
          <cell r="CU311">
            <v>223684</v>
          </cell>
          <cell r="CV311">
            <v>3.9996234467177105</v>
          </cell>
          <cell r="CW311">
            <v>97</v>
          </cell>
          <cell r="CX311">
            <v>7</v>
          </cell>
          <cell r="CY311">
            <v>18</v>
          </cell>
          <cell r="CZ311">
            <v>0</v>
          </cell>
          <cell r="DA311">
            <v>0</v>
          </cell>
          <cell r="DB311">
            <v>9926</v>
          </cell>
          <cell r="DC311">
            <v>278358</v>
          </cell>
          <cell r="DD311">
            <v>2.549961227934133</v>
          </cell>
          <cell r="DE311">
            <v>98</v>
          </cell>
          <cell r="DF311">
            <v>8.4489795918367339</v>
          </cell>
          <cell r="DG311">
            <v>11</v>
          </cell>
          <cell r="DH311">
            <v>10</v>
          </cell>
          <cell r="DI311">
            <v>3</v>
          </cell>
          <cell r="DJ311">
            <v>1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</row>
        <row r="312">
          <cell r="A312" t="str">
            <v>USD</v>
          </cell>
          <cell r="B312">
            <v>37317</v>
          </cell>
          <cell r="C312">
            <v>27653</v>
          </cell>
          <cell r="D312">
            <v>634362</v>
          </cell>
          <cell r="E312">
            <v>3.0037296236643432</v>
          </cell>
          <cell r="F312">
            <v>99</v>
          </cell>
          <cell r="G312">
            <v>18.020202020202021</v>
          </cell>
          <cell r="H312">
            <v>55311</v>
          </cell>
          <cell r="I312">
            <v>1287018</v>
          </cell>
          <cell r="J312">
            <v>2.7862980546274585</v>
          </cell>
          <cell r="K312">
            <v>100</v>
          </cell>
          <cell r="L312">
            <v>55</v>
          </cell>
          <cell r="M312">
            <v>54</v>
          </cell>
          <cell r="N312">
            <v>19</v>
          </cell>
          <cell r="O312">
            <v>1</v>
          </cell>
          <cell r="P312">
            <v>4641</v>
          </cell>
          <cell r="Q312">
            <v>90652</v>
          </cell>
          <cell r="R312">
            <v>2.8668680157052249</v>
          </cell>
          <cell r="S312">
            <v>98</v>
          </cell>
          <cell r="T312">
            <v>6</v>
          </cell>
          <cell r="U312">
            <v>16</v>
          </cell>
          <cell r="V312">
            <v>0</v>
          </cell>
          <cell r="W312">
            <v>0</v>
          </cell>
          <cell r="X312">
            <v>19103</v>
          </cell>
          <cell r="Y312">
            <v>387774</v>
          </cell>
          <cell r="Z312">
            <v>2.8188091611953565</v>
          </cell>
          <cell r="AA312">
            <v>99</v>
          </cell>
          <cell r="AB312">
            <v>9.9090909090909083</v>
          </cell>
          <cell r="AC312">
            <v>35</v>
          </cell>
          <cell r="AD312">
            <v>16</v>
          </cell>
          <cell r="AE312">
            <v>5</v>
          </cell>
          <cell r="AF312">
            <v>0</v>
          </cell>
          <cell r="AG312">
            <v>4641</v>
          </cell>
          <cell r="AH312">
            <v>90652</v>
          </cell>
          <cell r="AI312">
            <v>2.8714016761812218</v>
          </cell>
          <cell r="AJ312">
            <v>98</v>
          </cell>
          <cell r="AK312">
            <v>6</v>
          </cell>
          <cell r="AL312">
            <v>16</v>
          </cell>
          <cell r="AM312">
            <v>0</v>
          </cell>
          <cell r="AN312">
            <v>0</v>
          </cell>
          <cell r="AO312">
            <v>16966</v>
          </cell>
          <cell r="AP312">
            <v>362389</v>
          </cell>
          <cell r="AQ312">
            <v>2.87492692432608</v>
          </cell>
          <cell r="AR312">
            <v>99</v>
          </cell>
          <cell r="AS312">
            <v>33</v>
          </cell>
          <cell r="AT312">
            <v>2</v>
          </cell>
          <cell r="AU312">
            <v>2</v>
          </cell>
          <cell r="AV312">
            <v>0</v>
          </cell>
          <cell r="AW312">
            <v>3547</v>
          </cell>
          <cell r="AX312">
            <v>130862</v>
          </cell>
          <cell r="AY312">
            <v>3.8977172825658593</v>
          </cell>
          <cell r="AZ312">
            <v>95</v>
          </cell>
          <cell r="BA312">
            <v>5</v>
          </cell>
          <cell r="BB312">
            <v>2</v>
          </cell>
          <cell r="BC312">
            <v>1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40338</v>
          </cell>
          <cell r="BO312">
            <v>1088220</v>
          </cell>
          <cell r="BP312">
            <v>2.9131972087567748</v>
          </cell>
          <cell r="BQ312">
            <v>100</v>
          </cell>
          <cell r="BR312">
            <v>28.96</v>
          </cell>
          <cell r="BS312">
            <v>40338</v>
          </cell>
          <cell r="BT312">
            <v>1088220</v>
          </cell>
          <cell r="BU312">
            <v>2.9131972087567748</v>
          </cell>
          <cell r="BV312">
            <v>100</v>
          </cell>
          <cell r="BW312">
            <v>28.96</v>
          </cell>
          <cell r="BX312">
            <v>21</v>
          </cell>
          <cell r="BY312">
            <v>46</v>
          </cell>
          <cell r="BZ312">
            <v>2</v>
          </cell>
          <cell r="CA312">
            <v>2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20226</v>
          </cell>
          <cell r="CL312">
            <v>499627</v>
          </cell>
          <cell r="CM312">
            <v>2.8205429986936483</v>
          </cell>
          <cell r="CN312">
            <v>100</v>
          </cell>
          <cell r="CO312">
            <v>11.65</v>
          </cell>
          <cell r="CP312">
            <v>13</v>
          </cell>
          <cell r="CQ312">
            <v>45</v>
          </cell>
          <cell r="CR312">
            <v>1</v>
          </cell>
          <cell r="CS312">
            <v>1</v>
          </cell>
          <cell r="CT312">
            <v>5874</v>
          </cell>
          <cell r="CU312">
            <v>227299</v>
          </cell>
          <cell r="CV312">
            <v>4.0145468772229336</v>
          </cell>
          <cell r="CW312">
            <v>97</v>
          </cell>
          <cell r="CX312">
            <v>5</v>
          </cell>
          <cell r="CY312">
            <v>27</v>
          </cell>
          <cell r="CZ312">
            <v>1</v>
          </cell>
          <cell r="DA312">
            <v>0</v>
          </cell>
          <cell r="DB312">
            <v>13337</v>
          </cell>
          <cell r="DC312">
            <v>335954</v>
          </cell>
          <cell r="DD312">
            <v>2.5094586341356466</v>
          </cell>
          <cell r="DE312">
            <v>98</v>
          </cell>
          <cell r="DF312">
            <v>8.6938775510204085</v>
          </cell>
          <cell r="DG312">
            <v>8</v>
          </cell>
          <cell r="DH312">
            <v>43</v>
          </cell>
          <cell r="DI312">
            <v>0</v>
          </cell>
          <cell r="DJ312">
            <v>1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</row>
        <row r="313">
          <cell r="A313" t="str">
            <v>USD</v>
          </cell>
          <cell r="B313">
            <v>37324</v>
          </cell>
          <cell r="C313">
            <v>30635</v>
          </cell>
          <cell r="D313">
            <v>669753</v>
          </cell>
          <cell r="E313">
            <v>3.0271067813406951</v>
          </cell>
          <cell r="F313">
            <v>99</v>
          </cell>
          <cell r="G313">
            <v>18.020202020202021</v>
          </cell>
          <cell r="H313">
            <v>54415</v>
          </cell>
          <cell r="I313">
            <v>1280298</v>
          </cell>
          <cell r="J313">
            <v>2.7753843638256948</v>
          </cell>
          <cell r="K313">
            <v>100</v>
          </cell>
          <cell r="L313">
            <v>64</v>
          </cell>
          <cell r="M313">
            <v>59</v>
          </cell>
          <cell r="N313">
            <v>13</v>
          </cell>
          <cell r="O313">
            <v>11</v>
          </cell>
          <cell r="P313">
            <v>5191</v>
          </cell>
          <cell r="Q313">
            <v>93024</v>
          </cell>
          <cell r="R313">
            <v>2.9063293305570608</v>
          </cell>
          <cell r="S313">
            <v>98</v>
          </cell>
          <cell r="T313">
            <v>8</v>
          </cell>
          <cell r="U313">
            <v>16</v>
          </cell>
          <cell r="V313">
            <v>0</v>
          </cell>
          <cell r="W313">
            <v>0</v>
          </cell>
          <cell r="X313">
            <v>20507</v>
          </cell>
          <cell r="Y313">
            <v>402127</v>
          </cell>
          <cell r="Z313">
            <v>2.8474012559907451</v>
          </cell>
          <cell r="AA313">
            <v>99</v>
          </cell>
          <cell r="AB313">
            <v>9.9090909090909083</v>
          </cell>
          <cell r="AC313">
            <v>26</v>
          </cell>
          <cell r="AD313">
            <v>23</v>
          </cell>
          <cell r="AE313">
            <v>6</v>
          </cell>
          <cell r="AF313">
            <v>3</v>
          </cell>
          <cell r="AG313">
            <v>5191</v>
          </cell>
          <cell r="AH313">
            <v>93024</v>
          </cell>
          <cell r="AI313">
            <v>2.9027971828576318</v>
          </cell>
          <cell r="AJ313">
            <v>98</v>
          </cell>
          <cell r="AK313">
            <v>8</v>
          </cell>
          <cell r="AL313">
            <v>16</v>
          </cell>
          <cell r="AM313">
            <v>0</v>
          </cell>
          <cell r="AN313">
            <v>0</v>
          </cell>
          <cell r="AO313">
            <v>19014</v>
          </cell>
          <cell r="AP313">
            <v>370954</v>
          </cell>
          <cell r="AQ313">
            <v>2.895872572956633</v>
          </cell>
          <cell r="AR313">
            <v>99</v>
          </cell>
          <cell r="AS313">
            <v>22</v>
          </cell>
          <cell r="AT313">
            <v>29</v>
          </cell>
          <cell r="AU313">
            <v>1</v>
          </cell>
          <cell r="AV313">
            <v>0</v>
          </cell>
          <cell r="AW313">
            <v>3871</v>
          </cell>
          <cell r="AX313">
            <v>138125</v>
          </cell>
          <cell r="AY313">
            <v>3.8893345134701556</v>
          </cell>
          <cell r="AZ313">
            <v>95</v>
          </cell>
          <cell r="BA313">
            <v>8</v>
          </cell>
          <cell r="BB313">
            <v>14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47411</v>
          </cell>
          <cell r="BO313">
            <v>1171248</v>
          </cell>
          <cell r="BP313">
            <v>2.9950531435213903</v>
          </cell>
          <cell r="BQ313">
            <v>100</v>
          </cell>
          <cell r="BR313">
            <v>28.96</v>
          </cell>
          <cell r="BS313">
            <v>47411</v>
          </cell>
          <cell r="BT313">
            <v>1171248</v>
          </cell>
          <cell r="BU313">
            <v>2.9950531435213903</v>
          </cell>
          <cell r="BV313">
            <v>100</v>
          </cell>
          <cell r="BW313">
            <v>28.96</v>
          </cell>
          <cell r="BX313">
            <v>27</v>
          </cell>
          <cell r="BY313">
            <v>68</v>
          </cell>
          <cell r="BZ313">
            <v>1</v>
          </cell>
          <cell r="CA313">
            <v>2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21336</v>
          </cell>
          <cell r="CL313">
            <v>492688</v>
          </cell>
          <cell r="CM313">
            <v>2.9174123720126133</v>
          </cell>
          <cell r="CN313">
            <v>100</v>
          </cell>
          <cell r="CO313">
            <v>11.65</v>
          </cell>
          <cell r="CP313">
            <v>16</v>
          </cell>
          <cell r="CQ313">
            <v>63</v>
          </cell>
          <cell r="CR313">
            <v>1</v>
          </cell>
          <cell r="CS313">
            <v>1</v>
          </cell>
          <cell r="CT313">
            <v>9594</v>
          </cell>
          <cell r="CU313">
            <v>316476</v>
          </cell>
          <cell r="CV313">
            <v>3.8962695953217588</v>
          </cell>
          <cell r="CW313">
            <v>97</v>
          </cell>
          <cell r="CX313">
            <v>7</v>
          </cell>
          <cell r="CY313">
            <v>64</v>
          </cell>
          <cell r="CZ313">
            <v>0</v>
          </cell>
          <cell r="DA313">
            <v>0</v>
          </cell>
          <cell r="DB313">
            <v>15358</v>
          </cell>
          <cell r="DC313">
            <v>338545</v>
          </cell>
          <cell r="DD313">
            <v>2.5465347271306871</v>
          </cell>
          <cell r="DE313">
            <v>98</v>
          </cell>
          <cell r="DF313">
            <v>8.6938775510204085</v>
          </cell>
          <cell r="DG313">
            <v>9</v>
          </cell>
          <cell r="DH313">
            <v>50</v>
          </cell>
          <cell r="DI313">
            <v>0</v>
          </cell>
          <cell r="DJ313">
            <v>1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</row>
        <row r="314">
          <cell r="A314" t="str">
            <v>USD</v>
          </cell>
          <cell r="B314">
            <v>37331</v>
          </cell>
          <cell r="C314">
            <v>23215</v>
          </cell>
          <cell r="D314">
            <v>596996</v>
          </cell>
          <cell r="E314">
            <v>3.0299665916408451</v>
          </cell>
          <cell r="F314">
            <v>99</v>
          </cell>
          <cell r="G314">
            <v>18.020202020202021</v>
          </cell>
          <cell r="H314">
            <v>55768</v>
          </cell>
          <cell r="I314">
            <v>1288883</v>
          </cell>
          <cell r="J314">
            <v>2.7317149440063933</v>
          </cell>
          <cell r="K314">
            <v>100</v>
          </cell>
          <cell r="L314">
            <v>54</v>
          </cell>
          <cell r="M314">
            <v>71</v>
          </cell>
          <cell r="N314">
            <v>13</v>
          </cell>
          <cell r="O314">
            <v>1</v>
          </cell>
          <cell r="P314">
            <v>3607</v>
          </cell>
          <cell r="Q314">
            <v>81997</v>
          </cell>
          <cell r="R314">
            <v>2.8723125136651846</v>
          </cell>
          <cell r="S314">
            <v>98</v>
          </cell>
          <cell r="T314">
            <v>6</v>
          </cell>
          <cell r="U314">
            <v>5</v>
          </cell>
          <cell r="V314">
            <v>0</v>
          </cell>
          <cell r="W314">
            <v>0</v>
          </cell>
          <cell r="X314">
            <v>15565</v>
          </cell>
          <cell r="Y314">
            <v>362208</v>
          </cell>
          <cell r="Z314">
            <v>2.8202596509865798</v>
          </cell>
          <cell r="AA314">
            <v>99</v>
          </cell>
          <cell r="AB314">
            <v>9.9090909090909083</v>
          </cell>
          <cell r="AC314">
            <v>26</v>
          </cell>
          <cell r="AD314">
            <v>8</v>
          </cell>
          <cell r="AE314">
            <v>3</v>
          </cell>
          <cell r="AF314">
            <v>1</v>
          </cell>
          <cell r="AG314">
            <v>3607</v>
          </cell>
          <cell r="AH314">
            <v>81997</v>
          </cell>
          <cell r="AI314">
            <v>2.8720955721174923</v>
          </cell>
          <cell r="AJ314">
            <v>98</v>
          </cell>
          <cell r="AK314">
            <v>6</v>
          </cell>
          <cell r="AL314">
            <v>5</v>
          </cell>
          <cell r="AM314">
            <v>0</v>
          </cell>
          <cell r="AN314">
            <v>0</v>
          </cell>
          <cell r="AO314">
            <v>14030</v>
          </cell>
          <cell r="AP314">
            <v>329592</v>
          </cell>
          <cell r="AQ314">
            <v>2.864961100618578</v>
          </cell>
          <cell r="AR314">
            <v>99</v>
          </cell>
          <cell r="AS314">
            <v>26</v>
          </cell>
          <cell r="AT314">
            <v>12</v>
          </cell>
          <cell r="AU314">
            <v>0</v>
          </cell>
          <cell r="AV314">
            <v>0</v>
          </cell>
          <cell r="AW314">
            <v>3684</v>
          </cell>
          <cell r="AX314">
            <v>134088</v>
          </cell>
          <cell r="AY314">
            <v>3.9004630287191433</v>
          </cell>
          <cell r="AZ314">
            <v>95</v>
          </cell>
          <cell r="BA314">
            <v>6</v>
          </cell>
          <cell r="BB314">
            <v>10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30228</v>
          </cell>
          <cell r="BO314">
            <v>936067</v>
          </cell>
          <cell r="BP314">
            <v>2.9486120434598839</v>
          </cell>
          <cell r="BQ314">
            <v>100</v>
          </cell>
          <cell r="BR314">
            <v>28.96</v>
          </cell>
          <cell r="BS314">
            <v>30228</v>
          </cell>
          <cell r="BT314">
            <v>936067</v>
          </cell>
          <cell r="BU314">
            <v>2.9486120434598839</v>
          </cell>
          <cell r="BV314">
            <v>100</v>
          </cell>
          <cell r="BW314">
            <v>28.96</v>
          </cell>
          <cell r="BX314">
            <v>24</v>
          </cell>
          <cell r="BY314">
            <v>38</v>
          </cell>
          <cell r="BZ314">
            <v>1</v>
          </cell>
          <cell r="CA314">
            <v>1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13395</v>
          </cell>
          <cell r="CL314">
            <v>397536</v>
          </cell>
          <cell r="CM314">
            <v>2.8718100675748923</v>
          </cell>
          <cell r="CN314">
            <v>100</v>
          </cell>
          <cell r="CO314">
            <v>11.65</v>
          </cell>
          <cell r="CP314">
            <v>16</v>
          </cell>
          <cell r="CQ314">
            <v>36</v>
          </cell>
          <cell r="CR314">
            <v>0</v>
          </cell>
          <cell r="CS314">
            <v>0</v>
          </cell>
          <cell r="CT314">
            <v>5902</v>
          </cell>
          <cell r="CU314">
            <v>224200</v>
          </cell>
          <cell r="CV314">
            <v>4.0476657377782361</v>
          </cell>
          <cell r="CW314">
            <v>97</v>
          </cell>
          <cell r="CX314">
            <v>7</v>
          </cell>
          <cell r="CY314">
            <v>36</v>
          </cell>
          <cell r="CZ314">
            <v>0</v>
          </cell>
          <cell r="DA314">
            <v>0</v>
          </cell>
          <cell r="DB314">
            <v>10225</v>
          </cell>
          <cell r="DC314">
            <v>295688</v>
          </cell>
          <cell r="DD314">
            <v>2.4778237432618777</v>
          </cell>
          <cell r="DE314">
            <v>98</v>
          </cell>
          <cell r="DF314">
            <v>8.6938775510204085</v>
          </cell>
          <cell r="DG314">
            <v>7</v>
          </cell>
          <cell r="DH314">
            <v>37</v>
          </cell>
          <cell r="DI314">
            <v>0</v>
          </cell>
          <cell r="DJ314">
            <v>1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</row>
        <row r="315">
          <cell r="A315" t="str">
            <v>USD</v>
          </cell>
          <cell r="B315">
            <v>37338</v>
          </cell>
          <cell r="C315">
            <v>25086</v>
          </cell>
          <cell r="D315">
            <v>644260</v>
          </cell>
          <cell r="E315">
            <v>3.0366455720330907</v>
          </cell>
          <cell r="F315">
            <v>99</v>
          </cell>
          <cell r="G315">
            <v>18.020202020202021</v>
          </cell>
          <cell r="H315">
            <v>48837</v>
          </cell>
          <cell r="I315">
            <v>1239741</v>
          </cell>
          <cell r="J315">
            <v>2.7375187855583785</v>
          </cell>
          <cell r="K315">
            <v>100</v>
          </cell>
          <cell r="L315">
            <v>54</v>
          </cell>
          <cell r="M315">
            <v>34</v>
          </cell>
          <cell r="N315">
            <v>16</v>
          </cell>
          <cell r="O315">
            <v>1</v>
          </cell>
          <cell r="P315">
            <v>3911</v>
          </cell>
          <cell r="Q315">
            <v>86981</v>
          </cell>
          <cell r="R315">
            <v>2.8686239520554864</v>
          </cell>
          <cell r="S315">
            <v>98</v>
          </cell>
          <cell r="T315">
            <v>6</v>
          </cell>
          <cell r="U315">
            <v>7</v>
          </cell>
          <cell r="V315">
            <v>0</v>
          </cell>
          <cell r="W315">
            <v>0</v>
          </cell>
          <cell r="X315">
            <v>16438</v>
          </cell>
          <cell r="Y315">
            <v>380216</v>
          </cell>
          <cell r="Z315">
            <v>2.8100382351156159</v>
          </cell>
          <cell r="AA315">
            <v>99</v>
          </cell>
          <cell r="AB315">
            <v>9.9090909090909083</v>
          </cell>
          <cell r="AC315">
            <v>27</v>
          </cell>
          <cell r="AD315">
            <v>12</v>
          </cell>
          <cell r="AE315">
            <v>6</v>
          </cell>
          <cell r="AF315">
            <v>1</v>
          </cell>
          <cell r="AG315">
            <v>3911</v>
          </cell>
          <cell r="AH315">
            <v>86981</v>
          </cell>
          <cell r="AI315">
            <v>2.8651267265656428</v>
          </cell>
          <cell r="AJ315">
            <v>98</v>
          </cell>
          <cell r="AK315">
            <v>6</v>
          </cell>
          <cell r="AL315">
            <v>7</v>
          </cell>
          <cell r="AM315">
            <v>0</v>
          </cell>
          <cell r="AN315">
            <v>0</v>
          </cell>
          <cell r="AO315">
            <v>14461</v>
          </cell>
          <cell r="AP315">
            <v>340390</v>
          </cell>
          <cell r="AQ315">
            <v>2.8620580321181897</v>
          </cell>
          <cell r="AR315">
            <v>99</v>
          </cell>
          <cell r="AS315">
            <v>25</v>
          </cell>
          <cell r="AT315">
            <v>13</v>
          </cell>
          <cell r="AU315">
            <v>1</v>
          </cell>
          <cell r="AV315">
            <v>0</v>
          </cell>
          <cell r="AW315">
            <v>4381</v>
          </cell>
          <cell r="AX315">
            <v>154410</v>
          </cell>
          <cell r="AY315">
            <v>3.8739933912617794</v>
          </cell>
          <cell r="AZ315">
            <v>95</v>
          </cell>
          <cell r="BA315">
            <v>4</v>
          </cell>
          <cell r="BB315">
            <v>21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31844</v>
          </cell>
          <cell r="BO315">
            <v>989782</v>
          </cell>
          <cell r="BP315">
            <v>2.93058641069707</v>
          </cell>
          <cell r="BQ315">
            <v>100</v>
          </cell>
          <cell r="BR315">
            <v>28.96</v>
          </cell>
          <cell r="BS315">
            <v>31844</v>
          </cell>
          <cell r="BT315">
            <v>989782</v>
          </cell>
          <cell r="BU315">
            <v>2.93058641069707</v>
          </cell>
          <cell r="BV315">
            <v>100</v>
          </cell>
          <cell r="BW315">
            <v>28.96</v>
          </cell>
          <cell r="BX315">
            <v>21</v>
          </cell>
          <cell r="BY315">
            <v>71</v>
          </cell>
          <cell r="BZ315">
            <v>0</v>
          </cell>
          <cell r="CA315">
            <v>2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13945</v>
          </cell>
          <cell r="CL315">
            <v>414678</v>
          </cell>
          <cell r="CM315">
            <v>2.8636103711348833</v>
          </cell>
          <cell r="CN315">
            <v>100</v>
          </cell>
          <cell r="CO315">
            <v>11.65</v>
          </cell>
          <cell r="CP315">
            <v>9</v>
          </cell>
          <cell r="CQ315">
            <v>50</v>
          </cell>
          <cell r="CR315">
            <v>0</v>
          </cell>
          <cell r="CS315">
            <v>1</v>
          </cell>
          <cell r="CT315">
            <v>6081</v>
          </cell>
          <cell r="CU315">
            <v>232551</v>
          </cell>
          <cell r="CV315">
            <v>3.9680718004191737</v>
          </cell>
          <cell r="CW315">
            <v>97</v>
          </cell>
          <cell r="CX315">
            <v>3</v>
          </cell>
          <cell r="CY315">
            <v>47</v>
          </cell>
          <cell r="CZ315">
            <v>0</v>
          </cell>
          <cell r="DA315">
            <v>0</v>
          </cell>
          <cell r="DB315">
            <v>11102</v>
          </cell>
          <cell r="DC315">
            <v>322856</v>
          </cell>
          <cell r="DD315">
            <v>2.4897986931450098</v>
          </cell>
          <cell r="DE315">
            <v>98</v>
          </cell>
          <cell r="DF315">
            <v>8.6938775510204085</v>
          </cell>
          <cell r="DG315">
            <v>11</v>
          </cell>
          <cell r="DH315">
            <v>61</v>
          </cell>
          <cell r="DI315">
            <v>0</v>
          </cell>
          <cell r="DJ315">
            <v>1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</row>
        <row r="316">
          <cell r="A316" t="str">
            <v>USD</v>
          </cell>
          <cell r="B316">
            <v>37345</v>
          </cell>
          <cell r="C316">
            <v>24745</v>
          </cell>
          <cell r="D316">
            <v>620013</v>
          </cell>
          <cell r="E316">
            <v>3.0298604538284191</v>
          </cell>
          <cell r="F316">
            <v>99</v>
          </cell>
          <cell r="G316">
            <v>18.020202020202021</v>
          </cell>
          <cell r="H316">
            <v>49397</v>
          </cell>
          <cell r="I316">
            <v>1257955</v>
          </cell>
          <cell r="J316">
            <v>2.756753247324891</v>
          </cell>
          <cell r="K316">
            <v>100</v>
          </cell>
          <cell r="L316">
            <v>49</v>
          </cell>
          <cell r="M316">
            <v>37</v>
          </cell>
          <cell r="N316">
            <v>19</v>
          </cell>
          <cell r="O316">
            <v>0</v>
          </cell>
          <cell r="P316">
            <v>3654</v>
          </cell>
          <cell r="Q316">
            <v>81096</v>
          </cell>
          <cell r="R316">
            <v>2.9085480717966945</v>
          </cell>
          <cell r="S316">
            <v>98</v>
          </cell>
          <cell r="T316">
            <v>2</v>
          </cell>
          <cell r="U316">
            <v>10</v>
          </cell>
          <cell r="V316">
            <v>0</v>
          </cell>
          <cell r="W316">
            <v>0</v>
          </cell>
          <cell r="X316">
            <v>17116</v>
          </cell>
          <cell r="Y316">
            <v>385988</v>
          </cell>
          <cell r="Z316">
            <v>2.8384745687157311</v>
          </cell>
          <cell r="AA316">
            <v>99</v>
          </cell>
          <cell r="AB316">
            <v>9.9090909090909083</v>
          </cell>
          <cell r="AC316">
            <v>19</v>
          </cell>
          <cell r="AD316">
            <v>17</v>
          </cell>
          <cell r="AE316">
            <v>9</v>
          </cell>
          <cell r="AF316">
            <v>0</v>
          </cell>
          <cell r="AG316">
            <v>3654</v>
          </cell>
          <cell r="AH316">
            <v>81096</v>
          </cell>
          <cell r="AI316">
            <v>2.9102852450822891</v>
          </cell>
          <cell r="AJ316">
            <v>98</v>
          </cell>
          <cell r="AK316">
            <v>2</v>
          </cell>
          <cell r="AL316">
            <v>10</v>
          </cell>
          <cell r="AM316">
            <v>0</v>
          </cell>
          <cell r="AN316">
            <v>0</v>
          </cell>
          <cell r="AO316">
            <v>15273</v>
          </cell>
          <cell r="AP316">
            <v>349052</v>
          </cell>
          <cell r="AQ316">
            <v>2.8667420006148578</v>
          </cell>
          <cell r="AR316">
            <v>99</v>
          </cell>
          <cell r="AS316">
            <v>12</v>
          </cell>
          <cell r="AT316">
            <v>16</v>
          </cell>
          <cell r="AU316">
            <v>2</v>
          </cell>
          <cell r="AV316">
            <v>0</v>
          </cell>
          <cell r="AW316">
            <v>3534</v>
          </cell>
          <cell r="AX316">
            <v>129865</v>
          </cell>
          <cell r="AY316">
            <v>3.9134083871154459</v>
          </cell>
          <cell r="AZ316">
            <v>95</v>
          </cell>
          <cell r="BA316">
            <v>5</v>
          </cell>
          <cell r="BB316">
            <v>2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32442</v>
          </cell>
          <cell r="BO316">
            <v>1016066</v>
          </cell>
          <cell r="BP316">
            <v>2.9196090785212969</v>
          </cell>
          <cell r="BQ316">
            <v>100</v>
          </cell>
          <cell r="BR316">
            <v>28.96</v>
          </cell>
          <cell r="BS316">
            <v>32442</v>
          </cell>
          <cell r="BT316">
            <v>1016066</v>
          </cell>
          <cell r="BU316">
            <v>2.9196090785212969</v>
          </cell>
          <cell r="BV316">
            <v>100</v>
          </cell>
          <cell r="BW316">
            <v>28.96</v>
          </cell>
          <cell r="BX316">
            <v>18</v>
          </cell>
          <cell r="BY316">
            <v>43</v>
          </cell>
          <cell r="BZ316">
            <v>1</v>
          </cell>
          <cell r="CA316">
            <v>1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14268</v>
          </cell>
          <cell r="CL316">
            <v>427349</v>
          </cell>
          <cell r="CM316">
            <v>2.8539666259556409</v>
          </cell>
          <cell r="CN316">
            <v>100</v>
          </cell>
          <cell r="CO316">
            <v>11.65</v>
          </cell>
          <cell r="CP316">
            <v>7</v>
          </cell>
          <cell r="CQ316">
            <v>40</v>
          </cell>
          <cell r="CR316">
            <v>0</v>
          </cell>
          <cell r="CS316">
            <v>1</v>
          </cell>
          <cell r="CT316">
            <v>5884</v>
          </cell>
          <cell r="CU316">
            <v>236948</v>
          </cell>
          <cell r="CV316">
            <v>4.0179321458572632</v>
          </cell>
          <cell r="CW316">
            <v>97</v>
          </cell>
          <cell r="CX316">
            <v>2</v>
          </cell>
          <cell r="CY316">
            <v>26</v>
          </cell>
          <cell r="CZ316">
            <v>0</v>
          </cell>
          <cell r="DA316">
            <v>0</v>
          </cell>
          <cell r="DB316">
            <v>11775</v>
          </cell>
          <cell r="DC316">
            <v>336918</v>
          </cell>
          <cell r="DD316">
            <v>2.4851024280085108</v>
          </cell>
          <cell r="DE316">
            <v>98</v>
          </cell>
          <cell r="DF316">
            <v>8.6938775510204085</v>
          </cell>
          <cell r="DG316">
            <v>8</v>
          </cell>
          <cell r="DH316">
            <v>42</v>
          </cell>
          <cell r="DI316">
            <v>0</v>
          </cell>
          <cell r="DJ316">
            <v>1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</row>
        <row r="317">
          <cell r="A317" t="str">
            <v>USD</v>
          </cell>
          <cell r="B317">
            <v>37352</v>
          </cell>
          <cell r="C317">
            <v>23486</v>
          </cell>
          <cell r="D317">
            <v>611725</v>
          </cell>
          <cell r="E317">
            <v>3.0505305760827981</v>
          </cell>
          <cell r="F317">
            <v>99</v>
          </cell>
          <cell r="G317">
            <v>19.363636363636363</v>
          </cell>
          <cell r="H317">
            <v>52759</v>
          </cell>
          <cell r="I317">
            <v>1306031</v>
          </cell>
          <cell r="J317">
            <v>2.7742916655772567</v>
          </cell>
          <cell r="K317">
            <v>100</v>
          </cell>
          <cell r="L317">
            <v>49</v>
          </cell>
          <cell r="M317">
            <v>57</v>
          </cell>
          <cell r="N317">
            <v>18</v>
          </cell>
          <cell r="O317">
            <v>0</v>
          </cell>
          <cell r="P317">
            <v>3443</v>
          </cell>
          <cell r="Q317">
            <v>79366</v>
          </cell>
          <cell r="R317">
            <v>2.900993282835501</v>
          </cell>
          <cell r="S317">
            <v>98</v>
          </cell>
          <cell r="T317">
            <v>3</v>
          </cell>
          <cell r="U317">
            <v>0</v>
          </cell>
          <cell r="V317">
            <v>0</v>
          </cell>
          <cell r="W317">
            <v>0</v>
          </cell>
          <cell r="X317">
            <v>15745</v>
          </cell>
          <cell r="Y317">
            <v>375301</v>
          </cell>
          <cell r="Z317">
            <v>2.8522805159199951</v>
          </cell>
          <cell r="AA317">
            <v>99</v>
          </cell>
          <cell r="AB317">
            <v>10.676767676767676</v>
          </cell>
          <cell r="AC317">
            <v>18</v>
          </cell>
          <cell r="AD317">
            <v>2</v>
          </cell>
          <cell r="AE317">
            <v>7</v>
          </cell>
          <cell r="AF317">
            <v>0</v>
          </cell>
          <cell r="AG317">
            <v>3443</v>
          </cell>
          <cell r="AH317">
            <v>79366</v>
          </cell>
          <cell r="AI317">
            <v>2.905641321598615</v>
          </cell>
          <cell r="AJ317">
            <v>98</v>
          </cell>
          <cell r="AK317">
            <v>3</v>
          </cell>
          <cell r="AL317">
            <v>0</v>
          </cell>
          <cell r="AM317">
            <v>0</v>
          </cell>
          <cell r="AN317">
            <v>0</v>
          </cell>
          <cell r="AO317">
            <v>14411</v>
          </cell>
          <cell r="AP317">
            <v>345413</v>
          </cell>
          <cell r="AQ317">
            <v>2.885479696258078</v>
          </cell>
          <cell r="AR317">
            <v>99</v>
          </cell>
          <cell r="AS317">
            <v>19</v>
          </cell>
          <cell r="AT317">
            <v>1</v>
          </cell>
          <cell r="AU317">
            <v>0</v>
          </cell>
          <cell r="AV317">
            <v>0</v>
          </cell>
          <cell r="AW317">
            <v>3441</v>
          </cell>
          <cell r="AX317">
            <v>126547</v>
          </cell>
          <cell r="AY317">
            <v>3.902685066004131</v>
          </cell>
          <cell r="AZ317">
            <v>95</v>
          </cell>
          <cell r="BA317">
            <v>5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29904</v>
          </cell>
          <cell r="BO317">
            <v>956948</v>
          </cell>
          <cell r="BP317">
            <v>2.9761416387779338</v>
          </cell>
          <cell r="BQ317">
            <v>100</v>
          </cell>
          <cell r="BR317">
            <v>29.21</v>
          </cell>
          <cell r="BS317">
            <v>29904</v>
          </cell>
          <cell r="BT317">
            <v>956948</v>
          </cell>
          <cell r="BU317">
            <v>2.9761416387779338</v>
          </cell>
          <cell r="BV317">
            <v>100</v>
          </cell>
          <cell r="BW317">
            <v>29.21</v>
          </cell>
          <cell r="BX317">
            <v>22</v>
          </cell>
          <cell r="BY317">
            <v>8</v>
          </cell>
          <cell r="BZ317">
            <v>2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13690</v>
          </cell>
          <cell r="CL317">
            <v>424860</v>
          </cell>
          <cell r="CM317">
            <v>2.9371591228563396</v>
          </cell>
          <cell r="CN317">
            <v>100</v>
          </cell>
          <cell r="CO317">
            <v>11.64</v>
          </cell>
          <cell r="CP317">
            <v>10</v>
          </cell>
          <cell r="CQ317">
            <v>6</v>
          </cell>
          <cell r="CR317">
            <v>2</v>
          </cell>
          <cell r="CS317">
            <v>0</v>
          </cell>
          <cell r="CT317">
            <v>5665</v>
          </cell>
          <cell r="CU317">
            <v>225566</v>
          </cell>
          <cell r="CV317">
            <v>4.0379756174034931</v>
          </cell>
          <cell r="CW317">
            <v>97</v>
          </cell>
          <cell r="CX317">
            <v>3</v>
          </cell>
          <cell r="CY317">
            <v>6</v>
          </cell>
          <cell r="CZ317">
            <v>0</v>
          </cell>
          <cell r="DA317">
            <v>0</v>
          </cell>
          <cell r="DB317">
            <v>10013</v>
          </cell>
          <cell r="DC317">
            <v>291453</v>
          </cell>
          <cell r="DD317">
            <v>2.496686419579929</v>
          </cell>
          <cell r="DE317">
            <v>98</v>
          </cell>
          <cell r="DF317">
            <v>8.887755102040817</v>
          </cell>
          <cell r="DG317">
            <v>13</v>
          </cell>
          <cell r="DH317">
            <v>6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</row>
        <row r="318">
          <cell r="A318" t="str">
            <v>USD</v>
          </cell>
          <cell r="B318">
            <v>37359</v>
          </cell>
          <cell r="C318">
            <v>24102</v>
          </cell>
          <cell r="D318">
            <v>629014</v>
          </cell>
          <cell r="E318">
            <v>3.050016573246328</v>
          </cell>
          <cell r="F318">
            <v>99</v>
          </cell>
          <cell r="G318">
            <v>19.363636363636363</v>
          </cell>
          <cell r="H318">
            <v>53333</v>
          </cell>
          <cell r="I318">
            <v>1339141</v>
          </cell>
          <cell r="J318">
            <v>2.7864458198405235</v>
          </cell>
          <cell r="K318">
            <v>100</v>
          </cell>
          <cell r="L318">
            <v>58</v>
          </cell>
          <cell r="M318">
            <v>58</v>
          </cell>
          <cell r="N318">
            <v>15</v>
          </cell>
          <cell r="O318">
            <v>2</v>
          </cell>
          <cell r="P318">
            <v>3679</v>
          </cell>
          <cell r="Q318">
            <v>85187</v>
          </cell>
          <cell r="R318">
            <v>2.9312400360435293</v>
          </cell>
          <cell r="S318">
            <v>98</v>
          </cell>
          <cell r="T318">
            <v>9</v>
          </cell>
          <cell r="U318">
            <v>0</v>
          </cell>
          <cell r="V318">
            <v>0</v>
          </cell>
          <cell r="W318">
            <v>0</v>
          </cell>
          <cell r="X318">
            <v>15827</v>
          </cell>
          <cell r="Y318">
            <v>375558</v>
          </cell>
          <cell r="Z318">
            <v>2.8732529481499971</v>
          </cell>
          <cell r="AA318">
            <v>99</v>
          </cell>
          <cell r="AB318">
            <v>10.676767676767676</v>
          </cell>
          <cell r="AC318">
            <v>32</v>
          </cell>
          <cell r="AD318">
            <v>2</v>
          </cell>
          <cell r="AE318">
            <v>8</v>
          </cell>
          <cell r="AF318">
            <v>0</v>
          </cell>
          <cell r="AG318">
            <v>3679</v>
          </cell>
          <cell r="AH318">
            <v>85187</v>
          </cell>
          <cell r="AI318">
            <v>2.9298627674651732</v>
          </cell>
          <cell r="AJ318">
            <v>98</v>
          </cell>
          <cell r="AK318">
            <v>9</v>
          </cell>
          <cell r="AL318">
            <v>0</v>
          </cell>
          <cell r="AM318">
            <v>0</v>
          </cell>
          <cell r="AN318">
            <v>0</v>
          </cell>
          <cell r="AO318">
            <v>14640</v>
          </cell>
          <cell r="AP318">
            <v>347828</v>
          </cell>
          <cell r="AQ318">
            <v>2.892058302914299</v>
          </cell>
          <cell r="AR318">
            <v>99</v>
          </cell>
          <cell r="AS318">
            <v>30</v>
          </cell>
          <cell r="AT318">
            <v>0</v>
          </cell>
          <cell r="AU318">
            <v>2</v>
          </cell>
          <cell r="AV318">
            <v>0</v>
          </cell>
          <cell r="AW318">
            <v>3614</v>
          </cell>
          <cell r="AX318">
            <v>133566</v>
          </cell>
          <cell r="AY318">
            <v>3.8796082776796141</v>
          </cell>
          <cell r="AZ318">
            <v>95</v>
          </cell>
          <cell r="BA318">
            <v>4</v>
          </cell>
          <cell r="BB318">
            <v>0</v>
          </cell>
          <cell r="BC318">
            <v>1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37752</v>
          </cell>
          <cell r="BO318">
            <v>1011082</v>
          </cell>
          <cell r="BP318">
            <v>3.0082592579263685</v>
          </cell>
          <cell r="BQ318">
            <v>100</v>
          </cell>
          <cell r="BR318">
            <v>29.21</v>
          </cell>
          <cell r="BS318">
            <v>37752</v>
          </cell>
          <cell r="BT318">
            <v>1011082</v>
          </cell>
          <cell r="BU318">
            <v>3.0082592579263685</v>
          </cell>
          <cell r="BV318">
            <v>100</v>
          </cell>
          <cell r="BW318">
            <v>29.21</v>
          </cell>
          <cell r="BX318">
            <v>36</v>
          </cell>
          <cell r="BY318">
            <v>26</v>
          </cell>
          <cell r="BZ318">
            <v>1</v>
          </cell>
          <cell r="CA318">
            <v>2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16064</v>
          </cell>
          <cell r="CL318">
            <v>428971</v>
          </cell>
          <cell r="CM318">
            <v>2.9316404472355826</v>
          </cell>
          <cell r="CN318">
            <v>100</v>
          </cell>
          <cell r="CO318">
            <v>11.64</v>
          </cell>
          <cell r="CP318">
            <v>23</v>
          </cell>
          <cell r="CQ318">
            <v>26</v>
          </cell>
          <cell r="CR318">
            <v>0</v>
          </cell>
          <cell r="CS318">
            <v>1</v>
          </cell>
          <cell r="CT318">
            <v>6338</v>
          </cell>
          <cell r="CU318">
            <v>216517</v>
          </cell>
          <cell r="CV318">
            <v>4.0471914596428213</v>
          </cell>
          <cell r="CW318">
            <v>97</v>
          </cell>
          <cell r="CX318">
            <v>8</v>
          </cell>
          <cell r="CY318">
            <v>22</v>
          </cell>
          <cell r="CZ318">
            <v>0</v>
          </cell>
          <cell r="DA318">
            <v>0</v>
          </cell>
          <cell r="DB318">
            <v>14364</v>
          </cell>
          <cell r="DC318">
            <v>344052</v>
          </cell>
          <cell r="DD318">
            <v>2.5861868176304084</v>
          </cell>
          <cell r="DE318">
            <v>98</v>
          </cell>
          <cell r="DF318">
            <v>8.887755102040817</v>
          </cell>
          <cell r="DG318">
            <v>24</v>
          </cell>
          <cell r="DH318">
            <v>25</v>
          </cell>
          <cell r="DI318">
            <v>0</v>
          </cell>
          <cell r="DJ318">
            <v>1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</row>
        <row r="319">
          <cell r="A319" t="str">
            <v>USD</v>
          </cell>
          <cell r="B319">
            <v>37366</v>
          </cell>
          <cell r="C319">
            <v>26511</v>
          </cell>
          <cell r="D319">
            <v>676397</v>
          </cell>
          <cell r="E319">
            <v>3.0720799500312306</v>
          </cell>
          <cell r="F319">
            <v>99</v>
          </cell>
          <cell r="G319">
            <v>19.363636363636363</v>
          </cell>
          <cell r="H319">
            <v>54611</v>
          </cell>
          <cell r="I319">
            <v>1363704</v>
          </cell>
          <cell r="J319">
            <v>2.8132120067136404</v>
          </cell>
          <cell r="K319">
            <v>100</v>
          </cell>
          <cell r="L319">
            <v>57</v>
          </cell>
          <cell r="M319">
            <v>28</v>
          </cell>
          <cell r="N319">
            <v>19</v>
          </cell>
          <cell r="O319">
            <v>0</v>
          </cell>
          <cell r="P319">
            <v>3535</v>
          </cell>
          <cell r="Q319">
            <v>79861</v>
          </cell>
          <cell r="R319">
            <v>2.9300277558852756</v>
          </cell>
          <cell r="S319">
            <v>98</v>
          </cell>
          <cell r="T319">
            <v>9</v>
          </cell>
          <cell r="U319">
            <v>7</v>
          </cell>
          <cell r="V319">
            <v>0</v>
          </cell>
          <cell r="W319">
            <v>0</v>
          </cell>
          <cell r="X319">
            <v>17464</v>
          </cell>
          <cell r="Y319">
            <v>403630</v>
          </cell>
          <cell r="Z319">
            <v>2.923488999168125</v>
          </cell>
          <cell r="AA319">
            <v>99</v>
          </cell>
          <cell r="AB319">
            <v>10.676767676767676</v>
          </cell>
          <cell r="AC319">
            <v>27</v>
          </cell>
          <cell r="AD319">
            <v>13</v>
          </cell>
          <cell r="AE319">
            <v>10</v>
          </cell>
          <cell r="AF319">
            <v>0</v>
          </cell>
          <cell r="AG319">
            <v>3535</v>
          </cell>
          <cell r="AH319">
            <v>79861</v>
          </cell>
          <cell r="AI319">
            <v>2.9264326721441094</v>
          </cell>
          <cell r="AJ319">
            <v>98</v>
          </cell>
          <cell r="AK319">
            <v>9</v>
          </cell>
          <cell r="AL319">
            <v>7</v>
          </cell>
          <cell r="AM319">
            <v>0</v>
          </cell>
          <cell r="AN319">
            <v>0</v>
          </cell>
          <cell r="AO319">
            <v>16405</v>
          </cell>
          <cell r="AP319">
            <v>374068</v>
          </cell>
          <cell r="AQ319">
            <v>2.8817941711510797</v>
          </cell>
          <cell r="AR319">
            <v>99</v>
          </cell>
          <cell r="AS319">
            <v>29</v>
          </cell>
          <cell r="AT319">
            <v>11</v>
          </cell>
          <cell r="AU319">
            <v>2</v>
          </cell>
          <cell r="AV319">
            <v>0</v>
          </cell>
          <cell r="AW319">
            <v>3835</v>
          </cell>
          <cell r="AX319">
            <v>138588</v>
          </cell>
          <cell r="AY319">
            <v>3.9147129056767609</v>
          </cell>
          <cell r="AZ319">
            <v>95</v>
          </cell>
          <cell r="BA319">
            <v>4</v>
          </cell>
          <cell r="BB319">
            <v>10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40948</v>
          </cell>
          <cell r="BO319">
            <v>1142284</v>
          </cell>
          <cell r="BP319">
            <v>3.0077581336383306</v>
          </cell>
          <cell r="BQ319">
            <v>100</v>
          </cell>
          <cell r="BR319">
            <v>29.21</v>
          </cell>
          <cell r="BS319">
            <v>40948</v>
          </cell>
          <cell r="BT319">
            <v>1142284</v>
          </cell>
          <cell r="BU319">
            <v>3.0077581336383306</v>
          </cell>
          <cell r="BV319">
            <v>100</v>
          </cell>
          <cell r="BW319">
            <v>29.21</v>
          </cell>
          <cell r="BX319">
            <v>24</v>
          </cell>
          <cell r="BY319">
            <v>36</v>
          </cell>
          <cell r="BZ319">
            <v>2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16966</v>
          </cell>
          <cell r="CL319">
            <v>445572</v>
          </cell>
          <cell r="CM319">
            <v>2.9517572108653036</v>
          </cell>
          <cell r="CN319">
            <v>100</v>
          </cell>
          <cell r="CO319">
            <v>11.64</v>
          </cell>
          <cell r="CP319">
            <v>15</v>
          </cell>
          <cell r="CQ319">
            <v>35</v>
          </cell>
          <cell r="CR319">
            <v>1</v>
          </cell>
          <cell r="CS319">
            <v>0</v>
          </cell>
          <cell r="CT319">
            <v>8356</v>
          </cell>
          <cell r="CU319">
            <v>304685</v>
          </cell>
          <cell r="CV319">
            <v>3.9651247668225689</v>
          </cell>
          <cell r="CW319">
            <v>97</v>
          </cell>
          <cell r="CX319">
            <v>8</v>
          </cell>
          <cell r="CY319">
            <v>30</v>
          </cell>
          <cell r="CZ319">
            <v>0</v>
          </cell>
          <cell r="DA319">
            <v>0</v>
          </cell>
          <cell r="DB319">
            <v>14663</v>
          </cell>
          <cell r="DC319">
            <v>360696</v>
          </cell>
          <cell r="DD319">
            <v>2.5382377746329889</v>
          </cell>
          <cell r="DE319">
            <v>98</v>
          </cell>
          <cell r="DF319">
            <v>8.887755102040817</v>
          </cell>
          <cell r="DG319">
            <v>9</v>
          </cell>
          <cell r="DH319">
            <v>33</v>
          </cell>
          <cell r="DI319">
            <v>1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</row>
        <row r="320">
          <cell r="A320" t="str">
            <v>USD</v>
          </cell>
          <cell r="B320">
            <v>37373</v>
          </cell>
          <cell r="C320">
            <v>25764</v>
          </cell>
          <cell r="D320">
            <v>660905</v>
          </cell>
          <cell r="E320">
            <v>3.0806943788379781</v>
          </cell>
          <cell r="F320">
            <v>99</v>
          </cell>
          <cell r="G320">
            <v>19.363636363636363</v>
          </cell>
          <cell r="H320">
            <v>57358</v>
          </cell>
          <cell r="I320">
            <v>1340238</v>
          </cell>
          <cell r="J320">
            <v>2.8187908835883619</v>
          </cell>
          <cell r="K320">
            <v>100</v>
          </cell>
          <cell r="L320">
            <v>57</v>
          </cell>
          <cell r="M320">
            <v>64</v>
          </cell>
          <cell r="N320">
            <v>13</v>
          </cell>
          <cell r="O320">
            <v>4</v>
          </cell>
          <cell r="P320">
            <v>3837</v>
          </cell>
          <cell r="Q320">
            <v>86366</v>
          </cell>
          <cell r="R320">
            <v>2.8969387400535114</v>
          </cell>
          <cell r="S320">
            <v>98</v>
          </cell>
          <cell r="T320">
            <v>13</v>
          </cell>
          <cell r="U320">
            <v>0</v>
          </cell>
          <cell r="V320">
            <v>0</v>
          </cell>
          <cell r="W320">
            <v>0</v>
          </cell>
          <cell r="X320">
            <v>16802</v>
          </cell>
          <cell r="Y320">
            <v>393341</v>
          </cell>
          <cell r="Z320">
            <v>2.934508967464776</v>
          </cell>
          <cell r="AA320">
            <v>99</v>
          </cell>
          <cell r="AB320">
            <v>10.676767676767676</v>
          </cell>
          <cell r="AC320">
            <v>32</v>
          </cell>
          <cell r="AD320">
            <v>2</v>
          </cell>
          <cell r="AE320">
            <v>6</v>
          </cell>
          <cell r="AF320">
            <v>0</v>
          </cell>
          <cell r="AG320">
            <v>3837</v>
          </cell>
          <cell r="AH320">
            <v>86366</v>
          </cell>
          <cell r="AI320">
            <v>2.9026625775423431</v>
          </cell>
          <cell r="AJ320">
            <v>98</v>
          </cell>
          <cell r="AK320">
            <v>13</v>
          </cell>
          <cell r="AL320">
            <v>0</v>
          </cell>
          <cell r="AM320">
            <v>0</v>
          </cell>
          <cell r="AN320">
            <v>0</v>
          </cell>
          <cell r="AO320">
            <v>15909</v>
          </cell>
          <cell r="AP320">
            <v>369145</v>
          </cell>
          <cell r="AQ320">
            <v>2.9368100094627274</v>
          </cell>
          <cell r="AR320">
            <v>99</v>
          </cell>
          <cell r="AS320">
            <v>34</v>
          </cell>
          <cell r="AT320">
            <v>0</v>
          </cell>
          <cell r="AU320">
            <v>2</v>
          </cell>
          <cell r="AV320">
            <v>0</v>
          </cell>
          <cell r="AW320">
            <v>3185</v>
          </cell>
          <cell r="AX320">
            <v>117823</v>
          </cell>
          <cell r="AY320">
            <v>3.9188732394366199</v>
          </cell>
          <cell r="AZ320">
            <v>95</v>
          </cell>
          <cell r="BA320">
            <v>4</v>
          </cell>
          <cell r="BB320">
            <v>0</v>
          </cell>
          <cell r="BC320">
            <v>1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29342</v>
          </cell>
          <cell r="BO320">
            <v>900755</v>
          </cell>
          <cell r="BP320">
            <v>2.9544247773017647</v>
          </cell>
          <cell r="BQ320">
            <v>100</v>
          </cell>
          <cell r="BR320">
            <v>29.21</v>
          </cell>
          <cell r="BS320">
            <v>29342</v>
          </cell>
          <cell r="BT320">
            <v>900755</v>
          </cell>
          <cell r="BU320">
            <v>2.9544247773017647</v>
          </cell>
          <cell r="BV320">
            <v>100</v>
          </cell>
          <cell r="BW320">
            <v>29.21</v>
          </cell>
          <cell r="BX320">
            <v>45</v>
          </cell>
          <cell r="BY320">
            <v>2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12714</v>
          </cell>
          <cell r="CL320">
            <v>370831</v>
          </cell>
          <cell r="CM320">
            <v>2.8945687153576709</v>
          </cell>
          <cell r="CN320">
            <v>100</v>
          </cell>
          <cell r="CO320">
            <v>11.64</v>
          </cell>
          <cell r="CP320">
            <v>32</v>
          </cell>
          <cell r="CQ320">
            <v>2</v>
          </cell>
          <cell r="CR320">
            <v>0</v>
          </cell>
          <cell r="CS320">
            <v>0</v>
          </cell>
          <cell r="CT320">
            <v>5531</v>
          </cell>
          <cell r="CU320">
            <v>218366</v>
          </cell>
          <cell r="CV320">
            <v>4.0665602198251056</v>
          </cell>
          <cell r="CW320">
            <v>97</v>
          </cell>
          <cell r="CX320">
            <v>10</v>
          </cell>
          <cell r="CY320">
            <v>1</v>
          </cell>
          <cell r="CZ320">
            <v>0</v>
          </cell>
          <cell r="DA320">
            <v>0</v>
          </cell>
          <cell r="DB320">
            <v>10305</v>
          </cell>
          <cell r="DC320">
            <v>289356</v>
          </cell>
          <cell r="DD320">
            <v>2.4757973153901611</v>
          </cell>
          <cell r="DE320">
            <v>98</v>
          </cell>
          <cell r="DF320">
            <v>8.887755102040817</v>
          </cell>
          <cell r="DG320">
            <v>26</v>
          </cell>
          <cell r="DH320">
            <v>2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</row>
        <row r="321">
          <cell r="A321" t="str">
            <v>USD</v>
          </cell>
          <cell r="B321">
            <v>37380</v>
          </cell>
          <cell r="C321">
            <v>32540</v>
          </cell>
          <cell r="D321">
            <v>781307</v>
          </cell>
          <cell r="E321">
            <v>3.0719985117422728</v>
          </cell>
          <cell r="F321">
            <v>99</v>
          </cell>
          <cell r="G321">
            <v>21.141414141414142</v>
          </cell>
          <cell r="H321">
            <v>56635</v>
          </cell>
          <cell r="I321">
            <v>1380703</v>
          </cell>
          <cell r="J321">
            <v>2.813695509399885</v>
          </cell>
          <cell r="K321">
            <v>100</v>
          </cell>
          <cell r="L321">
            <v>83</v>
          </cell>
          <cell r="M321">
            <v>57</v>
          </cell>
          <cell r="N321">
            <v>17</v>
          </cell>
          <cell r="O321">
            <v>8</v>
          </cell>
          <cell r="P321">
            <v>4657</v>
          </cell>
          <cell r="Q321">
            <v>94234</v>
          </cell>
          <cell r="R321">
            <v>2.9070039749792005</v>
          </cell>
          <cell r="S321">
            <v>98</v>
          </cell>
          <cell r="T321">
            <v>19</v>
          </cell>
          <cell r="U321">
            <v>13</v>
          </cell>
          <cell r="V321">
            <v>0</v>
          </cell>
          <cell r="W321">
            <v>0</v>
          </cell>
          <cell r="X321">
            <v>21320</v>
          </cell>
          <cell r="Y321">
            <v>474474</v>
          </cell>
          <cell r="Z321">
            <v>2.9588170581764057</v>
          </cell>
          <cell r="AA321">
            <v>99</v>
          </cell>
          <cell r="AB321">
            <v>11.444444444444445</v>
          </cell>
          <cell r="AC321">
            <v>60</v>
          </cell>
          <cell r="AD321">
            <v>40</v>
          </cell>
          <cell r="AE321">
            <v>12</v>
          </cell>
          <cell r="AF321">
            <v>5</v>
          </cell>
          <cell r="AG321">
            <v>4657</v>
          </cell>
          <cell r="AH321">
            <v>94234</v>
          </cell>
          <cell r="AI321">
            <v>2.9093264248704664</v>
          </cell>
          <cell r="AJ321">
            <v>98</v>
          </cell>
          <cell r="AK321">
            <v>19</v>
          </cell>
          <cell r="AL321">
            <v>13</v>
          </cell>
          <cell r="AM321">
            <v>0</v>
          </cell>
          <cell r="AN321">
            <v>0</v>
          </cell>
          <cell r="AO321">
            <v>19321</v>
          </cell>
          <cell r="AP321">
            <v>415529</v>
          </cell>
          <cell r="AQ321">
            <v>2.8839042748913966</v>
          </cell>
          <cell r="AR321">
            <v>99</v>
          </cell>
          <cell r="AS321">
            <v>53</v>
          </cell>
          <cell r="AT321">
            <v>20</v>
          </cell>
          <cell r="AU321">
            <v>2</v>
          </cell>
          <cell r="AV321">
            <v>2</v>
          </cell>
          <cell r="AW321">
            <v>4177</v>
          </cell>
          <cell r="AX321">
            <v>141321</v>
          </cell>
          <cell r="AY321">
            <v>3.9257949530383613</v>
          </cell>
          <cell r="AZ321">
            <v>95</v>
          </cell>
          <cell r="BA321">
            <v>3</v>
          </cell>
          <cell r="BB321">
            <v>38</v>
          </cell>
          <cell r="BC321">
            <v>0</v>
          </cell>
          <cell r="BD321">
            <v>2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43865</v>
          </cell>
          <cell r="BO321">
            <v>1104962</v>
          </cell>
          <cell r="BP321">
            <v>2.9713339851934628</v>
          </cell>
          <cell r="BQ321">
            <v>100</v>
          </cell>
          <cell r="BR321">
            <v>29.02</v>
          </cell>
          <cell r="BS321">
            <v>43865</v>
          </cell>
          <cell r="BT321">
            <v>1104962</v>
          </cell>
          <cell r="BU321">
            <v>2.9713339851934628</v>
          </cell>
          <cell r="BV321">
            <v>100</v>
          </cell>
          <cell r="BW321">
            <v>29.02</v>
          </cell>
          <cell r="BX321">
            <v>39</v>
          </cell>
          <cell r="BY321">
            <v>79</v>
          </cell>
          <cell r="BZ321">
            <v>3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17694</v>
          </cell>
          <cell r="CL321">
            <v>437348</v>
          </cell>
          <cell r="CM321">
            <v>2.9196622223430944</v>
          </cell>
          <cell r="CN321">
            <v>100</v>
          </cell>
          <cell r="CO321">
            <v>11.54</v>
          </cell>
          <cell r="CP321">
            <v>26</v>
          </cell>
          <cell r="CQ321">
            <v>67</v>
          </cell>
          <cell r="CR321">
            <v>1</v>
          </cell>
          <cell r="CS321">
            <v>0</v>
          </cell>
          <cell r="CT321">
            <v>6229</v>
          </cell>
          <cell r="CU321">
            <v>226205</v>
          </cell>
          <cell r="CV321">
            <v>4.0784859593304743</v>
          </cell>
          <cell r="CW321">
            <v>97</v>
          </cell>
          <cell r="CX321">
            <v>13</v>
          </cell>
          <cell r="CY321">
            <v>32</v>
          </cell>
          <cell r="CZ321">
            <v>0</v>
          </cell>
          <cell r="DA321">
            <v>0</v>
          </cell>
          <cell r="DB321">
            <v>19241</v>
          </cell>
          <cell r="DC321">
            <v>420866</v>
          </cell>
          <cell r="DD321">
            <v>2.5762965863142049</v>
          </cell>
          <cell r="DE321">
            <v>98</v>
          </cell>
          <cell r="DF321">
            <v>8.9387755102040813</v>
          </cell>
          <cell r="DG321">
            <v>26</v>
          </cell>
          <cell r="DH321">
            <v>57</v>
          </cell>
          <cell r="DI321">
            <v>2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</row>
        <row r="322">
          <cell r="A322" t="str">
            <v>USD</v>
          </cell>
          <cell r="B322">
            <v>37387</v>
          </cell>
          <cell r="C322">
            <v>28890</v>
          </cell>
          <cell r="D322">
            <v>730666</v>
          </cell>
          <cell r="E322">
            <v>3.0919924706839979</v>
          </cell>
          <cell r="F322">
            <v>99</v>
          </cell>
          <cell r="G322">
            <v>21.141414141414142</v>
          </cell>
          <cell r="H322">
            <v>57556</v>
          </cell>
          <cell r="I322">
            <v>1397524</v>
          </cell>
          <cell r="J322">
            <v>2.8507972023469379</v>
          </cell>
          <cell r="K322">
            <v>100</v>
          </cell>
          <cell r="L322">
            <v>64</v>
          </cell>
          <cell r="M322">
            <v>55</v>
          </cell>
          <cell r="N322">
            <v>16</v>
          </cell>
          <cell r="O322">
            <v>2</v>
          </cell>
          <cell r="P322">
            <v>4369</v>
          </cell>
          <cell r="Q322">
            <v>94432</v>
          </cell>
          <cell r="R322">
            <v>2.9327899762788152</v>
          </cell>
          <cell r="S322">
            <v>98</v>
          </cell>
          <cell r="T322">
            <v>9</v>
          </cell>
          <cell r="U322">
            <v>10</v>
          </cell>
          <cell r="V322">
            <v>0</v>
          </cell>
          <cell r="W322">
            <v>0</v>
          </cell>
          <cell r="X322">
            <v>18472</v>
          </cell>
          <cell r="Y322">
            <v>421990</v>
          </cell>
          <cell r="Z322">
            <v>2.970647737355812</v>
          </cell>
          <cell r="AA322">
            <v>99</v>
          </cell>
          <cell r="AB322">
            <v>11.444444444444445</v>
          </cell>
          <cell r="AC322">
            <v>42</v>
          </cell>
          <cell r="AD322">
            <v>10</v>
          </cell>
          <cell r="AE322">
            <v>10</v>
          </cell>
          <cell r="AF322">
            <v>0</v>
          </cell>
          <cell r="AG322">
            <v>4369</v>
          </cell>
          <cell r="AH322">
            <v>94432</v>
          </cell>
          <cell r="AI322">
            <v>2.9327130651585636</v>
          </cell>
          <cell r="AJ322">
            <v>98</v>
          </cell>
          <cell r="AK322">
            <v>9</v>
          </cell>
          <cell r="AL322">
            <v>10</v>
          </cell>
          <cell r="AM322">
            <v>0</v>
          </cell>
          <cell r="AN322">
            <v>0</v>
          </cell>
          <cell r="AO322">
            <v>17701</v>
          </cell>
          <cell r="AP322">
            <v>404588</v>
          </cell>
          <cell r="AQ322">
            <v>2.9499727955312127</v>
          </cell>
          <cell r="AR322">
            <v>99</v>
          </cell>
          <cell r="AS322">
            <v>40</v>
          </cell>
          <cell r="AT322">
            <v>1</v>
          </cell>
          <cell r="AU322">
            <v>7</v>
          </cell>
          <cell r="AV322">
            <v>0</v>
          </cell>
          <cell r="AW322">
            <v>3824</v>
          </cell>
          <cell r="AX322">
            <v>140258</v>
          </cell>
          <cell r="AY322">
            <v>3.9267882587631804</v>
          </cell>
          <cell r="AZ322">
            <v>95</v>
          </cell>
          <cell r="BA322">
            <v>4</v>
          </cell>
          <cell r="BB322">
            <v>2</v>
          </cell>
          <cell r="BC322">
            <v>2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31174</v>
          </cell>
          <cell r="BO322">
            <v>937218</v>
          </cell>
          <cell r="BP322">
            <v>2.9843126051487161</v>
          </cell>
          <cell r="BQ322">
            <v>100</v>
          </cell>
          <cell r="BR322">
            <v>29.02</v>
          </cell>
          <cell r="BS322">
            <v>31174</v>
          </cell>
          <cell r="BT322">
            <v>937218</v>
          </cell>
          <cell r="BU322">
            <v>2.9843126051487161</v>
          </cell>
          <cell r="BV322">
            <v>100</v>
          </cell>
          <cell r="BW322">
            <v>29.02</v>
          </cell>
          <cell r="BX322">
            <v>47</v>
          </cell>
          <cell r="BY322">
            <v>20</v>
          </cell>
          <cell r="BZ322">
            <v>1</v>
          </cell>
          <cell r="CA322">
            <v>3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13076</v>
          </cell>
          <cell r="CL322">
            <v>382271</v>
          </cell>
          <cell r="CM322">
            <v>2.9348463993465734</v>
          </cell>
          <cell r="CN322">
            <v>100</v>
          </cell>
          <cell r="CO322">
            <v>11.54</v>
          </cell>
          <cell r="CP322">
            <v>25</v>
          </cell>
          <cell r="CQ322">
            <v>17</v>
          </cell>
          <cell r="CR322">
            <v>0</v>
          </cell>
          <cell r="CS322">
            <v>1</v>
          </cell>
          <cell r="CT322">
            <v>6298</v>
          </cell>
          <cell r="CU322">
            <v>237442</v>
          </cell>
          <cell r="CV322">
            <v>4.0667574004763525</v>
          </cell>
          <cell r="CW322">
            <v>97</v>
          </cell>
          <cell r="CX322">
            <v>15</v>
          </cell>
          <cell r="CY322">
            <v>6</v>
          </cell>
          <cell r="CZ322">
            <v>0</v>
          </cell>
          <cell r="DA322">
            <v>0</v>
          </cell>
          <cell r="DB322">
            <v>11177</v>
          </cell>
          <cell r="DC322">
            <v>298948</v>
          </cell>
          <cell r="DD322">
            <v>2.4686064831886294</v>
          </cell>
          <cell r="DE322">
            <v>98</v>
          </cell>
          <cell r="DF322">
            <v>8.9387755102040813</v>
          </cell>
          <cell r="DG322">
            <v>29</v>
          </cell>
          <cell r="DH322">
            <v>17</v>
          </cell>
          <cell r="DI322">
            <v>1</v>
          </cell>
          <cell r="DJ322">
            <v>2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</row>
        <row r="323">
          <cell r="A323" t="str">
            <v>USD</v>
          </cell>
          <cell r="B323">
            <v>37394</v>
          </cell>
          <cell r="C323">
            <v>26490</v>
          </cell>
          <cell r="D323">
            <v>688646</v>
          </cell>
          <cell r="E323">
            <v>3.0785619669540565</v>
          </cell>
          <cell r="F323">
            <v>99</v>
          </cell>
          <cell r="G323">
            <v>21.141414141414142</v>
          </cell>
          <cell r="H323">
            <v>53093</v>
          </cell>
          <cell r="I323">
            <v>1305805</v>
          </cell>
          <cell r="J323">
            <v>2.8181289187899234</v>
          </cell>
          <cell r="K323">
            <v>100</v>
          </cell>
          <cell r="L323">
            <v>66</v>
          </cell>
          <cell r="M323">
            <v>41</v>
          </cell>
          <cell r="N323">
            <v>11</v>
          </cell>
          <cell r="O323">
            <v>4</v>
          </cell>
          <cell r="P323">
            <v>3713</v>
          </cell>
          <cell r="Q323">
            <v>84029</v>
          </cell>
          <cell r="R323">
            <v>2.8965492004244884</v>
          </cell>
          <cell r="S323">
            <v>98</v>
          </cell>
          <cell r="T323">
            <v>13</v>
          </cell>
          <cell r="U323">
            <v>0</v>
          </cell>
          <cell r="V323">
            <v>0</v>
          </cell>
          <cell r="W323">
            <v>0</v>
          </cell>
          <cell r="X323">
            <v>16605</v>
          </cell>
          <cell r="Y323">
            <v>395030</v>
          </cell>
          <cell r="Z323">
            <v>2.9510722546751871</v>
          </cell>
          <cell r="AA323">
            <v>99</v>
          </cell>
          <cell r="AB323">
            <v>11.444444444444445</v>
          </cell>
          <cell r="AC323">
            <v>29</v>
          </cell>
          <cell r="AD323">
            <v>3</v>
          </cell>
          <cell r="AE323">
            <v>7</v>
          </cell>
          <cell r="AF323">
            <v>0</v>
          </cell>
          <cell r="AG323">
            <v>3713</v>
          </cell>
          <cell r="AH323">
            <v>84029</v>
          </cell>
          <cell r="AI323">
            <v>2.8988945609460504</v>
          </cell>
          <cell r="AJ323">
            <v>98</v>
          </cell>
          <cell r="AK323">
            <v>13</v>
          </cell>
          <cell r="AL323">
            <v>0</v>
          </cell>
          <cell r="AM323">
            <v>0</v>
          </cell>
          <cell r="AN323">
            <v>0</v>
          </cell>
          <cell r="AO323">
            <v>16396</v>
          </cell>
          <cell r="AP323">
            <v>388658</v>
          </cell>
          <cell r="AQ323">
            <v>2.9219571150097465</v>
          </cell>
          <cell r="AR323">
            <v>99</v>
          </cell>
          <cell r="AS323">
            <v>29</v>
          </cell>
          <cell r="AT323">
            <v>2</v>
          </cell>
          <cell r="AU323">
            <v>5</v>
          </cell>
          <cell r="AV323">
            <v>0</v>
          </cell>
          <cell r="AW323">
            <v>3619</v>
          </cell>
          <cell r="AX323">
            <v>132285</v>
          </cell>
          <cell r="AY323">
            <v>3.9444059838063992</v>
          </cell>
          <cell r="AZ323">
            <v>95</v>
          </cell>
          <cell r="BA323">
            <v>2</v>
          </cell>
          <cell r="BB323">
            <v>8</v>
          </cell>
          <cell r="BC323">
            <v>2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28800</v>
          </cell>
          <cell r="BO323">
            <v>904133</v>
          </cell>
          <cell r="BP323">
            <v>3.0082479628825087</v>
          </cell>
          <cell r="BQ323">
            <v>100</v>
          </cell>
          <cell r="BR323">
            <v>29.02</v>
          </cell>
          <cell r="BS323">
            <v>28800</v>
          </cell>
          <cell r="BT323">
            <v>904133</v>
          </cell>
          <cell r="BU323">
            <v>3.0082479628825087</v>
          </cell>
          <cell r="BV323">
            <v>100</v>
          </cell>
          <cell r="BW323">
            <v>29.02</v>
          </cell>
          <cell r="BX323">
            <v>65</v>
          </cell>
          <cell r="BY323">
            <v>9</v>
          </cell>
          <cell r="BZ323">
            <v>3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11772</v>
          </cell>
          <cell r="CL323">
            <v>357305</v>
          </cell>
          <cell r="CM323">
            <v>2.9756042430211345</v>
          </cell>
          <cell r="CN323">
            <v>100</v>
          </cell>
          <cell r="CO323">
            <v>11.54</v>
          </cell>
          <cell r="CP323">
            <v>31</v>
          </cell>
          <cell r="CQ323">
            <v>1</v>
          </cell>
          <cell r="CR323">
            <v>1</v>
          </cell>
          <cell r="CS323">
            <v>0</v>
          </cell>
          <cell r="CT323">
            <v>5785</v>
          </cell>
          <cell r="CU323">
            <v>226283</v>
          </cell>
          <cell r="CV323">
            <v>4.1186046091931203</v>
          </cell>
          <cell r="CW323">
            <v>97</v>
          </cell>
          <cell r="CX323">
            <v>13</v>
          </cell>
          <cell r="CY323">
            <v>9</v>
          </cell>
          <cell r="CZ323">
            <v>0</v>
          </cell>
          <cell r="DA323">
            <v>0</v>
          </cell>
          <cell r="DB323">
            <v>10736</v>
          </cell>
          <cell r="DC323">
            <v>303277</v>
          </cell>
          <cell r="DD323">
            <v>2.4945500741054416</v>
          </cell>
          <cell r="DE323">
            <v>98</v>
          </cell>
          <cell r="DF323">
            <v>8.9387755102040813</v>
          </cell>
          <cell r="DG323">
            <v>43</v>
          </cell>
          <cell r="DH323">
            <v>0</v>
          </cell>
          <cell r="DI323">
            <v>2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</row>
        <row r="324">
          <cell r="A324" t="str">
            <v>USD</v>
          </cell>
          <cell r="B324">
            <v>37401</v>
          </cell>
          <cell r="C324">
            <v>25956</v>
          </cell>
          <cell r="D324">
            <v>661028</v>
          </cell>
          <cell r="E324">
            <v>3.0623546955901557</v>
          </cell>
          <cell r="F324">
            <v>99</v>
          </cell>
          <cell r="G324">
            <v>21.141414141414142</v>
          </cell>
          <cell r="H324">
            <v>50780</v>
          </cell>
          <cell r="I324">
            <v>1259470</v>
          </cell>
          <cell r="J324">
            <v>2.8405855061392766</v>
          </cell>
          <cell r="K324">
            <v>100</v>
          </cell>
          <cell r="L324">
            <v>61</v>
          </cell>
          <cell r="M324">
            <v>25</v>
          </cell>
          <cell r="N324">
            <v>13</v>
          </cell>
          <cell r="O324">
            <v>1</v>
          </cell>
          <cell r="P324">
            <v>4091</v>
          </cell>
          <cell r="Q324">
            <v>90347</v>
          </cell>
          <cell r="R324">
            <v>2.9255040631056408</v>
          </cell>
          <cell r="S324">
            <v>98</v>
          </cell>
          <cell r="T324">
            <v>14</v>
          </cell>
          <cell r="U324">
            <v>2</v>
          </cell>
          <cell r="V324">
            <v>0</v>
          </cell>
          <cell r="W324">
            <v>0</v>
          </cell>
          <cell r="X324">
            <v>16697</v>
          </cell>
          <cell r="Y324">
            <v>386827</v>
          </cell>
          <cell r="Z324">
            <v>2.9523031307636636</v>
          </cell>
          <cell r="AA324">
            <v>99</v>
          </cell>
          <cell r="AB324">
            <v>11.444444444444445</v>
          </cell>
          <cell r="AC324">
            <v>31</v>
          </cell>
          <cell r="AD324">
            <v>5</v>
          </cell>
          <cell r="AE324">
            <v>6</v>
          </cell>
          <cell r="AF324">
            <v>0</v>
          </cell>
          <cell r="AG324">
            <v>4091</v>
          </cell>
          <cell r="AH324">
            <v>90347</v>
          </cell>
          <cell r="AI324">
            <v>2.9315204378313666</v>
          </cell>
          <cell r="AJ324">
            <v>98</v>
          </cell>
          <cell r="AK324">
            <v>14</v>
          </cell>
          <cell r="AL324">
            <v>2</v>
          </cell>
          <cell r="AM324">
            <v>0</v>
          </cell>
          <cell r="AN324">
            <v>0</v>
          </cell>
          <cell r="AO324">
            <v>16067</v>
          </cell>
          <cell r="AP324">
            <v>380046</v>
          </cell>
          <cell r="AQ324">
            <v>2.9522106177935723</v>
          </cell>
          <cell r="AR324">
            <v>99</v>
          </cell>
          <cell r="AS324">
            <v>30</v>
          </cell>
          <cell r="AT324">
            <v>0</v>
          </cell>
          <cell r="AU324">
            <v>4</v>
          </cell>
          <cell r="AV324">
            <v>0</v>
          </cell>
          <cell r="AW324">
            <v>3051</v>
          </cell>
          <cell r="AX324">
            <v>113348</v>
          </cell>
          <cell r="AY324">
            <v>3.9251783893985728</v>
          </cell>
          <cell r="AZ324">
            <v>95</v>
          </cell>
          <cell r="BA324">
            <v>4</v>
          </cell>
          <cell r="BB324">
            <v>0</v>
          </cell>
          <cell r="BC324">
            <v>2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27829</v>
          </cell>
          <cell r="BO324">
            <v>878798</v>
          </cell>
          <cell r="BP324">
            <v>2.9759027478060709</v>
          </cell>
          <cell r="BQ324">
            <v>100</v>
          </cell>
          <cell r="BR324">
            <v>29.02</v>
          </cell>
          <cell r="BS324">
            <v>27829</v>
          </cell>
          <cell r="BT324">
            <v>878798</v>
          </cell>
          <cell r="BU324">
            <v>2.9759027478060709</v>
          </cell>
          <cell r="BV324">
            <v>100</v>
          </cell>
          <cell r="BW324">
            <v>29.02</v>
          </cell>
          <cell r="BX324">
            <v>51</v>
          </cell>
          <cell r="BY324">
            <v>6</v>
          </cell>
          <cell r="BZ324">
            <v>3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11293</v>
          </cell>
          <cell r="CL324">
            <v>345399</v>
          </cell>
          <cell r="CM324">
            <v>2.983002515593232</v>
          </cell>
          <cell r="CN324">
            <v>100</v>
          </cell>
          <cell r="CO324">
            <v>11.54</v>
          </cell>
          <cell r="CP324">
            <v>26</v>
          </cell>
          <cell r="CQ324">
            <v>4</v>
          </cell>
          <cell r="CR324">
            <v>2</v>
          </cell>
          <cell r="CS324">
            <v>0</v>
          </cell>
          <cell r="CT324">
            <v>5865</v>
          </cell>
          <cell r="CU324">
            <v>229658</v>
          </cell>
          <cell r="CV324">
            <v>4.0574766104363071</v>
          </cell>
          <cell r="CW324">
            <v>97</v>
          </cell>
          <cell r="CX324">
            <v>18</v>
          </cell>
          <cell r="CY324">
            <v>2</v>
          </cell>
          <cell r="CZ324">
            <v>0</v>
          </cell>
          <cell r="DA324">
            <v>0</v>
          </cell>
          <cell r="DB324">
            <v>10259</v>
          </cell>
          <cell r="DC324">
            <v>291780</v>
          </cell>
          <cell r="DD324">
            <v>2.4410488554834302</v>
          </cell>
          <cell r="DE324">
            <v>98</v>
          </cell>
          <cell r="DF324">
            <v>8.9387755102040813</v>
          </cell>
          <cell r="DG324">
            <v>32</v>
          </cell>
          <cell r="DH324">
            <v>5</v>
          </cell>
          <cell r="DI324">
            <v>1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</row>
        <row r="325">
          <cell r="A325" t="str">
            <v>USD</v>
          </cell>
          <cell r="B325">
            <v>37408</v>
          </cell>
          <cell r="C325">
            <v>26215</v>
          </cell>
          <cell r="D325">
            <v>684058</v>
          </cell>
          <cell r="E325">
            <v>3.1044557398353003</v>
          </cell>
          <cell r="F325">
            <v>99</v>
          </cell>
          <cell r="G325">
            <v>22.050505050505052</v>
          </cell>
          <cell r="H325">
            <v>56453</v>
          </cell>
          <cell r="I325">
            <v>1365586</v>
          </cell>
          <cell r="J325">
            <v>2.864545562370802</v>
          </cell>
          <cell r="K325">
            <v>100</v>
          </cell>
          <cell r="L325">
            <v>81</v>
          </cell>
          <cell r="M325">
            <v>53</v>
          </cell>
          <cell r="N325">
            <v>10</v>
          </cell>
          <cell r="O325">
            <v>6</v>
          </cell>
          <cell r="P325">
            <v>3904</v>
          </cell>
          <cell r="Q325">
            <v>88137</v>
          </cell>
          <cell r="R325">
            <v>2.9127738456353218</v>
          </cell>
          <cell r="S325">
            <v>97</v>
          </cell>
          <cell r="T325">
            <v>10</v>
          </cell>
          <cell r="U325">
            <v>4</v>
          </cell>
          <cell r="V325">
            <v>0</v>
          </cell>
          <cell r="W325">
            <v>0</v>
          </cell>
          <cell r="X325">
            <v>16875</v>
          </cell>
          <cell r="Y325">
            <v>406290</v>
          </cell>
          <cell r="Z325">
            <v>2.9903242400859393</v>
          </cell>
          <cell r="AA325">
            <v>99</v>
          </cell>
          <cell r="AB325">
            <v>11.94949494949495</v>
          </cell>
          <cell r="AC325">
            <v>35</v>
          </cell>
          <cell r="AD325">
            <v>7</v>
          </cell>
          <cell r="AE325">
            <v>5</v>
          </cell>
          <cell r="AF325">
            <v>1</v>
          </cell>
          <cell r="AG325">
            <v>3904</v>
          </cell>
          <cell r="AH325">
            <v>88137</v>
          </cell>
          <cell r="AI325">
            <v>2.9184274685087361</v>
          </cell>
          <cell r="AJ325">
            <v>97</v>
          </cell>
          <cell r="AK325">
            <v>10</v>
          </cell>
          <cell r="AL325">
            <v>4</v>
          </cell>
          <cell r="AM325">
            <v>0</v>
          </cell>
          <cell r="AN325">
            <v>0</v>
          </cell>
          <cell r="AO325">
            <v>15981</v>
          </cell>
          <cell r="AP325">
            <v>381065</v>
          </cell>
          <cell r="AQ325">
            <v>2.9423171618167747</v>
          </cell>
          <cell r="AR325">
            <v>98</v>
          </cell>
          <cell r="AS325">
            <v>34</v>
          </cell>
          <cell r="AT325">
            <v>0</v>
          </cell>
          <cell r="AU325">
            <v>3</v>
          </cell>
          <cell r="AV325">
            <v>0</v>
          </cell>
          <cell r="AW325">
            <v>3367</v>
          </cell>
          <cell r="AX325">
            <v>122663</v>
          </cell>
          <cell r="AY325">
            <v>3.9539419870383186</v>
          </cell>
          <cell r="AZ325">
            <v>95</v>
          </cell>
          <cell r="BA325">
            <v>5</v>
          </cell>
          <cell r="BB325">
            <v>8</v>
          </cell>
          <cell r="BC325">
            <v>3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28068</v>
          </cell>
          <cell r="BO325">
            <v>878320</v>
          </cell>
          <cell r="BP325">
            <v>3.0291169222671486</v>
          </cell>
          <cell r="BQ325">
            <v>100</v>
          </cell>
          <cell r="BR325">
            <v>28.11</v>
          </cell>
          <cell r="BS325">
            <v>28068</v>
          </cell>
          <cell r="BT325">
            <v>878320</v>
          </cell>
          <cell r="BU325">
            <v>3.0291169222671486</v>
          </cell>
          <cell r="BV325">
            <v>100</v>
          </cell>
          <cell r="BW325">
            <v>28.11</v>
          </cell>
          <cell r="BX325">
            <v>46</v>
          </cell>
          <cell r="BY325">
            <v>12</v>
          </cell>
          <cell r="BZ325">
            <v>2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11448</v>
          </cell>
          <cell r="CL325">
            <v>349941</v>
          </cell>
          <cell r="CM325">
            <v>2.9932753334421189</v>
          </cell>
          <cell r="CN325">
            <v>100</v>
          </cell>
          <cell r="CO325">
            <v>11.36</v>
          </cell>
          <cell r="CP325">
            <v>25</v>
          </cell>
          <cell r="CQ325">
            <v>10</v>
          </cell>
          <cell r="CR325">
            <v>1</v>
          </cell>
          <cell r="CS325">
            <v>0</v>
          </cell>
          <cell r="CT325">
            <v>6298</v>
          </cell>
          <cell r="CU325">
            <v>236618</v>
          </cell>
          <cell r="CV325">
            <v>4.0920425375870924</v>
          </cell>
          <cell r="CW325">
            <v>96</v>
          </cell>
          <cell r="CX325">
            <v>15</v>
          </cell>
          <cell r="CY325">
            <v>10</v>
          </cell>
          <cell r="CZ325">
            <v>0</v>
          </cell>
          <cell r="DA325">
            <v>0</v>
          </cell>
          <cell r="DB325">
            <v>9885</v>
          </cell>
          <cell r="DC325">
            <v>276099</v>
          </cell>
          <cell r="DD325">
            <v>2.4630324471126359</v>
          </cell>
          <cell r="DE325">
            <v>98</v>
          </cell>
          <cell r="DF325">
            <v>8.7346938775510203</v>
          </cell>
          <cell r="DG325">
            <v>30</v>
          </cell>
          <cell r="DH325">
            <v>10</v>
          </cell>
          <cell r="DI325">
            <v>2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</row>
        <row r="326">
          <cell r="A326" t="str">
            <v>USD</v>
          </cell>
          <cell r="B326">
            <v>37415</v>
          </cell>
          <cell r="C326">
            <v>30739</v>
          </cell>
          <cell r="D326">
            <v>765345</v>
          </cell>
          <cell r="E326">
            <v>3.1072659122322732</v>
          </cell>
          <cell r="F326">
            <v>99</v>
          </cell>
          <cell r="G326">
            <v>22.050505050505052</v>
          </cell>
          <cell r="H326">
            <v>63432</v>
          </cell>
          <cell r="I326">
            <v>1473212</v>
          </cell>
          <cell r="J326">
            <v>2.8440701093536793</v>
          </cell>
          <cell r="K326">
            <v>100</v>
          </cell>
          <cell r="L326">
            <v>73</v>
          </cell>
          <cell r="M326">
            <v>74</v>
          </cell>
          <cell r="N326">
            <v>14</v>
          </cell>
          <cell r="O326">
            <v>7</v>
          </cell>
          <cell r="P326">
            <v>4491</v>
          </cell>
          <cell r="Q326">
            <v>97344</v>
          </cell>
          <cell r="R326">
            <v>2.9439962031324156</v>
          </cell>
          <cell r="S326">
            <v>97</v>
          </cell>
          <cell r="T326">
            <v>18</v>
          </cell>
          <cell r="U326">
            <v>8</v>
          </cell>
          <cell r="V326">
            <v>0</v>
          </cell>
          <cell r="W326">
            <v>0</v>
          </cell>
          <cell r="X326">
            <v>18916</v>
          </cell>
          <cell r="Y326">
            <v>434430</v>
          </cell>
          <cell r="Z326">
            <v>2.9889596883356995</v>
          </cell>
          <cell r="AA326">
            <v>99</v>
          </cell>
          <cell r="AB326">
            <v>11.94949494949495</v>
          </cell>
          <cell r="AC326">
            <v>48</v>
          </cell>
          <cell r="AD326">
            <v>41</v>
          </cell>
          <cell r="AE326">
            <v>8</v>
          </cell>
          <cell r="AF326">
            <v>3</v>
          </cell>
          <cell r="AG326">
            <v>4491</v>
          </cell>
          <cell r="AH326">
            <v>97344</v>
          </cell>
          <cell r="AI326">
            <v>2.9454827267578767</v>
          </cell>
          <cell r="AJ326">
            <v>97</v>
          </cell>
          <cell r="AK326">
            <v>18</v>
          </cell>
          <cell r="AL326">
            <v>8</v>
          </cell>
          <cell r="AM326">
            <v>0</v>
          </cell>
          <cell r="AN326">
            <v>0</v>
          </cell>
          <cell r="AO326">
            <v>17829</v>
          </cell>
          <cell r="AP326">
            <v>407658</v>
          </cell>
          <cell r="AQ326">
            <v>2.9569090971202132</v>
          </cell>
          <cell r="AR326">
            <v>98</v>
          </cell>
          <cell r="AS326">
            <v>29</v>
          </cell>
          <cell r="AT326">
            <v>22</v>
          </cell>
          <cell r="AU326">
            <v>0</v>
          </cell>
          <cell r="AV326">
            <v>3</v>
          </cell>
          <cell r="AW326">
            <v>4720</v>
          </cell>
          <cell r="AX326">
            <v>154526</v>
          </cell>
          <cell r="AY326">
            <v>3.9174379859311368</v>
          </cell>
          <cell r="AZ326">
            <v>95</v>
          </cell>
          <cell r="BA326">
            <v>9</v>
          </cell>
          <cell r="BB326">
            <v>42</v>
          </cell>
          <cell r="BC326">
            <v>0</v>
          </cell>
          <cell r="BD326">
            <v>2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29627</v>
          </cell>
          <cell r="BO326">
            <v>934281</v>
          </cell>
          <cell r="BP326">
            <v>2.9680304983161321</v>
          </cell>
          <cell r="BQ326">
            <v>100</v>
          </cell>
          <cell r="BR326">
            <v>28.11</v>
          </cell>
          <cell r="BS326">
            <v>29627</v>
          </cell>
          <cell r="BT326">
            <v>934281</v>
          </cell>
          <cell r="BU326">
            <v>2.9680304983161321</v>
          </cell>
          <cell r="BV326">
            <v>100</v>
          </cell>
          <cell r="BW326">
            <v>28.11</v>
          </cell>
          <cell r="BX326">
            <v>43</v>
          </cell>
          <cell r="BY326">
            <v>17</v>
          </cell>
          <cell r="BZ326">
            <v>2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12165</v>
          </cell>
          <cell r="CL326">
            <v>373410</v>
          </cell>
          <cell r="CM326">
            <v>2.9606004200076366</v>
          </cell>
          <cell r="CN326">
            <v>100</v>
          </cell>
          <cell r="CO326">
            <v>11.36</v>
          </cell>
          <cell r="CP326">
            <v>20</v>
          </cell>
          <cell r="CQ326">
            <v>14</v>
          </cell>
          <cell r="CR326">
            <v>0</v>
          </cell>
          <cell r="CS326">
            <v>0</v>
          </cell>
          <cell r="CT326">
            <v>6194</v>
          </cell>
          <cell r="CU326">
            <v>245240</v>
          </cell>
          <cell r="CV326">
            <v>4.0409739714525612</v>
          </cell>
          <cell r="CW326">
            <v>96</v>
          </cell>
          <cell r="CX326">
            <v>14</v>
          </cell>
          <cell r="CY326">
            <v>1</v>
          </cell>
          <cell r="CZ326">
            <v>0</v>
          </cell>
          <cell r="DA326">
            <v>0</v>
          </cell>
          <cell r="DB326">
            <v>10888</v>
          </cell>
          <cell r="DC326">
            <v>301897</v>
          </cell>
          <cell r="DD326">
            <v>2.4362294737861885</v>
          </cell>
          <cell r="DE326">
            <v>98</v>
          </cell>
          <cell r="DF326">
            <v>8.7346938775510203</v>
          </cell>
          <cell r="DG326">
            <v>25</v>
          </cell>
          <cell r="DH326">
            <v>15</v>
          </cell>
          <cell r="DI326">
            <v>1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</row>
        <row r="327">
          <cell r="A327" t="str">
            <v>USD</v>
          </cell>
          <cell r="B327">
            <v>37422</v>
          </cell>
          <cell r="C327">
            <v>28931</v>
          </cell>
          <cell r="D327">
            <v>772716</v>
          </cell>
          <cell r="E327">
            <v>3.1262606856146529</v>
          </cell>
          <cell r="F327">
            <v>99</v>
          </cell>
          <cell r="G327">
            <v>22.050505050505052</v>
          </cell>
          <cell r="H327">
            <v>60601</v>
          </cell>
          <cell r="I327">
            <v>1474190</v>
          </cell>
          <cell r="J327">
            <v>2.8781246732029366</v>
          </cell>
          <cell r="K327">
            <v>100</v>
          </cell>
          <cell r="L327">
            <v>57</v>
          </cell>
          <cell r="M327">
            <v>76</v>
          </cell>
          <cell r="N327">
            <v>8</v>
          </cell>
          <cell r="O327">
            <v>7</v>
          </cell>
          <cell r="P327">
            <v>4203</v>
          </cell>
          <cell r="Q327">
            <v>96208</v>
          </cell>
          <cell r="R327">
            <v>2.9054886543045537</v>
          </cell>
          <cell r="S327">
            <v>97</v>
          </cell>
          <cell r="T327">
            <v>10</v>
          </cell>
          <cell r="U327">
            <v>0</v>
          </cell>
          <cell r="V327">
            <v>0</v>
          </cell>
          <cell r="W327">
            <v>0</v>
          </cell>
          <cell r="X327">
            <v>17758</v>
          </cell>
          <cell r="Y327">
            <v>438738</v>
          </cell>
          <cell r="Z327">
            <v>3.0119315100333153</v>
          </cell>
          <cell r="AA327">
            <v>99</v>
          </cell>
          <cell r="AB327">
            <v>11.94949494949495</v>
          </cell>
          <cell r="AC327">
            <v>21</v>
          </cell>
          <cell r="AD327">
            <v>18</v>
          </cell>
          <cell r="AE327">
            <v>6</v>
          </cell>
          <cell r="AF327">
            <v>2</v>
          </cell>
          <cell r="AG327">
            <v>4203</v>
          </cell>
          <cell r="AH327">
            <v>96208</v>
          </cell>
          <cell r="AI327">
            <v>2.9083276323154426</v>
          </cell>
          <cell r="AJ327">
            <v>97</v>
          </cell>
          <cell r="AK327">
            <v>10</v>
          </cell>
          <cell r="AL327">
            <v>0</v>
          </cell>
          <cell r="AM327">
            <v>0</v>
          </cell>
          <cell r="AN327">
            <v>0</v>
          </cell>
          <cell r="AO327">
            <v>16968</v>
          </cell>
          <cell r="AP327">
            <v>411299</v>
          </cell>
          <cell r="AQ327">
            <v>2.971344381457107</v>
          </cell>
          <cell r="AR327">
            <v>98</v>
          </cell>
          <cell r="AS327">
            <v>17</v>
          </cell>
          <cell r="AT327">
            <v>16</v>
          </cell>
          <cell r="AU327">
            <v>0</v>
          </cell>
          <cell r="AV327">
            <v>2</v>
          </cell>
          <cell r="AW327">
            <v>4044</v>
          </cell>
          <cell r="AX327">
            <v>146512</v>
          </cell>
          <cell r="AY327">
            <v>3.9251931824409492</v>
          </cell>
          <cell r="AZ327">
            <v>95</v>
          </cell>
          <cell r="BA327">
            <v>2</v>
          </cell>
          <cell r="BB327">
            <v>12</v>
          </cell>
          <cell r="BC327">
            <v>0</v>
          </cell>
          <cell r="BD327">
            <v>2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27050</v>
          </cell>
          <cell r="BO327">
            <v>868378</v>
          </cell>
          <cell r="BP327">
            <v>2.969894220168142</v>
          </cell>
          <cell r="BQ327">
            <v>100</v>
          </cell>
          <cell r="BR327">
            <v>28.11</v>
          </cell>
          <cell r="BS327">
            <v>27050</v>
          </cell>
          <cell r="BT327">
            <v>868378</v>
          </cell>
          <cell r="BU327">
            <v>2.969894220168142</v>
          </cell>
          <cell r="BV327">
            <v>100</v>
          </cell>
          <cell r="BW327">
            <v>28.11</v>
          </cell>
          <cell r="BX327">
            <v>40</v>
          </cell>
          <cell r="BY327">
            <v>16</v>
          </cell>
          <cell r="BZ327">
            <v>1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11487</v>
          </cell>
          <cell r="CL327">
            <v>355931</v>
          </cell>
          <cell r="CM327">
            <v>2.9648637295841467</v>
          </cell>
          <cell r="CN327">
            <v>100</v>
          </cell>
          <cell r="CO327">
            <v>11.36</v>
          </cell>
          <cell r="CP327">
            <v>18</v>
          </cell>
          <cell r="CQ327">
            <v>14</v>
          </cell>
          <cell r="CR327">
            <v>0</v>
          </cell>
          <cell r="CS327">
            <v>0</v>
          </cell>
          <cell r="CT327">
            <v>5384</v>
          </cell>
          <cell r="CU327">
            <v>214166</v>
          </cell>
          <cell r="CV327">
            <v>4.0990024066454467</v>
          </cell>
          <cell r="CW327">
            <v>96</v>
          </cell>
          <cell r="CX327">
            <v>15</v>
          </cell>
          <cell r="CY327">
            <v>0</v>
          </cell>
          <cell r="CZ327">
            <v>0</v>
          </cell>
          <cell r="DA327">
            <v>0</v>
          </cell>
          <cell r="DB327">
            <v>9845</v>
          </cell>
          <cell r="DC327">
            <v>286414</v>
          </cell>
          <cell r="DD327">
            <v>2.4517021604673874</v>
          </cell>
          <cell r="DE327">
            <v>98</v>
          </cell>
          <cell r="DF327">
            <v>8.7346938775510203</v>
          </cell>
          <cell r="DG327">
            <v>24</v>
          </cell>
          <cell r="DH327">
            <v>14</v>
          </cell>
          <cell r="DI327">
            <v>1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</row>
        <row r="328">
          <cell r="A328" t="str">
            <v>USD</v>
          </cell>
          <cell r="B328">
            <v>37429</v>
          </cell>
          <cell r="C328">
            <v>27560</v>
          </cell>
          <cell r="D328">
            <v>738068</v>
          </cell>
          <cell r="E328">
            <v>3.1147557127382179</v>
          </cell>
          <cell r="F328">
            <v>99</v>
          </cell>
          <cell r="G328">
            <v>22.050505050505052</v>
          </cell>
          <cell r="H328">
            <v>54813</v>
          </cell>
          <cell r="I328">
            <v>1378306</v>
          </cell>
          <cell r="J328">
            <v>2.8893555601243648</v>
          </cell>
          <cell r="K328">
            <v>100</v>
          </cell>
          <cell r="L328">
            <v>48</v>
          </cell>
          <cell r="M328">
            <v>53</v>
          </cell>
          <cell r="N328">
            <v>12</v>
          </cell>
          <cell r="O328">
            <v>3</v>
          </cell>
          <cell r="P328">
            <v>3984</v>
          </cell>
          <cell r="Q328">
            <v>91239</v>
          </cell>
          <cell r="R328">
            <v>2.9154330757533438</v>
          </cell>
          <cell r="S328">
            <v>97</v>
          </cell>
          <cell r="T328">
            <v>7</v>
          </cell>
          <cell r="U328">
            <v>0</v>
          </cell>
          <cell r="V328">
            <v>0</v>
          </cell>
          <cell r="W328">
            <v>0</v>
          </cell>
          <cell r="X328">
            <v>17277</v>
          </cell>
          <cell r="Y328">
            <v>427403</v>
          </cell>
          <cell r="Z328">
            <v>3.0295414336262985</v>
          </cell>
          <cell r="AA328">
            <v>99</v>
          </cell>
          <cell r="AB328">
            <v>11.94949494949495</v>
          </cell>
          <cell r="AC328">
            <v>18</v>
          </cell>
          <cell r="AD328">
            <v>15</v>
          </cell>
          <cell r="AE328">
            <v>6</v>
          </cell>
          <cell r="AF328">
            <v>2</v>
          </cell>
          <cell r="AG328">
            <v>3984</v>
          </cell>
          <cell r="AH328">
            <v>91239</v>
          </cell>
          <cell r="AI328">
            <v>2.9192840466926069</v>
          </cell>
          <cell r="AJ328">
            <v>97</v>
          </cell>
          <cell r="AK328">
            <v>7</v>
          </cell>
          <cell r="AL328">
            <v>0</v>
          </cell>
          <cell r="AM328">
            <v>0</v>
          </cell>
          <cell r="AN328">
            <v>0</v>
          </cell>
          <cell r="AO328">
            <v>16484</v>
          </cell>
          <cell r="AP328">
            <v>400789</v>
          </cell>
          <cell r="AQ328">
            <v>2.9530556095518641</v>
          </cell>
          <cell r="AR328">
            <v>98</v>
          </cell>
          <cell r="AS328">
            <v>15</v>
          </cell>
          <cell r="AT328">
            <v>16</v>
          </cell>
          <cell r="AU328">
            <v>1</v>
          </cell>
          <cell r="AV328">
            <v>2</v>
          </cell>
          <cell r="AW328">
            <v>3557</v>
          </cell>
          <cell r="AX328">
            <v>131591</v>
          </cell>
          <cell r="AY328">
            <v>3.9367395864548995</v>
          </cell>
          <cell r="AZ328">
            <v>95</v>
          </cell>
          <cell r="BA328">
            <v>5</v>
          </cell>
          <cell r="BB328">
            <v>11</v>
          </cell>
          <cell r="BC328">
            <v>0</v>
          </cell>
          <cell r="BD328">
            <v>2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26771</v>
          </cell>
          <cell r="BO328">
            <v>869752</v>
          </cell>
          <cell r="BP328">
            <v>2.9971087024613889</v>
          </cell>
          <cell r="BQ328">
            <v>100</v>
          </cell>
          <cell r="BR328">
            <v>28.11</v>
          </cell>
          <cell r="BS328">
            <v>26771</v>
          </cell>
          <cell r="BT328">
            <v>869752</v>
          </cell>
          <cell r="BU328">
            <v>2.9971087024613889</v>
          </cell>
          <cell r="BV328">
            <v>100</v>
          </cell>
          <cell r="BW328">
            <v>28.11</v>
          </cell>
          <cell r="BX328">
            <v>37</v>
          </cell>
          <cell r="BY328">
            <v>15</v>
          </cell>
          <cell r="BZ328">
            <v>2</v>
          </cell>
          <cell r="CA328">
            <v>1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10647</v>
          </cell>
          <cell r="CL328">
            <v>335678</v>
          </cell>
          <cell r="CM328">
            <v>2.9909564875819092</v>
          </cell>
          <cell r="CN328">
            <v>100</v>
          </cell>
          <cell r="CO328">
            <v>11.36</v>
          </cell>
          <cell r="CP328">
            <v>17</v>
          </cell>
          <cell r="CQ328">
            <v>12</v>
          </cell>
          <cell r="CR328">
            <v>0</v>
          </cell>
          <cell r="CS328">
            <v>0</v>
          </cell>
          <cell r="CT328">
            <v>6080</v>
          </cell>
          <cell r="CU328">
            <v>239190</v>
          </cell>
          <cell r="CV328">
            <v>4.1234757902213808</v>
          </cell>
          <cell r="CW328">
            <v>96</v>
          </cell>
          <cell r="CX328">
            <v>15</v>
          </cell>
          <cell r="CY328">
            <v>0</v>
          </cell>
          <cell r="CZ328">
            <v>1</v>
          </cell>
          <cell r="DA328">
            <v>0</v>
          </cell>
          <cell r="DB328">
            <v>9764</v>
          </cell>
          <cell r="DC328">
            <v>284844</v>
          </cell>
          <cell r="DD328">
            <v>2.4119703860752999</v>
          </cell>
          <cell r="DE328">
            <v>98</v>
          </cell>
          <cell r="DF328">
            <v>8.7346938775510203</v>
          </cell>
          <cell r="DG328">
            <v>23</v>
          </cell>
          <cell r="DH328">
            <v>13</v>
          </cell>
          <cell r="DI328">
            <v>1</v>
          </cell>
          <cell r="DJ328">
            <v>1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</row>
        <row r="329">
          <cell r="A329" t="str">
            <v>USD</v>
          </cell>
          <cell r="B329">
            <v>37436</v>
          </cell>
          <cell r="C329">
            <v>28358</v>
          </cell>
          <cell r="D329">
            <v>735115</v>
          </cell>
          <cell r="E329">
            <v>3.0799725488867047</v>
          </cell>
          <cell r="F329">
            <v>99</v>
          </cell>
          <cell r="G329">
            <v>22.050505050505052</v>
          </cell>
          <cell r="H329">
            <v>61626</v>
          </cell>
          <cell r="I329">
            <v>1462441</v>
          </cell>
          <cell r="J329">
            <v>2.8209007851310903</v>
          </cell>
          <cell r="K329">
            <v>100</v>
          </cell>
          <cell r="L329">
            <v>52</v>
          </cell>
          <cell r="M329">
            <v>64</v>
          </cell>
          <cell r="N329">
            <v>12</v>
          </cell>
          <cell r="O329">
            <v>4</v>
          </cell>
          <cell r="P329">
            <v>4130</v>
          </cell>
          <cell r="Q329">
            <v>92161</v>
          </cell>
          <cell r="R329">
            <v>2.9358836886590134</v>
          </cell>
          <cell r="S329">
            <v>97</v>
          </cell>
          <cell r="T329">
            <v>6</v>
          </cell>
          <cell r="U329">
            <v>4</v>
          </cell>
          <cell r="V329">
            <v>0</v>
          </cell>
          <cell r="W329">
            <v>0</v>
          </cell>
          <cell r="X329">
            <v>18006</v>
          </cell>
          <cell r="Y329">
            <v>429229</v>
          </cell>
          <cell r="Z329">
            <v>2.9923555704081206</v>
          </cell>
          <cell r="AA329">
            <v>99</v>
          </cell>
          <cell r="AB329">
            <v>11.94949494949495</v>
          </cell>
          <cell r="AC329">
            <v>26</v>
          </cell>
          <cell r="AD329">
            <v>20</v>
          </cell>
          <cell r="AE329">
            <v>6</v>
          </cell>
          <cell r="AF329">
            <v>1</v>
          </cell>
          <cell r="AG329">
            <v>4130</v>
          </cell>
          <cell r="AH329">
            <v>92161</v>
          </cell>
          <cell r="AI329">
            <v>2.9360876152001012</v>
          </cell>
          <cell r="AJ329">
            <v>97</v>
          </cell>
          <cell r="AK329">
            <v>6</v>
          </cell>
          <cell r="AL329">
            <v>4</v>
          </cell>
          <cell r="AM329">
            <v>0</v>
          </cell>
          <cell r="AN329">
            <v>0</v>
          </cell>
          <cell r="AO329">
            <v>17623</v>
          </cell>
          <cell r="AP329">
            <v>418696</v>
          </cell>
          <cell r="AQ329">
            <v>2.924847121670064</v>
          </cell>
          <cell r="AR329">
            <v>98</v>
          </cell>
          <cell r="AS329">
            <v>21</v>
          </cell>
          <cell r="AT329">
            <v>16</v>
          </cell>
          <cell r="AU329">
            <v>2</v>
          </cell>
          <cell r="AV329">
            <v>3</v>
          </cell>
          <cell r="AW329">
            <v>3280</v>
          </cell>
          <cell r="AX329">
            <v>120950</v>
          </cell>
          <cell r="AY329">
            <v>3.9392700537403975</v>
          </cell>
          <cell r="AZ329">
            <v>95</v>
          </cell>
          <cell r="BA329">
            <v>4</v>
          </cell>
          <cell r="BB329">
            <v>12</v>
          </cell>
          <cell r="BC329">
            <v>0</v>
          </cell>
          <cell r="BD329">
            <v>2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30914</v>
          </cell>
          <cell r="BO329">
            <v>961866</v>
          </cell>
          <cell r="BP329">
            <v>3.0042413220526609</v>
          </cell>
          <cell r="BQ329">
            <v>100</v>
          </cell>
          <cell r="BR329">
            <v>28.11</v>
          </cell>
          <cell r="BS329">
            <v>30914</v>
          </cell>
          <cell r="BT329">
            <v>961866</v>
          </cell>
          <cell r="BU329">
            <v>3.0042413220526609</v>
          </cell>
          <cell r="BV329">
            <v>100</v>
          </cell>
          <cell r="BW329">
            <v>28.11</v>
          </cell>
          <cell r="BX329">
            <v>39</v>
          </cell>
          <cell r="BY329">
            <v>23</v>
          </cell>
          <cell r="BZ329">
            <v>2</v>
          </cell>
          <cell r="CA329">
            <v>3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12899</v>
          </cell>
          <cell r="CL329">
            <v>379561</v>
          </cell>
          <cell r="CM329">
            <v>2.9644455040330593</v>
          </cell>
          <cell r="CN329">
            <v>100</v>
          </cell>
          <cell r="CO329">
            <v>11.36</v>
          </cell>
          <cell r="CP329">
            <v>17</v>
          </cell>
          <cell r="CQ329">
            <v>19</v>
          </cell>
          <cell r="CR329">
            <v>1</v>
          </cell>
          <cell r="CS329">
            <v>2</v>
          </cell>
          <cell r="CT329">
            <v>6948</v>
          </cell>
          <cell r="CU329">
            <v>268968</v>
          </cell>
          <cell r="CV329">
            <v>4.0964417655065137</v>
          </cell>
          <cell r="CW329">
            <v>96</v>
          </cell>
          <cell r="CX329">
            <v>16</v>
          </cell>
          <cell r="CY329">
            <v>6</v>
          </cell>
          <cell r="CZ329">
            <v>1</v>
          </cell>
          <cell r="DA329">
            <v>0</v>
          </cell>
          <cell r="DB329">
            <v>10693</v>
          </cell>
          <cell r="DC329">
            <v>299206</v>
          </cell>
          <cell r="DD329">
            <v>2.4137804715598774</v>
          </cell>
          <cell r="DE329">
            <v>98</v>
          </cell>
          <cell r="DF329">
            <v>8.7346938775510203</v>
          </cell>
          <cell r="DG329">
            <v>23</v>
          </cell>
          <cell r="DH329">
            <v>21</v>
          </cell>
          <cell r="DI329">
            <v>1</v>
          </cell>
          <cell r="DJ329">
            <v>2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</row>
        <row r="330">
          <cell r="A330" t="str">
            <v>USD</v>
          </cell>
          <cell r="B330">
            <v>37443</v>
          </cell>
          <cell r="C330">
            <v>30425</v>
          </cell>
          <cell r="D330">
            <v>808022</v>
          </cell>
          <cell r="E330">
            <v>3.1321625313823551</v>
          </cell>
          <cell r="F330">
            <v>99</v>
          </cell>
          <cell r="G330">
            <v>21.737373737373737</v>
          </cell>
          <cell r="H330">
            <v>57910</v>
          </cell>
          <cell r="I330">
            <v>1471519</v>
          </cell>
          <cell r="J330">
            <v>2.8626623560086859</v>
          </cell>
          <cell r="K330">
            <v>100</v>
          </cell>
          <cell r="L330">
            <v>60</v>
          </cell>
          <cell r="M330">
            <v>38</v>
          </cell>
          <cell r="N330">
            <v>13</v>
          </cell>
          <cell r="O330">
            <v>3</v>
          </cell>
          <cell r="P330">
            <v>4502</v>
          </cell>
          <cell r="Q330">
            <v>100825</v>
          </cell>
          <cell r="R330">
            <v>2.9396346542901344</v>
          </cell>
          <cell r="S330">
            <v>96</v>
          </cell>
          <cell r="T330">
            <v>8</v>
          </cell>
          <cell r="U330">
            <v>0</v>
          </cell>
          <cell r="V330">
            <v>0</v>
          </cell>
          <cell r="W330">
            <v>0</v>
          </cell>
          <cell r="X330">
            <v>19546</v>
          </cell>
          <cell r="Y330">
            <v>486713</v>
          </cell>
          <cell r="Z330">
            <v>3.0284235668789807</v>
          </cell>
          <cell r="AA330">
            <v>99</v>
          </cell>
          <cell r="AB330">
            <v>11.616161616161616</v>
          </cell>
          <cell r="AC330">
            <v>33</v>
          </cell>
          <cell r="AD330">
            <v>13</v>
          </cell>
          <cell r="AE330">
            <v>8</v>
          </cell>
          <cell r="AF330">
            <v>2</v>
          </cell>
          <cell r="AG330">
            <v>4502</v>
          </cell>
          <cell r="AH330">
            <v>100825</v>
          </cell>
          <cell r="AI330">
            <v>2.9395076062040428</v>
          </cell>
          <cell r="AJ330">
            <v>96</v>
          </cell>
          <cell r="AK330">
            <v>8</v>
          </cell>
          <cell r="AL330">
            <v>0</v>
          </cell>
          <cell r="AM330">
            <v>0</v>
          </cell>
          <cell r="AN330">
            <v>0</v>
          </cell>
          <cell r="AO330">
            <v>17642</v>
          </cell>
          <cell r="AP330">
            <v>418389</v>
          </cell>
          <cell r="AQ330">
            <v>2.9720747057015631</v>
          </cell>
          <cell r="AR330">
            <v>99</v>
          </cell>
          <cell r="AS330">
            <v>20</v>
          </cell>
          <cell r="AT330">
            <v>0</v>
          </cell>
          <cell r="AU330">
            <v>4</v>
          </cell>
          <cell r="AV330">
            <v>0</v>
          </cell>
          <cell r="AW330">
            <v>3659</v>
          </cell>
          <cell r="AX330">
            <v>134929</v>
          </cell>
          <cell r="AY330">
            <v>3.926097268175563</v>
          </cell>
          <cell r="AZ330">
            <v>95</v>
          </cell>
          <cell r="BA330">
            <v>7</v>
          </cell>
          <cell r="BB330">
            <v>0</v>
          </cell>
          <cell r="BC330">
            <v>2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30321</v>
          </cell>
          <cell r="BO330">
            <v>952109</v>
          </cell>
          <cell r="BP330">
            <v>2.9653823178960743</v>
          </cell>
          <cell r="BQ330">
            <v>100</v>
          </cell>
          <cell r="BR330">
            <v>27.28</v>
          </cell>
          <cell r="BS330">
            <v>30321</v>
          </cell>
          <cell r="BT330">
            <v>952109</v>
          </cell>
          <cell r="BU330">
            <v>2.9653823178960743</v>
          </cell>
          <cell r="BV330">
            <v>100</v>
          </cell>
          <cell r="BW330">
            <v>27.28</v>
          </cell>
          <cell r="BX330">
            <v>45</v>
          </cell>
          <cell r="BY330">
            <v>0</v>
          </cell>
          <cell r="BZ330">
            <v>5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12982</v>
          </cell>
          <cell r="CL330">
            <v>388709</v>
          </cell>
          <cell r="CM330">
            <v>2.9537254338490029</v>
          </cell>
          <cell r="CN330">
            <v>100</v>
          </cell>
          <cell r="CO330">
            <v>11.1</v>
          </cell>
          <cell r="CP330">
            <v>19</v>
          </cell>
          <cell r="CQ330">
            <v>0</v>
          </cell>
          <cell r="CR330">
            <v>3</v>
          </cell>
          <cell r="CS330">
            <v>0</v>
          </cell>
          <cell r="CT330">
            <v>6184</v>
          </cell>
          <cell r="CU330">
            <v>242161</v>
          </cell>
          <cell r="CV330">
            <v>4.0917716315322128</v>
          </cell>
          <cell r="CW330">
            <v>97</v>
          </cell>
          <cell r="CX330">
            <v>18</v>
          </cell>
          <cell r="CY330">
            <v>0</v>
          </cell>
          <cell r="CZ330">
            <v>1</v>
          </cell>
          <cell r="DA330">
            <v>0</v>
          </cell>
          <cell r="DB330">
            <v>10806</v>
          </cell>
          <cell r="DC330">
            <v>308738</v>
          </cell>
          <cell r="DD330">
            <v>2.4132716122277067</v>
          </cell>
          <cell r="DE330">
            <v>98</v>
          </cell>
          <cell r="DF330">
            <v>8.6326530612244898</v>
          </cell>
          <cell r="DG330">
            <v>26</v>
          </cell>
          <cell r="DH330">
            <v>0</v>
          </cell>
          <cell r="DI330">
            <v>3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</row>
        <row r="331">
          <cell r="A331" t="str">
            <v>USD</v>
          </cell>
          <cell r="B331">
            <v>37450</v>
          </cell>
          <cell r="C331">
            <v>42433</v>
          </cell>
          <cell r="D331">
            <v>902881</v>
          </cell>
          <cell r="E331">
            <v>3.1217933500497042</v>
          </cell>
          <cell r="F331">
            <v>99</v>
          </cell>
          <cell r="G331">
            <v>21.737373737373737</v>
          </cell>
          <cell r="H331">
            <v>65267</v>
          </cell>
          <cell r="I331">
            <v>1500259</v>
          </cell>
          <cell r="J331">
            <v>2.8907763056602245</v>
          </cell>
          <cell r="K331">
            <v>100</v>
          </cell>
          <cell r="L331">
            <v>86</v>
          </cell>
          <cell r="M331">
            <v>77</v>
          </cell>
          <cell r="N331">
            <v>12</v>
          </cell>
          <cell r="O331">
            <v>2</v>
          </cell>
          <cell r="P331">
            <v>9578</v>
          </cell>
          <cell r="Q331">
            <v>150460</v>
          </cell>
          <cell r="R331">
            <v>2.9472083076008144</v>
          </cell>
          <cell r="S331">
            <v>96</v>
          </cell>
          <cell r="T331">
            <v>2</v>
          </cell>
          <cell r="U331">
            <v>65</v>
          </cell>
          <cell r="V331">
            <v>0</v>
          </cell>
          <cell r="W331">
            <v>0</v>
          </cell>
          <cell r="X331">
            <v>29716</v>
          </cell>
          <cell r="Y331">
            <v>584741</v>
          </cell>
          <cell r="Z331">
            <v>3.0393898333165685</v>
          </cell>
          <cell r="AA331">
            <v>99</v>
          </cell>
          <cell r="AB331">
            <v>11.616161616161616</v>
          </cell>
          <cell r="AC331">
            <v>77</v>
          </cell>
          <cell r="AD331">
            <v>72</v>
          </cell>
          <cell r="AE331">
            <v>7</v>
          </cell>
          <cell r="AF331">
            <v>2</v>
          </cell>
          <cell r="AG331">
            <v>9578</v>
          </cell>
          <cell r="AH331">
            <v>150460</v>
          </cell>
          <cell r="AI331">
            <v>2.9458739202352509</v>
          </cell>
          <cell r="AJ331">
            <v>96</v>
          </cell>
          <cell r="AK331">
            <v>2</v>
          </cell>
          <cell r="AL331">
            <v>65</v>
          </cell>
          <cell r="AM331">
            <v>0</v>
          </cell>
          <cell r="AN331">
            <v>0</v>
          </cell>
          <cell r="AO331">
            <v>23319</v>
          </cell>
          <cell r="AP331">
            <v>452400</v>
          </cell>
          <cell r="AQ331">
            <v>2.9490010621959719</v>
          </cell>
          <cell r="AR331">
            <v>99</v>
          </cell>
          <cell r="AS331">
            <v>80</v>
          </cell>
          <cell r="AT331">
            <v>16</v>
          </cell>
          <cell r="AU331">
            <v>4</v>
          </cell>
          <cell r="AV331">
            <v>3</v>
          </cell>
          <cell r="AW331">
            <v>4027</v>
          </cell>
          <cell r="AX331">
            <v>124143</v>
          </cell>
          <cell r="AY331">
            <v>3.9372042017776754</v>
          </cell>
          <cell r="AZ331">
            <v>95</v>
          </cell>
          <cell r="BA331">
            <v>2</v>
          </cell>
          <cell r="BB331">
            <v>32</v>
          </cell>
          <cell r="BC331">
            <v>1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48397</v>
          </cell>
          <cell r="BO331">
            <v>1101771</v>
          </cell>
          <cell r="BP331">
            <v>3.025043982770887</v>
          </cell>
          <cell r="BQ331">
            <v>100</v>
          </cell>
          <cell r="BR331">
            <v>27.28</v>
          </cell>
          <cell r="BS331">
            <v>48397</v>
          </cell>
          <cell r="BT331">
            <v>1101771</v>
          </cell>
          <cell r="BU331">
            <v>3.025043982770887</v>
          </cell>
          <cell r="BV331">
            <v>100</v>
          </cell>
          <cell r="BW331">
            <v>27.28</v>
          </cell>
          <cell r="BX331">
            <v>24</v>
          </cell>
          <cell r="BY331">
            <v>86</v>
          </cell>
          <cell r="BZ331">
            <v>2</v>
          </cell>
          <cell r="CA331">
            <v>4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17799</v>
          </cell>
          <cell r="CL331">
            <v>426794</v>
          </cell>
          <cell r="CM331">
            <v>2.9666767038040751</v>
          </cell>
          <cell r="CN331">
            <v>100</v>
          </cell>
          <cell r="CO331">
            <v>11.1</v>
          </cell>
          <cell r="CP331">
            <v>20</v>
          </cell>
          <cell r="CQ331">
            <v>71</v>
          </cell>
          <cell r="CR331">
            <v>2</v>
          </cell>
          <cell r="CS331">
            <v>3</v>
          </cell>
          <cell r="CT331">
            <v>9147</v>
          </cell>
          <cell r="CU331">
            <v>234182</v>
          </cell>
          <cell r="CV331">
            <v>4.022723188986717</v>
          </cell>
          <cell r="CW331">
            <v>97</v>
          </cell>
          <cell r="CX331">
            <v>2</v>
          </cell>
          <cell r="CY331">
            <v>62</v>
          </cell>
          <cell r="CZ331">
            <v>0</v>
          </cell>
          <cell r="DA331">
            <v>0</v>
          </cell>
          <cell r="DB331">
            <v>21114</v>
          </cell>
          <cell r="DC331">
            <v>433844</v>
          </cell>
          <cell r="DD331">
            <v>2.5744240612892102</v>
          </cell>
          <cell r="DE331">
            <v>98</v>
          </cell>
          <cell r="DF331">
            <v>8.6326530612244898</v>
          </cell>
          <cell r="DG331">
            <v>5</v>
          </cell>
          <cell r="DH331">
            <v>79</v>
          </cell>
          <cell r="DI331">
            <v>0</v>
          </cell>
          <cell r="DJ331">
            <v>3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</row>
        <row r="332">
          <cell r="A332" t="str">
            <v>USD</v>
          </cell>
          <cell r="B332">
            <v>37457</v>
          </cell>
          <cell r="C332">
            <v>29027</v>
          </cell>
          <cell r="D332">
            <v>745378</v>
          </cell>
          <cell r="E332">
            <v>3.0723307851971851</v>
          </cell>
          <cell r="F332">
            <v>99</v>
          </cell>
          <cell r="G332">
            <v>21.737373737373737</v>
          </cell>
          <cell r="H332">
            <v>54406</v>
          </cell>
          <cell r="I332">
            <v>1368545</v>
          </cell>
          <cell r="J332">
            <v>2.8459864071114169</v>
          </cell>
          <cell r="K332">
            <v>100</v>
          </cell>
          <cell r="L332">
            <v>45</v>
          </cell>
          <cell r="M332">
            <v>26</v>
          </cell>
          <cell r="N332">
            <v>11</v>
          </cell>
          <cell r="O332">
            <v>0</v>
          </cell>
          <cell r="P332">
            <v>4362</v>
          </cell>
          <cell r="Q332">
            <v>95221</v>
          </cell>
          <cell r="R332">
            <v>2.8649711120376438</v>
          </cell>
          <cell r="S332">
            <v>96</v>
          </cell>
          <cell r="T332">
            <v>7</v>
          </cell>
          <cell r="U332">
            <v>2</v>
          </cell>
          <cell r="V332">
            <v>0</v>
          </cell>
          <cell r="W332">
            <v>0</v>
          </cell>
          <cell r="X332">
            <v>18156</v>
          </cell>
          <cell r="Y332">
            <v>424811</v>
          </cell>
          <cell r="Z332">
            <v>2.9534885374594686</v>
          </cell>
          <cell r="AA332">
            <v>99</v>
          </cell>
          <cell r="AB332">
            <v>11.616161616161616</v>
          </cell>
          <cell r="AC332">
            <v>27</v>
          </cell>
          <cell r="AD332">
            <v>11</v>
          </cell>
          <cell r="AE332">
            <v>8</v>
          </cell>
          <cell r="AF332">
            <v>0</v>
          </cell>
          <cell r="AG332">
            <v>4362</v>
          </cell>
          <cell r="AH332">
            <v>95221</v>
          </cell>
          <cell r="AI332">
            <v>2.8655662485475077</v>
          </cell>
          <cell r="AJ332">
            <v>96</v>
          </cell>
          <cell r="AK332">
            <v>7</v>
          </cell>
          <cell r="AL332">
            <v>2</v>
          </cell>
          <cell r="AM332">
            <v>0</v>
          </cell>
          <cell r="AN332">
            <v>0</v>
          </cell>
          <cell r="AO332">
            <v>17487</v>
          </cell>
          <cell r="AP332">
            <v>406322</v>
          </cell>
          <cell r="AQ332">
            <v>2.9179333528208127</v>
          </cell>
          <cell r="AR332">
            <v>99</v>
          </cell>
          <cell r="AS332">
            <v>22</v>
          </cell>
          <cell r="AT332">
            <v>0</v>
          </cell>
          <cell r="AU332">
            <v>7</v>
          </cell>
          <cell r="AV332">
            <v>0</v>
          </cell>
          <cell r="AW332">
            <v>3758</v>
          </cell>
          <cell r="AX332">
            <v>139066</v>
          </cell>
          <cell r="AY332">
            <v>3.9306158101615956</v>
          </cell>
          <cell r="AZ332">
            <v>95</v>
          </cell>
          <cell r="BA332">
            <v>3</v>
          </cell>
          <cell r="BB332">
            <v>0</v>
          </cell>
          <cell r="BC332">
            <v>2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29128</v>
          </cell>
          <cell r="BO332">
            <v>914158</v>
          </cell>
          <cell r="BP332">
            <v>2.9683709987408045</v>
          </cell>
          <cell r="BQ332">
            <v>100</v>
          </cell>
          <cell r="BR332">
            <v>27.28</v>
          </cell>
          <cell r="BS332">
            <v>29128</v>
          </cell>
          <cell r="BT332">
            <v>914158</v>
          </cell>
          <cell r="BU332">
            <v>2.9683709987408045</v>
          </cell>
          <cell r="BV332">
            <v>100</v>
          </cell>
          <cell r="BW332">
            <v>27.28</v>
          </cell>
          <cell r="BX332">
            <v>33</v>
          </cell>
          <cell r="BY332">
            <v>4</v>
          </cell>
          <cell r="BZ332">
            <v>7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11626</v>
          </cell>
          <cell r="CL332">
            <v>356025</v>
          </cell>
          <cell r="CM332">
            <v>2.945180031074782</v>
          </cell>
          <cell r="CN332">
            <v>100</v>
          </cell>
          <cell r="CO332">
            <v>11.1</v>
          </cell>
          <cell r="CP332">
            <v>13</v>
          </cell>
          <cell r="CQ332">
            <v>4</v>
          </cell>
          <cell r="CR332">
            <v>5</v>
          </cell>
          <cell r="CS332">
            <v>0</v>
          </cell>
          <cell r="CT332">
            <v>6453</v>
          </cell>
          <cell r="CU332">
            <v>244881</v>
          </cell>
          <cell r="CV332">
            <v>4.1141919007661434</v>
          </cell>
          <cell r="CW332">
            <v>97</v>
          </cell>
          <cell r="CX332">
            <v>15</v>
          </cell>
          <cell r="CY332">
            <v>3</v>
          </cell>
          <cell r="CZ332">
            <v>1</v>
          </cell>
          <cell r="DA332">
            <v>0</v>
          </cell>
          <cell r="DB332">
            <v>10781</v>
          </cell>
          <cell r="DC332">
            <v>303805</v>
          </cell>
          <cell r="DD332">
            <v>2.3987251537607137</v>
          </cell>
          <cell r="DE332">
            <v>98</v>
          </cell>
          <cell r="DF332">
            <v>8.6326530612244898</v>
          </cell>
          <cell r="DG332">
            <v>19</v>
          </cell>
          <cell r="DH332">
            <v>3</v>
          </cell>
          <cell r="DI332">
            <v>2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</row>
        <row r="333">
          <cell r="A333" t="str">
            <v>USD</v>
          </cell>
          <cell r="B333">
            <v>37464</v>
          </cell>
          <cell r="C333">
            <v>27902</v>
          </cell>
          <cell r="D333">
            <v>730617</v>
          </cell>
          <cell r="E333">
            <v>3.0840308884315388</v>
          </cell>
          <cell r="F333">
            <v>99</v>
          </cell>
          <cell r="G333">
            <v>21.737373737373737</v>
          </cell>
          <cell r="H333">
            <v>53647</v>
          </cell>
          <cell r="I333">
            <v>1381532</v>
          </cell>
          <cell r="J333">
            <v>2.8616264838287546</v>
          </cell>
          <cell r="K333">
            <v>100</v>
          </cell>
          <cell r="L333">
            <v>41</v>
          </cell>
          <cell r="M333">
            <v>28</v>
          </cell>
          <cell r="N333">
            <v>14</v>
          </cell>
          <cell r="O333">
            <v>2</v>
          </cell>
          <cell r="P333">
            <v>3874</v>
          </cell>
          <cell r="Q333">
            <v>86295</v>
          </cell>
          <cell r="R333">
            <v>2.8942747094921009</v>
          </cell>
          <cell r="S333">
            <v>96</v>
          </cell>
          <cell r="T333">
            <v>6</v>
          </cell>
          <cell r="U333">
            <v>0</v>
          </cell>
          <cell r="V333">
            <v>0</v>
          </cell>
          <cell r="W333">
            <v>0</v>
          </cell>
          <cell r="X333">
            <v>17354</v>
          </cell>
          <cell r="Y333">
            <v>416328</v>
          </cell>
          <cell r="Z333">
            <v>2.9589623120314381</v>
          </cell>
          <cell r="AA333">
            <v>99</v>
          </cell>
          <cell r="AB333">
            <v>11.616161616161616</v>
          </cell>
          <cell r="AC333">
            <v>22</v>
          </cell>
          <cell r="AD333">
            <v>10</v>
          </cell>
          <cell r="AE333">
            <v>8</v>
          </cell>
          <cell r="AF333">
            <v>0</v>
          </cell>
          <cell r="AG333">
            <v>3874</v>
          </cell>
          <cell r="AH333">
            <v>86295</v>
          </cell>
          <cell r="AI333">
            <v>2.8895413322894239</v>
          </cell>
          <cell r="AJ333">
            <v>96</v>
          </cell>
          <cell r="AK333">
            <v>6</v>
          </cell>
          <cell r="AL333">
            <v>0</v>
          </cell>
          <cell r="AM333">
            <v>0</v>
          </cell>
          <cell r="AN333">
            <v>0</v>
          </cell>
          <cell r="AO333">
            <v>16976</v>
          </cell>
          <cell r="AP333">
            <v>403149</v>
          </cell>
          <cell r="AQ333">
            <v>2.9255090510269648</v>
          </cell>
          <cell r="AR333">
            <v>99</v>
          </cell>
          <cell r="AS333">
            <v>13</v>
          </cell>
          <cell r="AT333">
            <v>0</v>
          </cell>
          <cell r="AU333">
            <v>7</v>
          </cell>
          <cell r="AV333">
            <v>0</v>
          </cell>
          <cell r="AW333">
            <v>3667</v>
          </cell>
          <cell r="AX333">
            <v>136353</v>
          </cell>
          <cell r="AY333">
            <v>3.944324147954795</v>
          </cell>
          <cell r="AZ333">
            <v>95</v>
          </cell>
          <cell r="BA333">
            <v>2</v>
          </cell>
          <cell r="BB333">
            <v>0</v>
          </cell>
          <cell r="BC333">
            <v>1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26832</v>
          </cell>
          <cell r="BO333">
            <v>866445</v>
          </cell>
          <cell r="BP333">
            <v>2.9900600806677495</v>
          </cell>
          <cell r="BQ333">
            <v>100</v>
          </cell>
          <cell r="BR333">
            <v>27.28</v>
          </cell>
          <cell r="BS333">
            <v>26832</v>
          </cell>
          <cell r="BT333">
            <v>866445</v>
          </cell>
          <cell r="BU333">
            <v>2.9900600806677495</v>
          </cell>
          <cell r="BV333">
            <v>100</v>
          </cell>
          <cell r="BW333">
            <v>27.28</v>
          </cell>
          <cell r="BX333">
            <v>24</v>
          </cell>
          <cell r="BY333">
            <v>0</v>
          </cell>
          <cell r="BZ333">
            <v>6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11080</v>
          </cell>
          <cell r="CL333">
            <v>347200</v>
          </cell>
          <cell r="CM333">
            <v>2.9540517091792471</v>
          </cell>
          <cell r="CN333">
            <v>100</v>
          </cell>
          <cell r="CO333">
            <v>11.1</v>
          </cell>
          <cell r="CP333">
            <v>11</v>
          </cell>
          <cell r="CQ333">
            <v>0</v>
          </cell>
          <cell r="CR333">
            <v>3</v>
          </cell>
          <cell r="CS333">
            <v>0</v>
          </cell>
          <cell r="CT333">
            <v>5627</v>
          </cell>
          <cell r="CU333">
            <v>223057</v>
          </cell>
          <cell r="CV333">
            <v>4.0697967227473448</v>
          </cell>
          <cell r="CW333">
            <v>97</v>
          </cell>
          <cell r="CX333">
            <v>10</v>
          </cell>
          <cell r="CY333">
            <v>0</v>
          </cell>
          <cell r="CZ333">
            <v>1</v>
          </cell>
          <cell r="DA333">
            <v>0</v>
          </cell>
          <cell r="DB333">
            <v>9777</v>
          </cell>
          <cell r="DC333">
            <v>282722</v>
          </cell>
          <cell r="DD333">
            <v>2.4683951012852008</v>
          </cell>
          <cell r="DE333">
            <v>98</v>
          </cell>
          <cell r="DF333">
            <v>8.6326530612244898</v>
          </cell>
          <cell r="DG333">
            <v>12</v>
          </cell>
          <cell r="DH333">
            <v>0</v>
          </cell>
          <cell r="DI333">
            <v>3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</row>
        <row r="334">
          <cell r="A334" t="str">
            <v>USD</v>
          </cell>
          <cell r="B334">
            <v>37471</v>
          </cell>
          <cell r="C334">
            <v>29320</v>
          </cell>
          <cell r="D334">
            <v>755448</v>
          </cell>
          <cell r="E334">
            <v>3.0884219386075658</v>
          </cell>
          <cell r="F334">
            <v>99</v>
          </cell>
          <cell r="G334">
            <v>21.414141414141415</v>
          </cell>
          <cell r="H334">
            <v>58744</v>
          </cell>
          <cell r="I334">
            <v>1515214</v>
          </cell>
          <cell r="J334">
            <v>2.8585310310208181</v>
          </cell>
          <cell r="K334">
            <v>100</v>
          </cell>
          <cell r="L334">
            <v>43</v>
          </cell>
          <cell r="M334">
            <v>62</v>
          </cell>
          <cell r="N334">
            <v>14</v>
          </cell>
          <cell r="O334">
            <v>13</v>
          </cell>
          <cell r="P334">
            <v>4127</v>
          </cell>
          <cell r="Q334">
            <v>92502</v>
          </cell>
          <cell r="R334">
            <v>2.8927483241925653</v>
          </cell>
          <cell r="S334">
            <v>96</v>
          </cell>
          <cell r="T334">
            <v>7</v>
          </cell>
          <cell r="U334">
            <v>0</v>
          </cell>
          <cell r="V334">
            <v>0</v>
          </cell>
          <cell r="W334">
            <v>0</v>
          </cell>
          <cell r="X334">
            <v>18372</v>
          </cell>
          <cell r="Y334">
            <v>431604</v>
          </cell>
          <cell r="Z334">
            <v>2.9495738042842419</v>
          </cell>
          <cell r="AA334">
            <v>99</v>
          </cell>
          <cell r="AB334">
            <v>11.303030303030303</v>
          </cell>
          <cell r="AC334">
            <v>27</v>
          </cell>
          <cell r="AD334">
            <v>5</v>
          </cell>
          <cell r="AE334">
            <v>9</v>
          </cell>
          <cell r="AF334">
            <v>0</v>
          </cell>
          <cell r="AG334">
            <v>4127</v>
          </cell>
          <cell r="AH334">
            <v>92502</v>
          </cell>
          <cell r="AI334">
            <v>2.8887322216772926</v>
          </cell>
          <cell r="AJ334">
            <v>96</v>
          </cell>
          <cell r="AK334">
            <v>7</v>
          </cell>
          <cell r="AL334">
            <v>0</v>
          </cell>
          <cell r="AM334">
            <v>0</v>
          </cell>
          <cell r="AN334">
            <v>0</v>
          </cell>
          <cell r="AO334">
            <v>18484</v>
          </cell>
          <cell r="AP334">
            <v>438874</v>
          </cell>
          <cell r="AQ334">
            <v>2.9447297900848595</v>
          </cell>
          <cell r="AR334">
            <v>98</v>
          </cell>
          <cell r="AS334">
            <v>16</v>
          </cell>
          <cell r="AT334">
            <v>6</v>
          </cell>
          <cell r="AU334">
            <v>9</v>
          </cell>
          <cell r="AV334">
            <v>0</v>
          </cell>
          <cell r="AW334">
            <v>3773</v>
          </cell>
          <cell r="AX334">
            <v>136760</v>
          </cell>
          <cell r="AY334">
            <v>3.9585143982849527</v>
          </cell>
          <cell r="AZ334">
            <v>95</v>
          </cell>
          <cell r="BA334">
            <v>4</v>
          </cell>
          <cell r="BB334">
            <v>13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29431</v>
          </cell>
          <cell r="BO334">
            <v>948261</v>
          </cell>
          <cell r="BP334">
            <v>2.982179274591648</v>
          </cell>
          <cell r="BQ334">
            <v>100</v>
          </cell>
          <cell r="BR334">
            <v>27.05</v>
          </cell>
          <cell r="BS334">
            <v>29431</v>
          </cell>
          <cell r="BT334">
            <v>948261</v>
          </cell>
          <cell r="BU334">
            <v>2.982179274591648</v>
          </cell>
          <cell r="BV334">
            <v>100</v>
          </cell>
          <cell r="BW334">
            <v>27.05</v>
          </cell>
          <cell r="BX334">
            <v>16</v>
          </cell>
          <cell r="BY334">
            <v>24</v>
          </cell>
          <cell r="BZ334">
            <v>8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11918</v>
          </cell>
          <cell r="CL334">
            <v>375203</v>
          </cell>
          <cell r="CM334">
            <v>2.9933485020255755</v>
          </cell>
          <cell r="CN334">
            <v>100</v>
          </cell>
          <cell r="CO334">
            <v>10.9</v>
          </cell>
          <cell r="CP334">
            <v>12</v>
          </cell>
          <cell r="CQ334">
            <v>24</v>
          </cell>
          <cell r="CR334">
            <v>3</v>
          </cell>
          <cell r="CS334">
            <v>0</v>
          </cell>
          <cell r="CT334">
            <v>6238</v>
          </cell>
          <cell r="CU334">
            <v>241975</v>
          </cell>
          <cell r="CV334">
            <v>4.1507390373205073</v>
          </cell>
          <cell r="CW334">
            <v>96</v>
          </cell>
          <cell r="CX334">
            <v>6</v>
          </cell>
          <cell r="CY334">
            <v>23</v>
          </cell>
          <cell r="CZ334">
            <v>1</v>
          </cell>
          <cell r="DA334">
            <v>0</v>
          </cell>
          <cell r="DB334">
            <v>10972</v>
          </cell>
          <cell r="DC334">
            <v>319704</v>
          </cell>
          <cell r="DD334">
            <v>2.4320614239181015</v>
          </cell>
          <cell r="DE334">
            <v>98</v>
          </cell>
          <cell r="DF334">
            <v>8.5306122448979593</v>
          </cell>
          <cell r="DG334">
            <v>10</v>
          </cell>
          <cell r="DH334">
            <v>23</v>
          </cell>
          <cell r="DI334">
            <v>5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</row>
        <row r="335">
          <cell r="A335" t="str">
            <v>USD</v>
          </cell>
          <cell r="B335">
            <v>37478</v>
          </cell>
          <cell r="C335">
            <v>27062</v>
          </cell>
          <cell r="D335">
            <v>692192</v>
          </cell>
          <cell r="E335">
            <v>3.0647740492170024</v>
          </cell>
          <cell r="F335">
            <v>99</v>
          </cell>
          <cell r="G335">
            <v>21.414141414141415</v>
          </cell>
          <cell r="H335">
            <v>62788</v>
          </cell>
          <cell r="I335">
            <v>1536398</v>
          </cell>
          <cell r="J335">
            <v>2.838604336321306</v>
          </cell>
          <cell r="K335">
            <v>100</v>
          </cell>
          <cell r="L335">
            <v>51</v>
          </cell>
          <cell r="M335">
            <v>77</v>
          </cell>
          <cell r="N335">
            <v>12</v>
          </cell>
          <cell r="O335">
            <v>12</v>
          </cell>
          <cell r="P335">
            <v>3822</v>
          </cell>
          <cell r="Q335">
            <v>86218</v>
          </cell>
          <cell r="R335">
            <v>2.9136298793930746</v>
          </cell>
          <cell r="S335">
            <v>96</v>
          </cell>
          <cell r="T335">
            <v>3</v>
          </cell>
          <cell r="U335">
            <v>3</v>
          </cell>
          <cell r="V335">
            <v>0</v>
          </cell>
          <cell r="W335">
            <v>0</v>
          </cell>
          <cell r="X335">
            <v>17286</v>
          </cell>
          <cell r="Y335">
            <v>403898</v>
          </cell>
          <cell r="Z335">
            <v>2.9315478825438985</v>
          </cell>
          <cell r="AA335">
            <v>99</v>
          </cell>
          <cell r="AB335">
            <v>11.303030303030303</v>
          </cell>
          <cell r="AC335">
            <v>21</v>
          </cell>
          <cell r="AD335">
            <v>9</v>
          </cell>
          <cell r="AE335">
            <v>8</v>
          </cell>
          <cell r="AF335">
            <v>0</v>
          </cell>
          <cell r="AG335">
            <v>3822</v>
          </cell>
          <cell r="AH335">
            <v>86218</v>
          </cell>
          <cell r="AI335">
            <v>2.9157874233029251</v>
          </cell>
          <cell r="AJ335">
            <v>96</v>
          </cell>
          <cell r="AK335">
            <v>3</v>
          </cell>
          <cell r="AL335">
            <v>3</v>
          </cell>
          <cell r="AM335">
            <v>0</v>
          </cell>
          <cell r="AN335">
            <v>0</v>
          </cell>
          <cell r="AO335">
            <v>17089</v>
          </cell>
          <cell r="AP335">
            <v>405737</v>
          </cell>
          <cell r="AQ335">
            <v>2.9269312922748307</v>
          </cell>
          <cell r="AR335">
            <v>98</v>
          </cell>
          <cell r="AS335">
            <v>15</v>
          </cell>
          <cell r="AT335">
            <v>6</v>
          </cell>
          <cell r="AU335">
            <v>8</v>
          </cell>
          <cell r="AV335">
            <v>0</v>
          </cell>
          <cell r="AW335">
            <v>3259</v>
          </cell>
          <cell r="AX335">
            <v>119148</v>
          </cell>
          <cell r="AY335">
            <v>3.9361827271836094</v>
          </cell>
          <cell r="AZ335">
            <v>95</v>
          </cell>
          <cell r="BA335">
            <v>5</v>
          </cell>
          <cell r="BB335">
            <v>7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29992</v>
          </cell>
          <cell r="BO335">
            <v>917365</v>
          </cell>
          <cell r="BP335">
            <v>2.9923248173529502</v>
          </cell>
          <cell r="BQ335">
            <v>100</v>
          </cell>
          <cell r="BR335">
            <v>27.05</v>
          </cell>
          <cell r="BS335">
            <v>29992</v>
          </cell>
          <cell r="BT335">
            <v>917365</v>
          </cell>
          <cell r="BU335">
            <v>2.9923248173529502</v>
          </cell>
          <cell r="BV335">
            <v>100</v>
          </cell>
          <cell r="BW335">
            <v>27.05</v>
          </cell>
          <cell r="BX335">
            <v>15</v>
          </cell>
          <cell r="BY335">
            <v>43</v>
          </cell>
          <cell r="BZ335">
            <v>8</v>
          </cell>
          <cell r="CA335">
            <v>1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14392</v>
          </cell>
          <cell r="CL335">
            <v>406172</v>
          </cell>
          <cell r="CM335">
            <v>2.9102725160315623</v>
          </cell>
          <cell r="CN335">
            <v>100</v>
          </cell>
          <cell r="CO335">
            <v>10.9</v>
          </cell>
          <cell r="CP335">
            <v>9</v>
          </cell>
          <cell r="CQ335">
            <v>35</v>
          </cell>
          <cell r="CR335">
            <v>3</v>
          </cell>
          <cell r="CS335">
            <v>1</v>
          </cell>
          <cell r="CT335">
            <v>5968</v>
          </cell>
          <cell r="CU335">
            <v>226883</v>
          </cell>
          <cell r="CV335">
            <v>4.1340844480876227</v>
          </cell>
          <cell r="CW335">
            <v>96</v>
          </cell>
          <cell r="CX335">
            <v>3</v>
          </cell>
          <cell r="CY335">
            <v>36</v>
          </cell>
          <cell r="CZ335">
            <v>1</v>
          </cell>
          <cell r="DA335">
            <v>0</v>
          </cell>
          <cell r="DB335">
            <v>9376</v>
          </cell>
          <cell r="DC335">
            <v>274670</v>
          </cell>
          <cell r="DD335">
            <v>2.4411761916953507</v>
          </cell>
          <cell r="DE335">
            <v>98</v>
          </cell>
          <cell r="DF335">
            <v>8.5306122448979593</v>
          </cell>
          <cell r="DG335">
            <v>7</v>
          </cell>
          <cell r="DH335">
            <v>31</v>
          </cell>
          <cell r="DI335">
            <v>4</v>
          </cell>
          <cell r="DJ335">
            <v>1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</row>
        <row r="336">
          <cell r="A336" t="str">
            <v>USD</v>
          </cell>
          <cell r="B336">
            <v>37485</v>
          </cell>
          <cell r="C336">
            <v>30819</v>
          </cell>
          <cell r="D336">
            <v>770307</v>
          </cell>
          <cell r="E336">
            <v>3.0696070845844541</v>
          </cell>
          <cell r="F336">
            <v>99</v>
          </cell>
          <cell r="G336">
            <v>21.414141414141415</v>
          </cell>
          <cell r="H336">
            <v>55453</v>
          </cell>
          <cell r="I336">
            <v>1389165</v>
          </cell>
          <cell r="J336">
            <v>2.8786687631027252</v>
          </cell>
          <cell r="K336">
            <v>100</v>
          </cell>
          <cell r="L336">
            <v>48</v>
          </cell>
          <cell r="M336">
            <v>63</v>
          </cell>
          <cell r="N336">
            <v>11</v>
          </cell>
          <cell r="O336">
            <v>11</v>
          </cell>
          <cell r="P336">
            <v>4196</v>
          </cell>
          <cell r="Q336">
            <v>92909</v>
          </cell>
          <cell r="R336">
            <v>2.8883181185208109</v>
          </cell>
          <cell r="S336">
            <v>96</v>
          </cell>
          <cell r="T336">
            <v>13</v>
          </cell>
          <cell r="U336">
            <v>0</v>
          </cell>
          <cell r="V336">
            <v>0</v>
          </cell>
          <cell r="W336">
            <v>0</v>
          </cell>
          <cell r="X336">
            <v>19383</v>
          </cell>
          <cell r="Y336">
            <v>431818</v>
          </cell>
          <cell r="Z336">
            <v>2.9319696076238504</v>
          </cell>
          <cell r="AA336">
            <v>99</v>
          </cell>
          <cell r="AB336">
            <v>11.303030303030303</v>
          </cell>
          <cell r="AC336">
            <v>32</v>
          </cell>
          <cell r="AD336">
            <v>18</v>
          </cell>
          <cell r="AE336">
            <v>8</v>
          </cell>
          <cell r="AF336">
            <v>0</v>
          </cell>
          <cell r="AG336">
            <v>4196</v>
          </cell>
          <cell r="AH336">
            <v>92909</v>
          </cell>
          <cell r="AI336">
            <v>2.8892843877677357</v>
          </cell>
          <cell r="AJ336">
            <v>96</v>
          </cell>
          <cell r="AK336">
            <v>13</v>
          </cell>
          <cell r="AL336">
            <v>0</v>
          </cell>
          <cell r="AM336">
            <v>0</v>
          </cell>
          <cell r="AN336">
            <v>0</v>
          </cell>
          <cell r="AO336">
            <v>19831</v>
          </cell>
          <cell r="AP336">
            <v>461653</v>
          </cell>
          <cell r="AQ336">
            <v>2.9519822574506898</v>
          </cell>
          <cell r="AR336">
            <v>98</v>
          </cell>
          <cell r="AS336">
            <v>15</v>
          </cell>
          <cell r="AT336">
            <v>16</v>
          </cell>
          <cell r="AU336">
            <v>8</v>
          </cell>
          <cell r="AV336">
            <v>0</v>
          </cell>
          <cell r="AW336">
            <v>3494</v>
          </cell>
          <cell r="AX336">
            <v>130453</v>
          </cell>
          <cell r="AY336">
            <v>3.9591296409007914</v>
          </cell>
          <cell r="AZ336">
            <v>95</v>
          </cell>
          <cell r="BA336">
            <v>4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28069</v>
          </cell>
          <cell r="BO336">
            <v>883150</v>
          </cell>
          <cell r="BP336">
            <v>2.9594864310370652</v>
          </cell>
          <cell r="BQ336">
            <v>100</v>
          </cell>
          <cell r="BR336">
            <v>27.05</v>
          </cell>
          <cell r="BS336">
            <v>28069</v>
          </cell>
          <cell r="BT336">
            <v>883150</v>
          </cell>
          <cell r="BU336">
            <v>2.9594864310370652</v>
          </cell>
          <cell r="BV336">
            <v>100</v>
          </cell>
          <cell r="BW336">
            <v>27.05</v>
          </cell>
          <cell r="BX336">
            <v>14</v>
          </cell>
          <cell r="BY336">
            <v>47</v>
          </cell>
          <cell r="BZ336">
            <v>8</v>
          </cell>
          <cell r="CA336">
            <v>1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11533</v>
          </cell>
          <cell r="CL336">
            <v>347404</v>
          </cell>
          <cell r="CM336">
            <v>2.9651713817430343</v>
          </cell>
          <cell r="CN336">
            <v>100</v>
          </cell>
          <cell r="CO336">
            <v>10.9</v>
          </cell>
          <cell r="CP336">
            <v>9</v>
          </cell>
          <cell r="CQ336">
            <v>42</v>
          </cell>
          <cell r="CR336">
            <v>5</v>
          </cell>
          <cell r="CS336">
            <v>0</v>
          </cell>
          <cell r="CT336">
            <v>5666</v>
          </cell>
          <cell r="CU336">
            <v>221373</v>
          </cell>
          <cell r="CV336">
            <v>4.0776227678571431</v>
          </cell>
          <cell r="CW336">
            <v>96</v>
          </cell>
          <cell r="CX336">
            <v>5</v>
          </cell>
          <cell r="CY336">
            <v>26</v>
          </cell>
          <cell r="CZ336">
            <v>2</v>
          </cell>
          <cell r="DA336">
            <v>0</v>
          </cell>
          <cell r="DB336">
            <v>10561</v>
          </cell>
          <cell r="DC336">
            <v>302484</v>
          </cell>
          <cell r="DD336">
            <v>2.4223809363194819</v>
          </cell>
          <cell r="DE336">
            <v>98</v>
          </cell>
          <cell r="DF336">
            <v>8.5306122448979593</v>
          </cell>
          <cell r="DG336">
            <v>9</v>
          </cell>
          <cell r="DH336">
            <v>44</v>
          </cell>
          <cell r="DI336">
            <v>3</v>
          </cell>
          <cell r="DJ336">
            <v>1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</row>
        <row r="337">
          <cell r="A337" t="str">
            <v>USD</v>
          </cell>
          <cell r="B337">
            <v>37492</v>
          </cell>
          <cell r="C337">
            <v>29871</v>
          </cell>
          <cell r="D337">
            <v>756339</v>
          </cell>
          <cell r="E337">
            <v>3.087432691430136</v>
          </cell>
          <cell r="F337">
            <v>99</v>
          </cell>
          <cell r="G337">
            <v>21.414141414141415</v>
          </cell>
          <cell r="H337">
            <v>55615</v>
          </cell>
          <cell r="I337">
            <v>1410826</v>
          </cell>
          <cell r="J337">
            <v>2.9060727401159996</v>
          </cell>
          <cell r="K337">
            <v>100</v>
          </cell>
          <cell r="L337">
            <v>44</v>
          </cell>
          <cell r="M337">
            <v>69</v>
          </cell>
          <cell r="N337">
            <v>13</v>
          </cell>
          <cell r="O337">
            <v>13</v>
          </cell>
          <cell r="P337">
            <v>4237</v>
          </cell>
          <cell r="Q337">
            <v>91605</v>
          </cell>
          <cell r="R337">
            <v>2.8640664160401004</v>
          </cell>
          <cell r="S337">
            <v>96</v>
          </cell>
          <cell r="T337">
            <v>2</v>
          </cell>
          <cell r="U337">
            <v>12</v>
          </cell>
          <cell r="V337">
            <v>0</v>
          </cell>
          <cell r="W337">
            <v>0</v>
          </cell>
          <cell r="X337">
            <v>19383</v>
          </cell>
          <cell r="Y337">
            <v>436902</v>
          </cell>
          <cell r="Z337">
            <v>2.9452796808721371</v>
          </cell>
          <cell r="AA337">
            <v>99</v>
          </cell>
          <cell r="AB337">
            <v>11.303030303030303</v>
          </cell>
          <cell r="AC337">
            <v>35</v>
          </cell>
          <cell r="AD337">
            <v>12</v>
          </cell>
          <cell r="AE337">
            <v>5</v>
          </cell>
          <cell r="AF337">
            <v>0</v>
          </cell>
          <cell r="AG337">
            <v>4237</v>
          </cell>
          <cell r="AH337">
            <v>91605</v>
          </cell>
          <cell r="AI337">
            <v>2.8631447327289776</v>
          </cell>
          <cell r="AJ337">
            <v>96</v>
          </cell>
          <cell r="AK337">
            <v>2</v>
          </cell>
          <cell r="AL337">
            <v>12</v>
          </cell>
          <cell r="AM337">
            <v>0</v>
          </cell>
          <cell r="AN337">
            <v>0</v>
          </cell>
          <cell r="AO337">
            <v>18532</v>
          </cell>
          <cell r="AP337">
            <v>438902</v>
          </cell>
          <cell r="AQ337">
            <v>2.9590056123678683</v>
          </cell>
          <cell r="AR337">
            <v>98</v>
          </cell>
          <cell r="AS337">
            <v>25</v>
          </cell>
          <cell r="AT337">
            <v>1</v>
          </cell>
          <cell r="AU337">
            <v>7</v>
          </cell>
          <cell r="AV337">
            <v>0</v>
          </cell>
          <cell r="AW337">
            <v>3887</v>
          </cell>
          <cell r="AX337">
            <v>144143</v>
          </cell>
          <cell r="AY337">
            <v>3.9664456271167148</v>
          </cell>
          <cell r="AZ337">
            <v>95</v>
          </cell>
          <cell r="BA337">
            <v>5</v>
          </cell>
          <cell r="BB337">
            <v>0</v>
          </cell>
          <cell r="BC337">
            <v>2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28607</v>
          </cell>
          <cell r="BO337">
            <v>899684</v>
          </cell>
          <cell r="BP337">
            <v>2.9813885758171175</v>
          </cell>
          <cell r="BQ337">
            <v>100</v>
          </cell>
          <cell r="BR337">
            <v>27.05</v>
          </cell>
          <cell r="BS337">
            <v>28607</v>
          </cell>
          <cell r="BT337">
            <v>899684</v>
          </cell>
          <cell r="BU337">
            <v>2.9813885758171175</v>
          </cell>
          <cell r="BV337">
            <v>100</v>
          </cell>
          <cell r="BW337">
            <v>27.05</v>
          </cell>
          <cell r="BX337">
            <v>15</v>
          </cell>
          <cell r="BY337">
            <v>42</v>
          </cell>
          <cell r="BZ337">
            <v>9</v>
          </cell>
          <cell r="CA337">
            <v>1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11850</v>
          </cell>
          <cell r="CL337">
            <v>356895</v>
          </cell>
          <cell r="CM337">
            <v>2.9289166449530564</v>
          </cell>
          <cell r="CN337">
            <v>100</v>
          </cell>
          <cell r="CO337">
            <v>10.9</v>
          </cell>
          <cell r="CP337">
            <v>10</v>
          </cell>
          <cell r="CQ337">
            <v>41</v>
          </cell>
          <cell r="CR337">
            <v>3</v>
          </cell>
          <cell r="CS337">
            <v>0</v>
          </cell>
          <cell r="CT337">
            <v>6531</v>
          </cell>
          <cell r="CU337">
            <v>244949</v>
          </cell>
          <cell r="CV337">
            <v>4.0865460521016255</v>
          </cell>
          <cell r="CW337">
            <v>96</v>
          </cell>
          <cell r="CX337">
            <v>2</v>
          </cell>
          <cell r="CY337">
            <v>35</v>
          </cell>
          <cell r="CZ337">
            <v>5</v>
          </cell>
          <cell r="DA337">
            <v>0</v>
          </cell>
          <cell r="DB337">
            <v>9888</v>
          </cell>
          <cell r="DC337">
            <v>284975</v>
          </cell>
          <cell r="DD337">
            <v>2.4280883043682482</v>
          </cell>
          <cell r="DE337">
            <v>98</v>
          </cell>
          <cell r="DF337">
            <v>8.5306122448979593</v>
          </cell>
          <cell r="DG337">
            <v>7</v>
          </cell>
          <cell r="DH337">
            <v>39</v>
          </cell>
          <cell r="DI337">
            <v>4</v>
          </cell>
          <cell r="DJ337">
            <v>1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</row>
        <row r="338">
          <cell r="A338" t="str">
            <v>USD</v>
          </cell>
          <cell r="B338">
            <v>37499</v>
          </cell>
          <cell r="C338">
            <v>30189</v>
          </cell>
          <cell r="D338">
            <v>749023</v>
          </cell>
          <cell r="E338">
            <v>3.0467130742107829</v>
          </cell>
          <cell r="F338">
            <v>99</v>
          </cell>
          <cell r="G338">
            <v>22.222222222222221</v>
          </cell>
          <cell r="H338">
            <v>56773</v>
          </cell>
          <cell r="I338">
            <v>1465572</v>
          </cell>
          <cell r="J338">
            <v>2.9323384817075668</v>
          </cell>
          <cell r="K338">
            <v>100</v>
          </cell>
          <cell r="L338">
            <v>51</v>
          </cell>
          <cell r="M338">
            <v>57</v>
          </cell>
          <cell r="N338">
            <v>20</v>
          </cell>
          <cell r="O338">
            <v>9</v>
          </cell>
          <cell r="P338">
            <v>3877</v>
          </cell>
          <cell r="Q338">
            <v>86061</v>
          </cell>
          <cell r="R338">
            <v>2.856762513312034</v>
          </cell>
          <cell r="S338">
            <v>96</v>
          </cell>
          <cell r="T338">
            <v>7</v>
          </cell>
          <cell r="U338">
            <v>1</v>
          </cell>
          <cell r="V338">
            <v>0</v>
          </cell>
          <cell r="W338">
            <v>0</v>
          </cell>
          <cell r="X338">
            <v>19161</v>
          </cell>
          <cell r="Y338">
            <v>426193</v>
          </cell>
          <cell r="Z338">
            <v>2.8948691244879541</v>
          </cell>
          <cell r="AA338">
            <v>99</v>
          </cell>
          <cell r="AB338">
            <v>12.030303030303031</v>
          </cell>
          <cell r="AC338">
            <v>39</v>
          </cell>
          <cell r="AD338">
            <v>8</v>
          </cell>
          <cell r="AE338">
            <v>7</v>
          </cell>
          <cell r="AF338">
            <v>0</v>
          </cell>
          <cell r="AG338">
            <v>3877</v>
          </cell>
          <cell r="AH338">
            <v>86061</v>
          </cell>
          <cell r="AI338">
            <v>2.8569433359936154</v>
          </cell>
          <cell r="AJ338">
            <v>96</v>
          </cell>
          <cell r="AK338">
            <v>7</v>
          </cell>
          <cell r="AL338">
            <v>1</v>
          </cell>
          <cell r="AM338">
            <v>0</v>
          </cell>
          <cell r="AN338">
            <v>0</v>
          </cell>
          <cell r="AO338">
            <v>18115</v>
          </cell>
          <cell r="AP338">
            <v>428498</v>
          </cell>
          <cell r="AQ338">
            <v>2.9348139080355837</v>
          </cell>
          <cell r="AR338">
            <v>98</v>
          </cell>
          <cell r="AS338">
            <v>18</v>
          </cell>
          <cell r="AT338">
            <v>8</v>
          </cell>
          <cell r="AU338">
            <v>6</v>
          </cell>
          <cell r="AV338">
            <v>0</v>
          </cell>
          <cell r="AW338">
            <v>3573</v>
          </cell>
          <cell r="AX338">
            <v>133350</v>
          </cell>
          <cell r="AY338">
            <v>3.9368558227698141</v>
          </cell>
          <cell r="AZ338">
            <v>95</v>
          </cell>
          <cell r="BA338">
            <v>5</v>
          </cell>
          <cell r="BB338">
            <v>0</v>
          </cell>
          <cell r="BC338">
            <v>1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30483</v>
          </cell>
          <cell r="BO338">
            <v>930566</v>
          </cell>
          <cell r="BP338">
            <v>2.9916701895598354</v>
          </cell>
          <cell r="BQ338">
            <v>100</v>
          </cell>
          <cell r="BR338">
            <v>28.32</v>
          </cell>
          <cell r="BS338">
            <v>30483</v>
          </cell>
          <cell r="BT338">
            <v>930566</v>
          </cell>
          <cell r="BU338">
            <v>2.9916701895598354</v>
          </cell>
          <cell r="BV338">
            <v>100</v>
          </cell>
          <cell r="BW338">
            <v>28.32</v>
          </cell>
          <cell r="BX338">
            <v>22</v>
          </cell>
          <cell r="BY338">
            <v>46</v>
          </cell>
          <cell r="BZ338">
            <v>11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12766</v>
          </cell>
          <cell r="CL338">
            <v>368121</v>
          </cell>
          <cell r="CM338">
            <v>2.901332579689293</v>
          </cell>
          <cell r="CN338">
            <v>100</v>
          </cell>
          <cell r="CO338">
            <v>10.8</v>
          </cell>
          <cell r="CP338">
            <v>10</v>
          </cell>
          <cell r="CQ338">
            <v>44</v>
          </cell>
          <cell r="CR338">
            <v>3</v>
          </cell>
          <cell r="CS338">
            <v>0</v>
          </cell>
          <cell r="CT338">
            <v>6934</v>
          </cell>
          <cell r="CU338">
            <v>260570</v>
          </cell>
          <cell r="CV338">
            <v>4.0316765508801655</v>
          </cell>
          <cell r="CW338">
            <v>96</v>
          </cell>
          <cell r="CX338">
            <v>13</v>
          </cell>
          <cell r="CY338">
            <v>22</v>
          </cell>
          <cell r="CZ338">
            <v>7</v>
          </cell>
          <cell r="DA338">
            <v>0</v>
          </cell>
          <cell r="DB338">
            <v>10466</v>
          </cell>
          <cell r="DC338">
            <v>289797</v>
          </cell>
          <cell r="DD338">
            <v>2.4677651831948326</v>
          </cell>
          <cell r="DE338">
            <v>98</v>
          </cell>
          <cell r="DF338">
            <v>8.4795918367346932</v>
          </cell>
          <cell r="DG338">
            <v>15</v>
          </cell>
          <cell r="DH338">
            <v>43</v>
          </cell>
          <cell r="DI338">
            <v>2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</row>
        <row r="339">
          <cell r="A339" t="str">
            <v>USD</v>
          </cell>
          <cell r="B339">
            <v>37506</v>
          </cell>
          <cell r="C339">
            <v>29404</v>
          </cell>
          <cell r="D339">
            <v>735095</v>
          </cell>
          <cell r="E339">
            <v>3.0799474508281039</v>
          </cell>
          <cell r="F339">
            <v>99</v>
          </cell>
          <cell r="G339">
            <v>22.222222222222221</v>
          </cell>
          <cell r="H339">
            <v>57956</v>
          </cell>
          <cell r="I339">
            <v>1538342</v>
          </cell>
          <cell r="J339">
            <v>2.9610868449853007</v>
          </cell>
          <cell r="K339">
            <v>100</v>
          </cell>
          <cell r="L339">
            <v>43</v>
          </cell>
          <cell r="M339">
            <v>65</v>
          </cell>
          <cell r="N339">
            <v>13</v>
          </cell>
          <cell r="O339">
            <v>20</v>
          </cell>
          <cell r="P339">
            <v>4383</v>
          </cell>
          <cell r="Q339">
            <v>96121</v>
          </cell>
          <cell r="R339">
            <v>2.8892172234953564</v>
          </cell>
          <cell r="S339">
            <v>96</v>
          </cell>
          <cell r="T339">
            <v>8</v>
          </cell>
          <cell r="U339">
            <v>6</v>
          </cell>
          <cell r="V339">
            <v>0</v>
          </cell>
          <cell r="W339">
            <v>0</v>
          </cell>
          <cell r="X339">
            <v>18899</v>
          </cell>
          <cell r="Y339">
            <v>427944</v>
          </cell>
          <cell r="Z339">
            <v>2.9118511396107851</v>
          </cell>
          <cell r="AA339">
            <v>99</v>
          </cell>
          <cell r="AB339">
            <v>12.030303030303031</v>
          </cell>
          <cell r="AC339">
            <v>31</v>
          </cell>
          <cell r="AD339">
            <v>17</v>
          </cell>
          <cell r="AE339">
            <v>7</v>
          </cell>
          <cell r="AF339">
            <v>0</v>
          </cell>
          <cell r="AG339">
            <v>4383</v>
          </cell>
          <cell r="AH339">
            <v>96121</v>
          </cell>
          <cell r="AI339">
            <v>2.8882826394959755</v>
          </cell>
          <cell r="AJ339">
            <v>96</v>
          </cell>
          <cell r="AK339">
            <v>8</v>
          </cell>
          <cell r="AL339">
            <v>6</v>
          </cell>
          <cell r="AM339">
            <v>0</v>
          </cell>
          <cell r="AN339">
            <v>0</v>
          </cell>
          <cell r="AO339">
            <v>17748</v>
          </cell>
          <cell r="AP339">
            <v>422666</v>
          </cell>
          <cell r="AQ339">
            <v>2.9689134573869467</v>
          </cell>
          <cell r="AR339">
            <v>98</v>
          </cell>
          <cell r="AS339">
            <v>13</v>
          </cell>
          <cell r="AT339">
            <v>15</v>
          </cell>
          <cell r="AU339">
            <v>6</v>
          </cell>
          <cell r="AV339">
            <v>0</v>
          </cell>
          <cell r="AW339">
            <v>3679</v>
          </cell>
          <cell r="AX339">
            <v>127381</v>
          </cell>
          <cell r="AY339">
            <v>3.9580229226361032</v>
          </cell>
          <cell r="AZ339">
            <v>95</v>
          </cell>
          <cell r="BA339">
            <v>3</v>
          </cell>
          <cell r="BB339">
            <v>22</v>
          </cell>
          <cell r="BC339">
            <v>1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28152</v>
          </cell>
          <cell r="BO339">
            <v>867192</v>
          </cell>
          <cell r="BP339">
            <v>3.0567532590511663</v>
          </cell>
          <cell r="BQ339">
            <v>100</v>
          </cell>
          <cell r="BR339">
            <v>28.32</v>
          </cell>
          <cell r="BS339">
            <v>28152</v>
          </cell>
          <cell r="BT339">
            <v>867192</v>
          </cell>
          <cell r="BU339">
            <v>3.0567532590511663</v>
          </cell>
          <cell r="BV339">
            <v>100</v>
          </cell>
          <cell r="BW339">
            <v>28.32</v>
          </cell>
          <cell r="BX339">
            <v>39</v>
          </cell>
          <cell r="BY339">
            <v>28</v>
          </cell>
          <cell r="BZ339">
            <v>7</v>
          </cell>
          <cell r="CA339">
            <v>9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11189</v>
          </cell>
          <cell r="CL339">
            <v>334113</v>
          </cell>
          <cell r="CM339">
            <v>3.0003707267126249</v>
          </cell>
          <cell r="CN339">
            <v>100</v>
          </cell>
          <cell r="CO339">
            <v>10.8</v>
          </cell>
          <cell r="CP339">
            <v>20</v>
          </cell>
          <cell r="CQ339">
            <v>20</v>
          </cell>
          <cell r="CR339">
            <v>3</v>
          </cell>
          <cell r="CS339">
            <v>0</v>
          </cell>
          <cell r="CT339">
            <v>7437</v>
          </cell>
          <cell r="CU339">
            <v>264846</v>
          </cell>
          <cell r="CV339">
            <v>4.0268123431271228</v>
          </cell>
          <cell r="CW339">
            <v>96</v>
          </cell>
          <cell r="CX339">
            <v>13</v>
          </cell>
          <cell r="CY339">
            <v>21</v>
          </cell>
          <cell r="CZ339">
            <v>3</v>
          </cell>
          <cell r="DA339">
            <v>8</v>
          </cell>
          <cell r="DB339">
            <v>9142</v>
          </cell>
          <cell r="DC339">
            <v>253734</v>
          </cell>
          <cell r="DD339">
            <v>2.4336690191103005</v>
          </cell>
          <cell r="DE339">
            <v>98</v>
          </cell>
          <cell r="DF339">
            <v>8.4795918367346932</v>
          </cell>
          <cell r="DG339">
            <v>17</v>
          </cell>
          <cell r="DH339">
            <v>4</v>
          </cell>
          <cell r="DI339">
            <v>3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</row>
        <row r="340">
          <cell r="A340" t="str">
            <v>USD</v>
          </cell>
          <cell r="B340">
            <v>37513</v>
          </cell>
          <cell r="C340">
            <v>31031</v>
          </cell>
          <cell r="D340">
            <v>712670</v>
          </cell>
          <cell r="E340">
            <v>3.0494203117397358</v>
          </cell>
          <cell r="F340">
            <v>99</v>
          </cell>
          <cell r="G340">
            <v>22.222222222222221</v>
          </cell>
          <cell r="H340">
            <v>60147</v>
          </cell>
          <cell r="I340">
            <v>1511938</v>
          </cell>
          <cell r="J340">
            <v>2.9538078671373067</v>
          </cell>
          <cell r="K340">
            <v>100</v>
          </cell>
          <cell r="L340">
            <v>61</v>
          </cell>
          <cell r="M340">
            <v>64</v>
          </cell>
          <cell r="N340">
            <v>14</v>
          </cell>
          <cell r="O340">
            <v>20</v>
          </cell>
          <cell r="P340">
            <v>5100</v>
          </cell>
          <cell r="Q340">
            <v>98889</v>
          </cell>
          <cell r="R340">
            <v>2.8634225227874155</v>
          </cell>
          <cell r="S340">
            <v>96</v>
          </cell>
          <cell r="T340">
            <v>20</v>
          </cell>
          <cell r="U340">
            <v>2</v>
          </cell>
          <cell r="V340">
            <v>0</v>
          </cell>
          <cell r="W340">
            <v>0</v>
          </cell>
          <cell r="X340">
            <v>20209</v>
          </cell>
          <cell r="Y340">
            <v>412733</v>
          </cell>
          <cell r="Z340">
            <v>2.8937436198626783</v>
          </cell>
          <cell r="AA340">
            <v>99</v>
          </cell>
          <cell r="AB340">
            <v>12.030303030303031</v>
          </cell>
          <cell r="AC340">
            <v>38</v>
          </cell>
          <cell r="AD340">
            <v>23</v>
          </cell>
          <cell r="AE340">
            <v>6</v>
          </cell>
          <cell r="AF340">
            <v>1</v>
          </cell>
          <cell r="AG340">
            <v>5100</v>
          </cell>
          <cell r="AH340">
            <v>98889</v>
          </cell>
          <cell r="AI340">
            <v>2.85924264336944</v>
          </cell>
          <cell r="AJ340">
            <v>96</v>
          </cell>
          <cell r="AK340">
            <v>20</v>
          </cell>
          <cell r="AL340">
            <v>2</v>
          </cell>
          <cell r="AM340">
            <v>0</v>
          </cell>
          <cell r="AN340">
            <v>0</v>
          </cell>
          <cell r="AO340">
            <v>19241</v>
          </cell>
          <cell r="AP340">
            <v>409043</v>
          </cell>
          <cell r="AQ340">
            <v>2.9601135577181115</v>
          </cell>
          <cell r="AR340">
            <v>98</v>
          </cell>
          <cell r="AS340">
            <v>17</v>
          </cell>
          <cell r="AT340">
            <v>27</v>
          </cell>
          <cell r="AU340">
            <v>6</v>
          </cell>
          <cell r="AV340">
            <v>1</v>
          </cell>
          <cell r="AW340">
            <v>3405</v>
          </cell>
          <cell r="AX340">
            <v>123370</v>
          </cell>
          <cell r="AY340">
            <v>3.9525952313990187</v>
          </cell>
          <cell r="AZ340">
            <v>95</v>
          </cell>
          <cell r="BA340">
            <v>6</v>
          </cell>
          <cell r="BB340">
            <v>15</v>
          </cell>
          <cell r="BC340">
            <v>1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31471</v>
          </cell>
          <cell r="BO340">
            <v>899071</v>
          </cell>
          <cell r="BP340">
            <v>3.0198284955932895</v>
          </cell>
          <cell r="BQ340">
            <v>100</v>
          </cell>
          <cell r="BR340">
            <v>28.32</v>
          </cell>
          <cell r="BS340">
            <v>31471</v>
          </cell>
          <cell r="BT340">
            <v>899071</v>
          </cell>
          <cell r="BU340">
            <v>3.0198284955932895</v>
          </cell>
          <cell r="BV340">
            <v>100</v>
          </cell>
          <cell r="BW340">
            <v>28.32</v>
          </cell>
          <cell r="BX340">
            <v>45</v>
          </cell>
          <cell r="BY340">
            <v>40</v>
          </cell>
          <cell r="BZ340">
            <v>6</v>
          </cell>
          <cell r="CA340">
            <v>8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12362</v>
          </cell>
          <cell r="CL340">
            <v>339726</v>
          </cell>
          <cell r="CM340">
            <v>2.9725342659318921</v>
          </cell>
          <cell r="CN340">
            <v>100</v>
          </cell>
          <cell r="CO340">
            <v>10.8</v>
          </cell>
          <cell r="CP340">
            <v>33</v>
          </cell>
          <cell r="CQ340">
            <v>13</v>
          </cell>
          <cell r="CR340">
            <v>2</v>
          </cell>
          <cell r="CS340">
            <v>0</v>
          </cell>
          <cell r="CT340">
            <v>7004</v>
          </cell>
          <cell r="CU340">
            <v>256594</v>
          </cell>
          <cell r="CV340">
            <v>4.0624199643939161</v>
          </cell>
          <cell r="CW340">
            <v>96</v>
          </cell>
          <cell r="CX340">
            <v>12</v>
          </cell>
          <cell r="CY340">
            <v>28</v>
          </cell>
          <cell r="CZ340">
            <v>3</v>
          </cell>
          <cell r="DA340">
            <v>6</v>
          </cell>
          <cell r="DB340">
            <v>11789</v>
          </cell>
          <cell r="DC340">
            <v>290868</v>
          </cell>
          <cell r="DD340">
            <v>2.458787018042186</v>
          </cell>
          <cell r="DE340">
            <v>98</v>
          </cell>
          <cell r="DF340">
            <v>8.4795918367346932</v>
          </cell>
          <cell r="DG340">
            <v>13</v>
          </cell>
          <cell r="DH340">
            <v>27</v>
          </cell>
          <cell r="DI340">
            <v>2</v>
          </cell>
          <cell r="DJ340">
            <v>2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</row>
        <row r="341">
          <cell r="A341" t="str">
            <v>USD</v>
          </cell>
          <cell r="B341">
            <v>37520</v>
          </cell>
          <cell r="C341">
            <v>29990</v>
          </cell>
          <cell r="D341">
            <v>750405</v>
          </cell>
          <cell r="E341">
            <v>3.0835414422354979</v>
          </cell>
          <cell r="F341">
            <v>99</v>
          </cell>
          <cell r="G341">
            <v>22.222222222222221</v>
          </cell>
          <cell r="H341">
            <v>62449</v>
          </cell>
          <cell r="I341">
            <v>1575280</v>
          </cell>
          <cell r="J341">
            <v>2.9733133847306181</v>
          </cell>
          <cell r="K341">
            <v>100</v>
          </cell>
          <cell r="L341">
            <v>43</v>
          </cell>
          <cell r="M341">
            <v>74</v>
          </cell>
          <cell r="N341">
            <v>19</v>
          </cell>
          <cell r="O341">
            <v>23</v>
          </cell>
          <cell r="P341">
            <v>4072</v>
          </cell>
          <cell r="Q341">
            <v>88403</v>
          </cell>
          <cell r="R341">
            <v>2.900714982125447</v>
          </cell>
          <cell r="S341">
            <v>96</v>
          </cell>
          <cell r="T341">
            <v>1</v>
          </cell>
          <cell r="U341">
            <v>15</v>
          </cell>
          <cell r="V341">
            <v>0</v>
          </cell>
          <cell r="W341">
            <v>0</v>
          </cell>
          <cell r="X341">
            <v>18750</v>
          </cell>
          <cell r="Y341">
            <v>421259</v>
          </cell>
          <cell r="Z341">
            <v>2.9146774738264098</v>
          </cell>
          <cell r="AA341">
            <v>99</v>
          </cell>
          <cell r="AB341">
            <v>12.030303030303031</v>
          </cell>
          <cell r="AC341">
            <v>26</v>
          </cell>
          <cell r="AD341">
            <v>23</v>
          </cell>
          <cell r="AE341">
            <v>7</v>
          </cell>
          <cell r="AF341">
            <v>0</v>
          </cell>
          <cell r="AG341">
            <v>4072</v>
          </cell>
          <cell r="AH341">
            <v>88403</v>
          </cell>
          <cell r="AI341">
            <v>2.9040656662819031</v>
          </cell>
          <cell r="AJ341">
            <v>96</v>
          </cell>
          <cell r="AK341">
            <v>1</v>
          </cell>
          <cell r="AL341">
            <v>15</v>
          </cell>
          <cell r="AM341">
            <v>0</v>
          </cell>
          <cell r="AN341">
            <v>0</v>
          </cell>
          <cell r="AO341">
            <v>18969</v>
          </cell>
          <cell r="AP341">
            <v>445990</v>
          </cell>
          <cell r="AQ341">
            <v>2.9714721064325365</v>
          </cell>
          <cell r="AR341">
            <v>98</v>
          </cell>
          <cell r="AS341">
            <v>17</v>
          </cell>
          <cell r="AT341">
            <v>13</v>
          </cell>
          <cell r="AU341">
            <v>6</v>
          </cell>
          <cell r="AV341">
            <v>0</v>
          </cell>
          <cell r="AW341">
            <v>3844</v>
          </cell>
          <cell r="AX341">
            <v>139008</v>
          </cell>
          <cell r="AY341">
            <v>3.9589270984441223</v>
          </cell>
          <cell r="AZ341">
            <v>95</v>
          </cell>
          <cell r="BA341">
            <v>7</v>
          </cell>
          <cell r="BB341">
            <v>17</v>
          </cell>
          <cell r="BC341">
            <v>1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27448</v>
          </cell>
          <cell r="BO341">
            <v>853770</v>
          </cell>
          <cell r="BP341">
            <v>3.045276516294773</v>
          </cell>
          <cell r="BQ341">
            <v>100</v>
          </cell>
          <cell r="BR341">
            <v>28.32</v>
          </cell>
          <cell r="BS341">
            <v>27448</v>
          </cell>
          <cell r="BT341">
            <v>853770</v>
          </cell>
          <cell r="BU341">
            <v>3.045276516294773</v>
          </cell>
          <cell r="BV341">
            <v>100</v>
          </cell>
          <cell r="BW341">
            <v>28.32</v>
          </cell>
          <cell r="BX341">
            <v>16</v>
          </cell>
          <cell r="BY341">
            <v>31</v>
          </cell>
          <cell r="BZ341">
            <v>4</v>
          </cell>
          <cell r="CA341">
            <v>9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10494</v>
          </cell>
          <cell r="CL341">
            <v>314632</v>
          </cell>
          <cell r="CM341">
            <v>2.9708049364523852</v>
          </cell>
          <cell r="CN341">
            <v>100</v>
          </cell>
          <cell r="CO341">
            <v>10.8</v>
          </cell>
          <cell r="CP341">
            <v>8</v>
          </cell>
          <cell r="CQ341">
            <v>19</v>
          </cell>
          <cell r="CR341">
            <v>1</v>
          </cell>
          <cell r="CS341">
            <v>1</v>
          </cell>
          <cell r="CT341">
            <v>7254</v>
          </cell>
          <cell r="CU341">
            <v>265680</v>
          </cell>
          <cell r="CV341">
            <v>4.084456490982471</v>
          </cell>
          <cell r="CW341">
            <v>96</v>
          </cell>
          <cell r="CX341">
            <v>7</v>
          </cell>
          <cell r="CY341">
            <v>28</v>
          </cell>
          <cell r="CZ341">
            <v>2</v>
          </cell>
          <cell r="DA341">
            <v>8</v>
          </cell>
          <cell r="DB341">
            <v>9416</v>
          </cell>
          <cell r="DC341">
            <v>262533</v>
          </cell>
          <cell r="DD341">
            <v>2.4339457155252089</v>
          </cell>
          <cell r="DE341">
            <v>98</v>
          </cell>
          <cell r="DF341">
            <v>8.4795918367346932</v>
          </cell>
          <cell r="DG341">
            <v>8</v>
          </cell>
          <cell r="DH341">
            <v>19</v>
          </cell>
          <cell r="DI341">
            <v>1</v>
          </cell>
          <cell r="DJ341">
            <v>1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</row>
        <row r="342">
          <cell r="A342" t="str">
            <v>USD</v>
          </cell>
          <cell r="B342">
            <v>37527</v>
          </cell>
          <cell r="C342">
            <v>27771</v>
          </cell>
          <cell r="D342">
            <v>709286</v>
          </cell>
          <cell r="E342">
            <v>3.059303835829942</v>
          </cell>
          <cell r="F342">
            <v>99</v>
          </cell>
          <cell r="G342">
            <v>22.222222222222221</v>
          </cell>
          <cell r="H342">
            <v>54578</v>
          </cell>
          <cell r="I342">
            <v>1452106</v>
          </cell>
          <cell r="J342">
            <v>2.9946965819257239</v>
          </cell>
          <cell r="K342">
            <v>100</v>
          </cell>
          <cell r="L342">
            <v>44</v>
          </cell>
          <cell r="M342">
            <v>61</v>
          </cell>
          <cell r="N342">
            <v>14</v>
          </cell>
          <cell r="O342">
            <v>21</v>
          </cell>
          <cell r="P342">
            <v>3973</v>
          </cell>
          <cell r="Q342">
            <v>88104</v>
          </cell>
          <cell r="R342">
            <v>2.9045423329736093</v>
          </cell>
          <cell r="S342">
            <v>96</v>
          </cell>
          <cell r="T342">
            <v>4</v>
          </cell>
          <cell r="U342">
            <v>7</v>
          </cell>
          <cell r="V342">
            <v>0</v>
          </cell>
          <cell r="W342">
            <v>0</v>
          </cell>
          <cell r="X342">
            <v>17504</v>
          </cell>
          <cell r="Y342">
            <v>403184</v>
          </cell>
          <cell r="Z342">
            <v>2.8932029130372698</v>
          </cell>
          <cell r="AA342">
            <v>99</v>
          </cell>
          <cell r="AB342">
            <v>12.030303030303031</v>
          </cell>
          <cell r="AC342">
            <v>28</v>
          </cell>
          <cell r="AD342">
            <v>9</v>
          </cell>
          <cell r="AE342">
            <v>4</v>
          </cell>
          <cell r="AF342">
            <v>0</v>
          </cell>
          <cell r="AG342">
            <v>3973</v>
          </cell>
          <cell r="AH342">
            <v>88104</v>
          </cell>
          <cell r="AI342">
            <v>2.9053027844486272</v>
          </cell>
          <cell r="AJ342">
            <v>96</v>
          </cell>
          <cell r="AK342">
            <v>4</v>
          </cell>
          <cell r="AL342">
            <v>7</v>
          </cell>
          <cell r="AM342">
            <v>0</v>
          </cell>
          <cell r="AN342">
            <v>0</v>
          </cell>
          <cell r="AO342">
            <v>16722</v>
          </cell>
          <cell r="AP342">
            <v>402577</v>
          </cell>
          <cell r="AQ342">
            <v>2.9455939838427461</v>
          </cell>
          <cell r="AR342">
            <v>98</v>
          </cell>
          <cell r="AS342">
            <v>15</v>
          </cell>
          <cell r="AT342">
            <v>3</v>
          </cell>
          <cell r="AU342">
            <v>5</v>
          </cell>
          <cell r="AV342">
            <v>0</v>
          </cell>
          <cell r="AW342">
            <v>3642</v>
          </cell>
          <cell r="AX342">
            <v>134267</v>
          </cell>
          <cell r="AY342">
            <v>3.950993535317425</v>
          </cell>
          <cell r="AZ342">
            <v>95</v>
          </cell>
          <cell r="BA342">
            <v>8</v>
          </cell>
          <cell r="BB342">
            <v>11</v>
          </cell>
          <cell r="BC342">
            <v>2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26079</v>
          </cell>
          <cell r="BO342">
            <v>835473</v>
          </cell>
          <cell r="BP342">
            <v>3.0471214387843992</v>
          </cell>
          <cell r="BQ342">
            <v>100</v>
          </cell>
          <cell r="BR342">
            <v>28.32</v>
          </cell>
          <cell r="BS342">
            <v>26079</v>
          </cell>
          <cell r="BT342">
            <v>835473</v>
          </cell>
          <cell r="BU342">
            <v>3.0471214387843992</v>
          </cell>
          <cell r="BV342">
            <v>100</v>
          </cell>
          <cell r="BW342">
            <v>28.32</v>
          </cell>
          <cell r="BX342">
            <v>28</v>
          </cell>
          <cell r="BY342">
            <v>20</v>
          </cell>
          <cell r="BZ342">
            <v>5</v>
          </cell>
          <cell r="CA342">
            <v>7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9917</v>
          </cell>
          <cell r="CL342">
            <v>305497</v>
          </cell>
          <cell r="CM342">
            <v>2.9599213565986728</v>
          </cell>
          <cell r="CN342">
            <v>100</v>
          </cell>
          <cell r="CO342">
            <v>10.8</v>
          </cell>
          <cell r="CP342">
            <v>11</v>
          </cell>
          <cell r="CQ342">
            <v>7</v>
          </cell>
          <cell r="CR342">
            <v>1</v>
          </cell>
          <cell r="CS342">
            <v>1</v>
          </cell>
          <cell r="CT342">
            <v>7341</v>
          </cell>
          <cell r="CU342">
            <v>273231</v>
          </cell>
          <cell r="CV342">
            <v>4.0488290241620506</v>
          </cell>
          <cell r="CW342">
            <v>96</v>
          </cell>
          <cell r="CX342">
            <v>9</v>
          </cell>
          <cell r="CY342">
            <v>19</v>
          </cell>
          <cell r="CZ342">
            <v>3</v>
          </cell>
          <cell r="DA342">
            <v>6</v>
          </cell>
          <cell r="DB342">
            <v>8515</v>
          </cell>
          <cell r="DC342">
            <v>244730</v>
          </cell>
          <cell r="DD342">
            <v>2.4260960855871621</v>
          </cell>
          <cell r="DE342">
            <v>98</v>
          </cell>
          <cell r="DF342">
            <v>8.4795918367346932</v>
          </cell>
          <cell r="DG342">
            <v>20</v>
          </cell>
          <cell r="DH342">
            <v>8</v>
          </cell>
          <cell r="DI342">
            <v>1</v>
          </cell>
          <cell r="DJ342">
            <v>1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</row>
        <row r="343">
          <cell r="A343" t="str">
            <v>USD</v>
          </cell>
          <cell r="B343">
            <v>37534</v>
          </cell>
          <cell r="C343">
            <v>34805</v>
          </cell>
          <cell r="D343">
            <v>816163</v>
          </cell>
          <cell r="E343">
            <v>3.0384050908031681</v>
          </cell>
          <cell r="F343">
            <v>99</v>
          </cell>
          <cell r="G343">
            <v>22.767676767676768</v>
          </cell>
          <cell r="H343">
            <v>63319</v>
          </cell>
          <cell r="I343">
            <v>1693431</v>
          </cell>
          <cell r="J343">
            <v>2.9649487501069411</v>
          </cell>
          <cell r="K343">
            <v>100</v>
          </cell>
          <cell r="L343">
            <v>64</v>
          </cell>
          <cell r="M343">
            <v>69</v>
          </cell>
          <cell r="N343">
            <v>32</v>
          </cell>
          <cell r="O343">
            <v>5</v>
          </cell>
          <cell r="P343">
            <v>4649</v>
          </cell>
          <cell r="Q343">
            <v>94988</v>
          </cell>
          <cell r="R343">
            <v>2.9092418372993913</v>
          </cell>
          <cell r="S343">
            <v>96</v>
          </cell>
          <cell r="T343">
            <v>19</v>
          </cell>
          <cell r="U343">
            <v>5</v>
          </cell>
          <cell r="V343">
            <v>0</v>
          </cell>
          <cell r="W343">
            <v>0</v>
          </cell>
          <cell r="X343">
            <v>22206</v>
          </cell>
          <cell r="Y343">
            <v>474491</v>
          </cell>
          <cell r="Z343">
            <v>2.8435258970253541</v>
          </cell>
          <cell r="AA343">
            <v>99</v>
          </cell>
          <cell r="AB343">
            <v>12.646464646464647</v>
          </cell>
          <cell r="AC343">
            <v>42</v>
          </cell>
          <cell r="AD343">
            <v>37</v>
          </cell>
          <cell r="AE343">
            <v>2</v>
          </cell>
          <cell r="AF343">
            <v>1</v>
          </cell>
          <cell r="AG343">
            <v>4649</v>
          </cell>
          <cell r="AH343">
            <v>94988</v>
          </cell>
          <cell r="AI343">
            <v>2.9060053024230839</v>
          </cell>
          <cell r="AJ343">
            <v>96</v>
          </cell>
          <cell r="AK343">
            <v>19</v>
          </cell>
          <cell r="AL343">
            <v>5</v>
          </cell>
          <cell r="AM343">
            <v>0</v>
          </cell>
          <cell r="AN343">
            <v>0</v>
          </cell>
          <cell r="AO343">
            <v>22292</v>
          </cell>
          <cell r="AP343">
            <v>483352</v>
          </cell>
          <cell r="AQ343">
            <v>2.9314901788116727</v>
          </cell>
          <cell r="AR343">
            <v>99</v>
          </cell>
          <cell r="AS343">
            <v>37</v>
          </cell>
          <cell r="AT343">
            <v>33</v>
          </cell>
          <cell r="AU343">
            <v>2</v>
          </cell>
          <cell r="AV343">
            <v>3</v>
          </cell>
          <cell r="AW343">
            <v>4180</v>
          </cell>
          <cell r="AX343">
            <v>145731</v>
          </cell>
          <cell r="AY343">
            <v>3.9598601474414572</v>
          </cell>
          <cell r="AZ343">
            <v>94</v>
          </cell>
          <cell r="BA343">
            <v>21</v>
          </cell>
          <cell r="BB343">
            <v>7</v>
          </cell>
          <cell r="BC343">
            <v>1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40932</v>
          </cell>
          <cell r="BO343">
            <v>1046601</v>
          </cell>
          <cell r="BP343">
            <v>3.0874873516277774</v>
          </cell>
          <cell r="BQ343">
            <v>100</v>
          </cell>
          <cell r="BR343">
            <v>29.05</v>
          </cell>
          <cell r="BS343">
            <v>40932</v>
          </cell>
          <cell r="BT343">
            <v>1046601</v>
          </cell>
          <cell r="BU343">
            <v>3.0874873516277774</v>
          </cell>
          <cell r="BV343">
            <v>100</v>
          </cell>
          <cell r="BW343">
            <v>29.05</v>
          </cell>
          <cell r="BX343">
            <v>39</v>
          </cell>
          <cell r="BY343">
            <v>72</v>
          </cell>
          <cell r="BZ343">
            <v>7</v>
          </cell>
          <cell r="CA343">
            <v>4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15036</v>
          </cell>
          <cell r="CL343">
            <v>377187</v>
          </cell>
          <cell r="CM343">
            <v>2.9670124782976832</v>
          </cell>
          <cell r="CN343">
            <v>100</v>
          </cell>
          <cell r="CO343">
            <v>10.76</v>
          </cell>
          <cell r="CP343">
            <v>22</v>
          </cell>
          <cell r="CQ343">
            <v>60</v>
          </cell>
          <cell r="CR343">
            <v>1</v>
          </cell>
          <cell r="CS343">
            <v>0</v>
          </cell>
          <cell r="CT343">
            <v>9868</v>
          </cell>
          <cell r="CU343">
            <v>307557</v>
          </cell>
          <cell r="CV343">
            <v>3.9514425971379614</v>
          </cell>
          <cell r="CW343">
            <v>96</v>
          </cell>
          <cell r="CX343">
            <v>21</v>
          </cell>
          <cell r="CY343">
            <v>51</v>
          </cell>
          <cell r="CZ343">
            <v>5</v>
          </cell>
          <cell r="DA343">
            <v>3</v>
          </cell>
          <cell r="DB343">
            <v>15812</v>
          </cell>
          <cell r="DC343">
            <v>354509</v>
          </cell>
          <cell r="DD343">
            <v>2.5883030642451397</v>
          </cell>
          <cell r="DE343">
            <v>98</v>
          </cell>
          <cell r="DF343">
            <v>8.4591836734693882</v>
          </cell>
          <cell r="DG343">
            <v>13</v>
          </cell>
          <cell r="DH343">
            <v>49</v>
          </cell>
          <cell r="DI343">
            <v>1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</row>
        <row r="344">
          <cell r="A344" t="str">
            <v>USD</v>
          </cell>
          <cell r="B344">
            <v>37541</v>
          </cell>
          <cell r="C344">
            <v>26089</v>
          </cell>
          <cell r="D344">
            <v>665477</v>
          </cell>
          <cell r="E344">
            <v>3.0290540296675932</v>
          </cell>
          <cell r="F344">
            <v>99</v>
          </cell>
          <cell r="G344">
            <v>22.767676767676768</v>
          </cell>
          <cell r="H344">
            <v>59485</v>
          </cell>
          <cell r="I344">
            <v>1595927</v>
          </cell>
          <cell r="J344">
            <v>3.0563067768543881</v>
          </cell>
          <cell r="K344">
            <v>100</v>
          </cell>
          <cell r="L344">
            <v>52</v>
          </cell>
          <cell r="M344">
            <v>73</v>
          </cell>
          <cell r="N344">
            <v>28</v>
          </cell>
          <cell r="O344">
            <v>4</v>
          </cell>
          <cell r="P344">
            <v>3791</v>
          </cell>
          <cell r="Q344">
            <v>84769</v>
          </cell>
          <cell r="R344">
            <v>2.8572873470213414</v>
          </cell>
          <cell r="S344">
            <v>96</v>
          </cell>
          <cell r="T344">
            <v>9</v>
          </cell>
          <cell r="U344">
            <v>0</v>
          </cell>
          <cell r="V344">
            <v>0</v>
          </cell>
          <cell r="W344">
            <v>0</v>
          </cell>
          <cell r="X344">
            <v>16499</v>
          </cell>
          <cell r="Y344">
            <v>382475</v>
          </cell>
          <cell r="Z344">
            <v>2.8448166175970173</v>
          </cell>
          <cell r="AA344">
            <v>99</v>
          </cell>
          <cell r="AB344">
            <v>12.646464646464647</v>
          </cell>
          <cell r="AC344">
            <v>26</v>
          </cell>
          <cell r="AD344">
            <v>1</v>
          </cell>
          <cell r="AE344">
            <v>3</v>
          </cell>
          <cell r="AF344">
            <v>0</v>
          </cell>
          <cell r="AG344">
            <v>3791</v>
          </cell>
          <cell r="AH344">
            <v>84769</v>
          </cell>
          <cell r="AI344">
            <v>2.8730787622105334</v>
          </cell>
          <cell r="AJ344">
            <v>96</v>
          </cell>
          <cell r="AK344">
            <v>10</v>
          </cell>
          <cell r="AL344">
            <v>0</v>
          </cell>
          <cell r="AM344">
            <v>0</v>
          </cell>
          <cell r="AN344">
            <v>0</v>
          </cell>
          <cell r="AO344">
            <v>16091</v>
          </cell>
          <cell r="AP344">
            <v>389659</v>
          </cell>
          <cell r="AQ344">
            <v>2.9418265645128483</v>
          </cell>
          <cell r="AR344">
            <v>99</v>
          </cell>
          <cell r="AS344">
            <v>20</v>
          </cell>
          <cell r="AT344">
            <v>1</v>
          </cell>
          <cell r="AU344">
            <v>3</v>
          </cell>
          <cell r="AV344">
            <v>0</v>
          </cell>
          <cell r="AW344">
            <v>3173</v>
          </cell>
          <cell r="AX344">
            <v>116313</v>
          </cell>
          <cell r="AY344">
            <v>3.9761479634807801</v>
          </cell>
          <cell r="AZ344">
            <v>94</v>
          </cell>
          <cell r="BA344">
            <v>7</v>
          </cell>
          <cell r="BB344">
            <v>1</v>
          </cell>
          <cell r="BC344">
            <v>2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25523</v>
          </cell>
          <cell r="BO344">
            <v>828174</v>
          </cell>
          <cell r="BP344">
            <v>3.0551270409014251</v>
          </cell>
          <cell r="BQ344">
            <v>100</v>
          </cell>
          <cell r="BR344">
            <v>29.05</v>
          </cell>
          <cell r="BS344">
            <v>25523</v>
          </cell>
          <cell r="BT344">
            <v>828174</v>
          </cell>
          <cell r="BU344">
            <v>3.0551270409014251</v>
          </cell>
          <cell r="BV344">
            <v>100</v>
          </cell>
          <cell r="BW344">
            <v>29.05</v>
          </cell>
          <cell r="BX344">
            <v>45</v>
          </cell>
          <cell r="BY344">
            <v>1</v>
          </cell>
          <cell r="BZ344">
            <v>7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9434</v>
          </cell>
          <cell r="CL344">
            <v>292586</v>
          </cell>
          <cell r="CM344">
            <v>2.9501032381527925</v>
          </cell>
          <cell r="CN344">
            <v>100</v>
          </cell>
          <cell r="CO344">
            <v>10.76</v>
          </cell>
          <cell r="CP344">
            <v>17</v>
          </cell>
          <cell r="CQ344">
            <v>1</v>
          </cell>
          <cell r="CR344">
            <v>1</v>
          </cell>
          <cell r="CS344">
            <v>0</v>
          </cell>
          <cell r="CT344">
            <v>7910</v>
          </cell>
          <cell r="CU344">
            <v>298099</v>
          </cell>
          <cell r="CV344">
            <v>4.0239149444112874</v>
          </cell>
          <cell r="CW344">
            <v>96</v>
          </cell>
          <cell r="CX344">
            <v>14</v>
          </cell>
          <cell r="CY344">
            <v>1</v>
          </cell>
          <cell r="CZ344">
            <v>6</v>
          </cell>
          <cell r="DA344">
            <v>0</v>
          </cell>
          <cell r="DB344">
            <v>7878</v>
          </cell>
          <cell r="DC344">
            <v>226187</v>
          </cell>
          <cell r="DD344">
            <v>2.4033899013979947</v>
          </cell>
          <cell r="DE344">
            <v>98</v>
          </cell>
          <cell r="DF344">
            <v>8.4591836734693882</v>
          </cell>
          <cell r="DG344">
            <v>35</v>
          </cell>
          <cell r="DH344">
            <v>1</v>
          </cell>
          <cell r="DI344">
            <v>1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</row>
        <row r="345">
          <cell r="A345" t="str">
            <v>USD</v>
          </cell>
          <cell r="B345">
            <v>37548</v>
          </cell>
          <cell r="C345">
            <v>26449</v>
          </cell>
          <cell r="D345">
            <v>657578</v>
          </cell>
          <cell r="E345">
            <v>3.0473244353464231</v>
          </cell>
          <cell r="F345">
            <v>99</v>
          </cell>
          <cell r="G345">
            <v>22.767676767676768</v>
          </cell>
          <cell r="H345">
            <v>56381</v>
          </cell>
          <cell r="I345">
            <v>1568938</v>
          </cell>
          <cell r="J345">
            <v>3.0793951933919885</v>
          </cell>
          <cell r="K345">
            <v>100</v>
          </cell>
          <cell r="L345">
            <v>56</v>
          </cell>
          <cell r="M345">
            <v>66</v>
          </cell>
          <cell r="N345">
            <v>24</v>
          </cell>
          <cell r="O345">
            <v>10</v>
          </cell>
          <cell r="P345">
            <v>3719</v>
          </cell>
          <cell r="Q345">
            <v>82389</v>
          </cell>
          <cell r="R345">
            <v>2.9381891855985121</v>
          </cell>
          <cell r="S345">
            <v>96</v>
          </cell>
          <cell r="T345">
            <v>2</v>
          </cell>
          <cell r="U345">
            <v>9</v>
          </cell>
          <cell r="V345">
            <v>0</v>
          </cell>
          <cell r="W345">
            <v>0</v>
          </cell>
          <cell r="X345">
            <v>16910</v>
          </cell>
          <cell r="Y345">
            <v>383313</v>
          </cell>
          <cell r="Z345">
            <v>2.8873932953106145</v>
          </cell>
          <cell r="AA345">
            <v>99</v>
          </cell>
          <cell r="AB345">
            <v>12.646464646464647</v>
          </cell>
          <cell r="AC345">
            <v>25</v>
          </cell>
          <cell r="AD345">
            <v>12</v>
          </cell>
          <cell r="AE345">
            <v>3</v>
          </cell>
          <cell r="AF345">
            <v>0</v>
          </cell>
          <cell r="AG345">
            <v>3719</v>
          </cell>
          <cell r="AH345">
            <v>82389</v>
          </cell>
          <cell r="AI345">
            <v>2.9370244997821495</v>
          </cell>
          <cell r="AJ345">
            <v>96</v>
          </cell>
          <cell r="AK345">
            <v>2</v>
          </cell>
          <cell r="AL345">
            <v>9</v>
          </cell>
          <cell r="AM345">
            <v>0</v>
          </cell>
          <cell r="AN345">
            <v>0</v>
          </cell>
          <cell r="AO345">
            <v>17048</v>
          </cell>
          <cell r="AP345">
            <v>397584</v>
          </cell>
          <cell r="AQ345">
            <v>2.9554567341319218</v>
          </cell>
          <cell r="AR345">
            <v>99</v>
          </cell>
          <cell r="AS345">
            <v>19</v>
          </cell>
          <cell r="AT345">
            <v>4</v>
          </cell>
          <cell r="AU345">
            <v>4</v>
          </cell>
          <cell r="AV345">
            <v>0</v>
          </cell>
          <cell r="AW345">
            <v>3133</v>
          </cell>
          <cell r="AX345">
            <v>113317</v>
          </cell>
          <cell r="AY345">
            <v>3.9691217323171166</v>
          </cell>
          <cell r="AZ345">
            <v>94</v>
          </cell>
          <cell r="BA345">
            <v>5</v>
          </cell>
          <cell r="BB345">
            <v>8</v>
          </cell>
          <cell r="BC345">
            <v>2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25326</v>
          </cell>
          <cell r="BO345">
            <v>784248</v>
          </cell>
          <cell r="BP345">
            <v>3.0814472261101922</v>
          </cell>
          <cell r="BQ345">
            <v>100</v>
          </cell>
          <cell r="BR345">
            <v>29.05</v>
          </cell>
          <cell r="BS345">
            <v>25326</v>
          </cell>
          <cell r="BT345">
            <v>784248</v>
          </cell>
          <cell r="BU345">
            <v>3.0814472261101922</v>
          </cell>
          <cell r="BV345">
            <v>100</v>
          </cell>
          <cell r="BW345">
            <v>29.05</v>
          </cell>
          <cell r="BX345">
            <v>33</v>
          </cell>
          <cell r="BY345">
            <v>19</v>
          </cell>
          <cell r="BZ345">
            <v>4</v>
          </cell>
          <cell r="CA345">
            <v>2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9662</v>
          </cell>
          <cell r="CL345">
            <v>289175</v>
          </cell>
          <cell r="CM345">
            <v>2.9859209174940089</v>
          </cell>
          <cell r="CN345">
            <v>100</v>
          </cell>
          <cell r="CO345">
            <v>10.76</v>
          </cell>
          <cell r="CP345">
            <v>13</v>
          </cell>
          <cell r="CQ345">
            <v>14</v>
          </cell>
          <cell r="CR345">
            <v>1</v>
          </cell>
          <cell r="CS345">
            <v>1</v>
          </cell>
          <cell r="CT345">
            <v>7046</v>
          </cell>
          <cell r="CU345">
            <v>259958</v>
          </cell>
          <cell r="CV345">
            <v>4.0251703924796525</v>
          </cell>
          <cell r="CW345">
            <v>96</v>
          </cell>
          <cell r="CX345">
            <v>4</v>
          </cell>
          <cell r="CY345">
            <v>14</v>
          </cell>
          <cell r="CZ345">
            <v>3</v>
          </cell>
          <cell r="DA345">
            <v>2</v>
          </cell>
          <cell r="DB345">
            <v>8448</v>
          </cell>
          <cell r="DC345">
            <v>228718</v>
          </cell>
          <cell r="DD345">
            <v>2.4932656625191005</v>
          </cell>
          <cell r="DE345">
            <v>98</v>
          </cell>
          <cell r="DF345">
            <v>8.4591836734693882</v>
          </cell>
          <cell r="DG345">
            <v>25</v>
          </cell>
          <cell r="DH345">
            <v>16</v>
          </cell>
          <cell r="DI345">
            <v>0</v>
          </cell>
          <cell r="DJ345">
            <v>1</v>
          </cell>
          <cell r="DK345">
            <v>0</v>
          </cell>
          <cell r="DL345">
            <v>0</v>
          </cell>
          <cell r="DM345">
            <v>0</v>
          </cell>
          <cell r="DN345">
            <v>0</v>
          </cell>
          <cell r="DO345">
            <v>0</v>
          </cell>
          <cell r="DP345">
            <v>0</v>
          </cell>
          <cell r="DQ345">
            <v>0</v>
          </cell>
          <cell r="DR345">
            <v>0</v>
          </cell>
          <cell r="DS345">
            <v>0</v>
          </cell>
          <cell r="DT345">
            <v>0</v>
          </cell>
          <cell r="DU345">
            <v>0</v>
          </cell>
          <cell r="DV345">
            <v>0</v>
          </cell>
          <cell r="DW345">
            <v>0</v>
          </cell>
          <cell r="DX345">
            <v>0</v>
          </cell>
          <cell r="DY345">
            <v>0</v>
          </cell>
          <cell r="DZ345">
            <v>0</v>
          </cell>
        </row>
        <row r="346">
          <cell r="A346" t="str">
            <v>USD</v>
          </cell>
          <cell r="B346">
            <v>37555</v>
          </cell>
          <cell r="C346">
            <v>25984</v>
          </cell>
          <cell r="D346">
            <v>674068</v>
          </cell>
          <cell r="E346">
            <v>3.0650912763288392</v>
          </cell>
          <cell r="F346">
            <v>99</v>
          </cell>
          <cell r="G346">
            <v>22.767676767676768</v>
          </cell>
          <cell r="H346">
            <v>54463</v>
          </cell>
          <cell r="I346">
            <v>1490326</v>
          </cell>
          <cell r="J346">
            <v>3.0755397170567953</v>
          </cell>
          <cell r="K346">
            <v>100</v>
          </cell>
          <cell r="L346">
            <v>48</v>
          </cell>
          <cell r="M346">
            <v>63</v>
          </cell>
          <cell r="N346">
            <v>21</v>
          </cell>
          <cell r="O346">
            <v>7</v>
          </cell>
          <cell r="P346">
            <v>3704</v>
          </cell>
          <cell r="Q346">
            <v>83914</v>
          </cell>
          <cell r="R346">
            <v>2.9191794799620001</v>
          </cell>
          <cell r="S346">
            <v>96</v>
          </cell>
          <cell r="T346">
            <v>7</v>
          </cell>
          <cell r="U346">
            <v>1</v>
          </cell>
          <cell r="V346">
            <v>0</v>
          </cell>
          <cell r="W346">
            <v>0</v>
          </cell>
          <cell r="X346">
            <v>16087</v>
          </cell>
          <cell r="Y346">
            <v>379357</v>
          </cell>
          <cell r="Z346">
            <v>2.8948041542112239</v>
          </cell>
          <cell r="AA346">
            <v>99</v>
          </cell>
          <cell r="AB346">
            <v>12.646464646464647</v>
          </cell>
          <cell r="AC346">
            <v>24</v>
          </cell>
          <cell r="AD346">
            <v>1</v>
          </cell>
          <cell r="AE346">
            <v>2</v>
          </cell>
          <cell r="AF346">
            <v>0</v>
          </cell>
          <cell r="AG346">
            <v>3704</v>
          </cell>
          <cell r="AH346">
            <v>83914</v>
          </cell>
          <cell r="AI346">
            <v>2.9190123456790125</v>
          </cell>
          <cell r="AJ346">
            <v>96</v>
          </cell>
          <cell r="AK346">
            <v>7</v>
          </cell>
          <cell r="AL346">
            <v>1</v>
          </cell>
          <cell r="AM346">
            <v>0</v>
          </cell>
          <cell r="AN346">
            <v>0</v>
          </cell>
          <cell r="AO346">
            <v>16226</v>
          </cell>
          <cell r="AP346">
            <v>397314</v>
          </cell>
          <cell r="AQ346">
            <v>2.9541985889770461</v>
          </cell>
          <cell r="AR346">
            <v>99</v>
          </cell>
          <cell r="AS346">
            <v>14</v>
          </cell>
          <cell r="AT346">
            <v>1</v>
          </cell>
          <cell r="AU346">
            <v>3</v>
          </cell>
          <cell r="AV346">
            <v>0</v>
          </cell>
          <cell r="AW346">
            <v>3253</v>
          </cell>
          <cell r="AX346">
            <v>119159</v>
          </cell>
          <cell r="AY346">
            <v>3.9380498756143436</v>
          </cell>
          <cell r="AZ346">
            <v>94</v>
          </cell>
          <cell r="BA346">
            <v>6</v>
          </cell>
          <cell r="BB346">
            <v>1</v>
          </cell>
          <cell r="BC346">
            <v>2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24638</v>
          </cell>
          <cell r="BO346">
            <v>798934</v>
          </cell>
          <cell r="BP346">
            <v>3.0648455726712296</v>
          </cell>
          <cell r="BQ346">
            <v>100</v>
          </cell>
          <cell r="BR346">
            <v>29.05</v>
          </cell>
          <cell r="BS346">
            <v>24638</v>
          </cell>
          <cell r="BT346">
            <v>798934</v>
          </cell>
          <cell r="BU346">
            <v>3.0648455726712296</v>
          </cell>
          <cell r="BV346">
            <v>100</v>
          </cell>
          <cell r="BW346">
            <v>29.05</v>
          </cell>
          <cell r="BX346">
            <v>39</v>
          </cell>
          <cell r="BY346">
            <v>1</v>
          </cell>
          <cell r="BZ346">
            <v>6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9551</v>
          </cell>
          <cell r="CL346">
            <v>294174</v>
          </cell>
          <cell r="CM346">
            <v>2.9664872971959588</v>
          </cell>
          <cell r="CN346">
            <v>100</v>
          </cell>
          <cell r="CO346">
            <v>10.76</v>
          </cell>
          <cell r="CP346">
            <v>19</v>
          </cell>
          <cell r="CQ346">
            <v>1</v>
          </cell>
          <cell r="CR346">
            <v>1</v>
          </cell>
          <cell r="CS346">
            <v>0</v>
          </cell>
          <cell r="CT346">
            <v>7523</v>
          </cell>
          <cell r="CU346">
            <v>284763</v>
          </cell>
          <cell r="CV346">
            <v>4.0632228889468651</v>
          </cell>
          <cell r="CW346">
            <v>96</v>
          </cell>
          <cell r="CX346">
            <v>10</v>
          </cell>
          <cell r="CY346">
            <v>1</v>
          </cell>
          <cell r="CZ346">
            <v>4</v>
          </cell>
          <cell r="DA346">
            <v>0</v>
          </cell>
          <cell r="DB346">
            <v>7447</v>
          </cell>
          <cell r="DC346">
            <v>215412</v>
          </cell>
          <cell r="DD346">
            <v>2.3934602786876145</v>
          </cell>
          <cell r="DE346">
            <v>98</v>
          </cell>
          <cell r="DF346">
            <v>8.4591836734693882</v>
          </cell>
          <cell r="DG346">
            <v>30</v>
          </cell>
          <cell r="DH346">
            <v>1</v>
          </cell>
          <cell r="DI346">
            <v>2</v>
          </cell>
          <cell r="DJ346">
            <v>0</v>
          </cell>
          <cell r="DK346">
            <v>0</v>
          </cell>
          <cell r="DL346">
            <v>0</v>
          </cell>
          <cell r="DM346">
            <v>0</v>
          </cell>
          <cell r="DN346">
            <v>0</v>
          </cell>
          <cell r="DO346">
            <v>0</v>
          </cell>
          <cell r="DP346">
            <v>0</v>
          </cell>
          <cell r="DQ346">
            <v>0</v>
          </cell>
          <cell r="DR346">
            <v>0</v>
          </cell>
          <cell r="DS346">
            <v>0</v>
          </cell>
          <cell r="DT346">
            <v>0</v>
          </cell>
          <cell r="DU346">
            <v>0</v>
          </cell>
          <cell r="DV346">
            <v>0</v>
          </cell>
          <cell r="DW346">
            <v>0</v>
          </cell>
          <cell r="DX346">
            <v>0</v>
          </cell>
          <cell r="DY346">
            <v>0</v>
          </cell>
          <cell r="DZ346">
            <v>0</v>
          </cell>
        </row>
        <row r="347">
          <cell r="A347" t="str">
            <v>USD</v>
          </cell>
          <cell r="B347">
            <v>37562</v>
          </cell>
          <cell r="C347">
            <v>29193</v>
          </cell>
          <cell r="D347">
            <v>683653</v>
          </cell>
          <cell r="E347">
            <v>3.0368954956694192</v>
          </cell>
          <cell r="F347">
            <v>99</v>
          </cell>
          <cell r="G347">
            <v>22.575757575757574</v>
          </cell>
          <cell r="H347">
            <v>54619</v>
          </cell>
          <cell r="I347">
            <v>1446564</v>
          </cell>
          <cell r="J347">
            <v>3.0585494331652496</v>
          </cell>
          <cell r="K347">
            <v>100</v>
          </cell>
          <cell r="L347">
            <v>44</v>
          </cell>
          <cell r="M347">
            <v>62</v>
          </cell>
          <cell r="N347">
            <v>12</v>
          </cell>
          <cell r="O347">
            <v>10</v>
          </cell>
          <cell r="P347">
            <v>5029</v>
          </cell>
          <cell r="Q347">
            <v>97340</v>
          </cell>
          <cell r="R347">
            <v>2.9024308517119533</v>
          </cell>
          <cell r="S347">
            <v>96</v>
          </cell>
          <cell r="T347">
            <v>3</v>
          </cell>
          <cell r="U347">
            <v>23</v>
          </cell>
          <cell r="V347">
            <v>0</v>
          </cell>
          <cell r="W347">
            <v>0</v>
          </cell>
          <cell r="X347">
            <v>19211</v>
          </cell>
          <cell r="Y347">
            <v>399895</v>
          </cell>
          <cell r="Z347">
            <v>2.8563084274423192</v>
          </cell>
          <cell r="AA347">
            <v>99</v>
          </cell>
          <cell r="AB347">
            <v>12.555555555555555</v>
          </cell>
          <cell r="AC347">
            <v>24</v>
          </cell>
          <cell r="AD347">
            <v>27</v>
          </cell>
          <cell r="AE347">
            <v>2</v>
          </cell>
          <cell r="AF347">
            <v>0</v>
          </cell>
          <cell r="AG347">
            <v>5029</v>
          </cell>
          <cell r="AH347">
            <v>97340</v>
          </cell>
          <cell r="AI347">
            <v>2.904299202493354</v>
          </cell>
          <cell r="AJ347">
            <v>96</v>
          </cell>
          <cell r="AK347">
            <v>3</v>
          </cell>
          <cell r="AL347">
            <v>23</v>
          </cell>
          <cell r="AM347">
            <v>0</v>
          </cell>
          <cell r="AN347">
            <v>0</v>
          </cell>
          <cell r="AO347">
            <v>18697</v>
          </cell>
          <cell r="AP347">
            <v>414955</v>
          </cell>
          <cell r="AQ347">
            <v>2.9186643419306888</v>
          </cell>
          <cell r="AR347">
            <v>99</v>
          </cell>
          <cell r="AS347">
            <v>30</v>
          </cell>
          <cell r="AT347">
            <v>21</v>
          </cell>
          <cell r="AU347">
            <v>2</v>
          </cell>
          <cell r="AV347">
            <v>0</v>
          </cell>
          <cell r="AW347">
            <v>3173</v>
          </cell>
          <cell r="AX347">
            <v>116071</v>
          </cell>
          <cell r="AY347">
            <v>3.9806689687859707</v>
          </cell>
          <cell r="AZ347">
            <v>94</v>
          </cell>
          <cell r="BA347">
            <v>10</v>
          </cell>
          <cell r="BB347">
            <v>0</v>
          </cell>
          <cell r="BC347">
            <v>1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30569</v>
          </cell>
          <cell r="BO347">
            <v>879947</v>
          </cell>
          <cell r="BP347">
            <v>3.0462949660958509</v>
          </cell>
          <cell r="BQ347">
            <v>100</v>
          </cell>
          <cell r="BR347">
            <v>28.91</v>
          </cell>
          <cell r="BS347">
            <v>30569</v>
          </cell>
          <cell r="BT347">
            <v>879947</v>
          </cell>
          <cell r="BU347">
            <v>3.0462949660958509</v>
          </cell>
          <cell r="BV347">
            <v>100</v>
          </cell>
          <cell r="BW347">
            <v>28.91</v>
          </cell>
          <cell r="BX347">
            <v>37</v>
          </cell>
          <cell r="BY347">
            <v>34</v>
          </cell>
          <cell r="BZ347">
            <v>5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12480</v>
          </cell>
          <cell r="CL347">
            <v>335387</v>
          </cell>
          <cell r="CM347">
            <v>2.9478056957561214</v>
          </cell>
          <cell r="CN347">
            <v>99</v>
          </cell>
          <cell r="CO347">
            <v>10.696969696969697</v>
          </cell>
          <cell r="CP347">
            <v>15</v>
          </cell>
          <cell r="CQ347">
            <v>32</v>
          </cell>
          <cell r="CR347">
            <v>1</v>
          </cell>
          <cell r="CS347">
            <v>0</v>
          </cell>
          <cell r="CT347">
            <v>7125</v>
          </cell>
          <cell r="CU347">
            <v>268131</v>
          </cell>
          <cell r="CV347">
            <v>4.0352319168654383</v>
          </cell>
          <cell r="CW347">
            <v>97</v>
          </cell>
          <cell r="CX347">
            <v>11</v>
          </cell>
          <cell r="CY347">
            <v>6</v>
          </cell>
          <cell r="CZ347">
            <v>5</v>
          </cell>
          <cell r="DA347">
            <v>0</v>
          </cell>
          <cell r="DB347">
            <v>10675</v>
          </cell>
          <cell r="DC347">
            <v>265678</v>
          </cell>
          <cell r="DD347">
            <v>2.4856491217677203</v>
          </cell>
          <cell r="DE347">
            <v>98</v>
          </cell>
          <cell r="DF347">
            <v>8.4183673469387763</v>
          </cell>
          <cell r="DG347">
            <v>24</v>
          </cell>
          <cell r="DH347">
            <v>28</v>
          </cell>
          <cell r="DI347">
            <v>0</v>
          </cell>
          <cell r="DJ347">
            <v>0</v>
          </cell>
          <cell r="DK347">
            <v>0</v>
          </cell>
          <cell r="DL347">
            <v>0</v>
          </cell>
          <cell r="DM347">
            <v>0</v>
          </cell>
          <cell r="DN347">
            <v>0</v>
          </cell>
          <cell r="DO347">
            <v>0</v>
          </cell>
          <cell r="DP347">
            <v>0</v>
          </cell>
          <cell r="DQ347">
            <v>0</v>
          </cell>
          <cell r="DR347">
            <v>0</v>
          </cell>
          <cell r="DS347">
            <v>0</v>
          </cell>
          <cell r="DT347">
            <v>0</v>
          </cell>
          <cell r="DU347">
            <v>0</v>
          </cell>
          <cell r="DV347">
            <v>0</v>
          </cell>
          <cell r="DW347">
            <v>0</v>
          </cell>
          <cell r="DX347">
            <v>0</v>
          </cell>
          <cell r="DY347">
            <v>0</v>
          </cell>
          <cell r="DZ347">
            <v>0</v>
          </cell>
        </row>
        <row r="348">
          <cell r="A348" t="str">
            <v>USD</v>
          </cell>
          <cell r="B348">
            <v>37569</v>
          </cell>
          <cell r="C348">
            <v>24097</v>
          </cell>
          <cell r="D348">
            <v>616641</v>
          </cell>
          <cell r="E348">
            <v>3.0529432203144453</v>
          </cell>
          <cell r="F348">
            <v>99</v>
          </cell>
          <cell r="G348">
            <v>22.575757575757574</v>
          </cell>
          <cell r="H348">
            <v>52174</v>
          </cell>
          <cell r="I348">
            <v>1424650</v>
          </cell>
          <cell r="J348">
            <v>3.0977998586669884</v>
          </cell>
          <cell r="K348">
            <v>100</v>
          </cell>
          <cell r="L348">
            <v>41</v>
          </cell>
          <cell r="M348">
            <v>62</v>
          </cell>
          <cell r="N348">
            <v>14</v>
          </cell>
          <cell r="O348">
            <v>0</v>
          </cell>
          <cell r="P348">
            <v>3336</v>
          </cell>
          <cell r="Q348">
            <v>75357</v>
          </cell>
          <cell r="R348">
            <v>2.9450831566022995</v>
          </cell>
          <cell r="S348">
            <v>96</v>
          </cell>
          <cell r="T348">
            <v>3</v>
          </cell>
          <cell r="U348">
            <v>6</v>
          </cell>
          <cell r="V348">
            <v>0</v>
          </cell>
          <cell r="W348">
            <v>0</v>
          </cell>
          <cell r="X348">
            <v>14969</v>
          </cell>
          <cell r="Y348">
            <v>351028</v>
          </cell>
          <cell r="Z348">
            <v>2.8783680853089595</v>
          </cell>
          <cell r="AA348">
            <v>99</v>
          </cell>
          <cell r="AB348">
            <v>12.555555555555555</v>
          </cell>
          <cell r="AC348">
            <v>20</v>
          </cell>
          <cell r="AD348">
            <v>9</v>
          </cell>
          <cell r="AE348">
            <v>1</v>
          </cell>
          <cell r="AF348">
            <v>0</v>
          </cell>
          <cell r="AG348">
            <v>3336</v>
          </cell>
          <cell r="AH348">
            <v>75357</v>
          </cell>
          <cell r="AI348">
            <v>2.9434299768949841</v>
          </cell>
          <cell r="AJ348">
            <v>96</v>
          </cell>
          <cell r="AK348">
            <v>3</v>
          </cell>
          <cell r="AL348">
            <v>6</v>
          </cell>
          <cell r="AM348">
            <v>0</v>
          </cell>
          <cell r="AN348">
            <v>0</v>
          </cell>
          <cell r="AO348">
            <v>15127</v>
          </cell>
          <cell r="AP348">
            <v>370197</v>
          </cell>
          <cell r="AQ348">
            <v>2.953822469033013</v>
          </cell>
          <cell r="AR348">
            <v>99</v>
          </cell>
          <cell r="AS348">
            <v>21</v>
          </cell>
          <cell r="AT348">
            <v>5</v>
          </cell>
          <cell r="AU348">
            <v>2</v>
          </cell>
          <cell r="AV348">
            <v>0</v>
          </cell>
          <cell r="AW348">
            <v>3242</v>
          </cell>
          <cell r="AX348">
            <v>111320</v>
          </cell>
          <cell r="AY348">
            <v>3.9446334022932081</v>
          </cell>
          <cell r="AZ348">
            <v>94</v>
          </cell>
          <cell r="BA348">
            <v>17</v>
          </cell>
          <cell r="BB348">
            <v>6</v>
          </cell>
          <cell r="BC348">
            <v>2</v>
          </cell>
          <cell r="BD348">
            <v>1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23700</v>
          </cell>
          <cell r="BO348">
            <v>776439</v>
          </cell>
          <cell r="BP348">
            <v>3.0786468236797915</v>
          </cell>
          <cell r="BQ348">
            <v>100</v>
          </cell>
          <cell r="BR348">
            <v>28.91</v>
          </cell>
          <cell r="BS348">
            <v>23700</v>
          </cell>
          <cell r="BT348">
            <v>776439</v>
          </cell>
          <cell r="BU348">
            <v>3.0786468236797915</v>
          </cell>
          <cell r="BV348">
            <v>100</v>
          </cell>
          <cell r="BW348">
            <v>28.91</v>
          </cell>
          <cell r="BX348">
            <v>33</v>
          </cell>
          <cell r="BY348">
            <v>6</v>
          </cell>
          <cell r="BZ348">
            <v>3</v>
          </cell>
          <cell r="CA348">
            <v>2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8564</v>
          </cell>
          <cell r="CL348">
            <v>269011</v>
          </cell>
          <cell r="CM348">
            <v>2.960539603090973</v>
          </cell>
          <cell r="CN348">
            <v>99</v>
          </cell>
          <cell r="CO348">
            <v>10.696969696969697</v>
          </cell>
          <cell r="CP348">
            <v>14</v>
          </cell>
          <cell r="CQ348">
            <v>4</v>
          </cell>
          <cell r="CR348">
            <v>0</v>
          </cell>
          <cell r="CS348">
            <v>0</v>
          </cell>
          <cell r="CT348">
            <v>7735</v>
          </cell>
          <cell r="CU348">
            <v>288128</v>
          </cell>
          <cell r="CV348">
            <v>4.0659118595485486</v>
          </cell>
          <cell r="CW348">
            <v>97</v>
          </cell>
          <cell r="CX348">
            <v>5</v>
          </cell>
          <cell r="CY348">
            <v>6</v>
          </cell>
          <cell r="CZ348">
            <v>3</v>
          </cell>
          <cell r="DA348">
            <v>2</v>
          </cell>
          <cell r="DB348">
            <v>7148</v>
          </cell>
          <cell r="DC348">
            <v>209273</v>
          </cell>
          <cell r="DD348">
            <v>2.3879739476922035</v>
          </cell>
          <cell r="DE348">
            <v>98</v>
          </cell>
          <cell r="DF348">
            <v>8.4183673469387763</v>
          </cell>
          <cell r="DG348">
            <v>26</v>
          </cell>
          <cell r="DH348">
            <v>6</v>
          </cell>
          <cell r="DI348">
            <v>0</v>
          </cell>
          <cell r="DJ348">
            <v>0</v>
          </cell>
          <cell r="DK348">
            <v>0</v>
          </cell>
          <cell r="DL348">
            <v>0</v>
          </cell>
          <cell r="DM348">
            <v>0</v>
          </cell>
          <cell r="DN348">
            <v>0</v>
          </cell>
          <cell r="DO348">
            <v>0</v>
          </cell>
          <cell r="DP348">
            <v>0</v>
          </cell>
          <cell r="DQ348">
            <v>0</v>
          </cell>
          <cell r="DR348">
            <v>0</v>
          </cell>
          <cell r="DS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</row>
        <row r="349">
          <cell r="A349" t="str">
            <v>USD</v>
          </cell>
          <cell r="B349">
            <v>37576</v>
          </cell>
          <cell r="C349">
            <v>26300</v>
          </cell>
          <cell r="D349">
            <v>668377</v>
          </cell>
          <cell r="E349">
            <v>3.0641877162549513</v>
          </cell>
          <cell r="F349">
            <v>99</v>
          </cell>
          <cell r="G349">
            <v>22.575757575757574</v>
          </cell>
          <cell r="H349">
            <v>50817</v>
          </cell>
          <cell r="I349">
            <v>1402981</v>
          </cell>
          <cell r="J349">
            <v>3.094776004402862</v>
          </cell>
          <cell r="K349">
            <v>100</v>
          </cell>
          <cell r="L349">
            <v>50</v>
          </cell>
          <cell r="M349">
            <v>32</v>
          </cell>
          <cell r="N349">
            <v>12</v>
          </cell>
          <cell r="O349">
            <v>0</v>
          </cell>
          <cell r="P349">
            <v>3544</v>
          </cell>
          <cell r="Q349">
            <v>77734</v>
          </cell>
          <cell r="R349">
            <v>2.901330548464454</v>
          </cell>
          <cell r="S349">
            <v>96</v>
          </cell>
          <cell r="T349">
            <v>4</v>
          </cell>
          <cell r="U349">
            <v>3</v>
          </cell>
          <cell r="V349">
            <v>0</v>
          </cell>
          <cell r="W349">
            <v>0</v>
          </cell>
          <cell r="X349">
            <v>16436</v>
          </cell>
          <cell r="Y349">
            <v>378088</v>
          </cell>
          <cell r="Z349">
            <v>2.8452685910915694</v>
          </cell>
          <cell r="AA349">
            <v>99</v>
          </cell>
          <cell r="AB349">
            <v>12.555555555555555</v>
          </cell>
          <cell r="AC349">
            <v>16</v>
          </cell>
          <cell r="AD349">
            <v>3</v>
          </cell>
          <cell r="AE349">
            <v>1</v>
          </cell>
          <cell r="AF349">
            <v>0</v>
          </cell>
          <cell r="AG349">
            <v>3544</v>
          </cell>
          <cell r="AH349">
            <v>77734</v>
          </cell>
          <cell r="AI349">
            <v>2.9040147669589293</v>
          </cell>
          <cell r="AJ349">
            <v>96</v>
          </cell>
          <cell r="AK349">
            <v>4</v>
          </cell>
          <cell r="AL349">
            <v>3</v>
          </cell>
          <cell r="AM349">
            <v>0</v>
          </cell>
          <cell r="AN349">
            <v>0</v>
          </cell>
          <cell r="AO349">
            <v>16633</v>
          </cell>
          <cell r="AP349">
            <v>401827</v>
          </cell>
          <cell r="AQ349">
            <v>2.9548211561154161</v>
          </cell>
          <cell r="AR349">
            <v>99</v>
          </cell>
          <cell r="AS349">
            <v>16</v>
          </cell>
          <cell r="AT349">
            <v>3</v>
          </cell>
          <cell r="AU349">
            <v>2</v>
          </cell>
          <cell r="AV349">
            <v>0</v>
          </cell>
          <cell r="AW349">
            <v>3698</v>
          </cell>
          <cell r="AX349">
            <v>129908</v>
          </cell>
          <cell r="AY349">
            <v>3.9521355811044261</v>
          </cell>
          <cell r="AZ349">
            <v>94</v>
          </cell>
          <cell r="BA349">
            <v>15</v>
          </cell>
          <cell r="BB349">
            <v>6</v>
          </cell>
          <cell r="BC349">
            <v>2</v>
          </cell>
          <cell r="BD349">
            <v>1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24598</v>
          </cell>
          <cell r="BO349">
            <v>797463</v>
          </cell>
          <cell r="BP349">
            <v>3.0586001002168817</v>
          </cell>
          <cell r="BQ349">
            <v>100</v>
          </cell>
          <cell r="BR349">
            <v>28.91</v>
          </cell>
          <cell r="BS349">
            <v>24598</v>
          </cell>
          <cell r="BT349">
            <v>797463</v>
          </cell>
          <cell r="BU349">
            <v>3.0586001002168817</v>
          </cell>
          <cell r="BV349">
            <v>100</v>
          </cell>
          <cell r="BW349">
            <v>28.91</v>
          </cell>
          <cell r="BX349">
            <v>37</v>
          </cell>
          <cell r="BY349">
            <v>7</v>
          </cell>
          <cell r="BZ349">
            <v>2</v>
          </cell>
          <cell r="CA349">
            <v>2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8596</v>
          </cell>
          <cell r="CL349">
            <v>266099</v>
          </cell>
          <cell r="CM349">
            <v>2.9466008890816435</v>
          </cell>
          <cell r="CN349">
            <v>99</v>
          </cell>
          <cell r="CO349">
            <v>10.696969696969697</v>
          </cell>
          <cell r="CP349">
            <v>17</v>
          </cell>
          <cell r="CQ349">
            <v>6</v>
          </cell>
          <cell r="CR349">
            <v>0</v>
          </cell>
          <cell r="CS349">
            <v>0</v>
          </cell>
          <cell r="CT349">
            <v>8056</v>
          </cell>
          <cell r="CU349">
            <v>297152</v>
          </cell>
          <cell r="CV349">
            <v>4.0158932064065214</v>
          </cell>
          <cell r="CW349">
            <v>97</v>
          </cell>
          <cell r="CX349">
            <v>7</v>
          </cell>
          <cell r="CY349">
            <v>7</v>
          </cell>
          <cell r="CZ349">
            <v>2</v>
          </cell>
          <cell r="DA349">
            <v>2</v>
          </cell>
          <cell r="DB349">
            <v>7686</v>
          </cell>
          <cell r="DC349">
            <v>224259</v>
          </cell>
          <cell r="DD349">
            <v>2.3912727505904732</v>
          </cell>
          <cell r="DE349">
            <v>98</v>
          </cell>
          <cell r="DF349">
            <v>8.4183673469387763</v>
          </cell>
          <cell r="DG349">
            <v>29</v>
          </cell>
          <cell r="DH349">
            <v>5</v>
          </cell>
          <cell r="DI349">
            <v>0</v>
          </cell>
          <cell r="DJ349">
            <v>0</v>
          </cell>
          <cell r="DK349">
            <v>0</v>
          </cell>
          <cell r="DL349">
            <v>0</v>
          </cell>
          <cell r="DM349">
            <v>0</v>
          </cell>
          <cell r="DN349">
            <v>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>
            <v>0</v>
          </cell>
          <cell r="DV349">
            <v>0</v>
          </cell>
          <cell r="DW349">
            <v>0</v>
          </cell>
          <cell r="DX349">
            <v>0</v>
          </cell>
          <cell r="DY349">
            <v>0</v>
          </cell>
          <cell r="DZ349">
            <v>0</v>
          </cell>
        </row>
        <row r="350">
          <cell r="A350" t="str">
            <v>USD</v>
          </cell>
          <cell r="B350">
            <v>37583</v>
          </cell>
          <cell r="C350">
            <v>25406</v>
          </cell>
          <cell r="D350">
            <v>649832</v>
          </cell>
          <cell r="E350">
            <v>3.0844613528635074</v>
          </cell>
          <cell r="F350">
            <v>99</v>
          </cell>
          <cell r="G350">
            <v>22.575757575757574</v>
          </cell>
          <cell r="H350">
            <v>52456</v>
          </cell>
          <cell r="I350">
            <v>1461879</v>
          </cell>
          <cell r="J350">
            <v>3.1480591386071843</v>
          </cell>
          <cell r="K350">
            <v>100</v>
          </cell>
          <cell r="L350">
            <v>46</v>
          </cell>
          <cell r="M350">
            <v>61</v>
          </cell>
          <cell r="N350">
            <v>7</v>
          </cell>
          <cell r="O350">
            <v>3</v>
          </cell>
          <cell r="P350">
            <v>3285</v>
          </cell>
          <cell r="Q350">
            <v>74016</v>
          </cell>
          <cell r="R350">
            <v>2.9345135578964232</v>
          </cell>
          <cell r="S350">
            <v>96</v>
          </cell>
          <cell r="T350">
            <v>2</v>
          </cell>
          <cell r="U350">
            <v>13</v>
          </cell>
          <cell r="V350">
            <v>0</v>
          </cell>
          <cell r="W350">
            <v>0</v>
          </cell>
          <cell r="X350">
            <v>15194</v>
          </cell>
          <cell r="Y350">
            <v>352740</v>
          </cell>
          <cell r="Z350">
            <v>2.8577632303853258</v>
          </cell>
          <cell r="AA350">
            <v>99</v>
          </cell>
          <cell r="AB350">
            <v>12.555555555555555</v>
          </cell>
          <cell r="AC350">
            <v>15</v>
          </cell>
          <cell r="AD350">
            <v>15</v>
          </cell>
          <cell r="AE350">
            <v>1</v>
          </cell>
          <cell r="AF350">
            <v>0</v>
          </cell>
          <cell r="AG350">
            <v>3285</v>
          </cell>
          <cell r="AH350">
            <v>74016</v>
          </cell>
          <cell r="AI350">
            <v>2.9336857280153774</v>
          </cell>
          <cell r="AJ350">
            <v>96</v>
          </cell>
          <cell r="AK350">
            <v>2</v>
          </cell>
          <cell r="AL350">
            <v>13</v>
          </cell>
          <cell r="AM350">
            <v>0</v>
          </cell>
          <cell r="AN350">
            <v>0</v>
          </cell>
          <cell r="AO350">
            <v>15874</v>
          </cell>
          <cell r="AP350">
            <v>380593</v>
          </cell>
          <cell r="AQ350">
            <v>2.9585677788253899</v>
          </cell>
          <cell r="AR350">
            <v>99</v>
          </cell>
          <cell r="AS350">
            <v>21</v>
          </cell>
          <cell r="AT350">
            <v>6</v>
          </cell>
          <cell r="AU350">
            <v>1</v>
          </cell>
          <cell r="AV350">
            <v>0</v>
          </cell>
          <cell r="AW350">
            <v>4412</v>
          </cell>
          <cell r="AX350">
            <v>148454</v>
          </cell>
          <cell r="AY350">
            <v>3.9205619198929678</v>
          </cell>
          <cell r="AZ350">
            <v>94</v>
          </cell>
          <cell r="BA350">
            <v>25</v>
          </cell>
          <cell r="BB350">
            <v>18</v>
          </cell>
          <cell r="BC350">
            <v>1</v>
          </cell>
          <cell r="BD350">
            <v>2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27434</v>
          </cell>
          <cell r="BO350">
            <v>821807</v>
          </cell>
          <cell r="BP350">
            <v>3.1087519034375433</v>
          </cell>
          <cell r="BQ350">
            <v>100</v>
          </cell>
          <cell r="BR350">
            <v>28.91</v>
          </cell>
          <cell r="BS350">
            <v>27434</v>
          </cell>
          <cell r="BT350">
            <v>821807</v>
          </cell>
          <cell r="BU350">
            <v>3.1087519034375433</v>
          </cell>
          <cell r="BV350">
            <v>100</v>
          </cell>
          <cell r="BW350">
            <v>28.91</v>
          </cell>
          <cell r="BX350">
            <v>33</v>
          </cell>
          <cell r="BY350">
            <v>53</v>
          </cell>
          <cell r="BZ350">
            <v>0</v>
          </cell>
          <cell r="CA350">
            <v>5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9575</v>
          </cell>
          <cell r="CL350">
            <v>278330</v>
          </cell>
          <cell r="CM350">
            <v>2.923664279670636</v>
          </cell>
          <cell r="CN350">
            <v>99</v>
          </cell>
          <cell r="CO350">
            <v>10.696969696969697</v>
          </cell>
          <cell r="CP350">
            <v>13</v>
          </cell>
          <cell r="CQ350">
            <v>40</v>
          </cell>
          <cell r="CR350">
            <v>0</v>
          </cell>
          <cell r="CS350">
            <v>0</v>
          </cell>
          <cell r="CT350">
            <v>9533</v>
          </cell>
          <cell r="CU350">
            <v>309562</v>
          </cell>
          <cell r="CV350">
            <v>4.0381784202296043</v>
          </cell>
          <cell r="CW350">
            <v>97</v>
          </cell>
          <cell r="CX350">
            <v>5</v>
          </cell>
          <cell r="CY350">
            <v>49</v>
          </cell>
          <cell r="CZ350">
            <v>0</v>
          </cell>
          <cell r="DA350">
            <v>5</v>
          </cell>
          <cell r="DB350">
            <v>8118</v>
          </cell>
          <cell r="DC350">
            <v>226930</v>
          </cell>
          <cell r="DD350">
            <v>2.4828760374011867</v>
          </cell>
          <cell r="DE350">
            <v>98</v>
          </cell>
          <cell r="DF350">
            <v>8.4183673469387763</v>
          </cell>
          <cell r="DG350">
            <v>24</v>
          </cell>
          <cell r="DH350">
            <v>32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0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</row>
        <row r="351">
          <cell r="A351" t="str">
            <v>USD</v>
          </cell>
          <cell r="B351">
            <v>37590</v>
          </cell>
          <cell r="C351">
            <v>23850</v>
          </cell>
          <cell r="D351">
            <v>611010</v>
          </cell>
          <cell r="E351">
            <v>3.0369154428349456</v>
          </cell>
          <cell r="F351">
            <v>99</v>
          </cell>
          <cell r="G351">
            <v>22.343434343434343</v>
          </cell>
          <cell r="H351">
            <v>50983</v>
          </cell>
          <cell r="I351">
            <v>1379839</v>
          </cell>
          <cell r="J351">
            <v>3.107833170709569</v>
          </cell>
          <cell r="K351">
            <v>100</v>
          </cell>
          <cell r="L351">
            <v>37</v>
          </cell>
          <cell r="M351">
            <v>66</v>
          </cell>
          <cell r="N351">
            <v>7</v>
          </cell>
          <cell r="O351">
            <v>0</v>
          </cell>
          <cell r="P351">
            <v>3636</v>
          </cell>
          <cell r="Q351">
            <v>82064</v>
          </cell>
          <cell r="R351">
            <v>2.9214902283173276</v>
          </cell>
          <cell r="S351">
            <v>97</v>
          </cell>
          <cell r="T351">
            <v>2</v>
          </cell>
          <cell r="U351">
            <v>1</v>
          </cell>
          <cell r="V351">
            <v>0</v>
          </cell>
          <cell r="W351">
            <v>0</v>
          </cell>
          <cell r="X351">
            <v>15252</v>
          </cell>
          <cell r="Y351">
            <v>356347</v>
          </cell>
          <cell r="Z351">
            <v>2.8550002843609597</v>
          </cell>
          <cell r="AA351">
            <v>99</v>
          </cell>
          <cell r="AB351">
            <v>12.292929292929292</v>
          </cell>
          <cell r="AC351">
            <v>9</v>
          </cell>
          <cell r="AD351">
            <v>9</v>
          </cell>
          <cell r="AE351">
            <v>0</v>
          </cell>
          <cell r="AF351">
            <v>0</v>
          </cell>
          <cell r="AG351">
            <v>3636</v>
          </cell>
          <cell r="AH351">
            <v>82064</v>
          </cell>
          <cell r="AI351">
            <v>2.9229373426159087</v>
          </cell>
          <cell r="AJ351">
            <v>97</v>
          </cell>
          <cell r="AK351">
            <v>2</v>
          </cell>
          <cell r="AL351">
            <v>1</v>
          </cell>
          <cell r="AM351">
            <v>0</v>
          </cell>
          <cell r="AN351">
            <v>0</v>
          </cell>
          <cell r="AO351">
            <v>15161</v>
          </cell>
          <cell r="AP351">
            <v>367547</v>
          </cell>
          <cell r="AQ351">
            <v>2.9360148880599994</v>
          </cell>
          <cell r="AR351">
            <v>99</v>
          </cell>
          <cell r="AS351">
            <v>10</v>
          </cell>
          <cell r="AT351">
            <v>9</v>
          </cell>
          <cell r="AU351">
            <v>0</v>
          </cell>
          <cell r="AV351">
            <v>0</v>
          </cell>
          <cell r="AW351">
            <v>3222</v>
          </cell>
          <cell r="AX351">
            <v>115692</v>
          </cell>
          <cell r="AY351">
            <v>3.9214246873300707</v>
          </cell>
          <cell r="AZ351">
            <v>94</v>
          </cell>
          <cell r="BA351">
            <v>11</v>
          </cell>
          <cell r="BB351">
            <v>1</v>
          </cell>
          <cell r="BC351">
            <v>2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22505</v>
          </cell>
          <cell r="BO351">
            <v>725140</v>
          </cell>
          <cell r="BP351">
            <v>3.060763322558643</v>
          </cell>
          <cell r="BQ351">
            <v>100</v>
          </cell>
          <cell r="BR351">
            <v>28.66</v>
          </cell>
          <cell r="BS351">
            <v>22505</v>
          </cell>
          <cell r="BT351">
            <v>725140</v>
          </cell>
          <cell r="BU351">
            <v>3.060763322558643</v>
          </cell>
          <cell r="BV351">
            <v>100</v>
          </cell>
          <cell r="BW351">
            <v>28.66</v>
          </cell>
          <cell r="BX351">
            <v>33</v>
          </cell>
          <cell r="BY351">
            <v>1</v>
          </cell>
          <cell r="BZ351">
            <v>5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8654</v>
          </cell>
          <cell r="CL351">
            <v>266514</v>
          </cell>
          <cell r="CM351">
            <v>2.9596828169844924</v>
          </cell>
          <cell r="CN351">
            <v>99</v>
          </cell>
          <cell r="CO351">
            <v>10.676767676767676</v>
          </cell>
          <cell r="CP351">
            <v>13</v>
          </cell>
          <cell r="CQ351">
            <v>1</v>
          </cell>
          <cell r="CR351">
            <v>0</v>
          </cell>
          <cell r="CS351">
            <v>0</v>
          </cell>
          <cell r="CT351">
            <v>6775</v>
          </cell>
          <cell r="CU351">
            <v>254254</v>
          </cell>
          <cell r="CV351">
            <v>4.0193990292502235</v>
          </cell>
          <cell r="CW351">
            <v>97</v>
          </cell>
          <cell r="CX351">
            <v>9</v>
          </cell>
          <cell r="CY351">
            <v>0</v>
          </cell>
          <cell r="CZ351">
            <v>5</v>
          </cell>
          <cell r="DA351">
            <v>0</v>
          </cell>
          <cell r="DB351">
            <v>6897</v>
          </cell>
          <cell r="DC351">
            <v>197483</v>
          </cell>
          <cell r="DD351">
            <v>2.4340297653119634</v>
          </cell>
          <cell r="DE351">
            <v>98</v>
          </cell>
          <cell r="DF351">
            <v>8.387755102040817</v>
          </cell>
          <cell r="DG351">
            <v>24</v>
          </cell>
          <cell r="DH351">
            <v>1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</row>
        <row r="352">
          <cell r="A352" t="str">
            <v>USD</v>
          </cell>
          <cell r="B352">
            <v>37597</v>
          </cell>
          <cell r="C352">
            <v>25879</v>
          </cell>
          <cell r="D352">
            <v>664271</v>
          </cell>
          <cell r="E352">
            <v>3.0201608182341841</v>
          </cell>
          <cell r="F352">
            <v>99</v>
          </cell>
          <cell r="G352">
            <v>22.343434343434343</v>
          </cell>
          <cell r="H352">
            <v>54764</v>
          </cell>
          <cell r="I352">
            <v>1556254</v>
          </cell>
          <cell r="J352">
            <v>3.1369813807132023</v>
          </cell>
          <cell r="K352">
            <v>100</v>
          </cell>
          <cell r="L352">
            <v>48</v>
          </cell>
          <cell r="M352">
            <v>62</v>
          </cell>
          <cell r="N352">
            <v>8</v>
          </cell>
          <cell r="O352">
            <v>0</v>
          </cell>
          <cell r="P352">
            <v>3935</v>
          </cell>
          <cell r="Q352">
            <v>88820</v>
          </cell>
          <cell r="R352">
            <v>2.9116027767328934</v>
          </cell>
          <cell r="S352">
            <v>97</v>
          </cell>
          <cell r="T352">
            <v>4</v>
          </cell>
          <cell r="U352">
            <v>4</v>
          </cell>
          <cell r="V352">
            <v>0</v>
          </cell>
          <cell r="W352">
            <v>0</v>
          </cell>
          <cell r="X352">
            <v>16314</v>
          </cell>
          <cell r="Y352">
            <v>381208</v>
          </cell>
          <cell r="Z352">
            <v>2.8638979755585732</v>
          </cell>
          <cell r="AA352">
            <v>99</v>
          </cell>
          <cell r="AB352">
            <v>12.292929292929292</v>
          </cell>
          <cell r="AC352">
            <v>19</v>
          </cell>
          <cell r="AD352">
            <v>7</v>
          </cell>
          <cell r="AE352">
            <v>2</v>
          </cell>
          <cell r="AF352">
            <v>0</v>
          </cell>
          <cell r="AG352">
            <v>3935</v>
          </cell>
          <cell r="AH352">
            <v>88820</v>
          </cell>
          <cell r="AI352">
            <v>2.9132832425725512</v>
          </cell>
          <cell r="AJ352">
            <v>97</v>
          </cell>
          <cell r="AK352">
            <v>4</v>
          </cell>
          <cell r="AL352">
            <v>4</v>
          </cell>
          <cell r="AM352">
            <v>0</v>
          </cell>
          <cell r="AN352">
            <v>0</v>
          </cell>
          <cell r="AO352">
            <v>16422</v>
          </cell>
          <cell r="AP352">
            <v>397894</v>
          </cell>
          <cell r="AQ352">
            <v>2.9045778275812797</v>
          </cell>
          <cell r="AR352">
            <v>99</v>
          </cell>
          <cell r="AS352">
            <v>19</v>
          </cell>
          <cell r="AT352">
            <v>4</v>
          </cell>
          <cell r="AU352">
            <v>1</v>
          </cell>
          <cell r="AV352">
            <v>0</v>
          </cell>
          <cell r="AW352">
            <v>3364</v>
          </cell>
          <cell r="AX352">
            <v>121673</v>
          </cell>
          <cell r="AY352">
            <v>3.9285879514887148</v>
          </cell>
          <cell r="AZ352">
            <v>94</v>
          </cell>
          <cell r="BA352">
            <v>4</v>
          </cell>
          <cell r="BB352">
            <v>2</v>
          </cell>
          <cell r="BC352">
            <v>2</v>
          </cell>
          <cell r="BD352">
            <v>1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25122</v>
          </cell>
          <cell r="BO352">
            <v>786249</v>
          </cell>
          <cell r="BP352">
            <v>2.9983678473592459</v>
          </cell>
          <cell r="BQ352">
            <v>100</v>
          </cell>
          <cell r="BR352">
            <v>28.66</v>
          </cell>
          <cell r="BS352">
            <v>25122</v>
          </cell>
          <cell r="BT352">
            <v>786249</v>
          </cell>
          <cell r="BU352">
            <v>2.9983678473592459</v>
          </cell>
          <cell r="BV352">
            <v>100</v>
          </cell>
          <cell r="BW352">
            <v>28.66</v>
          </cell>
          <cell r="BX352">
            <v>39</v>
          </cell>
          <cell r="BY352">
            <v>5</v>
          </cell>
          <cell r="BZ352">
            <v>4</v>
          </cell>
          <cell r="CA352">
            <v>1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9822</v>
          </cell>
          <cell r="CL352">
            <v>291282</v>
          </cell>
          <cell r="CM352">
            <v>2.9016842654675394</v>
          </cell>
          <cell r="CN352">
            <v>99</v>
          </cell>
          <cell r="CO352">
            <v>10.676767676767676</v>
          </cell>
          <cell r="CP352">
            <v>17</v>
          </cell>
          <cell r="CQ352">
            <v>5</v>
          </cell>
          <cell r="CR352">
            <v>0</v>
          </cell>
          <cell r="CS352">
            <v>0</v>
          </cell>
          <cell r="CT352">
            <v>6881</v>
          </cell>
          <cell r="CU352">
            <v>257468</v>
          </cell>
          <cell r="CV352">
            <v>4.0249720288413728</v>
          </cell>
          <cell r="CW352">
            <v>97</v>
          </cell>
          <cell r="CX352">
            <v>8</v>
          </cell>
          <cell r="CY352">
            <v>4</v>
          </cell>
          <cell r="CZ352">
            <v>4</v>
          </cell>
          <cell r="DA352">
            <v>1</v>
          </cell>
          <cell r="DB352">
            <v>8276</v>
          </cell>
          <cell r="DC352">
            <v>232116</v>
          </cell>
          <cell r="DD352">
            <v>2.3923733327762866</v>
          </cell>
          <cell r="DE352">
            <v>98</v>
          </cell>
          <cell r="DF352">
            <v>8.387755102040817</v>
          </cell>
          <cell r="DG352">
            <v>30</v>
          </cell>
          <cell r="DH352">
            <v>5</v>
          </cell>
          <cell r="DI352">
            <v>0</v>
          </cell>
          <cell r="DJ352">
            <v>0</v>
          </cell>
          <cell r="DK352">
            <v>0</v>
          </cell>
          <cell r="DL352">
            <v>0</v>
          </cell>
          <cell r="DM352">
            <v>0</v>
          </cell>
          <cell r="DN352">
            <v>0</v>
          </cell>
          <cell r="DO352">
            <v>0</v>
          </cell>
          <cell r="DP352">
            <v>0</v>
          </cell>
          <cell r="DQ352">
            <v>0</v>
          </cell>
          <cell r="DR352">
            <v>0</v>
          </cell>
          <cell r="DS352">
            <v>0</v>
          </cell>
          <cell r="DT352">
            <v>0</v>
          </cell>
          <cell r="DU352">
            <v>0</v>
          </cell>
          <cell r="DV352">
            <v>0</v>
          </cell>
          <cell r="DW352">
            <v>0</v>
          </cell>
          <cell r="DX352">
            <v>0</v>
          </cell>
          <cell r="DY352">
            <v>0</v>
          </cell>
          <cell r="DZ352">
            <v>0</v>
          </cell>
        </row>
        <row r="353">
          <cell r="A353" t="str">
            <v>USD</v>
          </cell>
          <cell r="B353">
            <v>37604</v>
          </cell>
          <cell r="C353">
            <v>33194</v>
          </cell>
          <cell r="D353">
            <v>774398</v>
          </cell>
          <cell r="E353">
            <v>2.9740375005305952</v>
          </cell>
          <cell r="F353">
            <v>99</v>
          </cell>
          <cell r="G353">
            <v>22.343434343434343</v>
          </cell>
          <cell r="H353">
            <v>70381</v>
          </cell>
          <cell r="I353">
            <v>1748181</v>
          </cell>
          <cell r="J353">
            <v>3.0928129444846615</v>
          </cell>
          <cell r="K353">
            <v>100</v>
          </cell>
          <cell r="L353">
            <v>74</v>
          </cell>
          <cell r="M353">
            <v>69</v>
          </cell>
          <cell r="N353">
            <v>7</v>
          </cell>
          <cell r="O353">
            <v>1</v>
          </cell>
          <cell r="P353">
            <v>5484</v>
          </cell>
          <cell r="Q353">
            <v>107438</v>
          </cell>
          <cell r="R353">
            <v>2.8860298117723859</v>
          </cell>
          <cell r="S353">
            <v>97</v>
          </cell>
          <cell r="T353">
            <v>21</v>
          </cell>
          <cell r="U353">
            <v>6</v>
          </cell>
          <cell r="V353">
            <v>0</v>
          </cell>
          <cell r="W353">
            <v>0</v>
          </cell>
          <cell r="X353">
            <v>22073</v>
          </cell>
          <cell r="Y353">
            <v>467344</v>
          </cell>
          <cell r="Z353">
            <v>2.8284253743858581</v>
          </cell>
          <cell r="AA353">
            <v>99</v>
          </cell>
          <cell r="AB353">
            <v>12.292929292929292</v>
          </cell>
          <cell r="AC353">
            <v>39</v>
          </cell>
          <cell r="AD353">
            <v>16</v>
          </cell>
          <cell r="AE353">
            <v>1</v>
          </cell>
          <cell r="AF353">
            <v>0</v>
          </cell>
          <cell r="AG353">
            <v>5484</v>
          </cell>
          <cell r="AH353">
            <v>107438</v>
          </cell>
          <cell r="AI353">
            <v>2.8869741233109032</v>
          </cell>
          <cell r="AJ353">
            <v>97</v>
          </cell>
          <cell r="AK353">
            <v>21</v>
          </cell>
          <cell r="AL353">
            <v>6</v>
          </cell>
          <cell r="AM353">
            <v>0</v>
          </cell>
          <cell r="AN353">
            <v>0</v>
          </cell>
          <cell r="AO353">
            <v>22230</v>
          </cell>
          <cell r="AP353">
            <v>489892</v>
          </cell>
          <cell r="AQ353">
            <v>2.8899141136206459</v>
          </cell>
          <cell r="AR353">
            <v>99</v>
          </cell>
          <cell r="AS353">
            <v>38</v>
          </cell>
          <cell r="AT353">
            <v>14</v>
          </cell>
          <cell r="AU353">
            <v>1</v>
          </cell>
          <cell r="AV353">
            <v>0</v>
          </cell>
          <cell r="AW353">
            <v>3038</v>
          </cell>
          <cell r="AX353">
            <v>113438</v>
          </cell>
          <cell r="AY353">
            <v>3.9226800529875199</v>
          </cell>
          <cell r="AZ353">
            <v>94</v>
          </cell>
          <cell r="BA353">
            <v>3</v>
          </cell>
          <cell r="BB353">
            <v>0</v>
          </cell>
          <cell r="BC353">
            <v>2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32344</v>
          </cell>
          <cell r="BO353">
            <v>916477</v>
          </cell>
          <cell r="BP353">
            <v>2.9781851239669423</v>
          </cell>
          <cell r="BQ353">
            <v>100</v>
          </cell>
          <cell r="BR353">
            <v>28.66</v>
          </cell>
          <cell r="BS353">
            <v>32344</v>
          </cell>
          <cell r="BT353">
            <v>916477</v>
          </cell>
          <cell r="BU353">
            <v>2.9781851239669423</v>
          </cell>
          <cell r="BV353">
            <v>100</v>
          </cell>
          <cell r="BW353">
            <v>28.66</v>
          </cell>
          <cell r="BX353">
            <v>49</v>
          </cell>
          <cell r="BY353">
            <v>29</v>
          </cell>
          <cell r="BZ353">
            <v>4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12454</v>
          </cell>
          <cell r="CL353">
            <v>333780</v>
          </cell>
          <cell r="CM353">
            <v>2.8499864167345832</v>
          </cell>
          <cell r="CN353">
            <v>99</v>
          </cell>
          <cell r="CO353">
            <v>10.676767676767676</v>
          </cell>
          <cell r="CP353">
            <v>18</v>
          </cell>
          <cell r="CQ353">
            <v>25</v>
          </cell>
          <cell r="CR353">
            <v>0</v>
          </cell>
          <cell r="CS353">
            <v>0</v>
          </cell>
          <cell r="CT353">
            <v>9042</v>
          </cell>
          <cell r="CU353">
            <v>307019</v>
          </cell>
          <cell r="CV353">
            <v>3.9015261858020391</v>
          </cell>
          <cell r="CW353">
            <v>97</v>
          </cell>
          <cell r="CX353">
            <v>26</v>
          </cell>
          <cell r="CY353">
            <v>19</v>
          </cell>
          <cell r="CZ353">
            <v>3</v>
          </cell>
          <cell r="DA353">
            <v>0</v>
          </cell>
          <cell r="DB353">
            <v>10642</v>
          </cell>
          <cell r="DC353">
            <v>271387</v>
          </cell>
          <cell r="DD353">
            <v>2.4369817207096562</v>
          </cell>
          <cell r="DE353">
            <v>98</v>
          </cell>
          <cell r="DF353">
            <v>8.387755102040817</v>
          </cell>
          <cell r="DG353">
            <v>29</v>
          </cell>
          <cell r="DH353">
            <v>25</v>
          </cell>
          <cell r="DI353">
            <v>0</v>
          </cell>
          <cell r="DJ353">
            <v>0</v>
          </cell>
          <cell r="DK353">
            <v>0</v>
          </cell>
          <cell r="DL353">
            <v>0</v>
          </cell>
          <cell r="DM353">
            <v>0</v>
          </cell>
          <cell r="DN353">
            <v>0</v>
          </cell>
          <cell r="DO353">
            <v>0</v>
          </cell>
          <cell r="DP353">
            <v>0</v>
          </cell>
          <cell r="DQ353">
            <v>0</v>
          </cell>
          <cell r="DR353">
            <v>0</v>
          </cell>
          <cell r="DS353">
            <v>0</v>
          </cell>
          <cell r="DT353">
            <v>0</v>
          </cell>
          <cell r="DU353">
            <v>0</v>
          </cell>
          <cell r="DV353">
            <v>0</v>
          </cell>
          <cell r="DW353">
            <v>0</v>
          </cell>
          <cell r="DX353">
            <v>0</v>
          </cell>
          <cell r="DY353">
            <v>0</v>
          </cell>
          <cell r="DZ353">
            <v>0</v>
          </cell>
        </row>
        <row r="354">
          <cell r="A354" t="str">
            <v>USD</v>
          </cell>
          <cell r="B354">
            <v>37611</v>
          </cell>
          <cell r="C354">
            <v>33431</v>
          </cell>
          <cell r="D354">
            <v>868506</v>
          </cell>
          <cell r="E354">
            <v>2.9673857929721956</v>
          </cell>
          <cell r="F354">
            <v>99</v>
          </cell>
          <cell r="G354">
            <v>22.343434343434343</v>
          </cell>
          <cell r="H354">
            <v>68354</v>
          </cell>
          <cell r="I354">
            <v>1949405</v>
          </cell>
          <cell r="J354">
            <v>3.1086570849861017</v>
          </cell>
          <cell r="K354">
            <v>100</v>
          </cell>
          <cell r="L354">
            <v>50</v>
          </cell>
          <cell r="M354">
            <v>65</v>
          </cell>
          <cell r="N354">
            <v>5</v>
          </cell>
          <cell r="O354">
            <v>5</v>
          </cell>
          <cell r="P354">
            <v>4916</v>
          </cell>
          <cell r="Q354">
            <v>109894</v>
          </cell>
          <cell r="R354">
            <v>2.8936175947388283</v>
          </cell>
          <cell r="S354">
            <v>97</v>
          </cell>
          <cell r="T354">
            <v>2</v>
          </cell>
          <cell r="U354">
            <v>1</v>
          </cell>
          <cell r="V354">
            <v>0</v>
          </cell>
          <cell r="W354">
            <v>0</v>
          </cell>
          <cell r="X354">
            <v>21407</v>
          </cell>
          <cell r="Y354">
            <v>504908</v>
          </cell>
          <cell r="Z354">
            <v>2.8434286889366174</v>
          </cell>
          <cell r="AA354">
            <v>99</v>
          </cell>
          <cell r="AB354">
            <v>12.292929292929292</v>
          </cell>
          <cell r="AC354">
            <v>11</v>
          </cell>
          <cell r="AD354">
            <v>7</v>
          </cell>
          <cell r="AE354">
            <v>0</v>
          </cell>
          <cell r="AF354">
            <v>0</v>
          </cell>
          <cell r="AG354">
            <v>4916</v>
          </cell>
          <cell r="AH354">
            <v>109894</v>
          </cell>
          <cell r="AI354">
            <v>2.8893509662036654</v>
          </cell>
          <cell r="AJ354">
            <v>97</v>
          </cell>
          <cell r="AK354">
            <v>2</v>
          </cell>
          <cell r="AL354">
            <v>1</v>
          </cell>
          <cell r="AM354">
            <v>0</v>
          </cell>
          <cell r="AN354">
            <v>0</v>
          </cell>
          <cell r="AO354">
            <v>21798</v>
          </cell>
          <cell r="AP354">
            <v>538350</v>
          </cell>
          <cell r="AQ354">
            <v>2.8488828780091966</v>
          </cell>
          <cell r="AR354">
            <v>99</v>
          </cell>
          <cell r="AS354">
            <v>9</v>
          </cell>
          <cell r="AT354">
            <v>6</v>
          </cell>
          <cell r="AU354">
            <v>0</v>
          </cell>
          <cell r="AV354">
            <v>0</v>
          </cell>
          <cell r="AW354">
            <v>3986</v>
          </cell>
          <cell r="AX354">
            <v>149108</v>
          </cell>
          <cell r="AY354">
            <v>3.9059822257593844</v>
          </cell>
          <cell r="AZ354">
            <v>94</v>
          </cell>
          <cell r="BA354">
            <v>2</v>
          </cell>
          <cell r="BB354">
            <v>0</v>
          </cell>
          <cell r="BC354">
            <v>3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29721</v>
          </cell>
          <cell r="BO354">
            <v>950928</v>
          </cell>
          <cell r="BP354">
            <v>2.9716654539039933</v>
          </cell>
          <cell r="BQ354">
            <v>100</v>
          </cell>
          <cell r="BR354">
            <v>28.66</v>
          </cell>
          <cell r="BS354">
            <v>29721</v>
          </cell>
          <cell r="BT354">
            <v>950928</v>
          </cell>
          <cell r="BU354">
            <v>2.9716654539039933</v>
          </cell>
          <cell r="BV354">
            <v>100</v>
          </cell>
          <cell r="BW354">
            <v>28.66</v>
          </cell>
          <cell r="BX354">
            <v>38</v>
          </cell>
          <cell r="BY354">
            <v>1</v>
          </cell>
          <cell r="BZ354">
            <v>6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11595</v>
          </cell>
          <cell r="CL354">
            <v>348968</v>
          </cell>
          <cell r="CM354">
            <v>2.8826659199103895</v>
          </cell>
          <cell r="CN354">
            <v>99</v>
          </cell>
          <cell r="CO354">
            <v>10.676767676767676</v>
          </cell>
          <cell r="CP354">
            <v>17</v>
          </cell>
          <cell r="CQ354">
            <v>1</v>
          </cell>
          <cell r="CR354">
            <v>0</v>
          </cell>
          <cell r="CS354">
            <v>0</v>
          </cell>
          <cell r="CT354">
            <v>8057</v>
          </cell>
          <cell r="CU354">
            <v>307382</v>
          </cell>
          <cell r="CV354">
            <v>4.0445377156164888</v>
          </cell>
          <cell r="CW354">
            <v>97</v>
          </cell>
          <cell r="CX354">
            <v>11</v>
          </cell>
          <cell r="CY354">
            <v>0</v>
          </cell>
          <cell r="CZ354">
            <v>6</v>
          </cell>
          <cell r="DA354">
            <v>0</v>
          </cell>
          <cell r="DB354">
            <v>9841</v>
          </cell>
          <cell r="DC354">
            <v>285963</v>
          </cell>
          <cell r="DD354">
            <v>2.3644569374835136</v>
          </cell>
          <cell r="DE354">
            <v>98</v>
          </cell>
          <cell r="DF354">
            <v>8.387755102040817</v>
          </cell>
          <cell r="DG354">
            <v>26</v>
          </cell>
          <cell r="DH354">
            <v>1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</row>
        <row r="355">
          <cell r="A355" t="str">
            <v>USD</v>
          </cell>
          <cell r="B355">
            <v>37618</v>
          </cell>
          <cell r="C355">
            <v>30827</v>
          </cell>
          <cell r="D355">
            <v>801058</v>
          </cell>
          <cell r="E355">
            <v>2.9584909843334319</v>
          </cell>
          <cell r="F355">
            <v>99</v>
          </cell>
          <cell r="G355">
            <v>22.343434343434343</v>
          </cell>
          <cell r="H355">
            <v>63313</v>
          </cell>
          <cell r="I355">
            <v>1834882</v>
          </cell>
          <cell r="J355">
            <v>3.0828139215925909</v>
          </cell>
          <cell r="K355">
            <v>100</v>
          </cell>
          <cell r="L355">
            <v>56</v>
          </cell>
          <cell r="M355">
            <v>53</v>
          </cell>
          <cell r="N355">
            <v>6</v>
          </cell>
          <cell r="O355">
            <v>1</v>
          </cell>
          <cell r="P355">
            <v>4456</v>
          </cell>
          <cell r="Q355">
            <v>101739</v>
          </cell>
          <cell r="R355">
            <v>2.8802010050251257</v>
          </cell>
          <cell r="S355">
            <v>97</v>
          </cell>
          <cell r="T355">
            <v>3</v>
          </cell>
          <cell r="U355">
            <v>0</v>
          </cell>
          <cell r="V355">
            <v>0</v>
          </cell>
          <cell r="W355">
            <v>0</v>
          </cell>
          <cell r="X355">
            <v>19978</v>
          </cell>
          <cell r="Y355">
            <v>472292</v>
          </cell>
          <cell r="Z355">
            <v>2.8406023404408067</v>
          </cell>
          <cell r="AA355">
            <v>99</v>
          </cell>
          <cell r="AB355">
            <v>12.292929292929292</v>
          </cell>
          <cell r="AC355">
            <v>11</v>
          </cell>
          <cell r="AD355">
            <v>6</v>
          </cell>
          <cell r="AE355">
            <v>1</v>
          </cell>
          <cell r="AF355">
            <v>0</v>
          </cell>
          <cell r="AG355">
            <v>4456</v>
          </cell>
          <cell r="AH355">
            <v>101739</v>
          </cell>
          <cell r="AI355">
            <v>2.8817766541212975</v>
          </cell>
          <cell r="AJ355">
            <v>97</v>
          </cell>
          <cell r="AK355">
            <v>3</v>
          </cell>
          <cell r="AL355">
            <v>0</v>
          </cell>
          <cell r="AM355">
            <v>0</v>
          </cell>
          <cell r="AN355">
            <v>0</v>
          </cell>
          <cell r="AO355">
            <v>20239</v>
          </cell>
          <cell r="AP355">
            <v>498275</v>
          </cell>
          <cell r="AQ355">
            <v>2.8571535335069473</v>
          </cell>
          <cell r="AR355">
            <v>99</v>
          </cell>
          <cell r="AS355">
            <v>12</v>
          </cell>
          <cell r="AT355">
            <v>6</v>
          </cell>
          <cell r="AU355">
            <v>0</v>
          </cell>
          <cell r="AV355">
            <v>0</v>
          </cell>
          <cell r="AW355">
            <v>3422</v>
          </cell>
          <cell r="AX355">
            <v>128138</v>
          </cell>
          <cell r="AY355">
            <v>3.8999174135135961</v>
          </cell>
          <cell r="AZ355">
            <v>94</v>
          </cell>
          <cell r="BA355">
            <v>3</v>
          </cell>
          <cell r="BB355">
            <v>0</v>
          </cell>
          <cell r="BC355">
            <v>2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29064</v>
          </cell>
          <cell r="BO355">
            <v>933952</v>
          </cell>
          <cell r="BP355">
            <v>2.9533486204790185</v>
          </cell>
          <cell r="BQ355">
            <v>100</v>
          </cell>
          <cell r="BR355">
            <v>28.66</v>
          </cell>
          <cell r="BS355">
            <v>29064</v>
          </cell>
          <cell r="BT355">
            <v>933952</v>
          </cell>
          <cell r="BU355">
            <v>2.9533486204790185</v>
          </cell>
          <cell r="BV355">
            <v>100</v>
          </cell>
          <cell r="BW355">
            <v>28.66</v>
          </cell>
          <cell r="BX355">
            <v>38</v>
          </cell>
          <cell r="BY355">
            <v>0</v>
          </cell>
          <cell r="BZ355">
            <v>7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11033</v>
          </cell>
          <cell r="CL355">
            <v>328963</v>
          </cell>
          <cell r="CM355">
            <v>2.8391196258757669</v>
          </cell>
          <cell r="CN355">
            <v>99</v>
          </cell>
          <cell r="CO355">
            <v>10.676767676767676</v>
          </cell>
          <cell r="CP355">
            <v>21</v>
          </cell>
          <cell r="CQ355">
            <v>0</v>
          </cell>
          <cell r="CR355">
            <v>0</v>
          </cell>
          <cell r="CS355">
            <v>0</v>
          </cell>
          <cell r="CT355">
            <v>8371</v>
          </cell>
          <cell r="CU355">
            <v>319398</v>
          </cell>
          <cell r="CV355">
            <v>4.0436102855666105</v>
          </cell>
          <cell r="CW355">
            <v>97</v>
          </cell>
          <cell r="CX355">
            <v>15</v>
          </cell>
          <cell r="CY355">
            <v>0</v>
          </cell>
          <cell r="CZ355">
            <v>6</v>
          </cell>
          <cell r="DA355">
            <v>0</v>
          </cell>
          <cell r="DB355">
            <v>9343</v>
          </cell>
          <cell r="DC355">
            <v>273240</v>
          </cell>
          <cell r="DD355">
            <v>2.3157226162870006</v>
          </cell>
          <cell r="DE355">
            <v>98</v>
          </cell>
          <cell r="DF355">
            <v>8.387755102040817</v>
          </cell>
          <cell r="DG355">
            <v>22</v>
          </cell>
          <cell r="DH355">
            <v>0</v>
          </cell>
          <cell r="DI355">
            <v>1</v>
          </cell>
          <cell r="DJ355">
            <v>0</v>
          </cell>
          <cell r="DK355">
            <v>0</v>
          </cell>
          <cell r="DL355">
            <v>0</v>
          </cell>
          <cell r="DM355">
            <v>0</v>
          </cell>
          <cell r="DN355">
            <v>0</v>
          </cell>
          <cell r="DO355">
            <v>0</v>
          </cell>
          <cell r="DP355">
            <v>0</v>
          </cell>
          <cell r="DQ355">
            <v>0</v>
          </cell>
          <cell r="DR355">
            <v>0</v>
          </cell>
          <cell r="DS355">
            <v>0</v>
          </cell>
          <cell r="DT355">
            <v>0</v>
          </cell>
          <cell r="DU355">
            <v>0</v>
          </cell>
          <cell r="DV355">
            <v>0</v>
          </cell>
          <cell r="DW355">
            <v>0</v>
          </cell>
          <cell r="DX355">
            <v>0</v>
          </cell>
          <cell r="DY355">
            <v>0</v>
          </cell>
          <cell r="DZ355">
            <v>0</v>
          </cell>
        </row>
        <row r="356">
          <cell r="A356" t="str">
            <v>USD</v>
          </cell>
          <cell r="B356">
            <v>37625</v>
          </cell>
          <cell r="C356">
            <v>29735</v>
          </cell>
          <cell r="D356">
            <v>656639</v>
          </cell>
          <cell r="E356">
            <v>3.0454414462218278</v>
          </cell>
          <cell r="F356">
            <v>99</v>
          </cell>
          <cell r="G356">
            <v>21.646464646464647</v>
          </cell>
          <cell r="H356">
            <v>51912</v>
          </cell>
          <cell r="I356">
            <v>1341180</v>
          </cell>
          <cell r="J356">
            <v>3.0936109117013642</v>
          </cell>
          <cell r="K356">
            <v>100</v>
          </cell>
          <cell r="L356">
            <v>60</v>
          </cell>
          <cell r="M356">
            <v>68</v>
          </cell>
          <cell r="N356">
            <v>3</v>
          </cell>
          <cell r="O356">
            <v>7</v>
          </cell>
          <cell r="P356">
            <v>4319</v>
          </cell>
          <cell r="Q356">
            <v>82064</v>
          </cell>
          <cell r="R356">
            <v>2.9136783336912173</v>
          </cell>
          <cell r="S356">
            <v>97</v>
          </cell>
          <cell r="T356">
            <v>17</v>
          </cell>
          <cell r="U356">
            <v>9</v>
          </cell>
          <cell r="V356">
            <v>0</v>
          </cell>
          <cell r="W356">
            <v>0</v>
          </cell>
          <cell r="X356">
            <v>18364</v>
          </cell>
          <cell r="Y356">
            <v>369282</v>
          </cell>
          <cell r="Z356">
            <v>2.856406919779547</v>
          </cell>
          <cell r="AA356">
            <v>99</v>
          </cell>
          <cell r="AB356">
            <v>11.616161616161616</v>
          </cell>
          <cell r="AC356">
            <v>35</v>
          </cell>
          <cell r="AD356">
            <v>35</v>
          </cell>
          <cell r="AE356">
            <v>1</v>
          </cell>
          <cell r="AF356">
            <v>1</v>
          </cell>
          <cell r="AG356">
            <v>4319</v>
          </cell>
          <cell r="AH356">
            <v>82064</v>
          </cell>
          <cell r="AI356">
            <v>2.9127702630738099</v>
          </cell>
          <cell r="AJ356">
            <v>97</v>
          </cell>
          <cell r="AK356">
            <v>17</v>
          </cell>
          <cell r="AL356">
            <v>9</v>
          </cell>
          <cell r="AM356">
            <v>0</v>
          </cell>
          <cell r="AN356">
            <v>0</v>
          </cell>
          <cell r="AO356">
            <v>19654</v>
          </cell>
          <cell r="AP356">
            <v>404997</v>
          </cell>
          <cell r="AQ356">
            <v>2.9191994644304287</v>
          </cell>
          <cell r="AR356">
            <v>99</v>
          </cell>
          <cell r="AS356">
            <v>28</v>
          </cell>
          <cell r="AT356">
            <v>32</v>
          </cell>
          <cell r="AU356">
            <v>0</v>
          </cell>
          <cell r="AV356">
            <v>1</v>
          </cell>
          <cell r="AW356">
            <v>4304</v>
          </cell>
          <cell r="AX356">
            <v>131772</v>
          </cell>
          <cell r="AY356">
            <v>3.9469370536655921</v>
          </cell>
          <cell r="AZ356">
            <v>94</v>
          </cell>
          <cell r="BA356">
            <v>11</v>
          </cell>
          <cell r="BB356">
            <v>27</v>
          </cell>
          <cell r="BC356">
            <v>2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35982</v>
          </cell>
          <cell r="BO356">
            <v>921327</v>
          </cell>
          <cell r="BP356">
            <v>3.0992625189271035</v>
          </cell>
          <cell r="BQ356">
            <v>99</v>
          </cell>
          <cell r="BR356">
            <v>28.878787878787879</v>
          </cell>
          <cell r="BS356">
            <v>35982</v>
          </cell>
          <cell r="BT356">
            <v>921327</v>
          </cell>
          <cell r="BU356">
            <v>3.0992625189271035</v>
          </cell>
          <cell r="BV356">
            <v>99</v>
          </cell>
          <cell r="BW356">
            <v>28.878787878787879</v>
          </cell>
          <cell r="BX356">
            <v>32</v>
          </cell>
          <cell r="BY356">
            <v>66</v>
          </cell>
          <cell r="BZ356">
            <v>5</v>
          </cell>
          <cell r="CA356">
            <v>1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12736</v>
          </cell>
          <cell r="CL356">
            <v>322993</v>
          </cell>
          <cell r="CM356">
            <v>2.9636303872851371</v>
          </cell>
          <cell r="CN356">
            <v>99</v>
          </cell>
          <cell r="CO356">
            <v>10.565656565656566</v>
          </cell>
          <cell r="CP356">
            <v>11</v>
          </cell>
          <cell r="CQ356">
            <v>38</v>
          </cell>
          <cell r="CR356">
            <v>0</v>
          </cell>
          <cell r="CS356">
            <v>1</v>
          </cell>
          <cell r="CT356">
            <v>9956</v>
          </cell>
          <cell r="CU356">
            <v>293315</v>
          </cell>
          <cell r="CV356">
            <v>4.0604507424436571</v>
          </cell>
          <cell r="CW356">
            <v>96</v>
          </cell>
          <cell r="CX356">
            <v>24</v>
          </cell>
          <cell r="CY356">
            <v>54</v>
          </cell>
          <cell r="CZ356">
            <v>5</v>
          </cell>
          <cell r="DA356">
            <v>0</v>
          </cell>
          <cell r="DB356">
            <v>12947</v>
          </cell>
          <cell r="DC356">
            <v>297814</v>
          </cell>
          <cell r="DD356">
            <v>2.5153970680003255</v>
          </cell>
          <cell r="DE356">
            <v>98</v>
          </cell>
          <cell r="DF356">
            <v>8.4183673469387763</v>
          </cell>
          <cell r="DG356">
            <v>8</v>
          </cell>
          <cell r="DH356">
            <v>41</v>
          </cell>
          <cell r="DI356">
            <v>0</v>
          </cell>
          <cell r="DJ356">
            <v>1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</row>
        <row r="357">
          <cell r="A357" t="str">
            <v>USD</v>
          </cell>
          <cell r="B357">
            <v>37632</v>
          </cell>
          <cell r="C357">
            <v>24264</v>
          </cell>
          <cell r="D357">
            <v>621430</v>
          </cell>
          <cell r="E357">
            <v>3.0301861430116013</v>
          </cell>
          <cell r="F357">
            <v>99</v>
          </cell>
          <cell r="G357">
            <v>21.646464646464647</v>
          </cell>
          <cell r="H357">
            <v>57010</v>
          </cell>
          <cell r="I357">
            <v>1506955</v>
          </cell>
          <cell r="J357">
            <v>3.1348459535946303</v>
          </cell>
          <cell r="K357">
            <v>100</v>
          </cell>
          <cell r="L357">
            <v>43</v>
          </cell>
          <cell r="M357">
            <v>65</v>
          </cell>
          <cell r="N357">
            <v>5</v>
          </cell>
          <cell r="O357">
            <v>9</v>
          </cell>
          <cell r="P357">
            <v>4076</v>
          </cell>
          <cell r="Q357">
            <v>90861</v>
          </cell>
          <cell r="R357">
            <v>2.8966891278994429</v>
          </cell>
          <cell r="S357">
            <v>97</v>
          </cell>
          <cell r="T357">
            <v>4</v>
          </cell>
          <cell r="U357">
            <v>1</v>
          </cell>
          <cell r="V357">
            <v>0</v>
          </cell>
          <cell r="W357">
            <v>0</v>
          </cell>
          <cell r="X357">
            <v>15451</v>
          </cell>
          <cell r="Y357">
            <v>358210</v>
          </cell>
          <cell r="Z357">
            <v>2.8474065374828732</v>
          </cell>
          <cell r="AA357">
            <v>99</v>
          </cell>
          <cell r="AB357">
            <v>11.616161616161616</v>
          </cell>
          <cell r="AC357">
            <v>10</v>
          </cell>
          <cell r="AD357">
            <v>1</v>
          </cell>
          <cell r="AE357">
            <v>1</v>
          </cell>
          <cell r="AF357">
            <v>0</v>
          </cell>
          <cell r="AG357">
            <v>4076</v>
          </cell>
          <cell r="AH357">
            <v>90861</v>
          </cell>
          <cell r="AI357">
            <v>2.8951229759865549</v>
          </cell>
          <cell r="AJ357">
            <v>97</v>
          </cell>
          <cell r="AK357">
            <v>4</v>
          </cell>
          <cell r="AL357">
            <v>1</v>
          </cell>
          <cell r="AM357">
            <v>0</v>
          </cell>
          <cell r="AN357">
            <v>0</v>
          </cell>
          <cell r="AO357">
            <v>15140</v>
          </cell>
          <cell r="AP357">
            <v>368360</v>
          </cell>
          <cell r="AQ357">
            <v>2.9231431545825277</v>
          </cell>
          <cell r="AR357">
            <v>99</v>
          </cell>
          <cell r="AS357">
            <v>11</v>
          </cell>
          <cell r="AT357">
            <v>0</v>
          </cell>
          <cell r="AU357">
            <v>1</v>
          </cell>
          <cell r="AV357">
            <v>0</v>
          </cell>
          <cell r="AW357">
            <v>3442</v>
          </cell>
          <cell r="AX357">
            <v>120754</v>
          </cell>
          <cell r="AY357">
            <v>3.9179370089315695</v>
          </cell>
          <cell r="AZ357">
            <v>94</v>
          </cell>
          <cell r="BA357">
            <v>12</v>
          </cell>
          <cell r="BB357">
            <v>0</v>
          </cell>
          <cell r="BC357">
            <v>3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24391</v>
          </cell>
          <cell r="BO357">
            <v>764490</v>
          </cell>
          <cell r="BP357">
            <v>3.0342209712927612</v>
          </cell>
          <cell r="BQ357">
            <v>99</v>
          </cell>
          <cell r="BR357">
            <v>28.878787878787879</v>
          </cell>
          <cell r="BS357">
            <v>24391</v>
          </cell>
          <cell r="BT357">
            <v>764490</v>
          </cell>
          <cell r="BU357">
            <v>3.0342209712927612</v>
          </cell>
          <cell r="BV357">
            <v>99</v>
          </cell>
          <cell r="BW357">
            <v>28.878787878787879</v>
          </cell>
          <cell r="BX357">
            <v>36</v>
          </cell>
          <cell r="BY357">
            <v>1</v>
          </cell>
          <cell r="BZ357">
            <v>6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8337</v>
          </cell>
          <cell r="CL357">
            <v>250683</v>
          </cell>
          <cell r="CM357">
            <v>2.90348363043225</v>
          </cell>
          <cell r="CN357">
            <v>99</v>
          </cell>
          <cell r="CO357">
            <v>10.565656565656566</v>
          </cell>
          <cell r="CP357">
            <v>17</v>
          </cell>
          <cell r="CQ357">
            <v>1</v>
          </cell>
          <cell r="CR357">
            <v>0</v>
          </cell>
          <cell r="CS357">
            <v>0</v>
          </cell>
          <cell r="CT357">
            <v>7196</v>
          </cell>
          <cell r="CU357">
            <v>274073</v>
          </cell>
          <cell r="CV357">
            <v>3.9589961581722832</v>
          </cell>
          <cell r="CW357">
            <v>96</v>
          </cell>
          <cell r="CX357">
            <v>12</v>
          </cell>
          <cell r="CY357">
            <v>0</v>
          </cell>
          <cell r="CZ357">
            <v>5</v>
          </cell>
          <cell r="DA357">
            <v>0</v>
          </cell>
          <cell r="DB357">
            <v>8163</v>
          </cell>
          <cell r="DC357">
            <v>226041</v>
          </cell>
          <cell r="DD357">
            <v>2.451904741267227</v>
          </cell>
          <cell r="DE357">
            <v>98</v>
          </cell>
          <cell r="DF357">
            <v>8.4183673469387763</v>
          </cell>
          <cell r="DG357">
            <v>19</v>
          </cell>
          <cell r="DH357">
            <v>1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</row>
        <row r="358">
          <cell r="A358" t="str">
            <v>USD</v>
          </cell>
          <cell r="B358">
            <v>37639</v>
          </cell>
          <cell r="C358">
            <v>22732</v>
          </cell>
          <cell r="D358">
            <v>589259</v>
          </cell>
          <cell r="E358">
            <v>3.0456874881608789</v>
          </cell>
          <cell r="F358">
            <v>99</v>
          </cell>
          <cell r="G358">
            <v>21.646464646464647</v>
          </cell>
          <cell r="H358">
            <v>48930</v>
          </cell>
          <cell r="I358">
            <v>1385624</v>
          </cell>
          <cell r="J358">
            <v>3.1200658008578106</v>
          </cell>
          <cell r="K358">
            <v>100</v>
          </cell>
          <cell r="L358">
            <v>49</v>
          </cell>
          <cell r="M358">
            <v>38</v>
          </cell>
          <cell r="N358">
            <v>6</v>
          </cell>
          <cell r="O358">
            <v>10</v>
          </cell>
          <cell r="P358">
            <v>2975</v>
          </cell>
          <cell r="Q358">
            <v>66864</v>
          </cell>
          <cell r="R358">
            <v>2.8949469214437369</v>
          </cell>
          <cell r="S358">
            <v>97</v>
          </cell>
          <cell r="T358">
            <v>5</v>
          </cell>
          <cell r="U358">
            <v>0</v>
          </cell>
          <cell r="V358">
            <v>0</v>
          </cell>
          <cell r="W358">
            <v>0</v>
          </cell>
          <cell r="X358">
            <v>13838</v>
          </cell>
          <cell r="Y358">
            <v>324529</v>
          </cell>
          <cell r="Z358">
            <v>2.8684697619706614</v>
          </cell>
          <cell r="AA358">
            <v>99</v>
          </cell>
          <cell r="AB358">
            <v>11.616161616161616</v>
          </cell>
          <cell r="AC358">
            <v>12</v>
          </cell>
          <cell r="AD358">
            <v>1</v>
          </cell>
          <cell r="AE358">
            <v>2</v>
          </cell>
          <cell r="AF358">
            <v>0</v>
          </cell>
          <cell r="AG358">
            <v>2975</v>
          </cell>
          <cell r="AH358">
            <v>66864</v>
          </cell>
          <cell r="AI358">
            <v>2.8971406721332369</v>
          </cell>
          <cell r="AJ358">
            <v>97</v>
          </cell>
          <cell r="AK358">
            <v>5</v>
          </cell>
          <cell r="AL358">
            <v>0</v>
          </cell>
          <cell r="AM358">
            <v>0</v>
          </cell>
          <cell r="AN358">
            <v>0</v>
          </cell>
          <cell r="AO358">
            <v>14569</v>
          </cell>
          <cell r="AP358">
            <v>355522</v>
          </cell>
          <cell r="AQ358">
            <v>2.9374600529121935</v>
          </cell>
          <cell r="AR358">
            <v>99</v>
          </cell>
          <cell r="AS358">
            <v>10</v>
          </cell>
          <cell r="AT358">
            <v>0</v>
          </cell>
          <cell r="AU358">
            <v>2</v>
          </cell>
          <cell r="AV358">
            <v>0</v>
          </cell>
          <cell r="AW358">
            <v>3354</v>
          </cell>
          <cell r="AX358">
            <v>119900</v>
          </cell>
          <cell r="AY358">
            <v>3.9175767291186587</v>
          </cell>
          <cell r="AZ358">
            <v>94</v>
          </cell>
          <cell r="BA358">
            <v>9</v>
          </cell>
          <cell r="BB358">
            <v>0</v>
          </cell>
          <cell r="BC358">
            <v>2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26508</v>
          </cell>
          <cell r="BO358">
            <v>814264</v>
          </cell>
          <cell r="BP358">
            <v>3.0370286824135744</v>
          </cell>
          <cell r="BQ358">
            <v>99</v>
          </cell>
          <cell r="BR358">
            <v>28.878787878787879</v>
          </cell>
          <cell r="BS358">
            <v>26508</v>
          </cell>
          <cell r="BT358">
            <v>814264</v>
          </cell>
          <cell r="BU358">
            <v>3.0370286824135744</v>
          </cell>
          <cell r="BV358">
            <v>99</v>
          </cell>
          <cell r="BW358">
            <v>28.878787878787879</v>
          </cell>
          <cell r="BX358">
            <v>38</v>
          </cell>
          <cell r="BY358">
            <v>1</v>
          </cell>
          <cell r="BZ358">
            <v>6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9089</v>
          </cell>
          <cell r="CL358">
            <v>277938</v>
          </cell>
          <cell r="CM358">
            <v>2.9432566589884179</v>
          </cell>
          <cell r="CN358">
            <v>99</v>
          </cell>
          <cell r="CO358">
            <v>10.565656565656566</v>
          </cell>
          <cell r="CP358">
            <v>16</v>
          </cell>
          <cell r="CQ358">
            <v>1</v>
          </cell>
          <cell r="CR358">
            <v>1</v>
          </cell>
          <cell r="CS358">
            <v>0</v>
          </cell>
          <cell r="CT358">
            <v>7588</v>
          </cell>
          <cell r="CU358">
            <v>281754</v>
          </cell>
          <cell r="CV358">
            <v>3.958977846590169</v>
          </cell>
          <cell r="CW358">
            <v>96</v>
          </cell>
          <cell r="CX358">
            <v>11</v>
          </cell>
          <cell r="CY358">
            <v>0</v>
          </cell>
          <cell r="CZ358">
            <v>4</v>
          </cell>
          <cell r="DA358">
            <v>0</v>
          </cell>
          <cell r="DB358">
            <v>8861</v>
          </cell>
          <cell r="DC358">
            <v>232792</v>
          </cell>
          <cell r="DD358">
            <v>2.4203802669959757</v>
          </cell>
          <cell r="DE358">
            <v>98</v>
          </cell>
          <cell r="DF358">
            <v>8.4183673469387763</v>
          </cell>
          <cell r="DG358">
            <v>24</v>
          </cell>
          <cell r="DH358">
            <v>1</v>
          </cell>
          <cell r="DI358">
            <v>2</v>
          </cell>
          <cell r="DJ358">
            <v>0</v>
          </cell>
          <cell r="DK358">
            <v>0</v>
          </cell>
          <cell r="DL358">
            <v>0</v>
          </cell>
          <cell r="DM358">
            <v>0</v>
          </cell>
          <cell r="DN358">
            <v>0</v>
          </cell>
          <cell r="DO358">
            <v>0</v>
          </cell>
          <cell r="DP358">
            <v>0</v>
          </cell>
          <cell r="DQ358">
            <v>0</v>
          </cell>
          <cell r="DR358">
            <v>0</v>
          </cell>
          <cell r="DS358">
            <v>0</v>
          </cell>
          <cell r="DT358">
            <v>0</v>
          </cell>
          <cell r="DU358">
            <v>0</v>
          </cell>
          <cell r="DV358">
            <v>0</v>
          </cell>
          <cell r="DW358">
            <v>0</v>
          </cell>
          <cell r="DX358">
            <v>0</v>
          </cell>
          <cell r="DY358">
            <v>0</v>
          </cell>
          <cell r="DZ358">
            <v>0</v>
          </cell>
        </row>
        <row r="359">
          <cell r="A359" t="str">
            <v>USD</v>
          </cell>
          <cell r="B359">
            <v>37646</v>
          </cell>
          <cell r="C359">
            <v>23216</v>
          </cell>
          <cell r="D359">
            <v>595436</v>
          </cell>
          <cell r="E359">
            <v>3.0748664712260552</v>
          </cell>
          <cell r="F359">
            <v>99</v>
          </cell>
          <cell r="G359">
            <v>21.646464646464647</v>
          </cell>
          <cell r="H359">
            <v>52452</v>
          </cell>
          <cell r="I359">
            <v>1500629</v>
          </cell>
          <cell r="J359">
            <v>3.1703359883018911</v>
          </cell>
          <cell r="K359">
            <v>100</v>
          </cell>
          <cell r="L359">
            <v>53</v>
          </cell>
          <cell r="M359">
            <v>65</v>
          </cell>
          <cell r="N359">
            <v>3</v>
          </cell>
          <cell r="O359">
            <v>9</v>
          </cell>
          <cell r="P359">
            <v>3389</v>
          </cell>
          <cell r="Q359">
            <v>76683</v>
          </cell>
          <cell r="R359">
            <v>2.9337211082198071</v>
          </cell>
          <cell r="S359">
            <v>97</v>
          </cell>
          <cell r="T359">
            <v>5</v>
          </cell>
          <cell r="U359">
            <v>1</v>
          </cell>
          <cell r="V359">
            <v>0</v>
          </cell>
          <cell r="W359">
            <v>0</v>
          </cell>
          <cell r="X359">
            <v>14202</v>
          </cell>
          <cell r="Y359">
            <v>331541</v>
          </cell>
          <cell r="Z359">
            <v>2.8709729573341956</v>
          </cell>
          <cell r="AA359">
            <v>99</v>
          </cell>
          <cell r="AB359">
            <v>11.616161616161616</v>
          </cell>
          <cell r="AC359">
            <v>16</v>
          </cell>
          <cell r="AD359">
            <v>1</v>
          </cell>
          <cell r="AE359">
            <v>1</v>
          </cell>
          <cell r="AF359">
            <v>0</v>
          </cell>
          <cell r="AG359">
            <v>3389</v>
          </cell>
          <cell r="AH359">
            <v>76683</v>
          </cell>
          <cell r="AI359">
            <v>2.9371342777948874</v>
          </cell>
          <cell r="AJ359">
            <v>97</v>
          </cell>
          <cell r="AK359">
            <v>5</v>
          </cell>
          <cell r="AL359">
            <v>1</v>
          </cell>
          <cell r="AM359">
            <v>0</v>
          </cell>
          <cell r="AN359">
            <v>0</v>
          </cell>
          <cell r="AO359">
            <v>14408</v>
          </cell>
          <cell r="AP359">
            <v>351227</v>
          </cell>
          <cell r="AQ359">
            <v>2.9651274016657045</v>
          </cell>
          <cell r="AR359">
            <v>99</v>
          </cell>
          <cell r="AS359">
            <v>15</v>
          </cell>
          <cell r="AT359">
            <v>7</v>
          </cell>
          <cell r="AU359">
            <v>1</v>
          </cell>
          <cell r="AV359">
            <v>0</v>
          </cell>
          <cell r="AW359">
            <v>3585</v>
          </cell>
          <cell r="AX359">
            <v>121332</v>
          </cell>
          <cell r="AY359">
            <v>3.887163780816933</v>
          </cell>
          <cell r="AZ359">
            <v>94</v>
          </cell>
          <cell r="BA359">
            <v>14</v>
          </cell>
          <cell r="BB359">
            <v>11</v>
          </cell>
          <cell r="BC359">
            <v>3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25789</v>
          </cell>
          <cell r="BO359">
            <v>787493</v>
          </cell>
          <cell r="BP359">
            <v>3.0130872354319518</v>
          </cell>
          <cell r="BQ359">
            <v>99</v>
          </cell>
          <cell r="BR359">
            <v>28.878787878787879</v>
          </cell>
          <cell r="BS359">
            <v>25789</v>
          </cell>
          <cell r="BT359">
            <v>787493</v>
          </cell>
          <cell r="BU359">
            <v>3.0130872354319518</v>
          </cell>
          <cell r="BV359">
            <v>99</v>
          </cell>
          <cell r="BW359">
            <v>28.878787878787879</v>
          </cell>
          <cell r="BX359">
            <v>41</v>
          </cell>
          <cell r="BY359">
            <v>1</v>
          </cell>
          <cell r="BZ359">
            <v>6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8679</v>
          </cell>
          <cell r="CL359">
            <v>260414</v>
          </cell>
          <cell r="CM359">
            <v>2.9541835577365778</v>
          </cell>
          <cell r="CN359">
            <v>99</v>
          </cell>
          <cell r="CO359">
            <v>10.565656565656566</v>
          </cell>
          <cell r="CP359">
            <v>19</v>
          </cell>
          <cell r="CQ359">
            <v>1</v>
          </cell>
          <cell r="CR359">
            <v>1</v>
          </cell>
          <cell r="CS359">
            <v>0</v>
          </cell>
          <cell r="CT359">
            <v>7039</v>
          </cell>
          <cell r="CU359">
            <v>264204</v>
          </cell>
          <cell r="CV359">
            <v>3.9395589679492904</v>
          </cell>
          <cell r="CW359">
            <v>96</v>
          </cell>
          <cell r="CX359">
            <v>15</v>
          </cell>
          <cell r="CY359">
            <v>1</v>
          </cell>
          <cell r="CZ359">
            <v>4</v>
          </cell>
          <cell r="DA359">
            <v>0</v>
          </cell>
          <cell r="DB359">
            <v>9241</v>
          </cell>
          <cell r="DC359">
            <v>245249</v>
          </cell>
          <cell r="DD359">
            <v>2.4389976443830719</v>
          </cell>
          <cell r="DE359">
            <v>98</v>
          </cell>
          <cell r="DF359">
            <v>8.4183673469387763</v>
          </cell>
          <cell r="DG359">
            <v>26</v>
          </cell>
          <cell r="DH359">
            <v>1</v>
          </cell>
          <cell r="DI359">
            <v>1</v>
          </cell>
          <cell r="DJ359">
            <v>0</v>
          </cell>
          <cell r="DK359">
            <v>0</v>
          </cell>
          <cell r="DL359">
            <v>0</v>
          </cell>
          <cell r="DM359">
            <v>0</v>
          </cell>
          <cell r="DN359">
            <v>0</v>
          </cell>
          <cell r="DO359">
            <v>0</v>
          </cell>
          <cell r="DP359">
            <v>0</v>
          </cell>
          <cell r="DQ359">
            <v>0</v>
          </cell>
          <cell r="DR359">
            <v>0</v>
          </cell>
          <cell r="DS359">
            <v>0</v>
          </cell>
          <cell r="DT359">
            <v>0</v>
          </cell>
          <cell r="DU359">
            <v>0</v>
          </cell>
          <cell r="DV359">
            <v>0</v>
          </cell>
          <cell r="DW359">
            <v>0</v>
          </cell>
          <cell r="DX359">
            <v>0</v>
          </cell>
          <cell r="DY359">
            <v>0</v>
          </cell>
          <cell r="DZ359">
            <v>0</v>
          </cell>
        </row>
        <row r="360">
          <cell r="A360" t="str">
            <v>USD</v>
          </cell>
          <cell r="B360">
            <v>37653</v>
          </cell>
          <cell r="C360">
            <v>24661</v>
          </cell>
          <cell r="D360">
            <v>615950</v>
          </cell>
          <cell r="E360">
            <v>3.0489736680469974</v>
          </cell>
          <cell r="F360">
            <v>99</v>
          </cell>
          <cell r="G360">
            <v>21.464646464646464</v>
          </cell>
          <cell r="H360">
            <v>51973</v>
          </cell>
          <cell r="I360">
            <v>1404727</v>
          </cell>
          <cell r="J360">
            <v>3.0972579310344828</v>
          </cell>
          <cell r="K360">
            <v>100</v>
          </cell>
          <cell r="L360">
            <v>40</v>
          </cell>
          <cell r="M360">
            <v>64</v>
          </cell>
          <cell r="N360">
            <v>8</v>
          </cell>
          <cell r="O360">
            <v>3</v>
          </cell>
          <cell r="P360">
            <v>3611</v>
          </cell>
          <cell r="Q360">
            <v>78519</v>
          </cell>
          <cell r="R360">
            <v>2.923603617013359</v>
          </cell>
          <cell r="S360">
            <v>97</v>
          </cell>
          <cell r="T360">
            <v>4</v>
          </cell>
          <cell r="U360">
            <v>6</v>
          </cell>
          <cell r="V360">
            <v>0</v>
          </cell>
          <cell r="W360">
            <v>0</v>
          </cell>
          <cell r="X360">
            <v>15441</v>
          </cell>
          <cell r="Y360">
            <v>353586</v>
          </cell>
          <cell r="Z360">
            <v>2.8904736692053925</v>
          </cell>
          <cell r="AA360">
            <v>99</v>
          </cell>
          <cell r="AB360">
            <v>11.535353535353535</v>
          </cell>
          <cell r="AC360">
            <v>17</v>
          </cell>
          <cell r="AD360">
            <v>25</v>
          </cell>
          <cell r="AE360">
            <v>3</v>
          </cell>
          <cell r="AF360">
            <v>0</v>
          </cell>
          <cell r="AG360">
            <v>3611</v>
          </cell>
          <cell r="AH360">
            <v>78519</v>
          </cell>
          <cell r="AI360">
            <v>2.9249579988799703</v>
          </cell>
          <cell r="AJ360">
            <v>97</v>
          </cell>
          <cell r="AK360">
            <v>4</v>
          </cell>
          <cell r="AL360">
            <v>6</v>
          </cell>
          <cell r="AM360">
            <v>0</v>
          </cell>
          <cell r="AN360">
            <v>0</v>
          </cell>
          <cell r="AO360">
            <v>15888</v>
          </cell>
          <cell r="AP360">
            <v>377976</v>
          </cell>
          <cell r="AQ360">
            <v>2.9512817262904401</v>
          </cell>
          <cell r="AR360">
            <v>99</v>
          </cell>
          <cell r="AS360">
            <v>14</v>
          </cell>
          <cell r="AT360">
            <v>26</v>
          </cell>
          <cell r="AU360">
            <v>2</v>
          </cell>
          <cell r="AV360">
            <v>0</v>
          </cell>
          <cell r="AW360">
            <v>3318</v>
          </cell>
          <cell r="AX360">
            <v>113757</v>
          </cell>
          <cell r="AY360">
            <v>3.8290871889644249</v>
          </cell>
          <cell r="AZ360">
            <v>94</v>
          </cell>
          <cell r="BA360">
            <v>6</v>
          </cell>
          <cell r="BB360">
            <v>8</v>
          </cell>
          <cell r="BC360">
            <v>2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26223</v>
          </cell>
          <cell r="BO360">
            <v>798968</v>
          </cell>
          <cell r="BP360">
            <v>3.0287102456977646</v>
          </cell>
          <cell r="BQ360">
            <v>100</v>
          </cell>
          <cell r="BR360">
            <v>28.7</v>
          </cell>
          <cell r="BS360">
            <v>26223</v>
          </cell>
          <cell r="BT360">
            <v>798968</v>
          </cell>
          <cell r="BU360">
            <v>3.0287102456977646</v>
          </cell>
          <cell r="BV360">
            <v>100</v>
          </cell>
          <cell r="BW360">
            <v>28.7</v>
          </cell>
          <cell r="BX360">
            <v>28</v>
          </cell>
          <cell r="BY360">
            <v>13</v>
          </cell>
          <cell r="BZ360">
            <v>6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9197</v>
          </cell>
          <cell r="CL360">
            <v>269574</v>
          </cell>
          <cell r="CM360">
            <v>2.9358419547257282</v>
          </cell>
          <cell r="CN360">
            <v>99</v>
          </cell>
          <cell r="CO360">
            <v>10.575757575757576</v>
          </cell>
          <cell r="CP360">
            <v>13</v>
          </cell>
          <cell r="CQ360">
            <v>12</v>
          </cell>
          <cell r="CR360">
            <v>1</v>
          </cell>
          <cell r="CS360">
            <v>0</v>
          </cell>
          <cell r="CT360">
            <v>7760</v>
          </cell>
          <cell r="CU360">
            <v>284491</v>
          </cell>
          <cell r="CV360">
            <v>3.9222445262752084</v>
          </cell>
          <cell r="CW360">
            <v>96</v>
          </cell>
          <cell r="CX360">
            <v>10</v>
          </cell>
          <cell r="CY360">
            <v>11</v>
          </cell>
          <cell r="CZ360">
            <v>5</v>
          </cell>
          <cell r="DA360">
            <v>0</v>
          </cell>
          <cell r="DB360">
            <v>8688</v>
          </cell>
          <cell r="DC360">
            <v>232355</v>
          </cell>
          <cell r="DD360">
            <v>2.4125885246596837</v>
          </cell>
          <cell r="DE360">
            <v>98</v>
          </cell>
          <cell r="DF360">
            <v>8.4285714285714288</v>
          </cell>
          <cell r="DG360">
            <v>15</v>
          </cell>
          <cell r="DH360">
            <v>11</v>
          </cell>
          <cell r="DI360">
            <v>1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11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</row>
        <row r="361">
          <cell r="A361" t="str">
            <v>USD</v>
          </cell>
          <cell r="B361">
            <v>37660</v>
          </cell>
          <cell r="C361">
            <v>27808</v>
          </cell>
          <cell r="D361">
            <v>699221</v>
          </cell>
          <cell r="E361">
            <v>3.0738995432190142</v>
          </cell>
          <cell r="F361">
            <v>99</v>
          </cell>
          <cell r="G361">
            <v>21.464646464646464</v>
          </cell>
          <cell r="H361">
            <v>66111</v>
          </cell>
          <cell r="I361">
            <v>1525671</v>
          </cell>
          <cell r="J361">
            <v>3.0705843954055156</v>
          </cell>
          <cell r="K361">
            <v>100</v>
          </cell>
          <cell r="L361">
            <v>59</v>
          </cell>
          <cell r="M361">
            <v>84</v>
          </cell>
          <cell r="N361">
            <v>6</v>
          </cell>
          <cell r="O361">
            <v>3</v>
          </cell>
          <cell r="P361">
            <v>3812</v>
          </cell>
          <cell r="Q361">
            <v>81396</v>
          </cell>
          <cell r="R361">
            <v>2.9471209898830342</v>
          </cell>
          <cell r="S361">
            <v>97</v>
          </cell>
          <cell r="T361">
            <v>15</v>
          </cell>
          <cell r="U361">
            <v>3</v>
          </cell>
          <cell r="V361">
            <v>0</v>
          </cell>
          <cell r="W361">
            <v>0</v>
          </cell>
          <cell r="X361">
            <v>17460</v>
          </cell>
          <cell r="Y361">
            <v>405269</v>
          </cell>
          <cell r="Z361">
            <v>2.88620717171937</v>
          </cell>
          <cell r="AA361">
            <v>99</v>
          </cell>
          <cell r="AB361">
            <v>11.535353535353535</v>
          </cell>
          <cell r="AC361">
            <v>27</v>
          </cell>
          <cell r="AD361">
            <v>25</v>
          </cell>
          <cell r="AE361">
            <v>2</v>
          </cell>
          <cell r="AF361">
            <v>0</v>
          </cell>
          <cell r="AG361">
            <v>3812</v>
          </cell>
          <cell r="AH361">
            <v>81396</v>
          </cell>
          <cell r="AI361">
            <v>2.9468120994040254</v>
          </cell>
          <cell r="AJ361">
            <v>97</v>
          </cell>
          <cell r="AK361">
            <v>15</v>
          </cell>
          <cell r="AL361">
            <v>3</v>
          </cell>
          <cell r="AM361">
            <v>0</v>
          </cell>
          <cell r="AN361">
            <v>0</v>
          </cell>
          <cell r="AO361">
            <v>17845</v>
          </cell>
          <cell r="AP361">
            <v>430565</v>
          </cell>
          <cell r="AQ361">
            <v>2.9746973930858589</v>
          </cell>
          <cell r="AR361">
            <v>99</v>
          </cell>
          <cell r="AS361">
            <v>15</v>
          </cell>
          <cell r="AT361">
            <v>23</v>
          </cell>
          <cell r="AU361">
            <v>2</v>
          </cell>
          <cell r="AV361">
            <v>0</v>
          </cell>
          <cell r="AW361">
            <v>3931</v>
          </cell>
          <cell r="AX361">
            <v>131761</v>
          </cell>
          <cell r="AY361">
            <v>3.8935833709896071</v>
          </cell>
          <cell r="AZ361">
            <v>94</v>
          </cell>
          <cell r="BA361">
            <v>4</v>
          </cell>
          <cell r="BB361">
            <v>20</v>
          </cell>
          <cell r="BC361">
            <v>2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26975</v>
          </cell>
          <cell r="BO361">
            <v>846919</v>
          </cell>
          <cell r="BP361">
            <v>3.1016196873854551</v>
          </cell>
          <cell r="BQ361">
            <v>100</v>
          </cell>
          <cell r="BR361">
            <v>28.7</v>
          </cell>
          <cell r="BS361">
            <v>26975</v>
          </cell>
          <cell r="BT361">
            <v>846919</v>
          </cell>
          <cell r="BU361">
            <v>3.1016196873854551</v>
          </cell>
          <cell r="BV361">
            <v>100</v>
          </cell>
          <cell r="BW361">
            <v>28.7</v>
          </cell>
          <cell r="BX361">
            <v>28</v>
          </cell>
          <cell r="BY361">
            <v>25</v>
          </cell>
          <cell r="BZ361">
            <v>5</v>
          </cell>
          <cell r="CA361">
            <v>1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9761</v>
          </cell>
          <cell r="CL361">
            <v>299048</v>
          </cell>
          <cell r="CM361">
            <v>2.9718747549211826</v>
          </cell>
          <cell r="CN361">
            <v>99</v>
          </cell>
          <cell r="CO361">
            <v>10.575757575757576</v>
          </cell>
          <cell r="CP361">
            <v>11</v>
          </cell>
          <cell r="CQ361">
            <v>15</v>
          </cell>
          <cell r="CR361">
            <v>0</v>
          </cell>
          <cell r="CS361">
            <v>0</v>
          </cell>
          <cell r="CT361">
            <v>9158</v>
          </cell>
          <cell r="CU361">
            <v>320140</v>
          </cell>
          <cell r="CV361">
            <v>4.0616410721940639</v>
          </cell>
          <cell r="CW361">
            <v>96</v>
          </cell>
          <cell r="CX361">
            <v>7</v>
          </cell>
          <cell r="CY361">
            <v>24</v>
          </cell>
          <cell r="CZ361">
            <v>5</v>
          </cell>
          <cell r="DA361">
            <v>0</v>
          </cell>
          <cell r="DB361">
            <v>7756</v>
          </cell>
          <cell r="DC361">
            <v>221583</v>
          </cell>
          <cell r="DD361">
            <v>2.4168404588112615</v>
          </cell>
          <cell r="DE361">
            <v>98</v>
          </cell>
          <cell r="DF361">
            <v>8.4285714285714288</v>
          </cell>
          <cell r="DG361">
            <v>13</v>
          </cell>
          <cell r="DH361">
            <v>5</v>
          </cell>
          <cell r="DI361">
            <v>0</v>
          </cell>
          <cell r="DJ361">
            <v>1</v>
          </cell>
          <cell r="DK361">
            <v>0</v>
          </cell>
          <cell r="DL361">
            <v>0</v>
          </cell>
          <cell r="DM361">
            <v>0</v>
          </cell>
          <cell r="DN361">
            <v>11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</row>
        <row r="362">
          <cell r="A362" t="str">
            <v>USD</v>
          </cell>
          <cell r="B362">
            <v>37667</v>
          </cell>
          <cell r="C362">
            <v>25918</v>
          </cell>
          <cell r="D362">
            <v>660911</v>
          </cell>
          <cell r="E362">
            <v>3.0648013289716758</v>
          </cell>
          <cell r="F362">
            <v>99</v>
          </cell>
          <cell r="G362">
            <v>21.464646464646464</v>
          </cell>
          <cell r="H362">
            <v>54022</v>
          </cell>
          <cell r="I362">
            <v>1518637</v>
          </cell>
          <cell r="J362">
            <v>3.1360200078422289</v>
          </cell>
          <cell r="K362">
            <v>100</v>
          </cell>
          <cell r="L362">
            <v>45</v>
          </cell>
          <cell r="M362">
            <v>74</v>
          </cell>
          <cell r="N362">
            <v>5</v>
          </cell>
          <cell r="O362">
            <v>1</v>
          </cell>
          <cell r="P362">
            <v>3995</v>
          </cell>
          <cell r="Q362">
            <v>87896</v>
          </cell>
          <cell r="R362">
            <v>2.9522892891516568</v>
          </cell>
          <cell r="S362">
            <v>97</v>
          </cell>
          <cell r="T362">
            <v>3</v>
          </cell>
          <cell r="U362">
            <v>8</v>
          </cell>
          <cell r="V362">
            <v>0</v>
          </cell>
          <cell r="W362">
            <v>0</v>
          </cell>
          <cell r="X362">
            <v>17002</v>
          </cell>
          <cell r="Y362">
            <v>397247</v>
          </cell>
          <cell r="Z362">
            <v>2.9145165339910499</v>
          </cell>
          <cell r="AA362">
            <v>99</v>
          </cell>
          <cell r="AB362">
            <v>11.535353535353535</v>
          </cell>
          <cell r="AC362">
            <v>17</v>
          </cell>
          <cell r="AD362">
            <v>29</v>
          </cell>
          <cell r="AE362">
            <v>2</v>
          </cell>
          <cell r="AF362">
            <v>0</v>
          </cell>
          <cell r="AG362">
            <v>3995</v>
          </cell>
          <cell r="AH362">
            <v>87896</v>
          </cell>
          <cell r="AI362">
            <v>2.9539464653397394</v>
          </cell>
          <cell r="AJ362">
            <v>97</v>
          </cell>
          <cell r="AK362">
            <v>3</v>
          </cell>
          <cell r="AL362">
            <v>8</v>
          </cell>
          <cell r="AM362">
            <v>0</v>
          </cell>
          <cell r="AN362">
            <v>0</v>
          </cell>
          <cell r="AO362">
            <v>16258</v>
          </cell>
          <cell r="AP362">
            <v>397750</v>
          </cell>
          <cell r="AQ362">
            <v>2.979506768032635</v>
          </cell>
          <cell r="AR362">
            <v>99</v>
          </cell>
          <cell r="AS362">
            <v>11</v>
          </cell>
          <cell r="AT362">
            <v>30</v>
          </cell>
          <cell r="AU362">
            <v>1</v>
          </cell>
          <cell r="AV362">
            <v>0</v>
          </cell>
          <cell r="AW362">
            <v>3399</v>
          </cell>
          <cell r="AX362">
            <v>120352</v>
          </cell>
          <cell r="AY362">
            <v>3.910748528174937</v>
          </cell>
          <cell r="AZ362">
            <v>94</v>
          </cell>
          <cell r="BA362">
            <v>7</v>
          </cell>
          <cell r="BB362">
            <v>6</v>
          </cell>
          <cell r="BC362">
            <v>2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25213</v>
          </cell>
          <cell r="BO362">
            <v>807683</v>
          </cell>
          <cell r="BP362">
            <v>3.027823965468706</v>
          </cell>
          <cell r="BQ362">
            <v>100</v>
          </cell>
          <cell r="BR362">
            <v>28.7</v>
          </cell>
          <cell r="BS362">
            <v>25213</v>
          </cell>
          <cell r="BT362">
            <v>807683</v>
          </cell>
          <cell r="BU362">
            <v>3.027823965468706</v>
          </cell>
          <cell r="BV362">
            <v>100</v>
          </cell>
          <cell r="BW362">
            <v>28.7</v>
          </cell>
          <cell r="BX362">
            <v>34</v>
          </cell>
          <cell r="BY362">
            <v>0</v>
          </cell>
          <cell r="BZ362">
            <v>5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8682</v>
          </cell>
          <cell r="CL362">
            <v>263448</v>
          </cell>
          <cell r="CM362">
            <v>2.8968671720682844</v>
          </cell>
          <cell r="CN362">
            <v>99</v>
          </cell>
          <cell r="CO362">
            <v>10.575757575757576</v>
          </cell>
          <cell r="CP362">
            <v>16</v>
          </cell>
          <cell r="CQ362">
            <v>0</v>
          </cell>
          <cell r="CR362">
            <v>1</v>
          </cell>
          <cell r="CS362">
            <v>0</v>
          </cell>
          <cell r="CT362">
            <v>8156</v>
          </cell>
          <cell r="CU362">
            <v>306286</v>
          </cell>
          <cell r="CV362">
            <v>4.0496729739186605</v>
          </cell>
          <cell r="CW362">
            <v>96</v>
          </cell>
          <cell r="CX362">
            <v>18</v>
          </cell>
          <cell r="CY362">
            <v>0</v>
          </cell>
          <cell r="CZ362">
            <v>4</v>
          </cell>
          <cell r="DA362">
            <v>0</v>
          </cell>
          <cell r="DB362">
            <v>8191</v>
          </cell>
          <cell r="DC362">
            <v>232623</v>
          </cell>
          <cell r="DD362">
            <v>2.3782723688806828</v>
          </cell>
          <cell r="DE362">
            <v>98</v>
          </cell>
          <cell r="DF362">
            <v>8.4285714285714288</v>
          </cell>
          <cell r="DG362">
            <v>13</v>
          </cell>
          <cell r="DH362">
            <v>0</v>
          </cell>
          <cell r="DI362">
            <v>1</v>
          </cell>
          <cell r="DJ362">
            <v>0</v>
          </cell>
          <cell r="DK362">
            <v>23</v>
          </cell>
          <cell r="DL362">
            <v>895</v>
          </cell>
          <cell r="DM362">
            <v>4.1392405063291138</v>
          </cell>
          <cell r="DN362">
            <v>11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</row>
        <row r="363">
          <cell r="A363" t="str">
            <v>USD</v>
          </cell>
          <cell r="B363">
            <v>37674</v>
          </cell>
          <cell r="C363">
            <v>24232</v>
          </cell>
          <cell r="D363">
            <v>631704</v>
          </cell>
          <cell r="E363">
            <v>3.0636093409716181</v>
          </cell>
          <cell r="F363">
            <v>99</v>
          </cell>
          <cell r="G363">
            <v>21.464646464646464</v>
          </cell>
          <cell r="H363">
            <v>50300</v>
          </cell>
          <cell r="I363">
            <v>1415650</v>
          </cell>
          <cell r="J363">
            <v>3.1909277082390903</v>
          </cell>
          <cell r="K363">
            <v>100</v>
          </cell>
          <cell r="L363">
            <v>43</v>
          </cell>
          <cell r="M363">
            <v>71</v>
          </cell>
          <cell r="N363">
            <v>5</v>
          </cell>
          <cell r="O363">
            <v>3</v>
          </cell>
          <cell r="P363">
            <v>3877</v>
          </cell>
          <cell r="Q363">
            <v>87090</v>
          </cell>
          <cell r="R363">
            <v>2.9359768241897521</v>
          </cell>
          <cell r="S363">
            <v>97</v>
          </cell>
          <cell r="T363">
            <v>3</v>
          </cell>
          <cell r="U363">
            <v>4</v>
          </cell>
          <cell r="V363">
            <v>0</v>
          </cell>
          <cell r="W363">
            <v>0</v>
          </cell>
          <cell r="X363">
            <v>15724</v>
          </cell>
          <cell r="Y363">
            <v>376129</v>
          </cell>
          <cell r="Z363">
            <v>2.9091819187327936</v>
          </cell>
          <cell r="AA363">
            <v>99</v>
          </cell>
          <cell r="AB363">
            <v>11.535353535353535</v>
          </cell>
          <cell r="AC363">
            <v>19</v>
          </cell>
          <cell r="AD363">
            <v>19</v>
          </cell>
          <cell r="AE363">
            <v>2</v>
          </cell>
          <cell r="AF363">
            <v>0</v>
          </cell>
          <cell r="AG363">
            <v>3877</v>
          </cell>
          <cell r="AH363">
            <v>87090</v>
          </cell>
          <cell r="AI363">
            <v>2.9361279607163491</v>
          </cell>
          <cell r="AJ363">
            <v>97</v>
          </cell>
          <cell r="AK363">
            <v>3</v>
          </cell>
          <cell r="AL363">
            <v>4</v>
          </cell>
          <cell r="AM363">
            <v>0</v>
          </cell>
          <cell r="AN363">
            <v>0</v>
          </cell>
          <cell r="AO363">
            <v>15063</v>
          </cell>
          <cell r="AP363">
            <v>374002</v>
          </cell>
          <cell r="AQ363">
            <v>2.9706058100796451</v>
          </cell>
          <cell r="AR363">
            <v>99</v>
          </cell>
          <cell r="AS363">
            <v>18</v>
          </cell>
          <cell r="AT363">
            <v>18</v>
          </cell>
          <cell r="AU363">
            <v>1</v>
          </cell>
          <cell r="AV363">
            <v>0</v>
          </cell>
          <cell r="AW363">
            <v>3383</v>
          </cell>
          <cell r="AX363">
            <v>121225</v>
          </cell>
          <cell r="AY363">
            <v>3.9023026976370572</v>
          </cell>
          <cell r="AZ363">
            <v>94</v>
          </cell>
          <cell r="BA363">
            <v>3</v>
          </cell>
          <cell r="BB363">
            <v>7</v>
          </cell>
          <cell r="BC363">
            <v>2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25622</v>
          </cell>
          <cell r="BO363">
            <v>801963</v>
          </cell>
          <cell r="BP363">
            <v>3.0559109371026043</v>
          </cell>
          <cell r="BQ363">
            <v>100</v>
          </cell>
          <cell r="BR363">
            <v>28.7</v>
          </cell>
          <cell r="BS363">
            <v>25622</v>
          </cell>
          <cell r="BT363">
            <v>801963</v>
          </cell>
          <cell r="BU363">
            <v>3.0559109371026043</v>
          </cell>
          <cell r="BV363">
            <v>100</v>
          </cell>
          <cell r="BW363">
            <v>28.7</v>
          </cell>
          <cell r="BX363">
            <v>29</v>
          </cell>
          <cell r="BY363">
            <v>11</v>
          </cell>
          <cell r="BZ363">
            <v>4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9249</v>
          </cell>
          <cell r="CL363">
            <v>273578</v>
          </cell>
          <cell r="CM363">
            <v>2.9374023090107473</v>
          </cell>
          <cell r="CN363">
            <v>99</v>
          </cell>
          <cell r="CO363">
            <v>10.575757575757576</v>
          </cell>
          <cell r="CP363">
            <v>12</v>
          </cell>
          <cell r="CQ363">
            <v>9</v>
          </cell>
          <cell r="CR363">
            <v>0</v>
          </cell>
          <cell r="CS363">
            <v>0</v>
          </cell>
          <cell r="CT363">
            <v>8231</v>
          </cell>
          <cell r="CU363">
            <v>295630</v>
          </cell>
          <cell r="CV363">
            <v>4.0501338697567677</v>
          </cell>
          <cell r="CW363">
            <v>96</v>
          </cell>
          <cell r="CX363">
            <v>14</v>
          </cell>
          <cell r="CY363">
            <v>10</v>
          </cell>
          <cell r="CZ363">
            <v>4</v>
          </cell>
          <cell r="DA363">
            <v>0</v>
          </cell>
          <cell r="DB363">
            <v>7760</v>
          </cell>
          <cell r="DC363">
            <v>219830</v>
          </cell>
          <cell r="DD363">
            <v>2.3891614967251034</v>
          </cell>
          <cell r="DE363">
            <v>98</v>
          </cell>
          <cell r="DF363">
            <v>8.4285714285714288</v>
          </cell>
          <cell r="DG363">
            <v>13</v>
          </cell>
          <cell r="DH363">
            <v>8</v>
          </cell>
          <cell r="DI363">
            <v>0</v>
          </cell>
          <cell r="DJ363">
            <v>0</v>
          </cell>
          <cell r="DK363">
            <v>319</v>
          </cell>
          <cell r="DL363">
            <v>11675</v>
          </cell>
          <cell r="DM363">
            <v>3.9545609839426032</v>
          </cell>
          <cell r="DN363">
            <v>11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</row>
        <row r="364">
          <cell r="A364" t="str">
            <v>USD</v>
          </cell>
          <cell r="B364">
            <v>37681</v>
          </cell>
          <cell r="C364">
            <v>26155</v>
          </cell>
          <cell r="D364">
            <v>671477</v>
          </cell>
          <cell r="E364">
            <v>3.0735207815925745</v>
          </cell>
          <cell r="F364">
            <v>99</v>
          </cell>
          <cell r="G364">
            <v>21.626262626262626</v>
          </cell>
          <cell r="H364">
            <v>51726</v>
          </cell>
          <cell r="I364">
            <v>1458015</v>
          </cell>
          <cell r="J364">
            <v>3.1146171029757861</v>
          </cell>
          <cell r="K364">
            <v>100</v>
          </cell>
          <cell r="L364">
            <v>38</v>
          </cell>
          <cell r="M364">
            <v>48</v>
          </cell>
          <cell r="N364">
            <v>6</v>
          </cell>
          <cell r="O364">
            <v>1</v>
          </cell>
          <cell r="P364">
            <v>4196</v>
          </cell>
          <cell r="Q364">
            <v>92055</v>
          </cell>
          <cell r="R364">
            <v>2.8696712933961952</v>
          </cell>
          <cell r="S364">
            <v>97</v>
          </cell>
          <cell r="T364">
            <v>3</v>
          </cell>
          <cell r="U364">
            <v>2</v>
          </cell>
          <cell r="V364">
            <v>0</v>
          </cell>
          <cell r="W364">
            <v>0</v>
          </cell>
          <cell r="X364">
            <v>16682</v>
          </cell>
          <cell r="Y364">
            <v>389301</v>
          </cell>
          <cell r="Z364">
            <v>2.8811459089737883</v>
          </cell>
          <cell r="AA364">
            <v>99</v>
          </cell>
          <cell r="AB364">
            <v>11.404040404040405</v>
          </cell>
          <cell r="AC364">
            <v>13</v>
          </cell>
          <cell r="AD364">
            <v>18</v>
          </cell>
          <cell r="AE364">
            <v>1</v>
          </cell>
          <cell r="AF364">
            <v>0</v>
          </cell>
          <cell r="AG364">
            <v>4196</v>
          </cell>
          <cell r="AH364">
            <v>92055</v>
          </cell>
          <cell r="AI364">
            <v>2.8619166066636121</v>
          </cell>
          <cell r="AJ364">
            <v>97</v>
          </cell>
          <cell r="AK364">
            <v>3</v>
          </cell>
          <cell r="AL364">
            <v>2</v>
          </cell>
          <cell r="AM364">
            <v>0</v>
          </cell>
          <cell r="AN364">
            <v>0</v>
          </cell>
          <cell r="AO364">
            <v>16436</v>
          </cell>
          <cell r="AP364">
            <v>404624</v>
          </cell>
          <cell r="AQ364">
            <v>2.9836616790719712</v>
          </cell>
          <cell r="AR364">
            <v>99</v>
          </cell>
          <cell r="AS364">
            <v>15</v>
          </cell>
          <cell r="AT364">
            <v>17</v>
          </cell>
          <cell r="AU364">
            <v>1</v>
          </cell>
          <cell r="AV364">
            <v>0</v>
          </cell>
          <cell r="AW364">
            <v>3382</v>
          </cell>
          <cell r="AX364">
            <v>122985</v>
          </cell>
          <cell r="AY364">
            <v>3.9491854868567198</v>
          </cell>
          <cell r="AZ364">
            <v>94</v>
          </cell>
          <cell r="BA364">
            <v>6</v>
          </cell>
          <cell r="BB364">
            <v>1</v>
          </cell>
          <cell r="BC364">
            <v>1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37595</v>
          </cell>
          <cell r="BO364">
            <v>999591</v>
          </cell>
          <cell r="BP364">
            <v>2.9878637135036192</v>
          </cell>
          <cell r="BQ364">
            <v>100</v>
          </cell>
          <cell r="BR364">
            <v>30.3</v>
          </cell>
          <cell r="BS364">
            <v>37595</v>
          </cell>
          <cell r="BT364">
            <v>999591</v>
          </cell>
          <cell r="BU364">
            <v>2.9878637135036192</v>
          </cell>
          <cell r="BV364">
            <v>100</v>
          </cell>
          <cell r="BW364">
            <v>30.3</v>
          </cell>
          <cell r="BX364">
            <v>36</v>
          </cell>
          <cell r="BY364">
            <v>19</v>
          </cell>
          <cell r="BZ364">
            <v>5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15469</v>
          </cell>
          <cell r="CL364">
            <v>366668</v>
          </cell>
          <cell r="CM364">
            <v>2.8220729760343919</v>
          </cell>
          <cell r="CN364">
            <v>99</v>
          </cell>
          <cell r="CO364">
            <v>10.616161616161616</v>
          </cell>
          <cell r="CP364">
            <v>17</v>
          </cell>
          <cell r="CQ364">
            <v>19</v>
          </cell>
          <cell r="CR364">
            <v>0</v>
          </cell>
          <cell r="CS364">
            <v>0</v>
          </cell>
          <cell r="CT364">
            <v>8067</v>
          </cell>
          <cell r="CU364">
            <v>294785</v>
          </cell>
          <cell r="CV364">
            <v>4.0279005106605554</v>
          </cell>
          <cell r="CW364">
            <v>96</v>
          </cell>
          <cell r="CX364">
            <v>19</v>
          </cell>
          <cell r="CY364">
            <v>1</v>
          </cell>
          <cell r="CZ364">
            <v>5</v>
          </cell>
          <cell r="DA364">
            <v>0</v>
          </cell>
          <cell r="DB364">
            <v>13291</v>
          </cell>
          <cell r="DC364">
            <v>310521</v>
          </cell>
          <cell r="DD364">
            <v>2.3955377320045939</v>
          </cell>
          <cell r="DE364">
            <v>98</v>
          </cell>
          <cell r="DF364">
            <v>8.3367346938775508</v>
          </cell>
          <cell r="DG364">
            <v>13</v>
          </cell>
          <cell r="DH364">
            <v>19</v>
          </cell>
          <cell r="DI364">
            <v>0</v>
          </cell>
          <cell r="DJ364">
            <v>0</v>
          </cell>
          <cell r="DK364">
            <v>630</v>
          </cell>
          <cell r="DL364">
            <v>23709</v>
          </cell>
          <cell r="DM364">
            <v>4.0383391930353261</v>
          </cell>
          <cell r="DN364">
            <v>72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>
            <v>0</v>
          </cell>
          <cell r="DV364">
            <v>0</v>
          </cell>
          <cell r="DW364">
            <v>0</v>
          </cell>
          <cell r="DX364">
            <v>0</v>
          </cell>
          <cell r="DY364">
            <v>0</v>
          </cell>
          <cell r="DZ364">
            <v>0</v>
          </cell>
        </row>
        <row r="365">
          <cell r="A365" t="str">
            <v>USD</v>
          </cell>
          <cell r="B365">
            <v>37688</v>
          </cell>
          <cell r="C365">
            <v>26571</v>
          </cell>
          <cell r="D365">
            <v>689517</v>
          </cell>
          <cell r="E365">
            <v>3.0894446950982539</v>
          </cell>
          <cell r="F365">
            <v>99</v>
          </cell>
          <cell r="G365">
            <v>21.626262626262626</v>
          </cell>
          <cell r="H365">
            <v>59488</v>
          </cell>
          <cell r="I365">
            <v>1621182</v>
          </cell>
          <cell r="J365">
            <v>3.0687804336082816</v>
          </cell>
          <cell r="K365">
            <v>100</v>
          </cell>
          <cell r="L365">
            <v>41</v>
          </cell>
          <cell r="M365">
            <v>71</v>
          </cell>
          <cell r="N365">
            <v>3</v>
          </cell>
          <cell r="O365">
            <v>7</v>
          </cell>
          <cell r="P365">
            <v>3699</v>
          </cell>
          <cell r="Q365">
            <v>82670</v>
          </cell>
          <cell r="R365">
            <v>2.9161128138021284</v>
          </cell>
          <cell r="S365">
            <v>97</v>
          </cell>
          <cell r="T365">
            <v>3</v>
          </cell>
          <cell r="U365">
            <v>3</v>
          </cell>
          <cell r="V365">
            <v>0</v>
          </cell>
          <cell r="W365">
            <v>0</v>
          </cell>
          <cell r="X365">
            <v>16443</v>
          </cell>
          <cell r="Y365">
            <v>389322</v>
          </cell>
          <cell r="Z365">
            <v>2.9159194252796068</v>
          </cell>
          <cell r="AA365">
            <v>99</v>
          </cell>
          <cell r="AB365">
            <v>11.404040404040405</v>
          </cell>
          <cell r="AC365">
            <v>14</v>
          </cell>
          <cell r="AD365">
            <v>4</v>
          </cell>
          <cell r="AE365">
            <v>1</v>
          </cell>
          <cell r="AF365">
            <v>0</v>
          </cell>
          <cell r="AG365">
            <v>3699</v>
          </cell>
          <cell r="AH365">
            <v>82670</v>
          </cell>
          <cell r="AI365">
            <v>2.9183020037182401</v>
          </cell>
          <cell r="AJ365">
            <v>97</v>
          </cell>
          <cell r="AK365">
            <v>3</v>
          </cell>
          <cell r="AL365">
            <v>3</v>
          </cell>
          <cell r="AM365">
            <v>0</v>
          </cell>
          <cell r="AN365">
            <v>0</v>
          </cell>
          <cell r="AO365">
            <v>17175</v>
          </cell>
          <cell r="AP365">
            <v>423077</v>
          </cell>
          <cell r="AQ365">
            <v>3.0055168408826947</v>
          </cell>
          <cell r="AR365">
            <v>99</v>
          </cell>
          <cell r="AS365">
            <v>15</v>
          </cell>
          <cell r="AT365">
            <v>4</v>
          </cell>
          <cell r="AU365">
            <v>0</v>
          </cell>
          <cell r="AV365">
            <v>0</v>
          </cell>
          <cell r="AW365">
            <v>3733</v>
          </cell>
          <cell r="AX365">
            <v>134203</v>
          </cell>
          <cell r="AY365">
            <v>3.9342673389897036</v>
          </cell>
          <cell r="AZ365">
            <v>94</v>
          </cell>
          <cell r="BA365">
            <v>7</v>
          </cell>
          <cell r="BB365">
            <v>12</v>
          </cell>
          <cell r="BC365">
            <v>0</v>
          </cell>
          <cell r="BD365">
            <v>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32919</v>
          </cell>
          <cell r="BO365">
            <v>887358</v>
          </cell>
          <cell r="BP365">
            <v>3.1098044601624064</v>
          </cell>
          <cell r="BQ365">
            <v>100</v>
          </cell>
          <cell r="BR365">
            <v>30.3</v>
          </cell>
          <cell r="BS365">
            <v>32919</v>
          </cell>
          <cell r="BT365">
            <v>887358</v>
          </cell>
          <cell r="BU365">
            <v>3.1098044601624064</v>
          </cell>
          <cell r="BV365">
            <v>100</v>
          </cell>
          <cell r="BW365">
            <v>30.3</v>
          </cell>
          <cell r="BX365">
            <v>25</v>
          </cell>
          <cell r="BY365">
            <v>37</v>
          </cell>
          <cell r="BZ365">
            <v>2</v>
          </cell>
          <cell r="CA365">
            <v>1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11146</v>
          </cell>
          <cell r="CL365">
            <v>300950</v>
          </cell>
          <cell r="CM365">
            <v>2.9697183720314295</v>
          </cell>
          <cell r="CN365">
            <v>99</v>
          </cell>
          <cell r="CO365">
            <v>10.616161616161616</v>
          </cell>
          <cell r="CP365">
            <v>14</v>
          </cell>
          <cell r="CQ365">
            <v>30</v>
          </cell>
          <cell r="CR365">
            <v>0</v>
          </cell>
          <cell r="CS365">
            <v>0</v>
          </cell>
          <cell r="CT365">
            <v>8854</v>
          </cell>
          <cell r="CU365">
            <v>273412</v>
          </cell>
          <cell r="CV365">
            <v>4.0245440101684142</v>
          </cell>
          <cell r="CW365">
            <v>96</v>
          </cell>
          <cell r="CX365">
            <v>14</v>
          </cell>
          <cell r="CY365">
            <v>31</v>
          </cell>
          <cell r="CZ365">
            <v>2</v>
          </cell>
          <cell r="DA365">
            <v>0</v>
          </cell>
          <cell r="DB365">
            <v>11698</v>
          </cell>
          <cell r="DC365">
            <v>274939</v>
          </cell>
          <cell r="DD365">
            <v>2.4777234406408448</v>
          </cell>
          <cell r="DE365">
            <v>98</v>
          </cell>
          <cell r="DF365">
            <v>8.3367346938775508</v>
          </cell>
          <cell r="DG365">
            <v>8</v>
          </cell>
          <cell r="DH365">
            <v>30</v>
          </cell>
          <cell r="DI365">
            <v>0</v>
          </cell>
          <cell r="DJ365">
            <v>0</v>
          </cell>
          <cell r="DK365">
            <v>1115</v>
          </cell>
          <cell r="DL365">
            <v>35722</v>
          </cell>
          <cell r="DM365">
            <v>3.6768953068592056</v>
          </cell>
          <cell r="DN365">
            <v>72</v>
          </cell>
          <cell r="DO365">
            <v>0</v>
          </cell>
          <cell r="DP365">
            <v>18</v>
          </cell>
          <cell r="DQ365">
            <v>0</v>
          </cell>
          <cell r="DR365">
            <v>0</v>
          </cell>
          <cell r="DS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</row>
        <row r="366">
          <cell r="A366" t="str">
            <v>USD</v>
          </cell>
          <cell r="B366">
            <v>37695</v>
          </cell>
          <cell r="C366">
            <v>32370</v>
          </cell>
          <cell r="D366">
            <v>754571</v>
          </cell>
          <cell r="E366">
            <v>3.079800932974829</v>
          </cell>
          <cell r="F366">
            <v>99</v>
          </cell>
          <cell r="G366">
            <v>21.626262626262626</v>
          </cell>
          <cell r="H366">
            <v>56439</v>
          </cell>
          <cell r="I366">
            <v>1546335</v>
          </cell>
          <cell r="J366">
            <v>3.1067926111494351</v>
          </cell>
          <cell r="K366">
            <v>100</v>
          </cell>
          <cell r="L366">
            <v>55</v>
          </cell>
          <cell r="M366">
            <v>42</v>
          </cell>
          <cell r="N366">
            <v>7</v>
          </cell>
          <cell r="O366">
            <v>1</v>
          </cell>
          <cell r="P366">
            <v>4606</v>
          </cell>
          <cell r="Q366">
            <v>92522</v>
          </cell>
          <cell r="R366">
            <v>2.9238923448013203</v>
          </cell>
          <cell r="S366">
            <v>97</v>
          </cell>
          <cell r="T366">
            <v>15</v>
          </cell>
          <cell r="U366">
            <v>5</v>
          </cell>
          <cell r="V366">
            <v>0</v>
          </cell>
          <cell r="W366">
            <v>0</v>
          </cell>
          <cell r="X366">
            <v>20551</v>
          </cell>
          <cell r="Y366">
            <v>435970</v>
          </cell>
          <cell r="Z366">
            <v>2.9284635406130732</v>
          </cell>
          <cell r="AA366">
            <v>99</v>
          </cell>
          <cell r="AB366">
            <v>11.404040404040405</v>
          </cell>
          <cell r="AC366">
            <v>29</v>
          </cell>
          <cell r="AD366">
            <v>22</v>
          </cell>
          <cell r="AE366">
            <v>1</v>
          </cell>
          <cell r="AF366">
            <v>0</v>
          </cell>
          <cell r="AG366">
            <v>4614</v>
          </cell>
          <cell r="AH366">
            <v>92686</v>
          </cell>
          <cell r="AI366">
            <v>2.925962582210587</v>
          </cell>
          <cell r="AJ366">
            <v>97</v>
          </cell>
          <cell r="AK366">
            <v>15</v>
          </cell>
          <cell r="AL366">
            <v>5</v>
          </cell>
          <cell r="AM366">
            <v>0</v>
          </cell>
          <cell r="AN366">
            <v>0</v>
          </cell>
          <cell r="AO366">
            <v>21669</v>
          </cell>
          <cell r="AP366">
            <v>471318</v>
          </cell>
          <cell r="AQ366">
            <v>2.9938088555590125</v>
          </cell>
          <cell r="AR366">
            <v>99</v>
          </cell>
          <cell r="AS366">
            <v>28</v>
          </cell>
          <cell r="AT366">
            <v>17</v>
          </cell>
          <cell r="AU366">
            <v>0</v>
          </cell>
          <cell r="AV366">
            <v>0</v>
          </cell>
          <cell r="AW366">
            <v>3900</v>
          </cell>
          <cell r="AX366">
            <v>134227</v>
          </cell>
          <cell r="AY366">
            <v>3.9347032619629259</v>
          </cell>
          <cell r="AZ366">
            <v>94</v>
          </cell>
          <cell r="BA366">
            <v>6</v>
          </cell>
          <cell r="BB366">
            <v>19</v>
          </cell>
          <cell r="BC366">
            <v>0</v>
          </cell>
          <cell r="BD366">
            <v>2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36596</v>
          </cell>
          <cell r="BO366">
            <v>1027395</v>
          </cell>
          <cell r="BP366">
            <v>3.083090401445586</v>
          </cell>
          <cell r="BQ366">
            <v>100</v>
          </cell>
          <cell r="BR366">
            <v>30.3</v>
          </cell>
          <cell r="BS366">
            <v>36596</v>
          </cell>
          <cell r="BT366">
            <v>1027395</v>
          </cell>
          <cell r="BU366">
            <v>3.083090401445586</v>
          </cell>
          <cell r="BV366">
            <v>100</v>
          </cell>
          <cell r="BW366">
            <v>30.3</v>
          </cell>
          <cell r="BX366">
            <v>38</v>
          </cell>
          <cell r="BY366">
            <v>37</v>
          </cell>
          <cell r="BZ366">
            <v>2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12640</v>
          </cell>
          <cell r="CL366">
            <v>339901</v>
          </cell>
          <cell r="CM366">
            <v>2.9612888627415486</v>
          </cell>
          <cell r="CN366">
            <v>99</v>
          </cell>
          <cell r="CO366">
            <v>10.616161616161616</v>
          </cell>
          <cell r="CP366">
            <v>12</v>
          </cell>
          <cell r="CQ366">
            <v>27</v>
          </cell>
          <cell r="CR366">
            <v>0</v>
          </cell>
          <cell r="CS366">
            <v>0</v>
          </cell>
          <cell r="CT366">
            <v>10406</v>
          </cell>
          <cell r="CU366">
            <v>338671</v>
          </cell>
          <cell r="CV366">
            <v>3.9552116716344323</v>
          </cell>
          <cell r="CW366">
            <v>96</v>
          </cell>
          <cell r="CX366">
            <v>27</v>
          </cell>
          <cell r="CY366">
            <v>24</v>
          </cell>
          <cell r="CZ366">
            <v>2</v>
          </cell>
          <cell r="DA366">
            <v>0</v>
          </cell>
          <cell r="DB366">
            <v>11729</v>
          </cell>
          <cell r="DC366">
            <v>295645</v>
          </cell>
          <cell r="DD366">
            <v>2.4486793684172361</v>
          </cell>
          <cell r="DE366">
            <v>98</v>
          </cell>
          <cell r="DF366">
            <v>8.3367346938775508</v>
          </cell>
          <cell r="DG366">
            <v>12</v>
          </cell>
          <cell r="DH366">
            <v>25</v>
          </cell>
          <cell r="DI366">
            <v>0</v>
          </cell>
          <cell r="DJ366">
            <v>0</v>
          </cell>
          <cell r="DK366">
            <v>1674</v>
          </cell>
          <cell r="DL366">
            <v>48269</v>
          </cell>
          <cell r="DM366">
            <v>3.4233097136108652</v>
          </cell>
          <cell r="DN366">
            <v>72</v>
          </cell>
          <cell r="DO366">
            <v>0</v>
          </cell>
          <cell r="DP366">
            <v>25</v>
          </cell>
          <cell r="DQ366">
            <v>1</v>
          </cell>
          <cell r="DR366">
            <v>0</v>
          </cell>
          <cell r="DS366">
            <v>0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</row>
        <row r="367">
          <cell r="A367" t="str">
            <v>USD</v>
          </cell>
          <cell r="B367">
            <v>37702</v>
          </cell>
          <cell r="C367">
            <v>25623</v>
          </cell>
          <cell r="D367">
            <v>675896</v>
          </cell>
          <cell r="E367">
            <v>3.0823568215342609</v>
          </cell>
          <cell r="F367">
            <v>99</v>
          </cell>
          <cell r="G367">
            <v>21.626262626262626</v>
          </cell>
          <cell r="H367">
            <v>55181</v>
          </cell>
          <cell r="I367">
            <v>1550115</v>
          </cell>
          <cell r="J367">
            <v>3.1164910154558152</v>
          </cell>
          <cell r="K367">
            <v>100</v>
          </cell>
          <cell r="L367">
            <v>32</v>
          </cell>
          <cell r="M367">
            <v>63</v>
          </cell>
          <cell r="N367">
            <v>4</v>
          </cell>
          <cell r="O367">
            <v>6</v>
          </cell>
          <cell r="P367">
            <v>3277</v>
          </cell>
          <cell r="Q367">
            <v>74115</v>
          </cell>
          <cell r="R367">
            <v>2.9173784808672005</v>
          </cell>
          <cell r="S367">
            <v>97</v>
          </cell>
          <cell r="T367">
            <v>3</v>
          </cell>
          <cell r="U367">
            <v>0</v>
          </cell>
          <cell r="V367">
            <v>0</v>
          </cell>
          <cell r="W367">
            <v>0</v>
          </cell>
          <cell r="X367">
            <v>16025</v>
          </cell>
          <cell r="Y367">
            <v>386775</v>
          </cell>
          <cell r="Z367">
            <v>2.9272206787517843</v>
          </cell>
          <cell r="AA367">
            <v>99</v>
          </cell>
          <cell r="AB367">
            <v>11.404040404040405</v>
          </cell>
          <cell r="AC367">
            <v>9</v>
          </cell>
          <cell r="AD367">
            <v>0</v>
          </cell>
          <cell r="AE367">
            <v>0</v>
          </cell>
          <cell r="AF367">
            <v>0</v>
          </cell>
          <cell r="AG367">
            <v>3256</v>
          </cell>
          <cell r="AH367">
            <v>73489</v>
          </cell>
          <cell r="AI367">
            <v>2.9072448071790506</v>
          </cell>
          <cell r="AJ367">
            <v>97</v>
          </cell>
          <cell r="AK367">
            <v>3</v>
          </cell>
          <cell r="AL367">
            <v>0</v>
          </cell>
          <cell r="AM367">
            <v>0</v>
          </cell>
          <cell r="AN367">
            <v>0</v>
          </cell>
          <cell r="AO367">
            <v>16860</v>
          </cell>
          <cell r="AP367">
            <v>424046</v>
          </cell>
          <cell r="AQ367">
            <v>2.9954098548482961</v>
          </cell>
          <cell r="AR367">
            <v>99</v>
          </cell>
          <cell r="AS367">
            <v>12</v>
          </cell>
          <cell r="AT367">
            <v>0</v>
          </cell>
          <cell r="AU367">
            <v>0</v>
          </cell>
          <cell r="AV367">
            <v>0</v>
          </cell>
          <cell r="AW367">
            <v>3397</v>
          </cell>
          <cell r="AX367">
            <v>123734</v>
          </cell>
          <cell r="AY367">
            <v>3.9475244126914797</v>
          </cell>
          <cell r="AZ367">
            <v>94</v>
          </cell>
          <cell r="BA367">
            <v>5</v>
          </cell>
          <cell r="BB367">
            <v>11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26991</v>
          </cell>
          <cell r="BO367">
            <v>877736</v>
          </cell>
          <cell r="BP367">
            <v>3.0911857484810747</v>
          </cell>
          <cell r="BQ367">
            <v>100</v>
          </cell>
          <cell r="BR367">
            <v>30.3</v>
          </cell>
          <cell r="BS367">
            <v>26991</v>
          </cell>
          <cell r="BT367">
            <v>877736</v>
          </cell>
          <cell r="BU367">
            <v>3.0911857484810747</v>
          </cell>
          <cell r="BV367">
            <v>100</v>
          </cell>
          <cell r="BW367">
            <v>30.3</v>
          </cell>
          <cell r="BX367">
            <v>22</v>
          </cell>
          <cell r="BY367">
            <v>10</v>
          </cell>
          <cell r="BZ367">
            <v>3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9141</v>
          </cell>
          <cell r="CL367">
            <v>279639</v>
          </cell>
          <cell r="CM367">
            <v>2.9185338631943858</v>
          </cell>
          <cell r="CN367">
            <v>99</v>
          </cell>
          <cell r="CO367">
            <v>10.616161616161616</v>
          </cell>
          <cell r="CP367">
            <v>10</v>
          </cell>
          <cell r="CQ367">
            <v>3</v>
          </cell>
          <cell r="CR367">
            <v>0</v>
          </cell>
          <cell r="CS367">
            <v>0</v>
          </cell>
          <cell r="CT367">
            <v>8575</v>
          </cell>
          <cell r="CU367">
            <v>315845</v>
          </cell>
          <cell r="CV367">
            <v>4.0285117588304731</v>
          </cell>
          <cell r="CW367">
            <v>96</v>
          </cell>
          <cell r="CX367">
            <v>12</v>
          </cell>
          <cell r="CY367">
            <v>3</v>
          </cell>
          <cell r="CZ367">
            <v>2</v>
          </cell>
          <cell r="DA367">
            <v>0</v>
          </cell>
          <cell r="DB367">
            <v>7619</v>
          </cell>
          <cell r="DC367">
            <v>220496</v>
          </cell>
          <cell r="DD367">
            <v>2.3722922676346978</v>
          </cell>
          <cell r="DE367">
            <v>98</v>
          </cell>
          <cell r="DF367">
            <v>8.3367346938775508</v>
          </cell>
          <cell r="DG367">
            <v>8</v>
          </cell>
          <cell r="DH367">
            <v>3</v>
          </cell>
          <cell r="DI367">
            <v>0</v>
          </cell>
          <cell r="DJ367">
            <v>0</v>
          </cell>
          <cell r="DK367">
            <v>1530</v>
          </cell>
          <cell r="DL367">
            <v>57945</v>
          </cell>
          <cell r="DM367">
            <v>3.8678733031674208</v>
          </cell>
          <cell r="DN367">
            <v>72</v>
          </cell>
          <cell r="DO367">
            <v>0</v>
          </cell>
          <cell r="DP367">
            <v>7</v>
          </cell>
          <cell r="DQ367">
            <v>1</v>
          </cell>
          <cell r="DR367">
            <v>0</v>
          </cell>
          <cell r="DS367">
            <v>0</v>
          </cell>
          <cell r="DT367">
            <v>0</v>
          </cell>
          <cell r="DU367">
            <v>0</v>
          </cell>
          <cell r="DV367">
            <v>0</v>
          </cell>
          <cell r="DW367">
            <v>0</v>
          </cell>
          <cell r="DX367">
            <v>0</v>
          </cell>
          <cell r="DY367">
            <v>0</v>
          </cell>
          <cell r="DZ367">
            <v>0</v>
          </cell>
        </row>
        <row r="368">
          <cell r="A368" t="str">
            <v>USD</v>
          </cell>
          <cell r="B368">
            <v>37709</v>
          </cell>
          <cell r="C368">
            <v>26205</v>
          </cell>
          <cell r="D368">
            <v>694710</v>
          </cell>
          <cell r="E368">
            <v>3.0633969754839625</v>
          </cell>
          <cell r="F368">
            <v>99</v>
          </cell>
          <cell r="G368">
            <v>21.626262626262626</v>
          </cell>
          <cell r="H368">
            <v>52719</v>
          </cell>
          <cell r="I368">
            <v>1531365</v>
          </cell>
          <cell r="J368">
            <v>3.119748333786311</v>
          </cell>
          <cell r="K368">
            <v>100</v>
          </cell>
          <cell r="L368">
            <v>41</v>
          </cell>
          <cell r="M368">
            <v>38</v>
          </cell>
          <cell r="N368">
            <v>6</v>
          </cell>
          <cell r="O368">
            <v>3</v>
          </cell>
          <cell r="P368">
            <v>3517</v>
          </cell>
          <cell r="Q368">
            <v>80169</v>
          </cell>
          <cell r="R368">
            <v>2.9143605870020965</v>
          </cell>
          <cell r="S368">
            <v>97</v>
          </cell>
          <cell r="T368">
            <v>3</v>
          </cell>
          <cell r="U368">
            <v>0</v>
          </cell>
          <cell r="V368">
            <v>0</v>
          </cell>
          <cell r="W368">
            <v>0</v>
          </cell>
          <cell r="X368">
            <v>16729</v>
          </cell>
          <cell r="Y368">
            <v>405290</v>
          </cell>
          <cell r="Z368">
            <v>2.9212486135319282</v>
          </cell>
          <cell r="AA368">
            <v>99</v>
          </cell>
          <cell r="AB368">
            <v>11.404040404040405</v>
          </cell>
          <cell r="AC368">
            <v>10</v>
          </cell>
          <cell r="AD368">
            <v>0</v>
          </cell>
          <cell r="AE368">
            <v>1</v>
          </cell>
          <cell r="AF368">
            <v>0</v>
          </cell>
          <cell r="AG368">
            <v>3529</v>
          </cell>
          <cell r="AH368">
            <v>80454</v>
          </cell>
          <cell r="AI368">
            <v>2.9161212951858833</v>
          </cell>
          <cell r="AJ368">
            <v>97</v>
          </cell>
          <cell r="AK368">
            <v>3</v>
          </cell>
          <cell r="AL368">
            <v>0</v>
          </cell>
          <cell r="AM368">
            <v>0</v>
          </cell>
          <cell r="AN368">
            <v>0</v>
          </cell>
          <cell r="AO368">
            <v>16915</v>
          </cell>
          <cell r="AP368">
            <v>427744</v>
          </cell>
          <cell r="AQ368">
            <v>2.9726384913285067</v>
          </cell>
          <cell r="AR368">
            <v>99</v>
          </cell>
          <cell r="AS368">
            <v>10</v>
          </cell>
          <cell r="AT368">
            <v>0</v>
          </cell>
          <cell r="AU368">
            <v>0</v>
          </cell>
          <cell r="AV368">
            <v>0</v>
          </cell>
          <cell r="AW368">
            <v>3431</v>
          </cell>
          <cell r="AX368">
            <v>127136</v>
          </cell>
          <cell r="AY368">
            <v>3.9692946058091287</v>
          </cell>
          <cell r="AZ368">
            <v>94</v>
          </cell>
          <cell r="BA368">
            <v>3</v>
          </cell>
          <cell r="BB368">
            <v>11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26804</v>
          </cell>
          <cell r="BO368">
            <v>881625</v>
          </cell>
          <cell r="BP368">
            <v>3.0742982629015456</v>
          </cell>
          <cell r="BQ368">
            <v>100</v>
          </cell>
          <cell r="BR368">
            <v>30.3</v>
          </cell>
          <cell r="BS368">
            <v>26804</v>
          </cell>
          <cell r="BT368">
            <v>881625</v>
          </cell>
          <cell r="BU368">
            <v>3.0742982629015456</v>
          </cell>
          <cell r="BV368">
            <v>100</v>
          </cell>
          <cell r="BW368">
            <v>30.3</v>
          </cell>
          <cell r="BX368">
            <v>22</v>
          </cell>
          <cell r="BY368">
            <v>8</v>
          </cell>
          <cell r="BZ368">
            <v>2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9467</v>
          </cell>
          <cell r="CL368">
            <v>293054</v>
          </cell>
          <cell r="CM368">
            <v>2.9630929161723603</v>
          </cell>
          <cell r="CN368">
            <v>99</v>
          </cell>
          <cell r="CO368">
            <v>10.616161616161616</v>
          </cell>
          <cell r="CP368">
            <v>9</v>
          </cell>
          <cell r="CQ368">
            <v>0</v>
          </cell>
          <cell r="CR368">
            <v>0</v>
          </cell>
          <cell r="CS368">
            <v>0</v>
          </cell>
          <cell r="CT368">
            <v>7685</v>
          </cell>
          <cell r="CU368">
            <v>290704</v>
          </cell>
          <cell r="CV368">
            <v>4.0306489966764474</v>
          </cell>
          <cell r="CW368">
            <v>96</v>
          </cell>
          <cell r="CX368">
            <v>11</v>
          </cell>
          <cell r="CY368">
            <v>0</v>
          </cell>
          <cell r="CZ368">
            <v>2</v>
          </cell>
          <cell r="DA368">
            <v>0</v>
          </cell>
          <cell r="DB368">
            <v>7876</v>
          </cell>
          <cell r="DC368">
            <v>229968</v>
          </cell>
          <cell r="DD368">
            <v>2.3379957010685026</v>
          </cell>
          <cell r="DE368">
            <v>98</v>
          </cell>
          <cell r="DF368">
            <v>8.3367346938775508</v>
          </cell>
          <cell r="DG368">
            <v>7</v>
          </cell>
          <cell r="DH368">
            <v>0</v>
          </cell>
          <cell r="DI368">
            <v>0</v>
          </cell>
          <cell r="DJ368">
            <v>0</v>
          </cell>
          <cell r="DK368">
            <v>1621</v>
          </cell>
          <cell r="DL368">
            <v>63014</v>
          </cell>
          <cell r="DM368">
            <v>3.9013398294762487</v>
          </cell>
          <cell r="DN368">
            <v>72</v>
          </cell>
          <cell r="DO368">
            <v>0</v>
          </cell>
          <cell r="DP368">
            <v>8</v>
          </cell>
          <cell r="DQ368">
            <v>0</v>
          </cell>
          <cell r="DR368">
            <v>0</v>
          </cell>
          <cell r="DS368">
            <v>0</v>
          </cell>
          <cell r="DT368">
            <v>0</v>
          </cell>
          <cell r="DU368">
            <v>0</v>
          </cell>
          <cell r="DV368">
            <v>0</v>
          </cell>
          <cell r="DW368">
            <v>0</v>
          </cell>
          <cell r="DX368">
            <v>0</v>
          </cell>
          <cell r="DY368">
            <v>0</v>
          </cell>
          <cell r="DZ368">
            <v>0</v>
          </cell>
        </row>
        <row r="369">
          <cell r="A369" t="str">
            <v>USD</v>
          </cell>
          <cell r="B369">
            <v>37716</v>
          </cell>
          <cell r="C369">
            <v>27465</v>
          </cell>
          <cell r="D369">
            <v>716562</v>
          </cell>
          <cell r="E369">
            <v>3.0639962291565763</v>
          </cell>
          <cell r="F369">
            <v>99</v>
          </cell>
          <cell r="G369">
            <v>21.595959595959595</v>
          </cell>
          <cell r="H369">
            <v>62020</v>
          </cell>
          <cell r="I369">
            <v>1764966</v>
          </cell>
          <cell r="J369">
            <v>3.0764773647119905</v>
          </cell>
          <cell r="K369">
            <v>100</v>
          </cell>
          <cell r="L369">
            <v>41</v>
          </cell>
          <cell r="M369">
            <v>58</v>
          </cell>
          <cell r="N369">
            <v>6</v>
          </cell>
          <cell r="O369">
            <v>9</v>
          </cell>
          <cell r="P369">
            <v>3806</v>
          </cell>
          <cell r="Q369">
            <v>85515</v>
          </cell>
          <cell r="R369">
            <v>2.8914536306771823</v>
          </cell>
          <cell r="S369">
            <v>97</v>
          </cell>
          <cell r="T369">
            <v>2</v>
          </cell>
          <cell r="U369">
            <v>1</v>
          </cell>
          <cell r="V369">
            <v>0</v>
          </cell>
          <cell r="W369">
            <v>0</v>
          </cell>
          <cell r="X369">
            <v>17648</v>
          </cell>
          <cell r="Y369">
            <v>424005</v>
          </cell>
          <cell r="Z369">
            <v>2.9131951212720337</v>
          </cell>
          <cell r="AA369">
            <v>99</v>
          </cell>
          <cell r="AB369">
            <v>11.343434343434344</v>
          </cell>
          <cell r="AC369">
            <v>14</v>
          </cell>
          <cell r="AD369">
            <v>1</v>
          </cell>
          <cell r="AE369">
            <v>0</v>
          </cell>
          <cell r="AF369">
            <v>0</v>
          </cell>
          <cell r="AG369">
            <v>3816</v>
          </cell>
          <cell r="AH369">
            <v>85671</v>
          </cell>
          <cell r="AI369">
            <v>2.8890218060017774</v>
          </cell>
          <cell r="AJ369">
            <v>97</v>
          </cell>
          <cell r="AK369">
            <v>2</v>
          </cell>
          <cell r="AL369">
            <v>1</v>
          </cell>
          <cell r="AM369">
            <v>0</v>
          </cell>
          <cell r="AN369">
            <v>0</v>
          </cell>
          <cell r="AO369">
            <v>18489</v>
          </cell>
          <cell r="AP369">
            <v>461970</v>
          </cell>
          <cell r="AQ369">
            <v>2.9990832162620285</v>
          </cell>
          <cell r="AR369">
            <v>98</v>
          </cell>
          <cell r="AS369">
            <v>16</v>
          </cell>
          <cell r="AT369">
            <v>1</v>
          </cell>
          <cell r="AU369">
            <v>0</v>
          </cell>
          <cell r="AV369">
            <v>0</v>
          </cell>
          <cell r="AW369">
            <v>3079</v>
          </cell>
          <cell r="AX369">
            <v>112714</v>
          </cell>
          <cell r="AY369">
            <v>3.95175269307695</v>
          </cell>
          <cell r="AZ369">
            <v>94</v>
          </cell>
          <cell r="BA369">
            <v>4</v>
          </cell>
          <cell r="BB369">
            <v>2</v>
          </cell>
          <cell r="BC369">
            <v>1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27793</v>
          </cell>
          <cell r="BO369">
            <v>899327</v>
          </cell>
          <cell r="BP369">
            <v>3.0651199972194707</v>
          </cell>
          <cell r="BQ369">
            <v>99</v>
          </cell>
          <cell r="BR369">
            <v>30.575757575757574</v>
          </cell>
          <cell r="BS369">
            <v>27793</v>
          </cell>
          <cell r="BT369">
            <v>899327</v>
          </cell>
          <cell r="BU369">
            <v>3.0651199972194707</v>
          </cell>
          <cell r="BV369">
            <v>99</v>
          </cell>
          <cell r="BW369">
            <v>30.575757575757574</v>
          </cell>
          <cell r="BX369">
            <v>31</v>
          </cell>
          <cell r="BY369">
            <v>6</v>
          </cell>
          <cell r="BZ369">
            <v>3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9754</v>
          </cell>
          <cell r="CL369">
            <v>297085</v>
          </cell>
          <cell r="CM369">
            <v>2.9480531213298402</v>
          </cell>
          <cell r="CN369">
            <v>99</v>
          </cell>
          <cell r="CO369">
            <v>10.535353535353535</v>
          </cell>
          <cell r="CP369">
            <v>22</v>
          </cell>
          <cell r="CQ369">
            <v>6</v>
          </cell>
          <cell r="CR369">
            <v>0</v>
          </cell>
          <cell r="CS369">
            <v>0</v>
          </cell>
          <cell r="CT369">
            <v>8138</v>
          </cell>
          <cell r="CU369">
            <v>300262</v>
          </cell>
          <cell r="CV369">
            <v>3.9956325954861112</v>
          </cell>
          <cell r="CW369">
            <v>96</v>
          </cell>
          <cell r="CX369">
            <v>17</v>
          </cell>
          <cell r="CY369">
            <v>6</v>
          </cell>
          <cell r="CZ369">
            <v>2</v>
          </cell>
          <cell r="DA369">
            <v>0</v>
          </cell>
          <cell r="DB369">
            <v>8182</v>
          </cell>
          <cell r="DC369">
            <v>236622</v>
          </cell>
          <cell r="DD369">
            <v>2.3476142337242214</v>
          </cell>
          <cell r="DE369">
            <v>98</v>
          </cell>
          <cell r="DF369">
            <v>7.8163265306122449</v>
          </cell>
          <cell r="DG369">
            <v>6</v>
          </cell>
          <cell r="DH369">
            <v>5</v>
          </cell>
          <cell r="DI369">
            <v>0</v>
          </cell>
          <cell r="DJ369">
            <v>0</v>
          </cell>
          <cell r="DK369">
            <v>1662</v>
          </cell>
          <cell r="DL369">
            <v>63888</v>
          </cell>
          <cell r="DM369">
            <v>3.9877106045589694</v>
          </cell>
          <cell r="DN369">
            <v>83</v>
          </cell>
          <cell r="DO369">
            <v>1</v>
          </cell>
          <cell r="DP369">
            <v>4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</row>
        <row r="370">
          <cell r="A370" t="str">
            <v>USD</v>
          </cell>
          <cell r="B370">
            <v>37723</v>
          </cell>
          <cell r="C370">
            <v>29848</v>
          </cell>
          <cell r="D370">
            <v>755852</v>
          </cell>
          <cell r="E370">
            <v>3.1285343258553344</v>
          </cell>
          <cell r="F370">
            <v>99</v>
          </cell>
          <cell r="G370">
            <v>21.595959595959595</v>
          </cell>
          <cell r="H370">
            <v>56273</v>
          </cell>
          <cell r="I370">
            <v>1605911</v>
          </cell>
          <cell r="J370">
            <v>3.088098389890761</v>
          </cell>
          <cell r="K370">
            <v>100</v>
          </cell>
          <cell r="L370">
            <v>51</v>
          </cell>
          <cell r="M370">
            <v>42</v>
          </cell>
          <cell r="N370">
            <v>9</v>
          </cell>
          <cell r="O370">
            <v>8</v>
          </cell>
          <cell r="P370">
            <v>4013</v>
          </cell>
          <cell r="Q370">
            <v>87711</v>
          </cell>
          <cell r="R370">
            <v>2.9730063030967386</v>
          </cell>
          <cell r="S370">
            <v>97</v>
          </cell>
          <cell r="T370">
            <v>5</v>
          </cell>
          <cell r="U370">
            <v>5</v>
          </cell>
          <cell r="V370">
            <v>0</v>
          </cell>
          <cell r="W370">
            <v>0</v>
          </cell>
          <cell r="X370">
            <v>18034</v>
          </cell>
          <cell r="Y370">
            <v>416634</v>
          </cell>
          <cell r="Z370">
            <v>2.9626789187832476</v>
          </cell>
          <cell r="AA370">
            <v>99</v>
          </cell>
          <cell r="AB370">
            <v>11.343434343434344</v>
          </cell>
          <cell r="AC370">
            <v>28</v>
          </cell>
          <cell r="AD370">
            <v>8</v>
          </cell>
          <cell r="AE370">
            <v>1</v>
          </cell>
          <cell r="AF370">
            <v>0</v>
          </cell>
          <cell r="AG370">
            <v>4032</v>
          </cell>
          <cell r="AH370">
            <v>87795</v>
          </cell>
          <cell r="AI370">
            <v>2.9775265548686773</v>
          </cell>
          <cell r="AJ370">
            <v>97</v>
          </cell>
          <cell r="AK370">
            <v>5</v>
          </cell>
          <cell r="AL370">
            <v>6</v>
          </cell>
          <cell r="AM370">
            <v>0</v>
          </cell>
          <cell r="AN370">
            <v>0</v>
          </cell>
          <cell r="AO370">
            <v>18931</v>
          </cell>
          <cell r="AP370">
            <v>449839</v>
          </cell>
          <cell r="AQ370">
            <v>3.0150390701692387</v>
          </cell>
          <cell r="AR370">
            <v>98</v>
          </cell>
          <cell r="AS370">
            <v>28</v>
          </cell>
          <cell r="AT370">
            <v>7</v>
          </cell>
          <cell r="AU370">
            <v>0</v>
          </cell>
          <cell r="AV370">
            <v>0</v>
          </cell>
          <cell r="AW370">
            <v>4528</v>
          </cell>
          <cell r="AX370">
            <v>155210</v>
          </cell>
          <cell r="AY370">
            <v>3.9821383264829757</v>
          </cell>
          <cell r="AZ370">
            <v>94</v>
          </cell>
          <cell r="BA370">
            <v>4</v>
          </cell>
          <cell r="BB370">
            <v>26</v>
          </cell>
          <cell r="BC370">
            <v>1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32994</v>
          </cell>
          <cell r="BO370">
            <v>976710</v>
          </cell>
          <cell r="BP370">
            <v>3.1221407146583204</v>
          </cell>
          <cell r="BQ370">
            <v>99</v>
          </cell>
          <cell r="BR370">
            <v>30.575757575757574</v>
          </cell>
          <cell r="BS370">
            <v>32994</v>
          </cell>
          <cell r="BT370">
            <v>976710</v>
          </cell>
          <cell r="BU370">
            <v>3.1221407146583204</v>
          </cell>
          <cell r="BV370">
            <v>99</v>
          </cell>
          <cell r="BW370">
            <v>30.575757575757574</v>
          </cell>
          <cell r="BX370">
            <v>36</v>
          </cell>
          <cell r="BY370">
            <v>62</v>
          </cell>
          <cell r="BZ370">
            <v>1</v>
          </cell>
          <cell r="CA370">
            <v>1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10101</v>
          </cell>
          <cell r="CL370">
            <v>293678</v>
          </cell>
          <cell r="CM370">
            <v>2.9881814398668332</v>
          </cell>
          <cell r="CN370">
            <v>99</v>
          </cell>
          <cell r="CO370">
            <v>10.535353535353535</v>
          </cell>
          <cell r="CP370">
            <v>16</v>
          </cell>
          <cell r="CQ370">
            <v>33</v>
          </cell>
          <cell r="CR370">
            <v>0</v>
          </cell>
          <cell r="CS370">
            <v>0</v>
          </cell>
          <cell r="CT370">
            <v>12141</v>
          </cell>
          <cell r="CU370">
            <v>366546</v>
          </cell>
          <cell r="CV370">
            <v>4.0378663117287434</v>
          </cell>
          <cell r="CW370">
            <v>96</v>
          </cell>
          <cell r="CX370">
            <v>3</v>
          </cell>
          <cell r="CY370">
            <v>59</v>
          </cell>
          <cell r="CZ370">
            <v>1</v>
          </cell>
          <cell r="DA370">
            <v>0</v>
          </cell>
          <cell r="DB370">
            <v>8422</v>
          </cell>
          <cell r="DC370">
            <v>239626</v>
          </cell>
          <cell r="DD370">
            <v>2.3225543636398904</v>
          </cell>
          <cell r="DE370">
            <v>98</v>
          </cell>
          <cell r="DF370">
            <v>7.8163265306122449</v>
          </cell>
          <cell r="DG370">
            <v>7</v>
          </cell>
          <cell r="DH370">
            <v>16</v>
          </cell>
          <cell r="DI370">
            <v>0</v>
          </cell>
          <cell r="DJ370">
            <v>0</v>
          </cell>
          <cell r="DK370">
            <v>2252</v>
          </cell>
          <cell r="DL370">
            <v>74361</v>
          </cell>
          <cell r="DM370">
            <v>3.885812192560659</v>
          </cell>
          <cell r="DN370">
            <v>83</v>
          </cell>
          <cell r="DO370">
            <v>21</v>
          </cell>
          <cell r="DP370">
            <v>11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</row>
        <row r="371">
          <cell r="A371" t="str">
            <v>USD</v>
          </cell>
          <cell r="B371">
            <v>37730</v>
          </cell>
          <cell r="C371">
            <v>29491</v>
          </cell>
          <cell r="D371">
            <v>771206</v>
          </cell>
          <cell r="E371">
            <v>3.1035528401935171</v>
          </cell>
          <cell r="F371">
            <v>99</v>
          </cell>
          <cell r="G371">
            <v>21.595959595959595</v>
          </cell>
          <cell r="H371">
            <v>62028</v>
          </cell>
          <cell r="I371">
            <v>1825494</v>
          </cell>
          <cell r="J371">
            <v>3.1475165682178359</v>
          </cell>
          <cell r="K371">
            <v>100</v>
          </cell>
          <cell r="L371">
            <v>42</v>
          </cell>
          <cell r="M371">
            <v>39</v>
          </cell>
          <cell r="N371">
            <v>9</v>
          </cell>
          <cell r="O371">
            <v>9</v>
          </cell>
          <cell r="P371">
            <v>4097</v>
          </cell>
          <cell r="Q371">
            <v>91822</v>
          </cell>
          <cell r="R371">
            <v>2.935524982843698</v>
          </cell>
          <cell r="S371">
            <v>97</v>
          </cell>
          <cell r="T371">
            <v>5</v>
          </cell>
          <cell r="U371">
            <v>1</v>
          </cell>
          <cell r="V371">
            <v>0</v>
          </cell>
          <cell r="W371">
            <v>0</v>
          </cell>
          <cell r="X371">
            <v>18846</v>
          </cell>
          <cell r="Y371">
            <v>445404</v>
          </cell>
          <cell r="Z371">
            <v>2.9367198625420365</v>
          </cell>
          <cell r="AA371">
            <v>99</v>
          </cell>
          <cell r="AB371">
            <v>11.343434343434344</v>
          </cell>
          <cell r="AC371">
            <v>21</v>
          </cell>
          <cell r="AD371">
            <v>1</v>
          </cell>
          <cell r="AE371">
            <v>0</v>
          </cell>
          <cell r="AF371">
            <v>0</v>
          </cell>
          <cell r="AG371">
            <v>4092</v>
          </cell>
          <cell r="AH371">
            <v>92308</v>
          </cell>
          <cell r="AI371">
            <v>2.9340978947020524</v>
          </cell>
          <cell r="AJ371">
            <v>97</v>
          </cell>
          <cell r="AK371">
            <v>3</v>
          </cell>
          <cell r="AL371">
            <v>1</v>
          </cell>
          <cell r="AM371">
            <v>0</v>
          </cell>
          <cell r="AN371">
            <v>0</v>
          </cell>
          <cell r="AO371">
            <v>18954</v>
          </cell>
          <cell r="AP371">
            <v>469939</v>
          </cell>
          <cell r="AQ371">
            <v>3.0306357473761354</v>
          </cell>
          <cell r="AR371">
            <v>98</v>
          </cell>
          <cell r="AS371">
            <v>23</v>
          </cell>
          <cell r="AT371">
            <v>0</v>
          </cell>
          <cell r="AU371">
            <v>0</v>
          </cell>
          <cell r="AV371">
            <v>0</v>
          </cell>
          <cell r="AW371">
            <v>3980</v>
          </cell>
          <cell r="AX371">
            <v>147056</v>
          </cell>
          <cell r="AY371">
            <v>3.9185314685314685</v>
          </cell>
          <cell r="AZ371">
            <v>94</v>
          </cell>
          <cell r="BA371">
            <v>5</v>
          </cell>
          <cell r="BB371">
            <v>2</v>
          </cell>
          <cell r="BC371">
            <v>1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27805</v>
          </cell>
          <cell r="BO371">
            <v>909390</v>
          </cell>
          <cell r="BP371">
            <v>3.0469183918738159</v>
          </cell>
          <cell r="BQ371">
            <v>99</v>
          </cell>
          <cell r="BR371">
            <v>30.575757575757574</v>
          </cell>
          <cell r="BS371">
            <v>27805</v>
          </cell>
          <cell r="BT371">
            <v>909390</v>
          </cell>
          <cell r="BU371">
            <v>3.0469183918738159</v>
          </cell>
          <cell r="BV371">
            <v>99</v>
          </cell>
          <cell r="BW371">
            <v>30.575757575757574</v>
          </cell>
          <cell r="BX371">
            <v>29</v>
          </cell>
          <cell r="BY371">
            <v>6</v>
          </cell>
          <cell r="BZ371">
            <v>1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9406</v>
          </cell>
          <cell r="CL371">
            <v>288438</v>
          </cell>
          <cell r="CM371">
            <v>2.9425407889461184</v>
          </cell>
          <cell r="CN371">
            <v>99</v>
          </cell>
          <cell r="CO371">
            <v>10.535353535353535</v>
          </cell>
          <cell r="CP371">
            <v>16</v>
          </cell>
          <cell r="CQ371">
            <v>6</v>
          </cell>
          <cell r="CR371">
            <v>0</v>
          </cell>
          <cell r="CS371">
            <v>0</v>
          </cell>
          <cell r="CT371">
            <v>7851</v>
          </cell>
          <cell r="CU371">
            <v>294538</v>
          </cell>
          <cell r="CV371">
            <v>4.0240953969860245</v>
          </cell>
          <cell r="CW371">
            <v>96</v>
          </cell>
          <cell r="CX371">
            <v>14</v>
          </cell>
          <cell r="CY371">
            <v>6</v>
          </cell>
          <cell r="CZ371">
            <v>1</v>
          </cell>
          <cell r="DA371">
            <v>0</v>
          </cell>
          <cell r="DB371">
            <v>8693</v>
          </cell>
          <cell r="DC371">
            <v>255259</v>
          </cell>
          <cell r="DD371">
            <v>2.3225752352557532</v>
          </cell>
          <cell r="DE371">
            <v>98</v>
          </cell>
          <cell r="DF371">
            <v>7.8163265306122449</v>
          </cell>
          <cell r="DG371">
            <v>6</v>
          </cell>
          <cell r="DH371">
            <v>5</v>
          </cell>
          <cell r="DI371">
            <v>0</v>
          </cell>
          <cell r="DJ371">
            <v>0</v>
          </cell>
          <cell r="DK371">
            <v>1824</v>
          </cell>
          <cell r="DL371">
            <v>70074</v>
          </cell>
          <cell r="DM371">
            <v>4.0361802367721671</v>
          </cell>
          <cell r="DN371">
            <v>83</v>
          </cell>
          <cell r="DO371">
            <v>0</v>
          </cell>
          <cell r="DP371">
            <v>4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</row>
        <row r="372">
          <cell r="A372" t="str">
            <v>USD</v>
          </cell>
          <cell r="B372">
            <v>37737</v>
          </cell>
          <cell r="C372">
            <v>26903</v>
          </cell>
          <cell r="D372">
            <v>712335</v>
          </cell>
          <cell r="E372">
            <v>3.081436605650012</v>
          </cell>
          <cell r="F372">
            <v>99</v>
          </cell>
          <cell r="G372">
            <v>21.595959595959595</v>
          </cell>
          <cell r="H372">
            <v>63540</v>
          </cell>
          <cell r="I372">
            <v>1698492</v>
          </cell>
          <cell r="J372">
            <v>3.1190843971808122</v>
          </cell>
          <cell r="K372">
            <v>100</v>
          </cell>
          <cell r="L372">
            <v>45</v>
          </cell>
          <cell r="M372">
            <v>64</v>
          </cell>
          <cell r="N372">
            <v>11</v>
          </cell>
          <cell r="O372">
            <v>8</v>
          </cell>
          <cell r="P372">
            <v>3467</v>
          </cell>
          <cell r="Q372">
            <v>78481</v>
          </cell>
          <cell r="R372">
            <v>2.9013683831472812</v>
          </cell>
          <cell r="S372">
            <v>97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16690</v>
          </cell>
          <cell r="Y372">
            <v>401566</v>
          </cell>
          <cell r="Z372">
            <v>2.9326231342741291</v>
          </cell>
          <cell r="AA372">
            <v>99</v>
          </cell>
          <cell r="AB372">
            <v>11.343434343434344</v>
          </cell>
          <cell r="AC372">
            <v>17</v>
          </cell>
          <cell r="AD372">
            <v>0</v>
          </cell>
          <cell r="AE372">
            <v>1</v>
          </cell>
          <cell r="AF372">
            <v>0</v>
          </cell>
          <cell r="AG372">
            <v>3466</v>
          </cell>
          <cell r="AH372">
            <v>78472</v>
          </cell>
          <cell r="AI372">
            <v>2.9008083348302498</v>
          </cell>
          <cell r="AJ372">
            <v>97</v>
          </cell>
          <cell r="AK372">
            <v>2</v>
          </cell>
          <cell r="AL372">
            <v>0</v>
          </cell>
          <cell r="AM372">
            <v>0</v>
          </cell>
          <cell r="AN372">
            <v>0</v>
          </cell>
          <cell r="AO372">
            <v>17597</v>
          </cell>
          <cell r="AP372">
            <v>441885</v>
          </cell>
          <cell r="AQ372">
            <v>2.9969547919448458</v>
          </cell>
          <cell r="AR372">
            <v>98</v>
          </cell>
          <cell r="AS372">
            <v>18</v>
          </cell>
          <cell r="AT372">
            <v>0</v>
          </cell>
          <cell r="AU372">
            <v>0</v>
          </cell>
          <cell r="AV372">
            <v>0</v>
          </cell>
          <cell r="AW372">
            <v>3563</v>
          </cell>
          <cell r="AX372">
            <v>132979</v>
          </cell>
          <cell r="AY372">
            <v>3.9662489710052138</v>
          </cell>
          <cell r="AZ372">
            <v>94</v>
          </cell>
          <cell r="BA372">
            <v>4</v>
          </cell>
          <cell r="BB372">
            <v>3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24462</v>
          </cell>
          <cell r="BO372">
            <v>811943</v>
          </cell>
          <cell r="BP372">
            <v>3.0598510281158204</v>
          </cell>
          <cell r="BQ372">
            <v>99</v>
          </cell>
          <cell r="BR372">
            <v>30.575757575757574</v>
          </cell>
          <cell r="BS372">
            <v>24462</v>
          </cell>
          <cell r="BT372">
            <v>811943</v>
          </cell>
          <cell r="BU372">
            <v>3.0598510281158204</v>
          </cell>
          <cell r="BV372">
            <v>99</v>
          </cell>
          <cell r="BW372">
            <v>30.575757575757574</v>
          </cell>
          <cell r="BX372">
            <v>26</v>
          </cell>
          <cell r="BY372">
            <v>3</v>
          </cell>
          <cell r="BZ372">
            <v>2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8158</v>
          </cell>
          <cell r="CL372">
            <v>250318</v>
          </cell>
          <cell r="CM372">
            <v>2.9127333801148065</v>
          </cell>
          <cell r="CN372">
            <v>99</v>
          </cell>
          <cell r="CO372">
            <v>10.535353535353535</v>
          </cell>
          <cell r="CP372">
            <v>16</v>
          </cell>
          <cell r="CQ372">
            <v>2</v>
          </cell>
          <cell r="CR372">
            <v>0</v>
          </cell>
          <cell r="CS372">
            <v>0</v>
          </cell>
          <cell r="CT372">
            <v>7585</v>
          </cell>
          <cell r="CU372">
            <v>286732</v>
          </cell>
          <cell r="CV372">
            <v>3.9228691108048737</v>
          </cell>
          <cell r="CW372">
            <v>96</v>
          </cell>
          <cell r="CX372">
            <v>13</v>
          </cell>
          <cell r="CY372">
            <v>3</v>
          </cell>
          <cell r="CZ372">
            <v>1</v>
          </cell>
          <cell r="DA372">
            <v>0</v>
          </cell>
          <cell r="DB372">
            <v>6875</v>
          </cell>
          <cell r="DC372">
            <v>204113</v>
          </cell>
          <cell r="DD372">
            <v>2.3163499710067352</v>
          </cell>
          <cell r="DE372">
            <v>98</v>
          </cell>
          <cell r="DF372">
            <v>7.8163265306122449</v>
          </cell>
          <cell r="DG372">
            <v>6</v>
          </cell>
          <cell r="DH372">
            <v>3</v>
          </cell>
          <cell r="DI372">
            <v>0</v>
          </cell>
          <cell r="DJ372">
            <v>0</v>
          </cell>
          <cell r="DK372">
            <v>1793</v>
          </cell>
          <cell r="DL372">
            <v>69129</v>
          </cell>
          <cell r="DM372">
            <v>4.0261021230528655</v>
          </cell>
          <cell r="DN372">
            <v>83</v>
          </cell>
          <cell r="DO372">
            <v>3</v>
          </cell>
          <cell r="DP372">
            <v>2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</row>
        <row r="373">
          <cell r="A373" t="str">
            <v>USD</v>
          </cell>
          <cell r="B373">
            <v>37744</v>
          </cell>
          <cell r="C373">
            <v>30098</v>
          </cell>
          <cell r="D373">
            <v>763259</v>
          </cell>
          <cell r="E373">
            <v>3.0970617391967443</v>
          </cell>
          <cell r="F373">
            <v>99</v>
          </cell>
          <cell r="G373">
            <v>21.454545454545453</v>
          </cell>
          <cell r="H373">
            <v>60670</v>
          </cell>
          <cell r="I373">
            <v>1717695</v>
          </cell>
          <cell r="J373">
            <v>3.1741864110917155</v>
          </cell>
          <cell r="K373">
            <v>100</v>
          </cell>
          <cell r="L373">
            <v>53</v>
          </cell>
          <cell r="M373">
            <v>62</v>
          </cell>
          <cell r="N373">
            <v>12</v>
          </cell>
          <cell r="O373">
            <v>8</v>
          </cell>
          <cell r="P373">
            <v>4186</v>
          </cell>
          <cell r="Q373">
            <v>90852</v>
          </cell>
          <cell r="R373">
            <v>2.9024934053510867</v>
          </cell>
          <cell r="S373">
            <v>97</v>
          </cell>
          <cell r="T373">
            <v>7</v>
          </cell>
          <cell r="U373">
            <v>6</v>
          </cell>
          <cell r="V373">
            <v>0</v>
          </cell>
          <cell r="W373">
            <v>0</v>
          </cell>
          <cell r="X373">
            <v>19197</v>
          </cell>
          <cell r="Y373">
            <v>439162</v>
          </cell>
          <cell r="Z373">
            <v>2.9285330289173097</v>
          </cell>
          <cell r="AA373">
            <v>99</v>
          </cell>
          <cell r="AB373">
            <v>11.242424242424242</v>
          </cell>
          <cell r="AC373">
            <v>33</v>
          </cell>
          <cell r="AD373">
            <v>10</v>
          </cell>
          <cell r="AE373">
            <v>1</v>
          </cell>
          <cell r="AF373">
            <v>0</v>
          </cell>
          <cell r="AG373">
            <v>4184</v>
          </cell>
          <cell r="AH373">
            <v>90774</v>
          </cell>
          <cell r="AI373">
            <v>2.9086703756954431</v>
          </cell>
          <cell r="AJ373">
            <v>97</v>
          </cell>
          <cell r="AK373">
            <v>6</v>
          </cell>
          <cell r="AL373">
            <v>6</v>
          </cell>
          <cell r="AM373">
            <v>0</v>
          </cell>
          <cell r="AN373">
            <v>0</v>
          </cell>
          <cell r="AO373">
            <v>19396</v>
          </cell>
          <cell r="AP373">
            <v>464737</v>
          </cell>
          <cell r="AQ373">
            <v>3.0182195096827358</v>
          </cell>
          <cell r="AR373">
            <v>98</v>
          </cell>
          <cell r="AS373">
            <v>34</v>
          </cell>
          <cell r="AT373">
            <v>2</v>
          </cell>
          <cell r="AU373">
            <v>0</v>
          </cell>
          <cell r="AV373">
            <v>0</v>
          </cell>
          <cell r="AW373">
            <v>3923</v>
          </cell>
          <cell r="AX373">
            <v>142718</v>
          </cell>
          <cell r="AY373">
            <v>3.9586030571723874</v>
          </cell>
          <cell r="AZ373">
            <v>94</v>
          </cell>
          <cell r="BA373">
            <v>11</v>
          </cell>
          <cell r="BB373">
            <v>2</v>
          </cell>
          <cell r="BC373">
            <v>1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30224</v>
          </cell>
          <cell r="BO373">
            <v>944908</v>
          </cell>
          <cell r="BP373">
            <v>3.1103292714203983</v>
          </cell>
          <cell r="BQ373">
            <v>99</v>
          </cell>
          <cell r="BR373">
            <v>30.787878787878789</v>
          </cell>
          <cell r="BS373">
            <v>30224</v>
          </cell>
          <cell r="BT373">
            <v>944908</v>
          </cell>
          <cell r="BU373">
            <v>3.1103292714203983</v>
          </cell>
          <cell r="BV373">
            <v>99</v>
          </cell>
          <cell r="BW373">
            <v>30.787878787878789</v>
          </cell>
          <cell r="BX373">
            <v>29</v>
          </cell>
          <cell r="BY373">
            <v>17</v>
          </cell>
          <cell r="BZ373">
            <v>3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10577</v>
          </cell>
          <cell r="CL373">
            <v>304164</v>
          </cell>
          <cell r="CM373">
            <v>2.991253644314869</v>
          </cell>
          <cell r="CN373">
            <v>99</v>
          </cell>
          <cell r="CO373">
            <v>10.393939393939394</v>
          </cell>
          <cell r="CP373">
            <v>12</v>
          </cell>
          <cell r="CQ373">
            <v>16</v>
          </cell>
          <cell r="CR373">
            <v>0</v>
          </cell>
          <cell r="CS373">
            <v>0</v>
          </cell>
          <cell r="CT373">
            <v>8832</v>
          </cell>
          <cell r="CU373">
            <v>320633</v>
          </cell>
          <cell r="CV373">
            <v>4.0284039565270486</v>
          </cell>
          <cell r="CW373">
            <v>96</v>
          </cell>
          <cell r="CX373">
            <v>18</v>
          </cell>
          <cell r="CY373">
            <v>14</v>
          </cell>
          <cell r="CZ373">
            <v>2</v>
          </cell>
          <cell r="DA373">
            <v>0</v>
          </cell>
          <cell r="DB373">
            <v>8724</v>
          </cell>
          <cell r="DC373">
            <v>242009</v>
          </cell>
          <cell r="DD373">
            <v>2.3284890471398714</v>
          </cell>
          <cell r="DE373">
            <v>98</v>
          </cell>
          <cell r="DF373">
            <v>7.7142857142857144</v>
          </cell>
          <cell r="DG373">
            <v>10</v>
          </cell>
          <cell r="DH373">
            <v>15</v>
          </cell>
          <cell r="DI373">
            <v>0</v>
          </cell>
          <cell r="DJ373">
            <v>0</v>
          </cell>
          <cell r="DK373">
            <v>2011</v>
          </cell>
          <cell r="DL373">
            <v>76631</v>
          </cell>
          <cell r="DM373">
            <v>4.0480804676391591</v>
          </cell>
          <cell r="DN373">
            <v>86</v>
          </cell>
          <cell r="DO373">
            <v>3</v>
          </cell>
          <cell r="DP373">
            <v>7</v>
          </cell>
          <cell r="DQ373">
            <v>1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</row>
        <row r="374">
          <cell r="A374" t="str">
            <v>USD</v>
          </cell>
          <cell r="B374">
            <v>37751</v>
          </cell>
          <cell r="C374">
            <v>36979</v>
          </cell>
          <cell r="D374">
            <v>816352</v>
          </cell>
          <cell r="E374">
            <v>3.0842847600851235</v>
          </cell>
          <cell r="F374">
            <v>99</v>
          </cell>
          <cell r="G374">
            <v>21.454545454545453</v>
          </cell>
          <cell r="H374">
            <v>68142</v>
          </cell>
          <cell r="I374">
            <v>1769301</v>
          </cell>
          <cell r="J374">
            <v>3.1451568248154711</v>
          </cell>
          <cell r="K374">
            <v>100</v>
          </cell>
          <cell r="L374">
            <v>61</v>
          </cell>
          <cell r="M374">
            <v>73</v>
          </cell>
          <cell r="N374">
            <v>13</v>
          </cell>
          <cell r="O374">
            <v>0</v>
          </cell>
          <cell r="P374">
            <v>4733</v>
          </cell>
          <cell r="Q374">
            <v>97438</v>
          </cell>
          <cell r="R374">
            <v>2.9487542803164484</v>
          </cell>
          <cell r="S374">
            <v>97</v>
          </cell>
          <cell r="T374">
            <v>19</v>
          </cell>
          <cell r="U374">
            <v>7</v>
          </cell>
          <cell r="V374">
            <v>0</v>
          </cell>
          <cell r="W374">
            <v>0</v>
          </cell>
          <cell r="X374">
            <v>25699</v>
          </cell>
          <cell r="Y374">
            <v>501056</v>
          </cell>
          <cell r="Z374">
            <v>2.9314712508873182</v>
          </cell>
          <cell r="AA374">
            <v>99</v>
          </cell>
          <cell r="AB374">
            <v>11.242424242424242</v>
          </cell>
          <cell r="AC374">
            <v>37</v>
          </cell>
          <cell r="AD374">
            <v>54</v>
          </cell>
          <cell r="AE374">
            <v>1</v>
          </cell>
          <cell r="AF374">
            <v>0</v>
          </cell>
          <cell r="AG374">
            <v>4729</v>
          </cell>
          <cell r="AH374">
            <v>97314</v>
          </cell>
          <cell r="AI374">
            <v>2.9639290330160968</v>
          </cell>
          <cell r="AJ374">
            <v>97</v>
          </cell>
          <cell r="AK374">
            <v>19</v>
          </cell>
          <cell r="AL374">
            <v>7</v>
          </cell>
          <cell r="AM374">
            <v>0</v>
          </cell>
          <cell r="AN374">
            <v>0</v>
          </cell>
          <cell r="AO374">
            <v>25949</v>
          </cell>
          <cell r="AP374">
            <v>514155</v>
          </cell>
          <cell r="AQ374">
            <v>3.0100101860160553</v>
          </cell>
          <cell r="AR374">
            <v>98</v>
          </cell>
          <cell r="AS374">
            <v>22</v>
          </cell>
          <cell r="AT374">
            <v>50</v>
          </cell>
          <cell r="AU374">
            <v>0</v>
          </cell>
          <cell r="AV374">
            <v>0</v>
          </cell>
          <cell r="AW374">
            <v>3810</v>
          </cell>
          <cell r="AX374">
            <v>139748</v>
          </cell>
          <cell r="AY374">
            <v>3.9723300545810103</v>
          </cell>
          <cell r="AZ374">
            <v>94</v>
          </cell>
          <cell r="BA374">
            <v>5</v>
          </cell>
          <cell r="BB374">
            <v>7</v>
          </cell>
          <cell r="BC374">
            <v>1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37911</v>
          </cell>
          <cell r="BO374">
            <v>933695</v>
          </cell>
          <cell r="BP374">
            <v>3.1420667167331011</v>
          </cell>
          <cell r="BQ374">
            <v>99</v>
          </cell>
          <cell r="BR374">
            <v>30.787878787878789</v>
          </cell>
          <cell r="BS374">
            <v>37911</v>
          </cell>
          <cell r="BT374">
            <v>933695</v>
          </cell>
          <cell r="BU374">
            <v>3.1420667167331011</v>
          </cell>
          <cell r="BV374">
            <v>99</v>
          </cell>
          <cell r="BW374">
            <v>30.787878787878789</v>
          </cell>
          <cell r="BX374">
            <v>23</v>
          </cell>
          <cell r="BY374">
            <v>83</v>
          </cell>
          <cell r="BZ374">
            <v>0</v>
          </cell>
          <cell r="CA374">
            <v>2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12742</v>
          </cell>
          <cell r="CL374">
            <v>318585</v>
          </cell>
          <cell r="CM374">
            <v>3.0147741704070654</v>
          </cell>
          <cell r="CN374">
            <v>99</v>
          </cell>
          <cell r="CO374">
            <v>10.393939393939394</v>
          </cell>
          <cell r="CP374">
            <v>6</v>
          </cell>
          <cell r="CQ374">
            <v>73</v>
          </cell>
          <cell r="CR374">
            <v>0</v>
          </cell>
          <cell r="CS374">
            <v>0</v>
          </cell>
          <cell r="CT374">
            <v>9961</v>
          </cell>
          <cell r="CU374">
            <v>262431</v>
          </cell>
          <cell r="CV374">
            <v>3.9769097764222763</v>
          </cell>
          <cell r="CW374">
            <v>96</v>
          </cell>
          <cell r="CX374">
            <v>15</v>
          </cell>
          <cell r="CY374">
            <v>74</v>
          </cell>
          <cell r="CZ374">
            <v>0</v>
          </cell>
          <cell r="DA374">
            <v>2</v>
          </cell>
          <cell r="DB374">
            <v>12666</v>
          </cell>
          <cell r="DC374">
            <v>287628</v>
          </cell>
          <cell r="DD374">
            <v>2.4610484406104844</v>
          </cell>
          <cell r="DE374">
            <v>98</v>
          </cell>
          <cell r="DF374">
            <v>7.7142857142857144</v>
          </cell>
          <cell r="DG374">
            <v>2</v>
          </cell>
          <cell r="DH374">
            <v>62</v>
          </cell>
          <cell r="DI374">
            <v>0</v>
          </cell>
          <cell r="DJ374">
            <v>0</v>
          </cell>
          <cell r="DK374">
            <v>2473</v>
          </cell>
          <cell r="DL374">
            <v>63273</v>
          </cell>
          <cell r="DM374">
            <v>3.9467756299439469</v>
          </cell>
          <cell r="DN374">
            <v>86</v>
          </cell>
          <cell r="DO374">
            <v>2</v>
          </cell>
          <cell r="DP374">
            <v>49</v>
          </cell>
          <cell r="DQ374">
            <v>0</v>
          </cell>
          <cell r="DR374">
            <v>1</v>
          </cell>
          <cell r="DS374">
            <v>0</v>
          </cell>
          <cell r="DT374">
            <v>0</v>
          </cell>
          <cell r="DU374">
            <v>0</v>
          </cell>
          <cell r="DV374">
            <v>0</v>
          </cell>
          <cell r="DW374">
            <v>0</v>
          </cell>
          <cell r="DX374">
            <v>0</v>
          </cell>
          <cell r="DY374">
            <v>0</v>
          </cell>
          <cell r="DZ374">
            <v>0</v>
          </cell>
        </row>
        <row r="375">
          <cell r="A375" t="str">
            <v>USD</v>
          </cell>
          <cell r="B375">
            <v>37758</v>
          </cell>
          <cell r="C375">
            <v>27216</v>
          </cell>
          <cell r="D375">
            <v>721496</v>
          </cell>
          <cell r="E375">
            <v>3.1164675087216951</v>
          </cell>
          <cell r="F375">
            <v>99</v>
          </cell>
          <cell r="G375">
            <v>21.454545454545453</v>
          </cell>
          <cell r="H375">
            <v>55260</v>
          </cell>
          <cell r="I375">
            <v>1606238</v>
          </cell>
          <cell r="J375">
            <v>3.173098540246047</v>
          </cell>
          <cell r="K375">
            <v>100</v>
          </cell>
          <cell r="L375">
            <v>51</v>
          </cell>
          <cell r="M375">
            <v>49</v>
          </cell>
          <cell r="N375">
            <v>11</v>
          </cell>
          <cell r="O375">
            <v>2</v>
          </cell>
          <cell r="P375">
            <v>3497</v>
          </cell>
          <cell r="Q375">
            <v>80148</v>
          </cell>
          <cell r="R375">
            <v>2.9279386343993083</v>
          </cell>
          <cell r="S375">
            <v>97</v>
          </cell>
          <cell r="T375">
            <v>2</v>
          </cell>
          <cell r="U375">
            <v>2</v>
          </cell>
          <cell r="V375">
            <v>0</v>
          </cell>
          <cell r="W375">
            <v>0</v>
          </cell>
          <cell r="X375">
            <v>17165</v>
          </cell>
          <cell r="Y375">
            <v>414741</v>
          </cell>
          <cell r="Z375">
            <v>2.939028075477002</v>
          </cell>
          <cell r="AA375">
            <v>99</v>
          </cell>
          <cell r="AB375">
            <v>11.242424242424242</v>
          </cell>
          <cell r="AC375">
            <v>22</v>
          </cell>
          <cell r="AD375">
            <v>2</v>
          </cell>
          <cell r="AE375">
            <v>1</v>
          </cell>
          <cell r="AF375">
            <v>0</v>
          </cell>
          <cell r="AG375">
            <v>3527</v>
          </cell>
          <cell r="AH375">
            <v>80715</v>
          </cell>
          <cell r="AI375">
            <v>2.9295157274608128</v>
          </cell>
          <cell r="AJ375">
            <v>97</v>
          </cell>
          <cell r="AK375">
            <v>3</v>
          </cell>
          <cell r="AL375">
            <v>2</v>
          </cell>
          <cell r="AM375">
            <v>0</v>
          </cell>
          <cell r="AN375">
            <v>0</v>
          </cell>
          <cell r="AO375">
            <v>17952</v>
          </cell>
          <cell r="AP375">
            <v>450263</v>
          </cell>
          <cell r="AQ375">
            <v>3.0342183288409705</v>
          </cell>
          <cell r="AR375">
            <v>98</v>
          </cell>
          <cell r="AS375">
            <v>20</v>
          </cell>
          <cell r="AT375">
            <v>2</v>
          </cell>
          <cell r="AU375">
            <v>0</v>
          </cell>
          <cell r="AV375">
            <v>0</v>
          </cell>
          <cell r="AW375">
            <v>3604</v>
          </cell>
          <cell r="AX375">
            <v>133113</v>
          </cell>
          <cell r="AY375">
            <v>3.9620843291729368</v>
          </cell>
          <cell r="AZ375">
            <v>94</v>
          </cell>
          <cell r="BA375">
            <v>4</v>
          </cell>
          <cell r="BB375">
            <v>0</v>
          </cell>
          <cell r="BC375">
            <v>1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27314</v>
          </cell>
          <cell r="BO375">
            <v>897239</v>
          </cell>
          <cell r="BP375">
            <v>3.1270034288946236</v>
          </cell>
          <cell r="BQ375">
            <v>99</v>
          </cell>
          <cell r="BR375">
            <v>30.787878787878789</v>
          </cell>
          <cell r="BS375">
            <v>27314</v>
          </cell>
          <cell r="BT375">
            <v>897239</v>
          </cell>
          <cell r="BU375">
            <v>3.1270034288946236</v>
          </cell>
          <cell r="BV375">
            <v>99</v>
          </cell>
          <cell r="BW375">
            <v>30.787878787878789</v>
          </cell>
          <cell r="BX375">
            <v>30</v>
          </cell>
          <cell r="BY375">
            <v>3</v>
          </cell>
          <cell r="BZ375">
            <v>3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9066</v>
          </cell>
          <cell r="CL375">
            <v>280970</v>
          </cell>
          <cell r="CM375">
            <v>2.9909055685903092</v>
          </cell>
          <cell r="CN375">
            <v>99</v>
          </cell>
          <cell r="CO375">
            <v>10.393939393939394</v>
          </cell>
          <cell r="CP375">
            <v>15</v>
          </cell>
          <cell r="CQ375">
            <v>3</v>
          </cell>
          <cell r="CR375">
            <v>0</v>
          </cell>
          <cell r="CS375">
            <v>0</v>
          </cell>
          <cell r="CT375">
            <v>8428</v>
          </cell>
          <cell r="CU375">
            <v>315008</v>
          </cell>
          <cell r="CV375">
            <v>4.0471032843729304</v>
          </cell>
          <cell r="CW375">
            <v>96</v>
          </cell>
          <cell r="CX375">
            <v>14</v>
          </cell>
          <cell r="CY375">
            <v>3</v>
          </cell>
          <cell r="CZ375">
            <v>2</v>
          </cell>
          <cell r="DA375">
            <v>0</v>
          </cell>
          <cell r="DB375">
            <v>7630</v>
          </cell>
          <cell r="DC375">
            <v>221375</v>
          </cell>
          <cell r="DD375">
            <v>2.3144256427293088</v>
          </cell>
          <cell r="DE375">
            <v>98</v>
          </cell>
          <cell r="DF375">
            <v>7.7142857142857144</v>
          </cell>
          <cell r="DG375">
            <v>9</v>
          </cell>
          <cell r="DH375">
            <v>3</v>
          </cell>
          <cell r="DI375">
            <v>0</v>
          </cell>
          <cell r="DJ375">
            <v>0</v>
          </cell>
          <cell r="DK375">
            <v>2132</v>
          </cell>
          <cell r="DL375">
            <v>78213</v>
          </cell>
          <cell r="DM375">
            <v>4.0479101358411702</v>
          </cell>
          <cell r="DN375">
            <v>86</v>
          </cell>
          <cell r="DO375">
            <v>6</v>
          </cell>
          <cell r="DP375">
            <v>2</v>
          </cell>
          <cell r="DQ375">
            <v>1</v>
          </cell>
          <cell r="DR375">
            <v>0</v>
          </cell>
          <cell r="DS375">
            <v>0</v>
          </cell>
          <cell r="DT375">
            <v>0</v>
          </cell>
          <cell r="DU375">
            <v>0</v>
          </cell>
          <cell r="DV375">
            <v>0</v>
          </cell>
          <cell r="DW375">
            <v>0</v>
          </cell>
          <cell r="DX375">
            <v>0</v>
          </cell>
          <cell r="DY375">
            <v>0</v>
          </cell>
          <cell r="DZ375">
            <v>0</v>
          </cell>
        </row>
        <row r="376">
          <cell r="A376" t="str">
            <v>USD</v>
          </cell>
          <cell r="B376">
            <v>37765</v>
          </cell>
          <cell r="C376">
            <v>31101</v>
          </cell>
          <cell r="D376">
            <v>764672</v>
          </cell>
          <cell r="E376">
            <v>3.1141290642718271</v>
          </cell>
          <cell r="F376">
            <v>99</v>
          </cell>
          <cell r="G376">
            <v>21.454545454545453</v>
          </cell>
          <cell r="H376">
            <v>58716</v>
          </cell>
          <cell r="I376">
            <v>1646069</v>
          </cell>
          <cell r="J376">
            <v>3.1510941040268072</v>
          </cell>
          <cell r="K376">
            <v>100</v>
          </cell>
          <cell r="L376">
            <v>54</v>
          </cell>
          <cell r="M376">
            <v>54</v>
          </cell>
          <cell r="N376">
            <v>9</v>
          </cell>
          <cell r="O376">
            <v>2</v>
          </cell>
          <cell r="P376">
            <v>4148</v>
          </cell>
          <cell r="Q376">
            <v>86195</v>
          </cell>
          <cell r="R376">
            <v>2.9762825558711796</v>
          </cell>
          <cell r="S376">
            <v>97</v>
          </cell>
          <cell r="T376">
            <v>4</v>
          </cell>
          <cell r="U376">
            <v>13</v>
          </cell>
          <cell r="V376">
            <v>0</v>
          </cell>
          <cell r="W376">
            <v>0</v>
          </cell>
          <cell r="X376">
            <v>19605</v>
          </cell>
          <cell r="Y376">
            <v>436632</v>
          </cell>
          <cell r="Z376">
            <v>2.9779231677116096</v>
          </cell>
          <cell r="AA376">
            <v>99</v>
          </cell>
          <cell r="AB376">
            <v>11.242424242424242</v>
          </cell>
          <cell r="AC376">
            <v>33</v>
          </cell>
          <cell r="AD376">
            <v>15</v>
          </cell>
          <cell r="AE376">
            <v>0</v>
          </cell>
          <cell r="AF376">
            <v>0</v>
          </cell>
          <cell r="AG376">
            <v>4126</v>
          </cell>
          <cell r="AH376">
            <v>85820</v>
          </cell>
          <cell r="AI376">
            <v>2.9695883678066761</v>
          </cell>
          <cell r="AJ376">
            <v>97</v>
          </cell>
          <cell r="AK376">
            <v>3</v>
          </cell>
          <cell r="AL376">
            <v>13</v>
          </cell>
          <cell r="AM376">
            <v>0</v>
          </cell>
          <cell r="AN376">
            <v>0</v>
          </cell>
          <cell r="AO376">
            <v>20876</v>
          </cell>
          <cell r="AP376">
            <v>481869</v>
          </cell>
          <cell r="AQ376">
            <v>3.0452732123530746</v>
          </cell>
          <cell r="AR376">
            <v>98</v>
          </cell>
          <cell r="AS376">
            <v>34</v>
          </cell>
          <cell r="AT376">
            <v>15</v>
          </cell>
          <cell r="AU376">
            <v>0</v>
          </cell>
          <cell r="AV376">
            <v>0</v>
          </cell>
          <cell r="AW376">
            <v>3667</v>
          </cell>
          <cell r="AX376">
            <v>135225</v>
          </cell>
          <cell r="AY376">
            <v>3.9712533652408015</v>
          </cell>
          <cell r="AZ376">
            <v>94</v>
          </cell>
          <cell r="BA376">
            <v>7</v>
          </cell>
          <cell r="BB376">
            <v>0</v>
          </cell>
          <cell r="BC376">
            <v>1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26718</v>
          </cell>
          <cell r="BO376">
            <v>878660</v>
          </cell>
          <cell r="BP376">
            <v>3.1062636445927478</v>
          </cell>
          <cell r="BQ376">
            <v>99</v>
          </cell>
          <cell r="BR376">
            <v>30.787878787878789</v>
          </cell>
          <cell r="BS376">
            <v>26718</v>
          </cell>
          <cell r="BT376">
            <v>878660</v>
          </cell>
          <cell r="BU376">
            <v>3.1062636445927478</v>
          </cell>
          <cell r="BV376">
            <v>99</v>
          </cell>
          <cell r="BW376">
            <v>30.787878787878789</v>
          </cell>
          <cell r="BX376">
            <v>26</v>
          </cell>
          <cell r="BY376">
            <v>3</v>
          </cell>
          <cell r="BZ376">
            <v>3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8662</v>
          </cell>
          <cell r="CL376">
            <v>266686</v>
          </cell>
          <cell r="CM376">
            <v>2.9720471208869812</v>
          </cell>
          <cell r="CN376">
            <v>99</v>
          </cell>
          <cell r="CO376">
            <v>10.393939393939394</v>
          </cell>
          <cell r="CP376">
            <v>14</v>
          </cell>
          <cell r="CQ376">
            <v>3</v>
          </cell>
          <cell r="CR376">
            <v>0</v>
          </cell>
          <cell r="CS376">
            <v>0</v>
          </cell>
          <cell r="CT376">
            <v>8067</v>
          </cell>
          <cell r="CU376">
            <v>300856</v>
          </cell>
          <cell r="CV376">
            <v>4.0455537296947819</v>
          </cell>
          <cell r="CW376">
            <v>96</v>
          </cell>
          <cell r="CX376">
            <v>9</v>
          </cell>
          <cell r="CY376">
            <v>3</v>
          </cell>
          <cell r="CZ376">
            <v>2</v>
          </cell>
          <cell r="DA376">
            <v>0</v>
          </cell>
          <cell r="DB376">
            <v>7788</v>
          </cell>
          <cell r="DC376">
            <v>229411</v>
          </cell>
          <cell r="DD376">
            <v>2.3368896432576607</v>
          </cell>
          <cell r="DE376">
            <v>98</v>
          </cell>
          <cell r="DF376">
            <v>7.7142857142857144</v>
          </cell>
          <cell r="DG376">
            <v>8</v>
          </cell>
          <cell r="DH376">
            <v>3</v>
          </cell>
          <cell r="DI376">
            <v>0</v>
          </cell>
          <cell r="DJ376">
            <v>0</v>
          </cell>
          <cell r="DK376">
            <v>2171</v>
          </cell>
          <cell r="DL376">
            <v>80946</v>
          </cell>
          <cell r="DM376">
            <v>4.0924347362812998</v>
          </cell>
          <cell r="DN376">
            <v>86</v>
          </cell>
          <cell r="DO376">
            <v>5</v>
          </cell>
          <cell r="DP376">
            <v>2</v>
          </cell>
          <cell r="DQ376">
            <v>1</v>
          </cell>
          <cell r="DR376">
            <v>0</v>
          </cell>
          <cell r="DS376">
            <v>0</v>
          </cell>
          <cell r="DT376">
            <v>0</v>
          </cell>
          <cell r="DU376">
            <v>0</v>
          </cell>
          <cell r="DV376">
            <v>0</v>
          </cell>
          <cell r="DW376">
            <v>0</v>
          </cell>
          <cell r="DX376">
            <v>0</v>
          </cell>
          <cell r="DY376">
            <v>0</v>
          </cell>
          <cell r="DZ376">
            <v>0</v>
          </cell>
        </row>
        <row r="377">
          <cell r="A377" t="str">
            <v>USD</v>
          </cell>
          <cell r="B377">
            <v>37772</v>
          </cell>
          <cell r="C377">
            <v>28030</v>
          </cell>
          <cell r="D377">
            <v>730395</v>
          </cell>
          <cell r="E377">
            <v>3.1153203248316808</v>
          </cell>
          <cell r="F377">
            <v>99</v>
          </cell>
          <cell r="G377">
            <v>21.515151515151516</v>
          </cell>
          <cell r="H377">
            <v>54610</v>
          </cell>
          <cell r="I377">
            <v>1579866</v>
          </cell>
          <cell r="J377">
            <v>3.157580923308688</v>
          </cell>
          <cell r="K377">
            <v>100</v>
          </cell>
          <cell r="L377">
            <v>57</v>
          </cell>
          <cell r="M377">
            <v>52</v>
          </cell>
          <cell r="N377">
            <v>10</v>
          </cell>
          <cell r="O377">
            <v>0</v>
          </cell>
          <cell r="P377">
            <v>3260</v>
          </cell>
          <cell r="Q377">
            <v>74393</v>
          </cell>
          <cell r="R377">
            <v>3.0000395929841233</v>
          </cell>
          <cell r="S377">
            <v>96</v>
          </cell>
          <cell r="T377">
            <v>3</v>
          </cell>
          <cell r="U377">
            <v>4</v>
          </cell>
          <cell r="V377">
            <v>0</v>
          </cell>
          <cell r="W377">
            <v>0</v>
          </cell>
          <cell r="X377">
            <v>17007</v>
          </cell>
          <cell r="Y377">
            <v>408105</v>
          </cell>
          <cell r="Z377">
            <v>2.9589245441755567</v>
          </cell>
          <cell r="AA377">
            <v>99</v>
          </cell>
          <cell r="AB377">
            <v>11.232323232323232</v>
          </cell>
          <cell r="AC377">
            <v>24</v>
          </cell>
          <cell r="AD377">
            <v>12</v>
          </cell>
          <cell r="AE377">
            <v>0</v>
          </cell>
          <cell r="AF377">
            <v>0</v>
          </cell>
          <cell r="AG377">
            <v>3259</v>
          </cell>
          <cell r="AH377">
            <v>74398</v>
          </cell>
          <cell r="AI377">
            <v>3.0023358935782722</v>
          </cell>
          <cell r="AJ377">
            <v>96</v>
          </cell>
          <cell r="AK377">
            <v>3</v>
          </cell>
          <cell r="AL377">
            <v>4</v>
          </cell>
          <cell r="AM377">
            <v>0</v>
          </cell>
          <cell r="AN377">
            <v>0</v>
          </cell>
          <cell r="AO377">
            <v>18890</v>
          </cell>
          <cell r="AP377">
            <v>468828</v>
          </cell>
          <cell r="AQ377">
            <v>3.0385571095721544</v>
          </cell>
          <cell r="AR377">
            <v>98</v>
          </cell>
          <cell r="AS377">
            <v>21</v>
          </cell>
          <cell r="AT377">
            <v>11</v>
          </cell>
          <cell r="AU377">
            <v>0</v>
          </cell>
          <cell r="AV377">
            <v>0</v>
          </cell>
          <cell r="AW377">
            <v>3590</v>
          </cell>
          <cell r="AX377">
            <v>127856</v>
          </cell>
          <cell r="AY377">
            <v>3.9759122944400938</v>
          </cell>
          <cell r="AZ377">
            <v>94</v>
          </cell>
          <cell r="BA377">
            <v>6</v>
          </cell>
          <cell r="BB377">
            <v>9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27628</v>
          </cell>
          <cell r="BO377">
            <v>879063</v>
          </cell>
          <cell r="BP377">
            <v>3.0890788142033401</v>
          </cell>
          <cell r="BQ377">
            <v>99</v>
          </cell>
          <cell r="BR377">
            <v>30.727272727272727</v>
          </cell>
          <cell r="BS377">
            <v>27628</v>
          </cell>
          <cell r="BT377">
            <v>879063</v>
          </cell>
          <cell r="BU377">
            <v>3.0890788142033401</v>
          </cell>
          <cell r="BV377">
            <v>99</v>
          </cell>
          <cell r="BW377">
            <v>30.727272727272727</v>
          </cell>
          <cell r="BX377">
            <v>29</v>
          </cell>
          <cell r="BY377">
            <v>30</v>
          </cell>
          <cell r="BZ377">
            <v>2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8941</v>
          </cell>
          <cell r="CL377">
            <v>264484</v>
          </cell>
          <cell r="CM377">
            <v>2.9662157458755831</v>
          </cell>
          <cell r="CN377">
            <v>99</v>
          </cell>
          <cell r="CO377">
            <v>10.161616161616161</v>
          </cell>
          <cell r="CP377">
            <v>13</v>
          </cell>
          <cell r="CQ377">
            <v>25</v>
          </cell>
          <cell r="CR377">
            <v>0</v>
          </cell>
          <cell r="CS377">
            <v>0</v>
          </cell>
          <cell r="CT377">
            <v>7958</v>
          </cell>
          <cell r="CU377">
            <v>294254</v>
          </cell>
          <cell r="CV377">
            <v>4.0071170510417513</v>
          </cell>
          <cell r="CW377">
            <v>97</v>
          </cell>
          <cell r="CX377">
            <v>14</v>
          </cell>
          <cell r="CY377">
            <v>13</v>
          </cell>
          <cell r="CZ377">
            <v>1</v>
          </cell>
          <cell r="DA377">
            <v>0</v>
          </cell>
          <cell r="DB377">
            <v>8481</v>
          </cell>
          <cell r="DC377">
            <v>235674</v>
          </cell>
          <cell r="DD377">
            <v>2.3165435323890771</v>
          </cell>
          <cell r="DE377">
            <v>98</v>
          </cell>
          <cell r="DF377">
            <v>7.5714285714285712</v>
          </cell>
          <cell r="DG377">
            <v>10</v>
          </cell>
          <cell r="DH377">
            <v>26</v>
          </cell>
          <cell r="DI377">
            <v>0</v>
          </cell>
          <cell r="DJ377">
            <v>0</v>
          </cell>
          <cell r="DK377">
            <v>2199</v>
          </cell>
          <cell r="DL377">
            <v>83173</v>
          </cell>
          <cell r="DM377">
            <v>4.0428321678321675</v>
          </cell>
          <cell r="DN377">
            <v>87</v>
          </cell>
          <cell r="DO377">
            <v>2</v>
          </cell>
          <cell r="DP377">
            <v>8</v>
          </cell>
          <cell r="DQ377">
            <v>1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</row>
        <row r="378">
          <cell r="A378" t="str">
            <v>USD</v>
          </cell>
          <cell r="B378">
            <v>37779</v>
          </cell>
          <cell r="C378">
            <v>35840</v>
          </cell>
          <cell r="D378">
            <v>824589</v>
          </cell>
          <cell r="E378">
            <v>3.0952882248704703</v>
          </cell>
          <cell r="F378">
            <v>99</v>
          </cell>
          <cell r="G378">
            <v>21.515151515151516</v>
          </cell>
          <cell r="H378">
            <v>62160</v>
          </cell>
          <cell r="I378">
            <v>1699308</v>
          </cell>
          <cell r="J378">
            <v>3.1389258095141535</v>
          </cell>
          <cell r="K378">
            <v>100</v>
          </cell>
          <cell r="L378">
            <v>60</v>
          </cell>
          <cell r="M378">
            <v>57</v>
          </cell>
          <cell r="N378">
            <v>9</v>
          </cell>
          <cell r="O378">
            <v>1</v>
          </cell>
          <cell r="P378">
            <v>4327</v>
          </cell>
          <cell r="Q378">
            <v>88258</v>
          </cell>
          <cell r="R378">
            <v>2.9430964568237719</v>
          </cell>
          <cell r="S378">
            <v>96</v>
          </cell>
          <cell r="T378">
            <v>15</v>
          </cell>
          <cell r="U378">
            <v>10</v>
          </cell>
          <cell r="V378">
            <v>0</v>
          </cell>
          <cell r="W378">
            <v>0</v>
          </cell>
          <cell r="X378">
            <v>22620</v>
          </cell>
          <cell r="Y378">
            <v>477223</v>
          </cell>
          <cell r="Z378">
            <v>2.9607683258538162</v>
          </cell>
          <cell r="AA378">
            <v>99</v>
          </cell>
          <cell r="AB378">
            <v>11.232323232323232</v>
          </cell>
          <cell r="AC378">
            <v>33</v>
          </cell>
          <cell r="AD378">
            <v>37</v>
          </cell>
          <cell r="AE378">
            <v>0</v>
          </cell>
          <cell r="AF378">
            <v>0</v>
          </cell>
          <cell r="AG378">
            <v>4323</v>
          </cell>
          <cell r="AH378">
            <v>88177</v>
          </cell>
          <cell r="AI378">
            <v>2.9533094228888164</v>
          </cell>
          <cell r="AJ378">
            <v>96</v>
          </cell>
          <cell r="AK378">
            <v>15</v>
          </cell>
          <cell r="AL378">
            <v>10</v>
          </cell>
          <cell r="AM378">
            <v>0</v>
          </cell>
          <cell r="AN378">
            <v>0</v>
          </cell>
          <cell r="AO378">
            <v>25148</v>
          </cell>
          <cell r="AP378">
            <v>538252</v>
          </cell>
          <cell r="AQ378">
            <v>3.0379645408479949</v>
          </cell>
          <cell r="AR378">
            <v>98</v>
          </cell>
          <cell r="AS378">
            <v>20</v>
          </cell>
          <cell r="AT378">
            <v>38</v>
          </cell>
          <cell r="AU378">
            <v>0</v>
          </cell>
          <cell r="AV378">
            <v>0</v>
          </cell>
          <cell r="AW378">
            <v>3877</v>
          </cell>
          <cell r="AX378">
            <v>135201</v>
          </cell>
          <cell r="AY378">
            <v>3.9506902769976646</v>
          </cell>
          <cell r="AZ378">
            <v>94</v>
          </cell>
          <cell r="BA378">
            <v>5</v>
          </cell>
          <cell r="BB378">
            <v>14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37915</v>
          </cell>
          <cell r="BO378">
            <v>1077080</v>
          </cell>
          <cell r="BP378">
            <v>3.1628705593877027</v>
          </cell>
          <cell r="BQ378">
            <v>99</v>
          </cell>
          <cell r="BR378">
            <v>30.727272727272727</v>
          </cell>
          <cell r="BS378">
            <v>37915</v>
          </cell>
          <cell r="BT378">
            <v>1077080</v>
          </cell>
          <cell r="BU378">
            <v>3.1628705593877027</v>
          </cell>
          <cell r="BV378">
            <v>99</v>
          </cell>
          <cell r="BW378">
            <v>30.727272727272727</v>
          </cell>
          <cell r="BX378">
            <v>40</v>
          </cell>
          <cell r="BY378">
            <v>51</v>
          </cell>
          <cell r="BZ378">
            <v>2</v>
          </cell>
          <cell r="CA378">
            <v>1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11364</v>
          </cell>
          <cell r="CL378">
            <v>319260</v>
          </cell>
          <cell r="CM378">
            <v>3.0045728618976413</v>
          </cell>
          <cell r="CN378">
            <v>99</v>
          </cell>
          <cell r="CO378">
            <v>10.161616161616161</v>
          </cell>
          <cell r="CP378">
            <v>15</v>
          </cell>
          <cell r="CQ378">
            <v>24</v>
          </cell>
          <cell r="CR378">
            <v>0</v>
          </cell>
          <cell r="CS378">
            <v>0</v>
          </cell>
          <cell r="CT378">
            <v>13062</v>
          </cell>
          <cell r="CU378">
            <v>402588</v>
          </cell>
          <cell r="CV378">
            <v>3.9358463140112749</v>
          </cell>
          <cell r="CW378">
            <v>97</v>
          </cell>
          <cell r="CX378">
            <v>14</v>
          </cell>
          <cell r="CY378">
            <v>48</v>
          </cell>
          <cell r="CZ378">
            <v>2</v>
          </cell>
          <cell r="DA378">
            <v>0</v>
          </cell>
          <cell r="DB378">
            <v>10594</v>
          </cell>
          <cell r="DC378">
            <v>270820</v>
          </cell>
          <cell r="DD378">
            <v>2.3769898080113769</v>
          </cell>
          <cell r="DE378">
            <v>98</v>
          </cell>
          <cell r="DF378">
            <v>7.5714285714285712</v>
          </cell>
          <cell r="DG378">
            <v>9</v>
          </cell>
          <cell r="DH378">
            <v>24</v>
          </cell>
          <cell r="DI378">
            <v>0</v>
          </cell>
          <cell r="DJ378">
            <v>0</v>
          </cell>
          <cell r="DK378">
            <v>2880</v>
          </cell>
          <cell r="DL378">
            <v>83974</v>
          </cell>
          <cell r="DM378">
            <v>3.9847187775022004</v>
          </cell>
          <cell r="DN378">
            <v>87</v>
          </cell>
          <cell r="DO378">
            <v>17</v>
          </cell>
          <cell r="DP378">
            <v>18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>
            <v>0</v>
          </cell>
          <cell r="DV378">
            <v>0</v>
          </cell>
          <cell r="DW378">
            <v>0</v>
          </cell>
          <cell r="DX378">
            <v>0</v>
          </cell>
          <cell r="DY378">
            <v>0</v>
          </cell>
          <cell r="DZ378">
            <v>0</v>
          </cell>
        </row>
        <row r="379">
          <cell r="A379" t="str">
            <v>USD</v>
          </cell>
          <cell r="B379">
            <v>37786</v>
          </cell>
          <cell r="C379">
            <v>31192</v>
          </cell>
          <cell r="D379">
            <v>796118</v>
          </cell>
          <cell r="E379">
            <v>3.1122076629623487</v>
          </cell>
          <cell r="F379">
            <v>99</v>
          </cell>
          <cell r="G379">
            <v>21.515151515151516</v>
          </cell>
          <cell r="H379">
            <v>63097</v>
          </cell>
          <cell r="I379">
            <v>1753026</v>
          </cell>
          <cell r="J379">
            <v>3.1324912472182453</v>
          </cell>
          <cell r="K379">
            <v>100</v>
          </cell>
          <cell r="L379">
            <v>58</v>
          </cell>
          <cell r="M379">
            <v>65</v>
          </cell>
          <cell r="N379">
            <v>8</v>
          </cell>
          <cell r="O379">
            <v>5</v>
          </cell>
          <cell r="P379">
            <v>4274</v>
          </cell>
          <cell r="Q379">
            <v>93956</v>
          </cell>
          <cell r="R379">
            <v>2.9861882889538434</v>
          </cell>
          <cell r="S379">
            <v>96</v>
          </cell>
          <cell r="T379">
            <v>9</v>
          </cell>
          <cell r="U379">
            <v>5</v>
          </cell>
          <cell r="V379">
            <v>1</v>
          </cell>
          <cell r="W379">
            <v>0</v>
          </cell>
          <cell r="X379">
            <v>19622</v>
          </cell>
          <cell r="Y379">
            <v>460982</v>
          </cell>
          <cell r="Z379">
            <v>2.9763862040237181</v>
          </cell>
          <cell r="AA379">
            <v>99</v>
          </cell>
          <cell r="AB379">
            <v>11.232323232323232</v>
          </cell>
          <cell r="AC379">
            <v>24</v>
          </cell>
          <cell r="AD379">
            <v>10</v>
          </cell>
          <cell r="AE379">
            <v>2</v>
          </cell>
          <cell r="AF379">
            <v>1</v>
          </cell>
          <cell r="AG379">
            <v>4281</v>
          </cell>
          <cell r="AH379">
            <v>94094</v>
          </cell>
          <cell r="AI379">
            <v>2.9773138572905893</v>
          </cell>
          <cell r="AJ379">
            <v>96</v>
          </cell>
          <cell r="AK379">
            <v>9</v>
          </cell>
          <cell r="AL379">
            <v>5</v>
          </cell>
          <cell r="AM379">
            <v>1</v>
          </cell>
          <cell r="AN379">
            <v>0</v>
          </cell>
          <cell r="AO379">
            <v>20887</v>
          </cell>
          <cell r="AP379">
            <v>503896</v>
          </cell>
          <cell r="AQ379">
            <v>3.0359668878203179</v>
          </cell>
          <cell r="AR379">
            <v>98</v>
          </cell>
          <cell r="AS379">
            <v>21</v>
          </cell>
          <cell r="AT379">
            <v>8</v>
          </cell>
          <cell r="AU379">
            <v>0</v>
          </cell>
          <cell r="AV379">
            <v>1</v>
          </cell>
          <cell r="AW379">
            <v>3744</v>
          </cell>
          <cell r="AX379">
            <v>136984</v>
          </cell>
          <cell r="AY379">
            <v>3.9543468568880962</v>
          </cell>
          <cell r="AZ379">
            <v>94</v>
          </cell>
          <cell r="BA379">
            <v>7</v>
          </cell>
          <cell r="BB379">
            <v>4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28032</v>
          </cell>
          <cell r="BO379">
            <v>930424</v>
          </cell>
          <cell r="BP379">
            <v>3.1143222862420084</v>
          </cell>
          <cell r="BQ379">
            <v>99</v>
          </cell>
          <cell r="BR379">
            <v>30.727272727272727</v>
          </cell>
          <cell r="BS379">
            <v>28032</v>
          </cell>
          <cell r="BT379">
            <v>930424</v>
          </cell>
          <cell r="BU379">
            <v>3.1143222862420084</v>
          </cell>
          <cell r="BV379">
            <v>99</v>
          </cell>
          <cell r="BW379">
            <v>30.727272727272727</v>
          </cell>
          <cell r="BX379">
            <v>30</v>
          </cell>
          <cell r="BY379">
            <v>3</v>
          </cell>
          <cell r="BZ379">
            <v>1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9356</v>
          </cell>
          <cell r="CL379">
            <v>289060</v>
          </cell>
          <cell r="CM379">
            <v>2.9849642129460321</v>
          </cell>
          <cell r="CN379">
            <v>99</v>
          </cell>
          <cell r="CO379">
            <v>10.161616161616161</v>
          </cell>
          <cell r="CP379">
            <v>15</v>
          </cell>
          <cell r="CQ379">
            <v>2</v>
          </cell>
          <cell r="CR379">
            <v>0</v>
          </cell>
          <cell r="CS379">
            <v>0</v>
          </cell>
          <cell r="CT379">
            <v>8456</v>
          </cell>
          <cell r="CU379">
            <v>320058</v>
          </cell>
          <cell r="CV379">
            <v>4.0271657184851053</v>
          </cell>
          <cell r="CW379">
            <v>97</v>
          </cell>
          <cell r="CX379">
            <v>15</v>
          </cell>
          <cell r="CY379">
            <v>2</v>
          </cell>
          <cell r="CZ379">
            <v>1</v>
          </cell>
          <cell r="DA379">
            <v>0</v>
          </cell>
          <cell r="DB379">
            <v>7580</v>
          </cell>
          <cell r="DC379">
            <v>223850</v>
          </cell>
          <cell r="DD379">
            <v>2.2998360875436843</v>
          </cell>
          <cell r="DE379">
            <v>98</v>
          </cell>
          <cell r="DF379">
            <v>7.5714285714285712</v>
          </cell>
          <cell r="DG379">
            <v>9</v>
          </cell>
          <cell r="DH379">
            <v>2</v>
          </cell>
          <cell r="DI379">
            <v>0</v>
          </cell>
          <cell r="DJ379">
            <v>0</v>
          </cell>
          <cell r="DK379">
            <v>2591</v>
          </cell>
          <cell r="DL379">
            <v>96212</v>
          </cell>
          <cell r="DM379">
            <v>3.9873129327674781</v>
          </cell>
          <cell r="DN379">
            <v>87</v>
          </cell>
          <cell r="DO379">
            <v>3</v>
          </cell>
          <cell r="DP379">
            <v>2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>
            <v>0</v>
          </cell>
          <cell r="DV379">
            <v>0</v>
          </cell>
          <cell r="DW379">
            <v>0</v>
          </cell>
          <cell r="DX379">
            <v>0</v>
          </cell>
          <cell r="DY379">
            <v>0</v>
          </cell>
          <cell r="DZ379">
            <v>0</v>
          </cell>
        </row>
        <row r="380">
          <cell r="A380" t="str">
            <v>USD</v>
          </cell>
          <cell r="B380">
            <v>37793</v>
          </cell>
          <cell r="C380">
            <v>29028</v>
          </cell>
          <cell r="D380">
            <v>768683</v>
          </cell>
          <cell r="E380">
            <v>3.1263650609190701</v>
          </cell>
          <cell r="F380">
            <v>99</v>
          </cell>
          <cell r="G380">
            <v>21.515151515151516</v>
          </cell>
          <cell r="H380">
            <v>67718</v>
          </cell>
          <cell r="I380">
            <v>1803083</v>
          </cell>
          <cell r="J380">
            <v>3.0905075693204087</v>
          </cell>
          <cell r="K380">
            <v>100</v>
          </cell>
          <cell r="L380">
            <v>60</v>
          </cell>
          <cell r="M380">
            <v>48</v>
          </cell>
          <cell r="N380">
            <v>8</v>
          </cell>
          <cell r="O380">
            <v>0</v>
          </cell>
          <cell r="P380">
            <v>3773</v>
          </cell>
          <cell r="Q380">
            <v>86441</v>
          </cell>
          <cell r="R380">
            <v>3.0282906700237797</v>
          </cell>
          <cell r="S380">
            <v>96</v>
          </cell>
          <cell r="T380">
            <v>8</v>
          </cell>
          <cell r="U380">
            <v>4</v>
          </cell>
          <cell r="V380">
            <v>0</v>
          </cell>
          <cell r="W380">
            <v>0</v>
          </cell>
          <cell r="X380">
            <v>18093</v>
          </cell>
          <cell r="Y380">
            <v>436536</v>
          </cell>
          <cell r="Z380">
            <v>2.9710492953495078</v>
          </cell>
          <cell r="AA380">
            <v>99</v>
          </cell>
          <cell r="AB380">
            <v>11.232323232323232</v>
          </cell>
          <cell r="AC380">
            <v>23</v>
          </cell>
          <cell r="AD380">
            <v>5</v>
          </cell>
          <cell r="AE380">
            <v>0</v>
          </cell>
          <cell r="AF380">
            <v>0</v>
          </cell>
          <cell r="AG380">
            <v>3824</v>
          </cell>
          <cell r="AH380">
            <v>87525</v>
          </cell>
          <cell r="AI380">
            <v>3.0288720166150283</v>
          </cell>
          <cell r="AJ380">
            <v>96</v>
          </cell>
          <cell r="AK380">
            <v>8</v>
          </cell>
          <cell r="AL380">
            <v>4</v>
          </cell>
          <cell r="AM380">
            <v>0</v>
          </cell>
          <cell r="AN380">
            <v>0</v>
          </cell>
          <cell r="AO380">
            <v>18543</v>
          </cell>
          <cell r="AP380">
            <v>464854</v>
          </cell>
          <cell r="AQ380">
            <v>3.0385910167933394</v>
          </cell>
          <cell r="AR380">
            <v>98</v>
          </cell>
          <cell r="AS380">
            <v>22</v>
          </cell>
          <cell r="AT380">
            <v>2</v>
          </cell>
          <cell r="AU380">
            <v>0</v>
          </cell>
          <cell r="AV380">
            <v>0</v>
          </cell>
          <cell r="AW380">
            <v>4144</v>
          </cell>
          <cell r="AX380">
            <v>149971</v>
          </cell>
          <cell r="AY380">
            <v>3.9508541322973763</v>
          </cell>
          <cell r="AZ380">
            <v>94</v>
          </cell>
          <cell r="BA380">
            <v>5</v>
          </cell>
          <cell r="BB380">
            <v>6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29428</v>
          </cell>
          <cell r="BO380">
            <v>952431</v>
          </cell>
          <cell r="BP380">
            <v>3.1059841810731501</v>
          </cell>
          <cell r="BQ380">
            <v>99</v>
          </cell>
          <cell r="BR380">
            <v>30.727272727272727</v>
          </cell>
          <cell r="BS380">
            <v>29428</v>
          </cell>
          <cell r="BT380">
            <v>952431</v>
          </cell>
          <cell r="BU380">
            <v>3.1059841810731501</v>
          </cell>
          <cell r="BV380">
            <v>99</v>
          </cell>
          <cell r="BW380">
            <v>30.727272727272727</v>
          </cell>
          <cell r="BX380">
            <v>31</v>
          </cell>
          <cell r="BY380">
            <v>11</v>
          </cell>
          <cell r="BZ380">
            <v>2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9533</v>
          </cell>
          <cell r="CL380">
            <v>283354</v>
          </cell>
          <cell r="CM380">
            <v>2.9789005401970132</v>
          </cell>
          <cell r="CN380">
            <v>99</v>
          </cell>
          <cell r="CO380">
            <v>10.161616161616161</v>
          </cell>
          <cell r="CP380">
            <v>15</v>
          </cell>
          <cell r="CQ380">
            <v>10</v>
          </cell>
          <cell r="CR380">
            <v>0</v>
          </cell>
          <cell r="CS380">
            <v>0</v>
          </cell>
          <cell r="CT380">
            <v>9048</v>
          </cell>
          <cell r="CU380">
            <v>332370</v>
          </cell>
          <cell r="CV380">
            <v>4.0354081206553509</v>
          </cell>
          <cell r="CW380">
            <v>97</v>
          </cell>
          <cell r="CX380">
            <v>18</v>
          </cell>
          <cell r="CY380">
            <v>7</v>
          </cell>
          <cell r="CZ380">
            <v>1</v>
          </cell>
          <cell r="DA380">
            <v>0</v>
          </cell>
          <cell r="DB380">
            <v>8371</v>
          </cell>
          <cell r="DC380">
            <v>243633</v>
          </cell>
          <cell r="DD380">
            <v>2.2981063440788914</v>
          </cell>
          <cell r="DE380">
            <v>98</v>
          </cell>
          <cell r="DF380">
            <v>7.5714285714285712</v>
          </cell>
          <cell r="DG380">
            <v>6</v>
          </cell>
          <cell r="DH380">
            <v>9</v>
          </cell>
          <cell r="DI380">
            <v>0</v>
          </cell>
          <cell r="DJ380">
            <v>0</v>
          </cell>
          <cell r="DK380">
            <v>2454</v>
          </cell>
          <cell r="DL380">
            <v>92436</v>
          </cell>
          <cell r="DM380">
            <v>4.0521819137749739</v>
          </cell>
          <cell r="DN380">
            <v>87</v>
          </cell>
          <cell r="DO380">
            <v>1</v>
          </cell>
          <cell r="DP380">
            <v>6</v>
          </cell>
          <cell r="DQ380">
            <v>1</v>
          </cell>
          <cell r="DR380">
            <v>0</v>
          </cell>
          <cell r="DS380">
            <v>0</v>
          </cell>
          <cell r="DT380">
            <v>0</v>
          </cell>
          <cell r="DU380">
            <v>0</v>
          </cell>
          <cell r="DV380">
            <v>0</v>
          </cell>
          <cell r="DW380">
            <v>0</v>
          </cell>
          <cell r="DX380">
            <v>0</v>
          </cell>
          <cell r="DY380">
            <v>0</v>
          </cell>
          <cell r="DZ380">
            <v>0</v>
          </cell>
        </row>
        <row r="381">
          <cell r="A381" t="str">
            <v>USD</v>
          </cell>
          <cell r="B381">
            <v>37800</v>
          </cell>
          <cell r="C381">
            <v>28302</v>
          </cell>
          <cell r="D381">
            <v>758831</v>
          </cell>
          <cell r="E381">
            <v>3.1345771902787964</v>
          </cell>
          <cell r="F381">
            <v>99</v>
          </cell>
          <cell r="G381">
            <v>21.515151515151516</v>
          </cell>
          <cell r="H381">
            <v>62434</v>
          </cell>
          <cell r="I381">
            <v>1734416</v>
          </cell>
          <cell r="J381">
            <v>3.1472253006089792</v>
          </cell>
          <cell r="K381">
            <v>100</v>
          </cell>
          <cell r="L381">
            <v>47</v>
          </cell>
          <cell r="M381">
            <v>48</v>
          </cell>
          <cell r="N381">
            <v>6</v>
          </cell>
          <cell r="O381">
            <v>1</v>
          </cell>
          <cell r="P381">
            <v>3844</v>
          </cell>
          <cell r="Q381">
            <v>89567</v>
          </cell>
          <cell r="R381">
            <v>3.055832673982593</v>
          </cell>
          <cell r="S381">
            <v>96</v>
          </cell>
          <cell r="T381">
            <v>7</v>
          </cell>
          <cell r="U381">
            <v>1</v>
          </cell>
          <cell r="V381">
            <v>0</v>
          </cell>
          <cell r="W381">
            <v>0</v>
          </cell>
          <cell r="X381">
            <v>18067</v>
          </cell>
          <cell r="Y381">
            <v>443334</v>
          </cell>
          <cell r="Z381">
            <v>2.9785454300350498</v>
          </cell>
          <cell r="AA381">
            <v>99</v>
          </cell>
          <cell r="AB381">
            <v>11.232323232323232</v>
          </cell>
          <cell r="AC381">
            <v>17</v>
          </cell>
          <cell r="AD381">
            <v>1</v>
          </cell>
          <cell r="AE381">
            <v>1</v>
          </cell>
          <cell r="AF381">
            <v>0</v>
          </cell>
          <cell r="AG381">
            <v>3782</v>
          </cell>
          <cell r="AH381">
            <v>88266</v>
          </cell>
          <cell r="AI381">
            <v>3.049324417482421</v>
          </cell>
          <cell r="AJ381">
            <v>96</v>
          </cell>
          <cell r="AK381">
            <v>7</v>
          </cell>
          <cell r="AL381">
            <v>1</v>
          </cell>
          <cell r="AM381">
            <v>0</v>
          </cell>
          <cell r="AN381">
            <v>0</v>
          </cell>
          <cell r="AO381">
            <v>18541</v>
          </cell>
          <cell r="AP381">
            <v>471983</v>
          </cell>
          <cell r="AQ381">
            <v>3.0290521837194997</v>
          </cell>
          <cell r="AR381">
            <v>98</v>
          </cell>
          <cell r="AS381">
            <v>13</v>
          </cell>
          <cell r="AT381">
            <v>0</v>
          </cell>
          <cell r="AU381">
            <v>0</v>
          </cell>
          <cell r="AV381">
            <v>0</v>
          </cell>
          <cell r="AW381">
            <v>3714</v>
          </cell>
          <cell r="AX381">
            <v>137452</v>
          </cell>
          <cell r="AY381">
            <v>3.9602710453804195</v>
          </cell>
          <cell r="AZ381">
            <v>94</v>
          </cell>
          <cell r="BA381">
            <v>6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27381</v>
          </cell>
          <cell r="BO381">
            <v>917833</v>
          </cell>
          <cell r="BP381">
            <v>3.0854044544670329</v>
          </cell>
          <cell r="BQ381">
            <v>99</v>
          </cell>
          <cell r="BR381">
            <v>30.727272727272727</v>
          </cell>
          <cell r="BS381">
            <v>27381</v>
          </cell>
          <cell r="BT381">
            <v>917833</v>
          </cell>
          <cell r="BU381">
            <v>3.0854044544670329</v>
          </cell>
          <cell r="BV381">
            <v>99</v>
          </cell>
          <cell r="BW381">
            <v>30.727272727272727</v>
          </cell>
          <cell r="BX381">
            <v>26</v>
          </cell>
          <cell r="BY381">
            <v>1</v>
          </cell>
          <cell r="BZ381">
            <v>1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9300</v>
          </cell>
          <cell r="CL381">
            <v>291810</v>
          </cell>
          <cell r="CM381">
            <v>3.0326727037516172</v>
          </cell>
          <cell r="CN381">
            <v>99</v>
          </cell>
          <cell r="CO381">
            <v>10.161616161616161</v>
          </cell>
          <cell r="CP381">
            <v>13</v>
          </cell>
          <cell r="CQ381">
            <v>1</v>
          </cell>
          <cell r="CR381">
            <v>0</v>
          </cell>
          <cell r="CS381">
            <v>0</v>
          </cell>
          <cell r="CT381">
            <v>8221</v>
          </cell>
          <cell r="CU381">
            <v>313206</v>
          </cell>
          <cell r="CV381">
            <v>4.0517078173069336</v>
          </cell>
          <cell r="CW381">
            <v>97</v>
          </cell>
          <cell r="CX381">
            <v>11</v>
          </cell>
          <cell r="CY381">
            <v>1</v>
          </cell>
          <cell r="CZ381">
            <v>1</v>
          </cell>
          <cell r="DA381">
            <v>0</v>
          </cell>
          <cell r="DB381">
            <v>7791</v>
          </cell>
          <cell r="DC381">
            <v>233289</v>
          </cell>
          <cell r="DD381">
            <v>2.2443661011667086</v>
          </cell>
          <cell r="DE381">
            <v>98</v>
          </cell>
          <cell r="DF381">
            <v>7.5714285714285712</v>
          </cell>
          <cell r="DG381">
            <v>8</v>
          </cell>
          <cell r="DH381">
            <v>1</v>
          </cell>
          <cell r="DI381">
            <v>0</v>
          </cell>
          <cell r="DJ381">
            <v>0</v>
          </cell>
          <cell r="DK381">
            <v>2069</v>
          </cell>
          <cell r="DL381">
            <v>79529</v>
          </cell>
          <cell r="DM381">
            <v>4.0268400083875022</v>
          </cell>
          <cell r="DN381">
            <v>87</v>
          </cell>
          <cell r="DO381">
            <v>3</v>
          </cell>
          <cell r="DP381">
            <v>1</v>
          </cell>
          <cell r="DQ381">
            <v>1</v>
          </cell>
          <cell r="DR381">
            <v>0</v>
          </cell>
          <cell r="DS381">
            <v>0</v>
          </cell>
          <cell r="DT381">
            <v>0</v>
          </cell>
          <cell r="DU381">
            <v>0</v>
          </cell>
          <cell r="DV381">
            <v>0</v>
          </cell>
          <cell r="DW381">
            <v>0</v>
          </cell>
          <cell r="DX381">
            <v>0</v>
          </cell>
          <cell r="DY381">
            <v>0</v>
          </cell>
          <cell r="DZ381">
            <v>0</v>
          </cell>
        </row>
        <row r="382">
          <cell r="A382" t="str">
            <v>USD</v>
          </cell>
          <cell r="B382">
            <v>37807</v>
          </cell>
          <cell r="C382">
            <v>29273</v>
          </cell>
          <cell r="D382">
            <v>770599</v>
          </cell>
          <cell r="E382">
            <v>3.1129621362769369</v>
          </cell>
          <cell r="F382">
            <v>99</v>
          </cell>
          <cell r="G382">
            <v>21.535353535353536</v>
          </cell>
          <cell r="H382">
            <v>60118</v>
          </cell>
          <cell r="I382">
            <v>1740730</v>
          </cell>
          <cell r="J382">
            <v>3.1111906031021945</v>
          </cell>
          <cell r="K382">
            <v>100</v>
          </cell>
          <cell r="L382">
            <v>60</v>
          </cell>
          <cell r="M382">
            <v>46</v>
          </cell>
          <cell r="N382">
            <v>5</v>
          </cell>
          <cell r="O382">
            <v>0</v>
          </cell>
          <cell r="P382">
            <v>4025</v>
          </cell>
          <cell r="Q382">
            <v>91893</v>
          </cell>
          <cell r="R382">
            <v>2.9773599658800114</v>
          </cell>
          <cell r="S382">
            <v>96</v>
          </cell>
          <cell r="T382">
            <v>2</v>
          </cell>
          <cell r="U382">
            <v>34</v>
          </cell>
          <cell r="V382">
            <v>0</v>
          </cell>
          <cell r="W382">
            <v>0</v>
          </cell>
          <cell r="X382">
            <v>18622</v>
          </cell>
          <cell r="Y382">
            <v>447494</v>
          </cell>
          <cell r="Z382">
            <v>2.9517671241960084</v>
          </cell>
          <cell r="AA382">
            <v>99</v>
          </cell>
          <cell r="AB382">
            <v>11.151515151515152</v>
          </cell>
          <cell r="AC382">
            <v>18</v>
          </cell>
          <cell r="AD382">
            <v>41</v>
          </cell>
          <cell r="AE382">
            <v>1</v>
          </cell>
          <cell r="AF382">
            <v>0</v>
          </cell>
          <cell r="AG382">
            <v>4044</v>
          </cell>
          <cell r="AH382">
            <v>92258</v>
          </cell>
          <cell r="AI382">
            <v>2.9783040222880026</v>
          </cell>
          <cell r="AJ382">
            <v>96</v>
          </cell>
          <cell r="AK382">
            <v>2</v>
          </cell>
          <cell r="AL382">
            <v>34</v>
          </cell>
          <cell r="AM382">
            <v>0</v>
          </cell>
          <cell r="AN382">
            <v>0</v>
          </cell>
          <cell r="AO382">
            <v>19300</v>
          </cell>
          <cell r="AP382">
            <v>483115</v>
          </cell>
          <cell r="AQ382">
            <v>3.0288129345836432</v>
          </cell>
          <cell r="AR382">
            <v>98</v>
          </cell>
          <cell r="AS382">
            <v>19</v>
          </cell>
          <cell r="AT382">
            <v>25</v>
          </cell>
          <cell r="AU382">
            <v>1</v>
          </cell>
          <cell r="AV382">
            <v>0</v>
          </cell>
          <cell r="AW382">
            <v>3792</v>
          </cell>
          <cell r="AX382">
            <v>137785</v>
          </cell>
          <cell r="AY382">
            <v>3.9701963031953</v>
          </cell>
          <cell r="AZ382">
            <v>94</v>
          </cell>
          <cell r="BA382">
            <v>4</v>
          </cell>
          <cell r="BB382">
            <v>25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29251</v>
          </cell>
          <cell r="BO382">
            <v>950064</v>
          </cell>
          <cell r="BP382">
            <v>3.1251195260416318</v>
          </cell>
          <cell r="BQ382">
            <v>100</v>
          </cell>
          <cell r="BR382">
            <v>30.45</v>
          </cell>
          <cell r="BS382">
            <v>29251</v>
          </cell>
          <cell r="BT382">
            <v>950064</v>
          </cell>
          <cell r="BU382">
            <v>3.1251195260416318</v>
          </cell>
          <cell r="BV382">
            <v>100</v>
          </cell>
          <cell r="BW382">
            <v>30.45</v>
          </cell>
          <cell r="BX382">
            <v>16</v>
          </cell>
          <cell r="BY382">
            <v>53</v>
          </cell>
          <cell r="BZ382">
            <v>2</v>
          </cell>
          <cell r="CA382">
            <v>1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9930</v>
          </cell>
          <cell r="CL382">
            <v>300533</v>
          </cell>
          <cell r="CM382">
            <v>3.0392378854176227</v>
          </cell>
          <cell r="CN382">
            <v>99</v>
          </cell>
          <cell r="CO382">
            <v>10.070707070707071</v>
          </cell>
          <cell r="CP382">
            <v>9</v>
          </cell>
          <cell r="CQ382">
            <v>48</v>
          </cell>
          <cell r="CR382">
            <v>0</v>
          </cell>
          <cell r="CS382">
            <v>0</v>
          </cell>
          <cell r="CT382">
            <v>8734</v>
          </cell>
          <cell r="CU382">
            <v>323644</v>
          </cell>
          <cell r="CV382">
            <v>4.0388961791797788</v>
          </cell>
          <cell r="CW382">
            <v>96</v>
          </cell>
          <cell r="CX382">
            <v>8</v>
          </cell>
          <cell r="CY382">
            <v>48</v>
          </cell>
          <cell r="CZ382">
            <v>0</v>
          </cell>
          <cell r="DA382">
            <v>1</v>
          </cell>
          <cell r="DB382">
            <v>8350</v>
          </cell>
          <cell r="DC382">
            <v>242028</v>
          </cell>
          <cell r="DD382">
            <v>2.3055437919182169</v>
          </cell>
          <cell r="DE382">
            <v>98</v>
          </cell>
          <cell r="DF382">
            <v>7.5714285714285712</v>
          </cell>
          <cell r="DG382">
            <v>4</v>
          </cell>
          <cell r="DH382">
            <v>50</v>
          </cell>
          <cell r="DI382">
            <v>1</v>
          </cell>
          <cell r="DJ382">
            <v>0</v>
          </cell>
          <cell r="DK382">
            <v>2179</v>
          </cell>
          <cell r="DL382">
            <v>81909</v>
          </cell>
          <cell r="DM382">
            <v>4.0809468147282288</v>
          </cell>
          <cell r="DN382">
            <v>88</v>
          </cell>
          <cell r="DO382">
            <v>3</v>
          </cell>
          <cell r="DP382">
            <v>34</v>
          </cell>
          <cell r="DQ382">
            <v>1</v>
          </cell>
          <cell r="DR382">
            <v>0</v>
          </cell>
          <cell r="DS382">
            <v>0</v>
          </cell>
          <cell r="DT382">
            <v>0</v>
          </cell>
          <cell r="DU382">
            <v>0</v>
          </cell>
          <cell r="DV382">
            <v>0</v>
          </cell>
          <cell r="DW382">
            <v>0</v>
          </cell>
          <cell r="DX382">
            <v>0</v>
          </cell>
          <cell r="DY382">
            <v>0</v>
          </cell>
          <cell r="DZ382">
            <v>0</v>
          </cell>
        </row>
        <row r="383">
          <cell r="A383" t="str">
            <v>USD</v>
          </cell>
          <cell r="B383">
            <v>37814</v>
          </cell>
          <cell r="C383">
            <v>39359</v>
          </cell>
          <cell r="D383">
            <v>857998</v>
          </cell>
          <cell r="E383">
            <v>3.1241071658801989</v>
          </cell>
          <cell r="F383">
            <v>99</v>
          </cell>
          <cell r="G383">
            <v>21.535353535353536</v>
          </cell>
          <cell r="H383">
            <v>63919</v>
          </cell>
          <cell r="I383">
            <v>1695753</v>
          </cell>
          <cell r="J383">
            <v>3.1149584895111069</v>
          </cell>
          <cell r="K383">
            <v>100</v>
          </cell>
          <cell r="L383">
            <v>56</v>
          </cell>
          <cell r="M383">
            <v>77</v>
          </cell>
          <cell r="N383">
            <v>6</v>
          </cell>
          <cell r="O383">
            <v>2</v>
          </cell>
          <cell r="P383">
            <v>7172</v>
          </cell>
          <cell r="Q383">
            <v>121364</v>
          </cell>
          <cell r="R383">
            <v>3.0520862159087416</v>
          </cell>
          <cell r="S383">
            <v>96</v>
          </cell>
          <cell r="T383">
            <v>13</v>
          </cell>
          <cell r="U383">
            <v>42</v>
          </cell>
          <cell r="V383">
            <v>0</v>
          </cell>
          <cell r="W383">
            <v>0</v>
          </cell>
          <cell r="X383">
            <v>25567</v>
          </cell>
          <cell r="Y383">
            <v>490244</v>
          </cell>
          <cell r="Z383">
            <v>2.983934171712467</v>
          </cell>
          <cell r="AA383">
            <v>99</v>
          </cell>
          <cell r="AB383">
            <v>11.151515151515152</v>
          </cell>
          <cell r="AC383">
            <v>24</v>
          </cell>
          <cell r="AD383">
            <v>72</v>
          </cell>
          <cell r="AE383">
            <v>2</v>
          </cell>
          <cell r="AF383">
            <v>1</v>
          </cell>
          <cell r="AG383">
            <v>7327</v>
          </cell>
          <cell r="AH383">
            <v>123119</v>
          </cell>
          <cell r="AI383">
            <v>3.0540152671755725</v>
          </cell>
          <cell r="AJ383">
            <v>96</v>
          </cell>
          <cell r="AK383">
            <v>13</v>
          </cell>
          <cell r="AL383">
            <v>42</v>
          </cell>
          <cell r="AM383">
            <v>0</v>
          </cell>
          <cell r="AN383">
            <v>0</v>
          </cell>
          <cell r="AO383">
            <v>25768</v>
          </cell>
          <cell r="AP383">
            <v>529293</v>
          </cell>
          <cell r="AQ383">
            <v>3.0397040662693064</v>
          </cell>
          <cell r="AR383">
            <v>98</v>
          </cell>
          <cell r="AS383">
            <v>12</v>
          </cell>
          <cell r="AT383">
            <v>59</v>
          </cell>
          <cell r="AU383">
            <v>2</v>
          </cell>
          <cell r="AV383">
            <v>1</v>
          </cell>
          <cell r="AW383">
            <v>4006</v>
          </cell>
          <cell r="AX383">
            <v>142159</v>
          </cell>
          <cell r="AY383">
            <v>3.9443066578483243</v>
          </cell>
          <cell r="AZ383">
            <v>94</v>
          </cell>
          <cell r="BA383">
            <v>2</v>
          </cell>
          <cell r="BB383">
            <v>31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40254</v>
          </cell>
          <cell r="BO383">
            <v>1001885</v>
          </cell>
          <cell r="BP383">
            <v>3.1175742574257428</v>
          </cell>
          <cell r="BQ383">
            <v>100</v>
          </cell>
          <cell r="BR383">
            <v>30.45</v>
          </cell>
          <cell r="BS383">
            <v>40254</v>
          </cell>
          <cell r="BT383">
            <v>1001885</v>
          </cell>
          <cell r="BU383">
            <v>3.1175742574257428</v>
          </cell>
          <cell r="BV383">
            <v>100</v>
          </cell>
          <cell r="BW383">
            <v>30.45</v>
          </cell>
          <cell r="BX383">
            <v>18</v>
          </cell>
          <cell r="BY383">
            <v>85</v>
          </cell>
          <cell r="BZ383">
            <v>1</v>
          </cell>
          <cell r="CA383">
            <v>5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12593</v>
          </cell>
          <cell r="CL383">
            <v>319700</v>
          </cell>
          <cell r="CM383">
            <v>3.0237201027871121</v>
          </cell>
          <cell r="CN383">
            <v>99</v>
          </cell>
          <cell r="CO383">
            <v>10.070707070707071</v>
          </cell>
          <cell r="CP383">
            <v>2</v>
          </cell>
          <cell r="CQ383">
            <v>77</v>
          </cell>
          <cell r="CR383">
            <v>0</v>
          </cell>
          <cell r="CS383">
            <v>1</v>
          </cell>
          <cell r="CT383">
            <v>10103</v>
          </cell>
          <cell r="CU383">
            <v>283889</v>
          </cell>
          <cell r="CV383">
            <v>3.9762564120540773</v>
          </cell>
          <cell r="CW383">
            <v>96</v>
          </cell>
          <cell r="CX383">
            <v>16</v>
          </cell>
          <cell r="CY383">
            <v>73</v>
          </cell>
          <cell r="CZ383">
            <v>0</v>
          </cell>
          <cell r="DA383">
            <v>0</v>
          </cell>
          <cell r="DB383">
            <v>14643</v>
          </cell>
          <cell r="DC383">
            <v>324718</v>
          </cell>
          <cell r="DD383">
            <v>2.395366237299664</v>
          </cell>
          <cell r="DE383">
            <v>98</v>
          </cell>
          <cell r="DF383">
            <v>7.5714285714285712</v>
          </cell>
          <cell r="DG383">
            <v>1</v>
          </cell>
          <cell r="DH383">
            <v>77</v>
          </cell>
          <cell r="DI383">
            <v>0</v>
          </cell>
          <cell r="DJ383">
            <v>3</v>
          </cell>
          <cell r="DK383">
            <v>2885</v>
          </cell>
          <cell r="DL383">
            <v>72627</v>
          </cell>
          <cell r="DM383">
            <v>3.9765862891943051</v>
          </cell>
          <cell r="DN383">
            <v>88</v>
          </cell>
          <cell r="DO383">
            <v>0</v>
          </cell>
          <cell r="DP383">
            <v>58</v>
          </cell>
          <cell r="DQ383">
            <v>0</v>
          </cell>
          <cell r="DR383">
            <v>1</v>
          </cell>
          <cell r="DS383">
            <v>0</v>
          </cell>
          <cell r="DT383">
            <v>0</v>
          </cell>
          <cell r="DU383">
            <v>0</v>
          </cell>
          <cell r="DV383">
            <v>0</v>
          </cell>
          <cell r="DW383">
            <v>0</v>
          </cell>
          <cell r="DX383">
            <v>0</v>
          </cell>
          <cell r="DY383">
            <v>0</v>
          </cell>
          <cell r="DZ383">
            <v>0</v>
          </cell>
        </row>
        <row r="384">
          <cell r="A384" t="str">
            <v>USD</v>
          </cell>
          <cell r="B384">
            <v>37821</v>
          </cell>
          <cell r="C384">
            <v>29665</v>
          </cell>
          <cell r="D384">
            <v>777225</v>
          </cell>
          <cell r="E384">
            <v>3.1322437751572645</v>
          </cell>
          <cell r="F384">
            <v>99</v>
          </cell>
          <cell r="G384">
            <v>21.535353535353536</v>
          </cell>
          <cell r="H384">
            <v>62011</v>
          </cell>
          <cell r="I384">
            <v>1769081</v>
          </cell>
          <cell r="J384">
            <v>3.1316571341665447</v>
          </cell>
          <cell r="K384">
            <v>100</v>
          </cell>
          <cell r="L384">
            <v>52</v>
          </cell>
          <cell r="M384">
            <v>47</v>
          </cell>
          <cell r="N384">
            <v>10</v>
          </cell>
          <cell r="O384">
            <v>0</v>
          </cell>
          <cell r="P384">
            <v>4142</v>
          </cell>
          <cell r="Q384">
            <v>92522</v>
          </cell>
          <cell r="R384">
            <v>3.0418517197782604</v>
          </cell>
          <cell r="S384">
            <v>96</v>
          </cell>
          <cell r="T384">
            <v>6</v>
          </cell>
          <cell r="U384">
            <v>32</v>
          </cell>
          <cell r="V384">
            <v>0</v>
          </cell>
          <cell r="W384">
            <v>0</v>
          </cell>
          <cell r="X384">
            <v>18412</v>
          </cell>
          <cell r="Y384">
            <v>437074</v>
          </cell>
          <cell r="Z384">
            <v>2.9956478504876589</v>
          </cell>
          <cell r="AA384">
            <v>99</v>
          </cell>
          <cell r="AB384">
            <v>11.151515151515152</v>
          </cell>
          <cell r="AC384">
            <v>12</v>
          </cell>
          <cell r="AD384">
            <v>39</v>
          </cell>
          <cell r="AE384">
            <v>3</v>
          </cell>
          <cell r="AF384">
            <v>0</v>
          </cell>
          <cell r="AG384">
            <v>4018</v>
          </cell>
          <cell r="AH384">
            <v>91354</v>
          </cell>
          <cell r="AI384">
            <v>3.0437601824698599</v>
          </cell>
          <cell r="AJ384">
            <v>96</v>
          </cell>
          <cell r="AK384">
            <v>5</v>
          </cell>
          <cell r="AL384">
            <v>32</v>
          </cell>
          <cell r="AM384">
            <v>0</v>
          </cell>
          <cell r="AN384">
            <v>0</v>
          </cell>
          <cell r="AO384">
            <v>19489</v>
          </cell>
          <cell r="AP384">
            <v>483114</v>
          </cell>
          <cell r="AQ384">
            <v>3.0325918196732649</v>
          </cell>
          <cell r="AR384">
            <v>98</v>
          </cell>
          <cell r="AS384">
            <v>14</v>
          </cell>
          <cell r="AT384">
            <v>26</v>
          </cell>
          <cell r="AU384">
            <v>3</v>
          </cell>
          <cell r="AV384">
            <v>0</v>
          </cell>
          <cell r="AW384">
            <v>3872</v>
          </cell>
          <cell r="AX384">
            <v>143989</v>
          </cell>
          <cell r="AY384">
            <v>3.9603633131492697</v>
          </cell>
          <cell r="AZ384">
            <v>94</v>
          </cell>
          <cell r="BA384">
            <v>4</v>
          </cell>
          <cell r="BB384">
            <v>21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29612</v>
          </cell>
          <cell r="BO384">
            <v>950971</v>
          </cell>
          <cell r="BP384">
            <v>3.0911196244909229</v>
          </cell>
          <cell r="BQ384">
            <v>100</v>
          </cell>
          <cell r="BR384">
            <v>30.45</v>
          </cell>
          <cell r="BS384">
            <v>29612</v>
          </cell>
          <cell r="BT384">
            <v>950971</v>
          </cell>
          <cell r="BU384">
            <v>3.0911196244909229</v>
          </cell>
          <cell r="BV384">
            <v>100</v>
          </cell>
          <cell r="BW384">
            <v>30.45</v>
          </cell>
          <cell r="BX384">
            <v>17</v>
          </cell>
          <cell r="BY384">
            <v>43</v>
          </cell>
          <cell r="BZ384">
            <v>5</v>
          </cell>
          <cell r="CA384">
            <v>1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9063</v>
          </cell>
          <cell r="CL384">
            <v>280590</v>
          </cell>
          <cell r="CM384">
            <v>3.0163814793434338</v>
          </cell>
          <cell r="CN384">
            <v>99</v>
          </cell>
          <cell r="CO384">
            <v>10.070707070707071</v>
          </cell>
          <cell r="CP384">
            <v>10</v>
          </cell>
          <cell r="CQ384">
            <v>40</v>
          </cell>
          <cell r="CR384">
            <v>2</v>
          </cell>
          <cell r="CS384">
            <v>0</v>
          </cell>
          <cell r="CT384">
            <v>9446</v>
          </cell>
          <cell r="CU384">
            <v>335481</v>
          </cell>
          <cell r="CV384">
            <v>4.0178625893460991</v>
          </cell>
          <cell r="CW384">
            <v>96</v>
          </cell>
          <cell r="CX384">
            <v>8</v>
          </cell>
          <cell r="CY384">
            <v>40</v>
          </cell>
          <cell r="CZ384">
            <v>1</v>
          </cell>
          <cell r="DA384">
            <v>1</v>
          </cell>
          <cell r="DB384">
            <v>8731</v>
          </cell>
          <cell r="DC384">
            <v>243534</v>
          </cell>
          <cell r="DD384">
            <v>2.28311494995789</v>
          </cell>
          <cell r="DE384">
            <v>98</v>
          </cell>
          <cell r="DF384">
            <v>7.5714285714285712</v>
          </cell>
          <cell r="DG384">
            <v>9</v>
          </cell>
          <cell r="DH384">
            <v>42</v>
          </cell>
          <cell r="DI384">
            <v>3</v>
          </cell>
          <cell r="DJ384">
            <v>0</v>
          </cell>
          <cell r="DK384">
            <v>2347</v>
          </cell>
          <cell r="DL384">
            <v>90405</v>
          </cell>
          <cell r="DM384">
            <v>4.0451309935738999</v>
          </cell>
          <cell r="DN384">
            <v>88</v>
          </cell>
          <cell r="DO384">
            <v>2</v>
          </cell>
          <cell r="DP384">
            <v>29</v>
          </cell>
          <cell r="DQ384">
            <v>1</v>
          </cell>
          <cell r="DR384">
            <v>0</v>
          </cell>
          <cell r="DS384">
            <v>0</v>
          </cell>
          <cell r="DT384">
            <v>0</v>
          </cell>
          <cell r="DU384">
            <v>0</v>
          </cell>
          <cell r="DV384">
            <v>0</v>
          </cell>
          <cell r="DW384">
            <v>0</v>
          </cell>
          <cell r="DX384">
            <v>0</v>
          </cell>
          <cell r="DY384">
            <v>0</v>
          </cell>
          <cell r="DZ384">
            <v>0</v>
          </cell>
        </row>
        <row r="385">
          <cell r="A385" t="str">
            <v>USD</v>
          </cell>
          <cell r="B385">
            <v>37828</v>
          </cell>
          <cell r="C385">
            <v>29137</v>
          </cell>
          <cell r="D385">
            <v>770258</v>
          </cell>
          <cell r="E385">
            <v>3.1410192814134597</v>
          </cell>
          <cell r="F385">
            <v>99</v>
          </cell>
          <cell r="G385">
            <v>21.535353535353536</v>
          </cell>
          <cell r="H385">
            <v>67127</v>
          </cell>
          <cell r="I385">
            <v>1867907</v>
          </cell>
          <cell r="J385">
            <v>2.984329949205982</v>
          </cell>
          <cell r="K385">
            <v>100</v>
          </cell>
          <cell r="L385">
            <v>49</v>
          </cell>
          <cell r="M385">
            <v>56</v>
          </cell>
          <cell r="N385">
            <v>14</v>
          </cell>
          <cell r="O385">
            <v>0</v>
          </cell>
          <cell r="P385">
            <v>4141</v>
          </cell>
          <cell r="Q385">
            <v>95117</v>
          </cell>
          <cell r="R385">
            <v>3.0451889235673018</v>
          </cell>
          <cell r="S385">
            <v>96</v>
          </cell>
          <cell r="T385">
            <v>5</v>
          </cell>
          <cell r="U385">
            <v>31</v>
          </cell>
          <cell r="V385">
            <v>0</v>
          </cell>
          <cell r="W385">
            <v>0</v>
          </cell>
          <cell r="X385">
            <v>18559</v>
          </cell>
          <cell r="Y385">
            <v>450896</v>
          </cell>
          <cell r="Z385">
            <v>2.9840853353023391</v>
          </cell>
          <cell r="AA385">
            <v>99</v>
          </cell>
          <cell r="AB385">
            <v>11.151515151515152</v>
          </cell>
          <cell r="AC385">
            <v>11</v>
          </cell>
          <cell r="AD385">
            <v>37</v>
          </cell>
          <cell r="AE385">
            <v>1</v>
          </cell>
          <cell r="AF385">
            <v>0</v>
          </cell>
          <cell r="AG385">
            <v>4163</v>
          </cell>
          <cell r="AH385">
            <v>95568</v>
          </cell>
          <cell r="AI385">
            <v>3.0460438232700913</v>
          </cell>
          <cell r="AJ385">
            <v>96</v>
          </cell>
          <cell r="AK385">
            <v>5</v>
          </cell>
          <cell r="AL385">
            <v>31</v>
          </cell>
          <cell r="AM385">
            <v>0</v>
          </cell>
          <cell r="AN385">
            <v>0</v>
          </cell>
          <cell r="AO385">
            <v>19305</v>
          </cell>
          <cell r="AP385">
            <v>487011</v>
          </cell>
          <cell r="AQ385">
            <v>3.0455784699271953</v>
          </cell>
          <cell r="AR385">
            <v>98</v>
          </cell>
          <cell r="AS385">
            <v>10</v>
          </cell>
          <cell r="AT385">
            <v>26</v>
          </cell>
          <cell r="AU385">
            <v>1</v>
          </cell>
          <cell r="AV385">
            <v>0</v>
          </cell>
          <cell r="AW385">
            <v>3558</v>
          </cell>
          <cell r="AX385">
            <v>131874</v>
          </cell>
          <cell r="AY385">
            <v>3.9807030840086282</v>
          </cell>
          <cell r="AZ385">
            <v>94</v>
          </cell>
          <cell r="BA385">
            <v>3</v>
          </cell>
          <cell r="BB385">
            <v>20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28103</v>
          </cell>
          <cell r="BO385">
            <v>919494</v>
          </cell>
          <cell r="BP385">
            <v>3.0603179572336634</v>
          </cell>
          <cell r="BQ385">
            <v>100</v>
          </cell>
          <cell r="BR385">
            <v>30.45</v>
          </cell>
          <cell r="BS385">
            <v>28103</v>
          </cell>
          <cell r="BT385">
            <v>919494</v>
          </cell>
          <cell r="BU385">
            <v>3.0603179572336634</v>
          </cell>
          <cell r="BV385">
            <v>100</v>
          </cell>
          <cell r="BW385">
            <v>30.45</v>
          </cell>
          <cell r="BX385">
            <v>17</v>
          </cell>
          <cell r="BY385">
            <v>43</v>
          </cell>
          <cell r="BZ385">
            <v>4</v>
          </cell>
          <cell r="CA385">
            <v>1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8834</v>
          </cell>
          <cell r="CL385">
            <v>274231</v>
          </cell>
          <cell r="CM385">
            <v>3.0330594916469096</v>
          </cell>
          <cell r="CN385">
            <v>99</v>
          </cell>
          <cell r="CO385">
            <v>10.070707070707071</v>
          </cell>
          <cell r="CP385">
            <v>10</v>
          </cell>
          <cell r="CQ385">
            <v>40</v>
          </cell>
          <cell r="CR385">
            <v>1</v>
          </cell>
          <cell r="CS385">
            <v>0</v>
          </cell>
          <cell r="CT385">
            <v>7932</v>
          </cell>
          <cell r="CU385">
            <v>297620</v>
          </cell>
          <cell r="CV385">
            <v>3.991011603203138</v>
          </cell>
          <cell r="CW385">
            <v>96</v>
          </cell>
          <cell r="CX385">
            <v>8</v>
          </cell>
          <cell r="CY385">
            <v>39</v>
          </cell>
          <cell r="CZ385">
            <v>1</v>
          </cell>
          <cell r="DA385">
            <v>0</v>
          </cell>
          <cell r="DB385">
            <v>8817</v>
          </cell>
          <cell r="DC385">
            <v>251768</v>
          </cell>
          <cell r="DD385">
            <v>2.2583716958716957</v>
          </cell>
          <cell r="DE385">
            <v>98</v>
          </cell>
          <cell r="DF385">
            <v>7.5714285714285712</v>
          </cell>
          <cell r="DG385">
            <v>10</v>
          </cell>
          <cell r="DH385">
            <v>43</v>
          </cell>
          <cell r="DI385">
            <v>1</v>
          </cell>
          <cell r="DJ385">
            <v>1</v>
          </cell>
          <cell r="DK385">
            <v>2520</v>
          </cell>
          <cell r="DL385">
            <v>95875</v>
          </cell>
          <cell r="DM385">
            <v>3.9930514555611065</v>
          </cell>
          <cell r="DN385">
            <v>88</v>
          </cell>
          <cell r="DO385">
            <v>1</v>
          </cell>
          <cell r="DP385">
            <v>29</v>
          </cell>
          <cell r="DQ385">
            <v>2</v>
          </cell>
          <cell r="DR385">
            <v>0</v>
          </cell>
          <cell r="DS385">
            <v>2</v>
          </cell>
          <cell r="DT385">
            <v>76</v>
          </cell>
          <cell r="DU385">
            <v>3</v>
          </cell>
          <cell r="DV385">
            <v>0</v>
          </cell>
          <cell r="DW385">
            <v>0</v>
          </cell>
          <cell r="DX385">
            <v>0</v>
          </cell>
          <cell r="DY385">
            <v>0</v>
          </cell>
          <cell r="DZ385">
            <v>0</v>
          </cell>
        </row>
        <row r="386">
          <cell r="A386" t="str">
            <v>USD</v>
          </cell>
          <cell r="B386">
            <v>37835</v>
          </cell>
          <cell r="C386">
            <v>30105</v>
          </cell>
          <cell r="D386">
            <v>797044</v>
          </cell>
          <cell r="E386">
            <v>3.1327834206043783</v>
          </cell>
          <cell r="F386">
            <v>99</v>
          </cell>
          <cell r="G386">
            <v>21.787878787878789</v>
          </cell>
          <cell r="H386">
            <v>76059</v>
          </cell>
          <cell r="I386">
            <v>2344639</v>
          </cell>
          <cell r="J386">
            <v>3.2085445856115178</v>
          </cell>
          <cell r="K386">
            <v>99</v>
          </cell>
          <cell r="L386">
            <v>42</v>
          </cell>
          <cell r="M386">
            <v>56</v>
          </cell>
          <cell r="N386">
            <v>7</v>
          </cell>
          <cell r="O386">
            <v>12</v>
          </cell>
          <cell r="P386">
            <v>3859</v>
          </cell>
          <cell r="Q386">
            <v>87977</v>
          </cell>
          <cell r="R386">
            <v>3.0412536547101192</v>
          </cell>
          <cell r="S386">
            <v>96</v>
          </cell>
          <cell r="T386">
            <v>11</v>
          </cell>
          <cell r="U386">
            <v>0</v>
          </cell>
          <cell r="V386">
            <v>0</v>
          </cell>
          <cell r="W386">
            <v>0</v>
          </cell>
          <cell r="X386">
            <v>18833</v>
          </cell>
          <cell r="Y386">
            <v>457508</v>
          </cell>
          <cell r="Z386">
            <v>2.9890028216444464</v>
          </cell>
          <cell r="AA386">
            <v>99</v>
          </cell>
          <cell r="AB386">
            <v>11.363636363636363</v>
          </cell>
          <cell r="AC386">
            <v>21</v>
          </cell>
          <cell r="AD386">
            <v>0</v>
          </cell>
          <cell r="AE386">
            <v>1</v>
          </cell>
          <cell r="AF386">
            <v>0</v>
          </cell>
          <cell r="AG386">
            <v>3857</v>
          </cell>
          <cell r="AH386">
            <v>88036</v>
          </cell>
          <cell r="AI386">
            <v>3.0295018884059002</v>
          </cell>
          <cell r="AJ386">
            <v>96</v>
          </cell>
          <cell r="AK386">
            <v>11</v>
          </cell>
          <cell r="AL386">
            <v>0</v>
          </cell>
          <cell r="AM386">
            <v>0</v>
          </cell>
          <cell r="AN386">
            <v>0</v>
          </cell>
          <cell r="AO386">
            <v>20279</v>
          </cell>
          <cell r="AP386">
            <v>511462</v>
          </cell>
          <cell r="AQ386">
            <v>3.0487439941819567</v>
          </cell>
          <cell r="AR386">
            <v>98</v>
          </cell>
          <cell r="AS386">
            <v>19</v>
          </cell>
          <cell r="AT386">
            <v>0</v>
          </cell>
          <cell r="AU386">
            <v>2</v>
          </cell>
          <cell r="AV386">
            <v>0</v>
          </cell>
          <cell r="AW386">
            <v>3751</v>
          </cell>
          <cell r="AX386">
            <v>137986</v>
          </cell>
          <cell r="AY386">
            <v>3.9553263609236029</v>
          </cell>
          <cell r="AZ386">
            <v>93</v>
          </cell>
          <cell r="BA386">
            <v>5</v>
          </cell>
          <cell r="BB386">
            <v>12</v>
          </cell>
          <cell r="BC386">
            <v>1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7</v>
          </cell>
          <cell r="BI386">
            <v>1.4285714285714286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33639</v>
          </cell>
          <cell r="BO386">
            <v>1026499</v>
          </cell>
          <cell r="BP386">
            <v>3.1212872074456244</v>
          </cell>
          <cell r="BQ386">
            <v>99</v>
          </cell>
          <cell r="BR386">
            <v>31.616161616161616</v>
          </cell>
          <cell r="BS386">
            <v>33639</v>
          </cell>
          <cell r="BT386">
            <v>1026499</v>
          </cell>
          <cell r="BU386">
            <v>3.1212872074456244</v>
          </cell>
          <cell r="BV386">
            <v>99</v>
          </cell>
          <cell r="BW386">
            <v>31.616161616161616</v>
          </cell>
          <cell r="BX386">
            <v>25</v>
          </cell>
          <cell r="BY386">
            <v>17</v>
          </cell>
          <cell r="BZ386">
            <v>6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9946</v>
          </cell>
          <cell r="CL386">
            <v>292999</v>
          </cell>
          <cell r="CM386">
            <v>3.0540365825226257</v>
          </cell>
          <cell r="CN386">
            <v>99</v>
          </cell>
          <cell r="CO386">
            <v>10.070707070707071</v>
          </cell>
          <cell r="CP386">
            <v>17</v>
          </cell>
          <cell r="CQ386">
            <v>13</v>
          </cell>
          <cell r="CR386">
            <v>1</v>
          </cell>
          <cell r="CS386">
            <v>0</v>
          </cell>
          <cell r="CT386">
            <v>8965</v>
          </cell>
          <cell r="CU386">
            <v>329824</v>
          </cell>
          <cell r="CV386">
            <v>3.9674689169621011</v>
          </cell>
          <cell r="CW386">
            <v>96</v>
          </cell>
          <cell r="CX386">
            <v>11</v>
          </cell>
          <cell r="CY386">
            <v>13</v>
          </cell>
          <cell r="CZ386">
            <v>2</v>
          </cell>
          <cell r="DA386">
            <v>0</v>
          </cell>
          <cell r="DB386">
            <v>11836</v>
          </cell>
          <cell r="DC386">
            <v>295226</v>
          </cell>
          <cell r="DD386">
            <v>2.3919119056330911</v>
          </cell>
          <cell r="DE386">
            <v>97</v>
          </cell>
          <cell r="DF386">
            <v>8.4020618556701034</v>
          </cell>
          <cell r="DG386">
            <v>14</v>
          </cell>
          <cell r="DH386">
            <v>16</v>
          </cell>
          <cell r="DI386">
            <v>2</v>
          </cell>
          <cell r="DJ386">
            <v>0</v>
          </cell>
          <cell r="DK386">
            <v>2892</v>
          </cell>
          <cell r="DL386">
            <v>108449</v>
          </cell>
          <cell r="DM386">
            <v>4.0079188221249504</v>
          </cell>
          <cell r="DN386">
            <v>87</v>
          </cell>
          <cell r="DO386">
            <v>5</v>
          </cell>
          <cell r="DP386">
            <v>11</v>
          </cell>
          <cell r="DQ386">
            <v>2</v>
          </cell>
          <cell r="DR386">
            <v>0</v>
          </cell>
          <cell r="DS386">
            <v>252</v>
          </cell>
          <cell r="DT386">
            <v>6867</v>
          </cell>
          <cell r="DU386">
            <v>3.0579379562043796</v>
          </cell>
          <cell r="DV386">
            <v>21</v>
          </cell>
          <cell r="DW386">
            <v>0</v>
          </cell>
          <cell r="DX386">
            <v>0</v>
          </cell>
          <cell r="DY386">
            <v>0</v>
          </cell>
          <cell r="DZ386">
            <v>0</v>
          </cell>
        </row>
        <row r="387">
          <cell r="A387" t="str">
            <v>USD</v>
          </cell>
          <cell r="B387">
            <v>37842</v>
          </cell>
          <cell r="C387">
            <v>39425</v>
          </cell>
          <cell r="D387">
            <v>895491</v>
          </cell>
          <cell r="E387">
            <v>3.1350107481411</v>
          </cell>
          <cell r="F387">
            <v>99</v>
          </cell>
          <cell r="G387">
            <v>21.787878787878789</v>
          </cell>
          <cell r="H387">
            <v>73916</v>
          </cell>
          <cell r="I387">
            <v>2124686</v>
          </cell>
          <cell r="J387">
            <v>3.1863002825665938</v>
          </cell>
          <cell r="K387">
            <v>99</v>
          </cell>
          <cell r="L387">
            <v>53</v>
          </cell>
          <cell r="M387">
            <v>65</v>
          </cell>
          <cell r="N387">
            <v>8</v>
          </cell>
          <cell r="O387">
            <v>12</v>
          </cell>
          <cell r="P387">
            <v>4369</v>
          </cell>
          <cell r="Q387">
            <v>88299</v>
          </cell>
          <cell r="R387">
            <v>3.0478701961838217</v>
          </cell>
          <cell r="S387">
            <v>96</v>
          </cell>
          <cell r="T387">
            <v>14</v>
          </cell>
          <cell r="U387">
            <v>23</v>
          </cell>
          <cell r="V387">
            <v>0</v>
          </cell>
          <cell r="W387">
            <v>0</v>
          </cell>
          <cell r="X387">
            <v>24463</v>
          </cell>
          <cell r="Y387">
            <v>509950</v>
          </cell>
          <cell r="Z387">
            <v>2.9819946886987312</v>
          </cell>
          <cell r="AA387">
            <v>99</v>
          </cell>
          <cell r="AB387">
            <v>11.363636363636363</v>
          </cell>
          <cell r="AC387">
            <v>28</v>
          </cell>
          <cell r="AD387">
            <v>47</v>
          </cell>
          <cell r="AE387">
            <v>1</v>
          </cell>
          <cell r="AF387">
            <v>1</v>
          </cell>
          <cell r="AG387">
            <v>4261</v>
          </cell>
          <cell r="AH387">
            <v>86316</v>
          </cell>
          <cell r="AI387">
            <v>3.0454449227295179</v>
          </cell>
          <cell r="AJ387">
            <v>96</v>
          </cell>
          <cell r="AK387">
            <v>13</v>
          </cell>
          <cell r="AL387">
            <v>23</v>
          </cell>
          <cell r="AM387">
            <v>0</v>
          </cell>
          <cell r="AN387">
            <v>0</v>
          </cell>
          <cell r="AO387">
            <v>27805</v>
          </cell>
          <cell r="AP387">
            <v>583681</v>
          </cell>
          <cell r="AQ387">
            <v>3.0462439076075438</v>
          </cell>
          <cell r="AR387">
            <v>98</v>
          </cell>
          <cell r="AS387">
            <v>19</v>
          </cell>
          <cell r="AT387">
            <v>24</v>
          </cell>
          <cell r="AU387">
            <v>1</v>
          </cell>
          <cell r="AV387">
            <v>1</v>
          </cell>
          <cell r="AW387">
            <v>4954</v>
          </cell>
          <cell r="AX387">
            <v>163270</v>
          </cell>
          <cell r="AY387">
            <v>3.9172005554066893</v>
          </cell>
          <cell r="AZ387">
            <v>93</v>
          </cell>
          <cell r="BA387">
            <v>30</v>
          </cell>
          <cell r="BB387">
            <v>13</v>
          </cell>
          <cell r="BC387">
            <v>1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7</v>
          </cell>
          <cell r="BI387">
            <v>1.4285714285714286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37822</v>
          </cell>
          <cell r="BO387">
            <v>1049766</v>
          </cell>
          <cell r="BP387">
            <v>3.0811402983645029</v>
          </cell>
          <cell r="BQ387">
            <v>99</v>
          </cell>
          <cell r="BR387">
            <v>31.616161616161616</v>
          </cell>
          <cell r="BS387">
            <v>37822</v>
          </cell>
          <cell r="BT387">
            <v>1049766</v>
          </cell>
          <cell r="BU387">
            <v>3.0811402983645029</v>
          </cell>
          <cell r="BV387">
            <v>99</v>
          </cell>
          <cell r="BW387">
            <v>31.616161616161616</v>
          </cell>
          <cell r="BX387">
            <v>48</v>
          </cell>
          <cell r="BY387">
            <v>63</v>
          </cell>
          <cell r="BZ387">
            <v>2</v>
          </cell>
          <cell r="CA387">
            <v>4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10935</v>
          </cell>
          <cell r="CL387">
            <v>310544</v>
          </cell>
          <cell r="CM387">
            <v>3.0658162654210086</v>
          </cell>
          <cell r="CN387">
            <v>99</v>
          </cell>
          <cell r="CO387">
            <v>10.070707070707071</v>
          </cell>
          <cell r="CP387">
            <v>12</v>
          </cell>
          <cell r="CQ387">
            <v>49</v>
          </cell>
          <cell r="CR387">
            <v>0</v>
          </cell>
          <cell r="CS387">
            <v>0</v>
          </cell>
          <cell r="CT387">
            <v>11590</v>
          </cell>
          <cell r="CU387">
            <v>356131</v>
          </cell>
          <cell r="CV387">
            <v>3.8661847615543605</v>
          </cell>
          <cell r="CW387">
            <v>96</v>
          </cell>
          <cell r="CX387">
            <v>39</v>
          </cell>
          <cell r="CY387">
            <v>48</v>
          </cell>
          <cell r="CZ387">
            <v>2</v>
          </cell>
          <cell r="DA387">
            <v>0</v>
          </cell>
          <cell r="DB387">
            <v>12682</v>
          </cell>
          <cell r="DC387">
            <v>307789</v>
          </cell>
          <cell r="DD387">
            <v>2.3271548347307185</v>
          </cell>
          <cell r="DE387">
            <v>97</v>
          </cell>
          <cell r="DF387">
            <v>8.4020618556701034</v>
          </cell>
          <cell r="DG387">
            <v>8</v>
          </cell>
          <cell r="DH387">
            <v>60</v>
          </cell>
          <cell r="DI387">
            <v>0</v>
          </cell>
          <cell r="DJ387">
            <v>3</v>
          </cell>
          <cell r="DK387">
            <v>2615</v>
          </cell>
          <cell r="DL387">
            <v>75301</v>
          </cell>
          <cell r="DM387">
            <v>3.986140824109385</v>
          </cell>
          <cell r="DN387">
            <v>87</v>
          </cell>
          <cell r="DO387">
            <v>1</v>
          </cell>
          <cell r="DP387">
            <v>38</v>
          </cell>
          <cell r="DQ387">
            <v>1</v>
          </cell>
          <cell r="DR387">
            <v>1</v>
          </cell>
          <cell r="DS387">
            <v>975</v>
          </cell>
          <cell r="DT387">
            <v>23653</v>
          </cell>
          <cell r="DU387">
            <v>2.7681833277980736</v>
          </cell>
          <cell r="DV387">
            <v>21</v>
          </cell>
          <cell r="DW387">
            <v>0</v>
          </cell>
          <cell r="DX387">
            <v>5</v>
          </cell>
          <cell r="DY387">
            <v>0</v>
          </cell>
          <cell r="DZ387">
            <v>1</v>
          </cell>
        </row>
        <row r="388">
          <cell r="A388" t="str">
            <v>USD</v>
          </cell>
          <cell r="B388">
            <v>37849</v>
          </cell>
          <cell r="C388">
            <v>29647</v>
          </cell>
          <cell r="D388">
            <v>780194</v>
          </cell>
          <cell r="E388">
            <v>3.1417531105602863</v>
          </cell>
          <cell r="F388">
            <v>99</v>
          </cell>
          <cell r="G388">
            <v>21.787878787878789</v>
          </cell>
          <cell r="H388">
            <v>68863</v>
          </cell>
          <cell r="I388">
            <v>2037964</v>
          </cell>
          <cell r="J388">
            <v>3.2381559784898437</v>
          </cell>
          <cell r="K388">
            <v>99</v>
          </cell>
          <cell r="L388">
            <v>41</v>
          </cell>
          <cell r="M388">
            <v>73</v>
          </cell>
          <cell r="N388">
            <v>8</v>
          </cell>
          <cell r="O388">
            <v>10</v>
          </cell>
          <cell r="P388">
            <v>3884</v>
          </cell>
          <cell r="Q388">
            <v>88422</v>
          </cell>
          <cell r="R388">
            <v>3.0178139582410846</v>
          </cell>
          <cell r="S388">
            <v>96</v>
          </cell>
          <cell r="T388">
            <v>7</v>
          </cell>
          <cell r="U388">
            <v>0</v>
          </cell>
          <cell r="V388">
            <v>0</v>
          </cell>
          <cell r="W388">
            <v>0</v>
          </cell>
          <cell r="X388">
            <v>18816</v>
          </cell>
          <cell r="Y388">
            <v>451288</v>
          </cell>
          <cell r="Z388">
            <v>2.9946100825518953</v>
          </cell>
          <cell r="AA388">
            <v>99</v>
          </cell>
          <cell r="AB388">
            <v>11.363636363636363</v>
          </cell>
          <cell r="AC388">
            <v>16</v>
          </cell>
          <cell r="AD388">
            <v>2</v>
          </cell>
          <cell r="AE388">
            <v>1</v>
          </cell>
          <cell r="AF388">
            <v>2</v>
          </cell>
          <cell r="AG388">
            <v>3945</v>
          </cell>
          <cell r="AH388">
            <v>89825</v>
          </cell>
          <cell r="AI388">
            <v>3.0192580579768902</v>
          </cell>
          <cell r="AJ388">
            <v>96</v>
          </cell>
          <cell r="AK388">
            <v>8</v>
          </cell>
          <cell r="AL388">
            <v>0</v>
          </cell>
          <cell r="AM388">
            <v>0</v>
          </cell>
          <cell r="AN388">
            <v>0</v>
          </cell>
          <cell r="AO388">
            <v>19709</v>
          </cell>
          <cell r="AP388">
            <v>491083</v>
          </cell>
          <cell r="AQ388">
            <v>3.0573828071099736</v>
          </cell>
          <cell r="AR388">
            <v>98</v>
          </cell>
          <cell r="AS388">
            <v>16</v>
          </cell>
          <cell r="AT388">
            <v>2</v>
          </cell>
          <cell r="AU388">
            <v>1</v>
          </cell>
          <cell r="AV388">
            <v>2</v>
          </cell>
          <cell r="AW388">
            <v>3868</v>
          </cell>
          <cell r="AX388">
            <v>142619</v>
          </cell>
          <cell r="AY388">
            <v>3.9441723800195887</v>
          </cell>
          <cell r="AZ388">
            <v>93</v>
          </cell>
          <cell r="BA388">
            <v>4</v>
          </cell>
          <cell r="BB388">
            <v>12</v>
          </cell>
          <cell r="BC388">
            <v>1</v>
          </cell>
          <cell r="BD388">
            <v>0</v>
          </cell>
          <cell r="BE388">
            <v>71</v>
          </cell>
          <cell r="BF388">
            <v>2024</v>
          </cell>
          <cell r="BG388">
            <v>3.8804597701149426</v>
          </cell>
          <cell r="BH388">
            <v>7</v>
          </cell>
          <cell r="BI388">
            <v>1.4285714285714286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27912</v>
          </cell>
          <cell r="BO388">
            <v>906165</v>
          </cell>
          <cell r="BP388">
            <v>3.0872309491340753</v>
          </cell>
          <cell r="BQ388">
            <v>99</v>
          </cell>
          <cell r="BR388">
            <v>31.616161616161616</v>
          </cell>
          <cell r="BS388">
            <v>27912</v>
          </cell>
          <cell r="BT388">
            <v>906165</v>
          </cell>
          <cell r="BU388">
            <v>3.0872309491340753</v>
          </cell>
          <cell r="BV388">
            <v>99</v>
          </cell>
          <cell r="BW388">
            <v>31.616161616161616</v>
          </cell>
          <cell r="BX388">
            <v>28</v>
          </cell>
          <cell r="BY388">
            <v>4</v>
          </cell>
          <cell r="BZ388">
            <v>4</v>
          </cell>
          <cell r="CA388">
            <v>2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8819</v>
          </cell>
          <cell r="CL388">
            <v>277013</v>
          </cell>
          <cell r="CM388">
            <v>3.0322999405927522</v>
          </cell>
          <cell r="CN388">
            <v>99</v>
          </cell>
          <cell r="CO388">
            <v>10.070707070707071</v>
          </cell>
          <cell r="CP388">
            <v>11</v>
          </cell>
          <cell r="CQ388">
            <v>1</v>
          </cell>
          <cell r="CR388">
            <v>1</v>
          </cell>
          <cell r="CS388">
            <v>0</v>
          </cell>
          <cell r="CT388">
            <v>8109</v>
          </cell>
          <cell r="CU388">
            <v>306361</v>
          </cell>
          <cell r="CV388">
            <v>4.0199433656957932</v>
          </cell>
          <cell r="CW388">
            <v>96</v>
          </cell>
          <cell r="CX388">
            <v>10</v>
          </cell>
          <cell r="CY388">
            <v>0</v>
          </cell>
          <cell r="CZ388">
            <v>1</v>
          </cell>
          <cell r="DA388">
            <v>0</v>
          </cell>
          <cell r="DB388">
            <v>8980</v>
          </cell>
          <cell r="DC388">
            <v>245646</v>
          </cell>
          <cell r="DD388">
            <v>2.3065740113210067</v>
          </cell>
          <cell r="DE388">
            <v>97</v>
          </cell>
          <cell r="DF388">
            <v>8.4020618556701034</v>
          </cell>
          <cell r="DG388">
            <v>14</v>
          </cell>
          <cell r="DH388">
            <v>3</v>
          </cell>
          <cell r="DI388">
            <v>2</v>
          </cell>
          <cell r="DJ388">
            <v>2</v>
          </cell>
          <cell r="DK388">
            <v>1988</v>
          </cell>
          <cell r="DL388">
            <v>76752</v>
          </cell>
          <cell r="DM388">
            <v>4.0556988421225926</v>
          </cell>
          <cell r="DN388">
            <v>87</v>
          </cell>
          <cell r="DO388">
            <v>2</v>
          </cell>
          <cell r="DP388">
            <v>0</v>
          </cell>
          <cell r="DQ388">
            <v>1</v>
          </cell>
          <cell r="DR388">
            <v>0</v>
          </cell>
          <cell r="DS388">
            <v>1065</v>
          </cell>
          <cell r="DT388">
            <v>32042</v>
          </cell>
          <cell r="DU388">
            <v>3.1765887702231153</v>
          </cell>
          <cell r="DV388">
            <v>21</v>
          </cell>
          <cell r="DW388">
            <v>0</v>
          </cell>
          <cell r="DX388">
            <v>0</v>
          </cell>
          <cell r="DY388">
            <v>1</v>
          </cell>
          <cell r="DZ388">
            <v>0</v>
          </cell>
        </row>
        <row r="389">
          <cell r="A389" t="str">
            <v>USD</v>
          </cell>
          <cell r="B389">
            <v>37856</v>
          </cell>
          <cell r="C389">
            <v>33051</v>
          </cell>
          <cell r="D389">
            <v>857033</v>
          </cell>
          <cell r="E389">
            <v>3.1502454695595121</v>
          </cell>
          <cell r="F389">
            <v>99</v>
          </cell>
          <cell r="G389">
            <v>21.787878787878789</v>
          </cell>
          <cell r="H389">
            <v>70498</v>
          </cell>
          <cell r="I389">
            <v>2137888</v>
          </cell>
          <cell r="J389">
            <v>3.2275864092769839</v>
          </cell>
          <cell r="K389">
            <v>99</v>
          </cell>
          <cell r="L389">
            <v>42</v>
          </cell>
          <cell r="M389">
            <v>54</v>
          </cell>
          <cell r="N389">
            <v>8</v>
          </cell>
          <cell r="O389">
            <v>11</v>
          </cell>
          <cell r="P389">
            <v>4063</v>
          </cell>
          <cell r="Q389">
            <v>92288</v>
          </cell>
          <cell r="R389">
            <v>3.0079008622102745</v>
          </cell>
          <cell r="S389">
            <v>96</v>
          </cell>
          <cell r="T389">
            <v>5</v>
          </cell>
          <cell r="U389">
            <v>6</v>
          </cell>
          <cell r="V389">
            <v>0</v>
          </cell>
          <cell r="W389">
            <v>0</v>
          </cell>
          <cell r="X389">
            <v>20705</v>
          </cell>
          <cell r="Y389">
            <v>487816</v>
          </cell>
          <cell r="Z389">
            <v>3.0145802679100342</v>
          </cell>
          <cell r="AA389">
            <v>99</v>
          </cell>
          <cell r="AB389">
            <v>11.363636363636363</v>
          </cell>
          <cell r="AC389">
            <v>19</v>
          </cell>
          <cell r="AD389">
            <v>8</v>
          </cell>
          <cell r="AE389">
            <v>2</v>
          </cell>
          <cell r="AF389">
            <v>2</v>
          </cell>
          <cell r="AG389">
            <v>4015</v>
          </cell>
          <cell r="AH389">
            <v>91193</v>
          </cell>
          <cell r="AI389">
            <v>3.0141259958492332</v>
          </cell>
          <cell r="AJ389">
            <v>96</v>
          </cell>
          <cell r="AK389">
            <v>5</v>
          </cell>
          <cell r="AL389">
            <v>6</v>
          </cell>
          <cell r="AM389">
            <v>0</v>
          </cell>
          <cell r="AN389">
            <v>0</v>
          </cell>
          <cell r="AO389">
            <v>22407</v>
          </cell>
          <cell r="AP389">
            <v>545883</v>
          </cell>
          <cell r="AQ389">
            <v>3.0567591361839495</v>
          </cell>
          <cell r="AR389">
            <v>98</v>
          </cell>
          <cell r="AS389">
            <v>19</v>
          </cell>
          <cell r="AT389">
            <v>2</v>
          </cell>
          <cell r="AU389">
            <v>1</v>
          </cell>
          <cell r="AV389">
            <v>2</v>
          </cell>
          <cell r="AW389">
            <v>4263</v>
          </cell>
          <cell r="AX389">
            <v>156834</v>
          </cell>
          <cell r="AY389">
            <v>3.943339111536571</v>
          </cell>
          <cell r="AZ389">
            <v>93</v>
          </cell>
          <cell r="BA389">
            <v>5</v>
          </cell>
          <cell r="BB389">
            <v>17</v>
          </cell>
          <cell r="BC389">
            <v>1</v>
          </cell>
          <cell r="BD389">
            <v>0</v>
          </cell>
          <cell r="BE389">
            <v>312</v>
          </cell>
          <cell r="BF389">
            <v>8979</v>
          </cell>
          <cell r="BG389">
            <v>3.9553488372093022</v>
          </cell>
          <cell r="BH389">
            <v>7</v>
          </cell>
          <cell r="BI389">
            <v>1.4285714285714286</v>
          </cell>
          <cell r="BJ389">
            <v>0</v>
          </cell>
          <cell r="BK389">
            <v>1</v>
          </cell>
          <cell r="BL389">
            <v>0</v>
          </cell>
          <cell r="BM389">
            <v>0</v>
          </cell>
          <cell r="BN389">
            <v>30752</v>
          </cell>
          <cell r="BO389">
            <v>977604</v>
          </cell>
          <cell r="BP389">
            <v>3.1372174403369986</v>
          </cell>
          <cell r="BQ389">
            <v>99</v>
          </cell>
          <cell r="BR389">
            <v>31.616161616161616</v>
          </cell>
          <cell r="BS389">
            <v>30752</v>
          </cell>
          <cell r="BT389">
            <v>977604</v>
          </cell>
          <cell r="BU389">
            <v>3.1372174403369986</v>
          </cell>
          <cell r="BV389">
            <v>99</v>
          </cell>
          <cell r="BW389">
            <v>31.616161616161616</v>
          </cell>
          <cell r="BX389">
            <v>18</v>
          </cell>
          <cell r="BY389">
            <v>18</v>
          </cell>
          <cell r="BZ389">
            <v>4</v>
          </cell>
          <cell r="CA389">
            <v>3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9104</v>
          </cell>
          <cell r="CL389">
            <v>279694</v>
          </cell>
          <cell r="CM389">
            <v>3.0474678292043329</v>
          </cell>
          <cell r="CN389">
            <v>99</v>
          </cell>
          <cell r="CO389">
            <v>10.070707070707071</v>
          </cell>
          <cell r="CP389">
            <v>8</v>
          </cell>
          <cell r="CQ389">
            <v>10</v>
          </cell>
          <cell r="CR389">
            <v>1</v>
          </cell>
          <cell r="CS389">
            <v>1</v>
          </cell>
          <cell r="CT389">
            <v>8979</v>
          </cell>
          <cell r="CU389">
            <v>336382</v>
          </cell>
          <cell r="CV389">
            <v>4.0062254735720169</v>
          </cell>
          <cell r="CW389">
            <v>96</v>
          </cell>
          <cell r="CX389">
            <v>5</v>
          </cell>
          <cell r="CY389">
            <v>6</v>
          </cell>
          <cell r="CZ389">
            <v>2</v>
          </cell>
          <cell r="DA389">
            <v>0</v>
          </cell>
          <cell r="DB389">
            <v>10467</v>
          </cell>
          <cell r="DC389">
            <v>278762</v>
          </cell>
          <cell r="DD389">
            <v>2.3907434597519646</v>
          </cell>
          <cell r="DE389">
            <v>97</v>
          </cell>
          <cell r="DF389">
            <v>8.4020618556701034</v>
          </cell>
          <cell r="DG389">
            <v>5</v>
          </cell>
          <cell r="DH389">
            <v>14</v>
          </cell>
          <cell r="DI389">
            <v>1</v>
          </cell>
          <cell r="DJ389">
            <v>2</v>
          </cell>
          <cell r="DK389">
            <v>2192</v>
          </cell>
          <cell r="DL389">
            <v>82564</v>
          </cell>
          <cell r="DM389">
            <v>3.9952373865158504</v>
          </cell>
          <cell r="DN389">
            <v>87</v>
          </cell>
          <cell r="DO389">
            <v>4</v>
          </cell>
          <cell r="DP389">
            <v>2</v>
          </cell>
          <cell r="DQ389">
            <v>0</v>
          </cell>
          <cell r="DR389">
            <v>0</v>
          </cell>
          <cell r="DS389">
            <v>1602</v>
          </cell>
          <cell r="DT389">
            <v>46505</v>
          </cell>
          <cell r="DU389">
            <v>3.2554872028556239</v>
          </cell>
          <cell r="DV389">
            <v>21</v>
          </cell>
          <cell r="DW389">
            <v>0</v>
          </cell>
          <cell r="DX389">
            <v>2</v>
          </cell>
          <cell r="DY389">
            <v>1</v>
          </cell>
          <cell r="DZ389">
            <v>0</v>
          </cell>
        </row>
        <row r="390">
          <cell r="A390" t="str">
            <v>USD</v>
          </cell>
          <cell r="B390">
            <v>37863</v>
          </cell>
          <cell r="C390">
            <v>31252</v>
          </cell>
          <cell r="D390">
            <v>829153</v>
          </cell>
          <cell r="E390">
            <v>3.1750578367880657</v>
          </cell>
          <cell r="F390">
            <v>99</v>
          </cell>
          <cell r="G390">
            <v>22.1010101010101</v>
          </cell>
          <cell r="H390">
            <v>70736</v>
          </cell>
          <cell r="I390">
            <v>2159257</v>
          </cell>
          <cell r="J390">
            <v>3.2245921218498994</v>
          </cell>
          <cell r="K390">
            <v>99</v>
          </cell>
          <cell r="L390">
            <v>35</v>
          </cell>
          <cell r="M390">
            <v>57</v>
          </cell>
          <cell r="N390">
            <v>12</v>
          </cell>
          <cell r="O390">
            <v>8</v>
          </cell>
          <cell r="P390">
            <v>4140</v>
          </cell>
          <cell r="Q390">
            <v>96284</v>
          </cell>
          <cell r="R390">
            <v>3.0028005034612963</v>
          </cell>
          <cell r="S390">
            <v>95</v>
          </cell>
          <cell r="T390">
            <v>4</v>
          </cell>
          <cell r="U390">
            <v>0</v>
          </cell>
          <cell r="V390">
            <v>0</v>
          </cell>
          <cell r="W390">
            <v>0</v>
          </cell>
          <cell r="X390">
            <v>20348</v>
          </cell>
          <cell r="Y390">
            <v>492608</v>
          </cell>
          <cell r="Z390">
            <v>3.030471540020963</v>
          </cell>
          <cell r="AA390">
            <v>99</v>
          </cell>
          <cell r="AB390">
            <v>11.858585858585858</v>
          </cell>
          <cell r="AC390">
            <v>11</v>
          </cell>
          <cell r="AD390">
            <v>0</v>
          </cell>
          <cell r="AE390">
            <v>4</v>
          </cell>
          <cell r="AF390">
            <v>0</v>
          </cell>
          <cell r="AG390">
            <v>4154</v>
          </cell>
          <cell r="AH390">
            <v>96652</v>
          </cell>
          <cell r="AI390">
            <v>2.99984324544628</v>
          </cell>
          <cell r="AJ390">
            <v>95</v>
          </cell>
          <cell r="AK390">
            <v>4</v>
          </cell>
          <cell r="AL390">
            <v>0</v>
          </cell>
          <cell r="AM390">
            <v>0</v>
          </cell>
          <cell r="AN390">
            <v>0</v>
          </cell>
          <cell r="AO390">
            <v>20297</v>
          </cell>
          <cell r="AP390">
            <v>507382</v>
          </cell>
          <cell r="AQ390">
            <v>3.0635493682154249</v>
          </cell>
          <cell r="AR390">
            <v>98</v>
          </cell>
          <cell r="AS390">
            <v>10</v>
          </cell>
          <cell r="AT390">
            <v>0</v>
          </cell>
          <cell r="AU390">
            <v>3</v>
          </cell>
          <cell r="AV390">
            <v>0</v>
          </cell>
          <cell r="AW390">
            <v>4158</v>
          </cell>
          <cell r="AX390">
            <v>153462</v>
          </cell>
          <cell r="AY390">
            <v>3.9682499429411915</v>
          </cell>
          <cell r="AZ390">
            <v>92</v>
          </cell>
          <cell r="BA390">
            <v>6</v>
          </cell>
          <cell r="BB390">
            <v>12</v>
          </cell>
          <cell r="BC390">
            <v>1</v>
          </cell>
          <cell r="BD390">
            <v>0</v>
          </cell>
          <cell r="BE390">
            <v>723</v>
          </cell>
          <cell r="BF390">
            <v>20899</v>
          </cell>
          <cell r="BG390">
            <v>3.9431307406683604</v>
          </cell>
          <cell r="BH390">
            <v>38</v>
          </cell>
          <cell r="BI390">
            <v>1.868421052631579</v>
          </cell>
          <cell r="BJ390">
            <v>0</v>
          </cell>
          <cell r="BK390">
            <v>0</v>
          </cell>
          <cell r="BL390">
            <v>1</v>
          </cell>
          <cell r="BM390">
            <v>0</v>
          </cell>
          <cell r="BN390">
            <v>28907</v>
          </cell>
          <cell r="BO390">
            <v>938136</v>
          </cell>
          <cell r="BP390">
            <v>3.1668632114978728</v>
          </cell>
          <cell r="BQ390">
            <v>99</v>
          </cell>
          <cell r="BR390">
            <v>32.434343434343432</v>
          </cell>
          <cell r="BS390">
            <v>29588</v>
          </cell>
          <cell r="BT390">
            <v>963501</v>
          </cell>
          <cell r="BU390">
            <v>3.1587659768511687</v>
          </cell>
          <cell r="BV390">
            <v>99</v>
          </cell>
          <cell r="BW390">
            <v>32.484848484848484</v>
          </cell>
          <cell r="BX390">
            <v>25</v>
          </cell>
          <cell r="BY390">
            <v>0</v>
          </cell>
          <cell r="BZ390">
            <v>9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8878</v>
          </cell>
          <cell r="CL390">
            <v>280316</v>
          </cell>
          <cell r="CM390">
            <v>3.0307050632638544</v>
          </cell>
          <cell r="CN390">
            <v>99</v>
          </cell>
          <cell r="CO390">
            <v>10.131313131313131</v>
          </cell>
          <cell r="CP390">
            <v>10</v>
          </cell>
          <cell r="CQ390">
            <v>0</v>
          </cell>
          <cell r="CR390">
            <v>3</v>
          </cell>
          <cell r="CS390">
            <v>0</v>
          </cell>
          <cell r="CT390">
            <v>8716</v>
          </cell>
          <cell r="CU390">
            <v>328640</v>
          </cell>
          <cell r="CV390">
            <v>4.023558256049462</v>
          </cell>
          <cell r="CW390">
            <v>96</v>
          </cell>
          <cell r="CX390">
            <v>11</v>
          </cell>
          <cell r="CY390">
            <v>0</v>
          </cell>
          <cell r="CZ390">
            <v>5</v>
          </cell>
          <cell r="DA390">
            <v>0</v>
          </cell>
          <cell r="DB390">
            <v>9444</v>
          </cell>
          <cell r="DC390">
            <v>256640</v>
          </cell>
          <cell r="DD390">
            <v>2.4173590345485891</v>
          </cell>
          <cell r="DE390">
            <v>98</v>
          </cell>
          <cell r="DF390">
            <v>8.7857142857142865</v>
          </cell>
          <cell r="DG390">
            <v>9</v>
          </cell>
          <cell r="DH390">
            <v>0</v>
          </cell>
          <cell r="DI390">
            <v>3</v>
          </cell>
          <cell r="DJ390">
            <v>0</v>
          </cell>
          <cell r="DK390">
            <v>1998</v>
          </cell>
          <cell r="DL390">
            <v>77554</v>
          </cell>
          <cell r="DM390">
            <v>4.0812473025463962</v>
          </cell>
          <cell r="DN390">
            <v>87</v>
          </cell>
          <cell r="DO390">
            <v>4</v>
          </cell>
          <cell r="DP390">
            <v>0</v>
          </cell>
          <cell r="DQ390">
            <v>0</v>
          </cell>
          <cell r="DR390">
            <v>0</v>
          </cell>
          <cell r="DS390">
            <v>1823</v>
          </cell>
          <cell r="DT390">
            <v>55646</v>
          </cell>
          <cell r="DU390">
            <v>3.3483690587138861</v>
          </cell>
          <cell r="DV390">
            <v>51</v>
          </cell>
          <cell r="DW390">
            <v>2</v>
          </cell>
          <cell r="DX390">
            <v>0</v>
          </cell>
          <cell r="DY390">
            <v>1</v>
          </cell>
          <cell r="DZ390">
            <v>0</v>
          </cell>
        </row>
        <row r="391">
          <cell r="A391" t="str">
            <v>USD</v>
          </cell>
          <cell r="B391">
            <v>37870</v>
          </cell>
          <cell r="C391">
            <v>29294</v>
          </cell>
          <cell r="D391">
            <v>764070</v>
          </cell>
          <cell r="E391">
            <v>3.1565752834316783</v>
          </cell>
          <cell r="F391">
            <v>99</v>
          </cell>
          <cell r="G391">
            <v>22.1010101010101</v>
          </cell>
          <cell r="H391">
            <v>61460</v>
          </cell>
          <cell r="I391">
            <v>1857901</v>
          </cell>
          <cell r="J391">
            <v>3.2174705851500902</v>
          </cell>
          <cell r="K391">
            <v>99</v>
          </cell>
          <cell r="L391">
            <v>46</v>
          </cell>
          <cell r="M391">
            <v>44</v>
          </cell>
          <cell r="N391">
            <v>12</v>
          </cell>
          <cell r="O391">
            <v>0</v>
          </cell>
          <cell r="P391">
            <v>3733</v>
          </cell>
          <cell r="Q391">
            <v>85587</v>
          </cell>
          <cell r="R391">
            <v>3.0343875057548608</v>
          </cell>
          <cell r="S391">
            <v>95</v>
          </cell>
          <cell r="T391">
            <v>5</v>
          </cell>
          <cell r="U391">
            <v>5</v>
          </cell>
          <cell r="V391">
            <v>0</v>
          </cell>
          <cell r="W391">
            <v>0</v>
          </cell>
          <cell r="X391">
            <v>18710</v>
          </cell>
          <cell r="Y391">
            <v>448619</v>
          </cell>
          <cell r="Z391">
            <v>3.0379388755041825</v>
          </cell>
          <cell r="AA391">
            <v>99</v>
          </cell>
          <cell r="AB391">
            <v>11.858585858585858</v>
          </cell>
          <cell r="AC391">
            <v>23</v>
          </cell>
          <cell r="AD391">
            <v>21</v>
          </cell>
          <cell r="AE391">
            <v>3</v>
          </cell>
          <cell r="AF391">
            <v>0</v>
          </cell>
          <cell r="AG391">
            <v>3707</v>
          </cell>
          <cell r="AH391">
            <v>85012</v>
          </cell>
          <cell r="AI391">
            <v>3.0255502866444899</v>
          </cell>
          <cell r="AJ391">
            <v>95</v>
          </cell>
          <cell r="AK391">
            <v>5</v>
          </cell>
          <cell r="AL391">
            <v>5</v>
          </cell>
          <cell r="AM391">
            <v>0</v>
          </cell>
          <cell r="AN391">
            <v>0</v>
          </cell>
          <cell r="AO391">
            <v>19057</v>
          </cell>
          <cell r="AP391">
            <v>468321</v>
          </cell>
          <cell r="AQ391">
            <v>3.046232719948732</v>
          </cell>
          <cell r="AR391">
            <v>98</v>
          </cell>
          <cell r="AS391">
            <v>25</v>
          </cell>
          <cell r="AT391">
            <v>15</v>
          </cell>
          <cell r="AU391">
            <v>2</v>
          </cell>
          <cell r="AV391">
            <v>0</v>
          </cell>
          <cell r="AW391">
            <v>3684</v>
          </cell>
          <cell r="AX391">
            <v>133352</v>
          </cell>
          <cell r="AY391">
            <v>3.9487111503903374</v>
          </cell>
          <cell r="AZ391">
            <v>92</v>
          </cell>
          <cell r="BA391">
            <v>2</v>
          </cell>
          <cell r="BB391">
            <v>6</v>
          </cell>
          <cell r="BC391">
            <v>0</v>
          </cell>
          <cell r="BD391">
            <v>0</v>
          </cell>
          <cell r="BE391">
            <v>876</v>
          </cell>
          <cell r="BF391">
            <v>24845</v>
          </cell>
          <cell r="BG391">
            <v>3.851194659170766</v>
          </cell>
          <cell r="BH391">
            <v>38</v>
          </cell>
          <cell r="BI391">
            <v>1.868421052631579</v>
          </cell>
          <cell r="BJ391">
            <v>0</v>
          </cell>
          <cell r="BK391">
            <v>0</v>
          </cell>
          <cell r="BL391">
            <v>1</v>
          </cell>
          <cell r="BM391">
            <v>0</v>
          </cell>
          <cell r="BN391">
            <v>28078</v>
          </cell>
          <cell r="BO391">
            <v>894152</v>
          </cell>
          <cell r="BP391">
            <v>3.1787943805697765</v>
          </cell>
          <cell r="BQ391">
            <v>99</v>
          </cell>
          <cell r="BR391">
            <v>32.434343434343432</v>
          </cell>
          <cell r="BS391">
            <v>28758</v>
          </cell>
          <cell r="BT391">
            <v>919520</v>
          </cell>
          <cell r="BU391">
            <v>3.175079039325531</v>
          </cell>
          <cell r="BV391">
            <v>99</v>
          </cell>
          <cell r="BW391">
            <v>32.484848484848484</v>
          </cell>
          <cell r="BX391">
            <v>20</v>
          </cell>
          <cell r="BY391">
            <v>11</v>
          </cell>
          <cell r="BZ391">
            <v>8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9414</v>
          </cell>
          <cell r="CL391">
            <v>288975</v>
          </cell>
          <cell r="CM391">
            <v>3.0613756613756613</v>
          </cell>
          <cell r="CN391">
            <v>99</v>
          </cell>
          <cell r="CO391">
            <v>10.131313131313131</v>
          </cell>
          <cell r="CP391">
            <v>9</v>
          </cell>
          <cell r="CQ391">
            <v>9</v>
          </cell>
          <cell r="CR391">
            <v>1</v>
          </cell>
          <cell r="CS391">
            <v>0</v>
          </cell>
          <cell r="CT391">
            <v>8051</v>
          </cell>
          <cell r="CU391">
            <v>297362</v>
          </cell>
          <cell r="CV391">
            <v>4.0242491461124485</v>
          </cell>
          <cell r="CW391">
            <v>96</v>
          </cell>
          <cell r="CX391">
            <v>8</v>
          </cell>
          <cell r="CY391">
            <v>9</v>
          </cell>
          <cell r="CZ391">
            <v>4</v>
          </cell>
          <cell r="DA391">
            <v>0</v>
          </cell>
          <cell r="DB391">
            <v>8735</v>
          </cell>
          <cell r="DC391">
            <v>237780</v>
          </cell>
          <cell r="DD391">
            <v>2.4266762427538091</v>
          </cell>
          <cell r="DE391">
            <v>98</v>
          </cell>
          <cell r="DF391">
            <v>8.7857142857142865</v>
          </cell>
          <cell r="DG391">
            <v>4</v>
          </cell>
          <cell r="DH391">
            <v>9</v>
          </cell>
          <cell r="DI391">
            <v>2</v>
          </cell>
          <cell r="DJ391">
            <v>0</v>
          </cell>
          <cell r="DK391">
            <v>2082</v>
          </cell>
          <cell r="DL391">
            <v>77650</v>
          </cell>
          <cell r="DM391">
            <v>4.0799107380054194</v>
          </cell>
          <cell r="DN391">
            <v>87</v>
          </cell>
          <cell r="DO391">
            <v>3</v>
          </cell>
          <cell r="DP391">
            <v>6</v>
          </cell>
          <cell r="DQ391">
            <v>0</v>
          </cell>
          <cell r="DR391">
            <v>0</v>
          </cell>
          <cell r="DS391">
            <v>1534</v>
          </cell>
          <cell r="DT391">
            <v>44198</v>
          </cell>
          <cell r="DU391">
            <v>3.2201807453880051</v>
          </cell>
          <cell r="DV391">
            <v>51</v>
          </cell>
          <cell r="DW391">
            <v>1</v>
          </cell>
          <cell r="DX391">
            <v>3</v>
          </cell>
          <cell r="DY391">
            <v>1</v>
          </cell>
          <cell r="DZ391">
            <v>0</v>
          </cell>
        </row>
        <row r="392">
          <cell r="A392" t="str">
            <v>USD</v>
          </cell>
          <cell r="B392">
            <v>37877</v>
          </cell>
          <cell r="C392">
            <v>31745</v>
          </cell>
          <cell r="D392">
            <v>772676</v>
          </cell>
          <cell r="E392">
            <v>3.1311114686833741</v>
          </cell>
          <cell r="F392">
            <v>99</v>
          </cell>
          <cell r="G392">
            <v>22.1010101010101</v>
          </cell>
          <cell r="H392">
            <v>62499</v>
          </cell>
          <cell r="I392">
            <v>1770996</v>
          </cell>
          <cell r="J392">
            <v>3.1630171528631705</v>
          </cell>
          <cell r="K392">
            <v>99</v>
          </cell>
          <cell r="L392">
            <v>55</v>
          </cell>
          <cell r="M392">
            <v>52</v>
          </cell>
          <cell r="N392">
            <v>12</v>
          </cell>
          <cell r="O392">
            <v>1</v>
          </cell>
          <cell r="P392">
            <v>4235</v>
          </cell>
          <cell r="Q392">
            <v>87758</v>
          </cell>
          <cell r="R392">
            <v>2.9918071005128888</v>
          </cell>
          <cell r="S392">
            <v>95</v>
          </cell>
          <cell r="T392">
            <v>4</v>
          </cell>
          <cell r="U392">
            <v>14</v>
          </cell>
          <cell r="V392">
            <v>0</v>
          </cell>
          <cell r="W392">
            <v>0</v>
          </cell>
          <cell r="X392">
            <v>19944</v>
          </cell>
          <cell r="Y392">
            <v>439540</v>
          </cell>
          <cell r="Z392">
            <v>2.9896527581424781</v>
          </cell>
          <cell r="AA392">
            <v>99</v>
          </cell>
          <cell r="AB392">
            <v>11.858585858585858</v>
          </cell>
          <cell r="AC392">
            <v>28</v>
          </cell>
          <cell r="AD392">
            <v>34</v>
          </cell>
          <cell r="AE392">
            <v>2</v>
          </cell>
          <cell r="AF392">
            <v>0</v>
          </cell>
          <cell r="AG392">
            <v>4276</v>
          </cell>
          <cell r="AH392">
            <v>88636</v>
          </cell>
          <cell r="AI392">
            <v>2.9918005466302247</v>
          </cell>
          <cell r="AJ392">
            <v>95</v>
          </cell>
          <cell r="AK392">
            <v>4</v>
          </cell>
          <cell r="AL392">
            <v>14</v>
          </cell>
          <cell r="AM392">
            <v>0</v>
          </cell>
          <cell r="AN392">
            <v>0</v>
          </cell>
          <cell r="AO392">
            <v>21038</v>
          </cell>
          <cell r="AP392">
            <v>477199</v>
          </cell>
          <cell r="AQ392">
            <v>3.0236887497604292</v>
          </cell>
          <cell r="AR392">
            <v>98</v>
          </cell>
          <cell r="AS392">
            <v>31</v>
          </cell>
          <cell r="AT392">
            <v>33</v>
          </cell>
          <cell r="AU392">
            <v>1</v>
          </cell>
          <cell r="AV392">
            <v>0</v>
          </cell>
          <cell r="AW392">
            <v>3829</v>
          </cell>
          <cell r="AX392">
            <v>137601</v>
          </cell>
          <cell r="AY392">
            <v>3.9563376704016258</v>
          </cell>
          <cell r="AZ392">
            <v>92</v>
          </cell>
          <cell r="BA392">
            <v>5</v>
          </cell>
          <cell r="BB392">
            <v>3</v>
          </cell>
          <cell r="BC392">
            <v>0</v>
          </cell>
          <cell r="BD392">
            <v>0</v>
          </cell>
          <cell r="BE392">
            <v>716</v>
          </cell>
          <cell r="BF392">
            <v>20861</v>
          </cell>
          <cell r="BG392">
            <v>3.9772553516819573</v>
          </cell>
          <cell r="BH392">
            <v>38</v>
          </cell>
          <cell r="BI392">
            <v>1.868421052631579</v>
          </cell>
          <cell r="BJ392">
            <v>1</v>
          </cell>
          <cell r="BK392">
            <v>0</v>
          </cell>
          <cell r="BL392">
            <v>1</v>
          </cell>
          <cell r="BM392">
            <v>0</v>
          </cell>
          <cell r="BN392">
            <v>31840</v>
          </cell>
          <cell r="BO392">
            <v>899143</v>
          </cell>
          <cell r="BP392">
            <v>3.1710936572291302</v>
          </cell>
          <cell r="BQ392">
            <v>99</v>
          </cell>
          <cell r="BR392">
            <v>32.434343434343432</v>
          </cell>
          <cell r="BS392">
            <v>32416</v>
          </cell>
          <cell r="BT392">
            <v>920304</v>
          </cell>
          <cell r="BU392">
            <v>3.1659926445641702</v>
          </cell>
          <cell r="BV392">
            <v>99</v>
          </cell>
          <cell r="BW392">
            <v>32.484848484848484</v>
          </cell>
          <cell r="BX392">
            <v>24</v>
          </cell>
          <cell r="BY392">
            <v>26</v>
          </cell>
          <cell r="BZ392">
            <v>5</v>
          </cell>
          <cell r="CA392">
            <v>2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10474</v>
          </cell>
          <cell r="CL392">
            <v>290920</v>
          </cell>
          <cell r="CM392">
            <v>3.0551427581127335</v>
          </cell>
          <cell r="CN392">
            <v>99</v>
          </cell>
          <cell r="CO392">
            <v>10.131313131313131</v>
          </cell>
          <cell r="CP392">
            <v>14</v>
          </cell>
          <cell r="CQ392">
            <v>24</v>
          </cell>
          <cell r="CR392">
            <v>2</v>
          </cell>
          <cell r="CS392">
            <v>0</v>
          </cell>
          <cell r="CT392">
            <v>8776</v>
          </cell>
          <cell r="CU392">
            <v>277890</v>
          </cell>
          <cell r="CV392">
            <v>3.9765344934439977</v>
          </cell>
          <cell r="CW392">
            <v>96</v>
          </cell>
          <cell r="CX392">
            <v>9</v>
          </cell>
          <cell r="CY392">
            <v>25</v>
          </cell>
          <cell r="CZ392">
            <v>2</v>
          </cell>
          <cell r="DA392">
            <v>2</v>
          </cell>
          <cell r="DB392">
            <v>10765</v>
          </cell>
          <cell r="DC392">
            <v>271757</v>
          </cell>
          <cell r="DD392">
            <v>2.4628456756889041</v>
          </cell>
          <cell r="DE392">
            <v>98</v>
          </cell>
          <cell r="DF392">
            <v>8.7857142857142865</v>
          </cell>
          <cell r="DG392">
            <v>8</v>
          </cell>
          <cell r="DH392">
            <v>23</v>
          </cell>
          <cell r="DI392">
            <v>1</v>
          </cell>
          <cell r="DJ392">
            <v>0</v>
          </cell>
          <cell r="DK392">
            <v>1912</v>
          </cell>
          <cell r="DL392">
            <v>61920</v>
          </cell>
          <cell r="DM392">
            <v>4.0738844184345284</v>
          </cell>
          <cell r="DN392">
            <v>87</v>
          </cell>
          <cell r="DO392">
            <v>1</v>
          </cell>
          <cell r="DP392">
            <v>19</v>
          </cell>
          <cell r="DQ392">
            <v>0</v>
          </cell>
          <cell r="DR392">
            <v>0</v>
          </cell>
          <cell r="DS392">
            <v>2134</v>
          </cell>
          <cell r="DT392">
            <v>50329</v>
          </cell>
          <cell r="DU392">
            <v>3.1693976187669457</v>
          </cell>
          <cell r="DV392">
            <v>51</v>
          </cell>
          <cell r="DW392">
            <v>1</v>
          </cell>
          <cell r="DX392">
            <v>12</v>
          </cell>
          <cell r="DY392">
            <v>1</v>
          </cell>
          <cell r="DZ392">
            <v>0</v>
          </cell>
        </row>
        <row r="393">
          <cell r="A393" t="str">
            <v>USD</v>
          </cell>
          <cell r="B393">
            <v>37884</v>
          </cell>
          <cell r="C393">
            <v>29794</v>
          </cell>
          <cell r="D393">
            <v>764835</v>
          </cell>
          <cell r="E393">
            <v>3.1515076116661067</v>
          </cell>
          <cell r="F393">
            <v>99</v>
          </cell>
          <cell r="G393">
            <v>22.1010101010101</v>
          </cell>
          <cell r="H393">
            <v>59580</v>
          </cell>
          <cell r="I393">
            <v>1778329</v>
          </cell>
          <cell r="J393">
            <v>3.2258829166651544</v>
          </cell>
          <cell r="K393">
            <v>99</v>
          </cell>
          <cell r="L393">
            <v>45</v>
          </cell>
          <cell r="M393">
            <v>46</v>
          </cell>
          <cell r="N393">
            <v>9</v>
          </cell>
          <cell r="O393">
            <v>3</v>
          </cell>
          <cell r="P393">
            <v>3698</v>
          </cell>
          <cell r="Q393">
            <v>84590</v>
          </cell>
          <cell r="R393">
            <v>3.0023783783783782</v>
          </cell>
          <cell r="S393">
            <v>95</v>
          </cell>
          <cell r="T393">
            <v>7</v>
          </cell>
          <cell r="U393">
            <v>4</v>
          </cell>
          <cell r="V393">
            <v>0</v>
          </cell>
          <cell r="W393">
            <v>0</v>
          </cell>
          <cell r="X393">
            <v>19494</v>
          </cell>
          <cell r="Y393">
            <v>456698</v>
          </cell>
          <cell r="Z393">
            <v>3.0200305087229635</v>
          </cell>
          <cell r="AA393">
            <v>99</v>
          </cell>
          <cell r="AB393">
            <v>11.858585858585858</v>
          </cell>
          <cell r="AC393">
            <v>19</v>
          </cell>
          <cell r="AD393">
            <v>25</v>
          </cell>
          <cell r="AE393">
            <v>3</v>
          </cell>
          <cell r="AF393">
            <v>0</v>
          </cell>
          <cell r="AG393">
            <v>3676</v>
          </cell>
          <cell r="AH393">
            <v>84041</v>
          </cell>
          <cell r="AI393">
            <v>3.0036853243815225</v>
          </cell>
          <cell r="AJ393">
            <v>95</v>
          </cell>
          <cell r="AK393">
            <v>7</v>
          </cell>
          <cell r="AL393">
            <v>4</v>
          </cell>
          <cell r="AM393">
            <v>0</v>
          </cell>
          <cell r="AN393">
            <v>0</v>
          </cell>
          <cell r="AO393">
            <v>18861</v>
          </cell>
          <cell r="AP393">
            <v>449804</v>
          </cell>
          <cell r="AQ393">
            <v>3.0331517415283376</v>
          </cell>
          <cell r="AR393">
            <v>98</v>
          </cell>
          <cell r="AS393">
            <v>20</v>
          </cell>
          <cell r="AT393">
            <v>26</v>
          </cell>
          <cell r="AU393">
            <v>3</v>
          </cell>
          <cell r="AV393">
            <v>0</v>
          </cell>
          <cell r="AW393">
            <v>3766</v>
          </cell>
          <cell r="AX393">
            <v>136767</v>
          </cell>
          <cell r="AY393">
            <v>3.9356125021990267</v>
          </cell>
          <cell r="AZ393">
            <v>92</v>
          </cell>
          <cell r="BA393">
            <v>2</v>
          </cell>
          <cell r="BB393">
            <v>6</v>
          </cell>
          <cell r="BC393">
            <v>0</v>
          </cell>
          <cell r="BD393">
            <v>0</v>
          </cell>
          <cell r="BE393">
            <v>1286</v>
          </cell>
          <cell r="BF393">
            <v>37367</v>
          </cell>
          <cell r="BG393">
            <v>3.9556962025316458</v>
          </cell>
          <cell r="BH393">
            <v>38</v>
          </cell>
          <cell r="BI393">
            <v>1.868421052631579</v>
          </cell>
          <cell r="BJ393">
            <v>0</v>
          </cell>
          <cell r="BK393">
            <v>1</v>
          </cell>
          <cell r="BL393">
            <v>0</v>
          </cell>
          <cell r="BM393">
            <v>0</v>
          </cell>
          <cell r="BN393">
            <v>28111</v>
          </cell>
          <cell r="BO393">
            <v>881821</v>
          </cell>
          <cell r="BP393">
            <v>3.1422765985041718</v>
          </cell>
          <cell r="BQ393">
            <v>99</v>
          </cell>
          <cell r="BR393">
            <v>32.434343434343432</v>
          </cell>
          <cell r="BS393">
            <v>28648</v>
          </cell>
          <cell r="BT393">
            <v>901824</v>
          </cell>
          <cell r="BU393">
            <v>3.1342550188036769</v>
          </cell>
          <cell r="BV393">
            <v>99</v>
          </cell>
          <cell r="BW393">
            <v>32.484848484848484</v>
          </cell>
          <cell r="BX393">
            <v>32</v>
          </cell>
          <cell r="BY393">
            <v>12</v>
          </cell>
          <cell r="BZ393">
            <v>7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9142</v>
          </cell>
          <cell r="CL393">
            <v>275712</v>
          </cell>
          <cell r="CM393">
            <v>3.0494838717101858</v>
          </cell>
          <cell r="CN393">
            <v>99</v>
          </cell>
          <cell r="CO393">
            <v>10.131313131313131</v>
          </cell>
          <cell r="CP393">
            <v>11</v>
          </cell>
          <cell r="CQ393">
            <v>11</v>
          </cell>
          <cell r="CR393">
            <v>2</v>
          </cell>
          <cell r="CS393">
            <v>0</v>
          </cell>
          <cell r="CT393">
            <v>7973</v>
          </cell>
          <cell r="CU393">
            <v>290853</v>
          </cell>
          <cell r="CV393">
            <v>4.0357307327644589</v>
          </cell>
          <cell r="CW393">
            <v>96</v>
          </cell>
          <cell r="CX393">
            <v>11</v>
          </cell>
          <cell r="CY393">
            <v>10</v>
          </cell>
          <cell r="CZ393">
            <v>4</v>
          </cell>
          <cell r="DA393">
            <v>0</v>
          </cell>
          <cell r="DB393">
            <v>9485</v>
          </cell>
          <cell r="DC393">
            <v>257373</v>
          </cell>
          <cell r="DD393">
            <v>2.4321503131524009</v>
          </cell>
          <cell r="DE393">
            <v>98</v>
          </cell>
          <cell r="DF393">
            <v>8.7857142857142865</v>
          </cell>
          <cell r="DG393">
            <v>22</v>
          </cell>
          <cell r="DH393">
            <v>9</v>
          </cell>
          <cell r="DI393">
            <v>2</v>
          </cell>
          <cell r="DJ393">
            <v>0</v>
          </cell>
          <cell r="DK393">
            <v>1633</v>
          </cell>
          <cell r="DL393">
            <v>62524</v>
          </cell>
          <cell r="DM393">
            <v>4.0463065769708049</v>
          </cell>
          <cell r="DN393">
            <v>87</v>
          </cell>
          <cell r="DO393">
            <v>4</v>
          </cell>
          <cell r="DP393">
            <v>4</v>
          </cell>
          <cell r="DQ393">
            <v>0</v>
          </cell>
          <cell r="DR393">
            <v>0</v>
          </cell>
          <cell r="DS393">
            <v>2001</v>
          </cell>
          <cell r="DT393">
            <v>57953</v>
          </cell>
          <cell r="DU393">
            <v>3.2652830637488108</v>
          </cell>
          <cell r="DV393">
            <v>51</v>
          </cell>
          <cell r="DW393">
            <v>2</v>
          </cell>
          <cell r="DX393">
            <v>3</v>
          </cell>
          <cell r="DY393">
            <v>1</v>
          </cell>
          <cell r="DZ393">
            <v>0</v>
          </cell>
        </row>
        <row r="394">
          <cell r="A394" t="str">
            <v>USD</v>
          </cell>
          <cell r="B394">
            <v>37891</v>
          </cell>
          <cell r="C394">
            <v>27723</v>
          </cell>
          <cell r="D394">
            <v>730335</v>
          </cell>
          <cell r="E394">
            <v>3.1816846403053298</v>
          </cell>
          <cell r="F394">
            <v>99</v>
          </cell>
          <cell r="G394">
            <v>22.1010101010101</v>
          </cell>
          <cell r="H394">
            <v>58374</v>
          </cell>
          <cell r="I394">
            <v>1766832</v>
          </cell>
          <cell r="J394">
            <v>3.2644396347875437</v>
          </cell>
          <cell r="K394">
            <v>99</v>
          </cell>
          <cell r="L394">
            <v>36</v>
          </cell>
          <cell r="M394">
            <v>47</v>
          </cell>
          <cell r="N394">
            <v>9</v>
          </cell>
          <cell r="O394">
            <v>2</v>
          </cell>
          <cell r="P394">
            <v>3607</v>
          </cell>
          <cell r="Q394">
            <v>83740</v>
          </cell>
          <cell r="R394">
            <v>3.0442041492022121</v>
          </cell>
          <cell r="S394">
            <v>95</v>
          </cell>
          <cell r="T394">
            <v>6</v>
          </cell>
          <cell r="U394">
            <v>1</v>
          </cell>
          <cell r="V394">
            <v>0</v>
          </cell>
          <cell r="W394">
            <v>0</v>
          </cell>
          <cell r="X394">
            <v>17701</v>
          </cell>
          <cell r="Y394">
            <v>426286</v>
          </cell>
          <cell r="Z394">
            <v>3.0569644099234869</v>
          </cell>
          <cell r="AA394">
            <v>99</v>
          </cell>
          <cell r="AB394">
            <v>11.858585858585858</v>
          </cell>
          <cell r="AC394">
            <v>17</v>
          </cell>
          <cell r="AD394">
            <v>15</v>
          </cell>
          <cell r="AE394">
            <v>1</v>
          </cell>
          <cell r="AF394">
            <v>0</v>
          </cell>
          <cell r="AG394">
            <v>3667</v>
          </cell>
          <cell r="AH394">
            <v>85234</v>
          </cell>
          <cell r="AI394">
            <v>3.0437280671575038</v>
          </cell>
          <cell r="AJ394">
            <v>95</v>
          </cell>
          <cell r="AK394">
            <v>6</v>
          </cell>
          <cell r="AL394">
            <v>1</v>
          </cell>
          <cell r="AM394">
            <v>0</v>
          </cell>
          <cell r="AN394">
            <v>0</v>
          </cell>
          <cell r="AO394">
            <v>17600</v>
          </cell>
          <cell r="AP394">
            <v>434388</v>
          </cell>
          <cell r="AQ394">
            <v>3.0648934698898667</v>
          </cell>
          <cell r="AR394">
            <v>98</v>
          </cell>
          <cell r="AS394">
            <v>17</v>
          </cell>
          <cell r="AT394">
            <v>16</v>
          </cell>
          <cell r="AU394">
            <v>1</v>
          </cell>
          <cell r="AV394">
            <v>0</v>
          </cell>
          <cell r="AW394">
            <v>3558</v>
          </cell>
          <cell r="AX394">
            <v>130686</v>
          </cell>
          <cell r="AY394">
            <v>3.9576503162067773</v>
          </cell>
          <cell r="AZ394">
            <v>92</v>
          </cell>
          <cell r="BA394">
            <v>3</v>
          </cell>
          <cell r="BB394">
            <v>0</v>
          </cell>
          <cell r="BC394">
            <v>0</v>
          </cell>
          <cell r="BD394">
            <v>0</v>
          </cell>
          <cell r="BE394">
            <v>1026</v>
          </cell>
          <cell r="BF394">
            <v>29960</v>
          </cell>
          <cell r="BG394">
            <v>3.9480468750000002</v>
          </cell>
          <cell r="BH394">
            <v>38</v>
          </cell>
          <cell r="BI394">
            <v>1.868421052631579</v>
          </cell>
          <cell r="BJ394">
            <v>1</v>
          </cell>
          <cell r="BK394">
            <v>0</v>
          </cell>
          <cell r="BL394">
            <v>1</v>
          </cell>
          <cell r="BM394">
            <v>0</v>
          </cell>
          <cell r="BN394">
            <v>27173</v>
          </cell>
          <cell r="BO394">
            <v>858314</v>
          </cell>
          <cell r="BP394">
            <v>3.169162578863451</v>
          </cell>
          <cell r="BQ394">
            <v>99</v>
          </cell>
          <cell r="BR394">
            <v>32.434343434343432</v>
          </cell>
          <cell r="BS394">
            <v>27733</v>
          </cell>
          <cell r="BT394">
            <v>879009</v>
          </cell>
          <cell r="BU394">
            <v>3.1652261145525005</v>
          </cell>
          <cell r="BV394">
            <v>99</v>
          </cell>
          <cell r="BW394">
            <v>32.484848484848484</v>
          </cell>
          <cell r="BX394">
            <v>31</v>
          </cell>
          <cell r="BY394">
            <v>1</v>
          </cell>
          <cell r="BZ394">
            <v>5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8174</v>
          </cell>
          <cell r="CL394">
            <v>256456</v>
          </cell>
          <cell r="CM394">
            <v>3.0382397900843756</v>
          </cell>
          <cell r="CN394">
            <v>99</v>
          </cell>
          <cell r="CO394">
            <v>10.131313131313131</v>
          </cell>
          <cell r="CP394">
            <v>13</v>
          </cell>
          <cell r="CQ394">
            <v>1</v>
          </cell>
          <cell r="CR394">
            <v>2</v>
          </cell>
          <cell r="CS394">
            <v>0</v>
          </cell>
          <cell r="CT394">
            <v>7758</v>
          </cell>
          <cell r="CU394">
            <v>286774</v>
          </cell>
          <cell r="CV394">
            <v>4.0466356338900979</v>
          </cell>
          <cell r="CW394">
            <v>96</v>
          </cell>
          <cell r="CX394">
            <v>15</v>
          </cell>
          <cell r="CY394">
            <v>1</v>
          </cell>
          <cell r="CZ394">
            <v>3</v>
          </cell>
          <cell r="DA394">
            <v>0</v>
          </cell>
          <cell r="DB394">
            <v>9682</v>
          </cell>
          <cell r="DC394">
            <v>254399</v>
          </cell>
          <cell r="DD394">
            <v>2.4854764735858672</v>
          </cell>
          <cell r="DE394">
            <v>98</v>
          </cell>
          <cell r="DF394">
            <v>8.7857142857142865</v>
          </cell>
          <cell r="DG394">
            <v>13</v>
          </cell>
          <cell r="DH394">
            <v>1</v>
          </cell>
          <cell r="DI394">
            <v>1</v>
          </cell>
          <cell r="DJ394">
            <v>0</v>
          </cell>
          <cell r="DK394">
            <v>1694</v>
          </cell>
          <cell r="DL394">
            <v>65714</v>
          </cell>
          <cell r="DM394">
            <v>4.0998853357115559</v>
          </cell>
          <cell r="DN394">
            <v>87</v>
          </cell>
          <cell r="DO394">
            <v>3</v>
          </cell>
          <cell r="DP394">
            <v>1</v>
          </cell>
          <cell r="DQ394">
            <v>0</v>
          </cell>
          <cell r="DR394">
            <v>0</v>
          </cell>
          <cell r="DS394">
            <v>1893</v>
          </cell>
          <cell r="DT394">
            <v>56171</v>
          </cell>
          <cell r="DU394">
            <v>3.2110234337637493</v>
          </cell>
          <cell r="DV394">
            <v>51</v>
          </cell>
          <cell r="DW394">
            <v>2</v>
          </cell>
          <cell r="DX394">
            <v>0</v>
          </cell>
          <cell r="DY394">
            <v>0</v>
          </cell>
          <cell r="DZ394">
            <v>0</v>
          </cell>
        </row>
        <row r="395">
          <cell r="A395" t="str">
            <v>USD</v>
          </cell>
          <cell r="B395">
            <v>37898</v>
          </cell>
          <cell r="C395">
            <v>27738</v>
          </cell>
          <cell r="D395">
            <v>715801</v>
          </cell>
          <cell r="E395">
            <v>3.1801266319170591</v>
          </cell>
          <cell r="F395">
            <v>99</v>
          </cell>
          <cell r="G395">
            <v>22.838383838383837</v>
          </cell>
          <cell r="H395">
            <v>61196</v>
          </cell>
          <cell r="I395">
            <v>1762067</v>
          </cell>
          <cell r="J395">
            <v>3.249581304056719</v>
          </cell>
          <cell r="K395">
            <v>100</v>
          </cell>
          <cell r="L395">
            <v>64</v>
          </cell>
          <cell r="M395">
            <v>41</v>
          </cell>
          <cell r="N395">
            <v>9</v>
          </cell>
          <cell r="O395">
            <v>0</v>
          </cell>
          <cell r="P395">
            <v>3737</v>
          </cell>
          <cell r="Q395">
            <v>85791</v>
          </cell>
          <cell r="R395">
            <v>3.0445486518171161</v>
          </cell>
          <cell r="S395">
            <v>95</v>
          </cell>
          <cell r="T395">
            <v>7</v>
          </cell>
          <cell r="U395">
            <v>2</v>
          </cell>
          <cell r="V395">
            <v>0</v>
          </cell>
          <cell r="W395">
            <v>0</v>
          </cell>
          <cell r="X395">
            <v>18327</v>
          </cell>
          <cell r="Y395">
            <v>435026</v>
          </cell>
          <cell r="Z395">
            <v>3.0647530929099638</v>
          </cell>
          <cell r="AA395">
            <v>99</v>
          </cell>
          <cell r="AB395">
            <v>11.98989898989899</v>
          </cell>
          <cell r="AC395">
            <v>23</v>
          </cell>
          <cell r="AD395">
            <v>4</v>
          </cell>
          <cell r="AE395">
            <v>1</v>
          </cell>
          <cell r="AF395">
            <v>0</v>
          </cell>
          <cell r="AG395">
            <v>3660</v>
          </cell>
          <cell r="AH395">
            <v>83987</v>
          </cell>
          <cell r="AI395">
            <v>3.0399855517428209</v>
          </cell>
          <cell r="AJ395">
            <v>95</v>
          </cell>
          <cell r="AK395">
            <v>7</v>
          </cell>
          <cell r="AL395">
            <v>2</v>
          </cell>
          <cell r="AM395">
            <v>0</v>
          </cell>
          <cell r="AN395">
            <v>0</v>
          </cell>
          <cell r="AO395">
            <v>17515</v>
          </cell>
          <cell r="AP395">
            <v>423675</v>
          </cell>
          <cell r="AQ395">
            <v>3.0650716124821598</v>
          </cell>
          <cell r="AR395">
            <v>98</v>
          </cell>
          <cell r="AS395">
            <v>24</v>
          </cell>
          <cell r="AT395">
            <v>4</v>
          </cell>
          <cell r="AU395">
            <v>1</v>
          </cell>
          <cell r="AV395">
            <v>0</v>
          </cell>
          <cell r="AW395">
            <v>3225</v>
          </cell>
          <cell r="AX395">
            <v>117611</v>
          </cell>
          <cell r="AY395">
            <v>3.9700912863070541</v>
          </cell>
          <cell r="AZ395">
            <v>92</v>
          </cell>
          <cell r="BA395">
            <v>3</v>
          </cell>
          <cell r="BB395">
            <v>1</v>
          </cell>
          <cell r="BC395">
            <v>0</v>
          </cell>
          <cell r="BD395">
            <v>0</v>
          </cell>
          <cell r="BE395">
            <v>1245</v>
          </cell>
          <cell r="BF395">
            <v>36556</v>
          </cell>
          <cell r="BG395">
            <v>3.9844901550984488</v>
          </cell>
          <cell r="BH395">
            <v>52</v>
          </cell>
          <cell r="BI395">
            <v>1.9615384615384615</v>
          </cell>
          <cell r="BJ395">
            <v>1</v>
          </cell>
          <cell r="BK395">
            <v>0</v>
          </cell>
          <cell r="BL395">
            <v>1</v>
          </cell>
          <cell r="BM395">
            <v>0</v>
          </cell>
          <cell r="BN395">
            <v>26871</v>
          </cell>
          <cell r="BO395">
            <v>840295</v>
          </cell>
          <cell r="BP395">
            <v>3.1970834676745823</v>
          </cell>
          <cell r="BQ395">
            <v>99</v>
          </cell>
          <cell r="BR395">
            <v>33.080808080808083</v>
          </cell>
          <cell r="BS395">
            <v>26871</v>
          </cell>
          <cell r="BT395">
            <v>840295</v>
          </cell>
          <cell r="BU395">
            <v>3.189888839896962</v>
          </cell>
          <cell r="BV395">
            <v>99</v>
          </cell>
          <cell r="BW395">
            <v>31.656565656565657</v>
          </cell>
          <cell r="BX395">
            <v>30</v>
          </cell>
          <cell r="BY395">
            <v>19</v>
          </cell>
          <cell r="BZ395">
            <v>3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8527</v>
          </cell>
          <cell r="CL395">
            <v>265029</v>
          </cell>
          <cell r="CM395">
            <v>3.0595555041092721</v>
          </cell>
          <cell r="CN395">
            <v>99</v>
          </cell>
          <cell r="CO395">
            <v>9.8787878787878789</v>
          </cell>
          <cell r="CP395">
            <v>13</v>
          </cell>
          <cell r="CQ395">
            <v>15</v>
          </cell>
          <cell r="CR395">
            <v>1</v>
          </cell>
          <cell r="CS395">
            <v>0</v>
          </cell>
          <cell r="CT395">
            <v>7602</v>
          </cell>
          <cell r="CU395">
            <v>272600</v>
          </cell>
          <cell r="CV395">
            <v>4.0703156938451057</v>
          </cell>
          <cell r="CW395">
            <v>95</v>
          </cell>
          <cell r="CX395">
            <v>14</v>
          </cell>
          <cell r="CY395">
            <v>8</v>
          </cell>
          <cell r="CZ395">
            <v>2</v>
          </cell>
          <cell r="DA395">
            <v>0</v>
          </cell>
          <cell r="DB395">
            <v>9177</v>
          </cell>
          <cell r="DC395">
            <v>242755</v>
          </cell>
          <cell r="DD395">
            <v>2.5542872897711608</v>
          </cell>
          <cell r="DE395">
            <v>97</v>
          </cell>
          <cell r="DF395">
            <v>8.8350515463917532</v>
          </cell>
          <cell r="DG395">
            <v>15</v>
          </cell>
          <cell r="DH395">
            <v>17</v>
          </cell>
          <cell r="DI395">
            <v>0</v>
          </cell>
          <cell r="DJ395">
            <v>0</v>
          </cell>
          <cell r="DK395">
            <v>1546</v>
          </cell>
          <cell r="DL395">
            <v>59503</v>
          </cell>
          <cell r="DM395">
            <v>4.0595156185496082</v>
          </cell>
          <cell r="DN395">
            <v>87</v>
          </cell>
          <cell r="DO395">
            <v>2</v>
          </cell>
          <cell r="DP395">
            <v>6</v>
          </cell>
          <cell r="DQ395">
            <v>0</v>
          </cell>
          <cell r="DR395">
            <v>0</v>
          </cell>
          <cell r="DS395">
            <v>1699</v>
          </cell>
          <cell r="DT395">
            <v>48265</v>
          </cell>
          <cell r="DU395">
            <v>3.2366356865071517</v>
          </cell>
          <cell r="DV395">
            <v>56</v>
          </cell>
          <cell r="DW395">
            <v>2</v>
          </cell>
          <cell r="DX395">
            <v>1</v>
          </cell>
          <cell r="DY395">
            <v>0</v>
          </cell>
          <cell r="DZ395">
            <v>0</v>
          </cell>
        </row>
        <row r="396">
          <cell r="A396" t="str">
            <v>USD</v>
          </cell>
          <cell r="B396">
            <v>37905</v>
          </cell>
          <cell r="C396">
            <v>34153</v>
          </cell>
          <cell r="D396">
            <v>769765</v>
          </cell>
          <cell r="E396">
            <v>3.169748067767137</v>
          </cell>
          <cell r="F396">
            <v>99</v>
          </cell>
          <cell r="G396">
            <v>22.838383838383837</v>
          </cell>
          <cell r="H396">
            <v>83838</v>
          </cell>
          <cell r="I396">
            <v>1898048</v>
          </cell>
          <cell r="J396">
            <v>3.2212763558462059</v>
          </cell>
          <cell r="K396">
            <v>100</v>
          </cell>
          <cell r="L396">
            <v>76</v>
          </cell>
          <cell r="M396">
            <v>76</v>
          </cell>
          <cell r="N396">
            <v>11</v>
          </cell>
          <cell r="O396">
            <v>2</v>
          </cell>
          <cell r="P396">
            <v>5908</v>
          </cell>
          <cell r="Q396">
            <v>112301</v>
          </cell>
          <cell r="R396">
            <v>3.0485186645237592</v>
          </cell>
          <cell r="S396">
            <v>95</v>
          </cell>
          <cell r="T396">
            <v>15</v>
          </cell>
          <cell r="U396">
            <v>30</v>
          </cell>
          <cell r="V396">
            <v>0</v>
          </cell>
          <cell r="W396">
            <v>0</v>
          </cell>
          <cell r="X396">
            <v>24334</v>
          </cell>
          <cell r="Y396">
            <v>492425</v>
          </cell>
          <cell r="Z396">
            <v>3.0722110755700283</v>
          </cell>
          <cell r="AA396">
            <v>99</v>
          </cell>
          <cell r="AB396">
            <v>11.98989898989899</v>
          </cell>
          <cell r="AC396">
            <v>55</v>
          </cell>
          <cell r="AD396">
            <v>49</v>
          </cell>
          <cell r="AE396">
            <v>2</v>
          </cell>
          <cell r="AF396">
            <v>0</v>
          </cell>
          <cell r="AG396">
            <v>5915</v>
          </cell>
          <cell r="AH396">
            <v>112498</v>
          </cell>
          <cell r="AI396">
            <v>3.0504931820290033</v>
          </cell>
          <cell r="AJ396">
            <v>95</v>
          </cell>
          <cell r="AK396">
            <v>15</v>
          </cell>
          <cell r="AL396">
            <v>30</v>
          </cell>
          <cell r="AM396">
            <v>0</v>
          </cell>
          <cell r="AN396">
            <v>0</v>
          </cell>
          <cell r="AO396">
            <v>22050</v>
          </cell>
          <cell r="AP396">
            <v>459610</v>
          </cell>
          <cell r="AQ396">
            <v>3.0691975172542811</v>
          </cell>
          <cell r="AR396">
            <v>98</v>
          </cell>
          <cell r="AS396">
            <v>47</v>
          </cell>
          <cell r="AT396">
            <v>37</v>
          </cell>
          <cell r="AU396">
            <v>1</v>
          </cell>
          <cell r="AV396">
            <v>0</v>
          </cell>
          <cell r="AW396">
            <v>2974</v>
          </cell>
          <cell r="AX396">
            <v>109242</v>
          </cell>
          <cell r="AY396">
            <v>3.9436604699107809</v>
          </cell>
          <cell r="AZ396">
            <v>92</v>
          </cell>
          <cell r="BA396">
            <v>3</v>
          </cell>
          <cell r="BB396">
            <v>0</v>
          </cell>
          <cell r="BC396">
            <v>0</v>
          </cell>
          <cell r="BD396">
            <v>0</v>
          </cell>
          <cell r="BE396">
            <v>1438</v>
          </cell>
          <cell r="BF396">
            <v>42316</v>
          </cell>
          <cell r="BG396">
            <v>3.9908089995213021</v>
          </cell>
          <cell r="BH396">
            <v>52</v>
          </cell>
          <cell r="BI396">
            <v>1.9615384615384615</v>
          </cell>
          <cell r="BJ396">
            <v>1</v>
          </cell>
          <cell r="BK396">
            <v>0</v>
          </cell>
          <cell r="BL396">
            <v>0</v>
          </cell>
          <cell r="BM396">
            <v>0</v>
          </cell>
          <cell r="BN396">
            <v>32247</v>
          </cell>
          <cell r="BO396">
            <v>919794</v>
          </cell>
          <cell r="BP396">
            <v>3.1957720851600331</v>
          </cell>
          <cell r="BQ396">
            <v>99</v>
          </cell>
          <cell r="BR396">
            <v>33.080808080808083</v>
          </cell>
          <cell r="BS396">
            <v>32247</v>
          </cell>
          <cell r="BT396">
            <v>919794</v>
          </cell>
          <cell r="BU396">
            <v>3.1913941162479453</v>
          </cell>
          <cell r="BV396">
            <v>99</v>
          </cell>
          <cell r="BW396">
            <v>31.656565656565657</v>
          </cell>
          <cell r="BX396">
            <v>46</v>
          </cell>
          <cell r="BY396">
            <v>52</v>
          </cell>
          <cell r="BZ396">
            <v>4</v>
          </cell>
          <cell r="CA396">
            <v>1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9353</v>
          </cell>
          <cell r="CL396">
            <v>272042</v>
          </cell>
          <cell r="CM396">
            <v>3.0507314109454597</v>
          </cell>
          <cell r="CN396">
            <v>99</v>
          </cell>
          <cell r="CO396">
            <v>9.8787878787878789</v>
          </cell>
          <cell r="CP396">
            <v>13</v>
          </cell>
          <cell r="CQ396">
            <v>44</v>
          </cell>
          <cell r="CR396">
            <v>2</v>
          </cell>
          <cell r="CS396">
            <v>0</v>
          </cell>
          <cell r="CT396">
            <v>8470</v>
          </cell>
          <cell r="CU396">
            <v>299036</v>
          </cell>
          <cell r="CV396">
            <v>4.0324335027390932</v>
          </cell>
          <cell r="CW396">
            <v>95</v>
          </cell>
          <cell r="CX396">
            <v>17</v>
          </cell>
          <cell r="CY396">
            <v>11</v>
          </cell>
          <cell r="CZ396">
            <v>3</v>
          </cell>
          <cell r="DA396">
            <v>0</v>
          </cell>
          <cell r="DB396">
            <v>12422</v>
          </cell>
          <cell r="DC396">
            <v>285095</v>
          </cell>
          <cell r="DD396">
            <v>2.5488113948919451</v>
          </cell>
          <cell r="DE396">
            <v>97</v>
          </cell>
          <cell r="DF396">
            <v>8.8350515463917532</v>
          </cell>
          <cell r="DG396">
            <v>31</v>
          </cell>
          <cell r="DH396">
            <v>31</v>
          </cell>
          <cell r="DI396">
            <v>0</v>
          </cell>
          <cell r="DJ396">
            <v>1</v>
          </cell>
          <cell r="DK396">
            <v>2002</v>
          </cell>
          <cell r="DL396">
            <v>63620</v>
          </cell>
          <cell r="DM396">
            <v>4.041740360806509</v>
          </cell>
          <cell r="DN396">
            <v>87</v>
          </cell>
          <cell r="DO396">
            <v>3</v>
          </cell>
          <cell r="DP396">
            <v>12</v>
          </cell>
          <cell r="DQ396">
            <v>0</v>
          </cell>
          <cell r="DR396">
            <v>0</v>
          </cell>
          <cell r="DS396">
            <v>1909</v>
          </cell>
          <cell r="DT396">
            <v>52125</v>
          </cell>
          <cell r="DU396">
            <v>3.295164928967746</v>
          </cell>
          <cell r="DV396">
            <v>56</v>
          </cell>
          <cell r="DW396">
            <v>9</v>
          </cell>
          <cell r="DX396">
            <v>6</v>
          </cell>
          <cell r="DY396">
            <v>0</v>
          </cell>
          <cell r="DZ396">
            <v>0</v>
          </cell>
        </row>
        <row r="397">
          <cell r="A397" t="str">
            <v>USD</v>
          </cell>
          <cell r="B397">
            <v>37912</v>
          </cell>
          <cell r="C397">
            <v>33578</v>
          </cell>
          <cell r="D397">
            <v>779638</v>
          </cell>
          <cell r="E397">
            <v>3.1767250561226996</v>
          </cell>
          <cell r="F397">
            <v>99</v>
          </cell>
          <cell r="G397">
            <v>22.838383838383837</v>
          </cell>
          <cell r="H397">
            <v>61109</v>
          </cell>
          <cell r="I397">
            <v>1696473</v>
          </cell>
          <cell r="J397">
            <v>3.2431781500257428</v>
          </cell>
          <cell r="K397">
            <v>100</v>
          </cell>
          <cell r="L397">
            <v>61</v>
          </cell>
          <cell r="M397">
            <v>48</v>
          </cell>
          <cell r="N397">
            <v>10</v>
          </cell>
          <cell r="O397">
            <v>1</v>
          </cell>
          <cell r="P397">
            <v>4405</v>
          </cell>
          <cell r="Q397">
            <v>88497</v>
          </cell>
          <cell r="R397">
            <v>3.0572885221707922</v>
          </cell>
          <cell r="S397">
            <v>95</v>
          </cell>
          <cell r="T397">
            <v>4</v>
          </cell>
          <cell r="U397">
            <v>15</v>
          </cell>
          <cell r="V397">
            <v>0</v>
          </cell>
          <cell r="W397">
            <v>0</v>
          </cell>
          <cell r="X397">
            <v>21484</v>
          </cell>
          <cell r="Y397">
            <v>461826</v>
          </cell>
          <cell r="Z397">
            <v>3.0559177130643866</v>
          </cell>
          <cell r="AA397">
            <v>99</v>
          </cell>
          <cell r="AB397">
            <v>11.98989898989899</v>
          </cell>
          <cell r="AC397">
            <v>40</v>
          </cell>
          <cell r="AD397">
            <v>17</v>
          </cell>
          <cell r="AE397">
            <v>2</v>
          </cell>
          <cell r="AF397">
            <v>0</v>
          </cell>
          <cell r="AG397">
            <v>4457</v>
          </cell>
          <cell r="AH397">
            <v>89639</v>
          </cell>
          <cell r="AI397">
            <v>3.0514283829253812</v>
          </cell>
          <cell r="AJ397">
            <v>95</v>
          </cell>
          <cell r="AK397">
            <v>5</v>
          </cell>
          <cell r="AL397">
            <v>15</v>
          </cell>
          <cell r="AM397">
            <v>0</v>
          </cell>
          <cell r="AN397">
            <v>0</v>
          </cell>
          <cell r="AO397">
            <v>22411</v>
          </cell>
          <cell r="AP397">
            <v>481941</v>
          </cell>
          <cell r="AQ397">
            <v>3.0668880118337842</v>
          </cell>
          <cell r="AR397">
            <v>98</v>
          </cell>
          <cell r="AS397">
            <v>39</v>
          </cell>
          <cell r="AT397">
            <v>2</v>
          </cell>
          <cell r="AU397">
            <v>2</v>
          </cell>
          <cell r="AV397">
            <v>0</v>
          </cell>
          <cell r="AW397">
            <v>3323</v>
          </cell>
          <cell r="AX397">
            <v>119635</v>
          </cell>
          <cell r="AY397">
            <v>3.970105794428807</v>
          </cell>
          <cell r="AZ397">
            <v>92</v>
          </cell>
          <cell r="BA397">
            <v>1</v>
          </cell>
          <cell r="BB397">
            <v>4</v>
          </cell>
          <cell r="BC397">
            <v>0</v>
          </cell>
          <cell r="BD397">
            <v>0</v>
          </cell>
          <cell r="BE397">
            <v>1476</v>
          </cell>
          <cell r="BF397">
            <v>40727</v>
          </cell>
          <cell r="BG397">
            <v>3.9109335996005989</v>
          </cell>
          <cell r="BH397">
            <v>52</v>
          </cell>
          <cell r="BI397">
            <v>1.9615384615384615</v>
          </cell>
          <cell r="BJ397">
            <v>4</v>
          </cell>
          <cell r="BK397">
            <v>0</v>
          </cell>
          <cell r="BL397">
            <v>0</v>
          </cell>
          <cell r="BM397">
            <v>0</v>
          </cell>
          <cell r="BN397">
            <v>31164</v>
          </cell>
          <cell r="BO397">
            <v>833790</v>
          </cell>
          <cell r="BP397">
            <v>3.1379861090759897</v>
          </cell>
          <cell r="BQ397">
            <v>99</v>
          </cell>
          <cell r="BR397">
            <v>33.080808080808083</v>
          </cell>
          <cell r="BS397">
            <v>31164</v>
          </cell>
          <cell r="BT397">
            <v>833790</v>
          </cell>
          <cell r="BU397">
            <v>3.1328098624527625</v>
          </cell>
          <cell r="BV397">
            <v>99</v>
          </cell>
          <cell r="BW397">
            <v>31.656565656565657</v>
          </cell>
          <cell r="BX397">
            <v>23</v>
          </cell>
          <cell r="BY397">
            <v>42</v>
          </cell>
          <cell r="BZ397">
            <v>4</v>
          </cell>
          <cell r="CA397">
            <v>1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9487</v>
          </cell>
          <cell r="CL397">
            <v>252573</v>
          </cell>
          <cell r="CM397">
            <v>2.9923702542867274</v>
          </cell>
          <cell r="CN397">
            <v>99</v>
          </cell>
          <cell r="CO397">
            <v>9.8787878787878789</v>
          </cell>
          <cell r="CP397">
            <v>8</v>
          </cell>
          <cell r="CQ397">
            <v>33</v>
          </cell>
          <cell r="CR397">
            <v>2</v>
          </cell>
          <cell r="CS397">
            <v>0</v>
          </cell>
          <cell r="CT397">
            <v>8716</v>
          </cell>
          <cell r="CU397">
            <v>260613</v>
          </cell>
          <cell r="CV397">
            <v>3.9746833694736408</v>
          </cell>
          <cell r="CW397">
            <v>95</v>
          </cell>
          <cell r="CX397">
            <v>8</v>
          </cell>
          <cell r="CY397">
            <v>32</v>
          </cell>
          <cell r="CZ397">
            <v>1</v>
          </cell>
          <cell r="DA397">
            <v>0</v>
          </cell>
          <cell r="DB397">
            <v>11178</v>
          </cell>
          <cell r="DC397">
            <v>264479</v>
          </cell>
          <cell r="DD397">
            <v>2.502110739729948</v>
          </cell>
          <cell r="DE397">
            <v>97</v>
          </cell>
          <cell r="DF397">
            <v>8.8350515463917532</v>
          </cell>
          <cell r="DG397">
            <v>10</v>
          </cell>
          <cell r="DH397">
            <v>33</v>
          </cell>
          <cell r="DI397">
            <v>2</v>
          </cell>
          <cell r="DJ397">
            <v>0</v>
          </cell>
          <cell r="DK397">
            <v>1769</v>
          </cell>
          <cell r="DL397">
            <v>55752</v>
          </cell>
          <cell r="DM397">
            <v>4.0523158302154565</v>
          </cell>
          <cell r="DN397">
            <v>87</v>
          </cell>
          <cell r="DO397">
            <v>7</v>
          </cell>
          <cell r="DP397">
            <v>14</v>
          </cell>
          <cell r="DQ397">
            <v>0</v>
          </cell>
          <cell r="DR397">
            <v>0</v>
          </cell>
          <cell r="DS397">
            <v>2876</v>
          </cell>
          <cell r="DT397">
            <v>62438</v>
          </cell>
          <cell r="DU397">
            <v>3.1887450437108873</v>
          </cell>
          <cell r="DV397">
            <v>56</v>
          </cell>
          <cell r="DW397">
            <v>1</v>
          </cell>
          <cell r="DX397">
            <v>15</v>
          </cell>
          <cell r="DY397">
            <v>0</v>
          </cell>
          <cell r="DZ397">
            <v>0</v>
          </cell>
        </row>
        <row r="398">
          <cell r="A398" t="str">
            <v>USD</v>
          </cell>
          <cell r="B398">
            <v>37919</v>
          </cell>
          <cell r="C398">
            <v>25850</v>
          </cell>
          <cell r="D398">
            <v>684057</v>
          </cell>
          <cell r="E398">
            <v>3.198432422099025</v>
          </cell>
          <cell r="F398">
            <v>99</v>
          </cell>
          <cell r="G398">
            <v>22.838383838383837</v>
          </cell>
          <cell r="H398">
            <v>54793</v>
          </cell>
          <cell r="I398">
            <v>1633893</v>
          </cell>
          <cell r="J398">
            <v>3.2681605076920333</v>
          </cell>
          <cell r="K398">
            <v>100</v>
          </cell>
          <cell r="L398">
            <v>49</v>
          </cell>
          <cell r="M398">
            <v>47</v>
          </cell>
          <cell r="N398">
            <v>5</v>
          </cell>
          <cell r="O398">
            <v>1</v>
          </cell>
          <cell r="P398">
            <v>3651</v>
          </cell>
          <cell r="Q398">
            <v>85070</v>
          </cell>
          <cell r="R398">
            <v>3.0585951288386868</v>
          </cell>
          <cell r="S398">
            <v>95</v>
          </cell>
          <cell r="T398">
            <v>5</v>
          </cell>
          <cell r="U398">
            <v>0</v>
          </cell>
          <cell r="V398">
            <v>0</v>
          </cell>
          <cell r="W398">
            <v>0</v>
          </cell>
          <cell r="X398">
            <v>17148</v>
          </cell>
          <cell r="Y398">
            <v>420091</v>
          </cell>
          <cell r="Z398">
            <v>3.0813198571407914</v>
          </cell>
          <cell r="AA398">
            <v>99</v>
          </cell>
          <cell r="AB398">
            <v>11.98989898989899</v>
          </cell>
          <cell r="AC398">
            <v>20</v>
          </cell>
          <cell r="AD398">
            <v>0</v>
          </cell>
          <cell r="AE398">
            <v>1</v>
          </cell>
          <cell r="AF398">
            <v>0</v>
          </cell>
          <cell r="AG398">
            <v>3677</v>
          </cell>
          <cell r="AH398">
            <v>85504</v>
          </cell>
          <cell r="AI398">
            <v>3.0540569319230495</v>
          </cell>
          <cell r="AJ398">
            <v>95</v>
          </cell>
          <cell r="AK398">
            <v>4</v>
          </cell>
          <cell r="AL398">
            <v>0</v>
          </cell>
          <cell r="AM398">
            <v>0</v>
          </cell>
          <cell r="AN398">
            <v>0</v>
          </cell>
          <cell r="AO398">
            <v>15917</v>
          </cell>
          <cell r="AP398">
            <v>398694</v>
          </cell>
          <cell r="AQ398">
            <v>3.0760752256079358</v>
          </cell>
          <cell r="AR398">
            <v>98</v>
          </cell>
          <cell r="AS398">
            <v>19</v>
          </cell>
          <cell r="AT398">
            <v>2</v>
          </cell>
          <cell r="AU398">
            <v>1</v>
          </cell>
          <cell r="AV398">
            <v>0</v>
          </cell>
          <cell r="AW398">
            <v>3170</v>
          </cell>
          <cell r="AX398">
            <v>115076</v>
          </cell>
          <cell r="AY398">
            <v>3.9883090062655326</v>
          </cell>
          <cell r="AZ398">
            <v>92</v>
          </cell>
          <cell r="BA398">
            <v>3</v>
          </cell>
          <cell r="BB398">
            <v>2</v>
          </cell>
          <cell r="BC398">
            <v>0</v>
          </cell>
          <cell r="BD398">
            <v>0</v>
          </cell>
          <cell r="BE398">
            <v>1394</v>
          </cell>
          <cell r="BF398">
            <v>40549</v>
          </cell>
          <cell r="BG398">
            <v>4.0238586156111928</v>
          </cell>
          <cell r="BH398">
            <v>52</v>
          </cell>
          <cell r="BI398">
            <v>1.9615384615384615</v>
          </cell>
          <cell r="BJ398">
            <v>2</v>
          </cell>
          <cell r="BK398">
            <v>0</v>
          </cell>
          <cell r="BL398">
            <v>0</v>
          </cell>
          <cell r="BM398">
            <v>0</v>
          </cell>
          <cell r="BN398">
            <v>25006</v>
          </cell>
          <cell r="BO398">
            <v>805221</v>
          </cell>
          <cell r="BP398">
            <v>3.1328338744567805</v>
          </cell>
          <cell r="BQ398">
            <v>99</v>
          </cell>
          <cell r="BR398">
            <v>33.080808080808083</v>
          </cell>
          <cell r="BS398">
            <v>25006</v>
          </cell>
          <cell r="BT398">
            <v>805221</v>
          </cell>
          <cell r="BU398">
            <v>3.1309213381312095</v>
          </cell>
          <cell r="BV398">
            <v>99</v>
          </cell>
          <cell r="BW398">
            <v>31.656565656565657</v>
          </cell>
          <cell r="BX398">
            <v>34</v>
          </cell>
          <cell r="BY398">
            <v>17</v>
          </cell>
          <cell r="BZ398">
            <v>5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7980</v>
          </cell>
          <cell r="CL398">
            <v>244340</v>
          </cell>
          <cell r="CM398">
            <v>3.0050162608455642</v>
          </cell>
          <cell r="CN398">
            <v>99</v>
          </cell>
          <cell r="CO398">
            <v>9.8787878787878789</v>
          </cell>
          <cell r="CP398">
            <v>14</v>
          </cell>
          <cell r="CQ398">
            <v>12</v>
          </cell>
          <cell r="CR398">
            <v>1</v>
          </cell>
          <cell r="CS398">
            <v>0</v>
          </cell>
          <cell r="CT398">
            <v>7274</v>
          </cell>
          <cell r="CU398">
            <v>266163</v>
          </cell>
          <cell r="CV398">
            <v>4.0151682086421054</v>
          </cell>
          <cell r="CW398">
            <v>95</v>
          </cell>
          <cell r="CX398">
            <v>16</v>
          </cell>
          <cell r="CY398">
            <v>8</v>
          </cell>
          <cell r="CZ398">
            <v>3</v>
          </cell>
          <cell r="DA398">
            <v>0</v>
          </cell>
          <cell r="DB398">
            <v>7769</v>
          </cell>
          <cell r="DC398">
            <v>221161</v>
          </cell>
          <cell r="DD398">
            <v>2.42670122711464</v>
          </cell>
          <cell r="DE398">
            <v>97</v>
          </cell>
          <cell r="DF398">
            <v>8.8350515463917532</v>
          </cell>
          <cell r="DG398">
            <v>12</v>
          </cell>
          <cell r="DH398">
            <v>13</v>
          </cell>
          <cell r="DI398">
            <v>1</v>
          </cell>
          <cell r="DJ398">
            <v>0</v>
          </cell>
          <cell r="DK398">
            <v>1968</v>
          </cell>
          <cell r="DL398">
            <v>73166</v>
          </cell>
          <cell r="DM398">
            <v>4.0480111265646732</v>
          </cell>
          <cell r="DN398">
            <v>87</v>
          </cell>
          <cell r="DO398">
            <v>4</v>
          </cell>
          <cell r="DP398">
            <v>6</v>
          </cell>
          <cell r="DQ398">
            <v>0</v>
          </cell>
          <cell r="DR398">
            <v>0</v>
          </cell>
          <cell r="DS398">
            <v>1683</v>
          </cell>
          <cell r="DT398">
            <v>49802</v>
          </cell>
          <cell r="DU398">
            <v>3.2888024780860738</v>
          </cell>
          <cell r="DV398">
            <v>56</v>
          </cell>
          <cell r="DW398">
            <v>2</v>
          </cell>
          <cell r="DX398">
            <v>0</v>
          </cell>
          <cell r="DY398">
            <v>0</v>
          </cell>
          <cell r="DZ398">
            <v>0</v>
          </cell>
        </row>
        <row r="399">
          <cell r="A399" t="str">
            <v>USD</v>
          </cell>
          <cell r="B399">
            <v>37926</v>
          </cell>
          <cell r="C399">
            <v>26318</v>
          </cell>
          <cell r="D399">
            <v>680028</v>
          </cell>
          <cell r="E399">
            <v>3.1692345578054288</v>
          </cell>
          <cell r="F399">
            <v>99</v>
          </cell>
          <cell r="G399">
            <v>21.484848484848484</v>
          </cell>
          <cell r="H399">
            <v>57902</v>
          </cell>
          <cell r="I399">
            <v>1653583</v>
          </cell>
          <cell r="J399">
            <v>3.286168671906684</v>
          </cell>
          <cell r="K399">
            <v>100</v>
          </cell>
          <cell r="L399">
            <v>54</v>
          </cell>
          <cell r="M399">
            <v>57</v>
          </cell>
          <cell r="N399">
            <v>6</v>
          </cell>
          <cell r="O399">
            <v>2</v>
          </cell>
          <cell r="P399">
            <v>4087</v>
          </cell>
          <cell r="Q399">
            <v>92684</v>
          </cell>
          <cell r="R399">
            <v>3.0450365479839658</v>
          </cell>
          <cell r="S399">
            <v>94</v>
          </cell>
          <cell r="T399">
            <v>11</v>
          </cell>
          <cell r="U399">
            <v>0</v>
          </cell>
          <cell r="V399">
            <v>1</v>
          </cell>
          <cell r="W399">
            <v>0</v>
          </cell>
          <cell r="X399">
            <v>17813</v>
          </cell>
          <cell r="Y399">
            <v>429060</v>
          </cell>
          <cell r="Z399">
            <v>3.0527218977575887</v>
          </cell>
          <cell r="AA399">
            <v>99</v>
          </cell>
          <cell r="AB399">
            <v>11.838383838383839</v>
          </cell>
          <cell r="AC399">
            <v>22</v>
          </cell>
          <cell r="AD399">
            <v>2</v>
          </cell>
          <cell r="AE399">
            <v>3</v>
          </cell>
          <cell r="AF399">
            <v>1</v>
          </cell>
          <cell r="AG399">
            <v>4032</v>
          </cell>
          <cell r="AH399">
            <v>91649</v>
          </cell>
          <cell r="AI399">
            <v>3.0467697594501719</v>
          </cell>
          <cell r="AJ399">
            <v>94</v>
          </cell>
          <cell r="AK399">
            <v>11</v>
          </cell>
          <cell r="AL399">
            <v>0</v>
          </cell>
          <cell r="AM399">
            <v>1</v>
          </cell>
          <cell r="AN399">
            <v>0</v>
          </cell>
          <cell r="AO399">
            <v>16048</v>
          </cell>
          <cell r="AP399">
            <v>394097</v>
          </cell>
          <cell r="AQ399">
            <v>3.0665899756029771</v>
          </cell>
          <cell r="AR399">
            <v>98</v>
          </cell>
          <cell r="AS399">
            <v>24</v>
          </cell>
          <cell r="AT399">
            <v>3</v>
          </cell>
          <cell r="AU399">
            <v>1</v>
          </cell>
          <cell r="AV399">
            <v>1</v>
          </cell>
          <cell r="AW399">
            <v>2956</v>
          </cell>
          <cell r="AX399">
            <v>106296</v>
          </cell>
          <cell r="AY399">
            <v>3.9591211225997047</v>
          </cell>
          <cell r="AZ399">
            <v>91</v>
          </cell>
          <cell r="BA399">
            <v>10</v>
          </cell>
          <cell r="BB399">
            <v>0</v>
          </cell>
          <cell r="BC399">
            <v>0</v>
          </cell>
          <cell r="BD399">
            <v>0</v>
          </cell>
          <cell r="BE399">
            <v>1357</v>
          </cell>
          <cell r="BF399">
            <v>39153</v>
          </cell>
          <cell r="BG399">
            <v>3.9381402287419194</v>
          </cell>
          <cell r="BH399">
            <v>58</v>
          </cell>
          <cell r="BI399">
            <v>2.0689655172413794</v>
          </cell>
          <cell r="BJ399">
            <v>2</v>
          </cell>
          <cell r="BK399">
            <v>0</v>
          </cell>
          <cell r="BL399">
            <v>0</v>
          </cell>
          <cell r="BM399">
            <v>0</v>
          </cell>
          <cell r="BN399">
            <v>25912</v>
          </cell>
          <cell r="BO399">
            <v>807442</v>
          </cell>
          <cell r="BP399">
            <v>3.1405000414268187</v>
          </cell>
          <cell r="BQ399">
            <v>99</v>
          </cell>
          <cell r="BR399">
            <v>30.868686868686869</v>
          </cell>
          <cell r="BS399">
            <v>25912</v>
          </cell>
          <cell r="BT399">
            <v>807416</v>
          </cell>
          <cell r="BU399">
            <v>3.1336986557641566</v>
          </cell>
          <cell r="BV399">
            <v>99</v>
          </cell>
          <cell r="BW399">
            <v>30.868686868686869</v>
          </cell>
          <cell r="BX399">
            <v>40</v>
          </cell>
          <cell r="BY399">
            <v>23</v>
          </cell>
          <cell r="BZ399">
            <v>4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8007</v>
          </cell>
          <cell r="CL399">
            <v>236756</v>
          </cell>
          <cell r="CM399">
            <v>3.0073509671315888</v>
          </cell>
          <cell r="CN399">
            <v>99</v>
          </cell>
          <cell r="CO399">
            <v>9.6565656565656557</v>
          </cell>
          <cell r="CP399">
            <v>22</v>
          </cell>
          <cell r="CQ399">
            <v>19</v>
          </cell>
          <cell r="CR399">
            <v>1</v>
          </cell>
          <cell r="CS399">
            <v>0</v>
          </cell>
          <cell r="CT399">
            <v>7609</v>
          </cell>
          <cell r="CU399">
            <v>274167</v>
          </cell>
          <cell r="CV399">
            <v>3.9692469597754911</v>
          </cell>
          <cell r="CW399">
            <v>95</v>
          </cell>
          <cell r="CX399">
            <v>19</v>
          </cell>
          <cell r="CY399">
            <v>12</v>
          </cell>
          <cell r="CZ399">
            <v>2</v>
          </cell>
          <cell r="DA399">
            <v>0</v>
          </cell>
          <cell r="DB399">
            <v>8577</v>
          </cell>
          <cell r="DC399">
            <v>231179</v>
          </cell>
          <cell r="DD399">
            <v>2.4781611705612581</v>
          </cell>
          <cell r="DE399">
            <v>97</v>
          </cell>
          <cell r="DF399">
            <v>8.4948453608247423</v>
          </cell>
          <cell r="DG399">
            <v>18</v>
          </cell>
          <cell r="DH399">
            <v>16</v>
          </cell>
          <cell r="DI399">
            <v>1</v>
          </cell>
          <cell r="DJ399">
            <v>0</v>
          </cell>
          <cell r="DK399">
            <v>1712</v>
          </cell>
          <cell r="DL399">
            <v>65039</v>
          </cell>
          <cell r="DM399">
            <v>4.0837125825267613</v>
          </cell>
          <cell r="DN399">
            <v>87</v>
          </cell>
          <cell r="DO399">
            <v>5</v>
          </cell>
          <cell r="DP399">
            <v>7</v>
          </cell>
          <cell r="DQ399">
            <v>0</v>
          </cell>
          <cell r="DR399">
            <v>0</v>
          </cell>
          <cell r="DS399">
            <v>1822</v>
          </cell>
          <cell r="DT399">
            <v>53430</v>
          </cell>
          <cell r="DU399">
            <v>3.2960685671697409</v>
          </cell>
          <cell r="DV399">
            <v>61</v>
          </cell>
          <cell r="DW399">
            <v>4</v>
          </cell>
          <cell r="DX399">
            <v>0</v>
          </cell>
          <cell r="DY399">
            <v>0</v>
          </cell>
          <cell r="DZ399">
            <v>0</v>
          </cell>
        </row>
        <row r="400">
          <cell r="A400" t="str">
            <v>USD</v>
          </cell>
          <cell r="B400">
            <v>37933</v>
          </cell>
          <cell r="C400">
            <v>33669</v>
          </cell>
          <cell r="D400">
            <v>768806</v>
          </cell>
          <cell r="E400">
            <v>3.1542978267225417</v>
          </cell>
          <cell r="F400">
            <v>99</v>
          </cell>
          <cell r="G400">
            <v>21.484848484848484</v>
          </cell>
          <cell r="H400">
            <v>62939</v>
          </cell>
          <cell r="I400">
            <v>1698812</v>
          </cell>
          <cell r="J400">
            <v>3.262216651268369</v>
          </cell>
          <cell r="K400">
            <v>100</v>
          </cell>
          <cell r="L400">
            <v>68</v>
          </cell>
          <cell r="M400">
            <v>74</v>
          </cell>
          <cell r="N400">
            <v>5</v>
          </cell>
          <cell r="O400">
            <v>2</v>
          </cell>
          <cell r="P400">
            <v>5058</v>
          </cell>
          <cell r="Q400">
            <v>97889</v>
          </cell>
          <cell r="R400">
            <v>3.0402520340123571</v>
          </cell>
          <cell r="S400">
            <v>94</v>
          </cell>
          <cell r="T400">
            <v>2</v>
          </cell>
          <cell r="U400">
            <v>21</v>
          </cell>
          <cell r="V400">
            <v>0</v>
          </cell>
          <cell r="W400">
            <v>0</v>
          </cell>
          <cell r="X400">
            <v>22048</v>
          </cell>
          <cell r="Y400">
            <v>467525</v>
          </cell>
          <cell r="Z400">
            <v>3.0563990063554538</v>
          </cell>
          <cell r="AA400">
            <v>99</v>
          </cell>
          <cell r="AB400">
            <v>11.838383838383839</v>
          </cell>
          <cell r="AC400">
            <v>34</v>
          </cell>
          <cell r="AD400">
            <v>33</v>
          </cell>
          <cell r="AE400">
            <v>1</v>
          </cell>
          <cell r="AF400">
            <v>0</v>
          </cell>
          <cell r="AG400">
            <v>5115</v>
          </cell>
          <cell r="AH400">
            <v>98733</v>
          </cell>
          <cell r="AI400">
            <v>3.0398640580508864</v>
          </cell>
          <cell r="AJ400">
            <v>94</v>
          </cell>
          <cell r="AK400">
            <v>2</v>
          </cell>
          <cell r="AL400">
            <v>21</v>
          </cell>
          <cell r="AM400">
            <v>0</v>
          </cell>
          <cell r="AN400">
            <v>0</v>
          </cell>
          <cell r="AO400">
            <v>22640</v>
          </cell>
          <cell r="AP400">
            <v>479278</v>
          </cell>
          <cell r="AQ400">
            <v>3.0576967895137974</v>
          </cell>
          <cell r="AR400">
            <v>98</v>
          </cell>
          <cell r="AS400">
            <v>35</v>
          </cell>
          <cell r="AT400">
            <v>25</v>
          </cell>
          <cell r="AU400">
            <v>2</v>
          </cell>
          <cell r="AV400">
            <v>0</v>
          </cell>
          <cell r="AW400">
            <v>3012</v>
          </cell>
          <cell r="AX400">
            <v>111001</v>
          </cell>
          <cell r="AY400">
            <v>3.9683978618896272</v>
          </cell>
          <cell r="AZ400">
            <v>91</v>
          </cell>
          <cell r="BA400">
            <v>4</v>
          </cell>
          <cell r="BB400">
            <v>0</v>
          </cell>
          <cell r="BC400">
            <v>0</v>
          </cell>
          <cell r="BD400">
            <v>0</v>
          </cell>
          <cell r="BE400">
            <v>1231</v>
          </cell>
          <cell r="BF400">
            <v>35875</v>
          </cell>
          <cell r="BG400">
            <v>3.9748085673066251</v>
          </cell>
          <cell r="BH400">
            <v>58</v>
          </cell>
          <cell r="BI400">
            <v>2.0689655172413794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31105</v>
          </cell>
          <cell r="BO400">
            <v>830757</v>
          </cell>
          <cell r="BP400">
            <v>3.1358714166636465</v>
          </cell>
          <cell r="BQ400">
            <v>99</v>
          </cell>
          <cell r="BR400">
            <v>30.868686868686869</v>
          </cell>
          <cell r="BS400">
            <v>31105</v>
          </cell>
          <cell r="BT400">
            <v>830757</v>
          </cell>
          <cell r="BU400">
            <v>3.1358714166636465</v>
          </cell>
          <cell r="BV400">
            <v>99</v>
          </cell>
          <cell r="BW400">
            <v>30.868686868686869</v>
          </cell>
          <cell r="BX400">
            <v>15</v>
          </cell>
          <cell r="BY400">
            <v>44</v>
          </cell>
          <cell r="BZ400">
            <v>1</v>
          </cell>
          <cell r="CA400">
            <v>1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9569</v>
          </cell>
          <cell r="CL400">
            <v>258381</v>
          </cell>
          <cell r="CM400">
            <v>2.9814038348216307</v>
          </cell>
          <cell r="CN400">
            <v>99</v>
          </cell>
          <cell r="CO400">
            <v>9.6565656565656557</v>
          </cell>
          <cell r="CP400">
            <v>6</v>
          </cell>
          <cell r="CQ400">
            <v>38</v>
          </cell>
          <cell r="CR400">
            <v>0</v>
          </cell>
          <cell r="CS400">
            <v>0</v>
          </cell>
          <cell r="CT400">
            <v>8617</v>
          </cell>
          <cell r="CU400">
            <v>254717</v>
          </cell>
          <cell r="CV400">
            <v>3.9011339007242163</v>
          </cell>
          <cell r="CW400">
            <v>95</v>
          </cell>
          <cell r="CX400">
            <v>7</v>
          </cell>
          <cell r="CY400">
            <v>39</v>
          </cell>
          <cell r="CZ400">
            <v>0</v>
          </cell>
          <cell r="DA400">
            <v>1</v>
          </cell>
          <cell r="DB400">
            <v>11199</v>
          </cell>
          <cell r="DC400">
            <v>262563</v>
          </cell>
          <cell r="DD400">
            <v>2.5189872105797733</v>
          </cell>
          <cell r="DE400">
            <v>97</v>
          </cell>
          <cell r="DF400">
            <v>8.4948453608247423</v>
          </cell>
          <cell r="DG400">
            <v>6</v>
          </cell>
          <cell r="DH400">
            <v>40</v>
          </cell>
          <cell r="DI400">
            <v>0</v>
          </cell>
          <cell r="DJ400">
            <v>0</v>
          </cell>
          <cell r="DK400">
            <v>1705</v>
          </cell>
          <cell r="DL400">
            <v>54571</v>
          </cell>
          <cell r="DM400">
            <v>4.121698972290881</v>
          </cell>
          <cell r="DN400">
            <v>87</v>
          </cell>
          <cell r="DO400">
            <v>1</v>
          </cell>
          <cell r="DP400">
            <v>25</v>
          </cell>
          <cell r="DQ400">
            <v>0</v>
          </cell>
          <cell r="DR400">
            <v>0</v>
          </cell>
          <cell r="DS400">
            <v>2534</v>
          </cell>
          <cell r="DT400">
            <v>53318</v>
          </cell>
          <cell r="DU400">
            <v>3.1306253503898884</v>
          </cell>
          <cell r="DV400">
            <v>61</v>
          </cell>
          <cell r="DW400">
            <v>1</v>
          </cell>
          <cell r="DX400">
            <v>15</v>
          </cell>
          <cell r="DY400">
            <v>0</v>
          </cell>
          <cell r="DZ400">
            <v>0</v>
          </cell>
        </row>
        <row r="401">
          <cell r="A401" t="str">
            <v>USD</v>
          </cell>
          <cell r="B401">
            <v>37940</v>
          </cell>
          <cell r="C401">
            <v>25151</v>
          </cell>
          <cell r="D401">
            <v>649260</v>
          </cell>
          <cell r="E401">
            <v>3.1706013252892888</v>
          </cell>
          <cell r="F401">
            <v>99</v>
          </cell>
          <cell r="G401">
            <v>21.484848484848484</v>
          </cell>
          <cell r="H401">
            <v>55852</v>
          </cell>
          <cell r="I401">
            <v>1560823</v>
          </cell>
          <cell r="J401">
            <v>3.2759530054103987</v>
          </cell>
          <cell r="K401">
            <v>100</v>
          </cell>
          <cell r="L401">
            <v>55</v>
          </cell>
          <cell r="M401">
            <v>57</v>
          </cell>
          <cell r="N401">
            <v>5</v>
          </cell>
          <cell r="O401">
            <v>2</v>
          </cell>
          <cell r="P401">
            <v>3645</v>
          </cell>
          <cell r="Q401">
            <v>82285</v>
          </cell>
          <cell r="R401">
            <v>3.0268235117821152</v>
          </cell>
          <cell r="S401">
            <v>94</v>
          </cell>
          <cell r="T401">
            <v>3</v>
          </cell>
          <cell r="U401">
            <v>4</v>
          </cell>
          <cell r="V401">
            <v>0</v>
          </cell>
          <cell r="W401">
            <v>0</v>
          </cell>
          <cell r="X401">
            <v>16320</v>
          </cell>
          <cell r="Y401">
            <v>391896</v>
          </cell>
          <cell r="Z401">
            <v>3.0550203501007624</v>
          </cell>
          <cell r="AA401">
            <v>99</v>
          </cell>
          <cell r="AB401">
            <v>11.838383838383839</v>
          </cell>
          <cell r="AC401">
            <v>18</v>
          </cell>
          <cell r="AD401">
            <v>5</v>
          </cell>
          <cell r="AE401">
            <v>1</v>
          </cell>
          <cell r="AF401">
            <v>0</v>
          </cell>
          <cell r="AG401">
            <v>3647</v>
          </cell>
          <cell r="AH401">
            <v>82317</v>
          </cell>
          <cell r="AI401">
            <v>3.0287590915837912</v>
          </cell>
          <cell r="AJ401">
            <v>94</v>
          </cell>
          <cell r="AK401">
            <v>3</v>
          </cell>
          <cell r="AL401">
            <v>5</v>
          </cell>
          <cell r="AM401">
            <v>0</v>
          </cell>
          <cell r="AN401">
            <v>0</v>
          </cell>
          <cell r="AO401">
            <v>15948</v>
          </cell>
          <cell r="AP401">
            <v>385915</v>
          </cell>
          <cell r="AQ401">
            <v>3.0454906810352442</v>
          </cell>
          <cell r="AR401">
            <v>98</v>
          </cell>
          <cell r="AS401">
            <v>17</v>
          </cell>
          <cell r="AT401">
            <v>0</v>
          </cell>
          <cell r="AU401">
            <v>2</v>
          </cell>
          <cell r="AV401">
            <v>0</v>
          </cell>
          <cell r="AW401">
            <v>2856</v>
          </cell>
          <cell r="AX401">
            <v>106249</v>
          </cell>
          <cell r="AY401">
            <v>3.9780901817094145</v>
          </cell>
          <cell r="AZ401">
            <v>91</v>
          </cell>
          <cell r="BA401">
            <v>3</v>
          </cell>
          <cell r="BB401">
            <v>0</v>
          </cell>
          <cell r="BC401">
            <v>0</v>
          </cell>
          <cell r="BD401">
            <v>0</v>
          </cell>
          <cell r="BE401">
            <v>1219</v>
          </cell>
          <cell r="BF401">
            <v>35793</v>
          </cell>
          <cell r="BG401">
            <v>3.9399389579245696</v>
          </cell>
          <cell r="BH401">
            <v>58</v>
          </cell>
          <cell r="BI401">
            <v>2.0689655172413794</v>
          </cell>
          <cell r="BJ401">
            <v>1</v>
          </cell>
          <cell r="BK401">
            <v>0</v>
          </cell>
          <cell r="BL401">
            <v>0</v>
          </cell>
          <cell r="BM401">
            <v>0</v>
          </cell>
          <cell r="BN401">
            <v>25846</v>
          </cell>
          <cell r="BO401">
            <v>770888</v>
          </cell>
          <cell r="BP401">
            <v>3.1927865123490884</v>
          </cell>
          <cell r="BQ401">
            <v>99</v>
          </cell>
          <cell r="BR401">
            <v>30.868686868686869</v>
          </cell>
          <cell r="BS401">
            <v>25846</v>
          </cell>
          <cell r="BT401">
            <v>770888</v>
          </cell>
          <cell r="BU401">
            <v>3.1927865123490884</v>
          </cell>
          <cell r="BV401">
            <v>99</v>
          </cell>
          <cell r="BW401">
            <v>30.868686868686869</v>
          </cell>
          <cell r="BX401">
            <v>23</v>
          </cell>
          <cell r="BY401">
            <v>32</v>
          </cell>
          <cell r="BZ401">
            <v>0</v>
          </cell>
          <cell r="CA401">
            <v>1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7321</v>
          </cell>
          <cell r="CL401">
            <v>218783</v>
          </cell>
          <cell r="CM401">
            <v>2.9930435022178141</v>
          </cell>
          <cell r="CN401">
            <v>99</v>
          </cell>
          <cell r="CO401">
            <v>9.6565656565656557</v>
          </cell>
          <cell r="CP401">
            <v>7</v>
          </cell>
          <cell r="CQ401">
            <v>18</v>
          </cell>
          <cell r="CR401">
            <v>0</v>
          </cell>
          <cell r="CS401">
            <v>0</v>
          </cell>
          <cell r="CT401">
            <v>9019</v>
          </cell>
          <cell r="CU401">
            <v>281635</v>
          </cell>
          <cell r="CV401">
            <v>4.0246108856365899</v>
          </cell>
          <cell r="CW401">
            <v>95</v>
          </cell>
          <cell r="CX401">
            <v>8</v>
          </cell>
          <cell r="CY401">
            <v>29</v>
          </cell>
          <cell r="CZ401">
            <v>0</v>
          </cell>
          <cell r="DA401">
            <v>0</v>
          </cell>
          <cell r="DB401">
            <v>7886</v>
          </cell>
          <cell r="DC401">
            <v>209953</v>
          </cell>
          <cell r="DD401">
            <v>2.487359162957008</v>
          </cell>
          <cell r="DE401">
            <v>97</v>
          </cell>
          <cell r="DF401">
            <v>8.4948453608247423</v>
          </cell>
          <cell r="DG401">
            <v>11</v>
          </cell>
          <cell r="DH401">
            <v>19</v>
          </cell>
          <cell r="DI401">
            <v>0</v>
          </cell>
          <cell r="DJ401">
            <v>0</v>
          </cell>
          <cell r="DK401">
            <v>1595</v>
          </cell>
          <cell r="DL401">
            <v>59703</v>
          </cell>
          <cell r="DM401">
            <v>4.0069252077562325</v>
          </cell>
          <cell r="DN401">
            <v>87</v>
          </cell>
          <cell r="DO401">
            <v>3</v>
          </cell>
          <cell r="DP401">
            <v>11</v>
          </cell>
          <cell r="DQ401">
            <v>0</v>
          </cell>
          <cell r="DR401">
            <v>0</v>
          </cell>
          <cell r="DS401">
            <v>1946</v>
          </cell>
          <cell r="DT401">
            <v>48166</v>
          </cell>
          <cell r="DU401">
            <v>3.2806037251123956</v>
          </cell>
          <cell r="DV401">
            <v>61</v>
          </cell>
          <cell r="DW401">
            <v>1</v>
          </cell>
          <cell r="DX401">
            <v>6</v>
          </cell>
          <cell r="DY401">
            <v>0</v>
          </cell>
          <cell r="DZ401">
            <v>0</v>
          </cell>
        </row>
        <row r="402">
          <cell r="A402" t="str">
            <v>USD</v>
          </cell>
          <cell r="B402">
            <v>37947</v>
          </cell>
          <cell r="C402">
            <v>27813</v>
          </cell>
          <cell r="D402">
            <v>700092</v>
          </cell>
          <cell r="E402">
            <v>3.1931541451070911</v>
          </cell>
          <cell r="F402">
            <v>99</v>
          </cell>
          <cell r="G402">
            <v>21.484848484848484</v>
          </cell>
          <cell r="H402">
            <v>53965</v>
          </cell>
          <cell r="I402">
            <v>1567256</v>
          </cell>
          <cell r="J402">
            <v>3.2940132467102776</v>
          </cell>
          <cell r="K402">
            <v>100</v>
          </cell>
          <cell r="L402">
            <v>52</v>
          </cell>
          <cell r="M402">
            <v>43</v>
          </cell>
          <cell r="N402">
            <v>4</v>
          </cell>
          <cell r="O402">
            <v>2</v>
          </cell>
          <cell r="P402">
            <v>3647</v>
          </cell>
          <cell r="Q402">
            <v>81521</v>
          </cell>
          <cell r="R402">
            <v>3.0780923775685873</v>
          </cell>
          <cell r="S402">
            <v>94</v>
          </cell>
          <cell r="T402">
            <v>3</v>
          </cell>
          <cell r="U402">
            <v>4</v>
          </cell>
          <cell r="V402">
            <v>0</v>
          </cell>
          <cell r="W402">
            <v>0</v>
          </cell>
          <cell r="X402">
            <v>17010</v>
          </cell>
          <cell r="Y402">
            <v>409922</v>
          </cell>
          <cell r="Z402">
            <v>3.0810564117911117</v>
          </cell>
          <cell r="AA402">
            <v>99</v>
          </cell>
          <cell r="AB402">
            <v>11.838383838383839</v>
          </cell>
          <cell r="AC402">
            <v>18</v>
          </cell>
          <cell r="AD402">
            <v>5</v>
          </cell>
          <cell r="AE402">
            <v>0</v>
          </cell>
          <cell r="AF402">
            <v>0</v>
          </cell>
          <cell r="AG402">
            <v>3705</v>
          </cell>
          <cell r="AH402">
            <v>82384</v>
          </cell>
          <cell r="AI402">
            <v>3.076763715733787</v>
          </cell>
          <cell r="AJ402">
            <v>94</v>
          </cell>
          <cell r="AK402">
            <v>3</v>
          </cell>
          <cell r="AL402">
            <v>4</v>
          </cell>
          <cell r="AM402">
            <v>0</v>
          </cell>
          <cell r="AN402">
            <v>0</v>
          </cell>
          <cell r="AO402">
            <v>18184</v>
          </cell>
          <cell r="AP402">
            <v>422210</v>
          </cell>
          <cell r="AQ402">
            <v>3.0525416364952931</v>
          </cell>
          <cell r="AR402">
            <v>98</v>
          </cell>
          <cell r="AS402">
            <v>22</v>
          </cell>
          <cell r="AT402">
            <v>15</v>
          </cell>
          <cell r="AU402">
            <v>1</v>
          </cell>
          <cell r="AV402">
            <v>0</v>
          </cell>
          <cell r="AW402">
            <v>3201</v>
          </cell>
          <cell r="AX402">
            <v>118807</v>
          </cell>
          <cell r="AY402">
            <v>3.9729631705628274</v>
          </cell>
          <cell r="AZ402">
            <v>91</v>
          </cell>
          <cell r="BA402">
            <v>3</v>
          </cell>
          <cell r="BB402">
            <v>0</v>
          </cell>
          <cell r="BC402">
            <v>0</v>
          </cell>
          <cell r="BD402">
            <v>0</v>
          </cell>
          <cell r="BE402">
            <v>1322</v>
          </cell>
          <cell r="BF402">
            <v>39153</v>
          </cell>
          <cell r="BG402">
            <v>4.0053619302949057</v>
          </cell>
          <cell r="BH402">
            <v>58</v>
          </cell>
          <cell r="BI402">
            <v>2.0689655172413794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27176</v>
          </cell>
          <cell r="BO402">
            <v>817347</v>
          </cell>
          <cell r="BP402">
            <v>3.150522760047652</v>
          </cell>
          <cell r="BQ402">
            <v>99</v>
          </cell>
          <cell r="BR402">
            <v>30.868686868686869</v>
          </cell>
          <cell r="BS402">
            <v>27176</v>
          </cell>
          <cell r="BT402">
            <v>817347</v>
          </cell>
          <cell r="BU402">
            <v>3.150522760047652</v>
          </cell>
          <cell r="BV402">
            <v>99</v>
          </cell>
          <cell r="BW402">
            <v>30.868686868686869</v>
          </cell>
          <cell r="BX402">
            <v>25</v>
          </cell>
          <cell r="BY402">
            <v>22</v>
          </cell>
          <cell r="BZ402">
            <v>0</v>
          </cell>
          <cell r="CA402">
            <v>1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9782</v>
          </cell>
          <cell r="CL402">
            <v>267655</v>
          </cell>
          <cell r="CM402">
            <v>2.9947193381888404</v>
          </cell>
          <cell r="CN402">
            <v>99</v>
          </cell>
          <cell r="CO402">
            <v>9.6565656565656557</v>
          </cell>
          <cell r="CP402">
            <v>7</v>
          </cell>
          <cell r="CQ402">
            <v>20</v>
          </cell>
          <cell r="CR402">
            <v>0</v>
          </cell>
          <cell r="CS402">
            <v>0</v>
          </cell>
          <cell r="CT402">
            <v>7851</v>
          </cell>
          <cell r="CU402">
            <v>276317</v>
          </cell>
          <cell r="CV402">
            <v>3.9876118473213276</v>
          </cell>
          <cell r="CW402">
            <v>95</v>
          </cell>
          <cell r="CX402">
            <v>9</v>
          </cell>
          <cell r="CY402">
            <v>20</v>
          </cell>
          <cell r="CZ402">
            <v>0</v>
          </cell>
          <cell r="DA402">
            <v>0</v>
          </cell>
          <cell r="DB402">
            <v>7753</v>
          </cell>
          <cell r="DC402">
            <v>208373</v>
          </cell>
          <cell r="DD402">
            <v>2.4356767153865335</v>
          </cell>
          <cell r="DE402">
            <v>97</v>
          </cell>
          <cell r="DF402">
            <v>8.4948453608247423</v>
          </cell>
          <cell r="DG402">
            <v>12</v>
          </cell>
          <cell r="DH402">
            <v>18</v>
          </cell>
          <cell r="DI402">
            <v>0</v>
          </cell>
          <cell r="DJ402">
            <v>1</v>
          </cell>
          <cell r="DK402">
            <v>1784</v>
          </cell>
          <cell r="DL402">
            <v>64740</v>
          </cell>
          <cell r="DM402">
            <v>4.0106246565305002</v>
          </cell>
          <cell r="DN402">
            <v>87</v>
          </cell>
          <cell r="DO402">
            <v>3</v>
          </cell>
          <cell r="DP402">
            <v>12</v>
          </cell>
          <cell r="DQ402">
            <v>0</v>
          </cell>
          <cell r="DR402">
            <v>0</v>
          </cell>
          <cell r="DS402">
            <v>1972</v>
          </cell>
          <cell r="DT402">
            <v>51519</v>
          </cell>
          <cell r="DU402">
            <v>3.2637362637362637</v>
          </cell>
          <cell r="DV402">
            <v>61</v>
          </cell>
          <cell r="DW402">
            <v>1</v>
          </cell>
          <cell r="DX402">
            <v>4</v>
          </cell>
          <cell r="DY402">
            <v>0</v>
          </cell>
          <cell r="DZ402">
            <v>0</v>
          </cell>
        </row>
        <row r="403">
          <cell r="A403" t="str">
            <v>USD</v>
          </cell>
          <cell r="B403">
            <v>37954</v>
          </cell>
          <cell r="C403">
            <v>24409</v>
          </cell>
          <cell r="D403">
            <v>637022</v>
          </cell>
          <cell r="E403">
            <v>3.1694469537287966</v>
          </cell>
          <cell r="F403">
            <v>99</v>
          </cell>
          <cell r="G403">
            <v>21.181818181818183</v>
          </cell>
          <cell r="H403">
            <v>52437</v>
          </cell>
          <cell r="I403">
            <v>1515624</v>
          </cell>
          <cell r="J403">
            <v>3.3200877553818731</v>
          </cell>
          <cell r="K403">
            <v>100</v>
          </cell>
          <cell r="L403">
            <v>44</v>
          </cell>
          <cell r="M403">
            <v>61</v>
          </cell>
          <cell r="N403">
            <v>4</v>
          </cell>
          <cell r="O403">
            <v>2</v>
          </cell>
          <cell r="P403">
            <v>3858</v>
          </cell>
          <cell r="Q403">
            <v>88025</v>
          </cell>
          <cell r="R403">
            <v>3.0625838637536558</v>
          </cell>
          <cell r="S403">
            <v>94</v>
          </cell>
          <cell r="T403">
            <v>7</v>
          </cell>
          <cell r="U403">
            <v>1</v>
          </cell>
          <cell r="V403">
            <v>0</v>
          </cell>
          <cell r="W403">
            <v>0</v>
          </cell>
          <cell r="X403">
            <v>16170</v>
          </cell>
          <cell r="Y403">
            <v>391520</v>
          </cell>
          <cell r="Z403">
            <v>3.0496137406376223</v>
          </cell>
          <cell r="AA403">
            <v>98</v>
          </cell>
          <cell r="AB403">
            <v>11.836734693877551</v>
          </cell>
          <cell r="AC403">
            <v>18</v>
          </cell>
          <cell r="AD403">
            <v>3</v>
          </cell>
          <cell r="AE403">
            <v>0</v>
          </cell>
          <cell r="AF403">
            <v>0</v>
          </cell>
          <cell r="AG403">
            <v>3755</v>
          </cell>
          <cell r="AH403">
            <v>86944</v>
          </cell>
          <cell r="AI403">
            <v>3.0593365792146834</v>
          </cell>
          <cell r="AJ403">
            <v>94</v>
          </cell>
          <cell r="AK403">
            <v>5</v>
          </cell>
          <cell r="AL403">
            <v>1</v>
          </cell>
          <cell r="AM403">
            <v>0</v>
          </cell>
          <cell r="AN403">
            <v>0</v>
          </cell>
          <cell r="AO403">
            <v>14800</v>
          </cell>
          <cell r="AP403">
            <v>363712</v>
          </cell>
          <cell r="AQ403">
            <v>3.0350670448901944</v>
          </cell>
          <cell r="AR403">
            <v>97</v>
          </cell>
          <cell r="AS403">
            <v>16</v>
          </cell>
          <cell r="AT403">
            <v>3</v>
          </cell>
          <cell r="AU403">
            <v>0</v>
          </cell>
          <cell r="AV403">
            <v>0</v>
          </cell>
          <cell r="AW403">
            <v>2922</v>
          </cell>
          <cell r="AX403">
            <v>106941</v>
          </cell>
          <cell r="AY403">
            <v>3.956176329305694</v>
          </cell>
          <cell r="AZ403">
            <v>91</v>
          </cell>
          <cell r="BA403">
            <v>3</v>
          </cell>
          <cell r="BB403">
            <v>2</v>
          </cell>
          <cell r="BC403">
            <v>0</v>
          </cell>
          <cell r="BD403">
            <v>0</v>
          </cell>
          <cell r="BE403">
            <v>1351</v>
          </cell>
          <cell r="BF403">
            <v>39742</v>
          </cell>
          <cell r="BG403">
            <v>3.9707795670257013</v>
          </cell>
          <cell r="BH403">
            <v>59</v>
          </cell>
          <cell r="BI403">
            <v>2.2203389830508473</v>
          </cell>
          <cell r="BJ403">
            <v>1</v>
          </cell>
          <cell r="BK403">
            <v>0</v>
          </cell>
          <cell r="BL403">
            <v>0</v>
          </cell>
          <cell r="BM403">
            <v>0</v>
          </cell>
          <cell r="BN403">
            <v>23149</v>
          </cell>
          <cell r="BO403">
            <v>725206</v>
          </cell>
          <cell r="BP403">
            <v>3.1449166008291094</v>
          </cell>
          <cell r="BQ403">
            <v>99</v>
          </cell>
          <cell r="BR403">
            <v>30.303030303030305</v>
          </cell>
          <cell r="BS403">
            <v>23149</v>
          </cell>
          <cell r="BT403">
            <v>725206</v>
          </cell>
          <cell r="BU403">
            <v>3.1449166008291094</v>
          </cell>
          <cell r="BV403">
            <v>99</v>
          </cell>
          <cell r="BW403">
            <v>30.303030303030305</v>
          </cell>
          <cell r="BX403">
            <v>25</v>
          </cell>
          <cell r="BY403">
            <v>23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7583</v>
          </cell>
          <cell r="CL403">
            <v>224095</v>
          </cell>
          <cell r="CM403">
            <v>2.9557261951108189</v>
          </cell>
          <cell r="CN403">
            <v>99</v>
          </cell>
          <cell r="CO403">
            <v>9.525252525252526</v>
          </cell>
          <cell r="CP403">
            <v>9</v>
          </cell>
          <cell r="CQ403">
            <v>14</v>
          </cell>
          <cell r="CR403">
            <v>0</v>
          </cell>
          <cell r="CS403">
            <v>0</v>
          </cell>
          <cell r="CT403">
            <v>6385</v>
          </cell>
          <cell r="CU403">
            <v>238474</v>
          </cell>
          <cell r="CV403">
            <v>4.0439655758895166</v>
          </cell>
          <cell r="CW403">
            <v>95</v>
          </cell>
          <cell r="CX403">
            <v>7</v>
          </cell>
          <cell r="CY403">
            <v>15</v>
          </cell>
          <cell r="CZ403">
            <v>0</v>
          </cell>
          <cell r="DA403">
            <v>0</v>
          </cell>
          <cell r="DB403">
            <v>7304</v>
          </cell>
          <cell r="DC403">
            <v>194853</v>
          </cell>
          <cell r="DD403">
            <v>2.4371482669752274</v>
          </cell>
          <cell r="DE403">
            <v>96</v>
          </cell>
          <cell r="DF403">
            <v>8.28125</v>
          </cell>
          <cell r="DG403">
            <v>13</v>
          </cell>
          <cell r="DH403">
            <v>14</v>
          </cell>
          <cell r="DI403">
            <v>0</v>
          </cell>
          <cell r="DJ403">
            <v>0</v>
          </cell>
          <cell r="DK403">
            <v>1850</v>
          </cell>
          <cell r="DL403">
            <v>66638</v>
          </cell>
          <cell r="DM403">
            <v>4.0823984280915253</v>
          </cell>
          <cell r="DN403">
            <v>87</v>
          </cell>
          <cell r="DO403">
            <v>2</v>
          </cell>
          <cell r="DP403">
            <v>16</v>
          </cell>
          <cell r="DQ403">
            <v>0</v>
          </cell>
          <cell r="DR403">
            <v>0</v>
          </cell>
          <cell r="DS403">
            <v>1483</v>
          </cell>
          <cell r="DT403">
            <v>44020</v>
          </cell>
          <cell r="DU403">
            <v>3.3210332103321032</v>
          </cell>
          <cell r="DV403">
            <v>63</v>
          </cell>
          <cell r="DW403">
            <v>2</v>
          </cell>
          <cell r="DX403">
            <v>0</v>
          </cell>
          <cell r="DY403">
            <v>0</v>
          </cell>
          <cell r="DZ403">
            <v>0</v>
          </cell>
        </row>
        <row r="404">
          <cell r="A404" t="str">
            <v>USD</v>
          </cell>
          <cell r="B404">
            <v>37961</v>
          </cell>
          <cell r="C404">
            <v>26914</v>
          </cell>
          <cell r="D404">
            <v>689840</v>
          </cell>
          <cell r="E404">
            <v>3.1511434511434513</v>
          </cell>
          <cell r="F404">
            <v>99</v>
          </cell>
          <cell r="G404">
            <v>21.181818181818183</v>
          </cell>
          <cell r="H404">
            <v>61924</v>
          </cell>
          <cell r="I404">
            <v>1719469</v>
          </cell>
          <cell r="J404">
            <v>3.2345006395541724</v>
          </cell>
          <cell r="K404">
            <v>100</v>
          </cell>
          <cell r="L404">
            <v>52</v>
          </cell>
          <cell r="M404">
            <v>60</v>
          </cell>
          <cell r="N404">
            <v>5</v>
          </cell>
          <cell r="O404">
            <v>0</v>
          </cell>
          <cell r="P404">
            <v>3897</v>
          </cell>
          <cell r="Q404">
            <v>88006</v>
          </cell>
          <cell r="R404">
            <v>3.0371436044990845</v>
          </cell>
          <cell r="S404">
            <v>94</v>
          </cell>
          <cell r="T404">
            <v>6</v>
          </cell>
          <cell r="U404">
            <v>6</v>
          </cell>
          <cell r="V404">
            <v>0</v>
          </cell>
          <cell r="W404">
            <v>0</v>
          </cell>
          <cell r="X404">
            <v>18110</v>
          </cell>
          <cell r="Y404">
            <v>431919</v>
          </cell>
          <cell r="Z404">
            <v>3.0384054550961896</v>
          </cell>
          <cell r="AA404">
            <v>98</v>
          </cell>
          <cell r="AB404">
            <v>11.836734693877551</v>
          </cell>
          <cell r="AC404">
            <v>18</v>
          </cell>
          <cell r="AD404">
            <v>11</v>
          </cell>
          <cell r="AE404">
            <v>1</v>
          </cell>
          <cell r="AF404">
            <v>0</v>
          </cell>
          <cell r="AG404">
            <v>3872</v>
          </cell>
          <cell r="AH404">
            <v>87362</v>
          </cell>
          <cell r="AI404">
            <v>3.0350733291774663</v>
          </cell>
          <cell r="AJ404">
            <v>94</v>
          </cell>
          <cell r="AK404">
            <v>6</v>
          </cell>
          <cell r="AL404">
            <v>6</v>
          </cell>
          <cell r="AM404">
            <v>0</v>
          </cell>
          <cell r="AN404">
            <v>0</v>
          </cell>
          <cell r="AO404">
            <v>16775</v>
          </cell>
          <cell r="AP404">
            <v>409401</v>
          </cell>
          <cell r="AQ404">
            <v>3.0419724753552346</v>
          </cell>
          <cell r="AR404">
            <v>97</v>
          </cell>
          <cell r="AS404">
            <v>16</v>
          </cell>
          <cell r="AT404">
            <v>11</v>
          </cell>
          <cell r="AU404">
            <v>1</v>
          </cell>
          <cell r="AV404">
            <v>0</v>
          </cell>
          <cell r="AW404">
            <v>2916</v>
          </cell>
          <cell r="AX404">
            <v>103574</v>
          </cell>
          <cell r="AY404">
            <v>3.9327832341450946</v>
          </cell>
          <cell r="AZ404">
            <v>91</v>
          </cell>
          <cell r="BA404">
            <v>4</v>
          </cell>
          <cell r="BB404">
            <v>6</v>
          </cell>
          <cell r="BC404">
            <v>0</v>
          </cell>
          <cell r="BD404">
            <v>0</v>
          </cell>
          <cell r="BE404">
            <v>1429</v>
          </cell>
          <cell r="BF404">
            <v>40719</v>
          </cell>
          <cell r="BG404">
            <v>3.9536891679748822</v>
          </cell>
          <cell r="BH404">
            <v>59</v>
          </cell>
          <cell r="BI404">
            <v>2.2203389830508473</v>
          </cell>
          <cell r="BJ404">
            <v>0</v>
          </cell>
          <cell r="BK404">
            <v>5</v>
          </cell>
          <cell r="BL404">
            <v>0</v>
          </cell>
          <cell r="BM404">
            <v>0</v>
          </cell>
          <cell r="BN404">
            <v>25632</v>
          </cell>
          <cell r="BO404">
            <v>817640</v>
          </cell>
          <cell r="BP404">
            <v>3.142013072300593</v>
          </cell>
          <cell r="BQ404">
            <v>99</v>
          </cell>
          <cell r="BR404">
            <v>30.303030303030305</v>
          </cell>
          <cell r="BS404">
            <v>25632</v>
          </cell>
          <cell r="BT404">
            <v>817640</v>
          </cell>
          <cell r="BU404">
            <v>3.142013072300593</v>
          </cell>
          <cell r="BV404">
            <v>99</v>
          </cell>
          <cell r="BW404">
            <v>30.303030303030305</v>
          </cell>
          <cell r="BX404">
            <v>33</v>
          </cell>
          <cell r="BY404">
            <v>0</v>
          </cell>
          <cell r="BZ404">
            <v>1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8522</v>
          </cell>
          <cell r="CL404">
            <v>256019</v>
          </cell>
          <cell r="CM404">
            <v>2.9588014981273409</v>
          </cell>
          <cell r="CN404">
            <v>99</v>
          </cell>
          <cell r="CO404">
            <v>9.525252525252526</v>
          </cell>
          <cell r="CP404">
            <v>19</v>
          </cell>
          <cell r="CQ404">
            <v>0</v>
          </cell>
          <cell r="CR404">
            <v>1</v>
          </cell>
          <cell r="CS404">
            <v>0</v>
          </cell>
          <cell r="CT404">
            <v>7206</v>
          </cell>
          <cell r="CU404">
            <v>270322</v>
          </cell>
          <cell r="CV404">
            <v>4.0123561676503909</v>
          </cell>
          <cell r="CW404">
            <v>95</v>
          </cell>
          <cell r="CX404">
            <v>9</v>
          </cell>
          <cell r="CY404">
            <v>0</v>
          </cell>
          <cell r="CZ404">
            <v>0</v>
          </cell>
          <cell r="DA404">
            <v>0</v>
          </cell>
          <cell r="DB404">
            <v>8122</v>
          </cell>
          <cell r="DC404">
            <v>223644</v>
          </cell>
          <cell r="DD404">
            <v>2.4963215826770768</v>
          </cell>
          <cell r="DE404">
            <v>96</v>
          </cell>
          <cell r="DF404">
            <v>8.28125</v>
          </cell>
          <cell r="DG404">
            <v>20</v>
          </cell>
          <cell r="DH404">
            <v>0</v>
          </cell>
          <cell r="DI404">
            <v>0</v>
          </cell>
          <cell r="DJ404">
            <v>0</v>
          </cell>
          <cell r="DK404">
            <v>1783</v>
          </cell>
          <cell r="DL404">
            <v>67656</v>
          </cell>
          <cell r="DM404">
            <v>4.0433153108871958</v>
          </cell>
          <cell r="DN404">
            <v>87</v>
          </cell>
          <cell r="DO404">
            <v>3</v>
          </cell>
          <cell r="DP404">
            <v>0</v>
          </cell>
          <cell r="DQ404">
            <v>0</v>
          </cell>
          <cell r="DR404">
            <v>0</v>
          </cell>
          <cell r="DS404">
            <v>1858</v>
          </cell>
          <cell r="DT404">
            <v>54183</v>
          </cell>
          <cell r="DU404">
            <v>3.2826876513317189</v>
          </cell>
          <cell r="DV404">
            <v>63</v>
          </cell>
          <cell r="DW404">
            <v>5</v>
          </cell>
          <cell r="DX404">
            <v>0</v>
          </cell>
          <cell r="DY404">
            <v>0</v>
          </cell>
          <cell r="DZ404">
            <v>0</v>
          </cell>
        </row>
        <row r="405">
          <cell r="A405" t="str">
            <v>USD</v>
          </cell>
          <cell r="B405">
            <v>37968</v>
          </cell>
          <cell r="C405">
            <v>36344</v>
          </cell>
          <cell r="D405">
            <v>820711</v>
          </cell>
          <cell r="E405">
            <v>3.1252974080201685</v>
          </cell>
          <cell r="F405">
            <v>99</v>
          </cell>
          <cell r="G405">
            <v>21.181818181818183</v>
          </cell>
          <cell r="H405">
            <v>65367</v>
          </cell>
          <cell r="I405">
            <v>1814828</v>
          </cell>
          <cell r="J405">
            <v>3.2908353378687485</v>
          </cell>
          <cell r="K405">
            <v>100</v>
          </cell>
          <cell r="L405">
            <v>55</v>
          </cell>
          <cell r="M405">
            <v>69</v>
          </cell>
          <cell r="N405">
            <v>4</v>
          </cell>
          <cell r="O405">
            <v>0</v>
          </cell>
          <cell r="P405">
            <v>5471</v>
          </cell>
          <cell r="Q405">
            <v>108402</v>
          </cell>
          <cell r="R405">
            <v>3.0308231276495525</v>
          </cell>
          <cell r="S405">
            <v>94</v>
          </cell>
          <cell r="T405">
            <v>7</v>
          </cell>
          <cell r="U405">
            <v>15</v>
          </cell>
          <cell r="V405">
            <v>0</v>
          </cell>
          <cell r="W405">
            <v>0</v>
          </cell>
          <cell r="X405">
            <v>23524</v>
          </cell>
          <cell r="Y405">
            <v>496974</v>
          </cell>
          <cell r="Z405">
            <v>3.0361946127176438</v>
          </cell>
          <cell r="AA405">
            <v>98</v>
          </cell>
          <cell r="AB405">
            <v>11.836734693877551</v>
          </cell>
          <cell r="AC405">
            <v>34</v>
          </cell>
          <cell r="AD405">
            <v>25</v>
          </cell>
          <cell r="AE405">
            <v>0</v>
          </cell>
          <cell r="AF405">
            <v>0</v>
          </cell>
          <cell r="AG405">
            <v>5449</v>
          </cell>
          <cell r="AH405">
            <v>107975</v>
          </cell>
          <cell r="AI405">
            <v>3.0320739171374766</v>
          </cell>
          <cell r="AJ405">
            <v>94</v>
          </cell>
          <cell r="AK405">
            <v>7</v>
          </cell>
          <cell r="AL405">
            <v>15</v>
          </cell>
          <cell r="AM405">
            <v>0</v>
          </cell>
          <cell r="AN405">
            <v>0</v>
          </cell>
          <cell r="AO405">
            <v>24475</v>
          </cell>
          <cell r="AP405">
            <v>509278</v>
          </cell>
          <cell r="AQ405">
            <v>3.0164565263118823</v>
          </cell>
          <cell r="AR405">
            <v>97</v>
          </cell>
          <cell r="AS405">
            <v>33</v>
          </cell>
          <cell r="AT405">
            <v>22</v>
          </cell>
          <cell r="AU405">
            <v>0</v>
          </cell>
          <cell r="AV405">
            <v>0</v>
          </cell>
          <cell r="AW405">
            <v>3219</v>
          </cell>
          <cell r="AX405">
            <v>117359</v>
          </cell>
          <cell r="AY405">
            <v>3.9579375384405111</v>
          </cell>
          <cell r="AZ405">
            <v>91</v>
          </cell>
          <cell r="BA405">
            <v>3</v>
          </cell>
          <cell r="BB405">
            <v>4</v>
          </cell>
          <cell r="BC405">
            <v>0</v>
          </cell>
          <cell r="BD405">
            <v>0</v>
          </cell>
          <cell r="BE405">
            <v>1258</v>
          </cell>
          <cell r="BF405">
            <v>36089</v>
          </cell>
          <cell r="BG405">
            <v>4.002940535830974</v>
          </cell>
          <cell r="BH405">
            <v>59</v>
          </cell>
          <cell r="BI405">
            <v>2.2203389830508473</v>
          </cell>
          <cell r="BJ405">
            <v>0</v>
          </cell>
          <cell r="BK405">
            <v>4</v>
          </cell>
          <cell r="BL405">
            <v>0</v>
          </cell>
          <cell r="BM405">
            <v>0</v>
          </cell>
          <cell r="BN405">
            <v>31132</v>
          </cell>
          <cell r="BO405">
            <v>867141</v>
          </cell>
          <cell r="BP405">
            <v>3.1368469405195989</v>
          </cell>
          <cell r="BQ405">
            <v>99</v>
          </cell>
          <cell r="BR405">
            <v>30.303030303030305</v>
          </cell>
          <cell r="BS405">
            <v>31132</v>
          </cell>
          <cell r="BT405">
            <v>867141</v>
          </cell>
          <cell r="BU405">
            <v>3.1368469405195989</v>
          </cell>
          <cell r="BV405">
            <v>99</v>
          </cell>
          <cell r="BW405">
            <v>30.303030303030305</v>
          </cell>
          <cell r="BX405">
            <v>40</v>
          </cell>
          <cell r="BY405">
            <v>24</v>
          </cell>
          <cell r="BZ405">
            <v>1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9693</v>
          </cell>
          <cell r="CL405">
            <v>261666</v>
          </cell>
          <cell r="CM405">
            <v>3.0126101420607805</v>
          </cell>
          <cell r="CN405">
            <v>99</v>
          </cell>
          <cell r="CO405">
            <v>9.525252525252526</v>
          </cell>
          <cell r="CP405">
            <v>25</v>
          </cell>
          <cell r="CQ405">
            <v>19</v>
          </cell>
          <cell r="CR405">
            <v>0</v>
          </cell>
          <cell r="CS405">
            <v>0</v>
          </cell>
          <cell r="CT405">
            <v>8334</v>
          </cell>
          <cell r="CU405">
            <v>267996</v>
          </cell>
          <cell r="CV405">
            <v>3.9680935170544385</v>
          </cell>
          <cell r="CW405">
            <v>95</v>
          </cell>
          <cell r="CX405">
            <v>9</v>
          </cell>
          <cell r="CY405">
            <v>22</v>
          </cell>
          <cell r="CZ405">
            <v>0</v>
          </cell>
          <cell r="DA405">
            <v>0</v>
          </cell>
          <cell r="DB405">
            <v>11202</v>
          </cell>
          <cell r="DC405">
            <v>271936</v>
          </cell>
          <cell r="DD405">
            <v>2.5173421875453763</v>
          </cell>
          <cell r="DE405">
            <v>96</v>
          </cell>
          <cell r="DF405">
            <v>8.28125</v>
          </cell>
          <cell r="DG405">
            <v>27</v>
          </cell>
          <cell r="DH405">
            <v>19</v>
          </cell>
          <cell r="DI405">
            <v>1</v>
          </cell>
          <cell r="DJ405">
            <v>0</v>
          </cell>
          <cell r="DK405">
            <v>1902</v>
          </cell>
          <cell r="DL405">
            <v>65543</v>
          </cell>
          <cell r="DM405">
            <v>4.0494328762485186</v>
          </cell>
          <cell r="DN405">
            <v>87</v>
          </cell>
          <cell r="DO405">
            <v>3</v>
          </cell>
          <cell r="DP405">
            <v>11</v>
          </cell>
          <cell r="DQ405">
            <v>0</v>
          </cell>
          <cell r="DR405">
            <v>0</v>
          </cell>
          <cell r="DS405">
            <v>2366</v>
          </cell>
          <cell r="DT405">
            <v>54434</v>
          </cell>
          <cell r="DU405">
            <v>3.1907260201377849</v>
          </cell>
          <cell r="DV405">
            <v>63</v>
          </cell>
          <cell r="DW405">
            <v>14</v>
          </cell>
          <cell r="DX405">
            <v>10</v>
          </cell>
          <cell r="DY405">
            <v>0</v>
          </cell>
          <cell r="DZ405">
            <v>0</v>
          </cell>
        </row>
        <row r="406">
          <cell r="A406" t="str">
            <v>USD</v>
          </cell>
          <cell r="B406">
            <v>37975</v>
          </cell>
          <cell r="C406">
            <v>30899</v>
          </cell>
          <cell r="D406">
            <v>813546</v>
          </cell>
          <cell r="E406">
            <v>3.1287191800514411</v>
          </cell>
          <cell r="F406">
            <v>99</v>
          </cell>
          <cell r="G406">
            <v>21.181818181818183</v>
          </cell>
          <cell r="H406">
            <v>65379</v>
          </cell>
          <cell r="I406">
            <v>1963927</v>
          </cell>
          <cell r="J406">
            <v>3.2359201028741205</v>
          </cell>
          <cell r="K406">
            <v>100</v>
          </cell>
          <cell r="L406">
            <v>54</v>
          </cell>
          <cell r="M406">
            <v>51</v>
          </cell>
          <cell r="N406">
            <v>7</v>
          </cell>
          <cell r="O406">
            <v>0</v>
          </cell>
          <cell r="P406">
            <v>4901</v>
          </cell>
          <cell r="Q406">
            <v>111882</v>
          </cell>
          <cell r="R406">
            <v>3.0240763462849354</v>
          </cell>
          <cell r="S406">
            <v>94</v>
          </cell>
          <cell r="T406">
            <v>6</v>
          </cell>
          <cell r="U406">
            <v>3</v>
          </cell>
          <cell r="V406">
            <v>0</v>
          </cell>
          <cell r="W406">
            <v>0</v>
          </cell>
          <cell r="X406">
            <v>20224</v>
          </cell>
          <cell r="Y406">
            <v>491825</v>
          </cell>
          <cell r="Z406">
            <v>3.0460770018304224</v>
          </cell>
          <cell r="AA406">
            <v>98</v>
          </cell>
          <cell r="AB406">
            <v>11.836734693877551</v>
          </cell>
          <cell r="AC406">
            <v>18</v>
          </cell>
          <cell r="AD406">
            <v>3</v>
          </cell>
          <cell r="AE406">
            <v>1</v>
          </cell>
          <cell r="AF406">
            <v>0</v>
          </cell>
          <cell r="AG406">
            <v>4939</v>
          </cell>
          <cell r="AH406">
            <v>112925</v>
          </cell>
          <cell r="AI406">
            <v>3.0251075649474428</v>
          </cell>
          <cell r="AJ406">
            <v>94</v>
          </cell>
          <cell r="AK406">
            <v>5</v>
          </cell>
          <cell r="AL406">
            <v>3</v>
          </cell>
          <cell r="AM406">
            <v>0</v>
          </cell>
          <cell r="AN406">
            <v>0</v>
          </cell>
          <cell r="AO406">
            <v>18452</v>
          </cell>
          <cell r="AP406">
            <v>458115</v>
          </cell>
          <cell r="AQ406">
            <v>2.9695800271712378</v>
          </cell>
          <cell r="AR406">
            <v>97</v>
          </cell>
          <cell r="AS406">
            <v>16</v>
          </cell>
          <cell r="AT406">
            <v>2</v>
          </cell>
          <cell r="AU406">
            <v>1</v>
          </cell>
          <cell r="AV406">
            <v>0</v>
          </cell>
          <cell r="AW406">
            <v>3849</v>
          </cell>
          <cell r="AX406">
            <v>142269</v>
          </cell>
          <cell r="AY406">
            <v>3.9512946630483943</v>
          </cell>
          <cell r="AZ406">
            <v>91</v>
          </cell>
          <cell r="BA406">
            <v>5</v>
          </cell>
          <cell r="BB406">
            <v>0</v>
          </cell>
          <cell r="BC406">
            <v>0</v>
          </cell>
          <cell r="BD406">
            <v>0</v>
          </cell>
          <cell r="BE406">
            <v>1633</v>
          </cell>
          <cell r="BF406">
            <v>46539</v>
          </cell>
          <cell r="BG406">
            <v>3.974924774322969</v>
          </cell>
          <cell r="BH406">
            <v>59</v>
          </cell>
          <cell r="BI406">
            <v>2.2203389830508473</v>
          </cell>
          <cell r="BJ406">
            <v>2</v>
          </cell>
          <cell r="BK406">
            <v>2</v>
          </cell>
          <cell r="BL406">
            <v>0</v>
          </cell>
          <cell r="BM406">
            <v>0</v>
          </cell>
          <cell r="BN406">
            <v>27711</v>
          </cell>
          <cell r="BO406">
            <v>880774</v>
          </cell>
          <cell r="BP406">
            <v>3.1286197287219202</v>
          </cell>
          <cell r="BQ406">
            <v>99</v>
          </cell>
          <cell r="BR406">
            <v>30.303030303030305</v>
          </cell>
          <cell r="BS406">
            <v>27711</v>
          </cell>
          <cell r="BT406">
            <v>880774</v>
          </cell>
          <cell r="BU406">
            <v>3.1286197287219202</v>
          </cell>
          <cell r="BV406">
            <v>99</v>
          </cell>
          <cell r="BW406">
            <v>30.303030303030305</v>
          </cell>
          <cell r="BX406">
            <v>25</v>
          </cell>
          <cell r="BY406">
            <v>4</v>
          </cell>
          <cell r="BZ406">
            <v>1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9022</v>
          </cell>
          <cell r="CL406">
            <v>267984</v>
          </cell>
          <cell r="CM406">
            <v>2.9712201830725524</v>
          </cell>
          <cell r="CN406">
            <v>99</v>
          </cell>
          <cell r="CO406">
            <v>9.525252525252526</v>
          </cell>
          <cell r="CP406">
            <v>14</v>
          </cell>
          <cell r="CQ406">
            <v>4</v>
          </cell>
          <cell r="CR406">
            <v>0</v>
          </cell>
          <cell r="CS406">
            <v>0</v>
          </cell>
          <cell r="CT406">
            <v>7977</v>
          </cell>
          <cell r="CU406">
            <v>296770</v>
          </cell>
          <cell r="CV406">
            <v>4.0175166449310176</v>
          </cell>
          <cell r="CW406">
            <v>95</v>
          </cell>
          <cell r="CX406">
            <v>7</v>
          </cell>
          <cell r="CY406">
            <v>3</v>
          </cell>
          <cell r="CZ406">
            <v>0</v>
          </cell>
          <cell r="DA406">
            <v>0</v>
          </cell>
          <cell r="DB406">
            <v>8868</v>
          </cell>
          <cell r="DC406">
            <v>244796</v>
          </cell>
          <cell r="DD406">
            <v>2.4366577097974371</v>
          </cell>
          <cell r="DE406">
            <v>96</v>
          </cell>
          <cell r="DF406">
            <v>8.28125</v>
          </cell>
          <cell r="DG406">
            <v>14</v>
          </cell>
          <cell r="DH406">
            <v>3</v>
          </cell>
          <cell r="DI406">
            <v>1</v>
          </cell>
          <cell r="DJ406">
            <v>0</v>
          </cell>
          <cell r="DK406">
            <v>1840</v>
          </cell>
          <cell r="DL406">
            <v>71068</v>
          </cell>
          <cell r="DM406">
            <v>4.0453434854253079</v>
          </cell>
          <cell r="DN406">
            <v>87</v>
          </cell>
          <cell r="DO406">
            <v>4</v>
          </cell>
          <cell r="DP406">
            <v>2</v>
          </cell>
          <cell r="DQ406">
            <v>0</v>
          </cell>
          <cell r="DR406">
            <v>0</v>
          </cell>
          <cell r="DS406">
            <v>1671</v>
          </cell>
          <cell r="DT406">
            <v>47838</v>
          </cell>
          <cell r="DU406">
            <v>3.3650617455251837</v>
          </cell>
          <cell r="DV406">
            <v>63</v>
          </cell>
          <cell r="DW406">
            <v>4</v>
          </cell>
          <cell r="DX406">
            <v>1</v>
          </cell>
          <cell r="DY406">
            <v>0</v>
          </cell>
          <cell r="DZ406">
            <v>0</v>
          </cell>
        </row>
        <row r="407">
          <cell r="A407" t="str">
            <v>USD</v>
          </cell>
          <cell r="B407">
            <v>37982</v>
          </cell>
          <cell r="C407">
            <v>34515</v>
          </cell>
          <cell r="D407">
            <v>910504</v>
          </cell>
          <cell r="E407">
            <v>3.1354923510704338</v>
          </cell>
          <cell r="F407">
            <v>99</v>
          </cell>
          <cell r="G407">
            <v>21.181818181818183</v>
          </cell>
          <cell r="H407">
            <v>73103</v>
          </cell>
          <cell r="I407">
            <v>2315822</v>
          </cell>
          <cell r="J407">
            <v>3.3335845411190288</v>
          </cell>
          <cell r="K407">
            <v>100</v>
          </cell>
          <cell r="L407">
            <v>56</v>
          </cell>
          <cell r="M407">
            <v>58</v>
          </cell>
          <cell r="N407">
            <v>6</v>
          </cell>
          <cell r="O407">
            <v>0</v>
          </cell>
          <cell r="P407">
            <v>4942</v>
          </cell>
          <cell r="Q407">
            <v>113698</v>
          </cell>
          <cell r="R407">
            <v>3.0697566493604431</v>
          </cell>
          <cell r="S407">
            <v>94</v>
          </cell>
          <cell r="T407">
            <v>13</v>
          </cell>
          <cell r="U407">
            <v>0</v>
          </cell>
          <cell r="V407">
            <v>0</v>
          </cell>
          <cell r="W407">
            <v>0</v>
          </cell>
          <cell r="X407">
            <v>22438</v>
          </cell>
          <cell r="Y407">
            <v>548814</v>
          </cell>
          <cell r="Z407">
            <v>3.0541535285711046</v>
          </cell>
          <cell r="AA407">
            <v>98</v>
          </cell>
          <cell r="AB407">
            <v>11.836734693877551</v>
          </cell>
          <cell r="AC407">
            <v>26</v>
          </cell>
          <cell r="AD407">
            <v>7</v>
          </cell>
          <cell r="AE407">
            <v>2</v>
          </cell>
          <cell r="AF407">
            <v>0</v>
          </cell>
          <cell r="AG407">
            <v>4946</v>
          </cell>
          <cell r="AH407">
            <v>113654</v>
          </cell>
          <cell r="AI407">
            <v>3.0691760212938317</v>
          </cell>
          <cell r="AJ407">
            <v>94</v>
          </cell>
          <cell r="AK407">
            <v>13</v>
          </cell>
          <cell r="AL407">
            <v>0</v>
          </cell>
          <cell r="AM407">
            <v>0</v>
          </cell>
          <cell r="AN407">
            <v>0</v>
          </cell>
          <cell r="AO407">
            <v>21263</v>
          </cell>
          <cell r="AP407">
            <v>534061</v>
          </cell>
          <cell r="AQ407">
            <v>2.9821494056383959</v>
          </cell>
          <cell r="AR407">
            <v>97</v>
          </cell>
          <cell r="AS407">
            <v>21</v>
          </cell>
          <cell r="AT407">
            <v>7</v>
          </cell>
          <cell r="AU407">
            <v>2</v>
          </cell>
          <cell r="AV407">
            <v>0</v>
          </cell>
          <cell r="AW407">
            <v>3988</v>
          </cell>
          <cell r="AX407">
            <v>145427</v>
          </cell>
          <cell r="AY407">
            <v>3.9589563023885224</v>
          </cell>
          <cell r="AZ407">
            <v>91</v>
          </cell>
          <cell r="BA407">
            <v>9</v>
          </cell>
          <cell r="BB407">
            <v>0</v>
          </cell>
          <cell r="BC407">
            <v>0</v>
          </cell>
          <cell r="BD407">
            <v>0</v>
          </cell>
          <cell r="BE407">
            <v>1869</v>
          </cell>
          <cell r="BF407">
            <v>53235</v>
          </cell>
          <cell r="BG407">
            <v>3.9396746817538895</v>
          </cell>
          <cell r="BH407">
            <v>59</v>
          </cell>
          <cell r="BI407">
            <v>2.2203389830508473</v>
          </cell>
          <cell r="BJ407">
            <v>5</v>
          </cell>
          <cell r="BK407">
            <v>0</v>
          </cell>
          <cell r="BL407">
            <v>0</v>
          </cell>
          <cell r="BM407">
            <v>0</v>
          </cell>
          <cell r="BN407">
            <v>31536</v>
          </cell>
          <cell r="BO407">
            <v>1009696</v>
          </cell>
          <cell r="BP407">
            <v>3.0851748789299718</v>
          </cell>
          <cell r="BQ407">
            <v>99</v>
          </cell>
          <cell r="BR407">
            <v>30.303030303030305</v>
          </cell>
          <cell r="BS407">
            <v>31536</v>
          </cell>
          <cell r="BT407">
            <v>1009696</v>
          </cell>
          <cell r="BU407">
            <v>3.0851748789299718</v>
          </cell>
          <cell r="BV407">
            <v>99</v>
          </cell>
          <cell r="BW407">
            <v>30.303030303030305</v>
          </cell>
          <cell r="BX407">
            <v>33</v>
          </cell>
          <cell r="BY407">
            <v>1</v>
          </cell>
          <cell r="BZ407">
            <v>1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9969</v>
          </cell>
          <cell r="CL407">
            <v>292470</v>
          </cell>
          <cell r="CM407">
            <v>2.8841175723593597</v>
          </cell>
          <cell r="CN407">
            <v>99</v>
          </cell>
          <cell r="CO407">
            <v>9.525252525252526</v>
          </cell>
          <cell r="CP407">
            <v>17</v>
          </cell>
          <cell r="CQ407">
            <v>1</v>
          </cell>
          <cell r="CR407">
            <v>0</v>
          </cell>
          <cell r="CS407">
            <v>0</v>
          </cell>
          <cell r="CT407">
            <v>8837</v>
          </cell>
          <cell r="CU407">
            <v>337012</v>
          </cell>
          <cell r="CV407">
            <v>4.0180213001080789</v>
          </cell>
          <cell r="CW407">
            <v>95</v>
          </cell>
          <cell r="CX407">
            <v>8</v>
          </cell>
          <cell r="CY407">
            <v>0</v>
          </cell>
          <cell r="CZ407">
            <v>0</v>
          </cell>
          <cell r="DA407">
            <v>0</v>
          </cell>
          <cell r="DB407">
            <v>10624</v>
          </cell>
          <cell r="DC407">
            <v>298388</v>
          </cell>
          <cell r="DD407">
            <v>2.4558724679053632</v>
          </cell>
          <cell r="DE407">
            <v>96</v>
          </cell>
          <cell r="DF407">
            <v>8.28125</v>
          </cell>
          <cell r="DG407">
            <v>20</v>
          </cell>
          <cell r="DH407">
            <v>0</v>
          </cell>
          <cell r="DI407">
            <v>1</v>
          </cell>
          <cell r="DJ407">
            <v>0</v>
          </cell>
          <cell r="DK407">
            <v>2088</v>
          </cell>
          <cell r="DL407">
            <v>81291</v>
          </cell>
          <cell r="DM407">
            <v>4.0773776453356234</v>
          </cell>
          <cell r="DN407">
            <v>87</v>
          </cell>
          <cell r="DO407">
            <v>2</v>
          </cell>
          <cell r="DP407">
            <v>0</v>
          </cell>
          <cell r="DQ407">
            <v>0</v>
          </cell>
          <cell r="DR407">
            <v>0</v>
          </cell>
          <cell r="DS407">
            <v>1823</v>
          </cell>
          <cell r="DT407">
            <v>53243</v>
          </cell>
          <cell r="DU407">
            <v>3.2687576875768758</v>
          </cell>
          <cell r="DV407">
            <v>63</v>
          </cell>
          <cell r="DW407">
            <v>4</v>
          </cell>
          <cell r="DX407">
            <v>0</v>
          </cell>
          <cell r="DY407">
            <v>0</v>
          </cell>
          <cell r="DZ407">
            <v>0</v>
          </cell>
        </row>
        <row r="408">
          <cell r="A408" t="str">
            <v>USD</v>
          </cell>
          <cell r="B408">
            <v>37989</v>
          </cell>
          <cell r="C408">
            <v>36385</v>
          </cell>
          <cell r="D408">
            <v>755769</v>
          </cell>
          <cell r="E408">
            <v>3.1435328029421385</v>
          </cell>
          <cell r="F408">
            <v>98</v>
          </cell>
          <cell r="G408">
            <v>21.173469387755102</v>
          </cell>
          <cell r="H408">
            <v>57862</v>
          </cell>
          <cell r="I408">
            <v>1395904</v>
          </cell>
          <cell r="J408">
            <v>3.1956047187630778</v>
          </cell>
          <cell r="K408">
            <v>100</v>
          </cell>
          <cell r="L408">
            <v>72</v>
          </cell>
          <cell r="M408">
            <v>64</v>
          </cell>
          <cell r="N408">
            <v>9</v>
          </cell>
          <cell r="O408">
            <v>2</v>
          </cell>
          <cell r="P408">
            <v>5942</v>
          </cell>
          <cell r="Q408">
            <v>105948</v>
          </cell>
          <cell r="R408">
            <v>3.0542140010706</v>
          </cell>
          <cell r="S408">
            <v>93</v>
          </cell>
          <cell r="T408">
            <v>2</v>
          </cell>
          <cell r="U408">
            <v>49</v>
          </cell>
          <cell r="V408">
            <v>0</v>
          </cell>
          <cell r="W408">
            <v>0</v>
          </cell>
          <cell r="X408">
            <v>24181</v>
          </cell>
          <cell r="Y408">
            <v>464509</v>
          </cell>
          <cell r="Z408">
            <v>3.0429556220064038</v>
          </cell>
          <cell r="AA408">
            <v>97</v>
          </cell>
          <cell r="AB408">
            <v>11.855670103092784</v>
          </cell>
          <cell r="AC408">
            <v>64</v>
          </cell>
          <cell r="AD408">
            <v>57</v>
          </cell>
          <cell r="AE408">
            <v>6</v>
          </cell>
          <cell r="AF408">
            <v>0</v>
          </cell>
          <cell r="AG408">
            <v>5923</v>
          </cell>
          <cell r="AH408">
            <v>105602</v>
          </cell>
          <cell r="AI408">
            <v>3.059452611731432</v>
          </cell>
          <cell r="AJ408">
            <v>93</v>
          </cell>
          <cell r="AK408">
            <v>2</v>
          </cell>
          <cell r="AL408">
            <v>49</v>
          </cell>
          <cell r="AM408">
            <v>0</v>
          </cell>
          <cell r="AN408">
            <v>0</v>
          </cell>
          <cell r="AO408">
            <v>24022</v>
          </cell>
          <cell r="AP408">
            <v>456936</v>
          </cell>
          <cell r="AQ408">
            <v>3.0265625822065556</v>
          </cell>
          <cell r="AR408">
            <v>96</v>
          </cell>
          <cell r="AS408">
            <v>63</v>
          </cell>
          <cell r="AT408">
            <v>15</v>
          </cell>
          <cell r="AU408">
            <v>6</v>
          </cell>
          <cell r="AV408">
            <v>2</v>
          </cell>
          <cell r="AW408">
            <v>3230</v>
          </cell>
          <cell r="AX408">
            <v>111510</v>
          </cell>
          <cell r="AY408">
            <v>3.9500828427398034</v>
          </cell>
          <cell r="AZ408">
            <v>90</v>
          </cell>
          <cell r="BA408">
            <v>4</v>
          </cell>
          <cell r="BB408">
            <v>10</v>
          </cell>
          <cell r="BC408">
            <v>0</v>
          </cell>
          <cell r="BD408">
            <v>0</v>
          </cell>
          <cell r="BE408">
            <v>1517</v>
          </cell>
          <cell r="BF408">
            <v>40596</v>
          </cell>
          <cell r="BG408">
            <v>3.9745951711432173</v>
          </cell>
          <cell r="BH408">
            <v>59</v>
          </cell>
          <cell r="BI408">
            <v>2.2033898305084745</v>
          </cell>
          <cell r="BJ408">
            <v>2</v>
          </cell>
          <cell r="BK408">
            <v>6</v>
          </cell>
          <cell r="BL408">
            <v>0</v>
          </cell>
          <cell r="BM408">
            <v>0</v>
          </cell>
          <cell r="BN408">
            <v>37749</v>
          </cell>
          <cell r="BO408">
            <v>923072</v>
          </cell>
          <cell r="BP408">
            <v>3.1395435662114095</v>
          </cell>
          <cell r="BQ408">
            <v>100</v>
          </cell>
          <cell r="BR408">
            <v>29.7</v>
          </cell>
          <cell r="BS408">
            <v>37749</v>
          </cell>
          <cell r="BT408">
            <v>923072</v>
          </cell>
          <cell r="BU408">
            <v>3.1395435662114095</v>
          </cell>
          <cell r="BV408">
            <v>100</v>
          </cell>
          <cell r="BW408">
            <v>29.7</v>
          </cell>
          <cell r="BX408">
            <v>35</v>
          </cell>
          <cell r="BY408">
            <v>78</v>
          </cell>
          <cell r="BZ408">
            <v>1</v>
          </cell>
          <cell r="CA408">
            <v>4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10799</v>
          </cell>
          <cell r="CL408">
            <v>271866</v>
          </cell>
          <cell r="CM408">
            <v>2.9124156992813708</v>
          </cell>
          <cell r="CN408">
            <v>99</v>
          </cell>
          <cell r="CO408">
            <v>9.2727272727272734</v>
          </cell>
          <cell r="CP408">
            <v>22</v>
          </cell>
          <cell r="CQ408">
            <v>46</v>
          </cell>
          <cell r="CR408">
            <v>0</v>
          </cell>
          <cell r="CS408">
            <v>0</v>
          </cell>
          <cell r="CT408">
            <v>9566</v>
          </cell>
          <cell r="CU408">
            <v>259651</v>
          </cell>
          <cell r="CV408">
            <v>3.9256009566934953</v>
          </cell>
          <cell r="CW408">
            <v>95</v>
          </cell>
          <cell r="CX408">
            <v>22</v>
          </cell>
          <cell r="CY408">
            <v>68</v>
          </cell>
          <cell r="CZ408">
            <v>0</v>
          </cell>
          <cell r="DA408">
            <v>0</v>
          </cell>
          <cell r="DB408">
            <v>14593</v>
          </cell>
          <cell r="DC408">
            <v>317933</v>
          </cell>
          <cell r="DD408">
            <v>2.6239050029199924</v>
          </cell>
          <cell r="DE408">
            <v>96</v>
          </cell>
          <cell r="DF408">
            <v>8.2604166666666661</v>
          </cell>
          <cell r="DG408">
            <v>22</v>
          </cell>
          <cell r="DH408">
            <v>59</v>
          </cell>
          <cell r="DI408">
            <v>1</v>
          </cell>
          <cell r="DJ408">
            <v>4</v>
          </cell>
          <cell r="DK408">
            <v>2783</v>
          </cell>
          <cell r="DL408">
            <v>73262</v>
          </cell>
          <cell r="DM408">
            <v>3.9441943781003124</v>
          </cell>
          <cell r="DN408">
            <v>88</v>
          </cell>
          <cell r="DO408">
            <v>8</v>
          </cell>
          <cell r="DP408">
            <v>46</v>
          </cell>
          <cell r="DQ408">
            <v>0</v>
          </cell>
          <cell r="DR408">
            <v>0</v>
          </cell>
          <cell r="DS408">
            <v>2801</v>
          </cell>
          <cell r="DT408">
            <v>62008</v>
          </cell>
          <cell r="DU408">
            <v>3.1146891772184877</v>
          </cell>
          <cell r="DV408">
            <v>64</v>
          </cell>
          <cell r="DW408">
            <v>12</v>
          </cell>
          <cell r="DX408">
            <v>11</v>
          </cell>
          <cell r="DY408">
            <v>0</v>
          </cell>
          <cell r="DZ408">
            <v>0</v>
          </cell>
        </row>
        <row r="409">
          <cell r="A409" t="str">
            <v>USD</v>
          </cell>
          <cell r="B409">
            <v>37996</v>
          </cell>
          <cell r="C409">
            <v>24225</v>
          </cell>
          <cell r="D409">
            <v>615913</v>
          </cell>
          <cell r="E409">
            <v>3.1383922577180101</v>
          </cell>
          <cell r="F409">
            <v>98</v>
          </cell>
          <cell r="G409">
            <v>21.173469387755102</v>
          </cell>
          <cell r="H409">
            <v>51827</v>
          </cell>
          <cell r="I409">
            <v>1368705</v>
          </cell>
          <cell r="J409">
            <v>3.200043060896812</v>
          </cell>
          <cell r="K409">
            <v>100</v>
          </cell>
          <cell r="L409">
            <v>57</v>
          </cell>
          <cell r="M409">
            <v>42</v>
          </cell>
          <cell r="N409">
            <v>10</v>
          </cell>
          <cell r="O409">
            <v>4</v>
          </cell>
          <cell r="P409">
            <v>3471</v>
          </cell>
          <cell r="Q409">
            <v>77351</v>
          </cell>
          <cell r="R409">
            <v>3.0261826007253019</v>
          </cell>
          <cell r="S409">
            <v>93</v>
          </cell>
          <cell r="T409">
            <v>12</v>
          </cell>
          <cell r="U409">
            <v>0</v>
          </cell>
          <cell r="V409">
            <v>0</v>
          </cell>
          <cell r="W409">
            <v>0</v>
          </cell>
          <cell r="X409">
            <v>15828</v>
          </cell>
          <cell r="Y409">
            <v>370227</v>
          </cell>
          <cell r="Z409">
            <v>3.0360931200845944</v>
          </cell>
          <cell r="AA409">
            <v>97</v>
          </cell>
          <cell r="AB409">
            <v>11.855670103092784</v>
          </cell>
          <cell r="AC409">
            <v>31</v>
          </cell>
          <cell r="AD409">
            <v>0</v>
          </cell>
          <cell r="AE409">
            <v>8</v>
          </cell>
          <cell r="AF409">
            <v>0</v>
          </cell>
          <cell r="AG409">
            <v>3469</v>
          </cell>
          <cell r="AH409">
            <v>77025</v>
          </cell>
          <cell r="AI409">
            <v>3.0287252420553612</v>
          </cell>
          <cell r="AJ409">
            <v>93</v>
          </cell>
          <cell r="AK409">
            <v>12</v>
          </cell>
          <cell r="AL409">
            <v>0</v>
          </cell>
          <cell r="AM409">
            <v>0</v>
          </cell>
          <cell r="AN409">
            <v>0</v>
          </cell>
          <cell r="AO409">
            <v>14677</v>
          </cell>
          <cell r="AP409">
            <v>349166</v>
          </cell>
          <cell r="AQ409">
            <v>3.0029804057870271</v>
          </cell>
          <cell r="AR409">
            <v>96</v>
          </cell>
          <cell r="AS409">
            <v>27</v>
          </cell>
          <cell r="AT409">
            <v>0</v>
          </cell>
          <cell r="AU409">
            <v>7</v>
          </cell>
          <cell r="AV409">
            <v>0</v>
          </cell>
          <cell r="AW409">
            <v>2908</v>
          </cell>
          <cell r="AX409">
            <v>106874</v>
          </cell>
          <cell r="AY409">
            <v>3.9871546103694504</v>
          </cell>
          <cell r="AZ409">
            <v>90</v>
          </cell>
          <cell r="BA409">
            <v>5</v>
          </cell>
          <cell r="BB409">
            <v>0</v>
          </cell>
          <cell r="BC409">
            <v>0</v>
          </cell>
          <cell r="BD409">
            <v>0</v>
          </cell>
          <cell r="BE409">
            <v>1258</v>
          </cell>
          <cell r="BF409">
            <v>36627</v>
          </cell>
          <cell r="BG409">
            <v>3.9865533562822719</v>
          </cell>
          <cell r="BH409">
            <v>59</v>
          </cell>
          <cell r="BI409">
            <v>2.2033898305084745</v>
          </cell>
          <cell r="BJ409">
            <v>3</v>
          </cell>
          <cell r="BK409">
            <v>0</v>
          </cell>
          <cell r="BL409">
            <v>0</v>
          </cell>
          <cell r="BM409">
            <v>0</v>
          </cell>
          <cell r="BN409">
            <v>23416</v>
          </cell>
          <cell r="BO409">
            <v>733325</v>
          </cell>
          <cell r="BP409">
            <v>3.1555118889050076</v>
          </cell>
          <cell r="BQ409">
            <v>100</v>
          </cell>
          <cell r="BR409">
            <v>29.7</v>
          </cell>
          <cell r="BS409">
            <v>23416</v>
          </cell>
          <cell r="BT409">
            <v>733325</v>
          </cell>
          <cell r="BU409">
            <v>3.1555118889050076</v>
          </cell>
          <cell r="BV409">
            <v>100</v>
          </cell>
          <cell r="BW409">
            <v>29.7</v>
          </cell>
          <cell r="BX409">
            <v>17</v>
          </cell>
          <cell r="BY409">
            <v>17</v>
          </cell>
          <cell r="BZ409">
            <v>1</v>
          </cell>
          <cell r="CA409">
            <v>4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7128</v>
          </cell>
          <cell r="CL409">
            <v>210307</v>
          </cell>
          <cell r="CM409">
            <v>2.9721828234000056</v>
          </cell>
          <cell r="CN409">
            <v>99</v>
          </cell>
          <cell r="CO409">
            <v>9.2727272727272734</v>
          </cell>
          <cell r="CP409">
            <v>6</v>
          </cell>
          <cell r="CQ409">
            <v>13</v>
          </cell>
          <cell r="CR409">
            <v>0</v>
          </cell>
          <cell r="CS409">
            <v>0</v>
          </cell>
          <cell r="CT409">
            <v>7301</v>
          </cell>
          <cell r="CU409">
            <v>262321</v>
          </cell>
          <cell r="CV409">
            <v>4.0037392062108852</v>
          </cell>
          <cell r="CW409">
            <v>95</v>
          </cell>
          <cell r="CX409">
            <v>7</v>
          </cell>
          <cell r="CY409">
            <v>13</v>
          </cell>
          <cell r="CZ409">
            <v>0</v>
          </cell>
          <cell r="DA409">
            <v>0</v>
          </cell>
          <cell r="DB409">
            <v>7197</v>
          </cell>
          <cell r="DC409">
            <v>198798</v>
          </cell>
          <cell r="DD409">
            <v>2.4825489951316939</v>
          </cell>
          <cell r="DE409">
            <v>96</v>
          </cell>
          <cell r="DF409">
            <v>8.2604166666666661</v>
          </cell>
          <cell r="DG409">
            <v>6</v>
          </cell>
          <cell r="DH409">
            <v>12</v>
          </cell>
          <cell r="DI409">
            <v>0</v>
          </cell>
          <cell r="DJ409">
            <v>4</v>
          </cell>
          <cell r="DK409">
            <v>1790</v>
          </cell>
          <cell r="DL409">
            <v>61898</v>
          </cell>
          <cell r="DM409">
            <v>4.0153663523049525</v>
          </cell>
          <cell r="DN409">
            <v>88</v>
          </cell>
          <cell r="DO409">
            <v>4</v>
          </cell>
          <cell r="DP409">
            <v>10</v>
          </cell>
          <cell r="DQ409">
            <v>0</v>
          </cell>
          <cell r="DR409">
            <v>0</v>
          </cell>
          <cell r="DS409">
            <v>1439</v>
          </cell>
          <cell r="DT409">
            <v>42694</v>
          </cell>
          <cell r="DU409">
            <v>3.2590390104662226</v>
          </cell>
          <cell r="DV409">
            <v>64</v>
          </cell>
          <cell r="DW409">
            <v>2</v>
          </cell>
          <cell r="DX409">
            <v>0</v>
          </cell>
          <cell r="DY409">
            <v>0</v>
          </cell>
          <cell r="DZ409">
            <v>0</v>
          </cell>
        </row>
        <row r="410">
          <cell r="A410" t="str">
            <v>USD</v>
          </cell>
          <cell r="B410">
            <v>38003</v>
          </cell>
          <cell r="C410">
            <v>22951</v>
          </cell>
          <cell r="D410">
            <v>590112</v>
          </cell>
          <cell r="E410">
            <v>3.1367152205817068</v>
          </cell>
          <cell r="F410">
            <v>98</v>
          </cell>
          <cell r="G410">
            <v>21.173469387755102</v>
          </cell>
          <cell r="H410">
            <v>50161</v>
          </cell>
          <cell r="I410">
            <v>1401680</v>
          </cell>
          <cell r="J410">
            <v>3.2351064908150966</v>
          </cell>
          <cell r="K410">
            <v>100</v>
          </cell>
          <cell r="L410">
            <v>56</v>
          </cell>
          <cell r="M410">
            <v>45</v>
          </cell>
          <cell r="N410">
            <v>9</v>
          </cell>
          <cell r="O410">
            <v>3</v>
          </cell>
          <cell r="P410">
            <v>3546</v>
          </cell>
          <cell r="Q410">
            <v>81738</v>
          </cell>
          <cell r="R410">
            <v>3.0910534074158069</v>
          </cell>
          <cell r="S410">
            <v>93</v>
          </cell>
          <cell r="T410">
            <v>10</v>
          </cell>
          <cell r="U410">
            <v>0</v>
          </cell>
          <cell r="V410">
            <v>0</v>
          </cell>
          <cell r="W410">
            <v>0</v>
          </cell>
          <cell r="X410">
            <v>14519</v>
          </cell>
          <cell r="Y410">
            <v>347603</v>
          </cell>
          <cell r="Z410">
            <v>3.0424626628807698</v>
          </cell>
          <cell r="AA410">
            <v>97</v>
          </cell>
          <cell r="AB410">
            <v>11.855670103092784</v>
          </cell>
          <cell r="AC410">
            <v>27</v>
          </cell>
          <cell r="AD410">
            <v>0</v>
          </cell>
          <cell r="AE410">
            <v>5</v>
          </cell>
          <cell r="AF410">
            <v>0</v>
          </cell>
          <cell r="AG410">
            <v>3563</v>
          </cell>
          <cell r="AH410">
            <v>81974</v>
          </cell>
          <cell r="AI410">
            <v>3.0900331340214038</v>
          </cell>
          <cell r="AJ410">
            <v>93</v>
          </cell>
          <cell r="AK410">
            <v>10</v>
          </cell>
          <cell r="AL410">
            <v>0</v>
          </cell>
          <cell r="AM410">
            <v>0</v>
          </cell>
          <cell r="AN410">
            <v>0</v>
          </cell>
          <cell r="AO410">
            <v>13620</v>
          </cell>
          <cell r="AP410">
            <v>327397</v>
          </cell>
          <cell r="AQ410">
            <v>3.024208700679289</v>
          </cell>
          <cell r="AR410">
            <v>96</v>
          </cell>
          <cell r="AS410">
            <v>27</v>
          </cell>
          <cell r="AT410">
            <v>0</v>
          </cell>
          <cell r="AU410">
            <v>6</v>
          </cell>
          <cell r="AV410">
            <v>0</v>
          </cell>
          <cell r="AW410">
            <v>2571</v>
          </cell>
          <cell r="AX410">
            <v>95163</v>
          </cell>
          <cell r="AY410">
            <v>3.946169686985173</v>
          </cell>
          <cell r="AZ410">
            <v>90</v>
          </cell>
          <cell r="BA410">
            <v>2</v>
          </cell>
          <cell r="BB410">
            <v>0</v>
          </cell>
          <cell r="BC410">
            <v>0</v>
          </cell>
          <cell r="BD410">
            <v>0</v>
          </cell>
          <cell r="BE410">
            <v>1224</v>
          </cell>
          <cell r="BF410">
            <v>36183</v>
          </cell>
          <cell r="BG410">
            <v>3.9939374255710729</v>
          </cell>
          <cell r="BH410">
            <v>59</v>
          </cell>
          <cell r="BI410">
            <v>2.2033898305084745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24829</v>
          </cell>
          <cell r="BO410">
            <v>772526</v>
          </cell>
          <cell r="BP410">
            <v>3.1506242270180116</v>
          </cell>
          <cell r="BQ410">
            <v>100</v>
          </cell>
          <cell r="BR410">
            <v>29.7</v>
          </cell>
          <cell r="BS410">
            <v>24829</v>
          </cell>
          <cell r="BT410">
            <v>772526</v>
          </cell>
          <cell r="BU410">
            <v>3.1506242270180116</v>
          </cell>
          <cell r="BV410">
            <v>100</v>
          </cell>
          <cell r="BW410">
            <v>29.7</v>
          </cell>
          <cell r="BX410">
            <v>12</v>
          </cell>
          <cell r="BY410">
            <v>24</v>
          </cell>
          <cell r="BZ410">
            <v>1</v>
          </cell>
          <cell r="CA410">
            <v>3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7538</v>
          </cell>
          <cell r="CL410">
            <v>226200</v>
          </cell>
          <cell r="CM410">
            <v>2.9867617904841404</v>
          </cell>
          <cell r="CN410">
            <v>99</v>
          </cell>
          <cell r="CO410">
            <v>9.2727272727272734</v>
          </cell>
          <cell r="CP410">
            <v>4</v>
          </cell>
          <cell r="CQ410">
            <v>12</v>
          </cell>
          <cell r="CR410">
            <v>0</v>
          </cell>
          <cell r="CS410">
            <v>0</v>
          </cell>
          <cell r="CT410">
            <v>7267</v>
          </cell>
          <cell r="CU410">
            <v>262487</v>
          </cell>
          <cell r="CV410">
            <v>3.9943597052491131</v>
          </cell>
          <cell r="CW410">
            <v>95</v>
          </cell>
          <cell r="CX410">
            <v>3</v>
          </cell>
          <cell r="CY410">
            <v>14</v>
          </cell>
          <cell r="CZ410">
            <v>1</v>
          </cell>
          <cell r="DA410">
            <v>0</v>
          </cell>
          <cell r="DB410">
            <v>7636</v>
          </cell>
          <cell r="DC410">
            <v>209957</v>
          </cell>
          <cell r="DD410">
            <v>2.4792205991124261</v>
          </cell>
          <cell r="DE410">
            <v>96</v>
          </cell>
          <cell r="DF410">
            <v>8.2604166666666661</v>
          </cell>
          <cell r="DG410">
            <v>7</v>
          </cell>
          <cell r="DH410">
            <v>12</v>
          </cell>
          <cell r="DI410">
            <v>1</v>
          </cell>
          <cell r="DJ410">
            <v>3</v>
          </cell>
          <cell r="DK410">
            <v>2389</v>
          </cell>
          <cell r="DL410">
            <v>73882</v>
          </cell>
          <cell r="DM410">
            <v>3.9376605672940808</v>
          </cell>
          <cell r="DN410">
            <v>88</v>
          </cell>
          <cell r="DO410">
            <v>1</v>
          </cell>
          <cell r="DP410">
            <v>17</v>
          </cell>
          <cell r="DQ410">
            <v>0</v>
          </cell>
          <cell r="DR410">
            <v>0</v>
          </cell>
          <cell r="DS410">
            <v>1823</v>
          </cell>
          <cell r="DT410">
            <v>56520</v>
          </cell>
          <cell r="DU410">
            <v>3.3571428571428572</v>
          </cell>
          <cell r="DV410">
            <v>64</v>
          </cell>
          <cell r="DW410">
            <v>1</v>
          </cell>
          <cell r="DX410">
            <v>0</v>
          </cell>
          <cell r="DY410">
            <v>0</v>
          </cell>
          <cell r="DZ410">
            <v>0</v>
          </cell>
        </row>
        <row r="411">
          <cell r="A411" t="str">
            <v>USD</v>
          </cell>
          <cell r="B411">
            <v>38010</v>
          </cell>
          <cell r="C411">
            <v>23870</v>
          </cell>
          <cell r="D411">
            <v>604865</v>
          </cell>
          <cell r="E411">
            <v>3.1285250473474995</v>
          </cell>
          <cell r="F411">
            <v>98</v>
          </cell>
          <cell r="G411">
            <v>21.173469387755102</v>
          </cell>
          <cell r="H411">
            <v>49712</v>
          </cell>
          <cell r="I411">
            <v>1365211</v>
          </cell>
          <cell r="J411">
            <v>3.1724168900744094</v>
          </cell>
          <cell r="K411">
            <v>100</v>
          </cell>
          <cell r="L411">
            <v>58</v>
          </cell>
          <cell r="M411">
            <v>42</v>
          </cell>
          <cell r="N411">
            <v>9</v>
          </cell>
          <cell r="O411">
            <v>4</v>
          </cell>
          <cell r="P411">
            <v>3496</v>
          </cell>
          <cell r="Q411">
            <v>79653</v>
          </cell>
          <cell r="R411">
            <v>3.061412086837473</v>
          </cell>
          <cell r="S411">
            <v>93</v>
          </cell>
          <cell r="T411">
            <v>10</v>
          </cell>
          <cell r="U411">
            <v>0</v>
          </cell>
          <cell r="V411">
            <v>0</v>
          </cell>
          <cell r="W411">
            <v>0</v>
          </cell>
          <cell r="X411">
            <v>15780</v>
          </cell>
          <cell r="Y411">
            <v>372125</v>
          </cell>
          <cell r="Z411">
            <v>3.0275835686903299</v>
          </cell>
          <cell r="AA411">
            <v>97</v>
          </cell>
          <cell r="AB411">
            <v>11.855670103092784</v>
          </cell>
          <cell r="AC411">
            <v>30</v>
          </cell>
          <cell r="AD411">
            <v>0</v>
          </cell>
          <cell r="AE411">
            <v>7</v>
          </cell>
          <cell r="AF411">
            <v>0</v>
          </cell>
          <cell r="AG411">
            <v>3483</v>
          </cell>
          <cell r="AH411">
            <v>79413</v>
          </cell>
          <cell r="AI411">
            <v>3.0607809042048686</v>
          </cell>
          <cell r="AJ411">
            <v>93</v>
          </cell>
          <cell r="AK411">
            <v>9</v>
          </cell>
          <cell r="AL411">
            <v>0</v>
          </cell>
          <cell r="AM411">
            <v>0</v>
          </cell>
          <cell r="AN411">
            <v>0</v>
          </cell>
          <cell r="AO411">
            <v>14902</v>
          </cell>
          <cell r="AP411">
            <v>354408</v>
          </cell>
          <cell r="AQ411">
            <v>3.0112312634745337</v>
          </cell>
          <cell r="AR411">
            <v>96</v>
          </cell>
          <cell r="AS411">
            <v>28</v>
          </cell>
          <cell r="AT411">
            <v>0</v>
          </cell>
          <cell r="AU411">
            <v>7</v>
          </cell>
          <cell r="AV411">
            <v>0</v>
          </cell>
          <cell r="AW411">
            <v>2386</v>
          </cell>
          <cell r="AX411">
            <v>89182</v>
          </cell>
          <cell r="AY411">
            <v>3.9867513611615246</v>
          </cell>
          <cell r="AZ411">
            <v>90</v>
          </cell>
          <cell r="BA411">
            <v>2</v>
          </cell>
          <cell r="BB411">
            <v>0</v>
          </cell>
          <cell r="BC411">
            <v>0</v>
          </cell>
          <cell r="BD411">
            <v>0</v>
          </cell>
          <cell r="BE411">
            <v>1243</v>
          </cell>
          <cell r="BF411">
            <v>36642</v>
          </cell>
          <cell r="BG411">
            <v>3.9702800940773999</v>
          </cell>
          <cell r="BH411">
            <v>59</v>
          </cell>
          <cell r="BI411">
            <v>2.2033898305084745</v>
          </cell>
          <cell r="BJ411">
            <v>1</v>
          </cell>
          <cell r="BK411">
            <v>0</v>
          </cell>
          <cell r="BL411">
            <v>0</v>
          </cell>
          <cell r="BM411">
            <v>0</v>
          </cell>
          <cell r="BN411">
            <v>24147</v>
          </cell>
          <cell r="BO411">
            <v>752894</v>
          </cell>
          <cell r="BP411">
            <v>3.1439459632148234</v>
          </cell>
          <cell r="BQ411">
            <v>100</v>
          </cell>
          <cell r="BR411">
            <v>29.7</v>
          </cell>
          <cell r="BS411">
            <v>24147</v>
          </cell>
          <cell r="BT411">
            <v>752894</v>
          </cell>
          <cell r="BU411">
            <v>3.1439459632148234</v>
          </cell>
          <cell r="BV411">
            <v>100</v>
          </cell>
          <cell r="BW411">
            <v>29.7</v>
          </cell>
          <cell r="BX411">
            <v>20</v>
          </cell>
          <cell r="BY411">
            <v>15</v>
          </cell>
          <cell r="BZ411">
            <v>2</v>
          </cell>
          <cell r="CA411">
            <v>3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7770</v>
          </cell>
          <cell r="CL411">
            <v>224695</v>
          </cell>
          <cell r="CM411">
            <v>2.9573174725864981</v>
          </cell>
          <cell r="CN411">
            <v>99</v>
          </cell>
          <cell r="CO411">
            <v>9.2727272727272734</v>
          </cell>
          <cell r="CP411">
            <v>9</v>
          </cell>
          <cell r="CQ411">
            <v>12</v>
          </cell>
          <cell r="CR411">
            <v>0</v>
          </cell>
          <cell r="CS411">
            <v>0</v>
          </cell>
          <cell r="CT411">
            <v>7171</v>
          </cell>
          <cell r="CU411">
            <v>259585</v>
          </cell>
          <cell r="CV411">
            <v>4.005897701131679</v>
          </cell>
          <cell r="CW411">
            <v>95</v>
          </cell>
          <cell r="CX411">
            <v>6</v>
          </cell>
          <cell r="CY411">
            <v>13</v>
          </cell>
          <cell r="CZ411">
            <v>1</v>
          </cell>
          <cell r="DA411">
            <v>0</v>
          </cell>
          <cell r="DB411">
            <v>7344</v>
          </cell>
          <cell r="DC411">
            <v>201651</v>
          </cell>
          <cell r="DD411">
            <v>2.4707276208712301</v>
          </cell>
          <cell r="DE411">
            <v>96</v>
          </cell>
          <cell r="DF411">
            <v>8.2604166666666661</v>
          </cell>
          <cell r="DG411">
            <v>9</v>
          </cell>
          <cell r="DH411">
            <v>12</v>
          </cell>
          <cell r="DI411">
            <v>0</v>
          </cell>
          <cell r="DJ411">
            <v>3</v>
          </cell>
          <cell r="DK411">
            <v>1862</v>
          </cell>
          <cell r="DL411">
            <v>66963</v>
          </cell>
          <cell r="DM411">
            <v>4.0407115349348981</v>
          </cell>
          <cell r="DN411">
            <v>88</v>
          </cell>
          <cell r="DO411">
            <v>2</v>
          </cell>
          <cell r="DP411">
            <v>9</v>
          </cell>
          <cell r="DQ411">
            <v>0</v>
          </cell>
          <cell r="DR411">
            <v>0</v>
          </cell>
          <cell r="DS411">
            <v>1759</v>
          </cell>
          <cell r="DT411">
            <v>52890</v>
          </cell>
          <cell r="DU411">
            <v>3.2994877424076106</v>
          </cell>
          <cell r="DV411">
            <v>64</v>
          </cell>
          <cell r="DW411">
            <v>2</v>
          </cell>
          <cell r="DX411">
            <v>0</v>
          </cell>
          <cell r="DY411">
            <v>0</v>
          </cell>
          <cell r="DZ411">
            <v>0</v>
          </cell>
        </row>
        <row r="412">
          <cell r="A412" t="str">
            <v>USD</v>
          </cell>
          <cell r="B412">
            <v>38017</v>
          </cell>
          <cell r="C412">
            <v>31996</v>
          </cell>
          <cell r="D412">
            <v>665151</v>
          </cell>
          <cell r="E412">
            <v>3.1249164904326832</v>
          </cell>
          <cell r="F412">
            <v>98</v>
          </cell>
          <cell r="G412">
            <v>21.673469387755102</v>
          </cell>
          <cell r="H412">
            <v>59245</v>
          </cell>
          <cell r="I412">
            <v>1459811</v>
          </cell>
          <cell r="J412">
            <v>3.1576794004438775</v>
          </cell>
          <cell r="K412">
            <v>100</v>
          </cell>
          <cell r="L412">
            <v>73</v>
          </cell>
          <cell r="M412">
            <v>69</v>
          </cell>
          <cell r="N412">
            <v>11</v>
          </cell>
          <cell r="O412">
            <v>4</v>
          </cell>
          <cell r="P412">
            <v>4878</v>
          </cell>
          <cell r="Q412">
            <v>89843</v>
          </cell>
          <cell r="R412">
            <v>3.0726953293333774</v>
          </cell>
          <cell r="S412">
            <v>95</v>
          </cell>
          <cell r="T412">
            <v>5</v>
          </cell>
          <cell r="U412">
            <v>27</v>
          </cell>
          <cell r="V412">
            <v>0</v>
          </cell>
          <cell r="W412">
            <v>0</v>
          </cell>
          <cell r="X412">
            <v>20803</v>
          </cell>
          <cell r="Y412">
            <v>403606</v>
          </cell>
          <cell r="Z412">
            <v>3.0362047440699125</v>
          </cell>
          <cell r="AA412">
            <v>98</v>
          </cell>
          <cell r="AB412">
            <v>11.877551020408163</v>
          </cell>
          <cell r="AC412">
            <v>44</v>
          </cell>
          <cell r="AD412">
            <v>32</v>
          </cell>
          <cell r="AE412">
            <v>9</v>
          </cell>
          <cell r="AF412">
            <v>0</v>
          </cell>
          <cell r="AG412">
            <v>4854</v>
          </cell>
          <cell r="AH412">
            <v>89624</v>
          </cell>
          <cell r="AI412">
            <v>3.0680650970452876</v>
          </cell>
          <cell r="AJ412">
            <v>95</v>
          </cell>
          <cell r="AK412">
            <v>3</v>
          </cell>
          <cell r="AL412">
            <v>27</v>
          </cell>
          <cell r="AM412">
            <v>0</v>
          </cell>
          <cell r="AN412">
            <v>0</v>
          </cell>
          <cell r="AO412">
            <v>21750</v>
          </cell>
          <cell r="AP412">
            <v>409468</v>
          </cell>
          <cell r="AQ412">
            <v>3.015953132694146</v>
          </cell>
          <cell r="AR412">
            <v>96</v>
          </cell>
          <cell r="AS412">
            <v>44</v>
          </cell>
          <cell r="AT412">
            <v>22</v>
          </cell>
          <cell r="AU412">
            <v>9</v>
          </cell>
          <cell r="AV412">
            <v>4</v>
          </cell>
          <cell r="AW412">
            <v>2442</v>
          </cell>
          <cell r="AX412">
            <v>88014</v>
          </cell>
          <cell r="AY412">
            <v>3.989418216091166</v>
          </cell>
          <cell r="AZ412">
            <v>90</v>
          </cell>
          <cell r="BA412">
            <v>1</v>
          </cell>
          <cell r="BB412">
            <v>3</v>
          </cell>
          <cell r="BC412">
            <v>1</v>
          </cell>
          <cell r="BD412">
            <v>0</v>
          </cell>
          <cell r="BE412">
            <v>1217</v>
          </cell>
          <cell r="BF412">
            <v>34830</v>
          </cell>
          <cell r="BG412">
            <v>3.9739359158297467</v>
          </cell>
          <cell r="BH412">
            <v>65</v>
          </cell>
          <cell r="BI412">
            <v>2.1384615384615384</v>
          </cell>
          <cell r="BJ412">
            <v>1</v>
          </cell>
          <cell r="BK412">
            <v>1</v>
          </cell>
          <cell r="BL412">
            <v>0</v>
          </cell>
          <cell r="BM412">
            <v>0</v>
          </cell>
          <cell r="BN412">
            <v>36360</v>
          </cell>
          <cell r="BO412">
            <v>935241</v>
          </cell>
          <cell r="BP412">
            <v>3.1574050060630698</v>
          </cell>
          <cell r="BQ412">
            <v>100</v>
          </cell>
          <cell r="BR412">
            <v>30.25</v>
          </cell>
          <cell r="BS412">
            <v>36360</v>
          </cell>
          <cell r="BT412">
            <v>935241</v>
          </cell>
          <cell r="BU412">
            <v>3.1574050060630698</v>
          </cell>
          <cell r="BV412">
            <v>100</v>
          </cell>
          <cell r="BW412">
            <v>30.25</v>
          </cell>
          <cell r="BX412">
            <v>29</v>
          </cell>
          <cell r="BY412">
            <v>40</v>
          </cell>
          <cell r="BZ412">
            <v>1</v>
          </cell>
          <cell r="CA412">
            <v>6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9608</v>
          </cell>
          <cell r="CL412">
            <v>239343</v>
          </cell>
          <cell r="CM412">
            <v>2.9679743795036031</v>
          </cell>
          <cell r="CN412">
            <v>99</v>
          </cell>
          <cell r="CO412">
            <v>9.191919191919192</v>
          </cell>
          <cell r="CP412">
            <v>9</v>
          </cell>
          <cell r="CQ412">
            <v>36</v>
          </cell>
          <cell r="CR412">
            <v>0</v>
          </cell>
          <cell r="CS412">
            <v>0</v>
          </cell>
          <cell r="CT412">
            <v>11818</v>
          </cell>
          <cell r="CU412">
            <v>342226</v>
          </cell>
          <cell r="CV412">
            <v>3.8876646818885088</v>
          </cell>
          <cell r="CW412">
            <v>94</v>
          </cell>
          <cell r="CX412">
            <v>15</v>
          </cell>
          <cell r="CY412">
            <v>37</v>
          </cell>
          <cell r="CZ412">
            <v>0</v>
          </cell>
          <cell r="DA412">
            <v>0</v>
          </cell>
          <cell r="DB412">
            <v>12209</v>
          </cell>
          <cell r="DC412">
            <v>275043</v>
          </cell>
          <cell r="DD412">
            <v>2.529299506061967</v>
          </cell>
          <cell r="DE412">
            <v>96</v>
          </cell>
          <cell r="DF412">
            <v>8.3125</v>
          </cell>
          <cell r="DG412">
            <v>4</v>
          </cell>
          <cell r="DH412">
            <v>36</v>
          </cell>
          <cell r="DI412">
            <v>0</v>
          </cell>
          <cell r="DJ412">
            <v>6</v>
          </cell>
          <cell r="DK412">
            <v>2722</v>
          </cell>
          <cell r="DL412">
            <v>78586</v>
          </cell>
          <cell r="DM412">
            <v>3.8599404819045788</v>
          </cell>
          <cell r="DN412">
            <v>87</v>
          </cell>
          <cell r="DO412">
            <v>9</v>
          </cell>
          <cell r="DP412">
            <v>27</v>
          </cell>
          <cell r="DQ412">
            <v>0</v>
          </cell>
          <cell r="DR412">
            <v>0</v>
          </cell>
          <cell r="DS412">
            <v>2779</v>
          </cell>
          <cell r="DT412">
            <v>61241</v>
          </cell>
          <cell r="DU412">
            <v>3.2925768938158897</v>
          </cell>
          <cell r="DV412">
            <v>70</v>
          </cell>
          <cell r="DW412">
            <v>0</v>
          </cell>
          <cell r="DX412">
            <v>12</v>
          </cell>
          <cell r="DY412">
            <v>0</v>
          </cell>
          <cell r="DZ412">
            <v>0</v>
          </cell>
        </row>
        <row r="413">
          <cell r="A413" t="str">
            <v>USD</v>
          </cell>
          <cell r="B413">
            <v>38024</v>
          </cell>
          <cell r="C413">
            <v>24196</v>
          </cell>
          <cell r="D413">
            <v>592811</v>
          </cell>
          <cell r="E413">
            <v>3.1313786573192575</v>
          </cell>
          <cell r="F413">
            <v>98</v>
          </cell>
          <cell r="G413">
            <v>21.673469387755102</v>
          </cell>
          <cell r="H413">
            <v>56867</v>
          </cell>
          <cell r="I413">
            <v>1478441</v>
          </cell>
          <cell r="J413">
            <v>3.1692032007909292</v>
          </cell>
          <cell r="K413">
            <v>100</v>
          </cell>
          <cell r="L413">
            <v>50</v>
          </cell>
          <cell r="M413">
            <v>74</v>
          </cell>
          <cell r="N413">
            <v>10</v>
          </cell>
          <cell r="O413">
            <v>2</v>
          </cell>
          <cell r="P413">
            <v>3643</v>
          </cell>
          <cell r="Q413">
            <v>78782</v>
          </cell>
          <cell r="R413">
            <v>3.0800666913671728</v>
          </cell>
          <cell r="S413">
            <v>95</v>
          </cell>
          <cell r="T413">
            <v>6</v>
          </cell>
          <cell r="U413">
            <v>20</v>
          </cell>
          <cell r="V413">
            <v>0</v>
          </cell>
          <cell r="W413">
            <v>0</v>
          </cell>
          <cell r="X413">
            <v>16086</v>
          </cell>
          <cell r="Y413">
            <v>364786</v>
          </cell>
          <cell r="Z413">
            <v>3.0263030067518337</v>
          </cell>
          <cell r="AA413">
            <v>98</v>
          </cell>
          <cell r="AB413">
            <v>11.877551020408163</v>
          </cell>
          <cell r="AC413">
            <v>23</v>
          </cell>
          <cell r="AD413">
            <v>27</v>
          </cell>
          <cell r="AE413">
            <v>6</v>
          </cell>
          <cell r="AF413">
            <v>0</v>
          </cell>
          <cell r="AG413">
            <v>3644</v>
          </cell>
          <cell r="AH413">
            <v>78837</v>
          </cell>
          <cell r="AI413">
            <v>3.0811092112110625</v>
          </cell>
          <cell r="AJ413">
            <v>95</v>
          </cell>
          <cell r="AK413">
            <v>6</v>
          </cell>
          <cell r="AL413">
            <v>20</v>
          </cell>
          <cell r="AM413">
            <v>0</v>
          </cell>
          <cell r="AN413">
            <v>0</v>
          </cell>
          <cell r="AO413">
            <v>14651</v>
          </cell>
          <cell r="AP413">
            <v>338416</v>
          </cell>
          <cell r="AQ413">
            <v>2.991901045501399</v>
          </cell>
          <cell r="AR413">
            <v>96</v>
          </cell>
          <cell r="AS413">
            <v>22</v>
          </cell>
          <cell r="AT413">
            <v>27</v>
          </cell>
          <cell r="AU413">
            <v>7</v>
          </cell>
          <cell r="AV413">
            <v>0</v>
          </cell>
          <cell r="AW413">
            <v>2847</v>
          </cell>
          <cell r="AX413">
            <v>96482</v>
          </cell>
          <cell r="AY413">
            <v>3.9655786110099909</v>
          </cell>
          <cell r="AZ413">
            <v>90</v>
          </cell>
          <cell r="BA413">
            <v>5</v>
          </cell>
          <cell r="BB413">
            <v>18</v>
          </cell>
          <cell r="BC413">
            <v>0</v>
          </cell>
          <cell r="BD413">
            <v>0</v>
          </cell>
          <cell r="BE413">
            <v>1299</v>
          </cell>
          <cell r="BF413">
            <v>37282</v>
          </cell>
          <cell r="BG413">
            <v>3.9627676078188023</v>
          </cell>
          <cell r="BH413">
            <v>65</v>
          </cell>
          <cell r="BI413">
            <v>2.1384615384615384</v>
          </cell>
          <cell r="BJ413">
            <v>0</v>
          </cell>
          <cell r="BK413">
            <v>7</v>
          </cell>
          <cell r="BL413">
            <v>0</v>
          </cell>
          <cell r="BM413">
            <v>0</v>
          </cell>
          <cell r="BN413">
            <v>27286</v>
          </cell>
          <cell r="BO413">
            <v>820363</v>
          </cell>
          <cell r="BP413">
            <v>3.1191007296220588</v>
          </cell>
          <cell r="BQ413">
            <v>100</v>
          </cell>
          <cell r="BR413">
            <v>30.25</v>
          </cell>
          <cell r="BS413">
            <v>27286</v>
          </cell>
          <cell r="BT413">
            <v>820363</v>
          </cell>
          <cell r="BU413">
            <v>3.1191007296220588</v>
          </cell>
          <cell r="BV413">
            <v>100</v>
          </cell>
          <cell r="BW413">
            <v>30.25</v>
          </cell>
          <cell r="BX413">
            <v>28</v>
          </cell>
          <cell r="BY413">
            <v>37</v>
          </cell>
          <cell r="BZ413">
            <v>6</v>
          </cell>
          <cell r="CA413">
            <v>1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8477</v>
          </cell>
          <cell r="CL413">
            <v>237502</v>
          </cell>
          <cell r="CM413">
            <v>2.9242478127889608</v>
          </cell>
          <cell r="CN413">
            <v>99</v>
          </cell>
          <cell r="CO413">
            <v>9.191919191919192</v>
          </cell>
          <cell r="CP413">
            <v>14</v>
          </cell>
          <cell r="CQ413">
            <v>25</v>
          </cell>
          <cell r="CR413">
            <v>1</v>
          </cell>
          <cell r="CS413">
            <v>0</v>
          </cell>
          <cell r="CT413">
            <v>7848</v>
          </cell>
          <cell r="CU413">
            <v>281072</v>
          </cell>
          <cell r="CV413">
            <v>3.9749248580652345</v>
          </cell>
          <cell r="CW413">
            <v>94</v>
          </cell>
          <cell r="CX413">
            <v>11</v>
          </cell>
          <cell r="CY413">
            <v>10</v>
          </cell>
          <cell r="CZ413">
            <v>1</v>
          </cell>
          <cell r="DA413">
            <v>0</v>
          </cell>
          <cell r="DB413">
            <v>8683</v>
          </cell>
          <cell r="DC413">
            <v>223429</v>
          </cell>
          <cell r="DD413">
            <v>2.4735974841412585</v>
          </cell>
          <cell r="DE413">
            <v>96</v>
          </cell>
          <cell r="DF413">
            <v>8.3125</v>
          </cell>
          <cell r="DG413">
            <v>10</v>
          </cell>
          <cell r="DH413">
            <v>27</v>
          </cell>
          <cell r="DI413">
            <v>4</v>
          </cell>
          <cell r="DJ413">
            <v>1</v>
          </cell>
          <cell r="DK413">
            <v>2264</v>
          </cell>
          <cell r="DL413">
            <v>78030</v>
          </cell>
          <cell r="DM413">
            <v>3.9084216101694915</v>
          </cell>
          <cell r="DN413">
            <v>87</v>
          </cell>
          <cell r="DO413">
            <v>7</v>
          </cell>
          <cell r="DP413">
            <v>5</v>
          </cell>
          <cell r="DQ413">
            <v>0</v>
          </cell>
          <cell r="DR413">
            <v>0</v>
          </cell>
          <cell r="DS413">
            <v>2007</v>
          </cell>
          <cell r="DT413">
            <v>55969</v>
          </cell>
          <cell r="DU413">
            <v>3.2949029126213594</v>
          </cell>
          <cell r="DV413">
            <v>70</v>
          </cell>
          <cell r="DW413">
            <v>2</v>
          </cell>
          <cell r="DX413">
            <v>13</v>
          </cell>
          <cell r="DY413">
            <v>0</v>
          </cell>
          <cell r="DZ413">
            <v>0</v>
          </cell>
        </row>
        <row r="414">
          <cell r="A414" t="str">
            <v>USD</v>
          </cell>
          <cell r="B414">
            <v>38031</v>
          </cell>
          <cell r="C414">
            <v>27264</v>
          </cell>
          <cell r="D414">
            <v>662455</v>
          </cell>
          <cell r="E414">
            <v>3.1723536440759443</v>
          </cell>
          <cell r="F414">
            <v>98</v>
          </cell>
          <cell r="G414">
            <v>21.673469387755102</v>
          </cell>
          <cell r="H414">
            <v>57852</v>
          </cell>
          <cell r="I414">
            <v>1630156</v>
          </cell>
          <cell r="J414">
            <v>3.2660119927000957</v>
          </cell>
          <cell r="K414">
            <v>100</v>
          </cell>
          <cell r="L414">
            <v>51</v>
          </cell>
          <cell r="M414">
            <v>54</v>
          </cell>
          <cell r="N414">
            <v>10</v>
          </cell>
          <cell r="O414">
            <v>2</v>
          </cell>
          <cell r="P414">
            <v>4184</v>
          </cell>
          <cell r="Q414">
            <v>88229</v>
          </cell>
          <cell r="R414">
            <v>3.0556525908421523</v>
          </cell>
          <cell r="S414">
            <v>95</v>
          </cell>
          <cell r="T414">
            <v>4</v>
          </cell>
          <cell r="U414">
            <v>27</v>
          </cell>
          <cell r="V414">
            <v>0</v>
          </cell>
          <cell r="W414">
            <v>0</v>
          </cell>
          <cell r="X414">
            <v>18084</v>
          </cell>
          <cell r="Y414">
            <v>401456</v>
          </cell>
          <cell r="Z414">
            <v>3.0578093455740412</v>
          </cell>
          <cell r="AA414">
            <v>98</v>
          </cell>
          <cell r="AB414">
            <v>11.877551020408163</v>
          </cell>
          <cell r="AC414">
            <v>18</v>
          </cell>
          <cell r="AD414">
            <v>38</v>
          </cell>
          <cell r="AE414">
            <v>6</v>
          </cell>
          <cell r="AF414">
            <v>2</v>
          </cell>
          <cell r="AG414">
            <v>4176</v>
          </cell>
          <cell r="AH414">
            <v>88053</v>
          </cell>
          <cell r="AI414">
            <v>3.0522972473364032</v>
          </cell>
          <cell r="AJ414">
            <v>95</v>
          </cell>
          <cell r="AK414">
            <v>4</v>
          </cell>
          <cell r="AL414">
            <v>27</v>
          </cell>
          <cell r="AM414">
            <v>0</v>
          </cell>
          <cell r="AN414">
            <v>0</v>
          </cell>
          <cell r="AO414">
            <v>16295</v>
          </cell>
          <cell r="AP414">
            <v>371099</v>
          </cell>
          <cell r="AQ414">
            <v>3.0468997970833693</v>
          </cell>
          <cell r="AR414">
            <v>96</v>
          </cell>
          <cell r="AS414">
            <v>16</v>
          </cell>
          <cell r="AT414">
            <v>36</v>
          </cell>
          <cell r="AU414">
            <v>7</v>
          </cell>
          <cell r="AV414">
            <v>2</v>
          </cell>
          <cell r="AW414">
            <v>3311</v>
          </cell>
          <cell r="AX414">
            <v>115743</v>
          </cell>
          <cell r="AY414">
            <v>3.9678466930323784</v>
          </cell>
          <cell r="AZ414">
            <v>90</v>
          </cell>
          <cell r="BA414">
            <v>2</v>
          </cell>
          <cell r="BB414">
            <v>24</v>
          </cell>
          <cell r="BC414">
            <v>0</v>
          </cell>
          <cell r="BD414">
            <v>0</v>
          </cell>
          <cell r="BE414">
            <v>1499</v>
          </cell>
          <cell r="BF414">
            <v>41148</v>
          </cell>
          <cell r="BG414">
            <v>3.9760791861424249</v>
          </cell>
          <cell r="BH414">
            <v>65</v>
          </cell>
          <cell r="BI414">
            <v>2.1384615384615384</v>
          </cell>
          <cell r="BJ414">
            <v>1</v>
          </cell>
          <cell r="BK414">
            <v>14</v>
          </cell>
          <cell r="BL414">
            <v>0</v>
          </cell>
          <cell r="BM414">
            <v>0</v>
          </cell>
          <cell r="BN414">
            <v>28022</v>
          </cell>
          <cell r="BO414">
            <v>856525</v>
          </cell>
          <cell r="BP414">
            <v>3.1306010635440726</v>
          </cell>
          <cell r="BQ414">
            <v>100</v>
          </cell>
          <cell r="BR414">
            <v>30.25</v>
          </cell>
          <cell r="BS414">
            <v>28022</v>
          </cell>
          <cell r="BT414">
            <v>856525</v>
          </cell>
          <cell r="BU414">
            <v>3.1306010635440726</v>
          </cell>
          <cell r="BV414">
            <v>100</v>
          </cell>
          <cell r="BW414">
            <v>30.25</v>
          </cell>
          <cell r="BX414">
            <v>18</v>
          </cell>
          <cell r="BY414">
            <v>40</v>
          </cell>
          <cell r="BZ414">
            <v>4</v>
          </cell>
          <cell r="CA414">
            <v>2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7962</v>
          </cell>
          <cell r="CL414">
            <v>229456</v>
          </cell>
          <cell r="CM414">
            <v>2.9456803150958906</v>
          </cell>
          <cell r="CN414">
            <v>99</v>
          </cell>
          <cell r="CO414">
            <v>9.191919191919192</v>
          </cell>
          <cell r="CP414">
            <v>9</v>
          </cell>
          <cell r="CQ414">
            <v>25</v>
          </cell>
          <cell r="CR414">
            <v>0</v>
          </cell>
          <cell r="CS414">
            <v>0</v>
          </cell>
          <cell r="CT414">
            <v>8418</v>
          </cell>
          <cell r="CU414">
            <v>305210</v>
          </cell>
          <cell r="CV414">
            <v>3.97065809516433</v>
          </cell>
          <cell r="CW414">
            <v>94</v>
          </cell>
          <cell r="CX414">
            <v>9</v>
          </cell>
          <cell r="CY414">
            <v>10</v>
          </cell>
          <cell r="CZ414">
            <v>0</v>
          </cell>
          <cell r="DA414">
            <v>0</v>
          </cell>
          <cell r="DB414">
            <v>9688</v>
          </cell>
          <cell r="DC414">
            <v>248621</v>
          </cell>
          <cell r="DD414">
            <v>2.4989334865736188</v>
          </cell>
          <cell r="DE414">
            <v>96</v>
          </cell>
          <cell r="DF414">
            <v>8.3125</v>
          </cell>
          <cell r="DG414">
            <v>5</v>
          </cell>
          <cell r="DH414">
            <v>30</v>
          </cell>
          <cell r="DI414">
            <v>3</v>
          </cell>
          <cell r="DJ414">
            <v>2</v>
          </cell>
          <cell r="DK414">
            <v>1954</v>
          </cell>
          <cell r="DL414">
            <v>73238</v>
          </cell>
          <cell r="DM414">
            <v>3.9733810091378627</v>
          </cell>
          <cell r="DN414">
            <v>87</v>
          </cell>
          <cell r="DO414">
            <v>3</v>
          </cell>
          <cell r="DP414">
            <v>5</v>
          </cell>
          <cell r="DQ414">
            <v>0</v>
          </cell>
          <cell r="DR414">
            <v>0</v>
          </cell>
          <cell r="DS414">
            <v>2139</v>
          </cell>
          <cell r="DT414">
            <v>62397</v>
          </cell>
          <cell r="DU414">
            <v>3.3262716364022511</v>
          </cell>
          <cell r="DV414">
            <v>70</v>
          </cell>
          <cell r="DW414">
            <v>1</v>
          </cell>
          <cell r="DX414">
            <v>14</v>
          </cell>
          <cell r="DY414">
            <v>0</v>
          </cell>
          <cell r="DZ414">
            <v>0</v>
          </cell>
        </row>
        <row r="415">
          <cell r="A415" t="str">
            <v>USD</v>
          </cell>
          <cell r="B415">
            <v>38038</v>
          </cell>
          <cell r="C415">
            <v>23946</v>
          </cell>
          <cell r="D415">
            <v>614653</v>
          </cell>
          <cell r="E415">
            <v>3.1901198430161744</v>
          </cell>
          <cell r="F415">
            <v>98</v>
          </cell>
          <cell r="G415">
            <v>21.673469387755102</v>
          </cell>
          <cell r="H415">
            <v>52670</v>
          </cell>
          <cell r="I415">
            <v>1442260</v>
          </cell>
          <cell r="J415">
            <v>3.2424247614072796</v>
          </cell>
          <cell r="K415">
            <v>100</v>
          </cell>
          <cell r="L415">
            <v>48</v>
          </cell>
          <cell r="M415">
            <v>65</v>
          </cell>
          <cell r="N415">
            <v>9</v>
          </cell>
          <cell r="O415">
            <v>2</v>
          </cell>
          <cell r="P415">
            <v>2988</v>
          </cell>
          <cell r="Q415">
            <v>65288</v>
          </cell>
          <cell r="R415">
            <v>3.0749957096275957</v>
          </cell>
          <cell r="S415">
            <v>95</v>
          </cell>
          <cell r="T415">
            <v>4</v>
          </cell>
          <cell r="U415">
            <v>19</v>
          </cell>
          <cell r="V415">
            <v>0</v>
          </cell>
          <cell r="W415">
            <v>0</v>
          </cell>
          <cell r="X415">
            <v>14699</v>
          </cell>
          <cell r="Y415">
            <v>347032</v>
          </cell>
          <cell r="Z415">
            <v>3.0726116471370051</v>
          </cell>
          <cell r="AA415">
            <v>98</v>
          </cell>
          <cell r="AB415">
            <v>11.877551020408163</v>
          </cell>
          <cell r="AC415">
            <v>14</v>
          </cell>
          <cell r="AD415">
            <v>30</v>
          </cell>
          <cell r="AE415">
            <v>6</v>
          </cell>
          <cell r="AF415">
            <v>0</v>
          </cell>
          <cell r="AG415">
            <v>2990</v>
          </cell>
          <cell r="AH415">
            <v>65297</v>
          </cell>
          <cell r="AI415">
            <v>3.0735815981871819</v>
          </cell>
          <cell r="AJ415">
            <v>95</v>
          </cell>
          <cell r="AK415">
            <v>4</v>
          </cell>
          <cell r="AL415">
            <v>19</v>
          </cell>
          <cell r="AM415">
            <v>0</v>
          </cell>
          <cell r="AN415">
            <v>0</v>
          </cell>
          <cell r="AO415">
            <v>13449</v>
          </cell>
          <cell r="AP415">
            <v>322700</v>
          </cell>
          <cell r="AQ415">
            <v>3.0182889473494541</v>
          </cell>
          <cell r="AR415">
            <v>96</v>
          </cell>
          <cell r="AS415">
            <v>11</v>
          </cell>
          <cell r="AT415">
            <v>24</v>
          </cell>
          <cell r="AU415">
            <v>6</v>
          </cell>
          <cell r="AV415">
            <v>0</v>
          </cell>
          <cell r="AW415">
            <v>4192</v>
          </cell>
          <cell r="AX415">
            <v>138770</v>
          </cell>
          <cell r="AY415">
            <v>3.898674827334494</v>
          </cell>
          <cell r="AZ415">
            <v>90</v>
          </cell>
          <cell r="BA415">
            <v>2</v>
          </cell>
          <cell r="BB415">
            <v>43</v>
          </cell>
          <cell r="BC415">
            <v>0</v>
          </cell>
          <cell r="BD415">
            <v>0</v>
          </cell>
          <cell r="BE415">
            <v>1632</v>
          </cell>
          <cell r="BF415">
            <v>45798</v>
          </cell>
          <cell r="BG415">
            <v>3.9964094929503458</v>
          </cell>
          <cell r="BH415">
            <v>65</v>
          </cell>
          <cell r="BI415">
            <v>2.1384615384615384</v>
          </cell>
          <cell r="BJ415">
            <v>1</v>
          </cell>
          <cell r="BK415">
            <v>14</v>
          </cell>
          <cell r="BL415">
            <v>0</v>
          </cell>
          <cell r="BM415">
            <v>0</v>
          </cell>
          <cell r="BN415">
            <v>27589</v>
          </cell>
          <cell r="BO415">
            <v>847095</v>
          </cell>
          <cell r="BP415">
            <v>3.2078072800216537</v>
          </cell>
          <cell r="BQ415">
            <v>100</v>
          </cell>
          <cell r="BR415">
            <v>30.25</v>
          </cell>
          <cell r="BS415">
            <v>27589</v>
          </cell>
          <cell r="BT415">
            <v>847095</v>
          </cell>
          <cell r="BU415">
            <v>3.2078072800216537</v>
          </cell>
          <cell r="BV415">
            <v>100</v>
          </cell>
          <cell r="BW415">
            <v>30.25</v>
          </cell>
          <cell r="BX415">
            <v>17</v>
          </cell>
          <cell r="BY415">
            <v>47</v>
          </cell>
          <cell r="BZ415">
            <v>5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8240</v>
          </cell>
          <cell r="CL415">
            <v>242153</v>
          </cell>
          <cell r="CM415">
            <v>2.9951707693048797</v>
          </cell>
          <cell r="CN415">
            <v>99</v>
          </cell>
          <cell r="CO415">
            <v>9.191919191919192</v>
          </cell>
          <cell r="CP415">
            <v>7</v>
          </cell>
          <cell r="CQ415">
            <v>41</v>
          </cell>
          <cell r="CR415">
            <v>0</v>
          </cell>
          <cell r="CS415">
            <v>0</v>
          </cell>
          <cell r="CT415">
            <v>9149</v>
          </cell>
          <cell r="CU415">
            <v>322940</v>
          </cell>
          <cell r="CV415">
            <v>4.0143419121727444</v>
          </cell>
          <cell r="CW415">
            <v>94</v>
          </cell>
          <cell r="CX415">
            <v>7</v>
          </cell>
          <cell r="CY415">
            <v>20</v>
          </cell>
          <cell r="CZ415">
            <v>1</v>
          </cell>
          <cell r="DA415">
            <v>0</v>
          </cell>
          <cell r="DB415">
            <v>8393</v>
          </cell>
          <cell r="DC415">
            <v>216477</v>
          </cell>
          <cell r="DD415">
            <v>2.5313416072331107</v>
          </cell>
          <cell r="DE415">
            <v>96</v>
          </cell>
          <cell r="DF415">
            <v>8.3125</v>
          </cell>
          <cell r="DG415">
            <v>4</v>
          </cell>
          <cell r="DH415">
            <v>43</v>
          </cell>
          <cell r="DI415">
            <v>4</v>
          </cell>
          <cell r="DJ415">
            <v>0</v>
          </cell>
          <cell r="DK415">
            <v>1805</v>
          </cell>
          <cell r="DL415">
            <v>65452</v>
          </cell>
          <cell r="DM415">
            <v>3.9647921464064964</v>
          </cell>
          <cell r="DN415">
            <v>87</v>
          </cell>
          <cell r="DO415">
            <v>3</v>
          </cell>
          <cell r="DP415">
            <v>10</v>
          </cell>
          <cell r="DQ415">
            <v>0</v>
          </cell>
          <cell r="DR415">
            <v>0</v>
          </cell>
          <cell r="DS415">
            <v>2168</v>
          </cell>
          <cell r="DT415">
            <v>63408</v>
          </cell>
          <cell r="DU415">
            <v>3.3872988443676424</v>
          </cell>
          <cell r="DV415">
            <v>70</v>
          </cell>
          <cell r="DW415">
            <v>0</v>
          </cell>
          <cell r="DX415">
            <v>18</v>
          </cell>
          <cell r="DY415">
            <v>0</v>
          </cell>
          <cell r="DZ415">
            <v>0</v>
          </cell>
        </row>
        <row r="416">
          <cell r="A416" t="str">
            <v>USD</v>
          </cell>
          <cell r="B416">
            <v>38045</v>
          </cell>
          <cell r="C416">
            <v>23805</v>
          </cell>
          <cell r="D416">
            <v>593573</v>
          </cell>
          <cell r="E416">
            <v>3.1997195784294306</v>
          </cell>
          <cell r="F416">
            <v>98</v>
          </cell>
          <cell r="G416">
            <v>22.673469387755102</v>
          </cell>
          <cell r="H416">
            <v>49159</v>
          </cell>
          <cell r="I416">
            <v>1396764</v>
          </cell>
          <cell r="J416">
            <v>3.2464273250450684</v>
          </cell>
          <cell r="K416">
            <v>100</v>
          </cell>
          <cell r="L416">
            <v>51</v>
          </cell>
          <cell r="M416">
            <v>38</v>
          </cell>
          <cell r="N416">
            <v>9</v>
          </cell>
          <cell r="O416">
            <v>1</v>
          </cell>
          <cell r="P416">
            <v>3318</v>
          </cell>
          <cell r="Q416">
            <v>69296</v>
          </cell>
          <cell r="R416">
            <v>3.0476895971810682</v>
          </cell>
          <cell r="S416">
            <v>94</v>
          </cell>
          <cell r="T416">
            <v>4</v>
          </cell>
          <cell r="U416">
            <v>21</v>
          </cell>
          <cell r="V416">
            <v>0</v>
          </cell>
          <cell r="W416">
            <v>0</v>
          </cell>
          <cell r="X416">
            <v>15197</v>
          </cell>
          <cell r="Y416">
            <v>346608</v>
          </cell>
          <cell r="Z416">
            <v>3.0925345016807957</v>
          </cell>
          <cell r="AA416">
            <v>98</v>
          </cell>
          <cell r="AB416">
            <v>11.816326530612244</v>
          </cell>
          <cell r="AC416">
            <v>13</v>
          </cell>
          <cell r="AD416">
            <v>31</v>
          </cell>
          <cell r="AE416">
            <v>5</v>
          </cell>
          <cell r="AF416">
            <v>0</v>
          </cell>
          <cell r="AG416">
            <v>3318</v>
          </cell>
          <cell r="AH416">
            <v>69341</v>
          </cell>
          <cell r="AI416">
            <v>3.048517738538798</v>
          </cell>
          <cell r="AJ416">
            <v>93</v>
          </cell>
          <cell r="AK416">
            <v>4</v>
          </cell>
          <cell r="AL416">
            <v>21</v>
          </cell>
          <cell r="AM416">
            <v>0</v>
          </cell>
          <cell r="AN416">
            <v>0</v>
          </cell>
          <cell r="AO416">
            <v>13919</v>
          </cell>
          <cell r="AP416">
            <v>321680</v>
          </cell>
          <cell r="AQ416">
            <v>3.0310340725013041</v>
          </cell>
          <cell r="AR416">
            <v>96</v>
          </cell>
          <cell r="AS416">
            <v>9</v>
          </cell>
          <cell r="AT416">
            <v>28</v>
          </cell>
          <cell r="AU416">
            <v>4</v>
          </cell>
          <cell r="AV416">
            <v>0</v>
          </cell>
          <cell r="AW416">
            <v>3377</v>
          </cell>
          <cell r="AX416">
            <v>118946</v>
          </cell>
          <cell r="AY416">
            <v>3.946007379101331</v>
          </cell>
          <cell r="AZ416">
            <v>90</v>
          </cell>
          <cell r="BA416">
            <v>4</v>
          </cell>
          <cell r="BB416">
            <v>23</v>
          </cell>
          <cell r="BC416">
            <v>1</v>
          </cell>
          <cell r="BD416">
            <v>0</v>
          </cell>
          <cell r="BE416">
            <v>1658</v>
          </cell>
          <cell r="BF416">
            <v>45817</v>
          </cell>
          <cell r="BG416">
            <v>4.0142587184332585</v>
          </cell>
          <cell r="BH416">
            <v>76</v>
          </cell>
          <cell r="BI416">
            <v>2.2105263157894739</v>
          </cell>
          <cell r="BJ416">
            <v>1</v>
          </cell>
          <cell r="BK416">
            <v>13</v>
          </cell>
          <cell r="BL416">
            <v>0</v>
          </cell>
          <cell r="BM416">
            <v>0</v>
          </cell>
          <cell r="BN416">
            <v>32432</v>
          </cell>
          <cell r="BO416">
            <v>917170</v>
          </cell>
          <cell r="BP416">
            <v>3.1829799961294181</v>
          </cell>
          <cell r="BQ416">
            <v>100</v>
          </cell>
          <cell r="BR416">
            <v>31.83</v>
          </cell>
          <cell r="BS416">
            <v>32432</v>
          </cell>
          <cell r="BT416">
            <v>917170</v>
          </cell>
          <cell r="BU416">
            <v>3.1829799961294181</v>
          </cell>
          <cell r="BV416">
            <v>100</v>
          </cell>
          <cell r="BW416">
            <v>31.83</v>
          </cell>
          <cell r="BX416">
            <v>12</v>
          </cell>
          <cell r="BY416">
            <v>33</v>
          </cell>
          <cell r="BZ416">
            <v>5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9612</v>
          </cell>
          <cell r="CL416">
            <v>263306</v>
          </cell>
          <cell r="CM416">
            <v>3.0152180383985714</v>
          </cell>
          <cell r="CN416">
            <v>99</v>
          </cell>
          <cell r="CO416">
            <v>9.0202020202020208</v>
          </cell>
          <cell r="CP416">
            <v>4</v>
          </cell>
          <cell r="CQ416">
            <v>30</v>
          </cell>
          <cell r="CR416">
            <v>0</v>
          </cell>
          <cell r="CS416">
            <v>0</v>
          </cell>
          <cell r="CT416">
            <v>8928</v>
          </cell>
          <cell r="CU416">
            <v>304559</v>
          </cell>
          <cell r="CV416">
            <v>3.9759812756583557</v>
          </cell>
          <cell r="CW416">
            <v>95</v>
          </cell>
          <cell r="CX416">
            <v>6</v>
          </cell>
          <cell r="CY416">
            <v>29</v>
          </cell>
          <cell r="CZ416">
            <v>2</v>
          </cell>
          <cell r="DA416">
            <v>0</v>
          </cell>
          <cell r="DB416">
            <v>11878</v>
          </cell>
          <cell r="DC416">
            <v>284284</v>
          </cell>
          <cell r="DD416">
            <v>2.5752060959007714</v>
          </cell>
          <cell r="DE416">
            <v>96</v>
          </cell>
          <cell r="DF416">
            <v>8.5104166666666661</v>
          </cell>
          <cell r="DG416">
            <v>2</v>
          </cell>
          <cell r="DH416">
            <v>33</v>
          </cell>
          <cell r="DI416">
            <v>3</v>
          </cell>
          <cell r="DJ416">
            <v>0</v>
          </cell>
          <cell r="DK416">
            <v>1997</v>
          </cell>
          <cell r="DL416">
            <v>64354</v>
          </cell>
          <cell r="DM416">
            <v>3.9968982630272953</v>
          </cell>
          <cell r="DN416">
            <v>87</v>
          </cell>
          <cell r="DO416">
            <v>1</v>
          </cell>
          <cell r="DP416">
            <v>22</v>
          </cell>
          <cell r="DQ416">
            <v>0</v>
          </cell>
          <cell r="DR416">
            <v>0</v>
          </cell>
          <cell r="DS416">
            <v>2488</v>
          </cell>
          <cell r="DT416">
            <v>69796</v>
          </cell>
          <cell r="DU416">
            <v>3.320890885628256</v>
          </cell>
          <cell r="DV416">
            <v>77</v>
          </cell>
          <cell r="DW416">
            <v>0</v>
          </cell>
          <cell r="DX416">
            <v>19</v>
          </cell>
          <cell r="DY416">
            <v>0</v>
          </cell>
          <cell r="DZ416">
            <v>0</v>
          </cell>
        </row>
        <row r="417">
          <cell r="A417" t="str">
            <v>USD</v>
          </cell>
          <cell r="B417">
            <v>38052</v>
          </cell>
          <cell r="C417">
            <v>25842</v>
          </cell>
          <cell r="D417">
            <v>671815</v>
          </cell>
          <cell r="E417">
            <v>3.2014956799535321</v>
          </cell>
          <cell r="F417">
            <v>98</v>
          </cell>
          <cell r="G417">
            <v>22.673469387755102</v>
          </cell>
          <cell r="H417">
            <v>56509</v>
          </cell>
          <cell r="I417">
            <v>1599238</v>
          </cell>
          <cell r="J417">
            <v>3.2360283762565354</v>
          </cell>
          <cell r="K417">
            <v>100</v>
          </cell>
          <cell r="L417">
            <v>56</v>
          </cell>
          <cell r="M417">
            <v>67</v>
          </cell>
          <cell r="N417">
            <v>7</v>
          </cell>
          <cell r="O417">
            <v>0</v>
          </cell>
          <cell r="P417">
            <v>3611</v>
          </cell>
          <cell r="Q417">
            <v>80898</v>
          </cell>
          <cell r="R417">
            <v>3.0318606468902369</v>
          </cell>
          <cell r="S417">
            <v>94</v>
          </cell>
          <cell r="T417">
            <v>7</v>
          </cell>
          <cell r="U417">
            <v>11</v>
          </cell>
          <cell r="V417">
            <v>0</v>
          </cell>
          <cell r="W417">
            <v>0</v>
          </cell>
          <cell r="X417">
            <v>16047</v>
          </cell>
          <cell r="Y417">
            <v>380813</v>
          </cell>
          <cell r="Z417">
            <v>3.0954459467206066</v>
          </cell>
          <cell r="AA417">
            <v>98</v>
          </cell>
          <cell r="AB417">
            <v>11.816326530612244</v>
          </cell>
          <cell r="AC417">
            <v>17</v>
          </cell>
          <cell r="AD417">
            <v>15</v>
          </cell>
          <cell r="AE417">
            <v>3</v>
          </cell>
          <cell r="AF417">
            <v>0</v>
          </cell>
          <cell r="AG417">
            <v>3612</v>
          </cell>
          <cell r="AH417">
            <v>80919</v>
          </cell>
          <cell r="AI417">
            <v>3.0327120154463092</v>
          </cell>
          <cell r="AJ417">
            <v>93</v>
          </cell>
          <cell r="AK417">
            <v>7</v>
          </cell>
          <cell r="AL417">
            <v>11</v>
          </cell>
          <cell r="AM417">
            <v>0</v>
          </cell>
          <cell r="AN417">
            <v>0</v>
          </cell>
          <cell r="AO417">
            <v>14734</v>
          </cell>
          <cell r="AP417">
            <v>354051</v>
          </cell>
          <cell r="AQ417">
            <v>3.0323659453965828</v>
          </cell>
          <cell r="AR417">
            <v>96</v>
          </cell>
          <cell r="AS417">
            <v>11</v>
          </cell>
          <cell r="AT417">
            <v>2</v>
          </cell>
          <cell r="AU417">
            <v>3</v>
          </cell>
          <cell r="AV417">
            <v>0</v>
          </cell>
          <cell r="AW417">
            <v>3925</v>
          </cell>
          <cell r="AX417">
            <v>142077</v>
          </cell>
          <cell r="AY417">
            <v>3.9455508230689538</v>
          </cell>
          <cell r="AZ417">
            <v>90</v>
          </cell>
          <cell r="BA417">
            <v>3</v>
          </cell>
          <cell r="BB417">
            <v>17</v>
          </cell>
          <cell r="BC417">
            <v>0</v>
          </cell>
          <cell r="BD417">
            <v>2</v>
          </cell>
          <cell r="BE417">
            <v>1788</v>
          </cell>
          <cell r="BF417">
            <v>51341</v>
          </cell>
          <cell r="BG417">
            <v>4.0213424309742942</v>
          </cell>
          <cell r="BH417">
            <v>76</v>
          </cell>
          <cell r="BI417">
            <v>2.2105263157894739</v>
          </cell>
          <cell r="BJ417">
            <v>1</v>
          </cell>
          <cell r="BK417">
            <v>4</v>
          </cell>
          <cell r="BL417">
            <v>0</v>
          </cell>
          <cell r="BM417">
            <v>0</v>
          </cell>
          <cell r="BN417">
            <v>29861</v>
          </cell>
          <cell r="BO417">
            <v>940432</v>
          </cell>
          <cell r="BP417">
            <v>3.1779072055680802</v>
          </cell>
          <cell r="BQ417">
            <v>100</v>
          </cell>
          <cell r="BR417">
            <v>31.83</v>
          </cell>
          <cell r="BS417">
            <v>29861</v>
          </cell>
          <cell r="BT417">
            <v>940432</v>
          </cell>
          <cell r="BU417">
            <v>3.1779072055680802</v>
          </cell>
          <cell r="BV417">
            <v>100</v>
          </cell>
          <cell r="BW417">
            <v>31.83</v>
          </cell>
          <cell r="BX417">
            <v>28</v>
          </cell>
          <cell r="BY417">
            <v>18</v>
          </cell>
          <cell r="BZ417">
            <v>1</v>
          </cell>
          <cell r="CA417">
            <v>5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7838</v>
          </cell>
          <cell r="CL417">
            <v>238962</v>
          </cell>
          <cell r="CM417">
            <v>2.9920402125952665</v>
          </cell>
          <cell r="CN417">
            <v>99</v>
          </cell>
          <cell r="CO417">
            <v>9.0202020202020208</v>
          </cell>
          <cell r="CP417">
            <v>9</v>
          </cell>
          <cell r="CQ417">
            <v>14</v>
          </cell>
          <cell r="CR417">
            <v>0</v>
          </cell>
          <cell r="CS417">
            <v>0</v>
          </cell>
          <cell r="CT417">
            <v>10563</v>
          </cell>
          <cell r="CU417">
            <v>375512</v>
          </cell>
          <cell r="CV417">
            <v>3.9572758408711688</v>
          </cell>
          <cell r="CW417">
            <v>95</v>
          </cell>
          <cell r="CX417">
            <v>12</v>
          </cell>
          <cell r="CY417">
            <v>16</v>
          </cell>
          <cell r="CZ417">
            <v>0</v>
          </cell>
          <cell r="DA417">
            <v>3</v>
          </cell>
          <cell r="DB417">
            <v>9378</v>
          </cell>
          <cell r="DC417">
            <v>255574</v>
          </cell>
          <cell r="DD417">
            <v>2.4842318621703794</v>
          </cell>
          <cell r="DE417">
            <v>96</v>
          </cell>
          <cell r="DF417">
            <v>8.5104166666666661</v>
          </cell>
          <cell r="DG417">
            <v>13</v>
          </cell>
          <cell r="DH417">
            <v>16</v>
          </cell>
          <cell r="DI417">
            <v>1</v>
          </cell>
          <cell r="DJ417">
            <v>2</v>
          </cell>
          <cell r="DK417">
            <v>2082</v>
          </cell>
          <cell r="DL417">
            <v>70384</v>
          </cell>
          <cell r="DM417">
            <v>3.9305134285556718</v>
          </cell>
          <cell r="DN417">
            <v>87</v>
          </cell>
          <cell r="DO417">
            <v>4</v>
          </cell>
          <cell r="DP417">
            <v>10</v>
          </cell>
          <cell r="DQ417">
            <v>0</v>
          </cell>
          <cell r="DR417">
            <v>0</v>
          </cell>
          <cell r="DS417">
            <v>2788</v>
          </cell>
          <cell r="DT417">
            <v>82022</v>
          </cell>
          <cell r="DU417">
            <v>3.3913998330917554</v>
          </cell>
          <cell r="DV417">
            <v>77</v>
          </cell>
          <cell r="DW417">
            <v>3</v>
          </cell>
          <cell r="DX417">
            <v>6</v>
          </cell>
          <cell r="DY417">
            <v>0</v>
          </cell>
          <cell r="DZ417">
            <v>0</v>
          </cell>
        </row>
        <row r="418">
          <cell r="A418" t="str">
            <v>USD</v>
          </cell>
          <cell r="B418">
            <v>38059</v>
          </cell>
          <cell r="C418">
            <v>40618</v>
          </cell>
          <cell r="D418">
            <v>849401</v>
          </cell>
          <cell r="E418">
            <v>3.173957871263982</v>
          </cell>
          <cell r="F418">
            <v>98</v>
          </cell>
          <cell r="G418">
            <v>22.673469387755102</v>
          </cell>
          <cell r="H418">
            <v>58194</v>
          </cell>
          <cell r="I418">
            <v>1548439</v>
          </cell>
          <cell r="J418">
            <v>3.2637074440705653</v>
          </cell>
          <cell r="K418">
            <v>100</v>
          </cell>
          <cell r="L418">
            <v>72</v>
          </cell>
          <cell r="M418">
            <v>70</v>
          </cell>
          <cell r="N418">
            <v>7</v>
          </cell>
          <cell r="O418">
            <v>0</v>
          </cell>
          <cell r="P418">
            <v>6852</v>
          </cell>
          <cell r="Q418">
            <v>111670</v>
          </cell>
          <cell r="R418">
            <v>3.0804295220810647</v>
          </cell>
          <cell r="S418">
            <v>94</v>
          </cell>
          <cell r="T418">
            <v>7</v>
          </cell>
          <cell r="U418">
            <v>48</v>
          </cell>
          <cell r="V418">
            <v>0</v>
          </cell>
          <cell r="W418">
            <v>0</v>
          </cell>
          <cell r="X418">
            <v>24121</v>
          </cell>
          <cell r="Y418">
            <v>454481</v>
          </cell>
          <cell r="Z418">
            <v>3.1146934841095142</v>
          </cell>
          <cell r="AA418">
            <v>98</v>
          </cell>
          <cell r="AB418">
            <v>11.816326530612244</v>
          </cell>
          <cell r="AC418">
            <v>53</v>
          </cell>
          <cell r="AD418">
            <v>57</v>
          </cell>
          <cell r="AE418">
            <v>2</v>
          </cell>
          <cell r="AF418">
            <v>0</v>
          </cell>
          <cell r="AG418">
            <v>6849</v>
          </cell>
          <cell r="AH418">
            <v>111533</v>
          </cell>
          <cell r="AI418">
            <v>3.0775838435529561</v>
          </cell>
          <cell r="AJ418">
            <v>93</v>
          </cell>
          <cell r="AK418">
            <v>7</v>
          </cell>
          <cell r="AL418">
            <v>48</v>
          </cell>
          <cell r="AM418">
            <v>0</v>
          </cell>
          <cell r="AN418">
            <v>0</v>
          </cell>
          <cell r="AO418">
            <v>24175</v>
          </cell>
          <cell r="AP418">
            <v>459574</v>
          </cell>
          <cell r="AQ418">
            <v>3.0213189195121615</v>
          </cell>
          <cell r="AR418">
            <v>96</v>
          </cell>
          <cell r="AS418">
            <v>50</v>
          </cell>
          <cell r="AT418">
            <v>7</v>
          </cell>
          <cell r="AU418">
            <v>3</v>
          </cell>
          <cell r="AV418">
            <v>0</v>
          </cell>
          <cell r="AW418">
            <v>6088</v>
          </cell>
          <cell r="AX418">
            <v>184321</v>
          </cell>
          <cell r="AY418">
            <v>3.7250735534488393</v>
          </cell>
          <cell r="AZ418">
            <v>90</v>
          </cell>
          <cell r="BA418">
            <v>4</v>
          </cell>
          <cell r="BB418">
            <v>23</v>
          </cell>
          <cell r="BC418">
            <v>0</v>
          </cell>
          <cell r="BD418">
            <v>5</v>
          </cell>
          <cell r="BE418">
            <v>2112</v>
          </cell>
          <cell r="BF418">
            <v>57732</v>
          </cell>
          <cell r="BG418">
            <v>3.9719165356581394</v>
          </cell>
          <cell r="BH418">
            <v>76</v>
          </cell>
          <cell r="BI418">
            <v>2.2105263157894739</v>
          </cell>
          <cell r="BJ418">
            <v>3</v>
          </cell>
          <cell r="BK418">
            <v>7</v>
          </cell>
          <cell r="BL418">
            <v>0</v>
          </cell>
          <cell r="BM418">
            <v>0</v>
          </cell>
          <cell r="BN418">
            <v>50099</v>
          </cell>
          <cell r="BO418">
            <v>1162089</v>
          </cell>
          <cell r="BP418">
            <v>3.2510686074477664</v>
          </cell>
          <cell r="BQ418">
            <v>100</v>
          </cell>
          <cell r="BR418">
            <v>31.83</v>
          </cell>
          <cell r="BS418">
            <v>50099</v>
          </cell>
          <cell r="BT418">
            <v>1162089</v>
          </cell>
          <cell r="BU418">
            <v>3.2510686074477664</v>
          </cell>
          <cell r="BV418">
            <v>100</v>
          </cell>
          <cell r="BW418">
            <v>31.83</v>
          </cell>
          <cell r="BX418">
            <v>23</v>
          </cell>
          <cell r="BY418">
            <v>76</v>
          </cell>
          <cell r="BZ418">
            <v>3</v>
          </cell>
          <cell r="CA418">
            <v>6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10503</v>
          </cell>
          <cell r="CL418">
            <v>260189</v>
          </cell>
          <cell r="CM418">
            <v>3.0358954350370659</v>
          </cell>
          <cell r="CN418">
            <v>99</v>
          </cell>
          <cell r="CO418">
            <v>9.0202020202020208</v>
          </cell>
          <cell r="CP418">
            <v>12</v>
          </cell>
          <cell r="CQ418">
            <v>59</v>
          </cell>
          <cell r="CR418">
            <v>0</v>
          </cell>
          <cell r="CS418">
            <v>0</v>
          </cell>
          <cell r="CT418">
            <v>22362</v>
          </cell>
          <cell r="CU418">
            <v>510253</v>
          </cell>
          <cell r="CV418">
            <v>3.7487102885456136</v>
          </cell>
          <cell r="CW418">
            <v>95</v>
          </cell>
          <cell r="CX418">
            <v>15</v>
          </cell>
          <cell r="CY418">
            <v>70</v>
          </cell>
          <cell r="CZ418">
            <v>2</v>
          </cell>
          <cell r="DA418">
            <v>5</v>
          </cell>
          <cell r="DB418">
            <v>13412</v>
          </cell>
          <cell r="DC418">
            <v>290244</v>
          </cell>
          <cell r="DD418">
            <v>2.5619822499778371</v>
          </cell>
          <cell r="DE418">
            <v>96</v>
          </cell>
          <cell r="DF418">
            <v>8.5104166666666661</v>
          </cell>
          <cell r="DG418">
            <v>10</v>
          </cell>
          <cell r="DH418">
            <v>62</v>
          </cell>
          <cell r="DI418">
            <v>1</v>
          </cell>
          <cell r="DJ418">
            <v>2</v>
          </cell>
          <cell r="DK418">
            <v>3822</v>
          </cell>
          <cell r="DL418">
            <v>101403</v>
          </cell>
          <cell r="DM418">
            <v>3.9710339327146174</v>
          </cell>
          <cell r="DN418">
            <v>87</v>
          </cell>
          <cell r="DO418">
            <v>3</v>
          </cell>
          <cell r="DP418">
            <v>55</v>
          </cell>
          <cell r="DQ418">
            <v>0</v>
          </cell>
          <cell r="DR418">
            <v>0</v>
          </cell>
          <cell r="DS418">
            <v>4175</v>
          </cell>
          <cell r="DT418">
            <v>87827</v>
          </cell>
          <cell r="DU418">
            <v>3.394149665517098</v>
          </cell>
          <cell r="DV418">
            <v>77</v>
          </cell>
          <cell r="DW418">
            <v>3</v>
          </cell>
          <cell r="DX418">
            <v>26</v>
          </cell>
          <cell r="DY418">
            <v>0</v>
          </cell>
          <cell r="DZ418">
            <v>1</v>
          </cell>
        </row>
        <row r="419">
          <cell r="A419" t="str">
            <v>USD</v>
          </cell>
          <cell r="B419">
            <v>38066</v>
          </cell>
          <cell r="C419">
            <v>25570</v>
          </cell>
          <cell r="D419">
            <v>661739</v>
          </cell>
          <cell r="E419">
            <v>3.1897509309956367</v>
          </cell>
          <cell r="F419">
            <v>98</v>
          </cell>
          <cell r="G419">
            <v>22.673469387755102</v>
          </cell>
          <cell r="H419">
            <v>51660</v>
          </cell>
          <cell r="I419">
            <v>1511856</v>
          </cell>
          <cell r="J419">
            <v>3.2589080257911798</v>
          </cell>
          <cell r="K419">
            <v>100</v>
          </cell>
          <cell r="L419">
            <v>55</v>
          </cell>
          <cell r="M419">
            <v>53</v>
          </cell>
          <cell r="N419">
            <v>6</v>
          </cell>
          <cell r="O419">
            <v>0</v>
          </cell>
          <cell r="P419">
            <v>3511</v>
          </cell>
          <cell r="Q419">
            <v>77661</v>
          </cell>
          <cell r="R419">
            <v>3.0634293316637971</v>
          </cell>
          <cell r="S419">
            <v>94</v>
          </cell>
          <cell r="T419">
            <v>8</v>
          </cell>
          <cell r="U419">
            <v>14</v>
          </cell>
          <cell r="V419">
            <v>0</v>
          </cell>
          <cell r="W419">
            <v>0</v>
          </cell>
          <cell r="X419">
            <v>16000</v>
          </cell>
          <cell r="Y419">
            <v>380662</v>
          </cell>
          <cell r="Z419">
            <v>3.0906187850663733</v>
          </cell>
          <cell r="AA419">
            <v>98</v>
          </cell>
          <cell r="AB419">
            <v>11.816326530612244</v>
          </cell>
          <cell r="AC419">
            <v>19</v>
          </cell>
          <cell r="AD419">
            <v>14</v>
          </cell>
          <cell r="AE419">
            <v>2</v>
          </cell>
          <cell r="AF419">
            <v>0</v>
          </cell>
          <cell r="AG419">
            <v>3591</v>
          </cell>
          <cell r="AH419">
            <v>78830</v>
          </cell>
          <cell r="AI419">
            <v>3.0640189455703082</v>
          </cell>
          <cell r="AJ419">
            <v>93</v>
          </cell>
          <cell r="AK419">
            <v>8</v>
          </cell>
          <cell r="AL419">
            <v>14</v>
          </cell>
          <cell r="AM419">
            <v>0</v>
          </cell>
          <cell r="AN419">
            <v>0</v>
          </cell>
          <cell r="AO419">
            <v>14743</v>
          </cell>
          <cell r="AP419">
            <v>351350</v>
          </cell>
          <cell r="AQ419">
            <v>3.0134836797340205</v>
          </cell>
          <cell r="AR419">
            <v>96</v>
          </cell>
          <cell r="AS419">
            <v>21</v>
          </cell>
          <cell r="AT419">
            <v>1</v>
          </cell>
          <cell r="AU419">
            <v>2</v>
          </cell>
          <cell r="AV419">
            <v>0</v>
          </cell>
          <cell r="AW419">
            <v>3893</v>
          </cell>
          <cell r="AX419">
            <v>137888</v>
          </cell>
          <cell r="AY419">
            <v>3.8977579806978468</v>
          </cell>
          <cell r="AZ419">
            <v>90</v>
          </cell>
          <cell r="BA419">
            <v>6</v>
          </cell>
          <cell r="BB419">
            <v>12</v>
          </cell>
          <cell r="BC419">
            <v>2</v>
          </cell>
          <cell r="BD419">
            <v>2</v>
          </cell>
          <cell r="BE419">
            <v>1770</v>
          </cell>
          <cell r="BF419">
            <v>52156</v>
          </cell>
          <cell r="BG419">
            <v>3.9646150386085912</v>
          </cell>
          <cell r="BH419">
            <v>76</v>
          </cell>
          <cell r="BI419">
            <v>2.2105263157894739</v>
          </cell>
          <cell r="BJ419">
            <v>1</v>
          </cell>
          <cell r="BK419">
            <v>0</v>
          </cell>
          <cell r="BL419">
            <v>0</v>
          </cell>
          <cell r="BM419">
            <v>0</v>
          </cell>
          <cell r="BN419">
            <v>27443</v>
          </cell>
          <cell r="BO419">
            <v>868103</v>
          </cell>
          <cell r="BP419">
            <v>3.144130614187044</v>
          </cell>
          <cell r="BQ419">
            <v>100</v>
          </cell>
          <cell r="BR419">
            <v>31.83</v>
          </cell>
          <cell r="BS419">
            <v>27443</v>
          </cell>
          <cell r="BT419">
            <v>868103</v>
          </cell>
          <cell r="BU419">
            <v>3.144130614187044</v>
          </cell>
          <cell r="BV419">
            <v>100</v>
          </cell>
          <cell r="BW419">
            <v>31.83</v>
          </cell>
          <cell r="BX419">
            <v>28</v>
          </cell>
          <cell r="BY419">
            <v>22</v>
          </cell>
          <cell r="BZ419">
            <v>3</v>
          </cell>
          <cell r="CA419">
            <v>4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7464</v>
          </cell>
          <cell r="CL419">
            <v>225429</v>
          </cell>
          <cell r="CM419">
            <v>2.9860497088634892</v>
          </cell>
          <cell r="CN419">
            <v>99</v>
          </cell>
          <cell r="CO419">
            <v>9.0202020202020208</v>
          </cell>
          <cell r="CP419">
            <v>12</v>
          </cell>
          <cell r="CQ419">
            <v>16</v>
          </cell>
          <cell r="CR419">
            <v>0</v>
          </cell>
          <cell r="CS419">
            <v>0</v>
          </cell>
          <cell r="CT419">
            <v>9242</v>
          </cell>
          <cell r="CU419">
            <v>337821</v>
          </cell>
          <cell r="CV419">
            <v>3.9218468604580892</v>
          </cell>
          <cell r="CW419">
            <v>95</v>
          </cell>
          <cell r="CX419">
            <v>11</v>
          </cell>
          <cell r="CY419">
            <v>19</v>
          </cell>
          <cell r="CZ419">
            <v>2</v>
          </cell>
          <cell r="DA419">
            <v>3</v>
          </cell>
          <cell r="DB419">
            <v>8992</v>
          </cell>
          <cell r="DC419">
            <v>241392</v>
          </cell>
          <cell r="DD419">
            <v>2.4536996611156159</v>
          </cell>
          <cell r="DE419">
            <v>96</v>
          </cell>
          <cell r="DF419">
            <v>8.5104166666666661</v>
          </cell>
          <cell r="DG419">
            <v>17</v>
          </cell>
          <cell r="DH419">
            <v>20</v>
          </cell>
          <cell r="DI419">
            <v>1</v>
          </cell>
          <cell r="DJ419">
            <v>1</v>
          </cell>
          <cell r="DK419">
            <v>1742</v>
          </cell>
          <cell r="DL419">
            <v>63361</v>
          </cell>
          <cell r="DM419">
            <v>4.0153982077495902</v>
          </cell>
          <cell r="DN419">
            <v>87</v>
          </cell>
          <cell r="DO419">
            <v>2</v>
          </cell>
          <cell r="DP419">
            <v>10</v>
          </cell>
          <cell r="DQ419">
            <v>0</v>
          </cell>
          <cell r="DR419">
            <v>0</v>
          </cell>
          <cell r="DS419">
            <v>2388</v>
          </cell>
          <cell r="DT419">
            <v>67121</v>
          </cell>
          <cell r="DU419">
            <v>3.2960025049577286</v>
          </cell>
          <cell r="DV419">
            <v>77</v>
          </cell>
          <cell r="DW419">
            <v>1</v>
          </cell>
          <cell r="DX419">
            <v>8</v>
          </cell>
          <cell r="DY419">
            <v>0</v>
          </cell>
          <cell r="DZ419">
            <v>0</v>
          </cell>
        </row>
        <row r="420">
          <cell r="A420" t="str">
            <v>USD</v>
          </cell>
          <cell r="B420">
            <v>38073</v>
          </cell>
          <cell r="C420">
            <v>29866</v>
          </cell>
          <cell r="D420">
            <v>719748</v>
          </cell>
          <cell r="E420">
            <v>3.1632913631050203</v>
          </cell>
          <cell r="F420">
            <v>98</v>
          </cell>
          <cell r="G420">
            <v>22.673469387755102</v>
          </cell>
          <cell r="H420">
            <v>55068</v>
          </cell>
          <cell r="I420">
            <v>1567641</v>
          </cell>
          <cell r="J420">
            <v>3.2514770026433273</v>
          </cell>
          <cell r="K420">
            <v>100</v>
          </cell>
          <cell r="L420">
            <v>58</v>
          </cell>
          <cell r="M420">
            <v>58</v>
          </cell>
          <cell r="N420">
            <v>6</v>
          </cell>
          <cell r="O420">
            <v>1</v>
          </cell>
          <cell r="P420">
            <v>4091</v>
          </cell>
          <cell r="Q420">
            <v>87391</v>
          </cell>
          <cell r="R420">
            <v>3.0457107926373701</v>
          </cell>
          <cell r="S420">
            <v>94</v>
          </cell>
          <cell r="T420">
            <v>9</v>
          </cell>
          <cell r="U420">
            <v>11</v>
          </cell>
          <cell r="V420">
            <v>0</v>
          </cell>
          <cell r="W420">
            <v>0</v>
          </cell>
          <cell r="X420">
            <v>19123</v>
          </cell>
          <cell r="Y420">
            <v>422593</v>
          </cell>
          <cell r="Z420">
            <v>3.1169116854174903</v>
          </cell>
          <cell r="AA420">
            <v>98</v>
          </cell>
          <cell r="AB420">
            <v>11.816326530612244</v>
          </cell>
          <cell r="AC420">
            <v>20</v>
          </cell>
          <cell r="AD420">
            <v>16</v>
          </cell>
          <cell r="AE420">
            <v>1</v>
          </cell>
          <cell r="AF420">
            <v>1</v>
          </cell>
          <cell r="AG420">
            <v>4020</v>
          </cell>
          <cell r="AH420">
            <v>86727</v>
          </cell>
          <cell r="AI420">
            <v>3.040119921848683</v>
          </cell>
          <cell r="AJ420">
            <v>93</v>
          </cell>
          <cell r="AK420">
            <v>7</v>
          </cell>
          <cell r="AL420">
            <v>11</v>
          </cell>
          <cell r="AM420">
            <v>0</v>
          </cell>
          <cell r="AN420">
            <v>0</v>
          </cell>
          <cell r="AO420">
            <v>18787</v>
          </cell>
          <cell r="AP420">
            <v>409183</v>
          </cell>
          <cell r="AQ420">
            <v>2.9866354347794846</v>
          </cell>
          <cell r="AR420">
            <v>96</v>
          </cell>
          <cell r="AS420">
            <v>26</v>
          </cell>
          <cell r="AT420">
            <v>16</v>
          </cell>
          <cell r="AU420">
            <v>1</v>
          </cell>
          <cell r="AV420">
            <v>2</v>
          </cell>
          <cell r="AW420">
            <v>3669</v>
          </cell>
          <cell r="AX420">
            <v>130539</v>
          </cell>
          <cell r="AY420">
            <v>3.9384698340422983</v>
          </cell>
          <cell r="AZ420">
            <v>90</v>
          </cell>
          <cell r="BA420">
            <v>6</v>
          </cell>
          <cell r="BB420">
            <v>11</v>
          </cell>
          <cell r="BC420">
            <v>2</v>
          </cell>
          <cell r="BD420">
            <v>2</v>
          </cell>
          <cell r="BE420">
            <v>1873</v>
          </cell>
          <cell r="BF420">
            <v>54870</v>
          </cell>
          <cell r="BG420">
            <v>3.9873872604284104</v>
          </cell>
          <cell r="BH420">
            <v>76</v>
          </cell>
          <cell r="BI420">
            <v>2.2105263157894739</v>
          </cell>
          <cell r="BJ420">
            <v>3</v>
          </cell>
          <cell r="BK420">
            <v>0</v>
          </cell>
          <cell r="BL420">
            <v>0</v>
          </cell>
          <cell r="BM420">
            <v>0</v>
          </cell>
          <cell r="BN420">
            <v>29193</v>
          </cell>
          <cell r="BO420">
            <v>948357</v>
          </cell>
          <cell r="BP420">
            <v>3.1778057266850253</v>
          </cell>
          <cell r="BQ420">
            <v>100</v>
          </cell>
          <cell r="BR420">
            <v>31.83</v>
          </cell>
          <cell r="BS420">
            <v>29193</v>
          </cell>
          <cell r="BT420">
            <v>948357</v>
          </cell>
          <cell r="BU420">
            <v>3.1778057266850253</v>
          </cell>
          <cell r="BV420">
            <v>100</v>
          </cell>
          <cell r="BW420">
            <v>31.83</v>
          </cell>
          <cell r="BX420">
            <v>28</v>
          </cell>
          <cell r="BY420">
            <v>16</v>
          </cell>
          <cell r="BZ420">
            <v>3</v>
          </cell>
          <cell r="CA420">
            <v>4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7751</v>
          </cell>
          <cell r="CL420">
            <v>236792</v>
          </cell>
          <cell r="CM420">
            <v>2.9879363736988074</v>
          </cell>
          <cell r="CN420">
            <v>99</v>
          </cell>
          <cell r="CO420">
            <v>9.0202020202020208</v>
          </cell>
          <cell r="CP420">
            <v>15</v>
          </cell>
          <cell r="CQ420">
            <v>12</v>
          </cell>
          <cell r="CR420">
            <v>0</v>
          </cell>
          <cell r="CS420">
            <v>0</v>
          </cell>
          <cell r="CT420">
            <v>10293</v>
          </cell>
          <cell r="CU420">
            <v>383609</v>
          </cell>
          <cell r="CV420">
            <v>3.9276500583380147</v>
          </cell>
          <cell r="CW420">
            <v>95</v>
          </cell>
          <cell r="CX420">
            <v>11</v>
          </cell>
          <cell r="CY420">
            <v>14</v>
          </cell>
          <cell r="CZ420">
            <v>2</v>
          </cell>
          <cell r="DA420">
            <v>3</v>
          </cell>
          <cell r="DB420">
            <v>9123</v>
          </cell>
          <cell r="DC420">
            <v>250596</v>
          </cell>
          <cell r="DD420">
            <v>2.4794332910823078</v>
          </cell>
          <cell r="DE420">
            <v>96</v>
          </cell>
          <cell r="DF420">
            <v>8.5104166666666661</v>
          </cell>
          <cell r="DG420">
            <v>14</v>
          </cell>
          <cell r="DH420">
            <v>13</v>
          </cell>
          <cell r="DI420">
            <v>2</v>
          </cell>
          <cell r="DJ420">
            <v>1</v>
          </cell>
          <cell r="DK420">
            <v>2015</v>
          </cell>
          <cell r="DL420">
            <v>77091</v>
          </cell>
          <cell r="DM420">
            <v>3.9483187371607742</v>
          </cell>
          <cell r="DN420">
            <v>87</v>
          </cell>
          <cell r="DO420">
            <v>3</v>
          </cell>
          <cell r="DP420">
            <v>8</v>
          </cell>
          <cell r="DQ420">
            <v>0</v>
          </cell>
          <cell r="DR420">
            <v>0</v>
          </cell>
          <cell r="DS420">
            <v>2421</v>
          </cell>
          <cell r="DT420">
            <v>71724</v>
          </cell>
          <cell r="DU420">
            <v>3.3537539619651349</v>
          </cell>
          <cell r="DV420">
            <v>77</v>
          </cell>
          <cell r="DW420">
            <v>3</v>
          </cell>
          <cell r="DX420">
            <v>5</v>
          </cell>
          <cell r="DY420">
            <v>0</v>
          </cell>
          <cell r="DZ420">
            <v>0</v>
          </cell>
        </row>
        <row r="421">
          <cell r="A421" t="str">
            <v>USD</v>
          </cell>
          <cell r="B421">
            <v>38080</v>
          </cell>
          <cell r="C421">
            <v>27422</v>
          </cell>
          <cell r="D421">
            <v>706655</v>
          </cell>
          <cell r="E421">
            <v>3.1467634231527897</v>
          </cell>
          <cell r="F421">
            <v>98</v>
          </cell>
          <cell r="G421">
            <v>22.326530612244898</v>
          </cell>
          <cell r="H421">
            <v>59110</v>
          </cell>
          <cell r="I421">
            <v>1652803</v>
          </cell>
          <cell r="J421">
            <v>3.222711497043774</v>
          </cell>
          <cell r="K421">
            <v>100</v>
          </cell>
          <cell r="L421">
            <v>53</v>
          </cell>
          <cell r="M421">
            <v>43</v>
          </cell>
          <cell r="N421">
            <v>8</v>
          </cell>
          <cell r="O421">
            <v>2</v>
          </cell>
          <cell r="P421">
            <v>3928</v>
          </cell>
          <cell r="Q421">
            <v>87626</v>
          </cell>
          <cell r="R421">
            <v>2.9849384307473117</v>
          </cell>
          <cell r="S421">
            <v>93</v>
          </cell>
          <cell r="T421">
            <v>8</v>
          </cell>
          <cell r="U421">
            <v>9</v>
          </cell>
          <cell r="V421">
            <v>0</v>
          </cell>
          <cell r="W421">
            <v>0</v>
          </cell>
          <cell r="X421">
            <v>17363</v>
          </cell>
          <cell r="Y421">
            <v>414496</v>
          </cell>
          <cell r="Z421">
            <v>3.0747676305135632</v>
          </cell>
          <cell r="AA421">
            <v>98</v>
          </cell>
          <cell r="AB421">
            <v>11.306122448979592</v>
          </cell>
          <cell r="AC421">
            <v>21</v>
          </cell>
          <cell r="AD421">
            <v>11</v>
          </cell>
          <cell r="AE421">
            <v>2</v>
          </cell>
          <cell r="AF421">
            <v>0</v>
          </cell>
          <cell r="AG421">
            <v>3925</v>
          </cell>
          <cell r="AH421">
            <v>87611</v>
          </cell>
          <cell r="AI421">
            <v>2.9830863946958934</v>
          </cell>
          <cell r="AJ421">
            <v>93</v>
          </cell>
          <cell r="AK421">
            <v>8</v>
          </cell>
          <cell r="AL421">
            <v>9</v>
          </cell>
          <cell r="AM421">
            <v>0</v>
          </cell>
          <cell r="AN421">
            <v>0</v>
          </cell>
          <cell r="AO421">
            <v>15711</v>
          </cell>
          <cell r="AP421">
            <v>377237</v>
          </cell>
          <cell r="AQ421">
            <v>2.9595669050051074</v>
          </cell>
          <cell r="AR421">
            <v>96</v>
          </cell>
          <cell r="AS421">
            <v>22</v>
          </cell>
          <cell r="AT421">
            <v>0</v>
          </cell>
          <cell r="AU421">
            <v>3</v>
          </cell>
          <cell r="AV421">
            <v>0</v>
          </cell>
          <cell r="AW421">
            <v>4032</v>
          </cell>
          <cell r="AX421">
            <v>140669</v>
          </cell>
          <cell r="AY421">
            <v>3.9115886458304598</v>
          </cell>
          <cell r="AZ421">
            <v>91</v>
          </cell>
          <cell r="BA421">
            <v>8</v>
          </cell>
          <cell r="BB421">
            <v>16</v>
          </cell>
          <cell r="BC421">
            <v>1</v>
          </cell>
          <cell r="BD421">
            <v>2</v>
          </cell>
          <cell r="BE421">
            <v>1975</v>
          </cell>
          <cell r="BF421">
            <v>55754</v>
          </cell>
          <cell r="BG421">
            <v>3.9978898501793627</v>
          </cell>
          <cell r="BH421">
            <v>78</v>
          </cell>
          <cell r="BI421">
            <v>2.2435897435897436</v>
          </cell>
          <cell r="BJ421">
            <v>4</v>
          </cell>
          <cell r="BK421">
            <v>2</v>
          </cell>
          <cell r="BL421">
            <v>0</v>
          </cell>
          <cell r="BM421">
            <v>0</v>
          </cell>
          <cell r="BN421">
            <v>29524</v>
          </cell>
          <cell r="BO421">
            <v>935946</v>
          </cell>
          <cell r="BP421">
            <v>3.1966918021397319</v>
          </cell>
          <cell r="BQ421">
            <v>100</v>
          </cell>
          <cell r="BR421">
            <v>31.8</v>
          </cell>
          <cell r="BS421">
            <v>29524</v>
          </cell>
          <cell r="BT421">
            <v>935946</v>
          </cell>
          <cell r="BU421">
            <v>3.1966918021397319</v>
          </cell>
          <cell r="BV421">
            <v>100</v>
          </cell>
          <cell r="BW421">
            <v>31.8</v>
          </cell>
          <cell r="BX421">
            <v>28</v>
          </cell>
          <cell r="BY421">
            <v>20</v>
          </cell>
          <cell r="BZ421">
            <v>3</v>
          </cell>
          <cell r="CA421">
            <v>3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7961</v>
          </cell>
          <cell r="CL421">
            <v>240035</v>
          </cell>
          <cell r="CM421">
            <v>2.995507817401561</v>
          </cell>
          <cell r="CN421">
            <v>99</v>
          </cell>
          <cell r="CO421">
            <v>8.9292929292929291</v>
          </cell>
          <cell r="CP421">
            <v>12</v>
          </cell>
          <cell r="CQ421">
            <v>15</v>
          </cell>
          <cell r="CR421">
            <v>0</v>
          </cell>
          <cell r="CS421">
            <v>0</v>
          </cell>
          <cell r="CT421">
            <v>11106</v>
          </cell>
          <cell r="CU421">
            <v>386970</v>
          </cell>
          <cell r="CV421">
            <v>3.9287482116563455</v>
          </cell>
          <cell r="CW421">
            <v>95</v>
          </cell>
          <cell r="CX421">
            <v>14</v>
          </cell>
          <cell r="CY421">
            <v>17</v>
          </cell>
          <cell r="CZ421">
            <v>1</v>
          </cell>
          <cell r="DA421">
            <v>3</v>
          </cell>
          <cell r="DB421">
            <v>8319</v>
          </cell>
          <cell r="DC421">
            <v>233072</v>
          </cell>
          <cell r="DD421">
            <v>2.4585704356891536</v>
          </cell>
          <cell r="DE421">
            <v>96</v>
          </cell>
          <cell r="DF421">
            <v>8.5</v>
          </cell>
          <cell r="DG421">
            <v>15</v>
          </cell>
          <cell r="DH421">
            <v>14</v>
          </cell>
          <cell r="DI421">
            <v>2</v>
          </cell>
          <cell r="DJ421">
            <v>1</v>
          </cell>
          <cell r="DK421">
            <v>2137</v>
          </cell>
          <cell r="DL421">
            <v>75869</v>
          </cell>
          <cell r="DM421">
            <v>3.993295897318359</v>
          </cell>
          <cell r="DN421">
            <v>86</v>
          </cell>
          <cell r="DO421">
            <v>4</v>
          </cell>
          <cell r="DP421">
            <v>12</v>
          </cell>
          <cell r="DQ421">
            <v>0</v>
          </cell>
          <cell r="DR421">
            <v>0</v>
          </cell>
          <cell r="DS421">
            <v>2531</v>
          </cell>
          <cell r="DT421">
            <v>74808</v>
          </cell>
          <cell r="DU421">
            <v>3.4245287366917085</v>
          </cell>
          <cell r="DV421">
            <v>78</v>
          </cell>
          <cell r="DW421">
            <v>3</v>
          </cell>
          <cell r="DX421">
            <v>5</v>
          </cell>
          <cell r="DY421">
            <v>0</v>
          </cell>
          <cell r="DZ421">
            <v>0</v>
          </cell>
        </row>
        <row r="422">
          <cell r="A422" t="str">
            <v>USD</v>
          </cell>
          <cell r="B422">
            <v>38087</v>
          </cell>
          <cell r="C422">
            <v>35069</v>
          </cell>
          <cell r="D422">
            <v>792008</v>
          </cell>
          <cell r="E422">
            <v>3.1568819996753774</v>
          </cell>
          <cell r="F422">
            <v>98</v>
          </cell>
          <cell r="G422">
            <v>22.326530612244898</v>
          </cell>
          <cell r="H422">
            <v>59398</v>
          </cell>
          <cell r="I422">
            <v>1691655</v>
          </cell>
          <cell r="J422">
            <v>3.2539607559552275</v>
          </cell>
          <cell r="K422">
            <v>100</v>
          </cell>
          <cell r="L422">
            <v>54</v>
          </cell>
          <cell r="M422">
            <v>40</v>
          </cell>
          <cell r="N422">
            <v>7</v>
          </cell>
          <cell r="O422">
            <v>0</v>
          </cell>
          <cell r="P422">
            <v>5126</v>
          </cell>
          <cell r="Q422">
            <v>103213</v>
          </cell>
          <cell r="R422">
            <v>3.0568379469944871</v>
          </cell>
          <cell r="S422">
            <v>93</v>
          </cell>
          <cell r="T422">
            <v>2</v>
          </cell>
          <cell r="U422">
            <v>26</v>
          </cell>
          <cell r="V422">
            <v>0</v>
          </cell>
          <cell r="W422">
            <v>0</v>
          </cell>
          <cell r="X422">
            <v>21477</v>
          </cell>
          <cell r="Y422">
            <v>457841</v>
          </cell>
          <cell r="Z422">
            <v>3.1124915934633544</v>
          </cell>
          <cell r="AA422">
            <v>98</v>
          </cell>
          <cell r="AB422">
            <v>11.306122448979592</v>
          </cell>
          <cell r="AC422">
            <v>27</v>
          </cell>
          <cell r="AD422">
            <v>35</v>
          </cell>
          <cell r="AE422">
            <v>3</v>
          </cell>
          <cell r="AF422">
            <v>0</v>
          </cell>
          <cell r="AG422">
            <v>5146</v>
          </cell>
          <cell r="AH422">
            <v>103577</v>
          </cell>
          <cell r="AI422">
            <v>3.0572502145033877</v>
          </cell>
          <cell r="AJ422">
            <v>93</v>
          </cell>
          <cell r="AK422">
            <v>2</v>
          </cell>
          <cell r="AL422">
            <v>26</v>
          </cell>
          <cell r="AM422">
            <v>0</v>
          </cell>
          <cell r="AN422">
            <v>0</v>
          </cell>
          <cell r="AO422">
            <v>21802</v>
          </cell>
          <cell r="AP422">
            <v>458033</v>
          </cell>
          <cell r="AQ422">
            <v>3.0000492375218051</v>
          </cell>
          <cell r="AR422">
            <v>96</v>
          </cell>
          <cell r="AS422">
            <v>29</v>
          </cell>
          <cell r="AT422">
            <v>0</v>
          </cell>
          <cell r="AU422">
            <v>3</v>
          </cell>
          <cell r="AV422">
            <v>0</v>
          </cell>
          <cell r="AW422">
            <v>4237</v>
          </cell>
          <cell r="AX422">
            <v>133038</v>
          </cell>
          <cell r="AY422">
            <v>3.8233862433862433</v>
          </cell>
          <cell r="AZ422">
            <v>91</v>
          </cell>
          <cell r="BA422">
            <v>15</v>
          </cell>
          <cell r="BB422">
            <v>21</v>
          </cell>
          <cell r="BC422">
            <v>1</v>
          </cell>
          <cell r="BD422">
            <v>2</v>
          </cell>
          <cell r="BE422">
            <v>2076</v>
          </cell>
          <cell r="BF422">
            <v>52523</v>
          </cell>
          <cell r="BG422">
            <v>3.967767983312025</v>
          </cell>
          <cell r="BH422">
            <v>78</v>
          </cell>
          <cell r="BI422">
            <v>2.2435897435897436</v>
          </cell>
          <cell r="BJ422">
            <v>9</v>
          </cell>
          <cell r="BK422">
            <v>7</v>
          </cell>
          <cell r="BL422">
            <v>0</v>
          </cell>
          <cell r="BM422">
            <v>0</v>
          </cell>
          <cell r="BN422">
            <v>39995</v>
          </cell>
          <cell r="BO422">
            <v>1056510</v>
          </cell>
          <cell r="BP422">
            <v>3.2425765765765764</v>
          </cell>
          <cell r="BQ422">
            <v>100</v>
          </cell>
          <cell r="BR422">
            <v>31.8</v>
          </cell>
          <cell r="BS422">
            <v>39995</v>
          </cell>
          <cell r="BT422">
            <v>1056510</v>
          </cell>
          <cell r="BU422">
            <v>3.2425765765765764</v>
          </cell>
          <cell r="BV422">
            <v>100</v>
          </cell>
          <cell r="BW422">
            <v>31.8</v>
          </cell>
          <cell r="BX422">
            <v>23</v>
          </cell>
          <cell r="BY422">
            <v>52</v>
          </cell>
          <cell r="BZ422">
            <v>3</v>
          </cell>
          <cell r="CA422">
            <v>5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8628</v>
          </cell>
          <cell r="CL422">
            <v>239817</v>
          </cell>
          <cell r="CM422">
            <v>2.9985716646599143</v>
          </cell>
          <cell r="CN422">
            <v>99</v>
          </cell>
          <cell r="CO422">
            <v>8.9292929292929291</v>
          </cell>
          <cell r="CP422">
            <v>9</v>
          </cell>
          <cell r="CQ422">
            <v>35</v>
          </cell>
          <cell r="CR422">
            <v>0</v>
          </cell>
          <cell r="CS422">
            <v>0</v>
          </cell>
          <cell r="CT422">
            <v>17115</v>
          </cell>
          <cell r="CU422">
            <v>450767</v>
          </cell>
          <cell r="CV422">
            <v>3.9114596020259884</v>
          </cell>
          <cell r="CW422">
            <v>95</v>
          </cell>
          <cell r="CX422">
            <v>8</v>
          </cell>
          <cell r="CY422">
            <v>49</v>
          </cell>
          <cell r="CZ422">
            <v>1</v>
          </cell>
          <cell r="DA422">
            <v>4</v>
          </cell>
          <cell r="DB422">
            <v>11212</v>
          </cell>
          <cell r="DC422">
            <v>277231</v>
          </cell>
          <cell r="DD422">
            <v>2.5291871663848946</v>
          </cell>
          <cell r="DE422">
            <v>96</v>
          </cell>
          <cell r="DF422">
            <v>8.5</v>
          </cell>
          <cell r="DG422">
            <v>9</v>
          </cell>
          <cell r="DH422">
            <v>34</v>
          </cell>
          <cell r="DI422">
            <v>1</v>
          </cell>
          <cell r="DJ422">
            <v>1</v>
          </cell>
          <cell r="DK422">
            <v>3041</v>
          </cell>
          <cell r="DL422">
            <v>88695</v>
          </cell>
          <cell r="DM422">
            <v>3.916899820436798</v>
          </cell>
          <cell r="DN422">
            <v>86</v>
          </cell>
          <cell r="DO422">
            <v>5</v>
          </cell>
          <cell r="DP422">
            <v>34</v>
          </cell>
          <cell r="DQ422">
            <v>0</v>
          </cell>
          <cell r="DR422">
            <v>0</v>
          </cell>
          <cell r="DS422">
            <v>4067</v>
          </cell>
          <cell r="DT422">
            <v>93186</v>
          </cell>
          <cell r="DU422">
            <v>3.4403067243413292</v>
          </cell>
          <cell r="DV422">
            <v>78</v>
          </cell>
          <cell r="DW422">
            <v>1</v>
          </cell>
          <cell r="DX422">
            <v>18</v>
          </cell>
          <cell r="DY422">
            <v>0</v>
          </cell>
          <cell r="DZ422">
            <v>0</v>
          </cell>
        </row>
        <row r="423">
          <cell r="A423" t="str">
            <v>USD</v>
          </cell>
          <cell r="B423">
            <v>38094</v>
          </cell>
          <cell r="C423">
            <v>25019</v>
          </cell>
          <cell r="D423">
            <v>673501</v>
          </cell>
          <cell r="E423">
            <v>3.1827932472615688</v>
          </cell>
          <cell r="F423">
            <v>98</v>
          </cell>
          <cell r="G423">
            <v>22.326530612244898</v>
          </cell>
          <cell r="H423">
            <v>49846</v>
          </cell>
          <cell r="I423">
            <v>1500303</v>
          </cell>
          <cell r="J423">
            <v>3.2875883385500839</v>
          </cell>
          <cell r="K423">
            <v>100</v>
          </cell>
          <cell r="L423">
            <v>46</v>
          </cell>
          <cell r="M423">
            <v>28</v>
          </cell>
          <cell r="N423">
            <v>7</v>
          </cell>
          <cell r="O423">
            <v>0</v>
          </cell>
          <cell r="P423">
            <v>3198</v>
          </cell>
          <cell r="Q423">
            <v>75066</v>
          </cell>
          <cell r="R423">
            <v>3.0436272000629994</v>
          </cell>
          <cell r="S423">
            <v>93</v>
          </cell>
          <cell r="T423">
            <v>3</v>
          </cell>
          <cell r="U423">
            <v>10</v>
          </cell>
          <cell r="V423">
            <v>0</v>
          </cell>
          <cell r="W423">
            <v>0</v>
          </cell>
          <cell r="X423">
            <v>15227</v>
          </cell>
          <cell r="Y423">
            <v>377050</v>
          </cell>
          <cell r="Z423">
            <v>3.1352593349035627</v>
          </cell>
          <cell r="AA423">
            <v>98</v>
          </cell>
          <cell r="AB423">
            <v>11.306122448979592</v>
          </cell>
          <cell r="AC423">
            <v>10</v>
          </cell>
          <cell r="AD423">
            <v>13</v>
          </cell>
          <cell r="AE423">
            <v>2</v>
          </cell>
          <cell r="AF423">
            <v>0</v>
          </cell>
          <cell r="AG423">
            <v>3153</v>
          </cell>
          <cell r="AH423">
            <v>74076</v>
          </cell>
          <cell r="AI423">
            <v>3.0402173913043478</v>
          </cell>
          <cell r="AJ423">
            <v>93</v>
          </cell>
          <cell r="AK423">
            <v>2</v>
          </cell>
          <cell r="AL423">
            <v>10</v>
          </cell>
          <cell r="AM423">
            <v>0</v>
          </cell>
          <cell r="AN423">
            <v>0</v>
          </cell>
          <cell r="AO423">
            <v>14062</v>
          </cell>
          <cell r="AP423">
            <v>352909</v>
          </cell>
          <cell r="AQ423">
            <v>2.9829331031798412</v>
          </cell>
          <cell r="AR423">
            <v>96</v>
          </cell>
          <cell r="AS423">
            <v>7</v>
          </cell>
          <cell r="AT423">
            <v>0</v>
          </cell>
          <cell r="AU423">
            <v>3</v>
          </cell>
          <cell r="AV423">
            <v>0</v>
          </cell>
          <cell r="AW423">
            <v>3986</v>
          </cell>
          <cell r="AX423">
            <v>141913</v>
          </cell>
          <cell r="AY423">
            <v>3.9078225200762611</v>
          </cell>
          <cell r="AZ423">
            <v>91</v>
          </cell>
          <cell r="BA423">
            <v>3</v>
          </cell>
          <cell r="BB423">
            <v>16</v>
          </cell>
          <cell r="BC423">
            <v>1</v>
          </cell>
          <cell r="BD423">
            <v>3</v>
          </cell>
          <cell r="BE423">
            <v>2221</v>
          </cell>
          <cell r="BF423">
            <v>63344</v>
          </cell>
          <cell r="BG423">
            <v>3.9786069651741292</v>
          </cell>
          <cell r="BH423">
            <v>78</v>
          </cell>
          <cell r="BI423">
            <v>2.2435897435897436</v>
          </cell>
          <cell r="BJ423">
            <v>3</v>
          </cell>
          <cell r="BK423">
            <v>3</v>
          </cell>
          <cell r="BL423">
            <v>0</v>
          </cell>
          <cell r="BM423">
            <v>0</v>
          </cell>
          <cell r="BN423">
            <v>30902</v>
          </cell>
          <cell r="BO423">
            <v>886808</v>
          </cell>
          <cell r="BP423">
            <v>3.2565049485387889</v>
          </cell>
          <cell r="BQ423">
            <v>100</v>
          </cell>
          <cell r="BR423">
            <v>31.8</v>
          </cell>
          <cell r="BS423">
            <v>30902</v>
          </cell>
          <cell r="BT423">
            <v>886808</v>
          </cell>
          <cell r="BU423">
            <v>3.2565049485387889</v>
          </cell>
          <cell r="BV423">
            <v>100</v>
          </cell>
          <cell r="BW423">
            <v>31.8</v>
          </cell>
          <cell r="BX423">
            <v>23</v>
          </cell>
          <cell r="BY423">
            <v>46</v>
          </cell>
          <cell r="BZ423">
            <v>2</v>
          </cell>
          <cell r="CA423">
            <v>4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8803</v>
          </cell>
          <cell r="CL423">
            <v>244017</v>
          </cell>
          <cell r="CM423">
            <v>3.0235963463721744</v>
          </cell>
          <cell r="CN423">
            <v>99</v>
          </cell>
          <cell r="CO423">
            <v>8.9292929292929291</v>
          </cell>
          <cell r="CP423">
            <v>10</v>
          </cell>
          <cell r="CQ423">
            <v>36</v>
          </cell>
          <cell r="CR423">
            <v>0</v>
          </cell>
          <cell r="CS423">
            <v>0</v>
          </cell>
          <cell r="CT423">
            <v>10441</v>
          </cell>
          <cell r="CU423">
            <v>339431</v>
          </cell>
          <cell r="CV423">
            <v>4.0280903253091163</v>
          </cell>
          <cell r="CW423">
            <v>95</v>
          </cell>
          <cell r="CX423">
            <v>11</v>
          </cell>
          <cell r="CY423">
            <v>44</v>
          </cell>
          <cell r="CZ423">
            <v>1</v>
          </cell>
          <cell r="DA423">
            <v>4</v>
          </cell>
          <cell r="DB423">
            <v>9078</v>
          </cell>
          <cell r="DC423">
            <v>224543</v>
          </cell>
          <cell r="DD423">
            <v>2.5140484398576981</v>
          </cell>
          <cell r="DE423">
            <v>96</v>
          </cell>
          <cell r="DF423">
            <v>8.5</v>
          </cell>
          <cell r="DG423">
            <v>9</v>
          </cell>
          <cell r="DH423">
            <v>36</v>
          </cell>
          <cell r="DI423">
            <v>1</v>
          </cell>
          <cell r="DJ423">
            <v>0</v>
          </cell>
          <cell r="DK423">
            <v>2580</v>
          </cell>
          <cell r="DL423">
            <v>78817</v>
          </cell>
          <cell r="DM423">
            <v>4.0551816292190441</v>
          </cell>
          <cell r="DN423">
            <v>86</v>
          </cell>
          <cell r="DO423">
            <v>5</v>
          </cell>
          <cell r="DP423">
            <v>29</v>
          </cell>
          <cell r="DQ423">
            <v>0</v>
          </cell>
          <cell r="DR423">
            <v>0</v>
          </cell>
          <cell r="DS423">
            <v>2162</v>
          </cell>
          <cell r="DT423">
            <v>63033</v>
          </cell>
          <cell r="DU423">
            <v>3.4129142795952241</v>
          </cell>
          <cell r="DV423">
            <v>78</v>
          </cell>
          <cell r="DW423">
            <v>1</v>
          </cell>
          <cell r="DX423">
            <v>14</v>
          </cell>
          <cell r="DY423">
            <v>0</v>
          </cell>
          <cell r="DZ423">
            <v>0</v>
          </cell>
        </row>
        <row r="424">
          <cell r="A424" t="str">
            <v>USD</v>
          </cell>
          <cell r="B424">
            <v>38101</v>
          </cell>
          <cell r="C424">
            <v>25729</v>
          </cell>
          <cell r="D424">
            <v>692991</v>
          </cell>
          <cell r="E424">
            <v>3.1956049931328017</v>
          </cell>
          <cell r="F424">
            <v>98</v>
          </cell>
          <cell r="G424">
            <v>22.326530612244898</v>
          </cell>
          <cell r="H424">
            <v>53429</v>
          </cell>
          <cell r="I424">
            <v>1584357</v>
          </cell>
          <cell r="J424">
            <v>3.2224002073718254</v>
          </cell>
          <cell r="K424">
            <v>100</v>
          </cell>
          <cell r="L424">
            <v>51</v>
          </cell>
          <cell r="M424">
            <v>32</v>
          </cell>
          <cell r="N424">
            <v>7</v>
          </cell>
          <cell r="O424">
            <v>0</v>
          </cell>
          <cell r="P424">
            <v>3666</v>
          </cell>
          <cell r="Q424">
            <v>86001</v>
          </cell>
          <cell r="R424">
            <v>3.0575216390928017</v>
          </cell>
          <cell r="S424">
            <v>93</v>
          </cell>
          <cell r="T424">
            <v>2</v>
          </cell>
          <cell r="U424">
            <v>10</v>
          </cell>
          <cell r="V424">
            <v>0</v>
          </cell>
          <cell r="W424">
            <v>0</v>
          </cell>
          <cell r="X424">
            <v>15873</v>
          </cell>
          <cell r="Y424">
            <v>389456</v>
          </cell>
          <cell r="Z424">
            <v>3.1179482256567792</v>
          </cell>
          <cell r="AA424">
            <v>98</v>
          </cell>
          <cell r="AB424">
            <v>11.306122448979592</v>
          </cell>
          <cell r="AC424">
            <v>10</v>
          </cell>
          <cell r="AD424">
            <v>10</v>
          </cell>
          <cell r="AE424">
            <v>3</v>
          </cell>
          <cell r="AF424">
            <v>0</v>
          </cell>
          <cell r="AG424">
            <v>3746</v>
          </cell>
          <cell r="AH424">
            <v>87926</v>
          </cell>
          <cell r="AI424">
            <v>3.0548997297681697</v>
          </cell>
          <cell r="AJ424">
            <v>93</v>
          </cell>
          <cell r="AK424">
            <v>2</v>
          </cell>
          <cell r="AL424">
            <v>10</v>
          </cell>
          <cell r="AM424">
            <v>0</v>
          </cell>
          <cell r="AN424">
            <v>0</v>
          </cell>
          <cell r="AO424">
            <v>14340</v>
          </cell>
          <cell r="AP424">
            <v>359288</v>
          </cell>
          <cell r="AQ424">
            <v>3.0091896407685881</v>
          </cell>
          <cell r="AR424">
            <v>96</v>
          </cell>
          <cell r="AS424">
            <v>9</v>
          </cell>
          <cell r="AT424">
            <v>0</v>
          </cell>
          <cell r="AU424">
            <v>3</v>
          </cell>
          <cell r="AV424">
            <v>0</v>
          </cell>
          <cell r="AW424">
            <v>4240</v>
          </cell>
          <cell r="AX424">
            <v>153447</v>
          </cell>
          <cell r="AY424">
            <v>3.923713135270432</v>
          </cell>
          <cell r="AZ424">
            <v>91</v>
          </cell>
          <cell r="BA424">
            <v>6</v>
          </cell>
          <cell r="BB424">
            <v>14</v>
          </cell>
          <cell r="BC424">
            <v>1</v>
          </cell>
          <cell r="BD424">
            <v>2</v>
          </cell>
          <cell r="BE424">
            <v>1931</v>
          </cell>
          <cell r="BF424">
            <v>54319</v>
          </cell>
          <cell r="BG424">
            <v>3.9406267566048343</v>
          </cell>
          <cell r="BH424">
            <v>78</v>
          </cell>
          <cell r="BI424">
            <v>2.2435897435897436</v>
          </cell>
          <cell r="BJ424">
            <v>5</v>
          </cell>
          <cell r="BK424">
            <v>0</v>
          </cell>
          <cell r="BL424">
            <v>0</v>
          </cell>
          <cell r="BM424">
            <v>0</v>
          </cell>
          <cell r="BN424">
            <v>29733</v>
          </cell>
          <cell r="BO424">
            <v>987539</v>
          </cell>
          <cell r="BP424">
            <v>3.2689373828990678</v>
          </cell>
          <cell r="BQ424">
            <v>100</v>
          </cell>
          <cell r="BR424">
            <v>31.8</v>
          </cell>
          <cell r="BS424">
            <v>29733</v>
          </cell>
          <cell r="BT424">
            <v>987539</v>
          </cell>
          <cell r="BU424">
            <v>3.2689373828990678</v>
          </cell>
          <cell r="BV424">
            <v>100</v>
          </cell>
          <cell r="BW424">
            <v>31.8</v>
          </cell>
          <cell r="BX424">
            <v>32</v>
          </cell>
          <cell r="BY424">
            <v>17</v>
          </cell>
          <cell r="BZ424">
            <v>2</v>
          </cell>
          <cell r="CA424">
            <v>3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7824</v>
          </cell>
          <cell r="CL424">
            <v>247823</v>
          </cell>
          <cell r="CM424">
            <v>3.0722504145103753</v>
          </cell>
          <cell r="CN424">
            <v>99</v>
          </cell>
          <cell r="CO424">
            <v>8.9292929292929291</v>
          </cell>
          <cell r="CP424">
            <v>10</v>
          </cell>
          <cell r="CQ424">
            <v>13</v>
          </cell>
          <cell r="CR424">
            <v>0</v>
          </cell>
          <cell r="CS424">
            <v>0</v>
          </cell>
          <cell r="CT424">
            <v>11077</v>
          </cell>
          <cell r="CU424">
            <v>413428</v>
          </cell>
          <cell r="CV424">
            <v>4.0235135768983694</v>
          </cell>
          <cell r="CW424">
            <v>95</v>
          </cell>
          <cell r="CX424">
            <v>12</v>
          </cell>
          <cell r="CY424">
            <v>15</v>
          </cell>
          <cell r="CZ424">
            <v>1</v>
          </cell>
          <cell r="DA424">
            <v>3</v>
          </cell>
          <cell r="DB424">
            <v>8024</v>
          </cell>
          <cell r="DC424">
            <v>230721</v>
          </cell>
          <cell r="DD424">
            <v>2.4709949849113131</v>
          </cell>
          <cell r="DE424">
            <v>96</v>
          </cell>
          <cell r="DF424">
            <v>8.5</v>
          </cell>
          <cell r="DG424">
            <v>7</v>
          </cell>
          <cell r="DH424">
            <v>13</v>
          </cell>
          <cell r="DI424">
            <v>1</v>
          </cell>
          <cell r="DJ424">
            <v>0</v>
          </cell>
          <cell r="DK424">
            <v>2806</v>
          </cell>
          <cell r="DL424">
            <v>95470</v>
          </cell>
          <cell r="DM424">
            <v>3.9536618444846292</v>
          </cell>
          <cell r="DN424">
            <v>86</v>
          </cell>
          <cell r="DO424">
            <v>18</v>
          </cell>
          <cell r="DP424">
            <v>10</v>
          </cell>
          <cell r="DQ424">
            <v>0</v>
          </cell>
          <cell r="DR424">
            <v>0</v>
          </cell>
          <cell r="DS424">
            <v>2437</v>
          </cell>
          <cell r="DT424">
            <v>74722</v>
          </cell>
          <cell r="DU424">
            <v>3.4164255716285581</v>
          </cell>
          <cell r="DV424">
            <v>78</v>
          </cell>
          <cell r="DW424">
            <v>2</v>
          </cell>
          <cell r="DX424">
            <v>6</v>
          </cell>
          <cell r="DY424">
            <v>0</v>
          </cell>
          <cell r="DZ424">
            <v>0</v>
          </cell>
        </row>
        <row r="425">
          <cell r="A425" t="str">
            <v>USD</v>
          </cell>
          <cell r="B425">
            <v>38108</v>
          </cell>
          <cell r="C425">
            <v>26349</v>
          </cell>
          <cell r="D425">
            <v>708729</v>
          </cell>
          <cell r="E425">
            <v>3.2226636493941641</v>
          </cell>
          <cell r="F425">
            <v>97</v>
          </cell>
          <cell r="G425">
            <v>22.11340206185567</v>
          </cell>
          <cell r="H425">
            <v>54482</v>
          </cell>
          <cell r="I425">
            <v>1569540</v>
          </cell>
          <cell r="J425">
            <v>3.2573591843902037</v>
          </cell>
          <cell r="K425">
            <v>100</v>
          </cell>
          <cell r="L425">
            <v>50</v>
          </cell>
          <cell r="M425">
            <v>46</v>
          </cell>
          <cell r="N425">
            <v>4</v>
          </cell>
          <cell r="O425">
            <v>1</v>
          </cell>
          <cell r="P425">
            <v>3500</v>
          </cell>
          <cell r="Q425">
            <v>81139</v>
          </cell>
          <cell r="R425">
            <v>3.057511737089202</v>
          </cell>
          <cell r="S425">
            <v>91</v>
          </cell>
          <cell r="T425">
            <v>3</v>
          </cell>
          <cell r="U425">
            <v>11</v>
          </cell>
          <cell r="V425">
            <v>0</v>
          </cell>
          <cell r="W425">
            <v>0</v>
          </cell>
          <cell r="X425">
            <v>16018</v>
          </cell>
          <cell r="Y425">
            <v>394633</v>
          </cell>
          <cell r="Z425">
            <v>3.1260415003990425</v>
          </cell>
          <cell r="AA425">
            <v>97</v>
          </cell>
          <cell r="AB425">
            <v>10.948453608247423</v>
          </cell>
          <cell r="AC425">
            <v>14</v>
          </cell>
          <cell r="AD425">
            <v>11</v>
          </cell>
          <cell r="AE425">
            <v>1</v>
          </cell>
          <cell r="AF425">
            <v>0</v>
          </cell>
          <cell r="AG425">
            <v>3479</v>
          </cell>
          <cell r="AH425">
            <v>80286</v>
          </cell>
          <cell r="AI425">
            <v>3.039954597048808</v>
          </cell>
          <cell r="AJ425">
            <v>91</v>
          </cell>
          <cell r="AK425">
            <v>4</v>
          </cell>
          <cell r="AL425">
            <v>11</v>
          </cell>
          <cell r="AM425">
            <v>0</v>
          </cell>
          <cell r="AN425">
            <v>0</v>
          </cell>
          <cell r="AO425">
            <v>14894</v>
          </cell>
          <cell r="AP425">
            <v>372373</v>
          </cell>
          <cell r="AQ425">
            <v>3.0408067193577959</v>
          </cell>
          <cell r="AR425">
            <v>96</v>
          </cell>
          <cell r="AS425">
            <v>10</v>
          </cell>
          <cell r="AT425">
            <v>0</v>
          </cell>
          <cell r="AU425">
            <v>1</v>
          </cell>
          <cell r="AV425">
            <v>0</v>
          </cell>
          <cell r="AW425">
            <v>4083</v>
          </cell>
          <cell r="AX425">
            <v>149232</v>
          </cell>
          <cell r="AY425">
            <v>3.9368299742710122</v>
          </cell>
          <cell r="AZ425">
            <v>91</v>
          </cell>
          <cell r="BA425">
            <v>6</v>
          </cell>
          <cell r="BB425">
            <v>13</v>
          </cell>
          <cell r="BC425">
            <v>0</v>
          </cell>
          <cell r="BD425">
            <v>1</v>
          </cell>
          <cell r="BE425">
            <v>2225</v>
          </cell>
          <cell r="BF425">
            <v>63793</v>
          </cell>
          <cell r="BG425">
            <v>3.9873693659036995</v>
          </cell>
          <cell r="BH425">
            <v>81</v>
          </cell>
          <cell r="BI425">
            <v>2.2345679012345681</v>
          </cell>
          <cell r="BJ425">
            <v>6</v>
          </cell>
          <cell r="BK425">
            <v>0</v>
          </cell>
          <cell r="BL425">
            <v>0</v>
          </cell>
          <cell r="BM425">
            <v>0</v>
          </cell>
          <cell r="BN425">
            <v>29052</v>
          </cell>
          <cell r="BO425">
            <v>953020</v>
          </cell>
          <cell r="BP425">
            <v>3.2651086380130803</v>
          </cell>
          <cell r="BQ425">
            <v>99</v>
          </cell>
          <cell r="BR425">
            <v>32.212121212121211</v>
          </cell>
          <cell r="BS425">
            <v>29052</v>
          </cell>
          <cell r="BT425">
            <v>953020</v>
          </cell>
          <cell r="BU425">
            <v>3.2651086380130803</v>
          </cell>
          <cell r="BV425">
            <v>99</v>
          </cell>
          <cell r="BW425">
            <v>32.212121212121211</v>
          </cell>
          <cell r="BX425">
            <v>40</v>
          </cell>
          <cell r="BY425">
            <v>18</v>
          </cell>
          <cell r="BZ425">
            <v>2</v>
          </cell>
          <cell r="CA425">
            <v>4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7995</v>
          </cell>
          <cell r="CL425">
            <v>251555</v>
          </cell>
          <cell r="CM425">
            <v>3.083259127337489</v>
          </cell>
          <cell r="CN425">
            <v>99</v>
          </cell>
          <cell r="CO425">
            <v>8.7474747474747474</v>
          </cell>
          <cell r="CP425">
            <v>11</v>
          </cell>
          <cell r="CQ425">
            <v>14</v>
          </cell>
          <cell r="CR425">
            <v>0</v>
          </cell>
          <cell r="CS425">
            <v>0</v>
          </cell>
          <cell r="CT425">
            <v>10632</v>
          </cell>
          <cell r="CU425">
            <v>391867</v>
          </cell>
          <cell r="CV425">
            <v>4.0060592855438308</v>
          </cell>
          <cell r="CW425">
            <v>96</v>
          </cell>
          <cell r="CX425">
            <v>20</v>
          </cell>
          <cell r="CY425">
            <v>16</v>
          </cell>
          <cell r="CZ425">
            <v>1</v>
          </cell>
          <cell r="DA425">
            <v>3</v>
          </cell>
          <cell r="DB425">
            <v>7874</v>
          </cell>
          <cell r="DC425">
            <v>224949</v>
          </cell>
          <cell r="DD425">
            <v>2.4747725759928998</v>
          </cell>
          <cell r="DE425">
            <v>96</v>
          </cell>
          <cell r="DF425">
            <v>8.4166666666666661</v>
          </cell>
          <cell r="DG425">
            <v>11</v>
          </cell>
          <cell r="DH425">
            <v>15</v>
          </cell>
          <cell r="DI425">
            <v>1</v>
          </cell>
          <cell r="DJ425">
            <v>1</v>
          </cell>
          <cell r="DK425">
            <v>2551</v>
          </cell>
          <cell r="DL425">
            <v>84650</v>
          </cell>
          <cell r="DM425">
            <v>3.9521040189125296</v>
          </cell>
          <cell r="DN425">
            <v>87</v>
          </cell>
          <cell r="DO425">
            <v>17</v>
          </cell>
          <cell r="DP425">
            <v>10</v>
          </cell>
          <cell r="DQ425">
            <v>0</v>
          </cell>
          <cell r="DR425">
            <v>0</v>
          </cell>
          <cell r="DS425">
            <v>2305</v>
          </cell>
          <cell r="DT425">
            <v>70706</v>
          </cell>
          <cell r="DU425">
            <v>3.424757281553398</v>
          </cell>
          <cell r="DV425">
            <v>78</v>
          </cell>
          <cell r="DW425">
            <v>4</v>
          </cell>
          <cell r="DX425">
            <v>6</v>
          </cell>
          <cell r="DY425">
            <v>0</v>
          </cell>
          <cell r="DZ425">
            <v>0</v>
          </cell>
        </row>
        <row r="426">
          <cell r="A426" t="str">
            <v>USD</v>
          </cell>
          <cell r="B426">
            <v>38115</v>
          </cell>
          <cell r="C426">
            <v>35041</v>
          </cell>
          <cell r="D426">
            <v>822510</v>
          </cell>
          <cell r="E426">
            <v>3.2140849480723781</v>
          </cell>
          <cell r="F426">
            <v>97</v>
          </cell>
          <cell r="G426">
            <v>22.11340206185567</v>
          </cell>
          <cell r="H426">
            <v>71158</v>
          </cell>
          <cell r="I426">
            <v>1791989</v>
          </cell>
          <cell r="J426">
            <v>3.2412363349053801</v>
          </cell>
          <cell r="K426">
            <v>100</v>
          </cell>
          <cell r="L426">
            <v>63</v>
          </cell>
          <cell r="M426">
            <v>80</v>
          </cell>
          <cell r="N426">
            <v>6</v>
          </cell>
          <cell r="O426">
            <v>2</v>
          </cell>
          <cell r="P426">
            <v>5132</v>
          </cell>
          <cell r="Q426">
            <v>98646</v>
          </cell>
          <cell r="R426">
            <v>3.0547359547178901</v>
          </cell>
          <cell r="S426">
            <v>91</v>
          </cell>
          <cell r="T426">
            <v>4</v>
          </cell>
          <cell r="U426">
            <v>29</v>
          </cell>
          <cell r="V426">
            <v>0</v>
          </cell>
          <cell r="W426">
            <v>0</v>
          </cell>
          <cell r="X426">
            <v>21850</v>
          </cell>
          <cell r="Y426">
            <v>480479</v>
          </cell>
          <cell r="Z426">
            <v>3.1258419823718535</v>
          </cell>
          <cell r="AA426">
            <v>97</v>
          </cell>
          <cell r="AB426">
            <v>10.948453608247423</v>
          </cell>
          <cell r="AC426">
            <v>36</v>
          </cell>
          <cell r="AD426">
            <v>40</v>
          </cell>
          <cell r="AE426">
            <v>2</v>
          </cell>
          <cell r="AF426">
            <v>0</v>
          </cell>
          <cell r="AG426">
            <v>5167</v>
          </cell>
          <cell r="AH426">
            <v>99163</v>
          </cell>
          <cell r="AI426">
            <v>3.05462523506761</v>
          </cell>
          <cell r="AJ426">
            <v>91</v>
          </cell>
          <cell r="AK426">
            <v>4</v>
          </cell>
          <cell r="AL426">
            <v>28</v>
          </cell>
          <cell r="AM426">
            <v>0</v>
          </cell>
          <cell r="AN426">
            <v>0</v>
          </cell>
          <cell r="AO426">
            <v>20510</v>
          </cell>
          <cell r="AP426">
            <v>456887</v>
          </cell>
          <cell r="AQ426">
            <v>3.0543562264928643</v>
          </cell>
          <cell r="AR426">
            <v>96</v>
          </cell>
          <cell r="AS426">
            <v>34</v>
          </cell>
          <cell r="AT426">
            <v>4</v>
          </cell>
          <cell r="AU426">
            <v>2</v>
          </cell>
          <cell r="AV426">
            <v>0</v>
          </cell>
          <cell r="AW426">
            <v>4934</v>
          </cell>
          <cell r="AX426">
            <v>153530</v>
          </cell>
          <cell r="AY426">
            <v>3.8918597603617884</v>
          </cell>
          <cell r="AZ426">
            <v>91</v>
          </cell>
          <cell r="BA426">
            <v>19</v>
          </cell>
          <cell r="BB426">
            <v>27</v>
          </cell>
          <cell r="BC426">
            <v>2</v>
          </cell>
          <cell r="BD426">
            <v>0</v>
          </cell>
          <cell r="BE426">
            <v>2654</v>
          </cell>
          <cell r="BF426">
            <v>69525</v>
          </cell>
          <cell r="BG426">
            <v>3.9731583495355367</v>
          </cell>
          <cell r="BH426">
            <v>81</v>
          </cell>
          <cell r="BI426">
            <v>2.2345679012345681</v>
          </cell>
          <cell r="BJ426">
            <v>14</v>
          </cell>
          <cell r="BK426">
            <v>6</v>
          </cell>
          <cell r="BL426">
            <v>0</v>
          </cell>
          <cell r="BM426">
            <v>0</v>
          </cell>
          <cell r="BN426">
            <v>39278</v>
          </cell>
          <cell r="BO426">
            <v>1046530</v>
          </cell>
          <cell r="BP426">
            <v>3.2495096912472796</v>
          </cell>
          <cell r="BQ426">
            <v>99</v>
          </cell>
          <cell r="BR426">
            <v>32.212121212121211</v>
          </cell>
          <cell r="BS426">
            <v>39278</v>
          </cell>
          <cell r="BT426">
            <v>1046530</v>
          </cell>
          <cell r="BU426">
            <v>3.2495096912472796</v>
          </cell>
          <cell r="BV426">
            <v>99</v>
          </cell>
          <cell r="BW426">
            <v>32.212121212121211</v>
          </cell>
          <cell r="BX426">
            <v>21</v>
          </cell>
          <cell r="BY426">
            <v>78</v>
          </cell>
          <cell r="BZ426">
            <v>4</v>
          </cell>
          <cell r="CA426">
            <v>1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9207</v>
          </cell>
          <cell r="CL426">
            <v>250299</v>
          </cell>
          <cell r="CM426">
            <v>3.0632001978483987</v>
          </cell>
          <cell r="CN426">
            <v>99</v>
          </cell>
          <cell r="CO426">
            <v>8.7474747474747474</v>
          </cell>
          <cell r="CP426">
            <v>7</v>
          </cell>
          <cell r="CQ426">
            <v>38</v>
          </cell>
          <cell r="CR426">
            <v>0</v>
          </cell>
          <cell r="CS426">
            <v>0</v>
          </cell>
          <cell r="CT426">
            <v>14447</v>
          </cell>
          <cell r="CU426">
            <v>409842</v>
          </cell>
          <cell r="CV426">
            <v>3.9431182507500369</v>
          </cell>
          <cell r="CW426">
            <v>96</v>
          </cell>
          <cell r="CX426">
            <v>7</v>
          </cell>
          <cell r="CY426">
            <v>58</v>
          </cell>
          <cell r="CZ426">
            <v>3</v>
          </cell>
          <cell r="DA426">
            <v>0</v>
          </cell>
          <cell r="DB426">
            <v>11968</v>
          </cell>
          <cell r="DC426">
            <v>285731</v>
          </cell>
          <cell r="DD426">
            <v>2.5249945781826066</v>
          </cell>
          <cell r="DE426">
            <v>96</v>
          </cell>
          <cell r="DF426">
            <v>8.4166666666666661</v>
          </cell>
          <cell r="DG426">
            <v>11</v>
          </cell>
          <cell r="DH426">
            <v>41</v>
          </cell>
          <cell r="DI426">
            <v>1</v>
          </cell>
          <cell r="DJ426">
            <v>1</v>
          </cell>
          <cell r="DK426">
            <v>3656</v>
          </cell>
          <cell r="DL426">
            <v>100659</v>
          </cell>
          <cell r="DM426">
            <v>3.7898409957550903</v>
          </cell>
          <cell r="DN426">
            <v>87</v>
          </cell>
          <cell r="DO426">
            <v>2</v>
          </cell>
          <cell r="DP426">
            <v>46</v>
          </cell>
          <cell r="DQ426">
            <v>0</v>
          </cell>
          <cell r="DR426">
            <v>0</v>
          </cell>
          <cell r="DS426">
            <v>3471</v>
          </cell>
          <cell r="DT426">
            <v>82331</v>
          </cell>
          <cell r="DU426">
            <v>3.4226998491704372</v>
          </cell>
          <cell r="DV426">
            <v>78</v>
          </cell>
          <cell r="DW426">
            <v>0</v>
          </cell>
          <cell r="DX426">
            <v>20</v>
          </cell>
          <cell r="DY426">
            <v>0</v>
          </cell>
          <cell r="DZ426">
            <v>0</v>
          </cell>
        </row>
        <row r="427">
          <cell r="A427" t="str">
            <v>USD</v>
          </cell>
          <cell r="B427">
            <v>38122</v>
          </cell>
          <cell r="C427">
            <v>27760</v>
          </cell>
          <cell r="D427">
            <v>714971</v>
          </cell>
          <cell r="E427">
            <v>3.1540560301014677</v>
          </cell>
          <cell r="F427">
            <v>97</v>
          </cell>
          <cell r="G427">
            <v>22.11340206185567</v>
          </cell>
          <cell r="H427">
            <v>60534</v>
          </cell>
          <cell r="I427">
            <v>1698789</v>
          </cell>
          <cell r="J427">
            <v>3.2639504068946876</v>
          </cell>
          <cell r="K427">
            <v>100</v>
          </cell>
          <cell r="L427">
            <v>56</v>
          </cell>
          <cell r="M427">
            <v>66</v>
          </cell>
          <cell r="N427">
            <v>6</v>
          </cell>
          <cell r="O427">
            <v>1</v>
          </cell>
          <cell r="P427">
            <v>4113</v>
          </cell>
          <cell r="Q427">
            <v>89395</v>
          </cell>
          <cell r="R427">
            <v>2.8440457601733531</v>
          </cell>
          <cell r="S427">
            <v>91</v>
          </cell>
          <cell r="T427">
            <v>6</v>
          </cell>
          <cell r="U427">
            <v>2</v>
          </cell>
          <cell r="V427">
            <v>0</v>
          </cell>
          <cell r="W427">
            <v>0</v>
          </cell>
          <cell r="X427">
            <v>17507</v>
          </cell>
          <cell r="Y427">
            <v>408951</v>
          </cell>
          <cell r="Z427">
            <v>3.0130861750529303</v>
          </cell>
          <cell r="AA427">
            <v>97</v>
          </cell>
          <cell r="AB427">
            <v>10.948453608247423</v>
          </cell>
          <cell r="AC427">
            <v>20</v>
          </cell>
          <cell r="AD427">
            <v>2</v>
          </cell>
          <cell r="AE427">
            <v>2</v>
          </cell>
          <cell r="AF427">
            <v>0</v>
          </cell>
          <cell r="AG427">
            <v>4068</v>
          </cell>
          <cell r="AH427">
            <v>88835</v>
          </cell>
          <cell r="AI427">
            <v>2.8708138566946277</v>
          </cell>
          <cell r="AJ427">
            <v>91</v>
          </cell>
          <cell r="AK427">
            <v>4</v>
          </cell>
          <cell r="AL427">
            <v>2</v>
          </cell>
          <cell r="AM427">
            <v>0</v>
          </cell>
          <cell r="AN427">
            <v>0</v>
          </cell>
          <cell r="AO427">
            <v>15969</v>
          </cell>
          <cell r="AP427">
            <v>379902</v>
          </cell>
          <cell r="AQ427">
            <v>2.9928559987185648</v>
          </cell>
          <cell r="AR427">
            <v>96</v>
          </cell>
          <cell r="AS427">
            <v>17</v>
          </cell>
          <cell r="AT427">
            <v>0</v>
          </cell>
          <cell r="AU427">
            <v>2</v>
          </cell>
          <cell r="AV427">
            <v>0</v>
          </cell>
          <cell r="AW427">
            <v>4018</v>
          </cell>
          <cell r="AX427">
            <v>147694</v>
          </cell>
          <cell r="AY427">
            <v>3.9090714419550845</v>
          </cell>
          <cell r="AZ427">
            <v>91</v>
          </cell>
          <cell r="BA427">
            <v>4</v>
          </cell>
          <cell r="BB427">
            <v>0</v>
          </cell>
          <cell r="BC427">
            <v>2</v>
          </cell>
          <cell r="BD427">
            <v>0</v>
          </cell>
          <cell r="BE427">
            <v>2099</v>
          </cell>
          <cell r="BF427">
            <v>60670</v>
          </cell>
          <cell r="BG427">
            <v>3.9526386105544424</v>
          </cell>
          <cell r="BH427">
            <v>81</v>
          </cell>
          <cell r="BI427">
            <v>2.2345679012345681</v>
          </cell>
          <cell r="BJ427">
            <v>6</v>
          </cell>
          <cell r="BK427">
            <v>0</v>
          </cell>
          <cell r="BL427">
            <v>0</v>
          </cell>
          <cell r="BM427">
            <v>0</v>
          </cell>
          <cell r="BN427">
            <v>32261</v>
          </cell>
          <cell r="BO427">
            <v>1003560</v>
          </cell>
          <cell r="BP427">
            <v>3.206513657031183</v>
          </cell>
          <cell r="BQ427">
            <v>99</v>
          </cell>
          <cell r="BR427">
            <v>32.212121212121211</v>
          </cell>
          <cell r="BS427">
            <v>32261</v>
          </cell>
          <cell r="BT427">
            <v>1003560</v>
          </cell>
          <cell r="BU427">
            <v>3.206513657031183</v>
          </cell>
          <cell r="BV427">
            <v>99</v>
          </cell>
          <cell r="BW427">
            <v>32.212121212121211</v>
          </cell>
          <cell r="BX427">
            <v>31</v>
          </cell>
          <cell r="BY427">
            <v>3</v>
          </cell>
          <cell r="BZ427">
            <v>4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9530</v>
          </cell>
          <cell r="CL427">
            <v>270518</v>
          </cell>
          <cell r="CM427">
            <v>3.0372562464662503</v>
          </cell>
          <cell r="CN427">
            <v>99</v>
          </cell>
          <cell r="CO427">
            <v>8.7474747474747474</v>
          </cell>
          <cell r="CP427">
            <v>9</v>
          </cell>
          <cell r="CQ427">
            <v>3</v>
          </cell>
          <cell r="CR427">
            <v>1</v>
          </cell>
          <cell r="CS427">
            <v>0</v>
          </cell>
          <cell r="CT427">
            <v>11150</v>
          </cell>
          <cell r="CU427">
            <v>403733</v>
          </cell>
          <cell r="CV427">
            <v>3.9636451482493071</v>
          </cell>
          <cell r="CW427">
            <v>96</v>
          </cell>
          <cell r="CX427">
            <v>14</v>
          </cell>
          <cell r="CY427">
            <v>3</v>
          </cell>
          <cell r="CZ427">
            <v>3</v>
          </cell>
          <cell r="DA427">
            <v>0</v>
          </cell>
          <cell r="DB427">
            <v>9425</v>
          </cell>
          <cell r="DC427">
            <v>254795</v>
          </cell>
          <cell r="DD427">
            <v>2.4465769490716811</v>
          </cell>
          <cell r="DE427">
            <v>96</v>
          </cell>
          <cell r="DF427">
            <v>8.4166666666666661</v>
          </cell>
          <cell r="DG427">
            <v>15</v>
          </cell>
          <cell r="DH427">
            <v>3</v>
          </cell>
          <cell r="DI427">
            <v>1</v>
          </cell>
          <cell r="DJ427">
            <v>0</v>
          </cell>
          <cell r="DK427">
            <v>2145</v>
          </cell>
          <cell r="DL427">
            <v>73992</v>
          </cell>
          <cell r="DM427">
            <v>3.9349406607505615</v>
          </cell>
          <cell r="DN427">
            <v>87</v>
          </cell>
          <cell r="DO427">
            <v>11</v>
          </cell>
          <cell r="DP427">
            <v>2</v>
          </cell>
          <cell r="DQ427">
            <v>0</v>
          </cell>
          <cell r="DR427">
            <v>0</v>
          </cell>
          <cell r="DS427">
            <v>2642</v>
          </cell>
          <cell r="DT427">
            <v>78206</v>
          </cell>
          <cell r="DU427">
            <v>3.3720245937637241</v>
          </cell>
          <cell r="DV427">
            <v>78</v>
          </cell>
          <cell r="DW427">
            <v>2</v>
          </cell>
          <cell r="DX427">
            <v>2</v>
          </cell>
          <cell r="DY427">
            <v>1</v>
          </cell>
          <cell r="DZ427">
            <v>0</v>
          </cell>
        </row>
        <row r="428">
          <cell r="A428" t="str">
            <v>USD</v>
          </cell>
          <cell r="B428">
            <v>38129</v>
          </cell>
          <cell r="C428">
            <v>28354</v>
          </cell>
          <cell r="D428">
            <v>764354</v>
          </cell>
          <cell r="E428">
            <v>3.2359397600612612</v>
          </cell>
          <cell r="F428">
            <v>97</v>
          </cell>
          <cell r="G428">
            <v>22.11340206185567</v>
          </cell>
          <cell r="H428">
            <v>55663</v>
          </cell>
          <cell r="I428">
            <v>1655052</v>
          </cell>
          <cell r="J428">
            <v>3.2489343894609903</v>
          </cell>
          <cell r="K428">
            <v>100</v>
          </cell>
          <cell r="L428">
            <v>46</v>
          </cell>
          <cell r="M428">
            <v>31</v>
          </cell>
          <cell r="N428">
            <v>6</v>
          </cell>
          <cell r="O428">
            <v>2</v>
          </cell>
          <cell r="P428">
            <v>3937</v>
          </cell>
          <cell r="Q428">
            <v>90060</v>
          </cell>
          <cell r="R428">
            <v>3.0243229935992124</v>
          </cell>
          <cell r="S428">
            <v>91</v>
          </cell>
          <cell r="T428">
            <v>10</v>
          </cell>
          <cell r="U428">
            <v>0</v>
          </cell>
          <cell r="V428">
            <v>0</v>
          </cell>
          <cell r="W428">
            <v>0</v>
          </cell>
          <cell r="X428">
            <v>17555</v>
          </cell>
          <cell r="Y428">
            <v>432591</v>
          </cell>
          <cell r="Z428">
            <v>3.1143002522646483</v>
          </cell>
          <cell r="AA428">
            <v>97</v>
          </cell>
          <cell r="AB428">
            <v>10.948453608247423</v>
          </cell>
          <cell r="AC428">
            <v>21</v>
          </cell>
          <cell r="AD428">
            <v>1</v>
          </cell>
          <cell r="AE428">
            <v>1</v>
          </cell>
          <cell r="AF428">
            <v>0</v>
          </cell>
          <cell r="AG428">
            <v>3934</v>
          </cell>
          <cell r="AH428">
            <v>90068</v>
          </cell>
          <cell r="AI428">
            <v>3.0235658409387223</v>
          </cell>
          <cell r="AJ428">
            <v>91</v>
          </cell>
          <cell r="AK428">
            <v>10</v>
          </cell>
          <cell r="AL428">
            <v>0</v>
          </cell>
          <cell r="AM428">
            <v>0</v>
          </cell>
          <cell r="AN428">
            <v>0</v>
          </cell>
          <cell r="AO428">
            <v>15728</v>
          </cell>
          <cell r="AP428">
            <v>394141</v>
          </cell>
          <cell r="AQ428">
            <v>3.065690483769536</v>
          </cell>
          <cell r="AR428">
            <v>96</v>
          </cell>
          <cell r="AS428">
            <v>18</v>
          </cell>
          <cell r="AT428">
            <v>1</v>
          </cell>
          <cell r="AU428">
            <v>1</v>
          </cell>
          <cell r="AV428">
            <v>0</v>
          </cell>
          <cell r="AW428">
            <v>4466</v>
          </cell>
          <cell r="AX428">
            <v>163759</v>
          </cell>
          <cell r="AY428">
            <v>3.9538526567045427</v>
          </cell>
          <cell r="AZ428">
            <v>91</v>
          </cell>
          <cell r="BA428">
            <v>4</v>
          </cell>
          <cell r="BB428">
            <v>0</v>
          </cell>
          <cell r="BC428">
            <v>2</v>
          </cell>
          <cell r="BD428">
            <v>0</v>
          </cell>
          <cell r="BE428">
            <v>2454</v>
          </cell>
          <cell r="BF428">
            <v>72431</v>
          </cell>
          <cell r="BG428">
            <v>3.9851717697662572</v>
          </cell>
          <cell r="BH428">
            <v>81</v>
          </cell>
          <cell r="BI428">
            <v>2.2345679012345681</v>
          </cell>
          <cell r="BJ428">
            <v>2</v>
          </cell>
          <cell r="BK428">
            <v>0</v>
          </cell>
          <cell r="BL428">
            <v>0</v>
          </cell>
          <cell r="BM428">
            <v>0</v>
          </cell>
          <cell r="BN428">
            <v>29647</v>
          </cell>
          <cell r="BO428">
            <v>981265</v>
          </cell>
          <cell r="BP428">
            <v>3.2093187609491958</v>
          </cell>
          <cell r="BQ428">
            <v>99</v>
          </cell>
          <cell r="BR428">
            <v>32.212121212121211</v>
          </cell>
          <cell r="BS428">
            <v>29647</v>
          </cell>
          <cell r="BT428">
            <v>981265</v>
          </cell>
          <cell r="BU428">
            <v>3.2093187609491958</v>
          </cell>
          <cell r="BV428">
            <v>99</v>
          </cell>
          <cell r="BW428">
            <v>32.212121212121211</v>
          </cell>
          <cell r="BX428">
            <v>34</v>
          </cell>
          <cell r="BY428">
            <v>1</v>
          </cell>
          <cell r="BZ428">
            <v>3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7911</v>
          </cell>
          <cell r="CL428">
            <v>247240</v>
          </cell>
          <cell r="CM428">
            <v>3.0856968389871247</v>
          </cell>
          <cell r="CN428">
            <v>99</v>
          </cell>
          <cell r="CO428">
            <v>8.7474747474747474</v>
          </cell>
          <cell r="CP428">
            <v>12</v>
          </cell>
          <cell r="CQ428">
            <v>0</v>
          </cell>
          <cell r="CR428">
            <v>0</v>
          </cell>
          <cell r="CS428">
            <v>0</v>
          </cell>
          <cell r="CT428">
            <v>10671</v>
          </cell>
          <cell r="CU428">
            <v>403387</v>
          </cell>
          <cell r="CV428">
            <v>3.985783472908889</v>
          </cell>
          <cell r="CW428">
            <v>96</v>
          </cell>
          <cell r="CX428">
            <v>13</v>
          </cell>
          <cell r="CY428">
            <v>0</v>
          </cell>
          <cell r="CZ428">
            <v>2</v>
          </cell>
          <cell r="DA428">
            <v>0</v>
          </cell>
          <cell r="DB428">
            <v>9104</v>
          </cell>
          <cell r="DC428">
            <v>259513</v>
          </cell>
          <cell r="DD428">
            <v>2.4521035236121227</v>
          </cell>
          <cell r="DE428">
            <v>96</v>
          </cell>
          <cell r="DF428">
            <v>8.4166666666666661</v>
          </cell>
          <cell r="DG428">
            <v>16</v>
          </cell>
          <cell r="DH428">
            <v>1</v>
          </cell>
          <cell r="DI428">
            <v>1</v>
          </cell>
          <cell r="DJ428">
            <v>0</v>
          </cell>
          <cell r="DK428">
            <v>1961</v>
          </cell>
          <cell r="DL428">
            <v>71124</v>
          </cell>
          <cell r="DM428">
            <v>3.9596309111880048</v>
          </cell>
          <cell r="DN428">
            <v>87</v>
          </cell>
          <cell r="DO428">
            <v>8</v>
          </cell>
          <cell r="DP428">
            <v>0</v>
          </cell>
          <cell r="DQ428">
            <v>0</v>
          </cell>
          <cell r="DR428">
            <v>0</v>
          </cell>
          <cell r="DS428">
            <v>2657</v>
          </cell>
          <cell r="DT428">
            <v>83245</v>
          </cell>
          <cell r="DU428">
            <v>3.3627299365131043</v>
          </cell>
          <cell r="DV428">
            <v>78</v>
          </cell>
          <cell r="DW428">
            <v>1</v>
          </cell>
          <cell r="DX428">
            <v>0</v>
          </cell>
          <cell r="DY428">
            <v>0</v>
          </cell>
          <cell r="DZ428">
            <v>0</v>
          </cell>
        </row>
        <row r="429">
          <cell r="A429" t="str">
            <v>USD</v>
          </cell>
          <cell r="B429">
            <v>38136</v>
          </cell>
          <cell r="C429">
            <v>28451</v>
          </cell>
          <cell r="D429">
            <v>762129</v>
          </cell>
          <cell r="E429">
            <v>3.2593628843819213</v>
          </cell>
          <cell r="F429">
            <v>98</v>
          </cell>
          <cell r="G429">
            <v>22.336734693877553</v>
          </cell>
          <cell r="H429">
            <v>56819</v>
          </cell>
          <cell r="I429">
            <v>1676876</v>
          </cell>
          <cell r="J429">
            <v>3.2743406731291107</v>
          </cell>
          <cell r="K429">
            <v>100</v>
          </cell>
          <cell r="L429">
            <v>45</v>
          </cell>
          <cell r="M429">
            <v>51</v>
          </cell>
          <cell r="N429">
            <v>4</v>
          </cell>
          <cell r="O429">
            <v>0</v>
          </cell>
          <cell r="P429">
            <v>3860</v>
          </cell>
          <cell r="Q429">
            <v>89039</v>
          </cell>
          <cell r="R429">
            <v>3.0549320320669224</v>
          </cell>
          <cell r="S429">
            <v>92</v>
          </cell>
          <cell r="T429">
            <v>11</v>
          </cell>
          <cell r="U429">
            <v>12</v>
          </cell>
          <cell r="V429">
            <v>0</v>
          </cell>
          <cell r="W429">
            <v>0</v>
          </cell>
          <cell r="X429">
            <v>17230</v>
          </cell>
          <cell r="Y429">
            <v>420750</v>
          </cell>
          <cell r="Z429">
            <v>3.1340188543069516</v>
          </cell>
          <cell r="AA429">
            <v>97</v>
          </cell>
          <cell r="AB429">
            <v>10.927835051546392</v>
          </cell>
          <cell r="AC429">
            <v>24</v>
          </cell>
          <cell r="AD429">
            <v>14</v>
          </cell>
          <cell r="AE429">
            <v>1</v>
          </cell>
          <cell r="AF429">
            <v>0</v>
          </cell>
          <cell r="AG429">
            <v>3845</v>
          </cell>
          <cell r="AH429">
            <v>88738</v>
          </cell>
          <cell r="AI429">
            <v>3.042717840163792</v>
          </cell>
          <cell r="AJ429">
            <v>92</v>
          </cell>
          <cell r="AK429">
            <v>11</v>
          </cell>
          <cell r="AL429">
            <v>12</v>
          </cell>
          <cell r="AM429">
            <v>0</v>
          </cell>
          <cell r="AN429">
            <v>0</v>
          </cell>
          <cell r="AO429">
            <v>15453</v>
          </cell>
          <cell r="AP429">
            <v>381387</v>
          </cell>
          <cell r="AQ429">
            <v>3.0680631248933974</v>
          </cell>
          <cell r="AR429">
            <v>96</v>
          </cell>
          <cell r="AS429">
            <v>22</v>
          </cell>
          <cell r="AT429">
            <v>0</v>
          </cell>
          <cell r="AU429">
            <v>1</v>
          </cell>
          <cell r="AV429">
            <v>0</v>
          </cell>
          <cell r="AW429">
            <v>5344</v>
          </cell>
          <cell r="AX429">
            <v>187697</v>
          </cell>
          <cell r="AY429">
            <v>3.9321123102413686</v>
          </cell>
          <cell r="AZ429">
            <v>91</v>
          </cell>
          <cell r="BA429">
            <v>20</v>
          </cell>
          <cell r="BB429">
            <v>0</v>
          </cell>
          <cell r="BC429">
            <v>2</v>
          </cell>
          <cell r="BD429">
            <v>0</v>
          </cell>
          <cell r="BE429">
            <v>2180</v>
          </cell>
          <cell r="BF429">
            <v>63685</v>
          </cell>
          <cell r="BG429">
            <v>3.9666307213036185</v>
          </cell>
          <cell r="BH429">
            <v>82</v>
          </cell>
          <cell r="BI429">
            <v>2.4512195121951219</v>
          </cell>
          <cell r="BJ429">
            <v>3</v>
          </cell>
          <cell r="BK429">
            <v>0</v>
          </cell>
          <cell r="BL429">
            <v>0</v>
          </cell>
          <cell r="BM429">
            <v>0</v>
          </cell>
          <cell r="BN429">
            <v>31598</v>
          </cell>
          <cell r="BO429">
            <v>1024892</v>
          </cell>
          <cell r="BP429">
            <v>3.2590088771827137</v>
          </cell>
          <cell r="BQ429">
            <v>100</v>
          </cell>
          <cell r="BR429">
            <v>32.51</v>
          </cell>
          <cell r="BS429">
            <v>31598</v>
          </cell>
          <cell r="BT429">
            <v>1024892</v>
          </cell>
          <cell r="BU429">
            <v>3.2590088771827137</v>
          </cell>
          <cell r="BV429">
            <v>100</v>
          </cell>
          <cell r="BW429">
            <v>32.51</v>
          </cell>
          <cell r="BX429">
            <v>46</v>
          </cell>
          <cell r="BY429">
            <v>22</v>
          </cell>
          <cell r="BZ429">
            <v>3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7755</v>
          </cell>
          <cell r="CL429">
            <v>241745</v>
          </cell>
          <cell r="CM429">
            <v>3.0302060205504207</v>
          </cell>
          <cell r="CN429">
            <v>98</v>
          </cell>
          <cell r="CO429">
            <v>8.7755102040816322</v>
          </cell>
          <cell r="CP429">
            <v>11</v>
          </cell>
          <cell r="CQ429">
            <v>18</v>
          </cell>
          <cell r="CR429">
            <v>0</v>
          </cell>
          <cell r="CS429">
            <v>0</v>
          </cell>
          <cell r="CT429">
            <v>13304</v>
          </cell>
          <cell r="CU429">
            <v>470622</v>
          </cell>
          <cell r="CV429">
            <v>4.0372112917023095</v>
          </cell>
          <cell r="CW429">
            <v>95</v>
          </cell>
          <cell r="CX429">
            <v>28</v>
          </cell>
          <cell r="CY429">
            <v>20</v>
          </cell>
          <cell r="CZ429">
            <v>2</v>
          </cell>
          <cell r="DA429">
            <v>0</v>
          </cell>
          <cell r="DB429">
            <v>8527</v>
          </cell>
          <cell r="DC429">
            <v>242634</v>
          </cell>
          <cell r="DD429">
            <v>2.4421619683949536</v>
          </cell>
          <cell r="DE429">
            <v>96</v>
          </cell>
          <cell r="DF429">
            <v>8.3645833333333339</v>
          </cell>
          <cell r="DG429">
            <v>18</v>
          </cell>
          <cell r="DH429">
            <v>18</v>
          </cell>
          <cell r="DI429">
            <v>1</v>
          </cell>
          <cell r="DJ429">
            <v>0</v>
          </cell>
          <cell r="DK429">
            <v>2000</v>
          </cell>
          <cell r="DL429">
            <v>69571</v>
          </cell>
          <cell r="DM429">
            <v>3.9720380513116171</v>
          </cell>
          <cell r="DN429">
            <v>86</v>
          </cell>
          <cell r="DO429">
            <v>8</v>
          </cell>
          <cell r="DP429">
            <v>12</v>
          </cell>
          <cell r="DQ429">
            <v>0</v>
          </cell>
          <cell r="DR429">
            <v>0</v>
          </cell>
          <cell r="DS429">
            <v>2857</v>
          </cell>
          <cell r="DT429">
            <v>88293</v>
          </cell>
          <cell r="DU429">
            <v>3.5003321155762204</v>
          </cell>
          <cell r="DV429">
            <v>78</v>
          </cell>
          <cell r="DW429">
            <v>10</v>
          </cell>
          <cell r="DX429">
            <v>8</v>
          </cell>
          <cell r="DY429">
            <v>0</v>
          </cell>
          <cell r="DZ429">
            <v>0</v>
          </cell>
        </row>
        <row r="430">
          <cell r="A430" t="str">
            <v>USD</v>
          </cell>
          <cell r="B430">
            <v>38143</v>
          </cell>
          <cell r="C430">
            <v>31387</v>
          </cell>
          <cell r="D430">
            <v>709942</v>
          </cell>
          <cell r="E430">
            <v>3.270727385691603</v>
          </cell>
          <cell r="F430">
            <v>98</v>
          </cell>
          <cell r="G430">
            <v>22.336734693877553</v>
          </cell>
          <cell r="H430">
            <v>66176</v>
          </cell>
          <cell r="I430">
            <v>1814309</v>
          </cell>
          <cell r="J430">
            <v>3.270684849403898</v>
          </cell>
          <cell r="K430">
            <v>100</v>
          </cell>
          <cell r="L430">
            <v>51</v>
          </cell>
          <cell r="M430">
            <v>79</v>
          </cell>
          <cell r="N430">
            <v>3</v>
          </cell>
          <cell r="O430">
            <v>4</v>
          </cell>
          <cell r="P430">
            <v>3472</v>
          </cell>
          <cell r="Q430">
            <v>79395</v>
          </cell>
          <cell r="R430">
            <v>3.06522869022869</v>
          </cell>
          <cell r="S430">
            <v>92</v>
          </cell>
          <cell r="T430">
            <v>9</v>
          </cell>
          <cell r="U430">
            <v>2</v>
          </cell>
          <cell r="V430">
            <v>0</v>
          </cell>
          <cell r="W430">
            <v>0</v>
          </cell>
          <cell r="X430">
            <v>16911</v>
          </cell>
          <cell r="Y430">
            <v>410736</v>
          </cell>
          <cell r="Z430">
            <v>3.1368214439989996</v>
          </cell>
          <cell r="AA430">
            <v>97</v>
          </cell>
          <cell r="AB430">
            <v>10.927835051546392</v>
          </cell>
          <cell r="AC430">
            <v>29</v>
          </cell>
          <cell r="AD430">
            <v>7</v>
          </cell>
          <cell r="AE430">
            <v>0</v>
          </cell>
          <cell r="AF430">
            <v>0</v>
          </cell>
          <cell r="AG430">
            <v>3531</v>
          </cell>
          <cell r="AH430">
            <v>80606</v>
          </cell>
          <cell r="AI430">
            <v>3.0510986390814718</v>
          </cell>
          <cell r="AJ430">
            <v>92</v>
          </cell>
          <cell r="AK430">
            <v>9</v>
          </cell>
          <cell r="AL430">
            <v>2</v>
          </cell>
          <cell r="AM430">
            <v>0</v>
          </cell>
          <cell r="AN430">
            <v>0</v>
          </cell>
          <cell r="AO430">
            <v>19421</v>
          </cell>
          <cell r="AP430">
            <v>359490</v>
          </cell>
          <cell r="AQ430">
            <v>3.0783151112177398</v>
          </cell>
          <cell r="AR430">
            <v>96</v>
          </cell>
          <cell r="AS430">
            <v>27</v>
          </cell>
          <cell r="AT430">
            <v>0</v>
          </cell>
          <cell r="AU430">
            <v>1</v>
          </cell>
          <cell r="AV430">
            <v>0</v>
          </cell>
          <cell r="AW430">
            <v>4512</v>
          </cell>
          <cell r="AX430">
            <v>162566</v>
          </cell>
          <cell r="AY430">
            <v>3.9825420904727564</v>
          </cell>
          <cell r="AZ430">
            <v>91</v>
          </cell>
          <cell r="BA430">
            <v>2</v>
          </cell>
          <cell r="BB430">
            <v>6</v>
          </cell>
          <cell r="BC430">
            <v>1</v>
          </cell>
          <cell r="BD430">
            <v>0</v>
          </cell>
          <cell r="BE430">
            <v>2314</v>
          </cell>
          <cell r="BF430">
            <v>65763</v>
          </cell>
          <cell r="BG430">
            <v>3.9725568942436413</v>
          </cell>
          <cell r="BH430">
            <v>82</v>
          </cell>
          <cell r="BI430">
            <v>2.4512195121951219</v>
          </cell>
          <cell r="BJ430">
            <v>3</v>
          </cell>
          <cell r="BK430">
            <v>5</v>
          </cell>
          <cell r="BL430">
            <v>0</v>
          </cell>
          <cell r="BM430">
            <v>0</v>
          </cell>
          <cell r="BN430">
            <v>28615</v>
          </cell>
          <cell r="BO430">
            <v>945168</v>
          </cell>
          <cell r="BP430">
            <v>3.3000839410500067</v>
          </cell>
          <cell r="BQ430">
            <v>100</v>
          </cell>
          <cell r="BR430">
            <v>32.51</v>
          </cell>
          <cell r="BS430">
            <v>28615</v>
          </cell>
          <cell r="BT430">
            <v>945168</v>
          </cell>
          <cell r="BU430">
            <v>3.3000839410500067</v>
          </cell>
          <cell r="BV430">
            <v>100</v>
          </cell>
          <cell r="BW430">
            <v>32.51</v>
          </cell>
          <cell r="BX430">
            <v>33</v>
          </cell>
          <cell r="BY430">
            <v>8</v>
          </cell>
          <cell r="BZ430">
            <v>1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7362</v>
          </cell>
          <cell r="CL430">
            <v>231157</v>
          </cell>
          <cell r="CM430">
            <v>3.0742272858458284</v>
          </cell>
          <cell r="CN430">
            <v>98</v>
          </cell>
          <cell r="CO430">
            <v>8.7755102040816322</v>
          </cell>
          <cell r="CP430">
            <v>14</v>
          </cell>
          <cell r="CQ430">
            <v>3</v>
          </cell>
          <cell r="CR430">
            <v>0</v>
          </cell>
          <cell r="CS430">
            <v>0</v>
          </cell>
          <cell r="CT430">
            <v>11114</v>
          </cell>
          <cell r="CU430">
            <v>410491</v>
          </cell>
          <cell r="CV430">
            <v>4.0676119747962494</v>
          </cell>
          <cell r="CW430">
            <v>95</v>
          </cell>
          <cell r="CX430">
            <v>9</v>
          </cell>
          <cell r="CY430">
            <v>8</v>
          </cell>
          <cell r="CZ430">
            <v>1</v>
          </cell>
          <cell r="DA430">
            <v>0</v>
          </cell>
          <cell r="DB430">
            <v>8271</v>
          </cell>
          <cell r="DC430">
            <v>235089</v>
          </cell>
          <cell r="DD430">
            <v>2.5209273411290583</v>
          </cell>
          <cell r="DE430">
            <v>96</v>
          </cell>
          <cell r="DF430">
            <v>8.3645833333333339</v>
          </cell>
          <cell r="DG430">
            <v>17</v>
          </cell>
          <cell r="DH430">
            <v>3</v>
          </cell>
          <cell r="DI430">
            <v>0</v>
          </cell>
          <cell r="DJ430">
            <v>0</v>
          </cell>
          <cell r="DK430">
            <v>1852</v>
          </cell>
          <cell r="DL430">
            <v>68016</v>
          </cell>
          <cell r="DM430">
            <v>4.0571377180886143</v>
          </cell>
          <cell r="DN430">
            <v>86</v>
          </cell>
          <cell r="DO430">
            <v>8</v>
          </cell>
          <cell r="DP430">
            <v>2</v>
          </cell>
          <cell r="DQ430">
            <v>0</v>
          </cell>
          <cell r="DR430">
            <v>0</v>
          </cell>
          <cell r="DS430">
            <v>2922</v>
          </cell>
          <cell r="DT430">
            <v>91564</v>
          </cell>
          <cell r="DU430">
            <v>3.537309451219512</v>
          </cell>
          <cell r="DV430">
            <v>78</v>
          </cell>
          <cell r="DW430">
            <v>3</v>
          </cell>
          <cell r="DX430">
            <v>3</v>
          </cell>
          <cell r="DY430">
            <v>0</v>
          </cell>
          <cell r="DZ430">
            <v>0</v>
          </cell>
        </row>
        <row r="431">
          <cell r="A431" t="str">
            <v>USD</v>
          </cell>
          <cell r="B431">
            <v>38150</v>
          </cell>
          <cell r="C431">
            <v>32457</v>
          </cell>
          <cell r="D431">
            <v>755026</v>
          </cell>
          <cell r="E431">
            <v>3.2368861248123526</v>
          </cell>
          <cell r="F431">
            <v>98</v>
          </cell>
          <cell r="G431">
            <v>22.336734693877553</v>
          </cell>
          <cell r="H431">
            <v>63537</v>
          </cell>
          <cell r="I431">
            <v>1741647</v>
          </cell>
          <cell r="J431">
            <v>3.2471901220424444</v>
          </cell>
          <cell r="K431">
            <v>100</v>
          </cell>
          <cell r="L431">
            <v>69</v>
          </cell>
          <cell r="M431">
            <v>69</v>
          </cell>
          <cell r="N431">
            <v>5</v>
          </cell>
          <cell r="O431">
            <v>5</v>
          </cell>
          <cell r="P431">
            <v>4212</v>
          </cell>
          <cell r="Q431">
            <v>82221</v>
          </cell>
          <cell r="R431">
            <v>3.0850093075884222</v>
          </cell>
          <cell r="S431">
            <v>92</v>
          </cell>
          <cell r="T431">
            <v>2</v>
          </cell>
          <cell r="U431">
            <v>32</v>
          </cell>
          <cell r="V431">
            <v>0</v>
          </cell>
          <cell r="W431">
            <v>0</v>
          </cell>
          <cell r="X431">
            <v>19389</v>
          </cell>
          <cell r="Y431">
            <v>418364</v>
          </cell>
          <cell r="Z431">
            <v>3.1414838271884191</v>
          </cell>
          <cell r="AA431">
            <v>97</v>
          </cell>
          <cell r="AB431">
            <v>10.927835051546392</v>
          </cell>
          <cell r="AC431">
            <v>51</v>
          </cell>
          <cell r="AD431">
            <v>35</v>
          </cell>
          <cell r="AE431">
            <v>0</v>
          </cell>
          <cell r="AF431">
            <v>0</v>
          </cell>
          <cell r="AG431">
            <v>4177</v>
          </cell>
          <cell r="AH431">
            <v>81499</v>
          </cell>
          <cell r="AI431">
            <v>3.0765656118610312</v>
          </cell>
          <cell r="AJ431">
            <v>92</v>
          </cell>
          <cell r="AK431">
            <v>2</v>
          </cell>
          <cell r="AL431">
            <v>32</v>
          </cell>
          <cell r="AM431">
            <v>0</v>
          </cell>
          <cell r="AN431">
            <v>0</v>
          </cell>
          <cell r="AO431">
            <v>20236</v>
          </cell>
          <cell r="AP431">
            <v>426525</v>
          </cell>
          <cell r="AQ431">
            <v>3.0868827035727673</v>
          </cell>
          <cell r="AR431">
            <v>96</v>
          </cell>
          <cell r="AS431">
            <v>48</v>
          </cell>
          <cell r="AT431">
            <v>18</v>
          </cell>
          <cell r="AU431">
            <v>0</v>
          </cell>
          <cell r="AV431">
            <v>0</v>
          </cell>
          <cell r="AW431">
            <v>4170</v>
          </cell>
          <cell r="AX431">
            <v>148913</v>
          </cell>
          <cell r="AY431">
            <v>3.8963963963963963</v>
          </cell>
          <cell r="AZ431">
            <v>91</v>
          </cell>
          <cell r="BA431">
            <v>7</v>
          </cell>
          <cell r="BB431">
            <v>7</v>
          </cell>
          <cell r="BC431">
            <v>0</v>
          </cell>
          <cell r="BD431">
            <v>1</v>
          </cell>
          <cell r="BE431">
            <v>2277</v>
          </cell>
          <cell r="BF431">
            <v>59022</v>
          </cell>
          <cell r="BG431">
            <v>3.9928025759201971</v>
          </cell>
          <cell r="BH431">
            <v>82</v>
          </cell>
          <cell r="BI431">
            <v>2.4512195121951219</v>
          </cell>
          <cell r="BJ431">
            <v>14</v>
          </cell>
          <cell r="BK431">
            <v>3</v>
          </cell>
          <cell r="BL431">
            <v>0</v>
          </cell>
          <cell r="BM431">
            <v>0</v>
          </cell>
          <cell r="BN431">
            <v>36797</v>
          </cell>
          <cell r="BO431">
            <v>990810</v>
          </cell>
          <cell r="BP431">
            <v>3.2464971606312245</v>
          </cell>
          <cell r="BQ431">
            <v>100</v>
          </cell>
          <cell r="BR431">
            <v>32.51</v>
          </cell>
          <cell r="BS431">
            <v>36797</v>
          </cell>
          <cell r="BT431">
            <v>990810</v>
          </cell>
          <cell r="BU431">
            <v>3.2464971606312245</v>
          </cell>
          <cell r="BV431">
            <v>100</v>
          </cell>
          <cell r="BW431">
            <v>32.51</v>
          </cell>
          <cell r="BX431">
            <v>44</v>
          </cell>
          <cell r="BY431">
            <v>66</v>
          </cell>
          <cell r="BZ431">
            <v>1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10442</v>
          </cell>
          <cell r="CL431">
            <v>265606</v>
          </cell>
          <cell r="CM431">
            <v>3.0610295547345907</v>
          </cell>
          <cell r="CN431">
            <v>98</v>
          </cell>
          <cell r="CO431">
            <v>8.7755102040816322</v>
          </cell>
          <cell r="CP431">
            <v>24</v>
          </cell>
          <cell r="CQ431">
            <v>47</v>
          </cell>
          <cell r="CR431">
            <v>0</v>
          </cell>
          <cell r="CS431">
            <v>0</v>
          </cell>
          <cell r="CT431">
            <v>13154</v>
          </cell>
          <cell r="CU431">
            <v>382141</v>
          </cell>
          <cell r="CV431">
            <v>3.9478156349683324</v>
          </cell>
          <cell r="CW431">
            <v>95</v>
          </cell>
          <cell r="CX431">
            <v>18</v>
          </cell>
          <cell r="CY431">
            <v>62</v>
          </cell>
          <cell r="CZ431">
            <v>0</v>
          </cell>
          <cell r="DA431">
            <v>0</v>
          </cell>
          <cell r="DB431">
            <v>11150</v>
          </cell>
          <cell r="DC431">
            <v>283167</v>
          </cell>
          <cell r="DD431">
            <v>2.5770027015234365</v>
          </cell>
          <cell r="DE431">
            <v>96</v>
          </cell>
          <cell r="DF431">
            <v>8.3645833333333339</v>
          </cell>
          <cell r="DG431">
            <v>29</v>
          </cell>
          <cell r="DH431">
            <v>34</v>
          </cell>
          <cell r="DI431">
            <v>1</v>
          </cell>
          <cell r="DJ431">
            <v>0</v>
          </cell>
          <cell r="DK431">
            <v>2048</v>
          </cell>
          <cell r="DL431">
            <v>59781</v>
          </cell>
          <cell r="DM431">
            <v>3.9156248182822586</v>
          </cell>
          <cell r="DN431">
            <v>86</v>
          </cell>
          <cell r="DO431">
            <v>5</v>
          </cell>
          <cell r="DP431">
            <v>37</v>
          </cell>
          <cell r="DQ431">
            <v>0</v>
          </cell>
          <cell r="DR431">
            <v>0</v>
          </cell>
          <cell r="DS431">
            <v>3589</v>
          </cell>
          <cell r="DT431">
            <v>92510</v>
          </cell>
          <cell r="DU431">
            <v>3.413254183854848</v>
          </cell>
          <cell r="DV431">
            <v>78</v>
          </cell>
          <cell r="DW431">
            <v>11</v>
          </cell>
          <cell r="DX431">
            <v>19</v>
          </cell>
          <cell r="DY431">
            <v>0</v>
          </cell>
          <cell r="DZ431">
            <v>0</v>
          </cell>
        </row>
        <row r="432">
          <cell r="A432" t="str">
            <v>USD</v>
          </cell>
          <cell r="B432">
            <v>38157</v>
          </cell>
          <cell r="C432">
            <v>29644</v>
          </cell>
          <cell r="D432">
            <v>785846</v>
          </cell>
          <cell r="E432">
            <v>3.2495441445836932</v>
          </cell>
          <cell r="F432">
            <v>98</v>
          </cell>
          <cell r="G432">
            <v>22.336734693877553</v>
          </cell>
          <cell r="H432">
            <v>69042</v>
          </cell>
          <cell r="I432">
            <v>1853799</v>
          </cell>
          <cell r="J432">
            <v>3.2384622986461111</v>
          </cell>
          <cell r="K432">
            <v>100</v>
          </cell>
          <cell r="L432">
            <v>64</v>
          </cell>
          <cell r="M432">
            <v>62</v>
          </cell>
          <cell r="N432">
            <v>5</v>
          </cell>
          <cell r="O432">
            <v>6</v>
          </cell>
          <cell r="P432">
            <v>3895</v>
          </cell>
          <cell r="Q432">
            <v>88726</v>
          </cell>
          <cell r="R432">
            <v>3.066962736798279</v>
          </cell>
          <cell r="S432">
            <v>92</v>
          </cell>
          <cell r="T432">
            <v>17</v>
          </cell>
          <cell r="U432">
            <v>6</v>
          </cell>
          <cell r="V432">
            <v>0</v>
          </cell>
          <cell r="W432">
            <v>0</v>
          </cell>
          <cell r="X432">
            <v>18363</v>
          </cell>
          <cell r="Y432">
            <v>441712</v>
          </cell>
          <cell r="Z432">
            <v>3.1337778659599493</v>
          </cell>
          <cell r="AA432">
            <v>97</v>
          </cell>
          <cell r="AB432">
            <v>10.927835051546392</v>
          </cell>
          <cell r="AC432">
            <v>30</v>
          </cell>
          <cell r="AD432">
            <v>15</v>
          </cell>
          <cell r="AE432">
            <v>1</v>
          </cell>
          <cell r="AF432">
            <v>0</v>
          </cell>
          <cell r="AG432">
            <v>3934</v>
          </cell>
          <cell r="AH432">
            <v>89543</v>
          </cell>
          <cell r="AI432">
            <v>3.0718778077268643</v>
          </cell>
          <cell r="AJ432">
            <v>92</v>
          </cell>
          <cell r="AK432">
            <v>17</v>
          </cell>
          <cell r="AL432">
            <v>6</v>
          </cell>
          <cell r="AM432">
            <v>0</v>
          </cell>
          <cell r="AN432">
            <v>0</v>
          </cell>
          <cell r="AO432">
            <v>16840</v>
          </cell>
          <cell r="AP432">
            <v>412044</v>
          </cell>
          <cell r="AQ432">
            <v>3.0650817926918865</v>
          </cell>
          <cell r="AR432">
            <v>96</v>
          </cell>
          <cell r="AS432">
            <v>27</v>
          </cell>
          <cell r="AT432">
            <v>10</v>
          </cell>
          <cell r="AU432">
            <v>1</v>
          </cell>
          <cell r="AV432">
            <v>0</v>
          </cell>
          <cell r="AW432">
            <v>4786</v>
          </cell>
          <cell r="AX432">
            <v>173902</v>
          </cell>
          <cell r="AY432">
            <v>3.9202895282763599</v>
          </cell>
          <cell r="AZ432">
            <v>91</v>
          </cell>
          <cell r="BA432">
            <v>7</v>
          </cell>
          <cell r="BB432">
            <v>3</v>
          </cell>
          <cell r="BC432">
            <v>2</v>
          </cell>
          <cell r="BD432">
            <v>0</v>
          </cell>
          <cell r="BE432">
            <v>2341</v>
          </cell>
          <cell r="BF432">
            <v>65768</v>
          </cell>
          <cell r="BG432">
            <v>3.9994214302244853</v>
          </cell>
          <cell r="BH432">
            <v>82</v>
          </cell>
          <cell r="BI432">
            <v>2.4512195121951219</v>
          </cell>
          <cell r="BJ432">
            <v>3</v>
          </cell>
          <cell r="BK432">
            <v>8</v>
          </cell>
          <cell r="BL432">
            <v>0</v>
          </cell>
          <cell r="BM432">
            <v>0</v>
          </cell>
          <cell r="BN432">
            <v>30390</v>
          </cell>
          <cell r="BO432">
            <v>1009090</v>
          </cell>
          <cell r="BP432">
            <v>3.2629736094194071</v>
          </cell>
          <cell r="BQ432">
            <v>100</v>
          </cell>
          <cell r="BR432">
            <v>32.51</v>
          </cell>
          <cell r="BS432">
            <v>30390</v>
          </cell>
          <cell r="BT432">
            <v>1009090</v>
          </cell>
          <cell r="BU432">
            <v>3.2629736094194071</v>
          </cell>
          <cell r="BV432">
            <v>100</v>
          </cell>
          <cell r="BW432">
            <v>32.51</v>
          </cell>
          <cell r="BX432">
            <v>35</v>
          </cell>
          <cell r="BY432">
            <v>2</v>
          </cell>
          <cell r="BZ432">
            <v>2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8030</v>
          </cell>
          <cell r="CL432">
            <v>252262</v>
          </cell>
          <cell r="CM432">
            <v>3.0838421389531736</v>
          </cell>
          <cell r="CN432">
            <v>98</v>
          </cell>
          <cell r="CO432">
            <v>8.7755102040816322</v>
          </cell>
          <cell r="CP432">
            <v>14</v>
          </cell>
          <cell r="CQ432">
            <v>2</v>
          </cell>
          <cell r="CR432">
            <v>0</v>
          </cell>
          <cell r="CS432">
            <v>0</v>
          </cell>
          <cell r="CT432">
            <v>11802</v>
          </cell>
          <cell r="CU432">
            <v>442419</v>
          </cell>
          <cell r="CV432">
            <v>4.057557871437794</v>
          </cell>
          <cell r="CW432">
            <v>95</v>
          </cell>
          <cell r="CX432">
            <v>10</v>
          </cell>
          <cell r="CY432">
            <v>2</v>
          </cell>
          <cell r="CZ432">
            <v>0</v>
          </cell>
          <cell r="DA432">
            <v>0</v>
          </cell>
          <cell r="DB432">
            <v>8597</v>
          </cell>
          <cell r="DC432">
            <v>244165</v>
          </cell>
          <cell r="DD432">
            <v>2.424029633444591</v>
          </cell>
          <cell r="DE432">
            <v>96</v>
          </cell>
          <cell r="DF432">
            <v>8.3645833333333339</v>
          </cell>
          <cell r="DG432">
            <v>22</v>
          </cell>
          <cell r="DH432">
            <v>2</v>
          </cell>
          <cell r="DI432">
            <v>1</v>
          </cell>
          <cell r="DJ432">
            <v>0</v>
          </cell>
          <cell r="DK432">
            <v>1953</v>
          </cell>
          <cell r="DL432">
            <v>70091</v>
          </cell>
          <cell r="DM432">
            <v>4.0223009466287243</v>
          </cell>
          <cell r="DN432">
            <v>86</v>
          </cell>
          <cell r="DO432">
            <v>10</v>
          </cell>
          <cell r="DP432">
            <v>2</v>
          </cell>
          <cell r="DQ432">
            <v>0</v>
          </cell>
          <cell r="DR432">
            <v>0</v>
          </cell>
          <cell r="DS432">
            <v>3295</v>
          </cell>
          <cell r="DT432">
            <v>104531</v>
          </cell>
          <cell r="DU432">
            <v>3.5221024165308741</v>
          </cell>
          <cell r="DV432">
            <v>78</v>
          </cell>
          <cell r="DW432">
            <v>5</v>
          </cell>
          <cell r="DX432">
            <v>2</v>
          </cell>
          <cell r="DY432">
            <v>0</v>
          </cell>
          <cell r="DZ432">
            <v>0</v>
          </cell>
        </row>
        <row r="433">
          <cell r="A433" t="str">
            <v>USD</v>
          </cell>
          <cell r="B433">
            <v>38164</v>
          </cell>
          <cell r="C433">
            <v>27672</v>
          </cell>
          <cell r="D433">
            <v>730389</v>
          </cell>
          <cell r="E433">
            <v>3.2621786288764478</v>
          </cell>
          <cell r="F433">
            <v>98</v>
          </cell>
          <cell r="G433">
            <v>22.336734693877553</v>
          </cell>
          <cell r="H433">
            <v>87941</v>
          </cell>
          <cell r="I433">
            <v>1923040</v>
          </cell>
          <cell r="J433">
            <v>3.1941344897272974</v>
          </cell>
          <cell r="K433">
            <v>100</v>
          </cell>
          <cell r="L433">
            <v>73</v>
          </cell>
          <cell r="M433">
            <v>55</v>
          </cell>
          <cell r="N433">
            <v>6</v>
          </cell>
          <cell r="O433">
            <v>6</v>
          </cell>
          <cell r="P433">
            <v>3617</v>
          </cell>
          <cell r="Q433">
            <v>82208</v>
          </cell>
          <cell r="R433">
            <v>3.0544813549465726</v>
          </cell>
          <cell r="S433">
            <v>92</v>
          </cell>
          <cell r="T433">
            <v>16</v>
          </cell>
          <cell r="U433">
            <v>2</v>
          </cell>
          <cell r="V433">
            <v>0</v>
          </cell>
          <cell r="W433">
            <v>0</v>
          </cell>
          <cell r="X433">
            <v>17872</v>
          </cell>
          <cell r="Y433">
            <v>428216</v>
          </cell>
          <cell r="Z433">
            <v>3.1400010370447187</v>
          </cell>
          <cell r="AA433">
            <v>97</v>
          </cell>
          <cell r="AB433">
            <v>10.927835051546392</v>
          </cell>
          <cell r="AC433">
            <v>31</v>
          </cell>
          <cell r="AD433">
            <v>4</v>
          </cell>
          <cell r="AE433">
            <v>1</v>
          </cell>
          <cell r="AF433">
            <v>1</v>
          </cell>
          <cell r="AG433">
            <v>3541</v>
          </cell>
          <cell r="AH433">
            <v>80476</v>
          </cell>
          <cell r="AI433">
            <v>3.0470596926713949</v>
          </cell>
          <cell r="AJ433">
            <v>92</v>
          </cell>
          <cell r="AK433">
            <v>16</v>
          </cell>
          <cell r="AL433">
            <v>2</v>
          </cell>
          <cell r="AM433">
            <v>0</v>
          </cell>
          <cell r="AN433">
            <v>0</v>
          </cell>
          <cell r="AO433">
            <v>15490</v>
          </cell>
          <cell r="AP433">
            <v>374047</v>
          </cell>
          <cell r="AQ433">
            <v>3.0869565217391304</v>
          </cell>
          <cell r="AR433">
            <v>96</v>
          </cell>
          <cell r="AS433">
            <v>26</v>
          </cell>
          <cell r="AT433">
            <v>2</v>
          </cell>
          <cell r="AU433">
            <v>1</v>
          </cell>
          <cell r="AV433">
            <v>1</v>
          </cell>
          <cell r="AW433">
            <v>4469</v>
          </cell>
          <cell r="AX433">
            <v>162774</v>
          </cell>
          <cell r="AY433">
            <v>3.9415214723926382</v>
          </cell>
          <cell r="AZ433">
            <v>91</v>
          </cell>
          <cell r="BA433">
            <v>9</v>
          </cell>
          <cell r="BB433">
            <v>0</v>
          </cell>
          <cell r="BC433">
            <v>2</v>
          </cell>
          <cell r="BD433">
            <v>0</v>
          </cell>
          <cell r="BE433">
            <v>2335</v>
          </cell>
          <cell r="BF433">
            <v>67850</v>
          </cell>
          <cell r="BG433">
            <v>3.9832057580258198</v>
          </cell>
          <cell r="BH433">
            <v>82</v>
          </cell>
          <cell r="BI433">
            <v>2.4512195121951219</v>
          </cell>
          <cell r="BJ433">
            <v>6</v>
          </cell>
          <cell r="BK433">
            <v>0</v>
          </cell>
          <cell r="BL433">
            <v>0</v>
          </cell>
          <cell r="BM433">
            <v>0</v>
          </cell>
          <cell r="BN433">
            <v>28181</v>
          </cell>
          <cell r="BO433">
            <v>935897</v>
          </cell>
          <cell r="BP433">
            <v>3.2883007665821204</v>
          </cell>
          <cell r="BQ433">
            <v>100</v>
          </cell>
          <cell r="BR433">
            <v>32.51</v>
          </cell>
          <cell r="BS433">
            <v>28181</v>
          </cell>
          <cell r="BT433">
            <v>935897</v>
          </cell>
          <cell r="BU433">
            <v>3.2883007665821204</v>
          </cell>
          <cell r="BV433">
            <v>100</v>
          </cell>
          <cell r="BW433">
            <v>32.51</v>
          </cell>
          <cell r="BX433">
            <v>36</v>
          </cell>
          <cell r="BY433">
            <v>4</v>
          </cell>
          <cell r="BZ433">
            <v>0</v>
          </cell>
          <cell r="CA433">
            <v>1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7283</v>
          </cell>
          <cell r="CL433">
            <v>232391</v>
          </cell>
          <cell r="CM433">
            <v>3.0853096399225066</v>
          </cell>
          <cell r="CN433">
            <v>98</v>
          </cell>
          <cell r="CO433">
            <v>8.7755102040816322</v>
          </cell>
          <cell r="CP433">
            <v>12</v>
          </cell>
          <cell r="CQ433">
            <v>1</v>
          </cell>
          <cell r="CR433">
            <v>0</v>
          </cell>
          <cell r="CS433">
            <v>0</v>
          </cell>
          <cell r="CT433">
            <v>10555</v>
          </cell>
          <cell r="CU433">
            <v>397857</v>
          </cell>
          <cell r="CV433">
            <v>4.0761486756084837</v>
          </cell>
          <cell r="CW433">
            <v>95</v>
          </cell>
          <cell r="CX433">
            <v>9</v>
          </cell>
          <cell r="CY433">
            <v>4</v>
          </cell>
          <cell r="CZ433">
            <v>0</v>
          </cell>
          <cell r="DA433">
            <v>0</v>
          </cell>
          <cell r="DB433">
            <v>7868</v>
          </cell>
          <cell r="DC433">
            <v>224060</v>
          </cell>
          <cell r="DD433">
            <v>2.4582164085113907</v>
          </cell>
          <cell r="DE433">
            <v>96</v>
          </cell>
          <cell r="DF433">
            <v>8.3645833333333339</v>
          </cell>
          <cell r="DG433">
            <v>19</v>
          </cell>
          <cell r="DH433">
            <v>4</v>
          </cell>
          <cell r="DI433">
            <v>0</v>
          </cell>
          <cell r="DJ433">
            <v>1</v>
          </cell>
          <cell r="DK433">
            <v>2475</v>
          </cell>
          <cell r="DL433">
            <v>81589</v>
          </cell>
          <cell r="DM433">
            <v>3.9824908806670143</v>
          </cell>
          <cell r="DN433">
            <v>86</v>
          </cell>
          <cell r="DO433">
            <v>11</v>
          </cell>
          <cell r="DP433">
            <v>3</v>
          </cell>
          <cell r="DQ433">
            <v>0</v>
          </cell>
          <cell r="DR433">
            <v>0</v>
          </cell>
          <cell r="DS433">
            <v>3299</v>
          </cell>
          <cell r="DT433">
            <v>106705</v>
          </cell>
          <cell r="DU433">
            <v>3.6072916308052467</v>
          </cell>
          <cell r="DV433">
            <v>78</v>
          </cell>
          <cell r="DW433">
            <v>4</v>
          </cell>
          <cell r="DX433">
            <v>1</v>
          </cell>
          <cell r="DY433">
            <v>0</v>
          </cell>
          <cell r="DZ433">
            <v>1</v>
          </cell>
        </row>
        <row r="434">
          <cell r="A434" t="str">
            <v>USD</v>
          </cell>
          <cell r="B434">
            <v>38171</v>
          </cell>
          <cell r="C434">
            <v>28775</v>
          </cell>
          <cell r="D434">
            <v>768554</v>
          </cell>
          <cell r="E434">
            <v>3.2422123196570625</v>
          </cell>
          <cell r="F434">
            <v>98</v>
          </cell>
          <cell r="G434">
            <v>22.418367346938776</v>
          </cell>
          <cell r="H434">
            <v>59341</v>
          </cell>
          <cell r="I434">
            <v>1766995</v>
          </cell>
          <cell r="J434">
            <v>3.2539544781643226</v>
          </cell>
          <cell r="K434">
            <v>100</v>
          </cell>
          <cell r="L434">
            <v>62</v>
          </cell>
          <cell r="M434">
            <v>44</v>
          </cell>
          <cell r="N434">
            <v>9</v>
          </cell>
          <cell r="O434">
            <v>0</v>
          </cell>
          <cell r="P434">
            <v>3660</v>
          </cell>
          <cell r="Q434">
            <v>83729</v>
          </cell>
          <cell r="R434">
            <v>3.0336306528303196</v>
          </cell>
          <cell r="S434">
            <v>92</v>
          </cell>
          <cell r="T434">
            <v>15</v>
          </cell>
          <cell r="U434">
            <v>1</v>
          </cell>
          <cell r="V434">
            <v>0</v>
          </cell>
          <cell r="W434">
            <v>0</v>
          </cell>
          <cell r="X434">
            <v>18144</v>
          </cell>
          <cell r="Y434">
            <v>438221</v>
          </cell>
          <cell r="Z434">
            <v>3.1122663038085925</v>
          </cell>
          <cell r="AA434">
            <v>97</v>
          </cell>
          <cell r="AB434">
            <v>10.88659793814433</v>
          </cell>
          <cell r="AC434">
            <v>36</v>
          </cell>
          <cell r="AD434">
            <v>1</v>
          </cell>
          <cell r="AE434">
            <v>3</v>
          </cell>
          <cell r="AF434">
            <v>0</v>
          </cell>
          <cell r="AG434">
            <v>3702</v>
          </cell>
          <cell r="AH434">
            <v>84577</v>
          </cell>
          <cell r="AI434">
            <v>3.0351684582889722</v>
          </cell>
          <cell r="AJ434">
            <v>92</v>
          </cell>
          <cell r="AK434">
            <v>15</v>
          </cell>
          <cell r="AL434">
            <v>1</v>
          </cell>
          <cell r="AM434">
            <v>0</v>
          </cell>
          <cell r="AN434">
            <v>0</v>
          </cell>
          <cell r="AO434">
            <v>16082</v>
          </cell>
          <cell r="AP434">
            <v>391525</v>
          </cell>
          <cell r="AQ434">
            <v>3.0672526948013203</v>
          </cell>
          <cell r="AR434">
            <v>96</v>
          </cell>
          <cell r="AS434">
            <v>29</v>
          </cell>
          <cell r="AT434">
            <v>0</v>
          </cell>
          <cell r="AU434">
            <v>3</v>
          </cell>
          <cell r="AV434">
            <v>0</v>
          </cell>
          <cell r="AW434">
            <v>4821</v>
          </cell>
          <cell r="AX434">
            <v>177609</v>
          </cell>
          <cell r="AY434">
            <v>3.9342164855072466</v>
          </cell>
          <cell r="AZ434">
            <v>91</v>
          </cell>
          <cell r="BA434">
            <v>7</v>
          </cell>
          <cell r="BB434">
            <v>0</v>
          </cell>
          <cell r="BC434">
            <v>1</v>
          </cell>
          <cell r="BD434">
            <v>0</v>
          </cell>
          <cell r="BE434">
            <v>2266</v>
          </cell>
          <cell r="BF434">
            <v>66457</v>
          </cell>
          <cell r="BG434">
            <v>3.9924606708222026</v>
          </cell>
          <cell r="BH434">
            <v>82</v>
          </cell>
          <cell r="BI434">
            <v>2.524390243902439</v>
          </cell>
          <cell r="BJ434">
            <v>7</v>
          </cell>
          <cell r="BK434">
            <v>0</v>
          </cell>
          <cell r="BL434">
            <v>0</v>
          </cell>
          <cell r="BM434">
            <v>0</v>
          </cell>
          <cell r="BN434">
            <v>31144</v>
          </cell>
          <cell r="BO434">
            <v>1033388</v>
          </cell>
          <cell r="BP434">
            <v>3.2670492136593805</v>
          </cell>
          <cell r="BQ434">
            <v>99</v>
          </cell>
          <cell r="BR434">
            <v>32.545454545454547</v>
          </cell>
          <cell r="BS434">
            <v>31144</v>
          </cell>
          <cell r="BT434">
            <v>1033388</v>
          </cell>
          <cell r="BU434">
            <v>3.2670492136593805</v>
          </cell>
          <cell r="BV434">
            <v>99</v>
          </cell>
          <cell r="BW434">
            <v>32.545454545454547</v>
          </cell>
          <cell r="BX434">
            <v>41</v>
          </cell>
          <cell r="BY434">
            <v>1</v>
          </cell>
          <cell r="BZ434">
            <v>2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7872</v>
          </cell>
          <cell r="CL434">
            <v>251894</v>
          </cell>
          <cell r="CM434">
            <v>3.0938719973550022</v>
          </cell>
          <cell r="CN434">
            <v>98</v>
          </cell>
          <cell r="CO434">
            <v>8.683673469387756</v>
          </cell>
          <cell r="CP434">
            <v>12</v>
          </cell>
          <cell r="CQ434">
            <v>0</v>
          </cell>
          <cell r="CR434">
            <v>1</v>
          </cell>
          <cell r="CS434">
            <v>0</v>
          </cell>
          <cell r="CT434">
            <v>11395</v>
          </cell>
          <cell r="CU434">
            <v>434077</v>
          </cell>
          <cell r="CV434">
            <v>4.0719514626712625</v>
          </cell>
          <cell r="CW434">
            <v>95</v>
          </cell>
          <cell r="CX434">
            <v>13</v>
          </cell>
          <cell r="CY434">
            <v>1</v>
          </cell>
          <cell r="CZ434">
            <v>0</v>
          </cell>
          <cell r="DA434">
            <v>0</v>
          </cell>
          <cell r="DB434">
            <v>9402</v>
          </cell>
          <cell r="DC434">
            <v>265979</v>
          </cell>
          <cell r="DD434">
            <v>2.478285800229362</v>
          </cell>
          <cell r="DE434">
            <v>96</v>
          </cell>
          <cell r="DF434">
            <v>8.28125</v>
          </cell>
          <cell r="DG434">
            <v>25</v>
          </cell>
          <cell r="DH434">
            <v>1</v>
          </cell>
          <cell r="DI434">
            <v>2</v>
          </cell>
          <cell r="DJ434">
            <v>0</v>
          </cell>
          <cell r="DK434">
            <v>2476</v>
          </cell>
          <cell r="DL434">
            <v>81438</v>
          </cell>
          <cell r="DM434">
            <v>3.9208138998513657</v>
          </cell>
          <cell r="DN434">
            <v>86</v>
          </cell>
          <cell r="DO434">
            <v>11</v>
          </cell>
          <cell r="DP434">
            <v>0</v>
          </cell>
          <cell r="DQ434">
            <v>0</v>
          </cell>
          <cell r="DR434">
            <v>0</v>
          </cell>
          <cell r="DS434">
            <v>3561</v>
          </cell>
          <cell r="DT434">
            <v>113236</v>
          </cell>
          <cell r="DU434">
            <v>3.5773149631528356</v>
          </cell>
          <cell r="DV434">
            <v>78</v>
          </cell>
          <cell r="DW434">
            <v>6</v>
          </cell>
          <cell r="DX434">
            <v>0</v>
          </cell>
          <cell r="DY434">
            <v>1</v>
          </cell>
          <cell r="DZ434">
            <v>0</v>
          </cell>
        </row>
        <row r="435">
          <cell r="A435" t="str">
            <v>USD</v>
          </cell>
          <cell r="B435">
            <v>38178</v>
          </cell>
          <cell r="C435">
            <v>39331</v>
          </cell>
          <cell r="D435">
            <v>810651</v>
          </cell>
          <cell r="E435">
            <v>3.2354459520736683</v>
          </cell>
          <cell r="F435">
            <v>98</v>
          </cell>
          <cell r="G435">
            <v>22.418367346938776</v>
          </cell>
          <cell r="H435">
            <v>66003</v>
          </cell>
          <cell r="I435">
            <v>1694435</v>
          </cell>
          <cell r="J435">
            <v>3.2403060745469907</v>
          </cell>
          <cell r="K435">
            <v>100</v>
          </cell>
          <cell r="L435">
            <v>76</v>
          </cell>
          <cell r="M435">
            <v>73</v>
          </cell>
          <cell r="N435">
            <v>9</v>
          </cell>
          <cell r="O435">
            <v>1</v>
          </cell>
          <cell r="P435">
            <v>6085</v>
          </cell>
          <cell r="Q435">
            <v>97576</v>
          </cell>
          <cell r="R435">
            <v>3.0908088235294118</v>
          </cell>
          <cell r="S435">
            <v>92</v>
          </cell>
          <cell r="T435">
            <v>2</v>
          </cell>
          <cell r="U435">
            <v>55</v>
          </cell>
          <cell r="V435">
            <v>0</v>
          </cell>
          <cell r="W435">
            <v>0</v>
          </cell>
          <cell r="X435">
            <v>25766</v>
          </cell>
          <cell r="Y435">
            <v>463007</v>
          </cell>
          <cell r="Z435">
            <v>3.1247701031981201</v>
          </cell>
          <cell r="AA435">
            <v>97</v>
          </cell>
          <cell r="AB435">
            <v>10.88659793814433</v>
          </cell>
          <cell r="AC435">
            <v>57</v>
          </cell>
          <cell r="AD435">
            <v>64</v>
          </cell>
          <cell r="AE435">
            <v>3</v>
          </cell>
          <cell r="AF435">
            <v>0</v>
          </cell>
          <cell r="AG435">
            <v>6273</v>
          </cell>
          <cell r="AH435">
            <v>100338</v>
          </cell>
          <cell r="AI435">
            <v>3.096798845206759</v>
          </cell>
          <cell r="AJ435">
            <v>92</v>
          </cell>
          <cell r="AK435">
            <v>2</v>
          </cell>
          <cell r="AL435">
            <v>56</v>
          </cell>
          <cell r="AM435">
            <v>0</v>
          </cell>
          <cell r="AN435">
            <v>0</v>
          </cell>
          <cell r="AO435">
            <v>24415</v>
          </cell>
          <cell r="AP435">
            <v>432920</v>
          </cell>
          <cell r="AQ435">
            <v>3.0684527668402271</v>
          </cell>
          <cell r="AR435">
            <v>96</v>
          </cell>
          <cell r="AS435">
            <v>56</v>
          </cell>
          <cell r="AT435">
            <v>40</v>
          </cell>
          <cell r="AU435">
            <v>3</v>
          </cell>
          <cell r="AV435">
            <v>0</v>
          </cell>
          <cell r="AW435">
            <v>4630</v>
          </cell>
          <cell r="AX435">
            <v>171764</v>
          </cell>
          <cell r="AY435">
            <v>3.9376521340949076</v>
          </cell>
          <cell r="AZ435">
            <v>91</v>
          </cell>
          <cell r="BA435">
            <v>3</v>
          </cell>
          <cell r="BB435">
            <v>7</v>
          </cell>
          <cell r="BC435">
            <v>1</v>
          </cell>
          <cell r="BD435">
            <v>0</v>
          </cell>
          <cell r="BE435">
            <v>2478</v>
          </cell>
          <cell r="BF435">
            <v>65629</v>
          </cell>
          <cell r="BG435">
            <v>4.0049597385926017</v>
          </cell>
          <cell r="BH435">
            <v>82</v>
          </cell>
          <cell r="BI435">
            <v>2.524390243902439</v>
          </cell>
          <cell r="BJ435">
            <v>11</v>
          </cell>
          <cell r="BK435">
            <v>4</v>
          </cell>
          <cell r="BL435">
            <v>0</v>
          </cell>
          <cell r="BM435">
            <v>0</v>
          </cell>
          <cell r="BN435">
            <v>44536</v>
          </cell>
          <cell r="BO435">
            <v>1129549</v>
          </cell>
          <cell r="BP435">
            <v>3.2293061787052895</v>
          </cell>
          <cell r="BQ435">
            <v>99</v>
          </cell>
          <cell r="BR435">
            <v>32.545454545454547</v>
          </cell>
          <cell r="BS435">
            <v>44536</v>
          </cell>
          <cell r="BT435">
            <v>1129549</v>
          </cell>
          <cell r="BU435">
            <v>3.2293061787052895</v>
          </cell>
          <cell r="BV435">
            <v>99</v>
          </cell>
          <cell r="BW435">
            <v>32.545454545454547</v>
          </cell>
          <cell r="BX435">
            <v>32</v>
          </cell>
          <cell r="BY435">
            <v>80</v>
          </cell>
          <cell r="BZ435">
            <v>2</v>
          </cell>
          <cell r="CA435">
            <v>2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12316</v>
          </cell>
          <cell r="CL435">
            <v>294310</v>
          </cell>
          <cell r="CM435">
            <v>3.0445186421814134</v>
          </cell>
          <cell r="CN435">
            <v>98</v>
          </cell>
          <cell r="CO435">
            <v>8.683673469387756</v>
          </cell>
          <cell r="CP435">
            <v>7</v>
          </cell>
          <cell r="CQ435">
            <v>66</v>
          </cell>
          <cell r="CR435">
            <v>1</v>
          </cell>
          <cell r="CS435">
            <v>0</v>
          </cell>
          <cell r="CT435">
            <v>13172</v>
          </cell>
          <cell r="CU435">
            <v>418970</v>
          </cell>
          <cell r="CV435">
            <v>4.0014115277765292</v>
          </cell>
          <cell r="CW435">
            <v>95</v>
          </cell>
          <cell r="CX435">
            <v>10</v>
          </cell>
          <cell r="CY435">
            <v>50</v>
          </cell>
          <cell r="CZ435">
            <v>0</v>
          </cell>
          <cell r="DA435">
            <v>0</v>
          </cell>
          <cell r="DB435">
            <v>17097</v>
          </cell>
          <cell r="DC435">
            <v>352694</v>
          </cell>
          <cell r="DD435">
            <v>2.5775341660063553</v>
          </cell>
          <cell r="DE435">
            <v>96</v>
          </cell>
          <cell r="DF435">
            <v>8.28125</v>
          </cell>
          <cell r="DG435">
            <v>27</v>
          </cell>
          <cell r="DH435">
            <v>42</v>
          </cell>
          <cell r="DI435">
            <v>2</v>
          </cell>
          <cell r="DJ435">
            <v>2</v>
          </cell>
          <cell r="DK435">
            <v>1949</v>
          </cell>
          <cell r="DL435">
            <v>63500</v>
          </cell>
          <cell r="DM435">
            <v>3.8938095238095238</v>
          </cell>
          <cell r="DN435">
            <v>86</v>
          </cell>
          <cell r="DO435">
            <v>3</v>
          </cell>
          <cell r="DP435">
            <v>13</v>
          </cell>
          <cell r="DQ435">
            <v>0</v>
          </cell>
          <cell r="DR435">
            <v>0</v>
          </cell>
          <cell r="DS435">
            <v>4818</v>
          </cell>
          <cell r="DT435">
            <v>110667</v>
          </cell>
          <cell r="DU435">
            <v>3.4754885673724591</v>
          </cell>
          <cell r="DV435">
            <v>78</v>
          </cell>
          <cell r="DW435">
            <v>15</v>
          </cell>
          <cell r="DX435">
            <v>24</v>
          </cell>
          <cell r="DY435">
            <v>0</v>
          </cell>
          <cell r="DZ435">
            <v>0</v>
          </cell>
        </row>
        <row r="436">
          <cell r="A436" t="str">
            <v>USD</v>
          </cell>
          <cell r="B436">
            <v>38185</v>
          </cell>
          <cell r="C436">
            <v>28414</v>
          </cell>
          <cell r="D436">
            <v>737708</v>
          </cell>
          <cell r="E436">
            <v>3.2463945028653103</v>
          </cell>
          <cell r="F436">
            <v>98</v>
          </cell>
          <cell r="G436">
            <v>22.418367346938776</v>
          </cell>
          <cell r="H436">
            <v>57825</v>
          </cell>
          <cell r="I436">
            <v>1717445</v>
          </cell>
          <cell r="J436">
            <v>3.2718301141326669</v>
          </cell>
          <cell r="K436">
            <v>100</v>
          </cell>
          <cell r="L436">
            <v>53</v>
          </cell>
          <cell r="M436">
            <v>35</v>
          </cell>
          <cell r="N436">
            <v>6</v>
          </cell>
          <cell r="O436">
            <v>0</v>
          </cell>
          <cell r="P436">
            <v>3992</v>
          </cell>
          <cell r="Q436">
            <v>88217</v>
          </cell>
          <cell r="R436">
            <v>3.0758831074288486</v>
          </cell>
          <cell r="S436">
            <v>92</v>
          </cell>
          <cell r="T436">
            <v>16</v>
          </cell>
          <cell r="U436">
            <v>1</v>
          </cell>
          <cell r="V436">
            <v>0</v>
          </cell>
          <cell r="W436">
            <v>0</v>
          </cell>
          <cell r="X436">
            <v>18328</v>
          </cell>
          <cell r="Y436">
            <v>432383</v>
          </cell>
          <cell r="Z436">
            <v>3.1243313744742589</v>
          </cell>
          <cell r="AA436">
            <v>97</v>
          </cell>
          <cell r="AB436">
            <v>10.88659793814433</v>
          </cell>
          <cell r="AC436">
            <v>36</v>
          </cell>
          <cell r="AD436">
            <v>1</v>
          </cell>
          <cell r="AE436">
            <v>2</v>
          </cell>
          <cell r="AF436">
            <v>0</v>
          </cell>
          <cell r="AG436">
            <v>3814</v>
          </cell>
          <cell r="AH436">
            <v>85849</v>
          </cell>
          <cell r="AI436">
            <v>3.0758941143339906</v>
          </cell>
          <cell r="AJ436">
            <v>92</v>
          </cell>
          <cell r="AK436">
            <v>16</v>
          </cell>
          <cell r="AL436">
            <v>0</v>
          </cell>
          <cell r="AM436">
            <v>0</v>
          </cell>
          <cell r="AN436">
            <v>0</v>
          </cell>
          <cell r="AO436">
            <v>16189</v>
          </cell>
          <cell r="AP436">
            <v>379471</v>
          </cell>
          <cell r="AQ436">
            <v>3.0850206093116244</v>
          </cell>
          <cell r="AR436">
            <v>96</v>
          </cell>
          <cell r="AS436">
            <v>32</v>
          </cell>
          <cell r="AT436">
            <v>0</v>
          </cell>
          <cell r="AU436">
            <v>2</v>
          </cell>
          <cell r="AV436">
            <v>0</v>
          </cell>
          <cell r="AW436">
            <v>4056</v>
          </cell>
          <cell r="AX436">
            <v>153647</v>
          </cell>
          <cell r="AY436">
            <v>3.9911018403612073</v>
          </cell>
          <cell r="AZ436">
            <v>91</v>
          </cell>
          <cell r="BA436">
            <v>2</v>
          </cell>
          <cell r="BB436">
            <v>0</v>
          </cell>
          <cell r="BC436">
            <v>1</v>
          </cell>
          <cell r="BD436">
            <v>0</v>
          </cell>
          <cell r="BE436">
            <v>2267</v>
          </cell>
          <cell r="BF436">
            <v>68459</v>
          </cell>
          <cell r="BG436">
            <v>4.0123360680280253</v>
          </cell>
          <cell r="BH436">
            <v>82</v>
          </cell>
          <cell r="BI436">
            <v>2.524390243902439</v>
          </cell>
          <cell r="BJ436">
            <v>1</v>
          </cell>
          <cell r="BK436">
            <v>0</v>
          </cell>
          <cell r="BL436">
            <v>0</v>
          </cell>
          <cell r="BM436">
            <v>0</v>
          </cell>
          <cell r="BN436">
            <v>29460</v>
          </cell>
          <cell r="BO436">
            <v>972806</v>
          </cell>
          <cell r="BP436">
            <v>3.2761865016353839</v>
          </cell>
          <cell r="BQ436">
            <v>99</v>
          </cell>
          <cell r="BR436">
            <v>32.545454545454547</v>
          </cell>
          <cell r="BS436">
            <v>29460</v>
          </cell>
          <cell r="BT436">
            <v>972806</v>
          </cell>
          <cell r="BU436">
            <v>3.2761865016353839</v>
          </cell>
          <cell r="BV436">
            <v>99</v>
          </cell>
          <cell r="BW436">
            <v>32.545454545454547</v>
          </cell>
          <cell r="BX436">
            <v>35</v>
          </cell>
          <cell r="BY436">
            <v>1</v>
          </cell>
          <cell r="BZ436">
            <v>3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7937</v>
          </cell>
          <cell r="CL436">
            <v>247779</v>
          </cell>
          <cell r="CM436">
            <v>3.0915869791408612</v>
          </cell>
          <cell r="CN436">
            <v>98</v>
          </cell>
          <cell r="CO436">
            <v>8.683673469387756</v>
          </cell>
          <cell r="CP436">
            <v>14</v>
          </cell>
          <cell r="CQ436">
            <v>1</v>
          </cell>
          <cell r="CR436">
            <v>1</v>
          </cell>
          <cell r="CS436">
            <v>0</v>
          </cell>
          <cell r="CT436">
            <v>10695</v>
          </cell>
          <cell r="CU436">
            <v>406826</v>
          </cell>
          <cell r="CV436">
            <v>4.1120229790726306</v>
          </cell>
          <cell r="CW436">
            <v>95</v>
          </cell>
          <cell r="CX436">
            <v>11</v>
          </cell>
          <cell r="CY436">
            <v>0</v>
          </cell>
          <cell r="CZ436">
            <v>0</v>
          </cell>
          <cell r="DA436">
            <v>0</v>
          </cell>
          <cell r="DB436">
            <v>8671</v>
          </cell>
          <cell r="DC436">
            <v>241903</v>
          </cell>
          <cell r="DD436">
            <v>2.4573772354867707</v>
          </cell>
          <cell r="DE436">
            <v>96</v>
          </cell>
          <cell r="DF436">
            <v>8.28125</v>
          </cell>
          <cell r="DG436">
            <v>21</v>
          </cell>
          <cell r="DH436">
            <v>1</v>
          </cell>
          <cell r="DI436">
            <v>3</v>
          </cell>
          <cell r="DJ436">
            <v>0</v>
          </cell>
          <cell r="DK436">
            <v>2157</v>
          </cell>
          <cell r="DL436">
            <v>76298</v>
          </cell>
          <cell r="DM436">
            <v>3.918850423234832</v>
          </cell>
          <cell r="DN436">
            <v>86</v>
          </cell>
          <cell r="DO436">
            <v>6</v>
          </cell>
          <cell r="DP436">
            <v>0</v>
          </cell>
          <cell r="DQ436">
            <v>0</v>
          </cell>
          <cell r="DR436">
            <v>0</v>
          </cell>
          <cell r="DS436">
            <v>3242</v>
          </cell>
          <cell r="DT436">
            <v>103578</v>
          </cell>
          <cell r="DU436">
            <v>3.5926812104152006</v>
          </cell>
          <cell r="DV436">
            <v>78</v>
          </cell>
          <cell r="DW436">
            <v>3</v>
          </cell>
          <cell r="DX436">
            <v>0</v>
          </cell>
          <cell r="DY436">
            <v>1</v>
          </cell>
          <cell r="DZ436">
            <v>0</v>
          </cell>
        </row>
        <row r="437">
          <cell r="A437" t="str">
            <v>USD</v>
          </cell>
          <cell r="B437">
            <v>38192</v>
          </cell>
          <cell r="C437">
            <v>28495</v>
          </cell>
          <cell r="D437">
            <v>746663</v>
          </cell>
          <cell r="E437">
            <v>3.2595804492534541</v>
          </cell>
          <cell r="F437">
            <v>98</v>
          </cell>
          <cell r="G437">
            <v>22.418367346938776</v>
          </cell>
          <cell r="H437">
            <v>59319</v>
          </cell>
          <cell r="I437">
            <v>1766406</v>
          </cell>
          <cell r="J437">
            <v>3.285955557384316</v>
          </cell>
          <cell r="K437">
            <v>100</v>
          </cell>
          <cell r="L437">
            <v>62</v>
          </cell>
          <cell r="M437">
            <v>41</v>
          </cell>
          <cell r="N437">
            <v>5</v>
          </cell>
          <cell r="O437">
            <v>2</v>
          </cell>
          <cell r="P437">
            <v>3610</v>
          </cell>
          <cell r="Q437">
            <v>79767</v>
          </cell>
          <cell r="R437">
            <v>3.0597594540587414</v>
          </cell>
          <cell r="S437">
            <v>92</v>
          </cell>
          <cell r="T437">
            <v>14</v>
          </cell>
          <cell r="U437">
            <v>5</v>
          </cell>
          <cell r="V437">
            <v>0</v>
          </cell>
          <cell r="W437">
            <v>0</v>
          </cell>
          <cell r="X437">
            <v>18264</v>
          </cell>
          <cell r="Y437">
            <v>430399</v>
          </cell>
          <cell r="Z437">
            <v>3.1271559780975351</v>
          </cell>
          <cell r="AA437">
            <v>97</v>
          </cell>
          <cell r="AB437">
            <v>10.88659793814433</v>
          </cell>
          <cell r="AC437">
            <v>35</v>
          </cell>
          <cell r="AD437">
            <v>6</v>
          </cell>
          <cell r="AE437">
            <v>2</v>
          </cell>
          <cell r="AF437">
            <v>0</v>
          </cell>
          <cell r="AG437">
            <v>3634</v>
          </cell>
          <cell r="AH437">
            <v>80200</v>
          </cell>
          <cell r="AI437">
            <v>3.0587120508342314</v>
          </cell>
          <cell r="AJ437">
            <v>92</v>
          </cell>
          <cell r="AK437">
            <v>15</v>
          </cell>
          <cell r="AL437">
            <v>5</v>
          </cell>
          <cell r="AM437">
            <v>0</v>
          </cell>
          <cell r="AN437">
            <v>0</v>
          </cell>
          <cell r="AO437">
            <v>16448</v>
          </cell>
          <cell r="AP437">
            <v>386258</v>
          </cell>
          <cell r="AQ437">
            <v>3.0670424852414593</v>
          </cell>
          <cell r="AR437">
            <v>96</v>
          </cell>
          <cell r="AS437">
            <v>33</v>
          </cell>
          <cell r="AT437">
            <v>0</v>
          </cell>
          <cell r="AU437">
            <v>2</v>
          </cell>
          <cell r="AV437">
            <v>0</v>
          </cell>
          <cell r="AW437">
            <v>4445</v>
          </cell>
          <cell r="AX437">
            <v>168510</v>
          </cell>
          <cell r="AY437">
            <v>4.000709375993738</v>
          </cell>
          <cell r="AZ437">
            <v>91</v>
          </cell>
          <cell r="BA437">
            <v>2</v>
          </cell>
          <cell r="BB437">
            <v>0</v>
          </cell>
          <cell r="BC437">
            <v>0</v>
          </cell>
          <cell r="BD437">
            <v>0</v>
          </cell>
          <cell r="BE437">
            <v>2208</v>
          </cell>
          <cell r="BF437">
            <v>66863</v>
          </cell>
          <cell r="BG437">
            <v>4.0650674479643536</v>
          </cell>
          <cell r="BH437">
            <v>82</v>
          </cell>
          <cell r="BI437">
            <v>2.524390243902439</v>
          </cell>
          <cell r="BJ437">
            <v>1</v>
          </cell>
          <cell r="BK437">
            <v>0</v>
          </cell>
          <cell r="BL437">
            <v>0</v>
          </cell>
          <cell r="BM437">
            <v>0</v>
          </cell>
          <cell r="BN437">
            <v>29109</v>
          </cell>
          <cell r="BO437">
            <v>962693</v>
          </cell>
          <cell r="BP437">
            <v>3.2628555978827909</v>
          </cell>
          <cell r="BQ437">
            <v>99</v>
          </cell>
          <cell r="BR437">
            <v>32.545454545454547</v>
          </cell>
          <cell r="BS437">
            <v>29109</v>
          </cell>
          <cell r="BT437">
            <v>962693</v>
          </cell>
          <cell r="BU437">
            <v>3.2628555978827909</v>
          </cell>
          <cell r="BV437">
            <v>99</v>
          </cell>
          <cell r="BW437">
            <v>32.545454545454547</v>
          </cell>
          <cell r="BX437">
            <v>24</v>
          </cell>
          <cell r="BY437">
            <v>10</v>
          </cell>
          <cell r="BZ437">
            <v>2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7981</v>
          </cell>
          <cell r="CL437">
            <v>243616</v>
          </cell>
          <cell r="CM437">
            <v>3.0366002082836672</v>
          </cell>
          <cell r="CN437">
            <v>98</v>
          </cell>
          <cell r="CO437">
            <v>8.683673469387756</v>
          </cell>
          <cell r="CP437">
            <v>7</v>
          </cell>
          <cell r="CQ437">
            <v>9</v>
          </cell>
          <cell r="CR437">
            <v>0</v>
          </cell>
          <cell r="CS437">
            <v>0</v>
          </cell>
          <cell r="CT437">
            <v>10674</v>
          </cell>
          <cell r="CU437">
            <v>409471</v>
          </cell>
          <cell r="CV437">
            <v>4.0955164098581767</v>
          </cell>
          <cell r="CW437">
            <v>95</v>
          </cell>
          <cell r="CX437">
            <v>10</v>
          </cell>
          <cell r="CY437">
            <v>0</v>
          </cell>
          <cell r="CZ437">
            <v>0</v>
          </cell>
          <cell r="DA437">
            <v>0</v>
          </cell>
          <cell r="DB437">
            <v>8694</v>
          </cell>
          <cell r="DC437">
            <v>245454</v>
          </cell>
          <cell r="DD437">
            <v>2.4787968597282215</v>
          </cell>
          <cell r="DE437">
            <v>96</v>
          </cell>
          <cell r="DF437">
            <v>8.28125</v>
          </cell>
          <cell r="DG437">
            <v>12</v>
          </cell>
          <cell r="DH437">
            <v>8</v>
          </cell>
          <cell r="DI437">
            <v>2</v>
          </cell>
          <cell r="DJ437">
            <v>0</v>
          </cell>
          <cell r="DK437">
            <v>1761</v>
          </cell>
          <cell r="DL437">
            <v>64151</v>
          </cell>
          <cell r="DM437">
            <v>3.9693819334389859</v>
          </cell>
          <cell r="DN437">
            <v>86</v>
          </cell>
          <cell r="DO437">
            <v>4</v>
          </cell>
          <cell r="DP437">
            <v>0</v>
          </cell>
          <cell r="DQ437">
            <v>0</v>
          </cell>
          <cell r="DR437">
            <v>0</v>
          </cell>
          <cell r="DS437">
            <v>3054</v>
          </cell>
          <cell r="DT437">
            <v>99659</v>
          </cell>
          <cell r="DU437">
            <v>3.6692238939371369</v>
          </cell>
          <cell r="DV437">
            <v>78</v>
          </cell>
          <cell r="DW437">
            <v>1</v>
          </cell>
          <cell r="DX437">
            <v>3</v>
          </cell>
          <cell r="DY437">
            <v>0</v>
          </cell>
          <cell r="DZ437">
            <v>0</v>
          </cell>
        </row>
        <row r="438">
          <cell r="A438" t="str">
            <v>USD</v>
          </cell>
          <cell r="B438">
            <v>38199</v>
          </cell>
          <cell r="C438">
            <v>28647</v>
          </cell>
          <cell r="D438">
            <v>751625</v>
          </cell>
          <cell r="E438">
            <v>3.2715570826714551</v>
          </cell>
          <cell r="F438">
            <v>99</v>
          </cell>
          <cell r="G438">
            <v>22.272727272727273</v>
          </cell>
          <cell r="H438">
            <v>71362</v>
          </cell>
          <cell r="I438">
            <v>1881226</v>
          </cell>
          <cell r="J438">
            <v>3.2125280004901775</v>
          </cell>
          <cell r="K438">
            <v>100</v>
          </cell>
          <cell r="L438">
            <v>57</v>
          </cell>
          <cell r="M438">
            <v>40</v>
          </cell>
          <cell r="N438">
            <v>7</v>
          </cell>
          <cell r="O438">
            <v>3</v>
          </cell>
          <cell r="P438">
            <v>4047</v>
          </cell>
          <cell r="Q438">
            <v>90189</v>
          </cell>
          <cell r="R438">
            <v>3.0453409248715455</v>
          </cell>
          <cell r="S438">
            <v>93</v>
          </cell>
          <cell r="T438">
            <v>10</v>
          </cell>
          <cell r="U438">
            <v>1</v>
          </cell>
          <cell r="V438">
            <v>0</v>
          </cell>
          <cell r="W438">
            <v>0</v>
          </cell>
          <cell r="X438">
            <v>18240</v>
          </cell>
          <cell r="Y438">
            <v>434104</v>
          </cell>
          <cell r="Z438">
            <v>3.1425832166325542</v>
          </cell>
          <cell r="AA438">
            <v>99</v>
          </cell>
          <cell r="AB438">
            <v>10.757575757575758</v>
          </cell>
          <cell r="AC438">
            <v>26</v>
          </cell>
          <cell r="AD438">
            <v>1</v>
          </cell>
          <cell r="AE438">
            <v>1</v>
          </cell>
          <cell r="AF438">
            <v>0</v>
          </cell>
          <cell r="AG438">
            <v>4008</v>
          </cell>
          <cell r="AH438">
            <v>89411</v>
          </cell>
          <cell r="AI438">
            <v>3.0660702700857034</v>
          </cell>
          <cell r="AJ438">
            <v>93</v>
          </cell>
          <cell r="AK438">
            <v>16</v>
          </cell>
          <cell r="AL438">
            <v>1</v>
          </cell>
          <cell r="AM438">
            <v>0</v>
          </cell>
          <cell r="AN438">
            <v>0</v>
          </cell>
          <cell r="AO438">
            <v>16042</v>
          </cell>
          <cell r="AP438">
            <v>378903</v>
          </cell>
          <cell r="AQ438">
            <v>3.0640257434531737</v>
          </cell>
          <cell r="AR438">
            <v>97</v>
          </cell>
          <cell r="AS438">
            <v>24</v>
          </cell>
          <cell r="AT438">
            <v>0</v>
          </cell>
          <cell r="AU438">
            <v>1</v>
          </cell>
          <cell r="AV438">
            <v>0</v>
          </cell>
          <cell r="AW438">
            <v>4251</v>
          </cell>
          <cell r="AX438">
            <v>159862</v>
          </cell>
          <cell r="AY438">
            <v>4.0778132583982627</v>
          </cell>
          <cell r="AZ438">
            <v>91</v>
          </cell>
          <cell r="BA438">
            <v>3</v>
          </cell>
          <cell r="BB438">
            <v>0</v>
          </cell>
          <cell r="BC438">
            <v>0</v>
          </cell>
          <cell r="BD438">
            <v>0</v>
          </cell>
          <cell r="BE438">
            <v>2571</v>
          </cell>
          <cell r="BF438">
            <v>78965</v>
          </cell>
          <cell r="BG438">
            <v>4.1125673435557397</v>
          </cell>
          <cell r="BH438">
            <v>82</v>
          </cell>
          <cell r="BI438">
            <v>2.7560975609756095</v>
          </cell>
          <cell r="BJ438">
            <v>1</v>
          </cell>
          <cell r="BK438">
            <v>0</v>
          </cell>
          <cell r="BL438">
            <v>0</v>
          </cell>
          <cell r="BM438">
            <v>0</v>
          </cell>
          <cell r="BN438">
            <v>27563</v>
          </cell>
          <cell r="BO438">
            <v>924533</v>
          </cell>
          <cell r="BP438">
            <v>3.298004344718962</v>
          </cell>
          <cell r="BQ438">
            <v>99</v>
          </cell>
          <cell r="BR438">
            <v>32.212121212121211</v>
          </cell>
          <cell r="BS438">
            <v>27563</v>
          </cell>
          <cell r="BT438">
            <v>924533</v>
          </cell>
          <cell r="BU438">
            <v>3.298004344718962</v>
          </cell>
          <cell r="BV438">
            <v>99</v>
          </cell>
          <cell r="BW438">
            <v>32.212121212121211</v>
          </cell>
          <cell r="BX438">
            <v>23</v>
          </cell>
          <cell r="BY438">
            <v>1</v>
          </cell>
          <cell r="BZ438">
            <v>2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7373</v>
          </cell>
          <cell r="CL438">
            <v>234837</v>
          </cell>
          <cell r="CM438">
            <v>3.1271517128874389</v>
          </cell>
          <cell r="CN438">
            <v>98</v>
          </cell>
          <cell r="CO438">
            <v>8.6530612244897966</v>
          </cell>
          <cell r="CP438">
            <v>6</v>
          </cell>
          <cell r="CQ438">
            <v>1</v>
          </cell>
          <cell r="CR438">
            <v>0</v>
          </cell>
          <cell r="CS438">
            <v>0</v>
          </cell>
          <cell r="CT438">
            <v>10248</v>
          </cell>
          <cell r="CU438">
            <v>390148</v>
          </cell>
          <cell r="CV438">
            <v>4.1376009891070327</v>
          </cell>
          <cell r="CW438">
            <v>94</v>
          </cell>
          <cell r="CX438">
            <v>10</v>
          </cell>
          <cell r="CY438">
            <v>1</v>
          </cell>
          <cell r="CZ438">
            <v>0</v>
          </cell>
          <cell r="DA438">
            <v>0</v>
          </cell>
          <cell r="DB438">
            <v>8307</v>
          </cell>
          <cell r="DC438">
            <v>238988</v>
          </cell>
          <cell r="DD438">
            <v>2.499693095161307</v>
          </cell>
          <cell r="DE438">
            <v>96</v>
          </cell>
          <cell r="DF438">
            <v>8.2291666666666661</v>
          </cell>
          <cell r="DG438">
            <v>10</v>
          </cell>
          <cell r="DH438">
            <v>1</v>
          </cell>
          <cell r="DI438">
            <v>2</v>
          </cell>
          <cell r="DJ438">
            <v>0</v>
          </cell>
          <cell r="DK438">
            <v>1636</v>
          </cell>
          <cell r="DL438">
            <v>60561</v>
          </cell>
          <cell r="DM438">
            <v>4.0499523615080983</v>
          </cell>
          <cell r="DN438">
            <v>85</v>
          </cell>
          <cell r="DO438">
            <v>4</v>
          </cell>
          <cell r="DP438">
            <v>1</v>
          </cell>
          <cell r="DQ438">
            <v>0</v>
          </cell>
          <cell r="DR438">
            <v>0</v>
          </cell>
          <cell r="DS438">
            <v>3011</v>
          </cell>
          <cell r="DT438">
            <v>98001</v>
          </cell>
          <cell r="DU438">
            <v>3.6167491749174916</v>
          </cell>
          <cell r="DV438">
            <v>78</v>
          </cell>
          <cell r="DW438">
            <v>1</v>
          </cell>
          <cell r="DX438">
            <v>0</v>
          </cell>
          <cell r="DY438">
            <v>0</v>
          </cell>
          <cell r="DZ438">
            <v>0</v>
          </cell>
        </row>
        <row r="439">
          <cell r="A439" t="str">
            <v>USD</v>
          </cell>
          <cell r="B439">
            <v>38206</v>
          </cell>
          <cell r="C439">
            <v>37785</v>
          </cell>
          <cell r="D439">
            <v>864358</v>
          </cell>
          <cell r="E439">
            <v>3.2403053595714146</v>
          </cell>
          <cell r="F439">
            <v>99</v>
          </cell>
          <cell r="G439">
            <v>22.272727272727273</v>
          </cell>
          <cell r="H439">
            <v>81599</v>
          </cell>
          <cell r="I439">
            <v>1903765</v>
          </cell>
          <cell r="J439">
            <v>3.2367310162184766</v>
          </cell>
          <cell r="K439">
            <v>100</v>
          </cell>
          <cell r="L439">
            <v>64</v>
          </cell>
          <cell r="M439">
            <v>81</v>
          </cell>
          <cell r="N439">
            <v>9</v>
          </cell>
          <cell r="O439">
            <v>9</v>
          </cell>
          <cell r="P439">
            <v>4964</v>
          </cell>
          <cell r="Q439">
            <v>95851</v>
          </cell>
          <cell r="R439">
            <v>3.0298855790736119</v>
          </cell>
          <cell r="S439">
            <v>93</v>
          </cell>
          <cell r="T439">
            <v>4</v>
          </cell>
          <cell r="U439">
            <v>37</v>
          </cell>
          <cell r="V439">
            <v>0</v>
          </cell>
          <cell r="W439">
            <v>0</v>
          </cell>
          <cell r="X439">
            <v>23077</v>
          </cell>
          <cell r="Y439">
            <v>485083</v>
          </cell>
          <cell r="Z439">
            <v>3.1273255202858943</v>
          </cell>
          <cell r="AA439">
            <v>99</v>
          </cell>
          <cell r="AB439">
            <v>10.757575757575758</v>
          </cell>
          <cell r="AC439">
            <v>39</v>
          </cell>
          <cell r="AD439">
            <v>47</v>
          </cell>
          <cell r="AE439">
            <v>1</v>
          </cell>
          <cell r="AF439">
            <v>2</v>
          </cell>
          <cell r="AG439">
            <v>4996</v>
          </cell>
          <cell r="AH439">
            <v>96973</v>
          </cell>
          <cell r="AI439">
            <v>3.0551612380489388</v>
          </cell>
          <cell r="AJ439">
            <v>93</v>
          </cell>
          <cell r="AK439">
            <v>3</v>
          </cell>
          <cell r="AL439">
            <v>37</v>
          </cell>
          <cell r="AM439">
            <v>0</v>
          </cell>
          <cell r="AN439">
            <v>0</v>
          </cell>
          <cell r="AO439">
            <v>22780</v>
          </cell>
          <cell r="AP439">
            <v>453643</v>
          </cell>
          <cell r="AQ439">
            <v>3.0036442661317286</v>
          </cell>
          <cell r="AR439">
            <v>97</v>
          </cell>
          <cell r="AS439">
            <v>41</v>
          </cell>
          <cell r="AT439">
            <v>5</v>
          </cell>
          <cell r="AU439">
            <v>1</v>
          </cell>
          <cell r="AV439">
            <v>2</v>
          </cell>
          <cell r="AW439">
            <v>5397</v>
          </cell>
          <cell r="AX439">
            <v>186013</v>
          </cell>
          <cell r="AY439">
            <v>4.044885627967199</v>
          </cell>
          <cell r="AZ439">
            <v>91</v>
          </cell>
          <cell r="BA439">
            <v>26</v>
          </cell>
          <cell r="BB439">
            <v>5</v>
          </cell>
          <cell r="BC439">
            <v>1</v>
          </cell>
          <cell r="BD439">
            <v>0</v>
          </cell>
          <cell r="BE439">
            <v>2838</v>
          </cell>
          <cell r="BF439">
            <v>86331</v>
          </cell>
          <cell r="BG439">
            <v>4.1189366558873886</v>
          </cell>
          <cell r="BH439">
            <v>82</v>
          </cell>
          <cell r="BI439">
            <v>2.7560975609756095</v>
          </cell>
          <cell r="BJ439">
            <v>1</v>
          </cell>
          <cell r="BK439">
            <v>4</v>
          </cell>
          <cell r="BL439">
            <v>0</v>
          </cell>
          <cell r="BM439">
            <v>1</v>
          </cell>
          <cell r="BN439">
            <v>39885</v>
          </cell>
          <cell r="BO439">
            <v>1063575</v>
          </cell>
          <cell r="BP439">
            <v>3.2510595063508241</v>
          </cell>
          <cell r="BQ439">
            <v>99</v>
          </cell>
          <cell r="BR439">
            <v>32.212121212121211</v>
          </cell>
          <cell r="BS439">
            <v>39885</v>
          </cell>
          <cell r="BT439">
            <v>1063575</v>
          </cell>
          <cell r="BU439">
            <v>3.2510595063508241</v>
          </cell>
          <cell r="BV439">
            <v>99</v>
          </cell>
          <cell r="BW439">
            <v>32.212121212121211</v>
          </cell>
          <cell r="BX439">
            <v>26</v>
          </cell>
          <cell r="BY439">
            <v>57</v>
          </cell>
          <cell r="BZ439">
            <v>1</v>
          </cell>
          <cell r="CA439">
            <v>2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10661</v>
          </cell>
          <cell r="CL439">
            <v>284239</v>
          </cell>
          <cell r="CM439">
            <v>3.0618733918906931</v>
          </cell>
          <cell r="CN439">
            <v>98</v>
          </cell>
          <cell r="CO439">
            <v>8.6530612244897966</v>
          </cell>
          <cell r="CP439">
            <v>10</v>
          </cell>
          <cell r="CQ439">
            <v>26</v>
          </cell>
          <cell r="CR439">
            <v>0</v>
          </cell>
          <cell r="CS439">
            <v>1</v>
          </cell>
          <cell r="CT439">
            <v>13697</v>
          </cell>
          <cell r="CU439">
            <v>401844</v>
          </cell>
          <cell r="CV439">
            <v>3.9929018068128115</v>
          </cell>
          <cell r="CW439">
            <v>94</v>
          </cell>
          <cell r="CX439">
            <v>14</v>
          </cell>
          <cell r="CY439">
            <v>54</v>
          </cell>
          <cell r="CZ439">
            <v>0</v>
          </cell>
          <cell r="DA439">
            <v>2</v>
          </cell>
          <cell r="DB439">
            <v>13238</v>
          </cell>
          <cell r="DC439">
            <v>310319</v>
          </cell>
          <cell r="DD439">
            <v>2.5033855902324995</v>
          </cell>
          <cell r="DE439">
            <v>96</v>
          </cell>
          <cell r="DF439">
            <v>8.2291666666666661</v>
          </cell>
          <cell r="DG439">
            <v>8</v>
          </cell>
          <cell r="DH439">
            <v>49</v>
          </cell>
          <cell r="DI439">
            <v>0</v>
          </cell>
          <cell r="DJ439">
            <v>1</v>
          </cell>
          <cell r="DK439">
            <v>2288</v>
          </cell>
          <cell r="DL439">
            <v>67173</v>
          </cell>
          <cell r="DM439">
            <v>3.9594482758620688</v>
          </cell>
          <cell r="DN439">
            <v>85</v>
          </cell>
          <cell r="DO439">
            <v>3</v>
          </cell>
          <cell r="DP439">
            <v>33</v>
          </cell>
          <cell r="DQ439">
            <v>0</v>
          </cell>
          <cell r="DR439">
            <v>1</v>
          </cell>
          <cell r="DS439">
            <v>4401</v>
          </cell>
          <cell r="DT439">
            <v>108776</v>
          </cell>
          <cell r="DU439">
            <v>3.4701814447107155</v>
          </cell>
          <cell r="DV439">
            <v>78</v>
          </cell>
          <cell r="DW439">
            <v>1</v>
          </cell>
          <cell r="DX439">
            <v>25</v>
          </cell>
          <cell r="DY439">
            <v>0</v>
          </cell>
          <cell r="DZ439">
            <v>1</v>
          </cell>
        </row>
        <row r="440">
          <cell r="A440" t="str">
            <v>USD</v>
          </cell>
          <cell r="B440">
            <v>38213</v>
          </cell>
          <cell r="C440">
            <v>29677</v>
          </cell>
          <cell r="D440">
            <v>740638</v>
          </cell>
          <cell r="E440">
            <v>3.2656701579662775</v>
          </cell>
          <cell r="F440">
            <v>99</v>
          </cell>
          <cell r="G440">
            <v>22.272727272727273</v>
          </cell>
          <cell r="H440">
            <v>70046</v>
          </cell>
          <cell r="I440">
            <v>1764621</v>
          </cell>
          <cell r="J440">
            <v>3.2425995291383733</v>
          </cell>
          <cell r="K440">
            <v>100</v>
          </cell>
          <cell r="L440">
            <v>68</v>
          </cell>
          <cell r="M440">
            <v>80</v>
          </cell>
          <cell r="N440">
            <v>8</v>
          </cell>
          <cell r="O440">
            <v>11</v>
          </cell>
          <cell r="P440">
            <v>3780</v>
          </cell>
          <cell r="Q440">
            <v>83632</v>
          </cell>
          <cell r="R440">
            <v>3.0319898329702251</v>
          </cell>
          <cell r="S440">
            <v>93</v>
          </cell>
          <cell r="T440">
            <v>13</v>
          </cell>
          <cell r="U440">
            <v>1</v>
          </cell>
          <cell r="V440">
            <v>0</v>
          </cell>
          <cell r="W440">
            <v>0</v>
          </cell>
          <cell r="X440">
            <v>18994</v>
          </cell>
          <cell r="Y440">
            <v>424173</v>
          </cell>
          <cell r="Z440">
            <v>3.1223930027793378</v>
          </cell>
          <cell r="AA440">
            <v>99</v>
          </cell>
          <cell r="AB440">
            <v>10.757575757575758</v>
          </cell>
          <cell r="AC440">
            <v>36</v>
          </cell>
          <cell r="AD440">
            <v>18</v>
          </cell>
          <cell r="AE440">
            <v>2</v>
          </cell>
          <cell r="AF440">
            <v>2</v>
          </cell>
          <cell r="AG440">
            <v>3780</v>
          </cell>
          <cell r="AH440">
            <v>83632</v>
          </cell>
          <cell r="AI440">
            <v>3.0319898329702251</v>
          </cell>
          <cell r="AJ440">
            <v>93</v>
          </cell>
          <cell r="AK440">
            <v>13</v>
          </cell>
          <cell r="AL440">
            <v>1</v>
          </cell>
          <cell r="AM440">
            <v>0</v>
          </cell>
          <cell r="AN440">
            <v>0</v>
          </cell>
          <cell r="AO440">
            <v>17129</v>
          </cell>
          <cell r="AP440">
            <v>366378</v>
          </cell>
          <cell r="AQ440">
            <v>3.0432915834499044</v>
          </cell>
          <cell r="AR440">
            <v>97</v>
          </cell>
          <cell r="AS440">
            <v>26</v>
          </cell>
          <cell r="AT440">
            <v>16</v>
          </cell>
          <cell r="AU440">
            <v>1</v>
          </cell>
          <cell r="AV440">
            <v>2</v>
          </cell>
          <cell r="AW440">
            <v>4625</v>
          </cell>
          <cell r="AX440">
            <v>172627</v>
          </cell>
          <cell r="AY440">
            <v>4.013700296880323</v>
          </cell>
          <cell r="AZ440">
            <v>91</v>
          </cell>
          <cell r="BA440">
            <v>4</v>
          </cell>
          <cell r="BB440">
            <v>5</v>
          </cell>
          <cell r="BC440">
            <v>2</v>
          </cell>
          <cell r="BD440">
            <v>1</v>
          </cell>
          <cell r="BE440">
            <v>2569</v>
          </cell>
          <cell r="BF440">
            <v>78482</v>
          </cell>
          <cell r="BG440">
            <v>4.0780862923203962</v>
          </cell>
          <cell r="BH440">
            <v>82</v>
          </cell>
          <cell r="BI440">
            <v>2.7560975609756095</v>
          </cell>
          <cell r="BJ440">
            <v>1</v>
          </cell>
          <cell r="BK440">
            <v>3</v>
          </cell>
          <cell r="BL440">
            <v>0</v>
          </cell>
          <cell r="BM440">
            <v>0</v>
          </cell>
          <cell r="BN440">
            <v>30859</v>
          </cell>
          <cell r="BO440">
            <v>970939</v>
          </cell>
          <cell r="BP440">
            <v>3.2367814004788422</v>
          </cell>
          <cell r="BQ440">
            <v>99</v>
          </cell>
          <cell r="BR440">
            <v>32.212121212121211</v>
          </cell>
          <cell r="BS440">
            <v>30859</v>
          </cell>
          <cell r="BT440">
            <v>970939</v>
          </cell>
          <cell r="BU440">
            <v>3.2367814004788422</v>
          </cell>
          <cell r="BV440">
            <v>99</v>
          </cell>
          <cell r="BW440">
            <v>32.212121212121211</v>
          </cell>
          <cell r="BX440">
            <v>27</v>
          </cell>
          <cell r="BY440">
            <v>21</v>
          </cell>
          <cell r="BZ440">
            <v>2</v>
          </cell>
          <cell r="CA440">
            <v>2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8028</v>
          </cell>
          <cell r="CL440">
            <v>239465</v>
          </cell>
          <cell r="CM440">
            <v>3.0072951528597751</v>
          </cell>
          <cell r="CN440">
            <v>98</v>
          </cell>
          <cell r="CO440">
            <v>8.6530612244897966</v>
          </cell>
          <cell r="CP440">
            <v>14</v>
          </cell>
          <cell r="CQ440">
            <v>13</v>
          </cell>
          <cell r="CR440">
            <v>0</v>
          </cell>
          <cell r="CS440">
            <v>0</v>
          </cell>
          <cell r="CT440">
            <v>10970</v>
          </cell>
          <cell r="CU440">
            <v>407635</v>
          </cell>
          <cell r="CV440">
            <v>4.0583550926898564</v>
          </cell>
          <cell r="CW440">
            <v>94</v>
          </cell>
          <cell r="CX440">
            <v>9</v>
          </cell>
          <cell r="CY440">
            <v>16</v>
          </cell>
          <cell r="CZ440">
            <v>0</v>
          </cell>
          <cell r="DA440">
            <v>1</v>
          </cell>
          <cell r="DB440">
            <v>10207</v>
          </cell>
          <cell r="DC440">
            <v>261422</v>
          </cell>
          <cell r="DD440">
            <v>2.4995746345279422</v>
          </cell>
          <cell r="DE440">
            <v>96</v>
          </cell>
          <cell r="DF440">
            <v>8.2291666666666661</v>
          </cell>
          <cell r="DG440">
            <v>15</v>
          </cell>
          <cell r="DH440">
            <v>16</v>
          </cell>
          <cell r="DI440">
            <v>1</v>
          </cell>
          <cell r="DJ440">
            <v>1</v>
          </cell>
          <cell r="DK440">
            <v>1654</v>
          </cell>
          <cell r="DL440">
            <v>62416</v>
          </cell>
          <cell r="DM440">
            <v>3.9896632427512677</v>
          </cell>
          <cell r="DN440">
            <v>85</v>
          </cell>
          <cell r="DO440">
            <v>4</v>
          </cell>
          <cell r="DP440">
            <v>0</v>
          </cell>
          <cell r="DQ440">
            <v>1</v>
          </cell>
          <cell r="DR440">
            <v>0</v>
          </cell>
          <cell r="DS440">
            <v>3713</v>
          </cell>
          <cell r="DT440">
            <v>115988</v>
          </cell>
          <cell r="DU440">
            <v>3.6301722799937917</v>
          </cell>
          <cell r="DV440">
            <v>78</v>
          </cell>
          <cell r="DW440">
            <v>1</v>
          </cell>
          <cell r="DX440">
            <v>7</v>
          </cell>
          <cell r="DY440">
            <v>0</v>
          </cell>
          <cell r="DZ440">
            <v>1</v>
          </cell>
        </row>
        <row r="441">
          <cell r="A441" t="str">
            <v>USD</v>
          </cell>
          <cell r="B441">
            <v>38220</v>
          </cell>
          <cell r="C441">
            <v>28752</v>
          </cell>
          <cell r="D441">
            <v>772385</v>
          </cell>
          <cell r="E441">
            <v>3.3065900613128671</v>
          </cell>
          <cell r="F441">
            <v>99</v>
          </cell>
          <cell r="G441">
            <v>22.272727272727273</v>
          </cell>
          <cell r="H441">
            <v>61354</v>
          </cell>
          <cell r="I441">
            <v>1819351</v>
          </cell>
          <cell r="J441">
            <v>3.3272550040871836</v>
          </cell>
          <cell r="K441">
            <v>100</v>
          </cell>
          <cell r="L441">
            <v>56</v>
          </cell>
          <cell r="M441">
            <v>51</v>
          </cell>
          <cell r="N441">
            <v>7</v>
          </cell>
          <cell r="O441">
            <v>6</v>
          </cell>
          <cell r="P441">
            <v>3804</v>
          </cell>
          <cell r="Q441">
            <v>86535</v>
          </cell>
          <cell r="R441">
            <v>3.0616636970268667</v>
          </cell>
          <cell r="S441">
            <v>93</v>
          </cell>
          <cell r="T441">
            <v>7</v>
          </cell>
          <cell r="U441">
            <v>0</v>
          </cell>
          <cell r="V441">
            <v>0</v>
          </cell>
          <cell r="W441">
            <v>0</v>
          </cell>
          <cell r="X441">
            <v>17795</v>
          </cell>
          <cell r="Y441">
            <v>429654</v>
          </cell>
          <cell r="Z441">
            <v>3.158123872343845</v>
          </cell>
          <cell r="AA441">
            <v>99</v>
          </cell>
          <cell r="AB441">
            <v>10.757575757575758</v>
          </cell>
          <cell r="AC441">
            <v>23</v>
          </cell>
          <cell r="AD441">
            <v>6</v>
          </cell>
          <cell r="AE441">
            <v>1</v>
          </cell>
          <cell r="AF441">
            <v>0</v>
          </cell>
          <cell r="AG441">
            <v>3804</v>
          </cell>
          <cell r="AH441">
            <v>86535</v>
          </cell>
          <cell r="AI441">
            <v>3.0616636970268667</v>
          </cell>
          <cell r="AJ441">
            <v>93</v>
          </cell>
          <cell r="AK441">
            <v>7</v>
          </cell>
          <cell r="AL441">
            <v>0</v>
          </cell>
          <cell r="AM441">
            <v>0</v>
          </cell>
          <cell r="AN441">
            <v>0</v>
          </cell>
          <cell r="AO441">
            <v>15284</v>
          </cell>
          <cell r="AP441">
            <v>366667</v>
          </cell>
          <cell r="AQ441">
            <v>3.0727078298796764</v>
          </cell>
          <cell r="AR441">
            <v>97</v>
          </cell>
          <cell r="AS441">
            <v>21</v>
          </cell>
          <cell r="AT441">
            <v>0</v>
          </cell>
          <cell r="AU441">
            <v>1</v>
          </cell>
          <cell r="AV441">
            <v>0</v>
          </cell>
          <cell r="AW441">
            <v>5233</v>
          </cell>
          <cell r="AX441">
            <v>191931</v>
          </cell>
          <cell r="AY441">
            <v>4.0158201849550252</v>
          </cell>
          <cell r="AZ441">
            <v>91</v>
          </cell>
          <cell r="BA441">
            <v>2</v>
          </cell>
          <cell r="BB441">
            <v>10</v>
          </cell>
          <cell r="BC441">
            <v>1</v>
          </cell>
          <cell r="BD441">
            <v>0</v>
          </cell>
          <cell r="BE441">
            <v>2689</v>
          </cell>
          <cell r="BF441">
            <v>83450</v>
          </cell>
          <cell r="BG441">
            <v>4.0980065631581528</v>
          </cell>
          <cell r="BH441">
            <v>82</v>
          </cell>
          <cell r="BI441">
            <v>2.7560975609756095</v>
          </cell>
          <cell r="BJ441">
            <v>0</v>
          </cell>
          <cell r="BK441">
            <v>6</v>
          </cell>
          <cell r="BL441">
            <v>0</v>
          </cell>
          <cell r="BM441">
            <v>0</v>
          </cell>
          <cell r="BN441">
            <v>28395</v>
          </cell>
          <cell r="BO441">
            <v>938674</v>
          </cell>
          <cell r="BP441">
            <v>3.2777504151304493</v>
          </cell>
          <cell r="BQ441">
            <v>99</v>
          </cell>
          <cell r="BR441">
            <v>32.212121212121211</v>
          </cell>
          <cell r="BS441">
            <v>28395</v>
          </cell>
          <cell r="BT441">
            <v>938674</v>
          </cell>
          <cell r="BU441">
            <v>3.2777504151304493</v>
          </cell>
          <cell r="BV441">
            <v>99</v>
          </cell>
          <cell r="BW441">
            <v>32.212121212121211</v>
          </cell>
          <cell r="BX441">
            <v>24</v>
          </cell>
          <cell r="BY441">
            <v>11</v>
          </cell>
          <cell r="BZ441">
            <v>2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7518</v>
          </cell>
          <cell r="CL441">
            <v>236544</v>
          </cell>
          <cell r="CM441">
            <v>3.0369765680102399</v>
          </cell>
          <cell r="CN441">
            <v>98</v>
          </cell>
          <cell r="CO441">
            <v>8.6530612244897966</v>
          </cell>
          <cell r="CP441">
            <v>10</v>
          </cell>
          <cell r="CQ441">
            <v>0</v>
          </cell>
          <cell r="CR441">
            <v>0</v>
          </cell>
          <cell r="CS441">
            <v>0</v>
          </cell>
          <cell r="CT441">
            <v>10850</v>
          </cell>
          <cell r="CU441">
            <v>404495</v>
          </cell>
          <cell r="CV441">
            <v>4.0873097263276428</v>
          </cell>
          <cell r="CW441">
            <v>94</v>
          </cell>
          <cell r="CX441">
            <v>7</v>
          </cell>
          <cell r="CY441">
            <v>10</v>
          </cell>
          <cell r="CZ441">
            <v>1</v>
          </cell>
          <cell r="DA441">
            <v>0</v>
          </cell>
          <cell r="DB441">
            <v>8337</v>
          </cell>
          <cell r="DC441">
            <v>236729</v>
          </cell>
          <cell r="DD441">
            <v>2.5011865262163235</v>
          </cell>
          <cell r="DE441">
            <v>96</v>
          </cell>
          <cell r="DF441">
            <v>8.2291666666666661</v>
          </cell>
          <cell r="DG441">
            <v>12</v>
          </cell>
          <cell r="DH441">
            <v>0</v>
          </cell>
          <cell r="DI441">
            <v>1</v>
          </cell>
          <cell r="DJ441">
            <v>0</v>
          </cell>
          <cell r="DK441">
            <v>1691</v>
          </cell>
          <cell r="DL441">
            <v>60906</v>
          </cell>
          <cell r="DM441">
            <v>3.9560090102027297</v>
          </cell>
          <cell r="DN441">
            <v>85</v>
          </cell>
          <cell r="DO441">
            <v>1</v>
          </cell>
          <cell r="DP441">
            <v>6</v>
          </cell>
          <cell r="DQ441">
            <v>0</v>
          </cell>
          <cell r="DR441">
            <v>0</v>
          </cell>
          <cell r="DS441">
            <v>3420</v>
          </cell>
          <cell r="DT441">
            <v>111352</v>
          </cell>
          <cell r="DU441">
            <v>3.6098993833171047</v>
          </cell>
          <cell r="DV441">
            <v>78</v>
          </cell>
          <cell r="DW441">
            <v>2</v>
          </cell>
          <cell r="DX441">
            <v>3</v>
          </cell>
          <cell r="DY441">
            <v>0</v>
          </cell>
          <cell r="DZ441">
            <v>0</v>
          </cell>
        </row>
        <row r="442">
          <cell r="A442" t="str">
            <v>USD</v>
          </cell>
          <cell r="B442">
            <v>38227</v>
          </cell>
          <cell r="C442">
            <v>29085</v>
          </cell>
          <cell r="D442">
            <v>784588</v>
          </cell>
          <cell r="E442">
            <v>3.311243033163211</v>
          </cell>
          <cell r="F442">
            <v>99</v>
          </cell>
          <cell r="G442">
            <v>22.414141414141415</v>
          </cell>
          <cell r="H442">
            <v>60269</v>
          </cell>
          <cell r="I442">
            <v>1765454</v>
          </cell>
          <cell r="J442">
            <v>3.3272818933232875</v>
          </cell>
          <cell r="K442">
            <v>100</v>
          </cell>
          <cell r="L442">
            <v>62</v>
          </cell>
          <cell r="M442">
            <v>68</v>
          </cell>
          <cell r="N442">
            <v>9</v>
          </cell>
          <cell r="O442">
            <v>7</v>
          </cell>
          <cell r="P442">
            <v>3532</v>
          </cell>
          <cell r="Q442">
            <v>79533</v>
          </cell>
          <cell r="R442">
            <v>3.0345954257159331</v>
          </cell>
          <cell r="S442">
            <v>93</v>
          </cell>
          <cell r="T442">
            <v>4</v>
          </cell>
          <cell r="U442">
            <v>1</v>
          </cell>
          <cell r="V442">
            <v>0</v>
          </cell>
          <cell r="W442">
            <v>0</v>
          </cell>
          <cell r="X442">
            <v>18110</v>
          </cell>
          <cell r="Y442">
            <v>440894</v>
          </cell>
          <cell r="Z442">
            <v>3.1696564762498118</v>
          </cell>
          <cell r="AA442">
            <v>98</v>
          </cell>
          <cell r="AB442">
            <v>11.163265306122449</v>
          </cell>
          <cell r="AC442">
            <v>18</v>
          </cell>
          <cell r="AD442">
            <v>1</v>
          </cell>
          <cell r="AE442">
            <v>2</v>
          </cell>
          <cell r="AF442">
            <v>0</v>
          </cell>
          <cell r="AG442">
            <v>3532</v>
          </cell>
          <cell r="AH442">
            <v>79533</v>
          </cell>
          <cell r="AI442">
            <v>3.0345954257159331</v>
          </cell>
          <cell r="AJ442">
            <v>93</v>
          </cell>
          <cell r="AK442">
            <v>4</v>
          </cell>
          <cell r="AL442">
            <v>1</v>
          </cell>
          <cell r="AM442">
            <v>0</v>
          </cell>
          <cell r="AN442">
            <v>0</v>
          </cell>
          <cell r="AO442">
            <v>15667</v>
          </cell>
          <cell r="AP442">
            <v>374549</v>
          </cell>
          <cell r="AQ442">
            <v>3.0714361715188372</v>
          </cell>
          <cell r="AR442">
            <v>96</v>
          </cell>
          <cell r="AS442">
            <v>16</v>
          </cell>
          <cell r="AT442">
            <v>0</v>
          </cell>
          <cell r="AU442">
            <v>1</v>
          </cell>
          <cell r="AV442">
            <v>0</v>
          </cell>
          <cell r="AW442">
            <v>5015</v>
          </cell>
          <cell r="AX442">
            <v>186688</v>
          </cell>
          <cell r="AY442">
            <v>4.0419754735038174</v>
          </cell>
          <cell r="AZ442">
            <v>92</v>
          </cell>
          <cell r="BA442">
            <v>5</v>
          </cell>
          <cell r="BB442">
            <v>0</v>
          </cell>
          <cell r="BC442">
            <v>2</v>
          </cell>
          <cell r="BD442">
            <v>0</v>
          </cell>
          <cell r="BE442">
            <v>3129</v>
          </cell>
          <cell r="BF442">
            <v>99438</v>
          </cell>
          <cell r="BG442">
            <v>4.0809945217024861</v>
          </cell>
          <cell r="BH442">
            <v>83</v>
          </cell>
          <cell r="BI442">
            <v>3.5301204819277108</v>
          </cell>
          <cell r="BJ442">
            <v>3</v>
          </cell>
          <cell r="BK442">
            <v>0</v>
          </cell>
          <cell r="BL442">
            <v>2</v>
          </cell>
          <cell r="BM442">
            <v>0</v>
          </cell>
          <cell r="BN442">
            <v>28564</v>
          </cell>
          <cell r="BO442">
            <v>949816</v>
          </cell>
          <cell r="BP442">
            <v>3.2969856587170225</v>
          </cell>
          <cell r="BQ442">
            <v>99</v>
          </cell>
          <cell r="BR442">
            <v>31.90909090909091</v>
          </cell>
          <cell r="BS442">
            <v>28564</v>
          </cell>
          <cell r="BT442">
            <v>949816</v>
          </cell>
          <cell r="BU442">
            <v>3.2969856587170225</v>
          </cell>
          <cell r="BV442">
            <v>99</v>
          </cell>
          <cell r="BW442">
            <v>31.90909090909091</v>
          </cell>
          <cell r="BX442">
            <v>22</v>
          </cell>
          <cell r="BY442">
            <v>4</v>
          </cell>
          <cell r="BZ442">
            <v>4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7398</v>
          </cell>
          <cell r="CL442">
            <v>235188</v>
          </cell>
          <cell r="CM442">
            <v>3.056824326064008</v>
          </cell>
          <cell r="CN442">
            <v>99</v>
          </cell>
          <cell r="CO442">
            <v>8.5353535353535346</v>
          </cell>
          <cell r="CP442">
            <v>8</v>
          </cell>
          <cell r="CQ442">
            <v>2</v>
          </cell>
          <cell r="CR442">
            <v>0</v>
          </cell>
          <cell r="CS442">
            <v>0</v>
          </cell>
          <cell r="CT442">
            <v>10971</v>
          </cell>
          <cell r="CU442">
            <v>407082</v>
          </cell>
          <cell r="CV442">
            <v>4.0802564867283033</v>
          </cell>
          <cell r="CW442">
            <v>94</v>
          </cell>
          <cell r="CX442">
            <v>10</v>
          </cell>
          <cell r="CY442">
            <v>4</v>
          </cell>
          <cell r="CZ442">
            <v>2</v>
          </cell>
          <cell r="DA442">
            <v>0</v>
          </cell>
          <cell r="DB442">
            <v>8224</v>
          </cell>
          <cell r="DC442">
            <v>234759</v>
          </cell>
          <cell r="DD442">
            <v>2.5057073414205422</v>
          </cell>
          <cell r="DE442">
            <v>96</v>
          </cell>
          <cell r="DF442">
            <v>8.1979166666666661</v>
          </cell>
          <cell r="DG442">
            <v>9</v>
          </cell>
          <cell r="DH442">
            <v>1</v>
          </cell>
          <cell r="DI442">
            <v>1</v>
          </cell>
          <cell r="DJ442">
            <v>0</v>
          </cell>
          <cell r="DK442">
            <v>1970</v>
          </cell>
          <cell r="DL442">
            <v>72787</v>
          </cell>
          <cell r="DM442">
            <v>4.0174569208244169</v>
          </cell>
          <cell r="DN442">
            <v>86</v>
          </cell>
          <cell r="DO442">
            <v>2</v>
          </cell>
          <cell r="DP442">
            <v>3</v>
          </cell>
          <cell r="DQ442">
            <v>1</v>
          </cell>
          <cell r="DR442">
            <v>0</v>
          </cell>
          <cell r="DS442">
            <v>3563</v>
          </cell>
          <cell r="DT442">
            <v>117099</v>
          </cell>
          <cell r="DU442">
            <v>3.6637658717869308</v>
          </cell>
          <cell r="DV442">
            <v>78</v>
          </cell>
          <cell r="DW442">
            <v>1</v>
          </cell>
          <cell r="DX442">
            <v>1</v>
          </cell>
          <cell r="DY442">
            <v>1</v>
          </cell>
          <cell r="DZ442">
            <v>0</v>
          </cell>
        </row>
        <row r="443">
          <cell r="A443" t="str">
            <v>USD</v>
          </cell>
          <cell r="B443">
            <v>38234</v>
          </cell>
          <cell r="C443">
            <v>30260</v>
          </cell>
          <cell r="D443">
            <v>828392</v>
          </cell>
          <cell r="E443">
            <v>3.3290038054695561</v>
          </cell>
          <cell r="F443">
            <v>99</v>
          </cell>
          <cell r="G443">
            <v>22.414141414141415</v>
          </cell>
          <cell r="H443">
            <v>64266</v>
          </cell>
          <cell r="I443">
            <v>1992249</v>
          </cell>
          <cell r="J443">
            <v>3.3328761279291315</v>
          </cell>
          <cell r="K443">
            <v>100</v>
          </cell>
          <cell r="L443">
            <v>68</v>
          </cell>
          <cell r="M443">
            <v>39</v>
          </cell>
          <cell r="N443">
            <v>11</v>
          </cell>
          <cell r="O443">
            <v>1</v>
          </cell>
          <cell r="P443">
            <v>4022</v>
          </cell>
          <cell r="Q443">
            <v>91780</v>
          </cell>
          <cell r="R443">
            <v>3.0239928909952605</v>
          </cell>
          <cell r="S443">
            <v>93</v>
          </cell>
          <cell r="T443">
            <v>4</v>
          </cell>
          <cell r="U443">
            <v>0</v>
          </cell>
          <cell r="V443">
            <v>0</v>
          </cell>
          <cell r="W443">
            <v>0</v>
          </cell>
          <cell r="X443">
            <v>19586</v>
          </cell>
          <cell r="Y443">
            <v>489308</v>
          </cell>
          <cell r="Z443">
            <v>3.2122102535240762</v>
          </cell>
          <cell r="AA443">
            <v>98</v>
          </cell>
          <cell r="AB443">
            <v>11.163265306122449</v>
          </cell>
          <cell r="AC443">
            <v>19</v>
          </cell>
          <cell r="AD443">
            <v>0</v>
          </cell>
          <cell r="AE443">
            <v>1</v>
          </cell>
          <cell r="AF443">
            <v>0</v>
          </cell>
          <cell r="AG443">
            <v>4022</v>
          </cell>
          <cell r="AH443">
            <v>91780</v>
          </cell>
          <cell r="AI443">
            <v>3.0239928909952605</v>
          </cell>
          <cell r="AJ443">
            <v>93</v>
          </cell>
          <cell r="AK443">
            <v>4</v>
          </cell>
          <cell r="AL443">
            <v>0</v>
          </cell>
          <cell r="AM443">
            <v>0</v>
          </cell>
          <cell r="AN443">
            <v>0</v>
          </cell>
          <cell r="AO443">
            <v>15670</v>
          </cell>
          <cell r="AP443">
            <v>374017</v>
          </cell>
          <cell r="AQ443">
            <v>3.0747108799586509</v>
          </cell>
          <cell r="AR443">
            <v>96</v>
          </cell>
          <cell r="AS443">
            <v>18</v>
          </cell>
          <cell r="AT443">
            <v>0</v>
          </cell>
          <cell r="AU443">
            <v>1</v>
          </cell>
          <cell r="AV443">
            <v>0</v>
          </cell>
          <cell r="AW443">
            <v>4989</v>
          </cell>
          <cell r="AX443">
            <v>189326</v>
          </cell>
          <cell r="AY443">
            <v>4.0171197298935155</v>
          </cell>
          <cell r="AZ443">
            <v>92</v>
          </cell>
          <cell r="BA443">
            <v>2</v>
          </cell>
          <cell r="BB443">
            <v>0</v>
          </cell>
          <cell r="BC443">
            <v>2</v>
          </cell>
          <cell r="BD443">
            <v>0</v>
          </cell>
          <cell r="BE443">
            <v>3728</v>
          </cell>
          <cell r="BF443">
            <v>126677</v>
          </cell>
          <cell r="BG443">
            <v>4.2390715667311412</v>
          </cell>
          <cell r="BH443">
            <v>83</v>
          </cell>
          <cell r="BI443">
            <v>3.5301204819277108</v>
          </cell>
          <cell r="BJ443">
            <v>2</v>
          </cell>
          <cell r="BK443">
            <v>0</v>
          </cell>
          <cell r="BL443">
            <v>1</v>
          </cell>
          <cell r="BM443">
            <v>0</v>
          </cell>
          <cell r="BN443">
            <v>29860</v>
          </cell>
          <cell r="BO443">
            <v>997735</v>
          </cell>
          <cell r="BP443">
            <v>3.2565233551408941</v>
          </cell>
          <cell r="BQ443">
            <v>99</v>
          </cell>
          <cell r="BR443">
            <v>31.90909090909091</v>
          </cell>
          <cell r="BS443">
            <v>29860</v>
          </cell>
          <cell r="BT443">
            <v>997735</v>
          </cell>
          <cell r="BU443">
            <v>3.2565233551408941</v>
          </cell>
          <cell r="BV443">
            <v>99</v>
          </cell>
          <cell r="BW443">
            <v>31.90909090909091</v>
          </cell>
          <cell r="BX443">
            <v>23</v>
          </cell>
          <cell r="BY443">
            <v>0</v>
          </cell>
          <cell r="BZ443">
            <v>3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8090</v>
          </cell>
          <cell r="CL443">
            <v>252850</v>
          </cell>
          <cell r="CM443">
            <v>3.0176277866147529</v>
          </cell>
          <cell r="CN443">
            <v>99</v>
          </cell>
          <cell r="CO443">
            <v>8.5353535353535346</v>
          </cell>
          <cell r="CP443">
            <v>10</v>
          </cell>
          <cell r="CQ443">
            <v>0</v>
          </cell>
          <cell r="CR443">
            <v>0</v>
          </cell>
          <cell r="CS443">
            <v>0</v>
          </cell>
          <cell r="CT443">
            <v>11138</v>
          </cell>
          <cell r="CU443">
            <v>422223</v>
          </cell>
          <cell r="CV443">
            <v>4.0933085319888391</v>
          </cell>
          <cell r="CW443">
            <v>94</v>
          </cell>
          <cell r="CX443">
            <v>10</v>
          </cell>
          <cell r="CY443">
            <v>0</v>
          </cell>
          <cell r="CZ443">
            <v>2</v>
          </cell>
          <cell r="DA443">
            <v>0</v>
          </cell>
          <cell r="DB443">
            <v>8984</v>
          </cell>
          <cell r="DC443">
            <v>259028</v>
          </cell>
          <cell r="DD443">
            <v>2.4931369103405188</v>
          </cell>
          <cell r="DE443">
            <v>96</v>
          </cell>
          <cell r="DF443">
            <v>8.1979166666666661</v>
          </cell>
          <cell r="DG443">
            <v>10</v>
          </cell>
          <cell r="DH443">
            <v>0</v>
          </cell>
          <cell r="DI443">
            <v>1</v>
          </cell>
          <cell r="DJ443">
            <v>0</v>
          </cell>
          <cell r="DK443">
            <v>1644</v>
          </cell>
          <cell r="DL443">
            <v>63469</v>
          </cell>
          <cell r="DM443">
            <v>4.1018994855559949</v>
          </cell>
          <cell r="DN443">
            <v>86</v>
          </cell>
          <cell r="DO443">
            <v>2</v>
          </cell>
          <cell r="DP443">
            <v>0</v>
          </cell>
          <cell r="DQ443">
            <v>2</v>
          </cell>
          <cell r="DR443">
            <v>0</v>
          </cell>
          <cell r="DS443">
            <v>3325</v>
          </cell>
          <cell r="DT443">
            <v>110272</v>
          </cell>
          <cell r="DU443">
            <v>3.663137410119401</v>
          </cell>
          <cell r="DV443">
            <v>78</v>
          </cell>
          <cell r="DW443">
            <v>1</v>
          </cell>
          <cell r="DX443">
            <v>0</v>
          </cell>
          <cell r="DY443">
            <v>1</v>
          </cell>
          <cell r="DZ443">
            <v>0</v>
          </cell>
        </row>
        <row r="444">
          <cell r="A444" t="str">
            <v>USD</v>
          </cell>
          <cell r="B444">
            <v>38241</v>
          </cell>
          <cell r="C444">
            <v>29725</v>
          </cell>
          <cell r="D444">
            <v>790152</v>
          </cell>
          <cell r="E444">
            <v>3.3305827900689562</v>
          </cell>
          <cell r="F444">
            <v>99</v>
          </cell>
          <cell r="G444">
            <v>22.414141414141415</v>
          </cell>
          <cell r="H444">
            <v>63632</v>
          </cell>
          <cell r="I444">
            <v>1891240</v>
          </cell>
          <cell r="J444">
            <v>3.340982069279077</v>
          </cell>
          <cell r="K444">
            <v>100</v>
          </cell>
          <cell r="L444">
            <v>67</v>
          </cell>
          <cell r="M444">
            <v>43</v>
          </cell>
          <cell r="N444">
            <v>11</v>
          </cell>
          <cell r="O444">
            <v>1</v>
          </cell>
          <cell r="P444">
            <v>3929</v>
          </cell>
          <cell r="Q444">
            <v>84963</v>
          </cell>
          <cell r="R444">
            <v>3.0385585585585586</v>
          </cell>
          <cell r="S444">
            <v>93</v>
          </cell>
          <cell r="T444">
            <v>8</v>
          </cell>
          <cell r="U444">
            <v>2</v>
          </cell>
          <cell r="V444">
            <v>0</v>
          </cell>
          <cell r="W444">
            <v>0</v>
          </cell>
          <cell r="X444">
            <v>18853</v>
          </cell>
          <cell r="Y444">
            <v>459484</v>
          </cell>
          <cell r="Z444">
            <v>3.2243875318084294</v>
          </cell>
          <cell r="AA444">
            <v>98</v>
          </cell>
          <cell r="AB444">
            <v>11.163265306122449</v>
          </cell>
          <cell r="AC444">
            <v>21</v>
          </cell>
          <cell r="AD444">
            <v>3</v>
          </cell>
          <cell r="AE444">
            <v>1</v>
          </cell>
          <cell r="AF444">
            <v>0</v>
          </cell>
          <cell r="AG444">
            <v>3929</v>
          </cell>
          <cell r="AH444">
            <v>84963</v>
          </cell>
          <cell r="AI444">
            <v>3.0385585585585586</v>
          </cell>
          <cell r="AJ444">
            <v>93</v>
          </cell>
          <cell r="AK444">
            <v>8</v>
          </cell>
          <cell r="AL444">
            <v>2</v>
          </cell>
          <cell r="AM444">
            <v>0</v>
          </cell>
          <cell r="AN444">
            <v>0</v>
          </cell>
          <cell r="AO444">
            <v>15695</v>
          </cell>
          <cell r="AP444">
            <v>363589</v>
          </cell>
          <cell r="AQ444">
            <v>3.0650744771032645</v>
          </cell>
          <cell r="AR444">
            <v>96</v>
          </cell>
          <cell r="AS444">
            <v>18</v>
          </cell>
          <cell r="AT444">
            <v>0</v>
          </cell>
          <cell r="AU444">
            <v>1</v>
          </cell>
          <cell r="AV444">
            <v>0</v>
          </cell>
          <cell r="AW444">
            <v>4761</v>
          </cell>
          <cell r="AX444">
            <v>176036</v>
          </cell>
          <cell r="AY444">
            <v>4.0234897001364072</v>
          </cell>
          <cell r="AZ444">
            <v>92</v>
          </cell>
          <cell r="BA444">
            <v>5</v>
          </cell>
          <cell r="BB444">
            <v>2</v>
          </cell>
          <cell r="BC444">
            <v>1</v>
          </cell>
          <cell r="BD444">
            <v>0</v>
          </cell>
          <cell r="BE444">
            <v>3544</v>
          </cell>
          <cell r="BF444">
            <v>120657</v>
          </cell>
          <cell r="BG444">
            <v>4.2248583195466223</v>
          </cell>
          <cell r="BH444">
            <v>83</v>
          </cell>
          <cell r="BI444">
            <v>3.5301204819277108</v>
          </cell>
          <cell r="BJ444">
            <v>1</v>
          </cell>
          <cell r="BK444">
            <v>1</v>
          </cell>
          <cell r="BL444">
            <v>0</v>
          </cell>
          <cell r="BM444">
            <v>0</v>
          </cell>
          <cell r="BN444">
            <v>28376</v>
          </cell>
          <cell r="BO444">
            <v>933205</v>
          </cell>
          <cell r="BP444">
            <v>3.3041010906699828</v>
          </cell>
          <cell r="BQ444">
            <v>99</v>
          </cell>
          <cell r="BR444">
            <v>31.90909090909091</v>
          </cell>
          <cell r="BS444">
            <v>28376</v>
          </cell>
          <cell r="BT444">
            <v>933205</v>
          </cell>
          <cell r="BU444">
            <v>3.3041010906699828</v>
          </cell>
          <cell r="BV444">
            <v>99</v>
          </cell>
          <cell r="BW444">
            <v>31.90909090909091</v>
          </cell>
          <cell r="BX444">
            <v>21</v>
          </cell>
          <cell r="BY444">
            <v>7</v>
          </cell>
          <cell r="BZ444">
            <v>1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7556</v>
          </cell>
          <cell r="CL444">
            <v>237544</v>
          </cell>
          <cell r="CM444">
            <v>3.0975635288267775</v>
          </cell>
          <cell r="CN444">
            <v>99</v>
          </cell>
          <cell r="CO444">
            <v>8.5353535353535346</v>
          </cell>
          <cell r="CP444">
            <v>9</v>
          </cell>
          <cell r="CQ444">
            <v>5</v>
          </cell>
          <cell r="CR444">
            <v>0</v>
          </cell>
          <cell r="CS444">
            <v>0</v>
          </cell>
          <cell r="CT444">
            <v>10529</v>
          </cell>
          <cell r="CU444">
            <v>393627</v>
          </cell>
          <cell r="CV444">
            <v>4.0831037028564294</v>
          </cell>
          <cell r="CW444">
            <v>94</v>
          </cell>
          <cell r="CX444">
            <v>9</v>
          </cell>
          <cell r="CY444">
            <v>4</v>
          </cell>
          <cell r="CZ444">
            <v>0</v>
          </cell>
          <cell r="DA444">
            <v>0</v>
          </cell>
          <cell r="DB444">
            <v>8549</v>
          </cell>
          <cell r="DC444">
            <v>236703</v>
          </cell>
          <cell r="DD444">
            <v>2.5330870332832016</v>
          </cell>
          <cell r="DE444">
            <v>96</v>
          </cell>
          <cell r="DF444">
            <v>8.1979166666666661</v>
          </cell>
          <cell r="DG444">
            <v>9</v>
          </cell>
          <cell r="DH444">
            <v>5</v>
          </cell>
          <cell r="DI444">
            <v>1</v>
          </cell>
          <cell r="DJ444">
            <v>0</v>
          </cell>
          <cell r="DK444">
            <v>1741</v>
          </cell>
          <cell r="DL444">
            <v>65331</v>
          </cell>
          <cell r="DM444">
            <v>4.0541989664082685</v>
          </cell>
          <cell r="DN444">
            <v>86</v>
          </cell>
          <cell r="DO444">
            <v>2</v>
          </cell>
          <cell r="DP444">
            <v>2</v>
          </cell>
          <cell r="DQ444">
            <v>1</v>
          </cell>
          <cell r="DR444">
            <v>0</v>
          </cell>
          <cell r="DS444">
            <v>3711</v>
          </cell>
          <cell r="DT444">
            <v>118192</v>
          </cell>
          <cell r="DU444">
            <v>3.621864086379802</v>
          </cell>
          <cell r="DV444">
            <v>78</v>
          </cell>
          <cell r="DW444">
            <v>3</v>
          </cell>
          <cell r="DX444">
            <v>3</v>
          </cell>
          <cell r="DY444">
            <v>0</v>
          </cell>
          <cell r="DZ444">
            <v>0</v>
          </cell>
        </row>
        <row r="445">
          <cell r="A445" t="str">
            <v>USD</v>
          </cell>
          <cell r="B445">
            <v>38248</v>
          </cell>
          <cell r="C445">
            <v>29830</v>
          </cell>
          <cell r="D445">
            <v>799159</v>
          </cell>
          <cell r="E445">
            <v>3.3731463995054241</v>
          </cell>
          <cell r="F445">
            <v>99</v>
          </cell>
          <cell r="G445">
            <v>22.414141414141415</v>
          </cell>
          <cell r="H445">
            <v>64957</v>
          </cell>
          <cell r="I445">
            <v>1876419</v>
          </cell>
          <cell r="J445">
            <v>3.3937063488648911</v>
          </cell>
          <cell r="K445">
            <v>100</v>
          </cell>
          <cell r="L445">
            <v>54</v>
          </cell>
          <cell r="M445">
            <v>74</v>
          </cell>
          <cell r="N445">
            <v>8</v>
          </cell>
          <cell r="O445">
            <v>4</v>
          </cell>
          <cell r="P445">
            <v>4077</v>
          </cell>
          <cell r="Q445">
            <v>91331</v>
          </cell>
          <cell r="R445">
            <v>3.0397682199151519</v>
          </cell>
          <cell r="S445">
            <v>93</v>
          </cell>
          <cell r="T445">
            <v>8</v>
          </cell>
          <cell r="U445">
            <v>0</v>
          </cell>
          <cell r="V445">
            <v>0</v>
          </cell>
          <cell r="W445">
            <v>0</v>
          </cell>
          <cell r="X445">
            <v>19257</v>
          </cell>
          <cell r="Y445">
            <v>476665</v>
          </cell>
          <cell r="Z445">
            <v>3.2762588036695215</v>
          </cell>
          <cell r="AA445">
            <v>98</v>
          </cell>
          <cell r="AB445">
            <v>11.163265306122449</v>
          </cell>
          <cell r="AC445">
            <v>18</v>
          </cell>
          <cell r="AD445">
            <v>3</v>
          </cell>
          <cell r="AE445">
            <v>1</v>
          </cell>
          <cell r="AF445">
            <v>0</v>
          </cell>
          <cell r="AG445">
            <v>4077</v>
          </cell>
          <cell r="AH445">
            <v>91331</v>
          </cell>
          <cell r="AI445">
            <v>3.0397682199151519</v>
          </cell>
          <cell r="AJ445">
            <v>93</v>
          </cell>
          <cell r="AK445">
            <v>8</v>
          </cell>
          <cell r="AL445">
            <v>0</v>
          </cell>
          <cell r="AM445">
            <v>0</v>
          </cell>
          <cell r="AN445">
            <v>0</v>
          </cell>
          <cell r="AO445">
            <v>15859</v>
          </cell>
          <cell r="AP445">
            <v>364969</v>
          </cell>
          <cell r="AQ445">
            <v>3.0983188219036397</v>
          </cell>
          <cell r="AR445">
            <v>96</v>
          </cell>
          <cell r="AS445">
            <v>17</v>
          </cell>
          <cell r="AT445">
            <v>3</v>
          </cell>
          <cell r="AU445">
            <v>1</v>
          </cell>
          <cell r="AV445">
            <v>0</v>
          </cell>
          <cell r="AW445">
            <v>4500</v>
          </cell>
          <cell r="AX445">
            <v>170018</v>
          </cell>
          <cell r="AY445">
            <v>4.0363403771439401</v>
          </cell>
          <cell r="AZ445">
            <v>92</v>
          </cell>
          <cell r="BA445">
            <v>6</v>
          </cell>
          <cell r="BB445">
            <v>0</v>
          </cell>
          <cell r="BC445">
            <v>1</v>
          </cell>
          <cell r="BD445">
            <v>0</v>
          </cell>
          <cell r="BE445">
            <v>3872</v>
          </cell>
          <cell r="BF445">
            <v>134693</v>
          </cell>
          <cell r="BG445">
            <v>4.268939152596368</v>
          </cell>
          <cell r="BH445">
            <v>83</v>
          </cell>
          <cell r="BI445">
            <v>3.5301204819277108</v>
          </cell>
          <cell r="BJ445">
            <v>3</v>
          </cell>
          <cell r="BK445">
            <v>0</v>
          </cell>
          <cell r="BL445">
            <v>0</v>
          </cell>
          <cell r="BM445">
            <v>0</v>
          </cell>
          <cell r="BN445">
            <v>27231</v>
          </cell>
          <cell r="BO445">
            <v>906690</v>
          </cell>
          <cell r="BP445">
            <v>3.2778816154064332</v>
          </cell>
          <cell r="BQ445">
            <v>99</v>
          </cell>
          <cell r="BR445">
            <v>31.90909090909091</v>
          </cell>
          <cell r="BS445">
            <v>27231</v>
          </cell>
          <cell r="BT445">
            <v>906690</v>
          </cell>
          <cell r="BU445">
            <v>3.2778816154064332</v>
          </cell>
          <cell r="BV445">
            <v>99</v>
          </cell>
          <cell r="BW445">
            <v>31.90909090909091</v>
          </cell>
          <cell r="BX445">
            <v>21</v>
          </cell>
          <cell r="BY445">
            <v>3</v>
          </cell>
          <cell r="BZ445">
            <v>1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7040</v>
          </cell>
          <cell r="CL445">
            <v>225315</v>
          </cell>
          <cell r="CM445">
            <v>3.0726307299368196</v>
          </cell>
          <cell r="CN445">
            <v>99</v>
          </cell>
          <cell r="CO445">
            <v>8.5353535353535346</v>
          </cell>
          <cell r="CP445">
            <v>8</v>
          </cell>
          <cell r="CQ445">
            <v>2</v>
          </cell>
          <cell r="CR445">
            <v>0</v>
          </cell>
          <cell r="CS445">
            <v>0</v>
          </cell>
          <cell r="CT445">
            <v>10206</v>
          </cell>
          <cell r="CU445">
            <v>387357</v>
          </cell>
          <cell r="CV445">
            <v>4.1021803320780554</v>
          </cell>
          <cell r="CW445">
            <v>94</v>
          </cell>
          <cell r="CX445">
            <v>12</v>
          </cell>
          <cell r="CY445">
            <v>3</v>
          </cell>
          <cell r="CZ445">
            <v>0</v>
          </cell>
          <cell r="DA445">
            <v>0</v>
          </cell>
          <cell r="DB445">
            <v>8383</v>
          </cell>
          <cell r="DC445">
            <v>232510</v>
          </cell>
          <cell r="DD445">
            <v>2.4748931623931623</v>
          </cell>
          <cell r="DE445">
            <v>96</v>
          </cell>
          <cell r="DF445">
            <v>8.1979166666666661</v>
          </cell>
          <cell r="DG445">
            <v>10</v>
          </cell>
          <cell r="DH445">
            <v>3</v>
          </cell>
          <cell r="DI445">
            <v>1</v>
          </cell>
          <cell r="DJ445">
            <v>0</v>
          </cell>
          <cell r="DK445">
            <v>1602</v>
          </cell>
          <cell r="DL445">
            <v>61507</v>
          </cell>
          <cell r="DM445">
            <v>4.0487314256050873</v>
          </cell>
          <cell r="DN445">
            <v>86</v>
          </cell>
          <cell r="DO445">
            <v>3</v>
          </cell>
          <cell r="DP445">
            <v>0</v>
          </cell>
          <cell r="DQ445">
            <v>0</v>
          </cell>
          <cell r="DR445">
            <v>0</v>
          </cell>
          <cell r="DS445">
            <v>3371</v>
          </cell>
          <cell r="DT445">
            <v>107638</v>
          </cell>
          <cell r="DU445">
            <v>3.6761093092264163</v>
          </cell>
          <cell r="DV445">
            <v>78</v>
          </cell>
          <cell r="DW445">
            <v>3</v>
          </cell>
          <cell r="DX445">
            <v>1</v>
          </cell>
          <cell r="DY445">
            <v>0</v>
          </cell>
          <cell r="DZ445">
            <v>0</v>
          </cell>
        </row>
        <row r="446">
          <cell r="A446" t="str">
            <v>USD</v>
          </cell>
          <cell r="B446">
            <v>38255</v>
          </cell>
          <cell r="C446">
            <v>29216</v>
          </cell>
          <cell r="D446">
            <v>789746</v>
          </cell>
          <cell r="E446">
            <v>3.3913771074333945</v>
          </cell>
          <cell r="F446">
            <v>99</v>
          </cell>
          <cell r="G446">
            <v>22.414141414141415</v>
          </cell>
          <cell r="H446">
            <v>59136</v>
          </cell>
          <cell r="I446">
            <v>1808055</v>
          </cell>
          <cell r="J446">
            <v>3.3846099391193545</v>
          </cell>
          <cell r="K446">
            <v>100</v>
          </cell>
          <cell r="L446">
            <v>54</v>
          </cell>
          <cell r="M446">
            <v>29</v>
          </cell>
          <cell r="N446">
            <v>11</v>
          </cell>
          <cell r="O446">
            <v>1</v>
          </cell>
          <cell r="P446">
            <v>4016</v>
          </cell>
          <cell r="Q446">
            <v>89230</v>
          </cell>
          <cell r="R446">
            <v>3.0242860120908901</v>
          </cell>
          <cell r="S446">
            <v>93</v>
          </cell>
          <cell r="T446">
            <v>3</v>
          </cell>
          <cell r="U446">
            <v>6</v>
          </cell>
          <cell r="V446">
            <v>0</v>
          </cell>
          <cell r="W446">
            <v>0</v>
          </cell>
          <cell r="X446">
            <v>19040</v>
          </cell>
          <cell r="Y446">
            <v>477354</v>
          </cell>
          <cell r="Z446">
            <v>3.2871059453131535</v>
          </cell>
          <cell r="AA446">
            <v>98</v>
          </cell>
          <cell r="AB446">
            <v>11.163265306122449</v>
          </cell>
          <cell r="AC446">
            <v>17</v>
          </cell>
          <cell r="AD446">
            <v>9</v>
          </cell>
          <cell r="AE446">
            <v>1</v>
          </cell>
          <cell r="AF446">
            <v>0</v>
          </cell>
          <cell r="AG446">
            <v>4016</v>
          </cell>
          <cell r="AH446">
            <v>89230</v>
          </cell>
          <cell r="AI446">
            <v>3.0242860120908901</v>
          </cell>
          <cell r="AJ446">
            <v>93</v>
          </cell>
          <cell r="AK446">
            <v>3</v>
          </cell>
          <cell r="AL446">
            <v>6</v>
          </cell>
          <cell r="AM446">
            <v>0</v>
          </cell>
          <cell r="AN446">
            <v>0</v>
          </cell>
          <cell r="AO446">
            <v>14991</v>
          </cell>
          <cell r="AP446">
            <v>348158</v>
          </cell>
          <cell r="AQ446">
            <v>3.0942797826759132</v>
          </cell>
          <cell r="AR446">
            <v>96</v>
          </cell>
          <cell r="AS446">
            <v>15</v>
          </cell>
          <cell r="AT446">
            <v>6</v>
          </cell>
          <cell r="AU446">
            <v>1</v>
          </cell>
          <cell r="AV446">
            <v>0</v>
          </cell>
          <cell r="AW446">
            <v>4663</v>
          </cell>
          <cell r="AX446">
            <v>172996</v>
          </cell>
          <cell r="AY446">
            <v>4.0531511536505294</v>
          </cell>
          <cell r="AZ446">
            <v>92</v>
          </cell>
          <cell r="BA446">
            <v>3</v>
          </cell>
          <cell r="BB446">
            <v>8</v>
          </cell>
          <cell r="BC446">
            <v>1</v>
          </cell>
          <cell r="BD446">
            <v>0</v>
          </cell>
          <cell r="BE446">
            <v>4117</v>
          </cell>
          <cell r="BF446">
            <v>144399</v>
          </cell>
          <cell r="BG446">
            <v>4.2661239258254184</v>
          </cell>
          <cell r="BH446">
            <v>83</v>
          </cell>
          <cell r="BI446">
            <v>3.5301204819277108</v>
          </cell>
          <cell r="BJ446">
            <v>6</v>
          </cell>
          <cell r="BK446">
            <v>3</v>
          </cell>
          <cell r="BL446">
            <v>0</v>
          </cell>
          <cell r="BM446">
            <v>0</v>
          </cell>
          <cell r="BN446">
            <v>28488</v>
          </cell>
          <cell r="BO446">
            <v>919597</v>
          </cell>
          <cell r="BP446">
            <v>3.2943882833932898</v>
          </cell>
          <cell r="BQ446">
            <v>99</v>
          </cell>
          <cell r="BR446">
            <v>31.90909090909091</v>
          </cell>
          <cell r="BS446">
            <v>28488</v>
          </cell>
          <cell r="BT446">
            <v>919597</v>
          </cell>
          <cell r="BU446">
            <v>3.2943882833932898</v>
          </cell>
          <cell r="BV446">
            <v>99</v>
          </cell>
          <cell r="BW446">
            <v>31.90909090909091</v>
          </cell>
          <cell r="BX446">
            <v>20</v>
          </cell>
          <cell r="BY446">
            <v>10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7921</v>
          </cell>
          <cell r="CL446">
            <v>248734</v>
          </cell>
          <cell r="CM446">
            <v>3.1181204053248561</v>
          </cell>
          <cell r="CN446">
            <v>99</v>
          </cell>
          <cell r="CO446">
            <v>8.5353535353535346</v>
          </cell>
          <cell r="CP446">
            <v>8</v>
          </cell>
          <cell r="CQ446">
            <v>8</v>
          </cell>
          <cell r="CR446">
            <v>0</v>
          </cell>
          <cell r="CS446">
            <v>0</v>
          </cell>
          <cell r="CT446">
            <v>9875</v>
          </cell>
          <cell r="CU446">
            <v>358769</v>
          </cell>
          <cell r="CV446">
            <v>4.1149833243194518</v>
          </cell>
          <cell r="CW446">
            <v>94</v>
          </cell>
          <cell r="CX446">
            <v>8</v>
          </cell>
          <cell r="CY446">
            <v>9</v>
          </cell>
          <cell r="CZ446">
            <v>0</v>
          </cell>
          <cell r="DA446">
            <v>0</v>
          </cell>
          <cell r="DB446">
            <v>8859</v>
          </cell>
          <cell r="DC446">
            <v>242818</v>
          </cell>
          <cell r="DD446">
            <v>2.5313989833612225</v>
          </cell>
          <cell r="DE446">
            <v>96</v>
          </cell>
          <cell r="DF446">
            <v>8.1979166666666661</v>
          </cell>
          <cell r="DG446">
            <v>9</v>
          </cell>
          <cell r="DH446">
            <v>9</v>
          </cell>
          <cell r="DI446">
            <v>0</v>
          </cell>
          <cell r="DJ446">
            <v>0</v>
          </cell>
          <cell r="DK446">
            <v>1833</v>
          </cell>
          <cell r="DL446">
            <v>69275</v>
          </cell>
          <cell r="DM446">
            <v>4.1226550364440193</v>
          </cell>
          <cell r="DN446">
            <v>86</v>
          </cell>
          <cell r="DO446">
            <v>4</v>
          </cell>
          <cell r="DP446">
            <v>4</v>
          </cell>
          <cell r="DQ446">
            <v>0</v>
          </cell>
          <cell r="DR446">
            <v>0</v>
          </cell>
          <cell r="DS446">
            <v>3418</v>
          </cell>
          <cell r="DT446">
            <v>101416</v>
          </cell>
          <cell r="DU446">
            <v>3.5966212419218881</v>
          </cell>
          <cell r="DV446">
            <v>78</v>
          </cell>
          <cell r="DW446">
            <v>3</v>
          </cell>
          <cell r="DX446">
            <v>3</v>
          </cell>
          <cell r="DY446">
            <v>0</v>
          </cell>
          <cell r="DZ446">
            <v>0</v>
          </cell>
        </row>
        <row r="447">
          <cell r="A447" t="str">
            <v>USD</v>
          </cell>
          <cell r="B447">
            <v>38262</v>
          </cell>
          <cell r="C447">
            <v>26354</v>
          </cell>
          <cell r="D447">
            <v>735554</v>
          </cell>
          <cell r="E447">
            <v>3.3700207368270347</v>
          </cell>
          <cell r="F447">
            <v>99</v>
          </cell>
          <cell r="G447">
            <v>22.141414141414142</v>
          </cell>
          <cell r="H447">
            <v>63273</v>
          </cell>
          <cell r="I447">
            <v>1804987</v>
          </cell>
          <cell r="J447">
            <v>3.3232190654563958</v>
          </cell>
          <cell r="K447">
            <v>100</v>
          </cell>
          <cell r="L447">
            <v>69</v>
          </cell>
          <cell r="M447">
            <v>56</v>
          </cell>
          <cell r="N447">
            <v>9</v>
          </cell>
          <cell r="O447">
            <v>3</v>
          </cell>
          <cell r="P447">
            <v>3549</v>
          </cell>
          <cell r="Q447">
            <v>80865</v>
          </cell>
          <cell r="R447">
            <v>3.0514301112522615</v>
          </cell>
          <cell r="S447">
            <v>92</v>
          </cell>
          <cell r="T447">
            <v>4</v>
          </cell>
          <cell r="U447">
            <v>0</v>
          </cell>
          <cell r="V447">
            <v>0</v>
          </cell>
          <cell r="W447">
            <v>0</v>
          </cell>
          <cell r="X447">
            <v>16842</v>
          </cell>
          <cell r="Y447">
            <v>430881</v>
          </cell>
          <cell r="Z447">
            <v>3.2450532609598297</v>
          </cell>
          <cell r="AA447">
            <v>98</v>
          </cell>
          <cell r="AB447">
            <v>10.846938775510203</v>
          </cell>
          <cell r="AC447">
            <v>13</v>
          </cell>
          <cell r="AD447">
            <v>0</v>
          </cell>
          <cell r="AE447">
            <v>2</v>
          </cell>
          <cell r="AF447">
            <v>0</v>
          </cell>
          <cell r="AG447">
            <v>3549</v>
          </cell>
          <cell r="AH447">
            <v>80865</v>
          </cell>
          <cell r="AI447">
            <v>3.0514301112522615</v>
          </cell>
          <cell r="AJ447">
            <v>92</v>
          </cell>
          <cell r="AK447">
            <v>4</v>
          </cell>
          <cell r="AL447">
            <v>0</v>
          </cell>
          <cell r="AM447">
            <v>0</v>
          </cell>
          <cell r="AN447">
            <v>0</v>
          </cell>
          <cell r="AO447">
            <v>13009</v>
          </cell>
          <cell r="AP447">
            <v>314390</v>
          </cell>
          <cell r="AQ447">
            <v>3.0780723885065822</v>
          </cell>
          <cell r="AR447">
            <v>97</v>
          </cell>
          <cell r="AS447">
            <v>10</v>
          </cell>
          <cell r="AT447">
            <v>0</v>
          </cell>
          <cell r="AU447">
            <v>2</v>
          </cell>
          <cell r="AV447">
            <v>0</v>
          </cell>
          <cell r="AW447">
            <v>4673</v>
          </cell>
          <cell r="AX447">
            <v>176041</v>
          </cell>
          <cell r="AY447">
            <v>4.0881659594530886</v>
          </cell>
          <cell r="AZ447">
            <v>92</v>
          </cell>
          <cell r="BA447">
            <v>3</v>
          </cell>
          <cell r="BB447">
            <v>2</v>
          </cell>
          <cell r="BC447">
            <v>1</v>
          </cell>
          <cell r="BD447">
            <v>0</v>
          </cell>
          <cell r="BE447">
            <v>3309</v>
          </cell>
          <cell r="BF447">
            <v>118521</v>
          </cell>
          <cell r="BG447">
            <v>4.2691415313225054</v>
          </cell>
          <cell r="BH447">
            <v>83</v>
          </cell>
          <cell r="BI447">
            <v>3.7831325301204819</v>
          </cell>
          <cell r="BJ447">
            <v>3</v>
          </cell>
          <cell r="BK447">
            <v>0</v>
          </cell>
          <cell r="BL447">
            <v>0</v>
          </cell>
          <cell r="BM447">
            <v>0</v>
          </cell>
          <cell r="BN447">
            <v>26582</v>
          </cell>
          <cell r="BO447">
            <v>893419</v>
          </cell>
          <cell r="BP447">
            <v>3.3100189035916823</v>
          </cell>
          <cell r="BQ447">
            <v>99</v>
          </cell>
          <cell r="BR447">
            <v>31.484848484848484</v>
          </cell>
          <cell r="BS447">
            <v>26582</v>
          </cell>
          <cell r="BT447">
            <v>893419</v>
          </cell>
          <cell r="BU447">
            <v>3.3100189035916823</v>
          </cell>
          <cell r="BV447">
            <v>99</v>
          </cell>
          <cell r="BW447">
            <v>31.484848484848484</v>
          </cell>
          <cell r="BX447">
            <v>27</v>
          </cell>
          <cell r="BY447">
            <v>3</v>
          </cell>
          <cell r="BZ447">
            <v>2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7463</v>
          </cell>
          <cell r="CL447">
            <v>238924</v>
          </cell>
          <cell r="CM447">
            <v>3.0857304730756354</v>
          </cell>
          <cell r="CN447">
            <v>99</v>
          </cell>
          <cell r="CO447">
            <v>8.4040404040404049</v>
          </cell>
          <cell r="CP447">
            <v>7</v>
          </cell>
          <cell r="CQ447">
            <v>2</v>
          </cell>
          <cell r="CR447">
            <v>0</v>
          </cell>
          <cell r="CS447">
            <v>0</v>
          </cell>
          <cell r="CT447">
            <v>9721</v>
          </cell>
          <cell r="CU447">
            <v>365773</v>
          </cell>
          <cell r="CV447">
            <v>4.128555163512158</v>
          </cell>
          <cell r="CW447">
            <v>94</v>
          </cell>
          <cell r="CX447">
            <v>16</v>
          </cell>
          <cell r="CY447">
            <v>2</v>
          </cell>
          <cell r="CZ447">
            <v>2</v>
          </cell>
          <cell r="DA447">
            <v>0</v>
          </cell>
          <cell r="DB447">
            <v>7699</v>
          </cell>
          <cell r="DC447">
            <v>223850</v>
          </cell>
          <cell r="DD447">
            <v>2.5214412177232073</v>
          </cell>
          <cell r="DE447">
            <v>97</v>
          </cell>
          <cell r="DF447">
            <v>7.9484536082474229</v>
          </cell>
          <cell r="DG447">
            <v>8</v>
          </cell>
          <cell r="DH447">
            <v>3</v>
          </cell>
          <cell r="DI447">
            <v>0</v>
          </cell>
          <cell r="DJ447">
            <v>0</v>
          </cell>
          <cell r="DK447">
            <v>1700</v>
          </cell>
          <cell r="DL447">
            <v>64873</v>
          </cell>
          <cell r="DM447">
            <v>4.1522504400301736</v>
          </cell>
          <cell r="DN447">
            <v>86</v>
          </cell>
          <cell r="DO447">
            <v>2</v>
          </cell>
          <cell r="DP447">
            <v>2</v>
          </cell>
          <cell r="DQ447">
            <v>1</v>
          </cell>
          <cell r="DR447">
            <v>0</v>
          </cell>
          <cell r="DS447">
            <v>3468</v>
          </cell>
          <cell r="DT447">
            <v>114216</v>
          </cell>
          <cell r="DU447">
            <v>3.7198471773927935</v>
          </cell>
          <cell r="DV447">
            <v>79</v>
          </cell>
          <cell r="DW447">
            <v>2</v>
          </cell>
          <cell r="DX447">
            <v>1</v>
          </cell>
          <cell r="DY447">
            <v>1</v>
          </cell>
          <cell r="DZ447">
            <v>0</v>
          </cell>
        </row>
        <row r="448">
          <cell r="A448" t="str">
            <v>USD</v>
          </cell>
          <cell r="B448">
            <v>38269</v>
          </cell>
          <cell r="C448">
            <v>29620</v>
          </cell>
          <cell r="D448">
            <v>801257</v>
          </cell>
          <cell r="E448">
            <v>3.3948826638747733</v>
          </cell>
          <cell r="F448">
            <v>99</v>
          </cell>
          <cell r="G448">
            <v>22.141414141414142</v>
          </cell>
          <cell r="H448">
            <v>61663</v>
          </cell>
          <cell r="I448">
            <v>1773854</v>
          </cell>
          <cell r="J448">
            <v>3.3384449231847917</v>
          </cell>
          <cell r="K448">
            <v>100</v>
          </cell>
          <cell r="L448">
            <v>55</v>
          </cell>
          <cell r="M448">
            <v>59</v>
          </cell>
          <cell r="N448">
            <v>8</v>
          </cell>
          <cell r="O448">
            <v>0</v>
          </cell>
          <cell r="P448">
            <v>3477</v>
          </cell>
          <cell r="Q448">
            <v>79430</v>
          </cell>
          <cell r="R448">
            <v>3.0402615278733656</v>
          </cell>
          <cell r="S448">
            <v>92</v>
          </cell>
          <cell r="T448">
            <v>2</v>
          </cell>
          <cell r="U448">
            <v>0</v>
          </cell>
          <cell r="V448">
            <v>0</v>
          </cell>
          <cell r="W448">
            <v>0</v>
          </cell>
          <cell r="X448">
            <v>18392</v>
          </cell>
          <cell r="Y448">
            <v>462211</v>
          </cell>
          <cell r="Z448">
            <v>3.2790368473467066</v>
          </cell>
          <cell r="AA448">
            <v>98</v>
          </cell>
          <cell r="AB448">
            <v>10.846938775510203</v>
          </cell>
          <cell r="AC448">
            <v>15</v>
          </cell>
          <cell r="AD448">
            <v>9</v>
          </cell>
          <cell r="AE448">
            <v>0</v>
          </cell>
          <cell r="AF448">
            <v>0</v>
          </cell>
          <cell r="AG448">
            <v>3477</v>
          </cell>
          <cell r="AH448">
            <v>79430</v>
          </cell>
          <cell r="AI448">
            <v>3.0402615278733656</v>
          </cell>
          <cell r="AJ448">
            <v>92</v>
          </cell>
          <cell r="AK448">
            <v>2</v>
          </cell>
          <cell r="AL448">
            <v>0</v>
          </cell>
          <cell r="AM448">
            <v>0</v>
          </cell>
          <cell r="AN448">
            <v>0</v>
          </cell>
          <cell r="AO448">
            <v>14292</v>
          </cell>
          <cell r="AP448">
            <v>342344</v>
          </cell>
          <cell r="AQ448">
            <v>3.0727159276910139</v>
          </cell>
          <cell r="AR448">
            <v>97</v>
          </cell>
          <cell r="AS448">
            <v>12</v>
          </cell>
          <cell r="AT448">
            <v>0</v>
          </cell>
          <cell r="AU448">
            <v>0</v>
          </cell>
          <cell r="AV448">
            <v>0</v>
          </cell>
          <cell r="AW448">
            <v>5846</v>
          </cell>
          <cell r="AX448">
            <v>197552</v>
          </cell>
          <cell r="AY448">
            <v>4.0558505207269757</v>
          </cell>
          <cell r="AZ448">
            <v>92</v>
          </cell>
          <cell r="BA448">
            <v>0</v>
          </cell>
          <cell r="BB448">
            <v>40</v>
          </cell>
          <cell r="BC448">
            <v>1</v>
          </cell>
          <cell r="BD448">
            <v>1</v>
          </cell>
          <cell r="BE448">
            <v>4445</v>
          </cell>
          <cell r="BF448">
            <v>142546</v>
          </cell>
          <cell r="BG448">
            <v>4.1803722106253494</v>
          </cell>
          <cell r="BH448">
            <v>83</v>
          </cell>
          <cell r="BI448">
            <v>3.7831325301204819</v>
          </cell>
          <cell r="BJ448">
            <v>6</v>
          </cell>
          <cell r="BK448">
            <v>8</v>
          </cell>
          <cell r="BL448">
            <v>0</v>
          </cell>
          <cell r="BM448">
            <v>0</v>
          </cell>
          <cell r="BN448">
            <v>30524</v>
          </cell>
          <cell r="BO448">
            <v>949313</v>
          </cell>
          <cell r="BP448">
            <v>3.3854410314217276</v>
          </cell>
          <cell r="BQ448">
            <v>99</v>
          </cell>
          <cell r="BR448">
            <v>31.484848484848484</v>
          </cell>
          <cell r="BS448">
            <v>30524</v>
          </cell>
          <cell r="BT448">
            <v>949313</v>
          </cell>
          <cell r="BU448">
            <v>3.3854410314217276</v>
          </cell>
          <cell r="BV448">
            <v>99</v>
          </cell>
          <cell r="BW448">
            <v>31.484848484848484</v>
          </cell>
          <cell r="BX448">
            <v>33</v>
          </cell>
          <cell r="BY448">
            <v>61</v>
          </cell>
          <cell r="BZ448">
            <v>2</v>
          </cell>
          <cell r="CA448">
            <v>1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7168</v>
          </cell>
          <cell r="CL448">
            <v>225188</v>
          </cell>
          <cell r="CM448">
            <v>3.1186801037547305</v>
          </cell>
          <cell r="CN448">
            <v>99</v>
          </cell>
          <cell r="CO448">
            <v>8.4040404040404049</v>
          </cell>
          <cell r="CP448">
            <v>6</v>
          </cell>
          <cell r="CQ448">
            <v>24</v>
          </cell>
          <cell r="CR448">
            <v>0</v>
          </cell>
          <cell r="CS448">
            <v>0</v>
          </cell>
          <cell r="CT448">
            <v>13596</v>
          </cell>
          <cell r="CU448">
            <v>434659</v>
          </cell>
          <cell r="CV448">
            <v>4.1071052536034562</v>
          </cell>
          <cell r="CW448">
            <v>94</v>
          </cell>
          <cell r="CX448">
            <v>24</v>
          </cell>
          <cell r="CY448">
            <v>58</v>
          </cell>
          <cell r="CZ448">
            <v>1</v>
          </cell>
          <cell r="DA448">
            <v>0</v>
          </cell>
          <cell r="DB448">
            <v>7096</v>
          </cell>
          <cell r="DC448">
            <v>203721</v>
          </cell>
          <cell r="DD448">
            <v>2.479531811277996</v>
          </cell>
          <cell r="DE448">
            <v>97</v>
          </cell>
          <cell r="DF448">
            <v>7.9484536082474229</v>
          </cell>
          <cell r="DG448">
            <v>7</v>
          </cell>
          <cell r="DH448">
            <v>22</v>
          </cell>
          <cell r="DI448">
            <v>1</v>
          </cell>
          <cell r="DJ448">
            <v>0</v>
          </cell>
          <cell r="DK448">
            <v>2664</v>
          </cell>
          <cell r="DL448">
            <v>85745</v>
          </cell>
          <cell r="DM448">
            <v>4.1018417665115354</v>
          </cell>
          <cell r="DN448">
            <v>86</v>
          </cell>
          <cell r="DO448">
            <v>3</v>
          </cell>
          <cell r="DP448">
            <v>23</v>
          </cell>
          <cell r="DQ448">
            <v>0</v>
          </cell>
          <cell r="DR448">
            <v>1</v>
          </cell>
          <cell r="DS448">
            <v>3413</v>
          </cell>
          <cell r="DT448">
            <v>104145</v>
          </cell>
          <cell r="DU448">
            <v>3.713094836314546</v>
          </cell>
          <cell r="DV448">
            <v>79</v>
          </cell>
          <cell r="DW448">
            <v>1</v>
          </cell>
          <cell r="DX448">
            <v>25</v>
          </cell>
          <cell r="DY448">
            <v>1</v>
          </cell>
          <cell r="DZ448">
            <v>0</v>
          </cell>
        </row>
        <row r="449">
          <cell r="A449" t="str">
            <v>USD</v>
          </cell>
          <cell r="B449">
            <v>38276</v>
          </cell>
          <cell r="C449">
            <v>28296</v>
          </cell>
          <cell r="D449">
            <v>772526</v>
          </cell>
          <cell r="E449">
            <v>3.3962402019396838</v>
          </cell>
          <cell r="F449">
            <v>99</v>
          </cell>
          <cell r="G449">
            <v>22.141414141414142</v>
          </cell>
          <cell r="H449">
            <v>55842</v>
          </cell>
          <cell r="I449">
            <v>1718480</v>
          </cell>
          <cell r="J449">
            <v>3.3730889489562532</v>
          </cell>
          <cell r="K449">
            <v>100</v>
          </cell>
          <cell r="L449">
            <v>57</v>
          </cell>
          <cell r="M449">
            <v>34</v>
          </cell>
          <cell r="N449">
            <v>8</v>
          </cell>
          <cell r="O449">
            <v>1</v>
          </cell>
          <cell r="P449">
            <v>3849</v>
          </cell>
          <cell r="Q449">
            <v>85106</v>
          </cell>
          <cell r="R449">
            <v>3.0368922818424227</v>
          </cell>
          <cell r="S449">
            <v>92</v>
          </cell>
          <cell r="T449">
            <v>2</v>
          </cell>
          <cell r="U449">
            <v>3</v>
          </cell>
          <cell r="V449">
            <v>0</v>
          </cell>
          <cell r="W449">
            <v>0</v>
          </cell>
          <cell r="X449">
            <v>17483</v>
          </cell>
          <cell r="Y449">
            <v>441102</v>
          </cell>
          <cell r="Z449">
            <v>3.2795494528431286</v>
          </cell>
          <cell r="AA449">
            <v>98</v>
          </cell>
          <cell r="AB449">
            <v>10.846938775510203</v>
          </cell>
          <cell r="AC449">
            <v>13</v>
          </cell>
          <cell r="AD449">
            <v>3</v>
          </cell>
          <cell r="AE449">
            <v>0</v>
          </cell>
          <cell r="AF449">
            <v>0</v>
          </cell>
          <cell r="AG449">
            <v>3849</v>
          </cell>
          <cell r="AH449">
            <v>85106</v>
          </cell>
          <cell r="AI449">
            <v>3.0368922818424227</v>
          </cell>
          <cell r="AJ449">
            <v>92</v>
          </cell>
          <cell r="AK449">
            <v>2</v>
          </cell>
          <cell r="AL449">
            <v>3</v>
          </cell>
          <cell r="AM449">
            <v>0</v>
          </cell>
          <cell r="AN449">
            <v>0</v>
          </cell>
          <cell r="AO449">
            <v>14415</v>
          </cell>
          <cell r="AP449">
            <v>339497</v>
          </cell>
          <cell r="AQ449">
            <v>3.1022438206037619</v>
          </cell>
          <cell r="AR449">
            <v>97</v>
          </cell>
          <cell r="AS449">
            <v>14</v>
          </cell>
          <cell r="AT449">
            <v>0</v>
          </cell>
          <cell r="AU449">
            <v>0</v>
          </cell>
          <cell r="AV449">
            <v>0</v>
          </cell>
          <cell r="AW449">
            <v>4940</v>
          </cell>
          <cell r="AX449">
            <v>183087</v>
          </cell>
          <cell r="AY449">
            <v>4.087955806128944</v>
          </cell>
          <cell r="AZ449">
            <v>92</v>
          </cell>
          <cell r="BA449">
            <v>5</v>
          </cell>
          <cell r="BB449">
            <v>2</v>
          </cell>
          <cell r="BC449">
            <v>2</v>
          </cell>
          <cell r="BD449">
            <v>0</v>
          </cell>
          <cell r="BE449">
            <v>3607</v>
          </cell>
          <cell r="BF449">
            <v>127559</v>
          </cell>
          <cell r="BG449">
            <v>4.2738256396372005</v>
          </cell>
          <cell r="BH449">
            <v>83</v>
          </cell>
          <cell r="BI449">
            <v>3.7831325301204819</v>
          </cell>
          <cell r="BJ449">
            <v>3</v>
          </cell>
          <cell r="BK449">
            <v>0</v>
          </cell>
          <cell r="BL449">
            <v>0</v>
          </cell>
          <cell r="BM449">
            <v>0</v>
          </cell>
          <cell r="BN449">
            <v>25455</v>
          </cell>
          <cell r="BO449">
            <v>831397</v>
          </cell>
          <cell r="BP449">
            <v>3.3093156276275328</v>
          </cell>
          <cell r="BQ449">
            <v>99</v>
          </cell>
          <cell r="BR449">
            <v>31.484848484848484</v>
          </cell>
          <cell r="BS449">
            <v>25455</v>
          </cell>
          <cell r="BT449">
            <v>831397</v>
          </cell>
          <cell r="BU449">
            <v>3.3093156276275328</v>
          </cell>
          <cell r="BV449">
            <v>99</v>
          </cell>
          <cell r="BW449">
            <v>31.484848484848484</v>
          </cell>
          <cell r="BX449">
            <v>20</v>
          </cell>
          <cell r="BY449">
            <v>6</v>
          </cell>
          <cell r="BZ449">
            <v>1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7105</v>
          </cell>
          <cell r="CL449">
            <v>221279</v>
          </cell>
          <cell r="CM449">
            <v>3.0523309684824849</v>
          </cell>
          <cell r="CN449">
            <v>99</v>
          </cell>
          <cell r="CO449">
            <v>8.4040404040404049</v>
          </cell>
          <cell r="CP449">
            <v>8</v>
          </cell>
          <cell r="CQ449">
            <v>6</v>
          </cell>
          <cell r="CR449">
            <v>0</v>
          </cell>
          <cell r="CS449">
            <v>0</v>
          </cell>
          <cell r="CT449">
            <v>9405</v>
          </cell>
          <cell r="CU449">
            <v>343805</v>
          </cell>
          <cell r="CV449">
            <v>4.0936282693377848</v>
          </cell>
          <cell r="CW449">
            <v>94</v>
          </cell>
          <cell r="CX449">
            <v>11</v>
          </cell>
          <cell r="CY449">
            <v>5</v>
          </cell>
          <cell r="CZ449">
            <v>1</v>
          </cell>
          <cell r="DA449">
            <v>0</v>
          </cell>
          <cell r="DB449">
            <v>7146</v>
          </cell>
          <cell r="DC449">
            <v>199774</v>
          </cell>
          <cell r="DD449">
            <v>2.5268422256678784</v>
          </cell>
          <cell r="DE449">
            <v>97</v>
          </cell>
          <cell r="DF449">
            <v>7.9484536082474229</v>
          </cell>
          <cell r="DG449">
            <v>7</v>
          </cell>
          <cell r="DH449">
            <v>5</v>
          </cell>
          <cell r="DI449">
            <v>0</v>
          </cell>
          <cell r="DJ449">
            <v>0</v>
          </cell>
          <cell r="DK449">
            <v>1798</v>
          </cell>
          <cell r="DL449">
            <v>66539</v>
          </cell>
          <cell r="DM449">
            <v>4.0865049751243783</v>
          </cell>
          <cell r="DN449">
            <v>86</v>
          </cell>
          <cell r="DO449">
            <v>4</v>
          </cell>
          <cell r="DP449">
            <v>4</v>
          </cell>
          <cell r="DQ449">
            <v>1</v>
          </cell>
          <cell r="DR449">
            <v>0</v>
          </cell>
          <cell r="DS449">
            <v>3161</v>
          </cell>
          <cell r="DT449">
            <v>99200</v>
          </cell>
          <cell r="DU449">
            <v>3.6397934299239707</v>
          </cell>
          <cell r="DV449">
            <v>79</v>
          </cell>
          <cell r="DW449">
            <v>1</v>
          </cell>
          <cell r="DX449">
            <v>3</v>
          </cell>
          <cell r="DY449">
            <v>0</v>
          </cell>
          <cell r="DZ449">
            <v>0</v>
          </cell>
        </row>
        <row r="450">
          <cell r="A450" t="str">
            <v>USD</v>
          </cell>
          <cell r="B450">
            <v>38283</v>
          </cell>
          <cell r="C450">
            <v>26939</v>
          </cell>
          <cell r="D450">
            <v>755488</v>
          </cell>
          <cell r="E450">
            <v>3.4162287466819716</v>
          </cell>
          <cell r="F450">
            <v>99</v>
          </cell>
          <cell r="G450">
            <v>22.141414141414142</v>
          </cell>
          <cell r="H450">
            <v>53242</v>
          </cell>
          <cell r="I450">
            <v>1620720</v>
          </cell>
          <cell r="J450">
            <v>3.4175158449937699</v>
          </cell>
          <cell r="K450">
            <v>100</v>
          </cell>
          <cell r="L450">
            <v>52</v>
          </cell>
          <cell r="M450">
            <v>63</v>
          </cell>
          <cell r="N450">
            <v>5</v>
          </cell>
          <cell r="O450">
            <v>2</v>
          </cell>
          <cell r="P450">
            <v>3063</v>
          </cell>
          <cell r="Q450">
            <v>70061</v>
          </cell>
          <cell r="R450">
            <v>3.0341400532268796</v>
          </cell>
          <cell r="S450">
            <v>92</v>
          </cell>
          <cell r="T450">
            <v>2</v>
          </cell>
          <cell r="U450">
            <v>1</v>
          </cell>
          <cell r="V450">
            <v>0</v>
          </cell>
          <cell r="W450">
            <v>0</v>
          </cell>
          <cell r="X450">
            <v>16793</v>
          </cell>
          <cell r="Y450">
            <v>436156</v>
          </cell>
          <cell r="Z450">
            <v>3.3158341534508793</v>
          </cell>
          <cell r="AA450">
            <v>98</v>
          </cell>
          <cell r="AB450">
            <v>10.846938775510203</v>
          </cell>
          <cell r="AC450">
            <v>13</v>
          </cell>
          <cell r="AD450">
            <v>1</v>
          </cell>
          <cell r="AE450">
            <v>0</v>
          </cell>
          <cell r="AF450">
            <v>0</v>
          </cell>
          <cell r="AG450">
            <v>3063</v>
          </cell>
          <cell r="AH450">
            <v>70061</v>
          </cell>
          <cell r="AI450">
            <v>3.0341400532268796</v>
          </cell>
          <cell r="AJ450">
            <v>92</v>
          </cell>
          <cell r="AK450">
            <v>2</v>
          </cell>
          <cell r="AL450">
            <v>1</v>
          </cell>
          <cell r="AM450">
            <v>0</v>
          </cell>
          <cell r="AN450">
            <v>0</v>
          </cell>
          <cell r="AO450">
            <v>13611</v>
          </cell>
          <cell r="AP450">
            <v>327805</v>
          </cell>
          <cell r="AQ450">
            <v>3.1005224738529411</v>
          </cell>
          <cell r="AR450">
            <v>97</v>
          </cell>
          <cell r="AS450">
            <v>9</v>
          </cell>
          <cell r="AT450">
            <v>1</v>
          </cell>
          <cell r="AU450">
            <v>0</v>
          </cell>
          <cell r="AV450">
            <v>0</v>
          </cell>
          <cell r="AW450">
            <v>4768</v>
          </cell>
          <cell r="AX450">
            <v>177206</v>
          </cell>
          <cell r="AY450">
            <v>4.0765533813937518</v>
          </cell>
          <cell r="AZ450">
            <v>92</v>
          </cell>
          <cell r="BA450">
            <v>4</v>
          </cell>
          <cell r="BB450">
            <v>4</v>
          </cell>
          <cell r="BC450">
            <v>0</v>
          </cell>
          <cell r="BD450">
            <v>0</v>
          </cell>
          <cell r="BE450">
            <v>3924</v>
          </cell>
          <cell r="BF450">
            <v>140260</v>
          </cell>
          <cell r="BG450">
            <v>4.3146095326812608</v>
          </cell>
          <cell r="BH450">
            <v>83</v>
          </cell>
          <cell r="BI450">
            <v>3.7831325301204819</v>
          </cell>
          <cell r="BJ450">
            <v>4</v>
          </cell>
          <cell r="BK450">
            <v>0</v>
          </cell>
          <cell r="BL450">
            <v>0</v>
          </cell>
          <cell r="BM450">
            <v>0</v>
          </cell>
          <cell r="BN450">
            <v>24220</v>
          </cell>
          <cell r="BO450">
            <v>807537</v>
          </cell>
          <cell r="BP450">
            <v>3.2831880711567858</v>
          </cell>
          <cell r="BQ450">
            <v>99</v>
          </cell>
          <cell r="BR450">
            <v>31.484848484848484</v>
          </cell>
          <cell r="BS450">
            <v>24220</v>
          </cell>
          <cell r="BT450">
            <v>807537</v>
          </cell>
          <cell r="BU450">
            <v>3.2831880711567858</v>
          </cell>
          <cell r="BV450">
            <v>99</v>
          </cell>
          <cell r="BW450">
            <v>31.484848484848484</v>
          </cell>
          <cell r="BX450">
            <v>17</v>
          </cell>
          <cell r="BY450">
            <v>6</v>
          </cell>
          <cell r="BZ450">
            <v>1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6425</v>
          </cell>
          <cell r="CL450">
            <v>204299</v>
          </cell>
          <cell r="CM450">
            <v>3.0491566193940645</v>
          </cell>
          <cell r="CN450">
            <v>99</v>
          </cell>
          <cell r="CO450">
            <v>8.4040404040404049</v>
          </cell>
          <cell r="CP450">
            <v>5</v>
          </cell>
          <cell r="CQ450">
            <v>5</v>
          </cell>
          <cell r="CR450">
            <v>0</v>
          </cell>
          <cell r="CS450">
            <v>0</v>
          </cell>
          <cell r="CT450">
            <v>9136</v>
          </cell>
          <cell r="CU450">
            <v>338630</v>
          </cell>
          <cell r="CV450">
            <v>4.0967452572883207</v>
          </cell>
          <cell r="CW450">
            <v>94</v>
          </cell>
          <cell r="CX450">
            <v>10</v>
          </cell>
          <cell r="CY450">
            <v>6</v>
          </cell>
          <cell r="CZ450">
            <v>1</v>
          </cell>
          <cell r="DA450">
            <v>0</v>
          </cell>
          <cell r="DB450">
            <v>6843</v>
          </cell>
          <cell r="DC450">
            <v>197028</v>
          </cell>
          <cell r="DD450">
            <v>2.4846182870079234</v>
          </cell>
          <cell r="DE450">
            <v>97</v>
          </cell>
          <cell r="DF450">
            <v>7.9484536082474229</v>
          </cell>
          <cell r="DG450">
            <v>6</v>
          </cell>
          <cell r="DH450">
            <v>5</v>
          </cell>
          <cell r="DI450">
            <v>0</v>
          </cell>
          <cell r="DJ450">
            <v>0</v>
          </cell>
          <cell r="DK450">
            <v>1816</v>
          </cell>
          <cell r="DL450">
            <v>67581</v>
          </cell>
          <cell r="DM450">
            <v>4.0372265023112481</v>
          </cell>
          <cell r="DN450">
            <v>86</v>
          </cell>
          <cell r="DO450">
            <v>1</v>
          </cell>
          <cell r="DP450">
            <v>3</v>
          </cell>
          <cell r="DQ450">
            <v>0</v>
          </cell>
          <cell r="DR450">
            <v>0</v>
          </cell>
          <cell r="DS450">
            <v>2984</v>
          </cell>
          <cell r="DT450">
            <v>97078</v>
          </cell>
          <cell r="DU450">
            <v>3.6420908987528904</v>
          </cell>
          <cell r="DV450">
            <v>79</v>
          </cell>
          <cell r="DW450">
            <v>1</v>
          </cell>
          <cell r="DX450">
            <v>2</v>
          </cell>
          <cell r="DY450">
            <v>0</v>
          </cell>
          <cell r="DZ450">
            <v>0</v>
          </cell>
        </row>
        <row r="451">
          <cell r="A451" t="str">
            <v>USD</v>
          </cell>
          <cell r="B451">
            <v>38290</v>
          </cell>
          <cell r="C451">
            <v>26229</v>
          </cell>
          <cell r="D451">
            <v>740611</v>
          </cell>
          <cell r="E451">
            <v>3.4197894170968848</v>
          </cell>
          <cell r="F451">
            <v>98</v>
          </cell>
          <cell r="G451">
            <v>21.744897959183675</v>
          </cell>
          <cell r="H451">
            <v>56295</v>
          </cell>
          <cell r="I451">
            <v>1676304</v>
          </cell>
          <cell r="J451">
            <v>3.3839543486106098</v>
          </cell>
          <cell r="K451">
            <v>100</v>
          </cell>
          <cell r="L451">
            <v>49</v>
          </cell>
          <cell r="M451">
            <v>48</v>
          </cell>
          <cell r="N451">
            <v>8</v>
          </cell>
          <cell r="O451">
            <v>1</v>
          </cell>
          <cell r="P451">
            <v>3241</v>
          </cell>
          <cell r="Q451">
            <v>75027</v>
          </cell>
          <cell r="R451">
            <v>3.0246415770609318</v>
          </cell>
          <cell r="S451">
            <v>91</v>
          </cell>
          <cell r="T451">
            <v>3</v>
          </cell>
          <cell r="U451">
            <v>0</v>
          </cell>
          <cell r="V451">
            <v>0</v>
          </cell>
          <cell r="W451">
            <v>0</v>
          </cell>
          <cell r="X451">
            <v>16456</v>
          </cell>
          <cell r="Y451">
            <v>425472</v>
          </cell>
          <cell r="Z451">
            <v>3.2935356811862837</v>
          </cell>
          <cell r="AA451">
            <v>97</v>
          </cell>
          <cell r="AB451">
            <v>10.494845360824742</v>
          </cell>
          <cell r="AC451">
            <v>15</v>
          </cell>
          <cell r="AD451">
            <v>3</v>
          </cell>
          <cell r="AE451">
            <v>0</v>
          </cell>
          <cell r="AF451">
            <v>0</v>
          </cell>
          <cell r="AG451">
            <v>3241</v>
          </cell>
          <cell r="AH451">
            <v>75027</v>
          </cell>
          <cell r="AI451">
            <v>3.0246415770609318</v>
          </cell>
          <cell r="AJ451">
            <v>91</v>
          </cell>
          <cell r="AK451">
            <v>3</v>
          </cell>
          <cell r="AL451">
            <v>0</v>
          </cell>
          <cell r="AM451">
            <v>0</v>
          </cell>
          <cell r="AN451">
            <v>0</v>
          </cell>
          <cell r="AO451">
            <v>12438</v>
          </cell>
          <cell r="AP451">
            <v>299603</v>
          </cell>
          <cell r="AQ451">
            <v>3.0829679491138147</v>
          </cell>
          <cell r="AR451">
            <v>96</v>
          </cell>
          <cell r="AS451">
            <v>7</v>
          </cell>
          <cell r="AT451">
            <v>0</v>
          </cell>
          <cell r="AU451">
            <v>0</v>
          </cell>
          <cell r="AV451">
            <v>0</v>
          </cell>
          <cell r="AW451">
            <v>5005</v>
          </cell>
          <cell r="AX451">
            <v>188784</v>
          </cell>
          <cell r="AY451">
            <v>4.0969265033407574</v>
          </cell>
          <cell r="AZ451">
            <v>92</v>
          </cell>
          <cell r="BA451">
            <v>3</v>
          </cell>
          <cell r="BB451">
            <v>5</v>
          </cell>
          <cell r="BC451">
            <v>1</v>
          </cell>
          <cell r="BD451">
            <v>0</v>
          </cell>
          <cell r="BE451">
            <v>4031</v>
          </cell>
          <cell r="BF451">
            <v>139159</v>
          </cell>
          <cell r="BG451">
            <v>4.2681741787624139</v>
          </cell>
          <cell r="BH451">
            <v>84</v>
          </cell>
          <cell r="BI451">
            <v>3.8571428571428572</v>
          </cell>
          <cell r="BJ451">
            <v>7</v>
          </cell>
          <cell r="BK451">
            <v>3</v>
          </cell>
          <cell r="BL451">
            <v>0</v>
          </cell>
          <cell r="BM451">
            <v>0</v>
          </cell>
          <cell r="BN451">
            <v>24489</v>
          </cell>
          <cell r="BO451">
            <v>820228</v>
          </cell>
          <cell r="BP451">
            <v>3.2841694479279768</v>
          </cell>
          <cell r="BQ451">
            <v>99</v>
          </cell>
          <cell r="BR451">
            <v>30.90909090909091</v>
          </cell>
          <cell r="BS451">
            <v>24489</v>
          </cell>
          <cell r="BT451">
            <v>820228</v>
          </cell>
          <cell r="BU451">
            <v>3.2841694479279768</v>
          </cell>
          <cell r="BV451">
            <v>99</v>
          </cell>
          <cell r="BW451">
            <v>30.90909090909091</v>
          </cell>
          <cell r="BX451">
            <v>21</v>
          </cell>
          <cell r="BY451">
            <v>6</v>
          </cell>
          <cell r="BZ451">
            <v>2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6412</v>
          </cell>
          <cell r="CL451">
            <v>202432</v>
          </cell>
          <cell r="CM451">
            <v>3.0554121961157139</v>
          </cell>
          <cell r="CN451">
            <v>98</v>
          </cell>
          <cell r="CO451">
            <v>8.3775510204081627</v>
          </cell>
          <cell r="CP451">
            <v>9</v>
          </cell>
          <cell r="CQ451">
            <v>0</v>
          </cell>
          <cell r="CR451">
            <v>0</v>
          </cell>
          <cell r="CS451">
            <v>0</v>
          </cell>
          <cell r="CT451">
            <v>9097</v>
          </cell>
          <cell r="CU451">
            <v>341877</v>
          </cell>
          <cell r="CV451">
            <v>4.1220327971413786</v>
          </cell>
          <cell r="CW451">
            <v>95</v>
          </cell>
          <cell r="CX451">
            <v>10</v>
          </cell>
          <cell r="CY451">
            <v>5</v>
          </cell>
          <cell r="CZ451">
            <v>2</v>
          </cell>
          <cell r="DA451">
            <v>0</v>
          </cell>
          <cell r="DB451">
            <v>7085</v>
          </cell>
          <cell r="DC451">
            <v>205208</v>
          </cell>
          <cell r="DD451">
            <v>2.4646282324344488</v>
          </cell>
          <cell r="DE451">
            <v>97</v>
          </cell>
          <cell r="DF451">
            <v>7.9381443298969074</v>
          </cell>
          <cell r="DG451">
            <v>7</v>
          </cell>
          <cell r="DH451">
            <v>0</v>
          </cell>
          <cell r="DI451">
            <v>1</v>
          </cell>
          <cell r="DJ451">
            <v>0</v>
          </cell>
          <cell r="DK451">
            <v>1895</v>
          </cell>
          <cell r="DL451">
            <v>70711</v>
          </cell>
          <cell r="DM451">
            <v>4.0806385591485874</v>
          </cell>
          <cell r="DN451">
            <v>86</v>
          </cell>
          <cell r="DO451">
            <v>3</v>
          </cell>
          <cell r="DP451">
            <v>4</v>
          </cell>
          <cell r="DQ451">
            <v>1</v>
          </cell>
          <cell r="DR451">
            <v>0</v>
          </cell>
          <cell r="DS451">
            <v>2874</v>
          </cell>
          <cell r="DT451">
            <v>94749</v>
          </cell>
          <cell r="DU451">
            <v>3.6905039707930296</v>
          </cell>
          <cell r="DV451">
            <v>78</v>
          </cell>
          <cell r="DW451">
            <v>1</v>
          </cell>
          <cell r="DX451">
            <v>1</v>
          </cell>
          <cell r="DY451">
            <v>1</v>
          </cell>
          <cell r="DZ451">
            <v>0</v>
          </cell>
        </row>
        <row r="452">
          <cell r="A452" t="str">
            <v>USD</v>
          </cell>
          <cell r="B452">
            <v>38297</v>
          </cell>
          <cell r="C452">
            <v>26914</v>
          </cell>
          <cell r="D452">
            <v>763334</v>
          </cell>
          <cell r="E452">
            <v>3.4537437717561943</v>
          </cell>
          <cell r="F452">
            <v>98</v>
          </cell>
          <cell r="G452">
            <v>21.744897959183675</v>
          </cell>
          <cell r="H452">
            <v>59116</v>
          </cell>
          <cell r="I452">
            <v>1725385</v>
          </cell>
          <cell r="J452">
            <v>3.4124396170566835</v>
          </cell>
          <cell r="K452">
            <v>100</v>
          </cell>
          <cell r="L452">
            <v>37</v>
          </cell>
          <cell r="M452">
            <v>65</v>
          </cell>
          <cell r="N452">
            <v>8</v>
          </cell>
          <cell r="O452">
            <v>0</v>
          </cell>
          <cell r="P452">
            <v>3426</v>
          </cell>
          <cell r="Q452">
            <v>78837</v>
          </cell>
          <cell r="R452">
            <v>3.0449399656946827</v>
          </cell>
          <cell r="S452">
            <v>91</v>
          </cell>
          <cell r="T452">
            <v>4</v>
          </cell>
          <cell r="U452">
            <v>0</v>
          </cell>
          <cell r="V452">
            <v>0</v>
          </cell>
          <cell r="W452">
            <v>0</v>
          </cell>
          <cell r="X452">
            <v>17210</v>
          </cell>
          <cell r="Y452">
            <v>447638</v>
          </cell>
          <cell r="Z452">
            <v>3.3333158964548333</v>
          </cell>
          <cell r="AA452">
            <v>97</v>
          </cell>
          <cell r="AB452">
            <v>10.494845360824742</v>
          </cell>
          <cell r="AC452">
            <v>14</v>
          </cell>
          <cell r="AD452">
            <v>3</v>
          </cell>
          <cell r="AE452">
            <v>0</v>
          </cell>
          <cell r="AF452">
            <v>0</v>
          </cell>
          <cell r="AG452">
            <v>3426</v>
          </cell>
          <cell r="AH452">
            <v>78837</v>
          </cell>
          <cell r="AI452">
            <v>3.0449399656946827</v>
          </cell>
          <cell r="AJ452">
            <v>91</v>
          </cell>
          <cell r="AK452">
            <v>4</v>
          </cell>
          <cell r="AL452">
            <v>0</v>
          </cell>
          <cell r="AM452">
            <v>0</v>
          </cell>
          <cell r="AN452">
            <v>0</v>
          </cell>
          <cell r="AO452">
            <v>13203</v>
          </cell>
          <cell r="AP452">
            <v>316698</v>
          </cell>
          <cell r="AQ452">
            <v>3.0971268477611353</v>
          </cell>
          <cell r="AR452">
            <v>96</v>
          </cell>
          <cell r="AS452">
            <v>10</v>
          </cell>
          <cell r="AT452">
            <v>0</v>
          </cell>
          <cell r="AU452">
            <v>0</v>
          </cell>
          <cell r="AV452">
            <v>0</v>
          </cell>
          <cell r="AW452">
            <v>4806</v>
          </cell>
          <cell r="AX452">
            <v>185893</v>
          </cell>
          <cell r="AY452">
            <v>4.2114619989945616</v>
          </cell>
          <cell r="AZ452">
            <v>92</v>
          </cell>
          <cell r="BA452">
            <v>2</v>
          </cell>
          <cell r="BB452">
            <v>4</v>
          </cell>
          <cell r="BC452">
            <v>1</v>
          </cell>
          <cell r="BD452">
            <v>0</v>
          </cell>
          <cell r="BE452">
            <v>3979</v>
          </cell>
          <cell r="BF452">
            <v>143882</v>
          </cell>
          <cell r="BG452">
            <v>4.3295517262525296</v>
          </cell>
          <cell r="BH452">
            <v>84</v>
          </cell>
          <cell r="BI452">
            <v>3.8571428571428572</v>
          </cell>
          <cell r="BJ452">
            <v>5</v>
          </cell>
          <cell r="BK452">
            <v>3</v>
          </cell>
          <cell r="BL452">
            <v>0</v>
          </cell>
          <cell r="BM452">
            <v>0</v>
          </cell>
          <cell r="BN452">
            <v>30176</v>
          </cell>
          <cell r="BO452">
            <v>951535</v>
          </cell>
          <cell r="BP452">
            <v>3.2300057719651432</v>
          </cell>
          <cell r="BQ452">
            <v>99</v>
          </cell>
          <cell r="BR452">
            <v>30.90909090909091</v>
          </cell>
          <cell r="BS452">
            <v>30176</v>
          </cell>
          <cell r="BT452">
            <v>951535</v>
          </cell>
          <cell r="BU452">
            <v>3.2300057719651432</v>
          </cell>
          <cell r="BV452">
            <v>99</v>
          </cell>
          <cell r="BW452">
            <v>30.90909090909091</v>
          </cell>
          <cell r="BX452">
            <v>27</v>
          </cell>
          <cell r="BY452">
            <v>32</v>
          </cell>
          <cell r="BZ452">
            <v>1</v>
          </cell>
          <cell r="CA452">
            <v>3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10123</v>
          </cell>
          <cell r="CL452">
            <v>282083</v>
          </cell>
          <cell r="CM452">
            <v>2.9664726840855109</v>
          </cell>
          <cell r="CN452">
            <v>98</v>
          </cell>
          <cell r="CO452">
            <v>8.3775510204081627</v>
          </cell>
          <cell r="CP452">
            <v>10</v>
          </cell>
          <cell r="CQ452">
            <v>27</v>
          </cell>
          <cell r="CR452">
            <v>0</v>
          </cell>
          <cell r="CS452">
            <v>0</v>
          </cell>
          <cell r="CT452">
            <v>10060</v>
          </cell>
          <cell r="CU452">
            <v>372118</v>
          </cell>
          <cell r="CV452">
            <v>4.0834833033393325</v>
          </cell>
          <cell r="CW452">
            <v>95</v>
          </cell>
          <cell r="CX452">
            <v>7</v>
          </cell>
          <cell r="CY452">
            <v>7</v>
          </cell>
          <cell r="CZ452">
            <v>0</v>
          </cell>
          <cell r="DA452">
            <v>3</v>
          </cell>
          <cell r="DB452">
            <v>8325</v>
          </cell>
          <cell r="DC452">
            <v>235105</v>
          </cell>
          <cell r="DD452">
            <v>2.5116372860129692</v>
          </cell>
          <cell r="DE452">
            <v>97</v>
          </cell>
          <cell r="DF452">
            <v>7.9381443298969074</v>
          </cell>
          <cell r="DG452">
            <v>12</v>
          </cell>
          <cell r="DH452">
            <v>2</v>
          </cell>
          <cell r="DI452">
            <v>1</v>
          </cell>
          <cell r="DJ452">
            <v>0</v>
          </cell>
          <cell r="DK452">
            <v>1668</v>
          </cell>
          <cell r="DL452">
            <v>62230</v>
          </cell>
          <cell r="DM452">
            <v>4.0615639538588999</v>
          </cell>
          <cell r="DN452">
            <v>86</v>
          </cell>
          <cell r="DO452">
            <v>3</v>
          </cell>
          <cell r="DP452">
            <v>1</v>
          </cell>
          <cell r="DQ452">
            <v>1</v>
          </cell>
          <cell r="DR452">
            <v>0</v>
          </cell>
          <cell r="DS452">
            <v>3386</v>
          </cell>
          <cell r="DT452">
            <v>109137</v>
          </cell>
          <cell r="DU452">
            <v>3.6689047274730573</v>
          </cell>
          <cell r="DV452">
            <v>78</v>
          </cell>
          <cell r="DW452">
            <v>1</v>
          </cell>
          <cell r="DX452">
            <v>2</v>
          </cell>
          <cell r="DY452">
            <v>0</v>
          </cell>
          <cell r="DZ452">
            <v>1</v>
          </cell>
        </row>
        <row r="453">
          <cell r="A453" t="str">
            <v>USD</v>
          </cell>
          <cell r="B453">
            <v>38304</v>
          </cell>
          <cell r="C453">
            <v>27292</v>
          </cell>
          <cell r="D453">
            <v>755096</v>
          </cell>
          <cell r="E453">
            <v>3.3996416419315136</v>
          </cell>
          <cell r="F453">
            <v>98</v>
          </cell>
          <cell r="G453">
            <v>21.744897959183675</v>
          </cell>
          <cell r="H453">
            <v>54487</v>
          </cell>
          <cell r="I453">
            <v>1678038</v>
          </cell>
          <cell r="J453">
            <v>3.4161629146292847</v>
          </cell>
          <cell r="K453">
            <v>100</v>
          </cell>
          <cell r="L453">
            <v>45</v>
          </cell>
          <cell r="M453">
            <v>58</v>
          </cell>
          <cell r="N453">
            <v>10</v>
          </cell>
          <cell r="O453">
            <v>0</v>
          </cell>
          <cell r="P453">
            <v>3842</v>
          </cell>
          <cell r="Q453">
            <v>87462</v>
          </cell>
          <cell r="R453">
            <v>3.0482141563428242</v>
          </cell>
          <cell r="S453">
            <v>91</v>
          </cell>
          <cell r="T453">
            <v>4</v>
          </cell>
          <cell r="U453">
            <v>1</v>
          </cell>
          <cell r="V453">
            <v>0</v>
          </cell>
          <cell r="W453">
            <v>0</v>
          </cell>
          <cell r="X453">
            <v>16866</v>
          </cell>
          <cell r="Y453">
            <v>424216</v>
          </cell>
          <cell r="Z453">
            <v>3.2706506031544862</v>
          </cell>
          <cell r="AA453">
            <v>97</v>
          </cell>
          <cell r="AB453">
            <v>10.494845360824742</v>
          </cell>
          <cell r="AC453">
            <v>14</v>
          </cell>
          <cell r="AD453">
            <v>7</v>
          </cell>
          <cell r="AE453">
            <v>0</v>
          </cell>
          <cell r="AF453">
            <v>0</v>
          </cell>
          <cell r="AG453">
            <v>3842</v>
          </cell>
          <cell r="AH453">
            <v>87462</v>
          </cell>
          <cell r="AI453">
            <v>3.0482141563428242</v>
          </cell>
          <cell r="AJ453">
            <v>91</v>
          </cell>
          <cell r="AK453">
            <v>4</v>
          </cell>
          <cell r="AL453">
            <v>1</v>
          </cell>
          <cell r="AM453">
            <v>0</v>
          </cell>
          <cell r="AN453">
            <v>0</v>
          </cell>
          <cell r="AO453">
            <v>13071</v>
          </cell>
          <cell r="AP453">
            <v>313446</v>
          </cell>
          <cell r="AQ453">
            <v>3.0662020905923346</v>
          </cell>
          <cell r="AR453">
            <v>96</v>
          </cell>
          <cell r="AS453">
            <v>11</v>
          </cell>
          <cell r="AT453">
            <v>0</v>
          </cell>
          <cell r="AU453">
            <v>0</v>
          </cell>
          <cell r="AV453">
            <v>0</v>
          </cell>
          <cell r="AW453">
            <v>5083</v>
          </cell>
          <cell r="AX453">
            <v>189974</v>
          </cell>
          <cell r="AY453">
            <v>4.1302994011976049</v>
          </cell>
          <cell r="AZ453">
            <v>92</v>
          </cell>
          <cell r="BA453">
            <v>2</v>
          </cell>
          <cell r="BB453">
            <v>7</v>
          </cell>
          <cell r="BC453">
            <v>1</v>
          </cell>
          <cell r="BD453">
            <v>0</v>
          </cell>
          <cell r="BE453">
            <v>3625</v>
          </cell>
          <cell r="BF453">
            <v>123922</v>
          </cell>
          <cell r="BG453">
            <v>4.2831636163478741</v>
          </cell>
          <cell r="BH453">
            <v>84</v>
          </cell>
          <cell r="BI453">
            <v>3.8571428571428572</v>
          </cell>
          <cell r="BJ453">
            <v>4</v>
          </cell>
          <cell r="BK453">
            <v>6</v>
          </cell>
          <cell r="BL453">
            <v>0</v>
          </cell>
          <cell r="BM453">
            <v>0</v>
          </cell>
          <cell r="BN453">
            <v>36155</v>
          </cell>
          <cell r="BO453">
            <v>998779</v>
          </cell>
          <cell r="BP453">
            <v>3.164001770216446</v>
          </cell>
          <cell r="BQ453">
            <v>99</v>
          </cell>
          <cell r="BR453">
            <v>30.90909090909091</v>
          </cell>
          <cell r="BS453">
            <v>36155</v>
          </cell>
          <cell r="BT453">
            <v>998779</v>
          </cell>
          <cell r="BU453">
            <v>3.164001770216446</v>
          </cell>
          <cell r="BV453">
            <v>99</v>
          </cell>
          <cell r="BW453">
            <v>30.90909090909091</v>
          </cell>
          <cell r="BX453">
            <v>29</v>
          </cell>
          <cell r="BY453">
            <v>33</v>
          </cell>
          <cell r="BZ453">
            <v>2</v>
          </cell>
          <cell r="CA453">
            <v>2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9828</v>
          </cell>
          <cell r="CL453">
            <v>254663</v>
          </cell>
          <cell r="CM453">
            <v>2.9815477863453621</v>
          </cell>
          <cell r="CN453">
            <v>98</v>
          </cell>
          <cell r="CO453">
            <v>8.3775510204081627</v>
          </cell>
          <cell r="CP453">
            <v>16</v>
          </cell>
          <cell r="CQ453">
            <v>27</v>
          </cell>
          <cell r="CR453">
            <v>0</v>
          </cell>
          <cell r="CS453">
            <v>0</v>
          </cell>
          <cell r="CT453">
            <v>10922</v>
          </cell>
          <cell r="CU453">
            <v>363285</v>
          </cell>
          <cell r="CV453">
            <v>3.9644662906142072</v>
          </cell>
          <cell r="CW453">
            <v>95</v>
          </cell>
          <cell r="CX453">
            <v>7</v>
          </cell>
          <cell r="CY453">
            <v>30</v>
          </cell>
          <cell r="CZ453">
            <v>0</v>
          </cell>
          <cell r="DA453">
            <v>2</v>
          </cell>
          <cell r="DB453">
            <v>13538</v>
          </cell>
          <cell r="DC453">
            <v>313580</v>
          </cell>
          <cell r="DD453">
            <v>2.4739288486661493</v>
          </cell>
          <cell r="DE453">
            <v>97</v>
          </cell>
          <cell r="DF453">
            <v>7.9381443298969074</v>
          </cell>
          <cell r="DG453">
            <v>8</v>
          </cell>
          <cell r="DH453">
            <v>24</v>
          </cell>
          <cell r="DI453">
            <v>0</v>
          </cell>
          <cell r="DJ453">
            <v>0</v>
          </cell>
          <cell r="DK453">
            <v>1868</v>
          </cell>
          <cell r="DL453">
            <v>67250</v>
          </cell>
          <cell r="DM453">
            <v>4.0224351050679852</v>
          </cell>
          <cell r="DN453">
            <v>86</v>
          </cell>
          <cell r="DO453">
            <v>6</v>
          </cell>
          <cell r="DP453">
            <v>3</v>
          </cell>
          <cell r="DQ453">
            <v>1</v>
          </cell>
          <cell r="DR453">
            <v>0</v>
          </cell>
          <cell r="DS453">
            <v>4960</v>
          </cell>
          <cell r="DT453">
            <v>133968</v>
          </cell>
          <cell r="DU453">
            <v>3.5135343472975777</v>
          </cell>
          <cell r="DV453">
            <v>78</v>
          </cell>
          <cell r="DW453">
            <v>1</v>
          </cell>
          <cell r="DX453">
            <v>17</v>
          </cell>
          <cell r="DY453">
            <v>0</v>
          </cell>
          <cell r="DZ453">
            <v>1</v>
          </cell>
        </row>
        <row r="454">
          <cell r="A454" t="str">
            <v>USD</v>
          </cell>
          <cell r="B454">
            <v>38311</v>
          </cell>
          <cell r="C454">
            <v>28288</v>
          </cell>
          <cell r="D454">
            <v>768570</v>
          </cell>
          <cell r="E454">
            <v>3.3933954336593302</v>
          </cell>
          <cell r="F454">
            <v>98</v>
          </cell>
          <cell r="G454">
            <v>21.744897959183675</v>
          </cell>
          <cell r="H454">
            <v>56076</v>
          </cell>
          <cell r="I454">
            <v>1785431</v>
          </cell>
          <cell r="J454">
            <v>3.5365883696677756</v>
          </cell>
          <cell r="K454">
            <v>100</v>
          </cell>
          <cell r="L454">
            <v>42</v>
          </cell>
          <cell r="M454">
            <v>66</v>
          </cell>
          <cell r="N454">
            <v>9</v>
          </cell>
          <cell r="O454">
            <v>3</v>
          </cell>
          <cell r="P454">
            <v>3309</v>
          </cell>
          <cell r="Q454">
            <v>75254</v>
          </cell>
          <cell r="R454">
            <v>3.0196273704303085</v>
          </cell>
          <cell r="S454">
            <v>91</v>
          </cell>
          <cell r="T454">
            <v>10</v>
          </cell>
          <cell r="U454">
            <v>0</v>
          </cell>
          <cell r="V454">
            <v>0</v>
          </cell>
          <cell r="W454">
            <v>0</v>
          </cell>
          <cell r="X454">
            <v>17811</v>
          </cell>
          <cell r="Y454">
            <v>443345</v>
          </cell>
          <cell r="Z454">
            <v>3.2895611577964519</v>
          </cell>
          <cell r="AA454">
            <v>97</v>
          </cell>
          <cell r="AB454">
            <v>10.494845360824742</v>
          </cell>
          <cell r="AC454">
            <v>20</v>
          </cell>
          <cell r="AD454">
            <v>17</v>
          </cell>
          <cell r="AE454">
            <v>0</v>
          </cell>
          <cell r="AF454">
            <v>0</v>
          </cell>
          <cell r="AG454">
            <v>3309</v>
          </cell>
          <cell r="AH454">
            <v>75254</v>
          </cell>
          <cell r="AI454">
            <v>3.0196273704303085</v>
          </cell>
          <cell r="AJ454">
            <v>91</v>
          </cell>
          <cell r="AK454">
            <v>10</v>
          </cell>
          <cell r="AL454">
            <v>0</v>
          </cell>
          <cell r="AM454">
            <v>0</v>
          </cell>
          <cell r="AN454">
            <v>0</v>
          </cell>
          <cell r="AO454">
            <v>15216</v>
          </cell>
          <cell r="AP454">
            <v>350424</v>
          </cell>
          <cell r="AQ454">
            <v>3.0698106964973935</v>
          </cell>
          <cell r="AR454">
            <v>96</v>
          </cell>
          <cell r="AS454">
            <v>9</v>
          </cell>
          <cell r="AT454">
            <v>15</v>
          </cell>
          <cell r="AU454">
            <v>0</v>
          </cell>
          <cell r="AV454">
            <v>0</v>
          </cell>
          <cell r="AW454">
            <v>4539</v>
          </cell>
          <cell r="AX454">
            <v>173447</v>
          </cell>
          <cell r="AY454">
            <v>4.1507521656973179</v>
          </cell>
          <cell r="AZ454">
            <v>92</v>
          </cell>
          <cell r="BA454">
            <v>6</v>
          </cell>
          <cell r="BB454">
            <v>4</v>
          </cell>
          <cell r="BC454">
            <v>2</v>
          </cell>
          <cell r="BD454">
            <v>0</v>
          </cell>
          <cell r="BE454">
            <v>3840</v>
          </cell>
          <cell r="BF454">
            <v>134608</v>
          </cell>
          <cell r="BG454">
            <v>4.2858442903316911</v>
          </cell>
          <cell r="BH454">
            <v>84</v>
          </cell>
          <cell r="BI454">
            <v>3.8571428571428572</v>
          </cell>
          <cell r="BJ454">
            <v>7</v>
          </cell>
          <cell r="BK454">
            <v>3</v>
          </cell>
          <cell r="BL454">
            <v>0</v>
          </cell>
          <cell r="BM454">
            <v>0</v>
          </cell>
          <cell r="BN454">
            <v>29273</v>
          </cell>
          <cell r="BO454">
            <v>931736</v>
          </cell>
          <cell r="BP454">
            <v>3.2690650124033742</v>
          </cell>
          <cell r="BQ454">
            <v>99</v>
          </cell>
          <cell r="BR454">
            <v>30.90909090909091</v>
          </cell>
          <cell r="BS454">
            <v>29273</v>
          </cell>
          <cell r="BT454">
            <v>931736</v>
          </cell>
          <cell r="BU454">
            <v>3.2690650124033742</v>
          </cell>
          <cell r="BV454">
            <v>99</v>
          </cell>
          <cell r="BW454">
            <v>30.90909090909091</v>
          </cell>
          <cell r="BX454">
            <v>28</v>
          </cell>
          <cell r="BY454">
            <v>23</v>
          </cell>
          <cell r="BZ454">
            <v>2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7743</v>
          </cell>
          <cell r="CL454">
            <v>230182</v>
          </cell>
          <cell r="CM454">
            <v>3.0432053227175926</v>
          </cell>
          <cell r="CN454">
            <v>98</v>
          </cell>
          <cell r="CO454">
            <v>8.3775510204081627</v>
          </cell>
          <cell r="CP454">
            <v>16</v>
          </cell>
          <cell r="CQ454">
            <v>13</v>
          </cell>
          <cell r="CR454">
            <v>0</v>
          </cell>
          <cell r="CS454">
            <v>0</v>
          </cell>
          <cell r="CT454">
            <v>10407</v>
          </cell>
          <cell r="CU454">
            <v>380641</v>
          </cell>
          <cell r="CV454">
            <v>4.0783514731808248</v>
          </cell>
          <cell r="CW454">
            <v>95</v>
          </cell>
          <cell r="CX454">
            <v>11</v>
          </cell>
          <cell r="CY454">
            <v>15</v>
          </cell>
          <cell r="CZ454">
            <v>1</v>
          </cell>
          <cell r="DA454">
            <v>0</v>
          </cell>
          <cell r="DB454">
            <v>9130</v>
          </cell>
          <cell r="DC454">
            <v>247604</v>
          </cell>
          <cell r="DD454">
            <v>2.4699827739319304</v>
          </cell>
          <cell r="DE454">
            <v>97</v>
          </cell>
          <cell r="DF454">
            <v>7.9381443298969074</v>
          </cell>
          <cell r="DG454">
            <v>10</v>
          </cell>
          <cell r="DH454">
            <v>16</v>
          </cell>
          <cell r="DI454">
            <v>0</v>
          </cell>
          <cell r="DJ454">
            <v>0</v>
          </cell>
          <cell r="DK454">
            <v>1993</v>
          </cell>
          <cell r="DL454">
            <v>73310</v>
          </cell>
          <cell r="DM454">
            <v>4.0734447329795644</v>
          </cell>
          <cell r="DN454">
            <v>86</v>
          </cell>
          <cell r="DO454">
            <v>3</v>
          </cell>
          <cell r="DP454">
            <v>5</v>
          </cell>
          <cell r="DQ454">
            <v>1</v>
          </cell>
          <cell r="DR454">
            <v>0</v>
          </cell>
          <cell r="DS454">
            <v>3462</v>
          </cell>
          <cell r="DT454">
            <v>107164</v>
          </cell>
          <cell r="DU454">
            <v>3.6297630071680902</v>
          </cell>
          <cell r="DV454">
            <v>78</v>
          </cell>
          <cell r="DW454">
            <v>2</v>
          </cell>
          <cell r="DX454">
            <v>7</v>
          </cell>
          <cell r="DY454">
            <v>1</v>
          </cell>
          <cell r="DZ454">
            <v>0</v>
          </cell>
        </row>
        <row r="455">
          <cell r="A455" t="str">
            <v>USD</v>
          </cell>
          <cell r="B455">
            <v>38318</v>
          </cell>
          <cell r="C455">
            <v>27817</v>
          </cell>
          <cell r="D455">
            <v>760618</v>
          </cell>
          <cell r="E455">
            <v>3.4077879243317817</v>
          </cell>
          <cell r="F455">
            <v>98</v>
          </cell>
          <cell r="G455">
            <v>21.693877551020407</v>
          </cell>
          <cell r="H455">
            <v>71654</v>
          </cell>
          <cell r="I455">
            <v>1913760</v>
          </cell>
          <cell r="J455">
            <v>3.5434267736576053</v>
          </cell>
          <cell r="K455">
            <v>100</v>
          </cell>
          <cell r="L455">
            <v>47</v>
          </cell>
          <cell r="M455">
            <v>52</v>
          </cell>
          <cell r="N455">
            <v>10</v>
          </cell>
          <cell r="O455">
            <v>2</v>
          </cell>
          <cell r="P455">
            <v>3657</v>
          </cell>
          <cell r="Q455">
            <v>83145</v>
          </cell>
          <cell r="R455">
            <v>3.0431076022091257</v>
          </cell>
          <cell r="S455">
            <v>91</v>
          </cell>
          <cell r="T455">
            <v>7</v>
          </cell>
          <cell r="U455">
            <v>1</v>
          </cell>
          <cell r="V455">
            <v>0</v>
          </cell>
          <cell r="W455">
            <v>0</v>
          </cell>
          <cell r="X455">
            <v>17697</v>
          </cell>
          <cell r="Y455">
            <v>441820</v>
          </cell>
          <cell r="Z455">
            <v>3.3011474823156757</v>
          </cell>
          <cell r="AA455">
            <v>97</v>
          </cell>
          <cell r="AB455">
            <v>10.237113402061855</v>
          </cell>
          <cell r="AC455">
            <v>19</v>
          </cell>
          <cell r="AD455">
            <v>2</v>
          </cell>
          <cell r="AE455">
            <v>0</v>
          </cell>
          <cell r="AF455">
            <v>0</v>
          </cell>
          <cell r="AG455">
            <v>3657</v>
          </cell>
          <cell r="AH455">
            <v>83145</v>
          </cell>
          <cell r="AI455">
            <v>3.0431076022091257</v>
          </cell>
          <cell r="AJ455">
            <v>91</v>
          </cell>
          <cell r="AK455">
            <v>7</v>
          </cell>
          <cell r="AL455">
            <v>1</v>
          </cell>
          <cell r="AM455">
            <v>0</v>
          </cell>
          <cell r="AN455">
            <v>0</v>
          </cell>
          <cell r="AO455">
            <v>13175</v>
          </cell>
          <cell r="AP455">
            <v>310644</v>
          </cell>
          <cell r="AQ455">
            <v>3.0581964794965089</v>
          </cell>
          <cell r="AR455">
            <v>96</v>
          </cell>
          <cell r="AS455">
            <v>13</v>
          </cell>
          <cell r="AT455">
            <v>1</v>
          </cell>
          <cell r="AU455">
            <v>0</v>
          </cell>
          <cell r="AV455">
            <v>0</v>
          </cell>
          <cell r="AW455">
            <v>4692</v>
          </cell>
          <cell r="AX455">
            <v>182216</v>
          </cell>
          <cell r="AY455">
            <v>4.200731053143766</v>
          </cell>
          <cell r="AZ455">
            <v>91</v>
          </cell>
          <cell r="BA455">
            <v>5</v>
          </cell>
          <cell r="BB455">
            <v>1</v>
          </cell>
          <cell r="BC455">
            <v>2</v>
          </cell>
          <cell r="BD455">
            <v>0</v>
          </cell>
          <cell r="BE455">
            <v>3823</v>
          </cell>
          <cell r="BF455">
            <v>136179</v>
          </cell>
          <cell r="BG455">
            <v>4.3263839430236324</v>
          </cell>
          <cell r="BH455">
            <v>85</v>
          </cell>
          <cell r="BI455">
            <v>3.9294117647058822</v>
          </cell>
          <cell r="BJ455">
            <v>5</v>
          </cell>
          <cell r="BK455">
            <v>0</v>
          </cell>
          <cell r="BL455">
            <v>0</v>
          </cell>
          <cell r="BM455">
            <v>0</v>
          </cell>
          <cell r="BN455">
            <v>25601</v>
          </cell>
          <cell r="BO455">
            <v>840951</v>
          </cell>
          <cell r="BP455">
            <v>3.2886826534282472</v>
          </cell>
          <cell r="BQ455">
            <v>99</v>
          </cell>
          <cell r="BR455">
            <v>30.828282828282827</v>
          </cell>
          <cell r="BS455">
            <v>25601</v>
          </cell>
          <cell r="BT455">
            <v>840951</v>
          </cell>
          <cell r="BU455">
            <v>3.2886826534282472</v>
          </cell>
          <cell r="BV455">
            <v>99</v>
          </cell>
          <cell r="BW455">
            <v>30.828282828282827</v>
          </cell>
          <cell r="BX455">
            <v>27</v>
          </cell>
          <cell r="BY455">
            <v>2</v>
          </cell>
          <cell r="BZ455">
            <v>2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6927</v>
          </cell>
          <cell r="CL455">
            <v>211684</v>
          </cell>
          <cell r="CM455">
            <v>3.0656803700794275</v>
          </cell>
          <cell r="CN455">
            <v>98</v>
          </cell>
          <cell r="CO455">
            <v>8.3775510204081627</v>
          </cell>
          <cell r="CP455">
            <v>12</v>
          </cell>
          <cell r="CQ455">
            <v>2</v>
          </cell>
          <cell r="CR455">
            <v>0</v>
          </cell>
          <cell r="CS455">
            <v>0</v>
          </cell>
          <cell r="CT455">
            <v>8839</v>
          </cell>
          <cell r="CU455">
            <v>336543</v>
          </cell>
          <cell r="CV455">
            <v>4.1112214498510431</v>
          </cell>
          <cell r="CW455">
            <v>94</v>
          </cell>
          <cell r="CX455">
            <v>10</v>
          </cell>
          <cell r="CY455">
            <v>1</v>
          </cell>
          <cell r="CZ455">
            <v>2</v>
          </cell>
          <cell r="DA455">
            <v>0</v>
          </cell>
          <cell r="DB455">
            <v>7691</v>
          </cell>
          <cell r="DC455">
            <v>211186</v>
          </cell>
          <cell r="DD455">
            <v>2.4824943977253562</v>
          </cell>
          <cell r="DE455">
            <v>97</v>
          </cell>
          <cell r="DF455">
            <v>7.9072164948453612</v>
          </cell>
          <cell r="DG455">
            <v>12</v>
          </cell>
          <cell r="DH455">
            <v>2</v>
          </cell>
          <cell r="DI455">
            <v>0</v>
          </cell>
          <cell r="DJ455">
            <v>0</v>
          </cell>
          <cell r="DK455">
            <v>2144</v>
          </cell>
          <cell r="DL455">
            <v>81539</v>
          </cell>
          <cell r="DM455">
            <v>4.058459038041546</v>
          </cell>
          <cell r="DN455">
            <v>86</v>
          </cell>
          <cell r="DO455">
            <v>5</v>
          </cell>
          <cell r="DP455">
            <v>0</v>
          </cell>
          <cell r="DQ455">
            <v>1</v>
          </cell>
          <cell r="DR455">
            <v>0</v>
          </cell>
          <cell r="DS455">
            <v>3005</v>
          </cell>
          <cell r="DT455">
            <v>99894</v>
          </cell>
          <cell r="DU455">
            <v>3.6439391119877924</v>
          </cell>
          <cell r="DV455">
            <v>77</v>
          </cell>
          <cell r="DW455">
            <v>2</v>
          </cell>
          <cell r="DX455">
            <v>0</v>
          </cell>
          <cell r="DY455">
            <v>1</v>
          </cell>
          <cell r="DZ455">
            <v>0</v>
          </cell>
        </row>
        <row r="456">
          <cell r="A456" t="str">
            <v>USD</v>
          </cell>
          <cell r="B456">
            <v>38325</v>
          </cell>
          <cell r="C456">
            <v>31266</v>
          </cell>
          <cell r="D456">
            <v>822477</v>
          </cell>
          <cell r="E456">
            <v>3.4190979532221926</v>
          </cell>
          <cell r="F456">
            <v>98</v>
          </cell>
          <cell r="G456">
            <v>21.693877551020407</v>
          </cell>
          <cell r="H456">
            <v>61526</v>
          </cell>
          <cell r="I456">
            <v>1998232</v>
          </cell>
          <cell r="J456">
            <v>3.5794994070873072</v>
          </cell>
          <cell r="K456">
            <v>100</v>
          </cell>
          <cell r="L456">
            <v>47</v>
          </cell>
          <cell r="M456">
            <v>60</v>
          </cell>
          <cell r="N456">
            <v>14</v>
          </cell>
          <cell r="O456">
            <v>3</v>
          </cell>
          <cell r="P456">
            <v>4641</v>
          </cell>
          <cell r="Q456">
            <v>99475</v>
          </cell>
          <cell r="R456">
            <v>3.0401434113083341</v>
          </cell>
          <cell r="S456">
            <v>91</v>
          </cell>
          <cell r="T456">
            <v>7</v>
          </cell>
          <cell r="U456">
            <v>12</v>
          </cell>
          <cell r="V456">
            <v>0</v>
          </cell>
          <cell r="W456">
            <v>0</v>
          </cell>
          <cell r="X456">
            <v>19885</v>
          </cell>
          <cell r="Y456">
            <v>471377</v>
          </cell>
          <cell r="Z456">
            <v>3.2601664981551268</v>
          </cell>
          <cell r="AA456">
            <v>97</v>
          </cell>
          <cell r="AB456">
            <v>10.237113402061855</v>
          </cell>
          <cell r="AC456">
            <v>15</v>
          </cell>
          <cell r="AD456">
            <v>27</v>
          </cell>
          <cell r="AE456">
            <v>2</v>
          </cell>
          <cell r="AF456">
            <v>0</v>
          </cell>
          <cell r="AG456">
            <v>4641</v>
          </cell>
          <cell r="AH456">
            <v>99475</v>
          </cell>
          <cell r="AI456">
            <v>3.0401434113083341</v>
          </cell>
          <cell r="AJ456">
            <v>91</v>
          </cell>
          <cell r="AK456">
            <v>7</v>
          </cell>
          <cell r="AL456">
            <v>12</v>
          </cell>
          <cell r="AM456">
            <v>0</v>
          </cell>
          <cell r="AN456">
            <v>0</v>
          </cell>
          <cell r="AO456">
            <v>15395</v>
          </cell>
          <cell r="AP456">
            <v>341525</v>
          </cell>
          <cell r="AQ456">
            <v>3.0543175369499851</v>
          </cell>
          <cell r="AR456">
            <v>96</v>
          </cell>
          <cell r="AS456">
            <v>9</v>
          </cell>
          <cell r="AT456">
            <v>22</v>
          </cell>
          <cell r="AU456">
            <v>0</v>
          </cell>
          <cell r="AV456">
            <v>0</v>
          </cell>
          <cell r="AW456">
            <v>5343</v>
          </cell>
          <cell r="AX456">
            <v>205422</v>
          </cell>
          <cell r="AY456">
            <v>4.342079064172232</v>
          </cell>
          <cell r="AZ456">
            <v>91</v>
          </cell>
          <cell r="BA456">
            <v>4</v>
          </cell>
          <cell r="BB456">
            <v>23</v>
          </cell>
          <cell r="BC456">
            <v>1</v>
          </cell>
          <cell r="BD456">
            <v>1</v>
          </cell>
          <cell r="BE456">
            <v>4014</v>
          </cell>
          <cell r="BF456">
            <v>135522</v>
          </cell>
          <cell r="BG456">
            <v>4.2837128908026809</v>
          </cell>
          <cell r="BH456">
            <v>85</v>
          </cell>
          <cell r="BI456">
            <v>3.9294117647058822</v>
          </cell>
          <cell r="BJ456">
            <v>3</v>
          </cell>
          <cell r="BK456">
            <v>17</v>
          </cell>
          <cell r="BL456">
            <v>1</v>
          </cell>
          <cell r="BM456">
            <v>0</v>
          </cell>
          <cell r="BN456">
            <v>28446</v>
          </cell>
          <cell r="BO456">
            <v>906110</v>
          </cell>
          <cell r="BP456">
            <v>3.2676982416177256</v>
          </cell>
          <cell r="BQ456">
            <v>99</v>
          </cell>
          <cell r="BR456">
            <v>30.828282828282827</v>
          </cell>
          <cell r="BS456">
            <v>28446</v>
          </cell>
          <cell r="BT456">
            <v>906110</v>
          </cell>
          <cell r="BU456">
            <v>3.2676982416177256</v>
          </cell>
          <cell r="BV456">
            <v>99</v>
          </cell>
          <cell r="BW456">
            <v>30.828282828282827</v>
          </cell>
          <cell r="BX456">
            <v>23</v>
          </cell>
          <cell r="BY456">
            <v>17</v>
          </cell>
          <cell r="BZ456">
            <v>2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7887</v>
          </cell>
          <cell r="CL456">
            <v>234083</v>
          </cell>
          <cell r="CM456">
            <v>3.0193407858993777</v>
          </cell>
          <cell r="CN456">
            <v>98</v>
          </cell>
          <cell r="CO456">
            <v>8.3775510204081627</v>
          </cell>
          <cell r="CP456">
            <v>10</v>
          </cell>
          <cell r="CQ456">
            <v>14</v>
          </cell>
          <cell r="CR456">
            <v>0</v>
          </cell>
          <cell r="CS456">
            <v>0</v>
          </cell>
          <cell r="CT456">
            <v>9980</v>
          </cell>
          <cell r="CU456">
            <v>365158</v>
          </cell>
          <cell r="CV456">
            <v>4.0830670926517572</v>
          </cell>
          <cell r="CW456">
            <v>94</v>
          </cell>
          <cell r="CX456">
            <v>11</v>
          </cell>
          <cell r="CY456">
            <v>15</v>
          </cell>
          <cell r="CZ456">
            <v>1</v>
          </cell>
          <cell r="DA456">
            <v>0</v>
          </cell>
          <cell r="DB456">
            <v>8294</v>
          </cell>
          <cell r="DC456">
            <v>223005</v>
          </cell>
          <cell r="DD456">
            <v>2.4940860272394705</v>
          </cell>
          <cell r="DE456">
            <v>97</v>
          </cell>
          <cell r="DF456">
            <v>7.9072164948453612</v>
          </cell>
          <cell r="DG456">
            <v>6</v>
          </cell>
          <cell r="DH456">
            <v>13</v>
          </cell>
          <cell r="DI456">
            <v>0</v>
          </cell>
          <cell r="DJ456">
            <v>0</v>
          </cell>
          <cell r="DK456">
            <v>2285</v>
          </cell>
          <cell r="DL456">
            <v>83863</v>
          </cell>
          <cell r="DM456">
            <v>4.1096591173324653</v>
          </cell>
          <cell r="DN456">
            <v>86</v>
          </cell>
          <cell r="DO456">
            <v>4</v>
          </cell>
          <cell r="DP456">
            <v>8</v>
          </cell>
          <cell r="DQ456">
            <v>0</v>
          </cell>
          <cell r="DR456">
            <v>0</v>
          </cell>
          <cell r="DS456">
            <v>3555</v>
          </cell>
          <cell r="DT456">
            <v>113256</v>
          </cell>
          <cell r="DU456">
            <v>3.6675794434184552</v>
          </cell>
          <cell r="DV456">
            <v>77</v>
          </cell>
          <cell r="DW456">
            <v>2</v>
          </cell>
          <cell r="DX456">
            <v>5</v>
          </cell>
          <cell r="DY456">
            <v>1</v>
          </cell>
          <cell r="DZ456">
            <v>0</v>
          </cell>
        </row>
        <row r="457">
          <cell r="A457" t="str">
            <v>USD</v>
          </cell>
          <cell r="B457">
            <v>38332</v>
          </cell>
          <cell r="C457">
            <v>30931</v>
          </cell>
          <cell r="D457">
            <v>823261</v>
          </cell>
          <cell r="E457">
            <v>3.4282887106323958</v>
          </cell>
          <cell r="F457">
            <v>98</v>
          </cell>
          <cell r="G457">
            <v>21.693877551020407</v>
          </cell>
          <cell r="H457">
            <v>64520</v>
          </cell>
          <cell r="I457">
            <v>2082360</v>
          </cell>
          <cell r="J457">
            <v>3.5747967194728725</v>
          </cell>
          <cell r="K457">
            <v>100</v>
          </cell>
          <cell r="L457">
            <v>53</v>
          </cell>
          <cell r="M457">
            <v>46</v>
          </cell>
          <cell r="N457">
            <v>16</v>
          </cell>
          <cell r="O457">
            <v>1</v>
          </cell>
          <cell r="P457">
            <v>4206</v>
          </cell>
          <cell r="Q457">
            <v>89958</v>
          </cell>
          <cell r="R457">
            <v>3.0444251151702586</v>
          </cell>
          <cell r="S457">
            <v>91</v>
          </cell>
          <cell r="T457">
            <v>5</v>
          </cell>
          <cell r="U457">
            <v>12</v>
          </cell>
          <cell r="V457">
            <v>0</v>
          </cell>
          <cell r="W457">
            <v>0</v>
          </cell>
          <cell r="X457">
            <v>19305</v>
          </cell>
          <cell r="Y457">
            <v>461976</v>
          </cell>
          <cell r="Z457">
            <v>3.252216950541011</v>
          </cell>
          <cell r="AA457">
            <v>97</v>
          </cell>
          <cell r="AB457">
            <v>10.237113402061855</v>
          </cell>
          <cell r="AC457">
            <v>20</v>
          </cell>
          <cell r="AD457">
            <v>21</v>
          </cell>
          <cell r="AE457">
            <v>1</v>
          </cell>
          <cell r="AF457">
            <v>0</v>
          </cell>
          <cell r="AG457">
            <v>4206</v>
          </cell>
          <cell r="AH457">
            <v>89958</v>
          </cell>
          <cell r="AI457">
            <v>3.0444251151702586</v>
          </cell>
          <cell r="AJ457">
            <v>91</v>
          </cell>
          <cell r="AK457">
            <v>5</v>
          </cell>
          <cell r="AL457">
            <v>12</v>
          </cell>
          <cell r="AM457">
            <v>0</v>
          </cell>
          <cell r="AN457">
            <v>0</v>
          </cell>
          <cell r="AO457">
            <v>14836</v>
          </cell>
          <cell r="AP457">
            <v>330557</v>
          </cell>
          <cell r="AQ457">
            <v>3.0353902709499403</v>
          </cell>
          <cell r="AR457">
            <v>96</v>
          </cell>
          <cell r="AS457">
            <v>9</v>
          </cell>
          <cell r="AT457">
            <v>20</v>
          </cell>
          <cell r="AU457">
            <v>0</v>
          </cell>
          <cell r="AV457">
            <v>0</v>
          </cell>
          <cell r="AW457">
            <v>5554</v>
          </cell>
          <cell r="AX457">
            <v>215399</v>
          </cell>
          <cell r="AY457">
            <v>4.4013041873436407</v>
          </cell>
          <cell r="AZ457">
            <v>91</v>
          </cell>
          <cell r="BA457">
            <v>4</v>
          </cell>
          <cell r="BB457">
            <v>17</v>
          </cell>
          <cell r="BC457">
            <v>2</v>
          </cell>
          <cell r="BD457">
            <v>0</v>
          </cell>
          <cell r="BE457">
            <v>4365</v>
          </cell>
          <cell r="BF457">
            <v>142646</v>
          </cell>
          <cell r="BG457">
            <v>4.2995020011609792</v>
          </cell>
          <cell r="BH457">
            <v>85</v>
          </cell>
          <cell r="BI457">
            <v>3.9294117647058822</v>
          </cell>
          <cell r="BJ457">
            <v>13</v>
          </cell>
          <cell r="BK457">
            <v>16</v>
          </cell>
          <cell r="BL457">
            <v>1</v>
          </cell>
          <cell r="BM457">
            <v>0</v>
          </cell>
          <cell r="BN457">
            <v>29353</v>
          </cell>
          <cell r="BO457">
            <v>919933</v>
          </cell>
          <cell r="BP457">
            <v>3.2600146175823639</v>
          </cell>
          <cell r="BQ457">
            <v>99</v>
          </cell>
          <cell r="BR457">
            <v>30.828282828282827</v>
          </cell>
          <cell r="BS457">
            <v>29353</v>
          </cell>
          <cell r="BT457">
            <v>919933</v>
          </cell>
          <cell r="BU457">
            <v>3.2600146175823639</v>
          </cell>
          <cell r="BV457">
            <v>99</v>
          </cell>
          <cell r="BW457">
            <v>30.828282828282827</v>
          </cell>
          <cell r="BX457">
            <v>21</v>
          </cell>
          <cell r="BY457">
            <v>22</v>
          </cell>
          <cell r="BZ457">
            <v>2</v>
          </cell>
          <cell r="CA457">
            <v>2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7920</v>
          </cell>
          <cell r="CL457">
            <v>232520</v>
          </cell>
          <cell r="CM457">
            <v>2.9990991333916992</v>
          </cell>
          <cell r="CN457">
            <v>98</v>
          </cell>
          <cell r="CO457">
            <v>8.3775510204081627</v>
          </cell>
          <cell r="CP457">
            <v>9</v>
          </cell>
          <cell r="CQ457">
            <v>14</v>
          </cell>
          <cell r="CR457">
            <v>0</v>
          </cell>
          <cell r="CS457">
            <v>0</v>
          </cell>
          <cell r="CT457">
            <v>10328</v>
          </cell>
          <cell r="CU457">
            <v>367752</v>
          </cell>
          <cell r="CV457">
            <v>4.1133854773395466</v>
          </cell>
          <cell r="CW457">
            <v>94</v>
          </cell>
          <cell r="CX457">
            <v>10</v>
          </cell>
          <cell r="CY457">
            <v>20</v>
          </cell>
          <cell r="CZ457">
            <v>0</v>
          </cell>
          <cell r="DA457">
            <v>2</v>
          </cell>
          <cell r="DB457">
            <v>8627</v>
          </cell>
          <cell r="DC457">
            <v>230991</v>
          </cell>
          <cell r="DD457">
            <v>2.4849952605647738</v>
          </cell>
          <cell r="DE457">
            <v>97</v>
          </cell>
          <cell r="DF457">
            <v>7.9072164948453612</v>
          </cell>
          <cell r="DG457">
            <v>5</v>
          </cell>
          <cell r="DH457">
            <v>15</v>
          </cell>
          <cell r="DI457">
            <v>1</v>
          </cell>
          <cell r="DJ457">
            <v>0</v>
          </cell>
          <cell r="DK457">
            <v>2479</v>
          </cell>
          <cell r="DL457">
            <v>88671</v>
          </cell>
          <cell r="DM457">
            <v>4.1192516423878889</v>
          </cell>
          <cell r="DN457">
            <v>86</v>
          </cell>
          <cell r="DO457">
            <v>4</v>
          </cell>
          <cell r="DP457">
            <v>9</v>
          </cell>
          <cell r="DQ457">
            <v>1</v>
          </cell>
          <cell r="DR457">
            <v>0</v>
          </cell>
          <cell r="DS457">
            <v>3729</v>
          </cell>
          <cell r="DT457">
            <v>114700</v>
          </cell>
          <cell r="DU457">
            <v>3.63462018211301</v>
          </cell>
          <cell r="DV457">
            <v>77</v>
          </cell>
          <cell r="DW457">
            <v>1</v>
          </cell>
          <cell r="DX457">
            <v>7</v>
          </cell>
          <cell r="DY457">
            <v>0</v>
          </cell>
          <cell r="DZ457">
            <v>1</v>
          </cell>
        </row>
        <row r="458">
          <cell r="A458" t="str">
            <v>USD</v>
          </cell>
          <cell r="B458">
            <v>38339</v>
          </cell>
          <cell r="C458">
            <v>33724</v>
          </cell>
          <cell r="D458">
            <v>921137</v>
          </cell>
          <cell r="E458">
            <v>3.4528805475366022</v>
          </cell>
          <cell r="F458">
            <v>98</v>
          </cell>
          <cell r="G458">
            <v>21.693877551020407</v>
          </cell>
          <cell r="H458">
            <v>80828</v>
          </cell>
          <cell r="I458">
            <v>2497406</v>
          </cell>
          <cell r="J458">
            <v>3.4957078448264554</v>
          </cell>
          <cell r="K458">
            <v>100</v>
          </cell>
          <cell r="L458">
            <v>53</v>
          </cell>
          <cell r="M458">
            <v>71</v>
          </cell>
          <cell r="N458">
            <v>9</v>
          </cell>
          <cell r="O458">
            <v>8</v>
          </cell>
          <cell r="P458">
            <v>4667</v>
          </cell>
          <cell r="Q458">
            <v>102227</v>
          </cell>
          <cell r="R458">
            <v>3.044307835063504</v>
          </cell>
          <cell r="S458">
            <v>91</v>
          </cell>
          <cell r="T458">
            <v>6</v>
          </cell>
          <cell r="U458">
            <v>10</v>
          </cell>
          <cell r="V458">
            <v>0</v>
          </cell>
          <cell r="W458">
            <v>0</v>
          </cell>
          <cell r="X458">
            <v>20622</v>
          </cell>
          <cell r="Y458">
            <v>494896</v>
          </cell>
          <cell r="Z458">
            <v>3.2570974220566526</v>
          </cell>
          <cell r="AA458">
            <v>97</v>
          </cell>
          <cell r="AB458">
            <v>10.237113402061855</v>
          </cell>
          <cell r="AC458">
            <v>26</v>
          </cell>
          <cell r="AD458">
            <v>18</v>
          </cell>
          <cell r="AE458">
            <v>1</v>
          </cell>
          <cell r="AF458">
            <v>1</v>
          </cell>
          <cell r="AG458">
            <v>4667</v>
          </cell>
          <cell r="AH458">
            <v>102227</v>
          </cell>
          <cell r="AI458">
            <v>3.044307835063504</v>
          </cell>
          <cell r="AJ458">
            <v>91</v>
          </cell>
          <cell r="AK458">
            <v>6</v>
          </cell>
          <cell r="AL458">
            <v>10</v>
          </cell>
          <cell r="AM458">
            <v>0</v>
          </cell>
          <cell r="AN458">
            <v>0</v>
          </cell>
          <cell r="AO458">
            <v>16088</v>
          </cell>
          <cell r="AP458">
            <v>366283</v>
          </cell>
          <cell r="AQ458">
            <v>3.0370213952747123</v>
          </cell>
          <cell r="AR458">
            <v>96</v>
          </cell>
          <cell r="AS458">
            <v>11</v>
          </cell>
          <cell r="AT458">
            <v>16</v>
          </cell>
          <cell r="AU458">
            <v>0</v>
          </cell>
          <cell r="AV458">
            <v>1</v>
          </cell>
          <cell r="AW458">
            <v>6614</v>
          </cell>
          <cell r="AX458">
            <v>265246</v>
          </cell>
          <cell r="AY458">
            <v>4.4732108214877782</v>
          </cell>
          <cell r="AZ458">
            <v>91</v>
          </cell>
          <cell r="BA458">
            <v>10</v>
          </cell>
          <cell r="BB458">
            <v>18</v>
          </cell>
          <cell r="BC458">
            <v>4</v>
          </cell>
          <cell r="BD458">
            <v>0</v>
          </cell>
          <cell r="BE458">
            <v>4325</v>
          </cell>
          <cell r="BF458">
            <v>142246</v>
          </cell>
          <cell r="BG458">
            <v>4.288498968712779</v>
          </cell>
          <cell r="BH458">
            <v>85</v>
          </cell>
          <cell r="BI458">
            <v>3.9294117647058822</v>
          </cell>
          <cell r="BJ458">
            <v>21</v>
          </cell>
          <cell r="BK458">
            <v>12</v>
          </cell>
          <cell r="BL458">
            <v>1</v>
          </cell>
          <cell r="BM458">
            <v>0</v>
          </cell>
          <cell r="BN458">
            <v>30449</v>
          </cell>
          <cell r="BO458">
            <v>958558</v>
          </cell>
          <cell r="BP458">
            <v>3.2581955880295781</v>
          </cell>
          <cell r="BQ458">
            <v>99</v>
          </cell>
          <cell r="BR458">
            <v>30.828282828282827</v>
          </cell>
          <cell r="BS458">
            <v>30449</v>
          </cell>
          <cell r="BT458">
            <v>958558</v>
          </cell>
          <cell r="BU458">
            <v>3.2581955880295781</v>
          </cell>
          <cell r="BV458">
            <v>99</v>
          </cell>
          <cell r="BW458">
            <v>30.828282828282827</v>
          </cell>
          <cell r="BX458">
            <v>21</v>
          </cell>
          <cell r="BY458">
            <v>22</v>
          </cell>
          <cell r="BZ458">
            <v>2</v>
          </cell>
          <cell r="CA458">
            <v>1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7881</v>
          </cell>
          <cell r="CL458">
            <v>233458</v>
          </cell>
          <cell r="CM458">
            <v>3.0182057010974983</v>
          </cell>
          <cell r="CN458">
            <v>98</v>
          </cell>
          <cell r="CO458">
            <v>8.3775510204081627</v>
          </cell>
          <cell r="CP458">
            <v>10</v>
          </cell>
          <cell r="CQ458">
            <v>13</v>
          </cell>
          <cell r="CR458">
            <v>0</v>
          </cell>
          <cell r="CS458">
            <v>0</v>
          </cell>
          <cell r="CT458">
            <v>10758</v>
          </cell>
          <cell r="CU458">
            <v>382635</v>
          </cell>
          <cell r="CV458">
            <v>4.1176088505217283</v>
          </cell>
          <cell r="CW458">
            <v>94</v>
          </cell>
          <cell r="CX458">
            <v>11</v>
          </cell>
          <cell r="CY458">
            <v>19</v>
          </cell>
          <cell r="CZ458">
            <v>1</v>
          </cell>
          <cell r="DA458">
            <v>0</v>
          </cell>
          <cell r="DB458">
            <v>9025</v>
          </cell>
          <cell r="DC458">
            <v>242896</v>
          </cell>
          <cell r="DD458">
            <v>2.4581701401793459</v>
          </cell>
          <cell r="DE458">
            <v>97</v>
          </cell>
          <cell r="DF458">
            <v>7.9072164948453612</v>
          </cell>
          <cell r="DG458">
            <v>8</v>
          </cell>
          <cell r="DH458">
            <v>14</v>
          </cell>
          <cell r="DI458">
            <v>1</v>
          </cell>
          <cell r="DJ458">
            <v>1</v>
          </cell>
          <cell r="DK458">
            <v>2784</v>
          </cell>
          <cell r="DL458">
            <v>99568</v>
          </cell>
          <cell r="DM458">
            <v>4.0986141559661764</v>
          </cell>
          <cell r="DN458">
            <v>86</v>
          </cell>
          <cell r="DO458">
            <v>3</v>
          </cell>
          <cell r="DP458">
            <v>14</v>
          </cell>
          <cell r="DQ458">
            <v>0</v>
          </cell>
          <cell r="DR458">
            <v>0</v>
          </cell>
          <cell r="DS458">
            <v>3668</v>
          </cell>
          <cell r="DT458">
            <v>112161</v>
          </cell>
          <cell r="DU458">
            <v>3.6280963586821899</v>
          </cell>
          <cell r="DV458">
            <v>77</v>
          </cell>
          <cell r="DW458">
            <v>4</v>
          </cell>
          <cell r="DX458">
            <v>5</v>
          </cell>
          <cell r="DY458">
            <v>0</v>
          </cell>
          <cell r="DZ458">
            <v>0</v>
          </cell>
        </row>
        <row r="459">
          <cell r="A459" t="str">
            <v>USD</v>
          </cell>
          <cell r="B459">
            <v>38346</v>
          </cell>
          <cell r="C459">
            <v>39242</v>
          </cell>
          <cell r="D459">
            <v>1062349</v>
          </cell>
          <cell r="E459">
            <v>3.4086826532251089</v>
          </cell>
          <cell r="F459">
            <v>98</v>
          </cell>
          <cell r="G459">
            <v>21.693877551020407</v>
          </cell>
          <cell r="H459">
            <v>79774</v>
          </cell>
          <cell r="I459">
            <v>2825795</v>
          </cell>
          <cell r="J459">
            <v>3.6188518343371023</v>
          </cell>
          <cell r="K459">
            <v>100</v>
          </cell>
          <cell r="L459">
            <v>53</v>
          </cell>
          <cell r="M459">
            <v>30</v>
          </cell>
          <cell r="N459">
            <v>17</v>
          </cell>
          <cell r="O459">
            <v>3</v>
          </cell>
          <cell r="P459">
            <v>5195</v>
          </cell>
          <cell r="Q459">
            <v>113468</v>
          </cell>
          <cell r="R459">
            <v>3.0331502897487157</v>
          </cell>
          <cell r="S459">
            <v>91</v>
          </cell>
          <cell r="T459">
            <v>10</v>
          </cell>
          <cell r="U459">
            <v>10</v>
          </cell>
          <cell r="V459">
            <v>0</v>
          </cell>
          <cell r="W459">
            <v>0</v>
          </cell>
          <cell r="X459">
            <v>24101</v>
          </cell>
          <cell r="Y459">
            <v>579418</v>
          </cell>
          <cell r="Z459">
            <v>3.2376782012097376</v>
          </cell>
          <cell r="AA459">
            <v>97</v>
          </cell>
          <cell r="AB459">
            <v>10.237113402061855</v>
          </cell>
          <cell r="AC459">
            <v>28</v>
          </cell>
          <cell r="AD459">
            <v>16</v>
          </cell>
          <cell r="AE459">
            <v>1</v>
          </cell>
          <cell r="AF459">
            <v>1</v>
          </cell>
          <cell r="AG459">
            <v>5195</v>
          </cell>
          <cell r="AH459">
            <v>113468</v>
          </cell>
          <cell r="AI459">
            <v>3.0331502897487157</v>
          </cell>
          <cell r="AJ459">
            <v>91</v>
          </cell>
          <cell r="AK459">
            <v>10</v>
          </cell>
          <cell r="AL459">
            <v>10</v>
          </cell>
          <cell r="AM459">
            <v>0</v>
          </cell>
          <cell r="AN459">
            <v>0</v>
          </cell>
          <cell r="AO459">
            <v>19317</v>
          </cell>
          <cell r="AP459">
            <v>441470</v>
          </cell>
          <cell r="AQ459">
            <v>2.9960556069482989</v>
          </cell>
          <cell r="AR459">
            <v>96</v>
          </cell>
          <cell r="AS459">
            <v>14</v>
          </cell>
          <cell r="AT459">
            <v>15</v>
          </cell>
          <cell r="AU459">
            <v>0</v>
          </cell>
          <cell r="AV459">
            <v>1</v>
          </cell>
          <cell r="AW459">
            <v>7189</v>
          </cell>
          <cell r="AX459">
            <v>284702</v>
          </cell>
          <cell r="AY459">
            <v>4.4764684819329625</v>
          </cell>
          <cell r="AZ459">
            <v>91</v>
          </cell>
          <cell r="BA459">
            <v>11</v>
          </cell>
          <cell r="BB459">
            <v>13</v>
          </cell>
          <cell r="BC459">
            <v>3</v>
          </cell>
          <cell r="BD459">
            <v>0</v>
          </cell>
          <cell r="BE459">
            <v>5142</v>
          </cell>
          <cell r="BF459">
            <v>167437</v>
          </cell>
          <cell r="BG459">
            <v>4.263201673682353</v>
          </cell>
          <cell r="BH459">
            <v>85</v>
          </cell>
          <cell r="BI459">
            <v>3.9294117647058822</v>
          </cell>
          <cell r="BJ459">
            <v>17</v>
          </cell>
          <cell r="BK459">
            <v>10</v>
          </cell>
          <cell r="BL459">
            <v>1</v>
          </cell>
          <cell r="BM459">
            <v>0</v>
          </cell>
          <cell r="BN459">
            <v>33475</v>
          </cell>
          <cell r="BO459">
            <v>1059076</v>
          </cell>
          <cell r="BP459">
            <v>3.2087713284033983</v>
          </cell>
          <cell r="BQ459">
            <v>99</v>
          </cell>
          <cell r="BR459">
            <v>30.828282828282827</v>
          </cell>
          <cell r="BS459">
            <v>33475</v>
          </cell>
          <cell r="BT459">
            <v>1059076</v>
          </cell>
          <cell r="BU459">
            <v>3.2087713284033983</v>
          </cell>
          <cell r="BV459">
            <v>99</v>
          </cell>
          <cell r="BW459">
            <v>30.828282828282827</v>
          </cell>
          <cell r="BX459">
            <v>22</v>
          </cell>
          <cell r="BY459">
            <v>16</v>
          </cell>
          <cell r="BZ459">
            <v>2</v>
          </cell>
          <cell r="CA459">
            <v>1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9013</v>
          </cell>
          <cell r="CL459">
            <v>266151</v>
          </cell>
          <cell r="CM459">
            <v>2.9955847512384235</v>
          </cell>
          <cell r="CN459">
            <v>98</v>
          </cell>
          <cell r="CO459">
            <v>8.3775510204081627</v>
          </cell>
          <cell r="CP459">
            <v>7</v>
          </cell>
          <cell r="CQ459">
            <v>14</v>
          </cell>
          <cell r="CR459">
            <v>0</v>
          </cell>
          <cell r="CS459">
            <v>0</v>
          </cell>
          <cell r="CT459">
            <v>11343</v>
          </cell>
          <cell r="CU459">
            <v>418963</v>
          </cell>
          <cell r="CV459">
            <v>4.0625730830035831</v>
          </cell>
          <cell r="CW459">
            <v>94</v>
          </cell>
          <cell r="CX459">
            <v>9</v>
          </cell>
          <cell r="CY459">
            <v>15</v>
          </cell>
          <cell r="CZ459">
            <v>0</v>
          </cell>
          <cell r="DA459">
            <v>0</v>
          </cell>
          <cell r="DB459">
            <v>10817</v>
          </cell>
          <cell r="DC459">
            <v>288896</v>
          </cell>
          <cell r="DD459">
            <v>2.4819155820809664</v>
          </cell>
          <cell r="DE459">
            <v>97</v>
          </cell>
          <cell r="DF459">
            <v>7.9072164948453612</v>
          </cell>
          <cell r="DG459">
            <v>10</v>
          </cell>
          <cell r="DH459">
            <v>15</v>
          </cell>
          <cell r="DI459">
            <v>1</v>
          </cell>
          <cell r="DJ459">
            <v>1</v>
          </cell>
          <cell r="DK459">
            <v>2302</v>
          </cell>
          <cell r="DL459">
            <v>85067</v>
          </cell>
          <cell r="DM459">
            <v>4.086901706515377</v>
          </cell>
          <cell r="DN459">
            <v>86</v>
          </cell>
          <cell r="DO459">
            <v>1</v>
          </cell>
          <cell r="DP459">
            <v>8</v>
          </cell>
          <cell r="DQ459">
            <v>0</v>
          </cell>
          <cell r="DR459">
            <v>0</v>
          </cell>
          <cell r="DS459">
            <v>4067</v>
          </cell>
          <cell r="DT459">
            <v>126217</v>
          </cell>
          <cell r="DU459">
            <v>3.5961709826371075</v>
          </cell>
          <cell r="DV459">
            <v>77</v>
          </cell>
          <cell r="DW459">
            <v>2</v>
          </cell>
          <cell r="DX459">
            <v>5</v>
          </cell>
          <cell r="DY459">
            <v>1</v>
          </cell>
          <cell r="DZ459">
            <v>0</v>
          </cell>
        </row>
        <row r="460">
          <cell r="A460" t="str">
            <v>USD</v>
          </cell>
          <cell r="B460">
            <v>38353</v>
          </cell>
          <cell r="C460">
            <v>30858</v>
          </cell>
          <cell r="D460">
            <v>699962</v>
          </cell>
          <cell r="E460">
            <v>3.3642879178757137</v>
          </cell>
          <cell r="F460">
            <v>98</v>
          </cell>
          <cell r="G460">
            <v>21.663265306122447</v>
          </cell>
          <cell r="H460">
            <v>50364</v>
          </cell>
          <cell r="I460">
            <v>1481556</v>
          </cell>
          <cell r="J460">
            <v>3.4073228885156253</v>
          </cell>
          <cell r="K460">
            <v>100</v>
          </cell>
          <cell r="L460">
            <v>53</v>
          </cell>
          <cell r="M460">
            <v>52</v>
          </cell>
          <cell r="N460">
            <v>7</v>
          </cell>
          <cell r="O460">
            <v>3</v>
          </cell>
          <cell r="P460">
            <v>3966</v>
          </cell>
          <cell r="Q460">
            <v>78296</v>
          </cell>
          <cell r="R460">
            <v>3.0412880715272226</v>
          </cell>
          <cell r="S460">
            <v>92</v>
          </cell>
          <cell r="T460">
            <v>5</v>
          </cell>
          <cell r="U460">
            <v>28</v>
          </cell>
          <cell r="V460">
            <v>0</v>
          </cell>
          <cell r="W460">
            <v>0</v>
          </cell>
          <cell r="X460">
            <v>18589</v>
          </cell>
          <cell r="Y460">
            <v>383985</v>
          </cell>
          <cell r="Z460">
            <v>3.2341281819096488</v>
          </cell>
          <cell r="AA460">
            <v>97</v>
          </cell>
          <cell r="AB460">
            <v>10.144329896907216</v>
          </cell>
          <cell r="AC460">
            <v>28</v>
          </cell>
          <cell r="AD460">
            <v>51</v>
          </cell>
          <cell r="AE460">
            <v>1</v>
          </cell>
          <cell r="AF460">
            <v>3</v>
          </cell>
          <cell r="AG460">
            <v>3966</v>
          </cell>
          <cell r="AH460">
            <v>78296</v>
          </cell>
          <cell r="AI460">
            <v>3.0412880715272226</v>
          </cell>
          <cell r="AJ460">
            <v>92</v>
          </cell>
          <cell r="AK460">
            <v>5</v>
          </cell>
          <cell r="AL460">
            <v>28</v>
          </cell>
          <cell r="AM460">
            <v>0</v>
          </cell>
          <cell r="AN460">
            <v>0</v>
          </cell>
          <cell r="AO460">
            <v>17388</v>
          </cell>
          <cell r="AP460">
            <v>331904</v>
          </cell>
          <cell r="AQ460">
            <v>3.0405497027224366</v>
          </cell>
          <cell r="AR460">
            <v>96</v>
          </cell>
          <cell r="AS460">
            <v>7</v>
          </cell>
          <cell r="AT460">
            <v>46</v>
          </cell>
          <cell r="AU460">
            <v>0</v>
          </cell>
          <cell r="AV460">
            <v>3</v>
          </cell>
          <cell r="AW460">
            <v>4947</v>
          </cell>
          <cell r="AX460">
            <v>167257</v>
          </cell>
          <cell r="AY460">
            <v>4.1881424641667877</v>
          </cell>
          <cell r="AZ460">
            <v>91</v>
          </cell>
          <cell r="BA460">
            <v>6</v>
          </cell>
          <cell r="BB460">
            <v>43</v>
          </cell>
          <cell r="BC460">
            <v>0</v>
          </cell>
          <cell r="BD460">
            <v>0</v>
          </cell>
          <cell r="BE460">
            <v>3317</v>
          </cell>
          <cell r="BF460">
            <v>95850</v>
          </cell>
          <cell r="BG460">
            <v>4.2732437822177074</v>
          </cell>
          <cell r="BH460">
            <v>85</v>
          </cell>
          <cell r="BI460">
            <v>3.9294117647058822</v>
          </cell>
          <cell r="BJ460">
            <v>23</v>
          </cell>
          <cell r="BK460">
            <v>18</v>
          </cell>
          <cell r="BL460">
            <v>1</v>
          </cell>
          <cell r="BM460">
            <v>0</v>
          </cell>
          <cell r="BN460">
            <v>33794</v>
          </cell>
          <cell r="BO460">
            <v>923485</v>
          </cell>
          <cell r="BP460">
            <v>3.215236340777146</v>
          </cell>
          <cell r="BQ460">
            <v>99</v>
          </cell>
          <cell r="BR460">
            <v>30.858585858585858</v>
          </cell>
          <cell r="BS460">
            <v>33794</v>
          </cell>
          <cell r="BT460">
            <v>923485</v>
          </cell>
          <cell r="BU460">
            <v>3.215236340777146</v>
          </cell>
          <cell r="BV460">
            <v>99</v>
          </cell>
          <cell r="BW460">
            <v>30.858585858585858</v>
          </cell>
          <cell r="BX460">
            <v>18</v>
          </cell>
          <cell r="BY460">
            <v>80</v>
          </cell>
          <cell r="BZ460">
            <v>0</v>
          </cell>
          <cell r="CA460">
            <v>5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8709</v>
          </cell>
          <cell r="CL460">
            <v>226265</v>
          </cell>
          <cell r="CM460">
            <v>2.9359189897173241</v>
          </cell>
          <cell r="CN460">
            <v>98</v>
          </cell>
          <cell r="CO460">
            <v>8.387755102040817</v>
          </cell>
          <cell r="CP460">
            <v>4</v>
          </cell>
          <cell r="CQ460">
            <v>44</v>
          </cell>
          <cell r="CR460">
            <v>0</v>
          </cell>
          <cell r="CS460">
            <v>0</v>
          </cell>
          <cell r="CT460">
            <v>10962</v>
          </cell>
          <cell r="CU460">
            <v>340279</v>
          </cell>
          <cell r="CV460">
            <v>4.0197111757732511</v>
          </cell>
          <cell r="CW460">
            <v>94</v>
          </cell>
          <cell r="CX460">
            <v>10</v>
          </cell>
          <cell r="CY460">
            <v>70</v>
          </cell>
          <cell r="CZ460">
            <v>0</v>
          </cell>
          <cell r="DA460">
            <v>1</v>
          </cell>
          <cell r="DB460">
            <v>11713</v>
          </cell>
          <cell r="DC460">
            <v>275526</v>
          </cell>
          <cell r="DD460">
            <v>2.5366927271532749</v>
          </cell>
          <cell r="DE460">
            <v>97</v>
          </cell>
          <cell r="DF460">
            <v>8</v>
          </cell>
          <cell r="DG460">
            <v>4</v>
          </cell>
          <cell r="DH460">
            <v>48</v>
          </cell>
          <cell r="DI460">
            <v>0</v>
          </cell>
          <cell r="DJ460">
            <v>4</v>
          </cell>
          <cell r="DK460">
            <v>2410</v>
          </cell>
          <cell r="DL460">
            <v>81416</v>
          </cell>
          <cell r="DM460">
            <v>4.1068959073070452</v>
          </cell>
          <cell r="DN460">
            <v>86</v>
          </cell>
          <cell r="DO460">
            <v>3</v>
          </cell>
          <cell r="DP460">
            <v>19</v>
          </cell>
          <cell r="DQ460">
            <v>0</v>
          </cell>
          <cell r="DR460">
            <v>0</v>
          </cell>
          <cell r="DS460">
            <v>4379</v>
          </cell>
          <cell r="DT460">
            <v>112165</v>
          </cell>
          <cell r="DU460">
            <v>3.5880229795169489</v>
          </cell>
          <cell r="DV460">
            <v>78</v>
          </cell>
          <cell r="DW460">
            <v>1</v>
          </cell>
          <cell r="DX460">
            <v>30</v>
          </cell>
          <cell r="DY460">
            <v>0</v>
          </cell>
          <cell r="DZ460">
            <v>2</v>
          </cell>
        </row>
        <row r="461">
          <cell r="A461" t="str">
            <v>USD</v>
          </cell>
          <cell r="B461">
            <v>38360</v>
          </cell>
          <cell r="C461">
            <v>27329</v>
          </cell>
          <cell r="D461">
            <v>729525</v>
          </cell>
          <cell r="E461">
            <v>3.3503772119598381</v>
          </cell>
          <cell r="F461">
            <v>98</v>
          </cell>
          <cell r="G461">
            <v>21.663265306122447</v>
          </cell>
          <cell r="H461">
            <v>53466</v>
          </cell>
          <cell r="I461">
            <v>1535433</v>
          </cell>
          <cell r="J461">
            <v>3.3950178927293377</v>
          </cell>
          <cell r="K461">
            <v>100</v>
          </cell>
          <cell r="L461">
            <v>56</v>
          </cell>
          <cell r="M461">
            <v>65</v>
          </cell>
          <cell r="N461">
            <v>6</v>
          </cell>
          <cell r="O461">
            <v>6</v>
          </cell>
          <cell r="P461">
            <v>3986</v>
          </cell>
          <cell r="Q461">
            <v>88467</v>
          </cell>
          <cell r="R461">
            <v>3.0662972224099478</v>
          </cell>
          <cell r="S461">
            <v>92</v>
          </cell>
          <cell r="T461">
            <v>12</v>
          </cell>
          <cell r="U461">
            <v>0</v>
          </cell>
          <cell r="V461">
            <v>0</v>
          </cell>
          <cell r="W461">
            <v>0</v>
          </cell>
          <cell r="X461">
            <v>17528</v>
          </cell>
          <cell r="Y461">
            <v>424702</v>
          </cell>
          <cell r="Z461">
            <v>3.2488916938612156</v>
          </cell>
          <cell r="AA461">
            <v>97</v>
          </cell>
          <cell r="AB461">
            <v>10.144329896907216</v>
          </cell>
          <cell r="AC461">
            <v>32</v>
          </cell>
          <cell r="AD461">
            <v>15</v>
          </cell>
          <cell r="AE461">
            <v>2</v>
          </cell>
          <cell r="AF461">
            <v>3</v>
          </cell>
          <cell r="AG461">
            <v>3986</v>
          </cell>
          <cell r="AH461">
            <v>88467</v>
          </cell>
          <cell r="AI461">
            <v>3.0662972224099478</v>
          </cell>
          <cell r="AJ461">
            <v>92</v>
          </cell>
          <cell r="AK461">
            <v>12</v>
          </cell>
          <cell r="AL461">
            <v>0</v>
          </cell>
          <cell r="AM461">
            <v>0</v>
          </cell>
          <cell r="AN461">
            <v>0</v>
          </cell>
          <cell r="AO461">
            <v>14212</v>
          </cell>
          <cell r="AP461">
            <v>324696</v>
          </cell>
          <cell r="AQ461">
            <v>3.0385007403988538</v>
          </cell>
          <cell r="AR461">
            <v>96</v>
          </cell>
          <cell r="AS461">
            <v>21</v>
          </cell>
          <cell r="AT461">
            <v>15</v>
          </cell>
          <cell r="AU461">
            <v>2</v>
          </cell>
          <cell r="AV461">
            <v>3</v>
          </cell>
          <cell r="AW461">
            <v>4520</v>
          </cell>
          <cell r="AX461">
            <v>169975</v>
          </cell>
          <cell r="AY461">
            <v>4.0265599848499196</v>
          </cell>
          <cell r="AZ461">
            <v>91</v>
          </cell>
          <cell r="BA461">
            <v>4</v>
          </cell>
          <cell r="BB461">
            <v>0</v>
          </cell>
          <cell r="BC461">
            <v>0</v>
          </cell>
          <cell r="BD461">
            <v>0</v>
          </cell>
          <cell r="BE461">
            <v>3230</v>
          </cell>
          <cell r="BF461">
            <v>111479</v>
          </cell>
          <cell r="BG461">
            <v>4.2923223109083999</v>
          </cell>
          <cell r="BH461">
            <v>85</v>
          </cell>
          <cell r="BI461">
            <v>3.9294117647058822</v>
          </cell>
          <cell r="BJ461">
            <v>14</v>
          </cell>
          <cell r="BK461">
            <v>0</v>
          </cell>
          <cell r="BL461">
            <v>0</v>
          </cell>
          <cell r="BM461">
            <v>0</v>
          </cell>
          <cell r="BN461">
            <v>27320</v>
          </cell>
          <cell r="BO461">
            <v>891091</v>
          </cell>
          <cell r="BP461">
            <v>3.2181570772035224</v>
          </cell>
          <cell r="BQ461">
            <v>99</v>
          </cell>
          <cell r="BR461">
            <v>30.858585858585858</v>
          </cell>
          <cell r="BS461">
            <v>27320</v>
          </cell>
          <cell r="BT461">
            <v>891091</v>
          </cell>
          <cell r="BU461">
            <v>3.2181570772035224</v>
          </cell>
          <cell r="BV461">
            <v>99</v>
          </cell>
          <cell r="BW461">
            <v>30.858585858585858</v>
          </cell>
          <cell r="BX461">
            <v>37</v>
          </cell>
          <cell r="BY461">
            <v>17</v>
          </cell>
          <cell r="BZ461">
            <v>2</v>
          </cell>
          <cell r="CA461">
            <v>4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7822</v>
          </cell>
          <cell r="CL461">
            <v>233493</v>
          </cell>
          <cell r="CM461">
            <v>2.9686891690733979</v>
          </cell>
          <cell r="CN461">
            <v>98</v>
          </cell>
          <cell r="CO461">
            <v>8.387755102040817</v>
          </cell>
          <cell r="CP461">
            <v>24</v>
          </cell>
          <cell r="CQ461">
            <v>13</v>
          </cell>
          <cell r="CR461">
            <v>1</v>
          </cell>
          <cell r="CS461">
            <v>0</v>
          </cell>
          <cell r="CT461">
            <v>8734</v>
          </cell>
          <cell r="CU461">
            <v>333202</v>
          </cell>
          <cell r="CV461">
            <v>4.0619043519964588</v>
          </cell>
          <cell r="CW461">
            <v>94</v>
          </cell>
          <cell r="CX461">
            <v>9</v>
          </cell>
          <cell r="CY461">
            <v>14</v>
          </cell>
          <cell r="CZ461">
            <v>0</v>
          </cell>
          <cell r="DA461">
            <v>0</v>
          </cell>
          <cell r="DB461">
            <v>8391</v>
          </cell>
          <cell r="DC461">
            <v>233195</v>
          </cell>
          <cell r="DD461">
            <v>2.4758728356514332</v>
          </cell>
          <cell r="DE461">
            <v>97</v>
          </cell>
          <cell r="DF461">
            <v>8</v>
          </cell>
          <cell r="DG461">
            <v>14</v>
          </cell>
          <cell r="DH461">
            <v>15</v>
          </cell>
          <cell r="DI461">
            <v>1</v>
          </cell>
          <cell r="DJ461">
            <v>4</v>
          </cell>
          <cell r="DK461">
            <v>2373</v>
          </cell>
          <cell r="DL461">
            <v>91200</v>
          </cell>
          <cell r="DM461">
            <v>4.1166224914804994</v>
          </cell>
          <cell r="DN461">
            <v>86</v>
          </cell>
          <cell r="DO461">
            <v>2</v>
          </cell>
          <cell r="DP461">
            <v>9</v>
          </cell>
          <cell r="DQ461">
            <v>0</v>
          </cell>
          <cell r="DR461">
            <v>0</v>
          </cell>
          <cell r="DS461">
            <v>3244</v>
          </cell>
          <cell r="DT461">
            <v>104573</v>
          </cell>
          <cell r="DU461">
            <v>3.6072475261179879</v>
          </cell>
          <cell r="DV461">
            <v>78</v>
          </cell>
          <cell r="DW461">
            <v>3</v>
          </cell>
          <cell r="DX461">
            <v>5</v>
          </cell>
          <cell r="DY461">
            <v>1</v>
          </cell>
          <cell r="DZ461">
            <v>1</v>
          </cell>
        </row>
        <row r="462">
          <cell r="A462" t="str">
            <v>USD</v>
          </cell>
          <cell r="B462">
            <v>38367</v>
          </cell>
          <cell r="C462">
            <v>25907</v>
          </cell>
          <cell r="D462">
            <v>696745</v>
          </cell>
          <cell r="E462">
            <v>3.3363215937388828</v>
          </cell>
          <cell r="F462">
            <v>98</v>
          </cell>
          <cell r="G462">
            <v>21.663265306122447</v>
          </cell>
          <cell r="H462">
            <v>53723</v>
          </cell>
          <cell r="I462">
            <v>1499209</v>
          </cell>
          <cell r="J462">
            <v>3.3768792598343462</v>
          </cell>
          <cell r="K462">
            <v>100</v>
          </cell>
          <cell r="L462">
            <v>60</v>
          </cell>
          <cell r="M462">
            <v>65</v>
          </cell>
          <cell r="N462">
            <v>6</v>
          </cell>
          <cell r="O462">
            <v>6</v>
          </cell>
          <cell r="P462">
            <v>3472</v>
          </cell>
          <cell r="Q462">
            <v>76983</v>
          </cell>
          <cell r="R462">
            <v>3.0415779034746198</v>
          </cell>
          <cell r="S462">
            <v>92</v>
          </cell>
          <cell r="T462">
            <v>10</v>
          </cell>
          <cell r="U462">
            <v>0</v>
          </cell>
          <cell r="V462">
            <v>0</v>
          </cell>
          <cell r="W462">
            <v>0</v>
          </cell>
          <cell r="X462">
            <v>16660</v>
          </cell>
          <cell r="Y462">
            <v>409580</v>
          </cell>
          <cell r="Z462">
            <v>3.2465969114304993</v>
          </cell>
          <cell r="AA462">
            <v>97</v>
          </cell>
          <cell r="AB462">
            <v>10.144329896907216</v>
          </cell>
          <cell r="AC462">
            <v>28</v>
          </cell>
          <cell r="AD462">
            <v>12</v>
          </cell>
          <cell r="AE462">
            <v>3</v>
          </cell>
          <cell r="AF462">
            <v>2</v>
          </cell>
          <cell r="AG462">
            <v>3472</v>
          </cell>
          <cell r="AH462">
            <v>76983</v>
          </cell>
          <cell r="AI462">
            <v>3.0415779034746198</v>
          </cell>
          <cell r="AJ462">
            <v>92</v>
          </cell>
          <cell r="AK462">
            <v>10</v>
          </cell>
          <cell r="AL462">
            <v>0</v>
          </cell>
          <cell r="AM462">
            <v>0</v>
          </cell>
          <cell r="AN462">
            <v>0</v>
          </cell>
          <cell r="AO462">
            <v>13565</v>
          </cell>
          <cell r="AP462">
            <v>315704</v>
          </cell>
          <cell r="AQ462">
            <v>3.0829739285853051</v>
          </cell>
          <cell r="AR462">
            <v>96</v>
          </cell>
          <cell r="AS462">
            <v>21</v>
          </cell>
          <cell r="AT462">
            <v>12</v>
          </cell>
          <cell r="AU462">
            <v>3</v>
          </cell>
          <cell r="AV462">
            <v>2</v>
          </cell>
          <cell r="AW462">
            <v>3985</v>
          </cell>
          <cell r="AX462">
            <v>150541</v>
          </cell>
          <cell r="AY462">
            <v>4.0346708952616446</v>
          </cell>
          <cell r="AZ462">
            <v>91</v>
          </cell>
          <cell r="BA462">
            <v>2</v>
          </cell>
          <cell r="BB462">
            <v>0</v>
          </cell>
          <cell r="BC462">
            <v>0</v>
          </cell>
          <cell r="BD462">
            <v>0</v>
          </cell>
          <cell r="BE462">
            <v>3266</v>
          </cell>
          <cell r="BF462">
            <v>112816</v>
          </cell>
          <cell r="BG462">
            <v>4.2606683609604366</v>
          </cell>
          <cell r="BH462">
            <v>85</v>
          </cell>
          <cell r="BI462">
            <v>3.9294117647058822</v>
          </cell>
          <cell r="BJ462">
            <v>11</v>
          </cell>
          <cell r="BK462">
            <v>0</v>
          </cell>
          <cell r="BL462">
            <v>0</v>
          </cell>
          <cell r="BM462">
            <v>0</v>
          </cell>
          <cell r="BN462">
            <v>27726</v>
          </cell>
          <cell r="BO462">
            <v>914268</v>
          </cell>
          <cell r="BP462">
            <v>3.2400653357531759</v>
          </cell>
          <cell r="BQ462">
            <v>99</v>
          </cell>
          <cell r="BR462">
            <v>30.858585858585858</v>
          </cell>
          <cell r="BS462">
            <v>27726</v>
          </cell>
          <cell r="BT462">
            <v>914268</v>
          </cell>
          <cell r="BU462">
            <v>3.2400653357531759</v>
          </cell>
          <cell r="BV462">
            <v>99</v>
          </cell>
          <cell r="BW462">
            <v>30.858585858585858</v>
          </cell>
          <cell r="BX462">
            <v>30</v>
          </cell>
          <cell r="BY462">
            <v>17</v>
          </cell>
          <cell r="BZ462">
            <v>3</v>
          </cell>
          <cell r="CA462">
            <v>4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7406</v>
          </cell>
          <cell r="CL462">
            <v>225427</v>
          </cell>
          <cell r="CM462">
            <v>2.9759537006847081</v>
          </cell>
          <cell r="CN462">
            <v>98</v>
          </cell>
          <cell r="CO462">
            <v>8.387755102040817</v>
          </cell>
          <cell r="CP462">
            <v>20</v>
          </cell>
          <cell r="CQ462">
            <v>11</v>
          </cell>
          <cell r="CR462">
            <v>0</v>
          </cell>
          <cell r="CS462">
            <v>0</v>
          </cell>
          <cell r="CT462">
            <v>9000</v>
          </cell>
          <cell r="CU462">
            <v>344883</v>
          </cell>
          <cell r="CV462">
            <v>4.1043598532683863</v>
          </cell>
          <cell r="CW462">
            <v>94</v>
          </cell>
          <cell r="CX462">
            <v>6</v>
          </cell>
          <cell r="CY462">
            <v>14</v>
          </cell>
          <cell r="CZ462">
            <v>1</v>
          </cell>
          <cell r="DA462">
            <v>0</v>
          </cell>
          <cell r="DB462">
            <v>8767</v>
          </cell>
          <cell r="DC462">
            <v>245845</v>
          </cell>
          <cell r="DD462">
            <v>2.4971077856126613</v>
          </cell>
          <cell r="DE462">
            <v>97</v>
          </cell>
          <cell r="DF462">
            <v>8</v>
          </cell>
          <cell r="DG462">
            <v>13</v>
          </cell>
          <cell r="DH462">
            <v>13</v>
          </cell>
          <cell r="DI462">
            <v>2</v>
          </cell>
          <cell r="DJ462">
            <v>4</v>
          </cell>
          <cell r="DK462">
            <v>2553</v>
          </cell>
          <cell r="DL462">
            <v>98113</v>
          </cell>
          <cell r="DM462">
            <v>4.0916095127816874</v>
          </cell>
          <cell r="DN462">
            <v>86</v>
          </cell>
          <cell r="DO462">
            <v>2</v>
          </cell>
          <cell r="DP462">
            <v>9</v>
          </cell>
          <cell r="DQ462">
            <v>0</v>
          </cell>
          <cell r="DR462">
            <v>0</v>
          </cell>
          <cell r="DS462">
            <v>3477</v>
          </cell>
          <cell r="DT462">
            <v>111316</v>
          </cell>
          <cell r="DU462">
            <v>3.5637617263897639</v>
          </cell>
          <cell r="DV462">
            <v>78</v>
          </cell>
          <cell r="DW462">
            <v>3</v>
          </cell>
          <cell r="DX462">
            <v>4</v>
          </cell>
          <cell r="DY462">
            <v>1</v>
          </cell>
          <cell r="DZ462">
            <v>2</v>
          </cell>
        </row>
        <row r="463">
          <cell r="A463" t="str">
            <v>USD</v>
          </cell>
          <cell r="B463">
            <v>38374</v>
          </cell>
          <cell r="C463">
            <v>24953</v>
          </cell>
          <cell r="D463">
            <v>671579</v>
          </cell>
          <cell r="E463">
            <v>3.3420888673516815</v>
          </cell>
          <cell r="F463">
            <v>98</v>
          </cell>
          <cell r="G463">
            <v>21.663265306122447</v>
          </cell>
          <cell r="H463">
            <v>48328</v>
          </cell>
          <cell r="I463">
            <v>1428065</v>
          </cell>
          <cell r="J463">
            <v>3.367935619507787</v>
          </cell>
          <cell r="K463">
            <v>100</v>
          </cell>
          <cell r="L463">
            <v>59</v>
          </cell>
          <cell r="M463">
            <v>51</v>
          </cell>
          <cell r="N463">
            <v>6</v>
          </cell>
          <cell r="O463">
            <v>6</v>
          </cell>
          <cell r="P463">
            <v>3547</v>
          </cell>
          <cell r="Q463">
            <v>78579</v>
          </cell>
          <cell r="R463">
            <v>3.0774415932592878</v>
          </cell>
          <cell r="S463">
            <v>92</v>
          </cell>
          <cell r="T463">
            <v>11</v>
          </cell>
          <cell r="U463">
            <v>0</v>
          </cell>
          <cell r="V463">
            <v>0</v>
          </cell>
          <cell r="W463">
            <v>0</v>
          </cell>
          <cell r="X463">
            <v>15961</v>
          </cell>
          <cell r="Y463">
            <v>391969</v>
          </cell>
          <cell r="Z463">
            <v>3.2426810415300813</v>
          </cell>
          <cell r="AA463">
            <v>97</v>
          </cell>
          <cell r="AB463">
            <v>10.144329896907216</v>
          </cell>
          <cell r="AC463">
            <v>26</v>
          </cell>
          <cell r="AD463">
            <v>13</v>
          </cell>
          <cell r="AE463">
            <v>3</v>
          </cell>
          <cell r="AF463">
            <v>3</v>
          </cell>
          <cell r="AG463">
            <v>3547</v>
          </cell>
          <cell r="AH463">
            <v>78579</v>
          </cell>
          <cell r="AI463">
            <v>3.0774415932592878</v>
          </cell>
          <cell r="AJ463">
            <v>92</v>
          </cell>
          <cell r="AK463">
            <v>11</v>
          </cell>
          <cell r="AL463">
            <v>0</v>
          </cell>
          <cell r="AM463">
            <v>0</v>
          </cell>
          <cell r="AN463">
            <v>0</v>
          </cell>
          <cell r="AO463">
            <v>12926</v>
          </cell>
          <cell r="AP463">
            <v>303082</v>
          </cell>
          <cell r="AQ463">
            <v>3.0681633838358553</v>
          </cell>
          <cell r="AR463">
            <v>96</v>
          </cell>
          <cell r="AS463">
            <v>18</v>
          </cell>
          <cell r="AT463">
            <v>13</v>
          </cell>
          <cell r="AU463">
            <v>3</v>
          </cell>
          <cell r="AV463">
            <v>3</v>
          </cell>
          <cell r="AW463">
            <v>3994</v>
          </cell>
          <cell r="AX463">
            <v>150574</v>
          </cell>
          <cell r="AY463">
            <v>4.0393778410646801</v>
          </cell>
          <cell r="AZ463">
            <v>91</v>
          </cell>
          <cell r="BA463">
            <v>4</v>
          </cell>
          <cell r="BB463">
            <v>0</v>
          </cell>
          <cell r="BC463">
            <v>0</v>
          </cell>
          <cell r="BD463">
            <v>0</v>
          </cell>
          <cell r="BE463">
            <v>2931</v>
          </cell>
          <cell r="BF463">
            <v>100606</v>
          </cell>
          <cell r="BG463">
            <v>4.2922447968285429</v>
          </cell>
          <cell r="BH463">
            <v>85</v>
          </cell>
          <cell r="BI463">
            <v>3.9294117647058822</v>
          </cell>
          <cell r="BJ463">
            <v>13</v>
          </cell>
          <cell r="BK463">
            <v>0</v>
          </cell>
          <cell r="BL463">
            <v>0</v>
          </cell>
          <cell r="BM463">
            <v>0</v>
          </cell>
          <cell r="BN463">
            <v>26959</v>
          </cell>
          <cell r="BO463">
            <v>900170</v>
          </cell>
          <cell r="BP463">
            <v>3.248752426093906</v>
          </cell>
          <cell r="BQ463">
            <v>99</v>
          </cell>
          <cell r="BR463">
            <v>30.858585858585858</v>
          </cell>
          <cell r="BS463">
            <v>26959</v>
          </cell>
          <cell r="BT463">
            <v>900170</v>
          </cell>
          <cell r="BU463">
            <v>3.248752426093906</v>
          </cell>
          <cell r="BV463">
            <v>99</v>
          </cell>
          <cell r="BW463">
            <v>30.858585858585858</v>
          </cell>
          <cell r="BX463">
            <v>30</v>
          </cell>
          <cell r="BY463">
            <v>16</v>
          </cell>
          <cell r="BZ463">
            <v>2</v>
          </cell>
          <cell r="CA463">
            <v>5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6859</v>
          </cell>
          <cell r="CL463">
            <v>212798</v>
          </cell>
          <cell r="CM463">
            <v>2.9883528620283681</v>
          </cell>
          <cell r="CN463">
            <v>98</v>
          </cell>
          <cell r="CO463">
            <v>8.387755102040817</v>
          </cell>
          <cell r="CP463">
            <v>19</v>
          </cell>
          <cell r="CQ463">
            <v>11</v>
          </cell>
          <cell r="CR463">
            <v>1</v>
          </cell>
          <cell r="CS463">
            <v>0</v>
          </cell>
          <cell r="CT463">
            <v>9262</v>
          </cell>
          <cell r="CU463">
            <v>354357</v>
          </cell>
          <cell r="CV463">
            <v>4.0877434241961614</v>
          </cell>
          <cell r="CW463">
            <v>94</v>
          </cell>
          <cell r="CX463">
            <v>9</v>
          </cell>
          <cell r="CY463">
            <v>14</v>
          </cell>
          <cell r="CZ463">
            <v>0</v>
          </cell>
          <cell r="DA463">
            <v>0</v>
          </cell>
          <cell r="DB463">
            <v>8388</v>
          </cell>
          <cell r="DC463">
            <v>238075</v>
          </cell>
          <cell r="DD463">
            <v>2.468456621792039</v>
          </cell>
          <cell r="DE463">
            <v>97</v>
          </cell>
          <cell r="DF463">
            <v>8</v>
          </cell>
          <cell r="DG463">
            <v>9</v>
          </cell>
          <cell r="DH463">
            <v>13</v>
          </cell>
          <cell r="DI463">
            <v>2</v>
          </cell>
          <cell r="DJ463">
            <v>5</v>
          </cell>
          <cell r="DK463">
            <v>2449</v>
          </cell>
          <cell r="DL463">
            <v>94940</v>
          </cell>
          <cell r="DM463">
            <v>4.1275236154843489</v>
          </cell>
          <cell r="DN463">
            <v>86</v>
          </cell>
          <cell r="DO463">
            <v>2</v>
          </cell>
          <cell r="DP463">
            <v>10</v>
          </cell>
          <cell r="DQ463">
            <v>0</v>
          </cell>
          <cell r="DR463">
            <v>0</v>
          </cell>
          <cell r="DS463">
            <v>3118</v>
          </cell>
          <cell r="DT463">
            <v>101463</v>
          </cell>
          <cell r="DU463">
            <v>3.6056889734953872</v>
          </cell>
          <cell r="DV463">
            <v>78</v>
          </cell>
          <cell r="DW463">
            <v>2</v>
          </cell>
          <cell r="DX463">
            <v>4</v>
          </cell>
          <cell r="DY463">
            <v>0</v>
          </cell>
          <cell r="DZ463">
            <v>2</v>
          </cell>
        </row>
        <row r="464">
          <cell r="A464" t="str">
            <v>USD</v>
          </cell>
          <cell r="B464">
            <v>38381</v>
          </cell>
          <cell r="C464">
            <v>26694</v>
          </cell>
          <cell r="D464">
            <v>716245</v>
          </cell>
          <cell r="E464">
            <v>3.4036873862656836</v>
          </cell>
          <cell r="F464" t="e">
            <v>#NULL!</v>
          </cell>
          <cell r="G464" t="e">
            <v>#NULL!</v>
          </cell>
          <cell r="H464">
            <v>50172</v>
          </cell>
          <cell r="I464">
            <v>1471773</v>
          </cell>
          <cell r="J464">
            <v>3.4269631024825897</v>
          </cell>
          <cell r="K464" t="e">
            <v>#NULL!</v>
          </cell>
          <cell r="L464">
            <v>60</v>
          </cell>
          <cell r="M464">
            <v>64</v>
          </cell>
          <cell r="N464">
            <v>7</v>
          </cell>
          <cell r="O464">
            <v>9</v>
          </cell>
          <cell r="P464">
            <v>3108</v>
          </cell>
          <cell r="Q464">
            <v>71459</v>
          </cell>
          <cell r="R464">
            <v>3.0603982880600924</v>
          </cell>
          <cell r="S464" t="e">
            <v>#NULL!</v>
          </cell>
          <cell r="T464">
            <v>4</v>
          </cell>
          <cell r="U464">
            <v>10</v>
          </cell>
          <cell r="V464">
            <v>0</v>
          </cell>
          <cell r="W464">
            <v>0</v>
          </cell>
          <cell r="X464">
            <v>16149</v>
          </cell>
          <cell r="Y464">
            <v>401313</v>
          </cell>
          <cell r="Z464">
            <v>3.3022607127049213</v>
          </cell>
          <cell r="AA464" t="e">
            <v>#NULL!</v>
          </cell>
          <cell r="AB464" t="e">
            <v>#NULL!</v>
          </cell>
          <cell r="AC464">
            <v>20</v>
          </cell>
          <cell r="AD464">
            <v>32</v>
          </cell>
          <cell r="AE464">
            <v>2</v>
          </cell>
          <cell r="AF464">
            <v>2</v>
          </cell>
          <cell r="AG464">
            <v>3108</v>
          </cell>
          <cell r="AH464">
            <v>71459</v>
          </cell>
          <cell r="AI464">
            <v>3.0603982880600924</v>
          </cell>
          <cell r="AJ464" t="e">
            <v>#NULL!</v>
          </cell>
          <cell r="AK464">
            <v>4</v>
          </cell>
          <cell r="AL464">
            <v>10</v>
          </cell>
          <cell r="AM464">
            <v>0</v>
          </cell>
          <cell r="AN464">
            <v>0</v>
          </cell>
          <cell r="AO464">
            <v>13259</v>
          </cell>
          <cell r="AP464">
            <v>313455</v>
          </cell>
          <cell r="AQ464">
            <v>3.1066201799620035</v>
          </cell>
          <cell r="AR464" t="e">
            <v>#NULL!</v>
          </cell>
          <cell r="AS464">
            <v>7</v>
          </cell>
          <cell r="AT464">
            <v>34</v>
          </cell>
          <cell r="AU464">
            <v>2</v>
          </cell>
          <cell r="AV464">
            <v>2</v>
          </cell>
          <cell r="AW464">
            <v>5095</v>
          </cell>
          <cell r="AX464">
            <v>172615</v>
          </cell>
          <cell r="AY464">
            <v>4.0311579704606251</v>
          </cell>
          <cell r="AZ464" t="e">
            <v>#NULL!</v>
          </cell>
          <cell r="BA464">
            <v>4</v>
          </cell>
          <cell r="BB464">
            <v>23</v>
          </cell>
          <cell r="BC464">
            <v>1</v>
          </cell>
          <cell r="BD464">
            <v>0</v>
          </cell>
          <cell r="BE464">
            <v>3540</v>
          </cell>
          <cell r="BF464">
            <v>115939</v>
          </cell>
          <cell r="BG464">
            <v>4.2617171153577909</v>
          </cell>
          <cell r="BH464" t="e">
            <v>#NULL!</v>
          </cell>
          <cell r="BI464" t="e">
            <v>#NULL!</v>
          </cell>
          <cell r="BJ464">
            <v>13</v>
          </cell>
          <cell r="BK464">
            <v>12</v>
          </cell>
          <cell r="BL464">
            <v>0</v>
          </cell>
          <cell r="BM464">
            <v>0</v>
          </cell>
          <cell r="BN464">
            <v>29519</v>
          </cell>
          <cell r="BO464">
            <v>934810</v>
          </cell>
          <cell r="BP464">
            <v>3.2896567064580706</v>
          </cell>
          <cell r="BQ464" t="e">
            <v>#NULL!</v>
          </cell>
          <cell r="BR464" t="e">
            <v>#NULL!</v>
          </cell>
          <cell r="BS464">
            <v>29519</v>
          </cell>
          <cell r="BT464">
            <v>934810</v>
          </cell>
          <cell r="BU464">
            <v>3.2896567064580706</v>
          </cell>
          <cell r="BV464" t="e">
            <v>#NULL!</v>
          </cell>
          <cell r="BW464" t="e">
            <v>#NULL!</v>
          </cell>
          <cell r="BX464">
            <v>22</v>
          </cell>
          <cell r="BY464">
            <v>43</v>
          </cell>
          <cell r="BZ464">
            <v>2</v>
          </cell>
          <cell r="CA464">
            <v>4</v>
          </cell>
          <cell r="CB464">
            <v>0</v>
          </cell>
          <cell r="CC464">
            <v>0</v>
          </cell>
          <cell r="CD464">
            <v>0</v>
          </cell>
          <cell r="CE464" t="e">
            <v>#NULL!</v>
          </cell>
          <cell r="CF464" t="e">
            <v>#NULL!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7694</v>
          </cell>
          <cell r="CL464">
            <v>231919</v>
          </cell>
          <cell r="CM464">
            <v>2.9726089872568746</v>
          </cell>
          <cell r="CN464" t="e">
            <v>#NULL!</v>
          </cell>
          <cell r="CO464" t="e">
            <v>#NULL!</v>
          </cell>
          <cell r="CP464">
            <v>11</v>
          </cell>
          <cell r="CQ464">
            <v>34</v>
          </cell>
          <cell r="CR464">
            <v>1</v>
          </cell>
          <cell r="CS464">
            <v>0</v>
          </cell>
          <cell r="CT464">
            <v>11339</v>
          </cell>
          <cell r="CU464">
            <v>384738</v>
          </cell>
          <cell r="CV464">
            <v>4.102664214220427</v>
          </cell>
          <cell r="CW464" t="e">
            <v>#NULL!</v>
          </cell>
          <cell r="CX464">
            <v>8</v>
          </cell>
          <cell r="CY464">
            <v>40</v>
          </cell>
          <cell r="CZ464">
            <v>0</v>
          </cell>
          <cell r="DA464">
            <v>0</v>
          </cell>
          <cell r="DB464">
            <v>7792</v>
          </cell>
          <cell r="DC464">
            <v>224302</v>
          </cell>
          <cell r="DD464">
            <v>2.4866073029343214</v>
          </cell>
          <cell r="DE464" t="e">
            <v>#NULL!</v>
          </cell>
          <cell r="DF464" t="e">
            <v>#NULL!</v>
          </cell>
          <cell r="DG464">
            <v>6</v>
          </cell>
          <cell r="DH464">
            <v>33</v>
          </cell>
          <cell r="DI464">
            <v>2</v>
          </cell>
          <cell r="DJ464">
            <v>4</v>
          </cell>
          <cell r="DK464">
            <v>2695</v>
          </cell>
          <cell r="DL464">
            <v>93852</v>
          </cell>
          <cell r="DM464">
            <v>4.1092726796472538</v>
          </cell>
          <cell r="DN464" t="e">
            <v>#NULL!</v>
          </cell>
          <cell r="DO464">
            <v>3</v>
          </cell>
          <cell r="DP464">
            <v>27</v>
          </cell>
          <cell r="DQ464">
            <v>0</v>
          </cell>
          <cell r="DR464">
            <v>0</v>
          </cell>
          <cell r="DS464">
            <v>3453</v>
          </cell>
          <cell r="DT464">
            <v>108434</v>
          </cell>
          <cell r="DU464">
            <v>3.6570189701897018</v>
          </cell>
          <cell r="DV464" t="e">
            <v>#NULL!</v>
          </cell>
          <cell r="DW464">
            <v>2</v>
          </cell>
          <cell r="DX464">
            <v>14</v>
          </cell>
          <cell r="DY464">
            <v>1</v>
          </cell>
          <cell r="DZ464">
            <v>1</v>
          </cell>
        </row>
        <row r="465">
          <cell r="A465" t="str">
            <v>USD</v>
          </cell>
          <cell r="B465">
            <v>38388</v>
          </cell>
          <cell r="C465">
            <v>28425</v>
          </cell>
          <cell r="D465">
            <v>770190</v>
          </cell>
          <cell r="E465">
            <v>3.381688626559936</v>
          </cell>
          <cell r="F465" t="e">
            <v>#NULL!</v>
          </cell>
          <cell r="G465" t="e">
            <v>#NULL!</v>
          </cell>
          <cell r="H465">
            <v>86444</v>
          </cell>
          <cell r="I465">
            <v>1866582</v>
          </cell>
          <cell r="J465">
            <v>3.2240533986579738</v>
          </cell>
          <cell r="K465" t="e">
            <v>#NULL!</v>
          </cell>
          <cell r="L465">
            <v>55</v>
          </cell>
          <cell r="M465">
            <v>84</v>
          </cell>
          <cell r="N465">
            <v>8</v>
          </cell>
          <cell r="O465">
            <v>7</v>
          </cell>
          <cell r="P465">
            <v>3611</v>
          </cell>
          <cell r="Q465">
            <v>79838</v>
          </cell>
          <cell r="R465">
            <v>3.0457638043400417</v>
          </cell>
          <cell r="S465" t="e">
            <v>#NULL!</v>
          </cell>
          <cell r="T465">
            <v>7</v>
          </cell>
          <cell r="U465">
            <v>2</v>
          </cell>
          <cell r="V465">
            <v>0</v>
          </cell>
          <cell r="W465">
            <v>0</v>
          </cell>
          <cell r="X465">
            <v>17815</v>
          </cell>
          <cell r="Y465">
            <v>439273</v>
          </cell>
          <cell r="Z465">
            <v>3.2748885150275129</v>
          </cell>
          <cell r="AA465" t="e">
            <v>#NULL!</v>
          </cell>
          <cell r="AB465" t="e">
            <v>#NULL!</v>
          </cell>
          <cell r="AC465">
            <v>28</v>
          </cell>
          <cell r="AD465">
            <v>7</v>
          </cell>
          <cell r="AE465">
            <v>3</v>
          </cell>
          <cell r="AF465">
            <v>1</v>
          </cell>
          <cell r="AG465">
            <v>3611</v>
          </cell>
          <cell r="AH465">
            <v>79838</v>
          </cell>
          <cell r="AI465">
            <v>3.0457638043400417</v>
          </cell>
          <cell r="AJ465" t="e">
            <v>#NULL!</v>
          </cell>
          <cell r="AK465">
            <v>7</v>
          </cell>
          <cell r="AL465">
            <v>2</v>
          </cell>
          <cell r="AM465">
            <v>0</v>
          </cell>
          <cell r="AN465">
            <v>0</v>
          </cell>
          <cell r="AO465">
            <v>14096</v>
          </cell>
          <cell r="AP465">
            <v>329065</v>
          </cell>
          <cell r="AQ465">
            <v>3.0724032121172553</v>
          </cell>
          <cell r="AR465" t="e">
            <v>#NULL!</v>
          </cell>
          <cell r="AS465">
            <v>16</v>
          </cell>
          <cell r="AT465">
            <v>3</v>
          </cell>
          <cell r="AU465">
            <v>3</v>
          </cell>
          <cell r="AV465">
            <v>1</v>
          </cell>
          <cell r="AW465">
            <v>4967</v>
          </cell>
          <cell r="AX465">
            <v>184840</v>
          </cell>
          <cell r="AY465">
            <v>4.0831073965358851</v>
          </cell>
          <cell r="AZ465" t="e">
            <v>#NULL!</v>
          </cell>
          <cell r="BA465">
            <v>2</v>
          </cell>
          <cell r="BB465">
            <v>7</v>
          </cell>
          <cell r="BC465">
            <v>1</v>
          </cell>
          <cell r="BD465">
            <v>0</v>
          </cell>
          <cell r="BE465">
            <v>3943</v>
          </cell>
          <cell r="BF465">
            <v>132943</v>
          </cell>
          <cell r="BG465">
            <v>4.2602816550348956</v>
          </cell>
          <cell r="BH465" t="e">
            <v>#NULL!</v>
          </cell>
          <cell r="BI465" t="e">
            <v>#NULL!</v>
          </cell>
          <cell r="BJ465">
            <v>15</v>
          </cell>
          <cell r="BK465">
            <v>6</v>
          </cell>
          <cell r="BL465">
            <v>1</v>
          </cell>
          <cell r="BM465">
            <v>0</v>
          </cell>
          <cell r="BN465">
            <v>29747</v>
          </cell>
          <cell r="BO465">
            <v>987440</v>
          </cell>
          <cell r="BP465">
            <v>3.3062863351249945</v>
          </cell>
          <cell r="BQ465" t="e">
            <v>#NULL!</v>
          </cell>
          <cell r="BR465" t="e">
            <v>#NULL!</v>
          </cell>
          <cell r="BS465">
            <v>29713</v>
          </cell>
          <cell r="BT465">
            <v>984642</v>
          </cell>
          <cell r="BU465">
            <v>3.3049512251221063</v>
          </cell>
          <cell r="BV465" t="e">
            <v>#NULL!</v>
          </cell>
          <cell r="BW465" t="e">
            <v>#NULL!</v>
          </cell>
          <cell r="BX465">
            <v>27</v>
          </cell>
          <cell r="BY465">
            <v>7</v>
          </cell>
          <cell r="BZ465">
            <v>7</v>
          </cell>
          <cell r="CA465">
            <v>2</v>
          </cell>
          <cell r="CB465">
            <v>34</v>
          </cell>
          <cell r="CC465">
            <v>2798</v>
          </cell>
          <cell r="CD465">
            <v>3.8477366255144032</v>
          </cell>
          <cell r="CE465" t="e">
            <v>#NULL!</v>
          </cell>
          <cell r="CF465" t="e">
            <v>#NULL!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7726</v>
          </cell>
          <cell r="CL465">
            <v>239200</v>
          </cell>
          <cell r="CM465">
            <v>3.0456283360042398</v>
          </cell>
          <cell r="CN465" t="e">
            <v>#NULL!</v>
          </cell>
          <cell r="CO465" t="e">
            <v>#NULL!</v>
          </cell>
          <cell r="CP465">
            <v>13</v>
          </cell>
          <cell r="CQ465">
            <v>6</v>
          </cell>
          <cell r="CR465">
            <v>1</v>
          </cell>
          <cell r="CS465">
            <v>0</v>
          </cell>
          <cell r="CT465">
            <v>10441</v>
          </cell>
          <cell r="CU465">
            <v>391588</v>
          </cell>
          <cell r="CV465">
            <v>4.1512479272993517</v>
          </cell>
          <cell r="CW465" t="e">
            <v>#NULL!</v>
          </cell>
          <cell r="CX465">
            <v>6</v>
          </cell>
          <cell r="CY465">
            <v>7</v>
          </cell>
          <cell r="CZ465">
            <v>1</v>
          </cell>
          <cell r="DA465">
            <v>1</v>
          </cell>
          <cell r="DB465">
            <v>8816</v>
          </cell>
          <cell r="DC465">
            <v>252166</v>
          </cell>
          <cell r="DD465">
            <v>2.5035506713538886</v>
          </cell>
          <cell r="DE465" t="e">
            <v>#NULL!</v>
          </cell>
          <cell r="DF465" t="e">
            <v>#NULL!</v>
          </cell>
          <cell r="DG465">
            <v>10</v>
          </cell>
          <cell r="DH465">
            <v>3</v>
          </cell>
          <cell r="DI465">
            <v>5</v>
          </cell>
          <cell r="DJ465">
            <v>1</v>
          </cell>
          <cell r="DK465">
            <v>2764</v>
          </cell>
          <cell r="DL465">
            <v>104485</v>
          </cell>
          <cell r="DM465">
            <v>4.1820693521262111</v>
          </cell>
          <cell r="DN465" t="e">
            <v>#NULL!</v>
          </cell>
          <cell r="DO465">
            <v>4</v>
          </cell>
          <cell r="DP465">
            <v>3</v>
          </cell>
          <cell r="DQ465">
            <v>1</v>
          </cell>
          <cell r="DR465">
            <v>0</v>
          </cell>
          <cell r="DS465">
            <v>3593</v>
          </cell>
          <cell r="DT465">
            <v>115313</v>
          </cell>
          <cell r="DU465">
            <v>3.633321603378227</v>
          </cell>
          <cell r="DV465" t="e">
            <v>#NULL!</v>
          </cell>
          <cell r="DW465">
            <v>2</v>
          </cell>
          <cell r="DX465">
            <v>3</v>
          </cell>
          <cell r="DY465">
            <v>1</v>
          </cell>
          <cell r="DZ465">
            <v>0</v>
          </cell>
        </row>
        <row r="466">
          <cell r="A466" t="str">
            <v>USD</v>
          </cell>
          <cell r="B466">
            <v>38395</v>
          </cell>
          <cell r="C466">
            <v>31560</v>
          </cell>
          <cell r="D466">
            <v>775226</v>
          </cell>
          <cell r="E466">
            <v>3.3412655187940907</v>
          </cell>
          <cell r="F466" t="e">
            <v>#NULL!</v>
          </cell>
          <cell r="G466" t="e">
            <v>#NULL!</v>
          </cell>
          <cell r="H466">
            <v>60059</v>
          </cell>
          <cell r="I466">
            <v>1694317</v>
          </cell>
          <cell r="J466">
            <v>3.317862209879844</v>
          </cell>
          <cell r="K466" t="e">
            <v>#NULL!</v>
          </cell>
          <cell r="L466">
            <v>59</v>
          </cell>
          <cell r="M466">
            <v>62</v>
          </cell>
          <cell r="N466">
            <v>5</v>
          </cell>
          <cell r="O466">
            <v>12</v>
          </cell>
          <cell r="P466">
            <v>3838</v>
          </cell>
          <cell r="Q466">
            <v>77952</v>
          </cell>
          <cell r="R466">
            <v>3.0360933410875255</v>
          </cell>
          <cell r="S466" t="e">
            <v>#NULL!</v>
          </cell>
          <cell r="T466">
            <v>6</v>
          </cell>
          <cell r="U466">
            <v>15</v>
          </cell>
          <cell r="V466">
            <v>0</v>
          </cell>
          <cell r="W466">
            <v>0</v>
          </cell>
          <cell r="X466">
            <v>20340</v>
          </cell>
          <cell r="Y466">
            <v>455159</v>
          </cell>
          <cell r="Z466">
            <v>3.2508698106063312</v>
          </cell>
          <cell r="AA466" t="e">
            <v>#NULL!</v>
          </cell>
          <cell r="AB466" t="e">
            <v>#NULL!</v>
          </cell>
          <cell r="AC466">
            <v>21</v>
          </cell>
          <cell r="AD466">
            <v>30</v>
          </cell>
          <cell r="AE466">
            <v>3</v>
          </cell>
          <cell r="AF466">
            <v>3</v>
          </cell>
          <cell r="AG466">
            <v>3838</v>
          </cell>
          <cell r="AH466">
            <v>77952</v>
          </cell>
          <cell r="AI466">
            <v>3.0360933410875255</v>
          </cell>
          <cell r="AJ466" t="e">
            <v>#NULL!</v>
          </cell>
          <cell r="AK466">
            <v>6</v>
          </cell>
          <cell r="AL466">
            <v>15</v>
          </cell>
          <cell r="AM466">
            <v>0</v>
          </cell>
          <cell r="AN466">
            <v>0</v>
          </cell>
          <cell r="AO466">
            <v>17321</v>
          </cell>
          <cell r="AP466">
            <v>356409</v>
          </cell>
          <cell r="AQ466">
            <v>3.0299373505750133</v>
          </cell>
          <cell r="AR466" t="e">
            <v>#NULL!</v>
          </cell>
          <cell r="AS466">
            <v>10</v>
          </cell>
          <cell r="AT466">
            <v>24</v>
          </cell>
          <cell r="AU466">
            <v>2</v>
          </cell>
          <cell r="AV466">
            <v>3</v>
          </cell>
          <cell r="AW466">
            <v>4656</v>
          </cell>
          <cell r="AX466">
            <v>170777</v>
          </cell>
          <cell r="AY466">
            <v>4.0521373510861949</v>
          </cell>
          <cell r="AZ466" t="e">
            <v>#NULL!</v>
          </cell>
          <cell r="BA466">
            <v>1</v>
          </cell>
          <cell r="BB466">
            <v>8</v>
          </cell>
          <cell r="BC466">
            <v>1</v>
          </cell>
          <cell r="BD466">
            <v>0</v>
          </cell>
          <cell r="BE466">
            <v>4347</v>
          </cell>
          <cell r="BF466">
            <v>135971</v>
          </cell>
          <cell r="BG466">
            <v>4.1673145933014357</v>
          </cell>
          <cell r="BH466" t="e">
            <v>#NULL!</v>
          </cell>
          <cell r="BI466" t="e">
            <v>#NULL!</v>
          </cell>
          <cell r="BJ466">
            <v>11</v>
          </cell>
          <cell r="BK466">
            <v>17</v>
          </cell>
          <cell r="BL466">
            <v>1</v>
          </cell>
          <cell r="BM466">
            <v>0</v>
          </cell>
          <cell r="BN466">
            <v>34305</v>
          </cell>
          <cell r="BO466">
            <v>1037547</v>
          </cell>
          <cell r="BP466">
            <v>3.2680015000570672</v>
          </cell>
          <cell r="BQ466" t="e">
            <v>#NULL!</v>
          </cell>
          <cell r="BR466" t="e">
            <v>#NULL!</v>
          </cell>
          <cell r="BS466">
            <v>34241</v>
          </cell>
          <cell r="BT466">
            <v>1031814</v>
          </cell>
          <cell r="BU466">
            <v>3.2638579987094367</v>
          </cell>
          <cell r="BV466" t="e">
            <v>#NULL!</v>
          </cell>
          <cell r="BW466" t="e">
            <v>#NULL!</v>
          </cell>
          <cell r="BX466">
            <v>28</v>
          </cell>
          <cell r="BY466">
            <v>32</v>
          </cell>
          <cell r="BZ466">
            <v>6</v>
          </cell>
          <cell r="CA466">
            <v>5</v>
          </cell>
          <cell r="CB466">
            <v>64</v>
          </cell>
          <cell r="CC466">
            <v>5732</v>
          </cell>
          <cell r="CD466">
            <v>4.1967694566813512</v>
          </cell>
          <cell r="CE466" t="e">
            <v>#NULL!</v>
          </cell>
          <cell r="CF466" t="e">
            <v>#NULL!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8924</v>
          </cell>
          <cell r="CL466">
            <v>250061</v>
          </cell>
          <cell r="CM466">
            <v>3.0217673363985638</v>
          </cell>
          <cell r="CN466" t="e">
            <v>#NULL!</v>
          </cell>
          <cell r="CO466" t="e">
            <v>#NULL!</v>
          </cell>
          <cell r="CP466">
            <v>14</v>
          </cell>
          <cell r="CQ466">
            <v>24</v>
          </cell>
          <cell r="CR466">
            <v>1</v>
          </cell>
          <cell r="CS466">
            <v>0</v>
          </cell>
          <cell r="CT466">
            <v>11013</v>
          </cell>
          <cell r="CU466">
            <v>400671</v>
          </cell>
          <cell r="CV466">
            <v>4.0870404583480369</v>
          </cell>
          <cell r="CW466" t="e">
            <v>#NULL!</v>
          </cell>
          <cell r="CX466">
            <v>9</v>
          </cell>
          <cell r="CY466">
            <v>20</v>
          </cell>
          <cell r="CZ466">
            <v>2</v>
          </cell>
          <cell r="DA466">
            <v>2</v>
          </cell>
          <cell r="DB466">
            <v>11568</v>
          </cell>
          <cell r="DC466">
            <v>286828</v>
          </cell>
          <cell r="DD466">
            <v>2.494727982826936</v>
          </cell>
          <cell r="DE466" t="e">
            <v>#NULL!</v>
          </cell>
          <cell r="DF466" t="e">
            <v>#NULL!</v>
          </cell>
          <cell r="DG466">
            <v>5</v>
          </cell>
          <cell r="DH466">
            <v>24</v>
          </cell>
          <cell r="DI466">
            <v>3</v>
          </cell>
          <cell r="DJ466">
            <v>3</v>
          </cell>
          <cell r="DK466">
            <v>2799</v>
          </cell>
          <cell r="DL466">
            <v>99987</v>
          </cell>
          <cell r="DM466">
            <v>4.1580013504388926</v>
          </cell>
          <cell r="DN466" t="e">
            <v>#NULL!</v>
          </cell>
          <cell r="DO466">
            <v>5</v>
          </cell>
          <cell r="DP466">
            <v>5</v>
          </cell>
          <cell r="DQ466">
            <v>1</v>
          </cell>
          <cell r="DR466">
            <v>0</v>
          </cell>
          <cell r="DS466">
            <v>4067</v>
          </cell>
          <cell r="DT466">
            <v>121032</v>
          </cell>
          <cell r="DU466">
            <v>3.6081524092286759</v>
          </cell>
          <cell r="DV466" t="e">
            <v>#NULL!</v>
          </cell>
          <cell r="DW466">
            <v>1</v>
          </cell>
          <cell r="DX466">
            <v>8</v>
          </cell>
          <cell r="DY466">
            <v>0</v>
          </cell>
          <cell r="DZ466">
            <v>1</v>
          </cell>
        </row>
        <row r="467">
          <cell r="B467" t="str">
            <v>FY 01/02</v>
          </cell>
        </row>
        <row r="468">
          <cell r="B468" t="str">
            <v>FY 02/03</v>
          </cell>
        </row>
        <row r="469">
          <cell r="B469" t="str">
            <v>FY 03/04</v>
          </cell>
        </row>
        <row r="470">
          <cell r="B470" t="str">
            <v>FYTD</v>
          </cell>
        </row>
        <row r="477">
          <cell r="A477" t="str">
            <v>KMT</v>
          </cell>
          <cell r="B477">
            <v>36806</v>
          </cell>
          <cell r="C477">
            <v>4938</v>
          </cell>
          <cell r="D477">
            <v>112640</v>
          </cell>
          <cell r="E477" t="e">
            <v>#NULL!</v>
          </cell>
          <cell r="F477">
            <v>100</v>
          </cell>
          <cell r="G477">
            <v>18.77</v>
          </cell>
          <cell r="H477">
            <v>12633</v>
          </cell>
          <cell r="I477">
            <v>214551</v>
          </cell>
          <cell r="J477" t="e">
            <v>#NULL!</v>
          </cell>
          <cell r="K477">
            <v>100</v>
          </cell>
          <cell r="L477">
            <v>99</v>
          </cell>
          <cell r="M477">
            <v>95</v>
          </cell>
          <cell r="N477">
            <v>2</v>
          </cell>
          <cell r="O477">
            <v>0</v>
          </cell>
          <cell r="P477">
            <v>700</v>
          </cell>
          <cell r="Q477">
            <v>13669</v>
          </cell>
          <cell r="R477" t="e">
            <v>#NULL!</v>
          </cell>
          <cell r="S477">
            <v>100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3259</v>
          </cell>
          <cell r="Y477">
            <v>64538</v>
          </cell>
          <cell r="Z477" t="e">
            <v>#NULL!</v>
          </cell>
          <cell r="AA477">
            <v>100</v>
          </cell>
          <cell r="AB477" t="e">
            <v>#NULL!</v>
          </cell>
          <cell r="AC477">
            <v>3</v>
          </cell>
          <cell r="AD477">
            <v>0</v>
          </cell>
          <cell r="AE477">
            <v>0</v>
          </cell>
          <cell r="AF477">
            <v>0</v>
          </cell>
          <cell r="AG477" t="e">
            <v>#NULL!</v>
          </cell>
          <cell r="AH477" t="e">
            <v>#NULL!</v>
          </cell>
          <cell r="AI477" t="e">
            <v>#NULL!</v>
          </cell>
          <cell r="AJ477" t="e">
            <v>#NULL!</v>
          </cell>
          <cell r="AK477" t="e">
            <v>#NULL!</v>
          </cell>
          <cell r="AL477" t="e">
            <v>#NULL!</v>
          </cell>
          <cell r="AM477" t="e">
            <v>#NULL!</v>
          </cell>
          <cell r="AN477" t="e">
            <v>#NULL!</v>
          </cell>
          <cell r="AO477" t="e">
            <v>#NULL!</v>
          </cell>
          <cell r="AP477" t="e">
            <v>#NULL!</v>
          </cell>
          <cell r="AQ477" t="e">
            <v>#NULL!</v>
          </cell>
          <cell r="AR477" t="e">
            <v>#NULL!</v>
          </cell>
          <cell r="AS477" t="e">
            <v>#NULL!</v>
          </cell>
          <cell r="AT477" t="e">
            <v>#NULL!</v>
          </cell>
          <cell r="AU477" t="e">
            <v>#NULL!</v>
          </cell>
          <cell r="AV477" t="e">
            <v>#NULL!</v>
          </cell>
          <cell r="AW477" t="e">
            <v>#NULL!</v>
          </cell>
          <cell r="AX477" t="e">
            <v>#NULL!</v>
          </cell>
          <cell r="AY477" t="e">
            <v>#NULL!</v>
          </cell>
          <cell r="AZ477">
            <v>100</v>
          </cell>
          <cell r="BA477" t="e">
            <v>#NULL!</v>
          </cell>
          <cell r="BB477" t="e">
            <v>#NULL!</v>
          </cell>
          <cell r="BC477" t="e">
            <v>#NULL!</v>
          </cell>
          <cell r="BD477" t="e">
            <v>#NULL!</v>
          </cell>
          <cell r="BE477" t="e">
            <v>#NULL!</v>
          </cell>
          <cell r="BF477" t="e">
            <v>#NULL!</v>
          </cell>
          <cell r="BG477" t="e">
            <v>#NULL!</v>
          </cell>
          <cell r="BH477">
            <v>0</v>
          </cell>
          <cell r="BI477" t="e">
            <v>#NULL!</v>
          </cell>
          <cell r="BJ477" t="e">
            <v>#NULL!</v>
          </cell>
          <cell r="BK477" t="e">
            <v>#NULL!</v>
          </cell>
          <cell r="BL477" t="e">
            <v>#NULL!</v>
          </cell>
          <cell r="BM477" t="e">
            <v>#NULL!</v>
          </cell>
          <cell r="BN477">
            <v>9682</v>
          </cell>
          <cell r="BO477">
            <v>225639</v>
          </cell>
          <cell r="BP477" t="e">
            <v>#NULL!</v>
          </cell>
          <cell r="BQ477">
            <v>100</v>
          </cell>
          <cell r="BR477">
            <v>30.61</v>
          </cell>
          <cell r="BS477" t="e">
            <v>#NULL!</v>
          </cell>
          <cell r="BT477" t="e">
            <v>#NULL!</v>
          </cell>
          <cell r="BU477" t="e">
            <v>#NULL!</v>
          </cell>
          <cell r="BV477" t="e">
            <v>#NULL!</v>
          </cell>
          <cell r="BW477" t="e">
            <v>#NULL!</v>
          </cell>
          <cell r="BX477" t="e">
            <v>#NULL!</v>
          </cell>
          <cell r="BY477" t="e">
            <v>#NULL!</v>
          </cell>
          <cell r="BZ477" t="e">
            <v>#NULL!</v>
          </cell>
          <cell r="CA477" t="e">
            <v>#NULL!</v>
          </cell>
          <cell r="CB477" t="e">
            <v>#NULL!</v>
          </cell>
          <cell r="CC477" t="e">
            <v>#NULL!</v>
          </cell>
          <cell r="CD477" t="e">
            <v>#NULL!</v>
          </cell>
          <cell r="CE477" t="e">
            <v>#NULL!</v>
          </cell>
          <cell r="CF477" t="e">
            <v>#NULL!</v>
          </cell>
          <cell r="CG477" t="e">
            <v>#NULL!</v>
          </cell>
          <cell r="CH477" t="e">
            <v>#NULL!</v>
          </cell>
          <cell r="CI477" t="e">
            <v>#NULL!</v>
          </cell>
          <cell r="CJ477" t="e">
            <v>#NULL!</v>
          </cell>
          <cell r="CK477" t="e">
            <v>#NULL!</v>
          </cell>
          <cell r="CL477" t="e">
            <v>#NULL!</v>
          </cell>
          <cell r="CM477" t="e">
            <v>#NULL!</v>
          </cell>
          <cell r="CN477" t="e">
            <v>#NULL!</v>
          </cell>
          <cell r="CO477" t="e">
            <v>#NULL!</v>
          </cell>
          <cell r="CP477" t="e">
            <v>#NULL!</v>
          </cell>
          <cell r="CQ477" t="e">
            <v>#NULL!</v>
          </cell>
          <cell r="CR477" t="e">
            <v>#NULL!</v>
          </cell>
          <cell r="CS477" t="e">
            <v>#NULL!</v>
          </cell>
          <cell r="CT477" t="e">
            <v>#NULL!</v>
          </cell>
          <cell r="CU477" t="e">
            <v>#NULL!</v>
          </cell>
          <cell r="CV477" t="e">
            <v>#NULL!</v>
          </cell>
          <cell r="CW477">
            <v>100</v>
          </cell>
          <cell r="CX477" t="e">
            <v>#NULL!</v>
          </cell>
          <cell r="CY477" t="e">
            <v>#NULL!</v>
          </cell>
          <cell r="CZ477" t="e">
            <v>#NULL!</v>
          </cell>
          <cell r="DA477" t="e">
            <v>#NULL!</v>
          </cell>
          <cell r="DB477" t="e">
            <v>#NULL!</v>
          </cell>
          <cell r="DC477" t="e">
            <v>#NULL!</v>
          </cell>
          <cell r="DD477" t="e">
            <v>#NULL!</v>
          </cell>
          <cell r="DE477">
            <v>100</v>
          </cell>
          <cell r="DF477" t="e">
            <v>#NULL!</v>
          </cell>
          <cell r="DG477" t="e">
            <v>#NULL!</v>
          </cell>
          <cell r="DH477" t="e">
            <v>#NULL!</v>
          </cell>
          <cell r="DI477" t="e">
            <v>#NULL!</v>
          </cell>
          <cell r="DJ477" t="e">
            <v>#NULL!</v>
          </cell>
          <cell r="DK477" t="e">
            <v>#NULL!</v>
          </cell>
          <cell r="DL477" t="e">
            <v>#NULL!</v>
          </cell>
          <cell r="DM477" t="e">
            <v>#NULL!</v>
          </cell>
          <cell r="DN477">
            <v>0</v>
          </cell>
          <cell r="DO477" t="e">
            <v>#NULL!</v>
          </cell>
          <cell r="DP477" t="e">
            <v>#NULL!</v>
          </cell>
          <cell r="DQ477" t="e">
            <v>#NULL!</v>
          </cell>
          <cell r="DR477" t="e">
            <v>#NULL!</v>
          </cell>
          <cell r="DS477" t="e">
            <v>#NULL!</v>
          </cell>
          <cell r="DT477" t="e">
            <v>#NULL!</v>
          </cell>
          <cell r="DU477" t="e">
            <v>#NULL!</v>
          </cell>
          <cell r="DV477" t="e">
            <v>#NULL!</v>
          </cell>
          <cell r="DW477" t="e">
            <v>#NULL!</v>
          </cell>
          <cell r="DX477" t="e">
            <v>#NULL!</v>
          </cell>
          <cell r="DY477" t="e">
            <v>#NULL!</v>
          </cell>
          <cell r="DZ477" t="e">
            <v>#NULL!</v>
          </cell>
        </row>
        <row r="478">
          <cell r="A478" t="str">
            <v>KMT</v>
          </cell>
          <cell r="B478">
            <v>36813</v>
          </cell>
          <cell r="C478">
            <v>4737</v>
          </cell>
          <cell r="D478">
            <v>108075</v>
          </cell>
          <cell r="E478" t="e">
            <v>#NULL!</v>
          </cell>
          <cell r="F478">
            <v>100</v>
          </cell>
          <cell r="G478">
            <v>18.77</v>
          </cell>
          <cell r="H478">
            <v>9951</v>
          </cell>
          <cell r="I478">
            <v>175611</v>
          </cell>
          <cell r="J478" t="e">
            <v>#NULL!</v>
          </cell>
          <cell r="K478">
            <v>100</v>
          </cell>
          <cell r="L478">
            <v>91</v>
          </cell>
          <cell r="M478">
            <v>0</v>
          </cell>
          <cell r="N478">
            <v>8</v>
          </cell>
          <cell r="O478">
            <v>0</v>
          </cell>
          <cell r="P478">
            <v>673</v>
          </cell>
          <cell r="Q478">
            <v>13149</v>
          </cell>
          <cell r="R478" t="e">
            <v>#NULL!</v>
          </cell>
          <cell r="S478">
            <v>100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3125</v>
          </cell>
          <cell r="Y478">
            <v>61916</v>
          </cell>
          <cell r="Z478" t="e">
            <v>#NULL!</v>
          </cell>
          <cell r="AA478">
            <v>100</v>
          </cell>
          <cell r="AB478" t="e">
            <v>#NULL!</v>
          </cell>
          <cell r="AC478">
            <v>3</v>
          </cell>
          <cell r="AD478">
            <v>0</v>
          </cell>
          <cell r="AE478">
            <v>0</v>
          </cell>
          <cell r="AF478">
            <v>0</v>
          </cell>
          <cell r="AG478" t="e">
            <v>#NULL!</v>
          </cell>
          <cell r="AH478" t="e">
            <v>#NULL!</v>
          </cell>
          <cell r="AI478" t="e">
            <v>#NULL!</v>
          </cell>
          <cell r="AJ478" t="e">
            <v>#NULL!</v>
          </cell>
          <cell r="AK478" t="e">
            <v>#NULL!</v>
          </cell>
          <cell r="AL478" t="e">
            <v>#NULL!</v>
          </cell>
          <cell r="AM478" t="e">
            <v>#NULL!</v>
          </cell>
          <cell r="AN478" t="e">
            <v>#NULL!</v>
          </cell>
          <cell r="AO478" t="e">
            <v>#NULL!</v>
          </cell>
          <cell r="AP478" t="e">
            <v>#NULL!</v>
          </cell>
          <cell r="AQ478" t="e">
            <v>#NULL!</v>
          </cell>
          <cell r="AR478" t="e">
            <v>#NULL!</v>
          </cell>
          <cell r="AS478" t="e">
            <v>#NULL!</v>
          </cell>
          <cell r="AT478" t="e">
            <v>#NULL!</v>
          </cell>
          <cell r="AU478" t="e">
            <v>#NULL!</v>
          </cell>
          <cell r="AV478" t="e">
            <v>#NULL!</v>
          </cell>
          <cell r="AW478">
            <v>800</v>
          </cell>
          <cell r="AX478">
            <v>28706</v>
          </cell>
          <cell r="AY478" t="e">
            <v>#NULL!</v>
          </cell>
          <cell r="AZ478">
            <v>100</v>
          </cell>
          <cell r="BA478">
            <v>2</v>
          </cell>
          <cell r="BB478">
            <v>0</v>
          </cell>
          <cell r="BC478">
            <v>0</v>
          </cell>
          <cell r="BD478">
            <v>0</v>
          </cell>
          <cell r="BE478" t="e">
            <v>#NULL!</v>
          </cell>
          <cell r="BF478" t="e">
            <v>#NULL!</v>
          </cell>
          <cell r="BG478" t="e">
            <v>#NULL!</v>
          </cell>
          <cell r="BH478">
            <v>0</v>
          </cell>
          <cell r="BI478" t="e">
            <v>#NULL!</v>
          </cell>
          <cell r="BJ478" t="e">
            <v>#NULL!</v>
          </cell>
          <cell r="BK478" t="e">
            <v>#NULL!</v>
          </cell>
          <cell r="BL478" t="e">
            <v>#NULL!</v>
          </cell>
          <cell r="BM478" t="e">
            <v>#NULL!</v>
          </cell>
          <cell r="BN478">
            <v>10139</v>
          </cell>
          <cell r="BO478">
            <v>230347</v>
          </cell>
          <cell r="BP478" t="e">
            <v>#NULL!</v>
          </cell>
          <cell r="BQ478">
            <v>100</v>
          </cell>
          <cell r="BR478">
            <v>30.61</v>
          </cell>
          <cell r="BS478" t="e">
            <v>#NULL!</v>
          </cell>
          <cell r="BT478" t="e">
            <v>#NULL!</v>
          </cell>
          <cell r="BU478" t="e">
            <v>#NULL!</v>
          </cell>
          <cell r="BV478" t="e">
            <v>#NULL!</v>
          </cell>
          <cell r="BW478" t="e">
            <v>#NULL!</v>
          </cell>
          <cell r="BX478" t="e">
            <v>#NULL!</v>
          </cell>
          <cell r="BY478" t="e">
            <v>#NULL!</v>
          </cell>
          <cell r="BZ478" t="e">
            <v>#NULL!</v>
          </cell>
          <cell r="CA478" t="e">
            <v>#NULL!</v>
          </cell>
          <cell r="CB478" t="e">
            <v>#NULL!</v>
          </cell>
          <cell r="CC478" t="e">
            <v>#NULL!</v>
          </cell>
          <cell r="CD478" t="e">
            <v>#NULL!</v>
          </cell>
          <cell r="CE478" t="e">
            <v>#NULL!</v>
          </cell>
          <cell r="CF478" t="e">
            <v>#NULL!</v>
          </cell>
          <cell r="CG478" t="e">
            <v>#NULL!</v>
          </cell>
          <cell r="CH478" t="e">
            <v>#NULL!</v>
          </cell>
          <cell r="CI478" t="e">
            <v>#NULL!</v>
          </cell>
          <cell r="CJ478" t="e">
            <v>#NULL!</v>
          </cell>
          <cell r="CK478" t="e">
            <v>#NULL!</v>
          </cell>
          <cell r="CL478" t="e">
            <v>#NULL!</v>
          </cell>
          <cell r="CM478" t="e">
            <v>#NULL!</v>
          </cell>
          <cell r="CN478" t="e">
            <v>#NULL!</v>
          </cell>
          <cell r="CO478" t="e">
            <v>#NULL!</v>
          </cell>
          <cell r="CP478" t="e">
            <v>#NULL!</v>
          </cell>
          <cell r="CQ478" t="e">
            <v>#NULL!</v>
          </cell>
          <cell r="CR478" t="e">
            <v>#NULL!</v>
          </cell>
          <cell r="CS478" t="e">
            <v>#NULL!</v>
          </cell>
          <cell r="CT478">
            <v>1344</v>
          </cell>
          <cell r="CU478">
            <v>48407</v>
          </cell>
          <cell r="CV478" t="e">
            <v>#NULL!</v>
          </cell>
          <cell r="CW478">
            <v>100</v>
          </cell>
          <cell r="CX478">
            <v>5</v>
          </cell>
          <cell r="CY478">
            <v>0</v>
          </cell>
          <cell r="CZ478">
            <v>1</v>
          </cell>
          <cell r="DA478">
            <v>0</v>
          </cell>
          <cell r="DB478">
            <v>4141</v>
          </cell>
          <cell r="DC478">
            <v>77171</v>
          </cell>
          <cell r="DD478" t="e">
            <v>#NULL!</v>
          </cell>
          <cell r="DE478">
            <v>100</v>
          </cell>
          <cell r="DF478" t="e">
            <v>#NULL!</v>
          </cell>
          <cell r="DG478">
            <v>68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 t="e">
            <v>#NULL!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 t="e">
            <v>#NULL!</v>
          </cell>
          <cell r="DT478" t="e">
            <v>#NULL!</v>
          </cell>
          <cell r="DU478" t="e">
            <v>#NULL!</v>
          </cell>
          <cell r="DV478" t="e">
            <v>#NULL!</v>
          </cell>
          <cell r="DW478" t="e">
            <v>#NULL!</v>
          </cell>
          <cell r="DX478" t="e">
            <v>#NULL!</v>
          </cell>
          <cell r="DY478" t="e">
            <v>#NULL!</v>
          </cell>
          <cell r="DZ478" t="e">
            <v>#NULL!</v>
          </cell>
        </row>
        <row r="479">
          <cell r="A479" t="str">
            <v>KMT</v>
          </cell>
          <cell r="B479">
            <v>36820</v>
          </cell>
          <cell r="C479">
            <v>4598</v>
          </cell>
          <cell r="D479">
            <v>105115</v>
          </cell>
          <cell r="E479" t="e">
            <v>#NULL!</v>
          </cell>
          <cell r="F479">
            <v>100</v>
          </cell>
          <cell r="G479">
            <v>18.77</v>
          </cell>
          <cell r="H479">
            <v>9529</v>
          </cell>
          <cell r="I479">
            <v>169256</v>
          </cell>
          <cell r="J479" t="e">
            <v>#NULL!</v>
          </cell>
          <cell r="K479">
            <v>100</v>
          </cell>
          <cell r="L479">
            <v>92</v>
          </cell>
          <cell r="M479">
            <v>82</v>
          </cell>
          <cell r="N479">
            <v>11</v>
          </cell>
          <cell r="O479">
            <v>0</v>
          </cell>
          <cell r="P479">
            <v>634</v>
          </cell>
          <cell r="Q479">
            <v>12395</v>
          </cell>
          <cell r="R479" t="e">
            <v>#NULL!</v>
          </cell>
          <cell r="S479">
            <v>100</v>
          </cell>
          <cell r="T479">
            <v>2</v>
          </cell>
          <cell r="U479">
            <v>0</v>
          </cell>
          <cell r="V479">
            <v>0</v>
          </cell>
          <cell r="W479">
            <v>0</v>
          </cell>
          <cell r="X479">
            <v>3024</v>
          </cell>
          <cell r="Y479">
            <v>59842</v>
          </cell>
          <cell r="Z479" t="e">
            <v>#NULL!</v>
          </cell>
          <cell r="AA479">
            <v>100</v>
          </cell>
          <cell r="AB479" t="e">
            <v>#NULL!</v>
          </cell>
          <cell r="AC479">
            <v>7</v>
          </cell>
          <cell r="AD479">
            <v>0</v>
          </cell>
          <cell r="AE479">
            <v>0</v>
          </cell>
          <cell r="AF479">
            <v>0</v>
          </cell>
          <cell r="AG479" t="e">
            <v>#NULL!</v>
          </cell>
          <cell r="AH479" t="e">
            <v>#NULL!</v>
          </cell>
          <cell r="AI479" t="e">
            <v>#NULL!</v>
          </cell>
          <cell r="AJ479" t="e">
            <v>#NULL!</v>
          </cell>
          <cell r="AK479" t="e">
            <v>#NULL!</v>
          </cell>
          <cell r="AL479" t="e">
            <v>#NULL!</v>
          </cell>
          <cell r="AM479" t="e">
            <v>#NULL!</v>
          </cell>
          <cell r="AN479" t="e">
            <v>#NULL!</v>
          </cell>
          <cell r="AO479" t="e">
            <v>#NULL!</v>
          </cell>
          <cell r="AP479" t="e">
            <v>#NULL!</v>
          </cell>
          <cell r="AQ479" t="e">
            <v>#NULL!</v>
          </cell>
          <cell r="AR479" t="e">
            <v>#NULL!</v>
          </cell>
          <cell r="AS479" t="e">
            <v>#NULL!</v>
          </cell>
          <cell r="AT479" t="e">
            <v>#NULL!</v>
          </cell>
          <cell r="AU479" t="e">
            <v>#NULL!</v>
          </cell>
          <cell r="AV479" t="e">
            <v>#NULL!</v>
          </cell>
          <cell r="AW479">
            <v>793</v>
          </cell>
          <cell r="AX479">
            <v>28453</v>
          </cell>
          <cell r="AY479" t="e">
            <v>#NULL!</v>
          </cell>
          <cell r="AZ479">
            <v>100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 t="e">
            <v>#NULL!</v>
          </cell>
          <cell r="BF479" t="e">
            <v>#NULL!</v>
          </cell>
          <cell r="BG479" t="e">
            <v>#NULL!</v>
          </cell>
          <cell r="BH479">
            <v>0</v>
          </cell>
          <cell r="BI479" t="e">
            <v>#NULL!</v>
          </cell>
          <cell r="BJ479" t="e">
            <v>#NULL!</v>
          </cell>
          <cell r="BK479" t="e">
            <v>#NULL!</v>
          </cell>
          <cell r="BL479" t="e">
            <v>#NULL!</v>
          </cell>
          <cell r="BM479" t="e">
            <v>#NULL!</v>
          </cell>
          <cell r="BN479">
            <v>9526</v>
          </cell>
          <cell r="BO479">
            <v>220135</v>
          </cell>
          <cell r="BP479" t="e">
            <v>#NULL!</v>
          </cell>
          <cell r="BQ479">
            <v>100</v>
          </cell>
          <cell r="BR479">
            <v>30.61</v>
          </cell>
          <cell r="BS479" t="e">
            <v>#NULL!</v>
          </cell>
          <cell r="BT479" t="e">
            <v>#NULL!</v>
          </cell>
          <cell r="BU479" t="e">
            <v>#NULL!</v>
          </cell>
          <cell r="BV479" t="e">
            <v>#NULL!</v>
          </cell>
          <cell r="BW479" t="e">
            <v>#NULL!</v>
          </cell>
          <cell r="BX479" t="e">
            <v>#NULL!</v>
          </cell>
          <cell r="BY479" t="e">
            <v>#NULL!</v>
          </cell>
          <cell r="BZ479" t="e">
            <v>#NULL!</v>
          </cell>
          <cell r="CA479" t="e">
            <v>#NULL!</v>
          </cell>
          <cell r="CB479" t="e">
            <v>#NULL!</v>
          </cell>
          <cell r="CC479" t="e">
            <v>#NULL!</v>
          </cell>
          <cell r="CD479" t="e">
            <v>#NULL!</v>
          </cell>
          <cell r="CE479" t="e">
            <v>#NULL!</v>
          </cell>
          <cell r="CF479" t="e">
            <v>#NULL!</v>
          </cell>
          <cell r="CG479" t="e">
            <v>#NULL!</v>
          </cell>
          <cell r="CH479" t="e">
            <v>#NULL!</v>
          </cell>
          <cell r="CI479" t="e">
            <v>#NULL!</v>
          </cell>
          <cell r="CJ479" t="e">
            <v>#NULL!</v>
          </cell>
          <cell r="CK479" t="e">
            <v>#NULL!</v>
          </cell>
          <cell r="CL479" t="e">
            <v>#NULL!</v>
          </cell>
          <cell r="CM479" t="e">
            <v>#NULL!</v>
          </cell>
          <cell r="CN479" t="e">
            <v>#NULL!</v>
          </cell>
          <cell r="CO479" t="e">
            <v>#NULL!</v>
          </cell>
          <cell r="CP479" t="e">
            <v>#NULL!</v>
          </cell>
          <cell r="CQ479" t="e">
            <v>#NULL!</v>
          </cell>
          <cell r="CR479" t="e">
            <v>#NULL!</v>
          </cell>
          <cell r="CS479" t="e">
            <v>#NULL!</v>
          </cell>
          <cell r="CT479">
            <v>1310</v>
          </cell>
          <cell r="CU479">
            <v>47265</v>
          </cell>
          <cell r="CV479" t="e">
            <v>#NULL!</v>
          </cell>
          <cell r="CW479">
            <v>100</v>
          </cell>
          <cell r="CX479">
            <v>6</v>
          </cell>
          <cell r="CY479">
            <v>0</v>
          </cell>
          <cell r="CZ479">
            <v>0</v>
          </cell>
          <cell r="DA479">
            <v>0</v>
          </cell>
          <cell r="DB479">
            <v>3851</v>
          </cell>
          <cell r="DC479">
            <v>73137</v>
          </cell>
          <cell r="DD479" t="e">
            <v>#NULL!</v>
          </cell>
          <cell r="DE479">
            <v>100</v>
          </cell>
          <cell r="DF479" t="e">
            <v>#NULL!</v>
          </cell>
          <cell r="DG479">
            <v>68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 t="e">
            <v>#NULL!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 t="e">
            <v>#NULL!</v>
          </cell>
          <cell r="DT479" t="e">
            <v>#NULL!</v>
          </cell>
          <cell r="DU479" t="e">
            <v>#NULL!</v>
          </cell>
          <cell r="DV479" t="e">
            <v>#NULL!</v>
          </cell>
          <cell r="DW479" t="e">
            <v>#NULL!</v>
          </cell>
          <cell r="DX479" t="e">
            <v>#NULL!</v>
          </cell>
          <cell r="DY479" t="e">
            <v>#NULL!</v>
          </cell>
          <cell r="DZ479" t="e">
            <v>#NULL!</v>
          </cell>
        </row>
        <row r="480">
          <cell r="A480" t="str">
            <v>KMT</v>
          </cell>
          <cell r="B480">
            <v>36827</v>
          </cell>
          <cell r="C480">
            <v>4705</v>
          </cell>
          <cell r="D480">
            <v>107241</v>
          </cell>
          <cell r="E480" t="e">
            <v>#NULL!</v>
          </cell>
          <cell r="F480">
            <v>100</v>
          </cell>
          <cell r="G480">
            <v>18.77</v>
          </cell>
          <cell r="H480">
            <v>11150</v>
          </cell>
          <cell r="I480">
            <v>191392</v>
          </cell>
          <cell r="J480" t="e">
            <v>#NULL!</v>
          </cell>
          <cell r="K480">
            <v>100</v>
          </cell>
          <cell r="L480">
            <v>96</v>
          </cell>
          <cell r="M480">
            <v>96</v>
          </cell>
          <cell r="N480">
            <v>10</v>
          </cell>
          <cell r="O480">
            <v>11</v>
          </cell>
          <cell r="P480">
            <v>682</v>
          </cell>
          <cell r="Q480">
            <v>13298</v>
          </cell>
          <cell r="R480" t="e">
            <v>#NULL!</v>
          </cell>
          <cell r="S480">
            <v>100</v>
          </cell>
          <cell r="T480">
            <v>2</v>
          </cell>
          <cell r="U480">
            <v>0</v>
          </cell>
          <cell r="V480">
            <v>0</v>
          </cell>
          <cell r="W480">
            <v>0</v>
          </cell>
          <cell r="X480">
            <v>3109</v>
          </cell>
          <cell r="Y480">
            <v>61532</v>
          </cell>
          <cell r="Z480" t="e">
            <v>#NULL!</v>
          </cell>
          <cell r="AA480">
            <v>100</v>
          </cell>
          <cell r="AB480" t="e">
            <v>#NULL!</v>
          </cell>
          <cell r="AC480">
            <v>8</v>
          </cell>
          <cell r="AD480">
            <v>0</v>
          </cell>
          <cell r="AE480">
            <v>0</v>
          </cell>
          <cell r="AF480">
            <v>0</v>
          </cell>
          <cell r="AG480" t="e">
            <v>#NULL!</v>
          </cell>
          <cell r="AH480" t="e">
            <v>#NULL!</v>
          </cell>
          <cell r="AI480" t="e">
            <v>#NULL!</v>
          </cell>
          <cell r="AJ480" t="e">
            <v>#NULL!</v>
          </cell>
          <cell r="AK480" t="e">
            <v>#NULL!</v>
          </cell>
          <cell r="AL480" t="e">
            <v>#NULL!</v>
          </cell>
          <cell r="AM480" t="e">
            <v>#NULL!</v>
          </cell>
          <cell r="AN480" t="e">
            <v>#NULL!</v>
          </cell>
          <cell r="AO480" t="e">
            <v>#NULL!</v>
          </cell>
          <cell r="AP480" t="e">
            <v>#NULL!</v>
          </cell>
          <cell r="AQ480" t="e">
            <v>#NULL!</v>
          </cell>
          <cell r="AR480" t="e">
            <v>#NULL!</v>
          </cell>
          <cell r="AS480" t="e">
            <v>#NULL!</v>
          </cell>
          <cell r="AT480" t="e">
            <v>#NULL!</v>
          </cell>
          <cell r="AU480" t="e">
            <v>#NULL!</v>
          </cell>
          <cell r="AV480" t="e">
            <v>#NULL!</v>
          </cell>
          <cell r="AW480">
            <v>794</v>
          </cell>
          <cell r="AX480">
            <v>28457</v>
          </cell>
          <cell r="AY480" t="e">
            <v>#NULL!</v>
          </cell>
          <cell r="AZ480">
            <v>100</v>
          </cell>
          <cell r="BA480">
            <v>1</v>
          </cell>
          <cell r="BB480">
            <v>0</v>
          </cell>
          <cell r="BC480">
            <v>0</v>
          </cell>
          <cell r="BD480">
            <v>0</v>
          </cell>
          <cell r="BE480" t="e">
            <v>#NULL!</v>
          </cell>
          <cell r="BF480" t="e">
            <v>#NULL!</v>
          </cell>
          <cell r="BG480" t="e">
            <v>#NULL!</v>
          </cell>
          <cell r="BH480">
            <v>0</v>
          </cell>
          <cell r="BI480" t="e">
            <v>#NULL!</v>
          </cell>
          <cell r="BJ480" t="e">
            <v>#NULL!</v>
          </cell>
          <cell r="BK480" t="e">
            <v>#NULL!</v>
          </cell>
          <cell r="BL480" t="e">
            <v>#NULL!</v>
          </cell>
          <cell r="BM480" t="e">
            <v>#NULL!</v>
          </cell>
          <cell r="BN480">
            <v>9722</v>
          </cell>
          <cell r="BO480">
            <v>225392</v>
          </cell>
          <cell r="BP480" t="e">
            <v>#NULL!</v>
          </cell>
          <cell r="BQ480">
            <v>100</v>
          </cell>
          <cell r="BR480">
            <v>30.61</v>
          </cell>
          <cell r="BS480" t="e">
            <v>#NULL!</v>
          </cell>
          <cell r="BT480" t="e">
            <v>#NULL!</v>
          </cell>
          <cell r="BU480" t="e">
            <v>#NULL!</v>
          </cell>
          <cell r="BV480" t="e">
            <v>#NULL!</v>
          </cell>
          <cell r="BW480" t="e">
            <v>#NULL!</v>
          </cell>
          <cell r="BX480" t="e">
            <v>#NULL!</v>
          </cell>
          <cell r="BY480" t="e">
            <v>#NULL!</v>
          </cell>
          <cell r="BZ480" t="e">
            <v>#NULL!</v>
          </cell>
          <cell r="CA480" t="e">
            <v>#NULL!</v>
          </cell>
          <cell r="CB480" t="e">
            <v>#NULL!</v>
          </cell>
          <cell r="CC480" t="e">
            <v>#NULL!</v>
          </cell>
          <cell r="CD480" t="e">
            <v>#NULL!</v>
          </cell>
          <cell r="CE480" t="e">
            <v>#NULL!</v>
          </cell>
          <cell r="CF480" t="e">
            <v>#NULL!</v>
          </cell>
          <cell r="CG480" t="e">
            <v>#NULL!</v>
          </cell>
          <cell r="CH480" t="e">
            <v>#NULL!</v>
          </cell>
          <cell r="CI480" t="e">
            <v>#NULL!</v>
          </cell>
          <cell r="CJ480" t="e">
            <v>#NULL!</v>
          </cell>
          <cell r="CK480" t="e">
            <v>#NULL!</v>
          </cell>
          <cell r="CL480" t="e">
            <v>#NULL!</v>
          </cell>
          <cell r="CM480" t="e">
            <v>#NULL!</v>
          </cell>
          <cell r="CN480" t="e">
            <v>#NULL!</v>
          </cell>
          <cell r="CO480" t="e">
            <v>#NULL!</v>
          </cell>
          <cell r="CP480" t="e">
            <v>#NULL!</v>
          </cell>
          <cell r="CQ480" t="e">
            <v>#NULL!</v>
          </cell>
          <cell r="CR480" t="e">
            <v>#NULL!</v>
          </cell>
          <cell r="CS480" t="e">
            <v>#NULL!</v>
          </cell>
          <cell r="CT480">
            <v>1354</v>
          </cell>
          <cell r="CU480">
            <v>48772</v>
          </cell>
          <cell r="CV480" t="e">
            <v>#NULL!</v>
          </cell>
          <cell r="CW480">
            <v>100</v>
          </cell>
          <cell r="CX480">
            <v>7</v>
          </cell>
          <cell r="CY480">
            <v>0</v>
          </cell>
          <cell r="CZ480">
            <v>0</v>
          </cell>
          <cell r="DA480">
            <v>0</v>
          </cell>
          <cell r="DB480">
            <v>3882</v>
          </cell>
          <cell r="DC480">
            <v>74039</v>
          </cell>
          <cell r="DD480" t="e">
            <v>#NULL!</v>
          </cell>
          <cell r="DE480">
            <v>100</v>
          </cell>
          <cell r="DF480" t="e">
            <v>#NULL!</v>
          </cell>
          <cell r="DG480">
            <v>69</v>
          </cell>
          <cell r="DH480">
            <v>0</v>
          </cell>
          <cell r="DI480">
            <v>0</v>
          </cell>
          <cell r="DJ480">
            <v>0</v>
          </cell>
          <cell r="DK480">
            <v>0</v>
          </cell>
          <cell r="DL480">
            <v>0</v>
          </cell>
          <cell r="DM480" t="e">
            <v>#NULL!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 t="e">
            <v>#NULL!</v>
          </cell>
          <cell r="DT480" t="e">
            <v>#NULL!</v>
          </cell>
          <cell r="DU480" t="e">
            <v>#NULL!</v>
          </cell>
          <cell r="DV480" t="e">
            <v>#NULL!</v>
          </cell>
          <cell r="DW480" t="e">
            <v>#NULL!</v>
          </cell>
          <cell r="DX480" t="e">
            <v>#NULL!</v>
          </cell>
          <cell r="DY480" t="e">
            <v>#NULL!</v>
          </cell>
          <cell r="DZ480" t="e">
            <v>#NULL!</v>
          </cell>
        </row>
        <row r="481">
          <cell r="A481" t="str">
            <v>KMT</v>
          </cell>
          <cell r="B481">
            <v>36834</v>
          </cell>
          <cell r="C481">
            <v>4877</v>
          </cell>
          <cell r="D481">
            <v>111211</v>
          </cell>
          <cell r="E481" t="e">
            <v>#NULL!</v>
          </cell>
          <cell r="F481">
            <v>100</v>
          </cell>
          <cell r="G481">
            <v>18.45</v>
          </cell>
          <cell r="H481">
            <v>9832</v>
          </cell>
          <cell r="I481">
            <v>176146</v>
          </cell>
          <cell r="J481" t="e">
            <v>#NULL!</v>
          </cell>
          <cell r="K481">
            <v>100</v>
          </cell>
          <cell r="L481">
            <v>90</v>
          </cell>
          <cell r="M481">
            <v>6</v>
          </cell>
          <cell r="N481">
            <v>6</v>
          </cell>
          <cell r="O481">
            <v>0</v>
          </cell>
          <cell r="P481">
            <v>722</v>
          </cell>
          <cell r="Q481">
            <v>14070</v>
          </cell>
          <cell r="R481" t="e">
            <v>#NULL!</v>
          </cell>
          <cell r="S481">
            <v>98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3226</v>
          </cell>
          <cell r="Y481">
            <v>63836</v>
          </cell>
          <cell r="Z481" t="e">
            <v>#NULL!</v>
          </cell>
          <cell r="AA481">
            <v>99</v>
          </cell>
          <cell r="AB481" t="e">
            <v>#NULL!</v>
          </cell>
          <cell r="AC481">
            <v>6</v>
          </cell>
          <cell r="AD481">
            <v>0</v>
          </cell>
          <cell r="AE481">
            <v>0</v>
          </cell>
          <cell r="AF481">
            <v>0</v>
          </cell>
          <cell r="AG481" t="e">
            <v>#NULL!</v>
          </cell>
          <cell r="AH481" t="e">
            <v>#NULL!</v>
          </cell>
          <cell r="AI481" t="e">
            <v>#NULL!</v>
          </cell>
          <cell r="AJ481" t="e">
            <v>#NULL!</v>
          </cell>
          <cell r="AK481" t="e">
            <v>#NULL!</v>
          </cell>
          <cell r="AL481" t="e">
            <v>#NULL!</v>
          </cell>
          <cell r="AM481" t="e">
            <v>#NULL!</v>
          </cell>
          <cell r="AN481" t="e">
            <v>#NULL!</v>
          </cell>
          <cell r="AO481" t="e">
            <v>#NULL!</v>
          </cell>
          <cell r="AP481" t="e">
            <v>#NULL!</v>
          </cell>
          <cell r="AQ481" t="e">
            <v>#NULL!</v>
          </cell>
          <cell r="AR481" t="e">
            <v>#NULL!</v>
          </cell>
          <cell r="AS481" t="e">
            <v>#NULL!</v>
          </cell>
          <cell r="AT481" t="e">
            <v>#NULL!</v>
          </cell>
          <cell r="AU481" t="e">
            <v>#NULL!</v>
          </cell>
          <cell r="AV481" t="e">
            <v>#NULL!</v>
          </cell>
          <cell r="AW481">
            <v>825</v>
          </cell>
          <cell r="AX481">
            <v>29602</v>
          </cell>
          <cell r="AY481" t="e">
            <v>#NULL!</v>
          </cell>
          <cell r="AZ481">
            <v>100</v>
          </cell>
          <cell r="BA481">
            <v>1</v>
          </cell>
          <cell r="BB481">
            <v>0</v>
          </cell>
          <cell r="BC481">
            <v>0</v>
          </cell>
          <cell r="BD481">
            <v>0</v>
          </cell>
          <cell r="BE481" t="e">
            <v>#NULL!</v>
          </cell>
          <cell r="BF481" t="e">
            <v>#NULL!</v>
          </cell>
          <cell r="BG481" t="e">
            <v>#NULL!</v>
          </cell>
          <cell r="BH481">
            <v>0</v>
          </cell>
          <cell r="BI481" t="e">
            <v>#NULL!</v>
          </cell>
          <cell r="BJ481" t="e">
            <v>#NULL!</v>
          </cell>
          <cell r="BK481" t="e">
            <v>#NULL!</v>
          </cell>
          <cell r="BL481" t="e">
            <v>#NULL!</v>
          </cell>
          <cell r="BM481" t="e">
            <v>#NULL!</v>
          </cell>
          <cell r="BN481">
            <v>10346</v>
          </cell>
          <cell r="BO481">
            <v>238071</v>
          </cell>
          <cell r="BP481" t="e">
            <v>#NULL!</v>
          </cell>
          <cell r="BQ481">
            <v>100</v>
          </cell>
          <cell r="BR481">
            <v>30.35</v>
          </cell>
          <cell r="BS481" t="e">
            <v>#NULL!</v>
          </cell>
          <cell r="BT481" t="e">
            <v>#NULL!</v>
          </cell>
          <cell r="BU481" t="e">
            <v>#NULL!</v>
          </cell>
          <cell r="BV481" t="e">
            <v>#NULL!</v>
          </cell>
          <cell r="BW481" t="e">
            <v>#NULL!</v>
          </cell>
          <cell r="BX481" t="e">
            <v>#NULL!</v>
          </cell>
          <cell r="BY481" t="e">
            <v>#NULL!</v>
          </cell>
          <cell r="BZ481" t="e">
            <v>#NULL!</v>
          </cell>
          <cell r="CA481" t="e">
            <v>#NULL!</v>
          </cell>
          <cell r="CB481" t="e">
            <v>#NULL!</v>
          </cell>
          <cell r="CC481" t="e">
            <v>#NULL!</v>
          </cell>
          <cell r="CD481" t="e">
            <v>#NULL!</v>
          </cell>
          <cell r="CE481" t="e">
            <v>#NULL!</v>
          </cell>
          <cell r="CF481" t="e">
            <v>#NULL!</v>
          </cell>
          <cell r="CG481" t="e">
            <v>#NULL!</v>
          </cell>
          <cell r="CH481" t="e">
            <v>#NULL!</v>
          </cell>
          <cell r="CI481" t="e">
            <v>#NULL!</v>
          </cell>
          <cell r="CJ481" t="e">
            <v>#NULL!</v>
          </cell>
          <cell r="CK481" t="e">
            <v>#NULL!</v>
          </cell>
          <cell r="CL481" t="e">
            <v>#NULL!</v>
          </cell>
          <cell r="CM481" t="e">
            <v>#NULL!</v>
          </cell>
          <cell r="CN481" t="e">
            <v>#NULL!</v>
          </cell>
          <cell r="CO481" t="e">
            <v>#NULL!</v>
          </cell>
          <cell r="CP481" t="e">
            <v>#NULL!</v>
          </cell>
          <cell r="CQ481" t="e">
            <v>#NULL!</v>
          </cell>
          <cell r="CR481" t="e">
            <v>#NULL!</v>
          </cell>
          <cell r="CS481" t="e">
            <v>#NULL!</v>
          </cell>
          <cell r="CT481">
            <v>1365</v>
          </cell>
          <cell r="CU481">
            <v>49217</v>
          </cell>
          <cell r="CV481" t="e">
            <v>#NULL!</v>
          </cell>
          <cell r="CW481">
            <v>99</v>
          </cell>
          <cell r="CX481">
            <v>5</v>
          </cell>
          <cell r="CY481">
            <v>0</v>
          </cell>
          <cell r="CZ481">
            <v>0</v>
          </cell>
          <cell r="DA481">
            <v>0</v>
          </cell>
          <cell r="DB481">
            <v>4180</v>
          </cell>
          <cell r="DC481">
            <v>79754</v>
          </cell>
          <cell r="DD481" t="e">
            <v>#NULL!</v>
          </cell>
          <cell r="DE481">
            <v>99</v>
          </cell>
          <cell r="DF481" t="e">
            <v>#NULL!</v>
          </cell>
          <cell r="DG481">
            <v>64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0</v>
          </cell>
          <cell r="DM481" t="e">
            <v>#NULL!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 t="e">
            <v>#NULL!</v>
          </cell>
          <cell r="DT481" t="e">
            <v>#NULL!</v>
          </cell>
          <cell r="DU481" t="e">
            <v>#NULL!</v>
          </cell>
          <cell r="DV481" t="e">
            <v>#NULL!</v>
          </cell>
          <cell r="DW481" t="e">
            <v>#NULL!</v>
          </cell>
          <cell r="DX481" t="e">
            <v>#NULL!</v>
          </cell>
          <cell r="DY481" t="e">
            <v>#NULL!</v>
          </cell>
          <cell r="DZ481" t="e">
            <v>#NULL!</v>
          </cell>
        </row>
        <row r="482">
          <cell r="A482" t="str">
            <v>KMT</v>
          </cell>
          <cell r="B482">
            <v>36841</v>
          </cell>
          <cell r="C482">
            <v>4806</v>
          </cell>
          <cell r="D482">
            <v>109683</v>
          </cell>
          <cell r="E482" t="e">
            <v>#NULL!</v>
          </cell>
          <cell r="F482">
            <v>100</v>
          </cell>
          <cell r="G482">
            <v>18.45</v>
          </cell>
          <cell r="H482">
            <v>10338</v>
          </cell>
          <cell r="I482">
            <v>183837</v>
          </cell>
          <cell r="J482" t="e">
            <v>#NULL!</v>
          </cell>
          <cell r="K482">
            <v>100</v>
          </cell>
          <cell r="L482">
            <v>90</v>
          </cell>
          <cell r="M482">
            <v>98</v>
          </cell>
          <cell r="N482">
            <v>5</v>
          </cell>
          <cell r="O482">
            <v>6</v>
          </cell>
          <cell r="P482">
            <v>679</v>
          </cell>
          <cell r="Q482">
            <v>13239</v>
          </cell>
          <cell r="R482" t="e">
            <v>#NULL!</v>
          </cell>
          <cell r="S482">
            <v>98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3163</v>
          </cell>
          <cell r="Y482">
            <v>62540</v>
          </cell>
          <cell r="Z482" t="e">
            <v>#NULL!</v>
          </cell>
          <cell r="AA482">
            <v>99</v>
          </cell>
          <cell r="AB482" t="e">
            <v>#NULL!</v>
          </cell>
          <cell r="AC482">
            <v>5</v>
          </cell>
          <cell r="AD482">
            <v>0</v>
          </cell>
          <cell r="AE482">
            <v>0</v>
          </cell>
          <cell r="AF482">
            <v>0</v>
          </cell>
          <cell r="AG482" t="e">
            <v>#NULL!</v>
          </cell>
          <cell r="AH482" t="e">
            <v>#NULL!</v>
          </cell>
          <cell r="AI482" t="e">
            <v>#NULL!</v>
          </cell>
          <cell r="AJ482" t="e">
            <v>#NULL!</v>
          </cell>
          <cell r="AK482" t="e">
            <v>#NULL!</v>
          </cell>
          <cell r="AL482" t="e">
            <v>#NULL!</v>
          </cell>
          <cell r="AM482" t="e">
            <v>#NULL!</v>
          </cell>
          <cell r="AN482" t="e">
            <v>#NULL!</v>
          </cell>
          <cell r="AO482" t="e">
            <v>#NULL!</v>
          </cell>
          <cell r="AP482" t="e">
            <v>#NULL!</v>
          </cell>
          <cell r="AQ482" t="e">
            <v>#NULL!</v>
          </cell>
          <cell r="AR482" t="e">
            <v>#NULL!</v>
          </cell>
          <cell r="AS482" t="e">
            <v>#NULL!</v>
          </cell>
          <cell r="AT482" t="e">
            <v>#NULL!</v>
          </cell>
          <cell r="AU482" t="e">
            <v>#NULL!</v>
          </cell>
          <cell r="AV482" t="e">
            <v>#NULL!</v>
          </cell>
          <cell r="AW482">
            <v>821</v>
          </cell>
          <cell r="AX482">
            <v>29444</v>
          </cell>
          <cell r="AY482" t="e">
            <v>#NULL!</v>
          </cell>
          <cell r="AZ482">
            <v>100</v>
          </cell>
          <cell r="BA482">
            <v>1</v>
          </cell>
          <cell r="BB482">
            <v>0</v>
          </cell>
          <cell r="BC482">
            <v>0</v>
          </cell>
          <cell r="BD482">
            <v>0</v>
          </cell>
          <cell r="BE482" t="e">
            <v>#NULL!</v>
          </cell>
          <cell r="BF482" t="e">
            <v>#NULL!</v>
          </cell>
          <cell r="BG482" t="e">
            <v>#NULL!</v>
          </cell>
          <cell r="BH482">
            <v>0</v>
          </cell>
          <cell r="BI482" t="e">
            <v>#NULL!</v>
          </cell>
          <cell r="BJ482" t="e">
            <v>#NULL!</v>
          </cell>
          <cell r="BK482" t="e">
            <v>#NULL!</v>
          </cell>
          <cell r="BL482" t="e">
            <v>#NULL!</v>
          </cell>
          <cell r="BM482" t="e">
            <v>#NULL!</v>
          </cell>
          <cell r="BN482">
            <v>9830</v>
          </cell>
          <cell r="BO482">
            <v>227761</v>
          </cell>
          <cell r="BP482" t="e">
            <v>#NULL!</v>
          </cell>
          <cell r="BQ482">
            <v>100</v>
          </cell>
          <cell r="BR482">
            <v>30.35</v>
          </cell>
          <cell r="BS482" t="e">
            <v>#NULL!</v>
          </cell>
          <cell r="BT482" t="e">
            <v>#NULL!</v>
          </cell>
          <cell r="BU482" t="e">
            <v>#NULL!</v>
          </cell>
          <cell r="BV482" t="e">
            <v>#NULL!</v>
          </cell>
          <cell r="BW482" t="e">
            <v>#NULL!</v>
          </cell>
          <cell r="BX482" t="e">
            <v>#NULL!</v>
          </cell>
          <cell r="BY482" t="e">
            <v>#NULL!</v>
          </cell>
          <cell r="BZ482" t="e">
            <v>#NULL!</v>
          </cell>
          <cell r="CA482" t="e">
            <v>#NULL!</v>
          </cell>
          <cell r="CB482" t="e">
            <v>#NULL!</v>
          </cell>
          <cell r="CC482" t="e">
            <v>#NULL!</v>
          </cell>
          <cell r="CD482" t="e">
            <v>#NULL!</v>
          </cell>
          <cell r="CE482" t="e">
            <v>#NULL!</v>
          </cell>
          <cell r="CF482" t="e">
            <v>#NULL!</v>
          </cell>
          <cell r="CG482" t="e">
            <v>#NULL!</v>
          </cell>
          <cell r="CH482" t="e">
            <v>#NULL!</v>
          </cell>
          <cell r="CI482" t="e">
            <v>#NULL!</v>
          </cell>
          <cell r="CJ482" t="e">
            <v>#NULL!</v>
          </cell>
          <cell r="CK482" t="e">
            <v>#NULL!</v>
          </cell>
          <cell r="CL482" t="e">
            <v>#NULL!</v>
          </cell>
          <cell r="CM482" t="e">
            <v>#NULL!</v>
          </cell>
          <cell r="CN482" t="e">
            <v>#NULL!</v>
          </cell>
          <cell r="CO482" t="e">
            <v>#NULL!</v>
          </cell>
          <cell r="CP482" t="e">
            <v>#NULL!</v>
          </cell>
          <cell r="CQ482" t="e">
            <v>#NULL!</v>
          </cell>
          <cell r="CR482" t="e">
            <v>#NULL!</v>
          </cell>
          <cell r="CS482" t="e">
            <v>#NULL!</v>
          </cell>
          <cell r="CT482">
            <v>1358</v>
          </cell>
          <cell r="CU482">
            <v>48992</v>
          </cell>
          <cell r="CV482" t="e">
            <v>#NULL!</v>
          </cell>
          <cell r="CW482">
            <v>99</v>
          </cell>
          <cell r="CX482">
            <v>4</v>
          </cell>
          <cell r="CY482">
            <v>0</v>
          </cell>
          <cell r="CZ482">
            <v>0</v>
          </cell>
          <cell r="DA482">
            <v>0</v>
          </cell>
          <cell r="DB482">
            <v>3952</v>
          </cell>
          <cell r="DC482">
            <v>75286</v>
          </cell>
          <cell r="DD482" t="e">
            <v>#NULL!</v>
          </cell>
          <cell r="DE482">
            <v>99</v>
          </cell>
          <cell r="DF482" t="e">
            <v>#NULL!</v>
          </cell>
          <cell r="DG482">
            <v>49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0</v>
          </cell>
          <cell r="DM482" t="e">
            <v>#NULL!</v>
          </cell>
          <cell r="DN482">
            <v>0</v>
          </cell>
          <cell r="DO482">
            <v>0</v>
          </cell>
          <cell r="DP482">
            <v>0</v>
          </cell>
          <cell r="DQ482">
            <v>0</v>
          </cell>
          <cell r="DR482">
            <v>0</v>
          </cell>
          <cell r="DS482" t="e">
            <v>#NULL!</v>
          </cell>
          <cell r="DT482" t="e">
            <v>#NULL!</v>
          </cell>
          <cell r="DU482" t="e">
            <v>#NULL!</v>
          </cell>
          <cell r="DV482" t="e">
            <v>#NULL!</v>
          </cell>
          <cell r="DW482" t="e">
            <v>#NULL!</v>
          </cell>
          <cell r="DX482" t="e">
            <v>#NULL!</v>
          </cell>
          <cell r="DY482" t="e">
            <v>#NULL!</v>
          </cell>
          <cell r="DZ482" t="e">
            <v>#NULL!</v>
          </cell>
        </row>
        <row r="483">
          <cell r="A483" t="str">
            <v>KMT</v>
          </cell>
          <cell r="B483">
            <v>36848</v>
          </cell>
          <cell r="C483">
            <v>4963</v>
          </cell>
          <cell r="D483">
            <v>112894</v>
          </cell>
          <cell r="E483">
            <v>2.6722823153992352</v>
          </cell>
          <cell r="F483">
            <v>100</v>
          </cell>
          <cell r="G483">
            <v>18.45</v>
          </cell>
          <cell r="H483">
            <v>9733</v>
          </cell>
          <cell r="I483">
            <v>177198</v>
          </cell>
          <cell r="J483">
            <v>2.3880716128860633</v>
          </cell>
          <cell r="K483">
            <v>100</v>
          </cell>
          <cell r="L483">
            <v>60</v>
          </cell>
          <cell r="M483">
            <v>78</v>
          </cell>
          <cell r="N483">
            <v>6</v>
          </cell>
          <cell r="O483">
            <v>0</v>
          </cell>
          <cell r="P483">
            <v>702</v>
          </cell>
          <cell r="Q483">
            <v>13665</v>
          </cell>
          <cell r="R483">
            <v>2.6319688831265049</v>
          </cell>
          <cell r="S483">
            <v>98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3284</v>
          </cell>
          <cell r="Y483">
            <v>64894</v>
          </cell>
          <cell r="Z483">
            <v>2.4342336407553797</v>
          </cell>
          <cell r="AA483">
            <v>99</v>
          </cell>
          <cell r="AB483" t="e">
            <v>#NULL!</v>
          </cell>
          <cell r="AC483">
            <v>7</v>
          </cell>
          <cell r="AD483">
            <v>0</v>
          </cell>
          <cell r="AE483">
            <v>0</v>
          </cell>
          <cell r="AF483">
            <v>0</v>
          </cell>
          <cell r="AG483" t="e">
            <v>#NULL!</v>
          </cell>
          <cell r="AH483" t="e">
            <v>#NULL!</v>
          </cell>
          <cell r="AI483" t="e">
            <v>#NULL!</v>
          </cell>
          <cell r="AJ483" t="e">
            <v>#NULL!</v>
          </cell>
          <cell r="AK483" t="e">
            <v>#NULL!</v>
          </cell>
          <cell r="AL483" t="e">
            <v>#NULL!</v>
          </cell>
          <cell r="AM483" t="e">
            <v>#NULL!</v>
          </cell>
          <cell r="AN483" t="e">
            <v>#NULL!</v>
          </cell>
          <cell r="AO483" t="e">
            <v>#NULL!</v>
          </cell>
          <cell r="AP483" t="e">
            <v>#NULL!</v>
          </cell>
          <cell r="AQ483" t="e">
            <v>#NULL!</v>
          </cell>
          <cell r="AR483" t="e">
            <v>#NULL!</v>
          </cell>
          <cell r="AS483" t="e">
            <v>#NULL!</v>
          </cell>
          <cell r="AT483" t="e">
            <v>#NULL!</v>
          </cell>
          <cell r="AU483" t="e">
            <v>#NULL!</v>
          </cell>
          <cell r="AV483" t="e">
            <v>#NULL!</v>
          </cell>
          <cell r="AW483">
            <v>830</v>
          </cell>
          <cell r="AX483">
            <v>29755</v>
          </cell>
          <cell r="AY483">
            <v>3.4403724483705385</v>
          </cell>
          <cell r="AZ483">
            <v>100</v>
          </cell>
          <cell r="BA483">
            <v>1</v>
          </cell>
          <cell r="BB483">
            <v>0</v>
          </cell>
          <cell r="BC483">
            <v>0</v>
          </cell>
          <cell r="BD483">
            <v>0</v>
          </cell>
          <cell r="BE483" t="e">
            <v>#NULL!</v>
          </cell>
          <cell r="BF483" t="e">
            <v>#NULL!</v>
          </cell>
          <cell r="BG483" t="e">
            <v>#NULL!</v>
          </cell>
          <cell r="BH483">
            <v>0</v>
          </cell>
          <cell r="BI483" t="e">
            <v>#NULL!</v>
          </cell>
          <cell r="BJ483" t="e">
            <v>#NULL!</v>
          </cell>
          <cell r="BK483" t="e">
            <v>#NULL!</v>
          </cell>
          <cell r="BL483" t="e">
            <v>#NULL!</v>
          </cell>
          <cell r="BM483" t="e">
            <v>#NULL!</v>
          </cell>
          <cell r="BN483">
            <v>9367</v>
          </cell>
          <cell r="BO483">
            <v>219269</v>
          </cell>
          <cell r="BP483">
            <v>2.4325167087645574</v>
          </cell>
          <cell r="BQ483">
            <v>100</v>
          </cell>
          <cell r="BR483">
            <v>30.35</v>
          </cell>
          <cell r="BS483" t="e">
            <v>#NULL!</v>
          </cell>
          <cell r="BT483" t="e">
            <v>#NULL!</v>
          </cell>
          <cell r="BU483" t="e">
            <v>#NULL!</v>
          </cell>
          <cell r="BV483" t="e">
            <v>#NULL!</v>
          </cell>
          <cell r="BW483" t="e">
            <v>#NULL!</v>
          </cell>
          <cell r="BX483" t="e">
            <v>#NULL!</v>
          </cell>
          <cell r="BY483" t="e">
            <v>#NULL!</v>
          </cell>
          <cell r="BZ483" t="e">
            <v>#NULL!</v>
          </cell>
          <cell r="CA483" t="e">
            <v>#NULL!</v>
          </cell>
          <cell r="CB483" t="e">
            <v>#NULL!</v>
          </cell>
          <cell r="CC483" t="e">
            <v>#NULL!</v>
          </cell>
          <cell r="CD483" t="e">
            <v>#NULL!</v>
          </cell>
          <cell r="CE483" t="e">
            <v>#NULL!</v>
          </cell>
          <cell r="CF483" t="e">
            <v>#NULL!</v>
          </cell>
          <cell r="CG483" t="e">
            <v>#NULL!</v>
          </cell>
          <cell r="CH483" t="e">
            <v>#NULL!</v>
          </cell>
          <cell r="CI483" t="e">
            <v>#NULL!</v>
          </cell>
          <cell r="CJ483" t="e">
            <v>#NULL!</v>
          </cell>
          <cell r="CK483" t="e">
            <v>#NULL!</v>
          </cell>
          <cell r="CL483" t="e">
            <v>#NULL!</v>
          </cell>
          <cell r="CM483" t="e">
            <v>#NULL!</v>
          </cell>
          <cell r="CN483" t="e">
            <v>#NULL!</v>
          </cell>
          <cell r="CO483" t="e">
            <v>#NULL!</v>
          </cell>
          <cell r="CP483" t="e">
            <v>#NULL!</v>
          </cell>
          <cell r="CQ483" t="e">
            <v>#NULL!</v>
          </cell>
          <cell r="CR483" t="e">
            <v>#NULL!</v>
          </cell>
          <cell r="CS483" t="e">
            <v>#NULL!</v>
          </cell>
          <cell r="CT483">
            <v>1402</v>
          </cell>
          <cell r="CU483">
            <v>50491</v>
          </cell>
          <cell r="CV483">
            <v>3.5259735670365395</v>
          </cell>
          <cell r="CW483">
            <v>99</v>
          </cell>
          <cell r="CX483">
            <v>4</v>
          </cell>
          <cell r="CY483">
            <v>0</v>
          </cell>
          <cell r="CZ483">
            <v>1</v>
          </cell>
          <cell r="DA483">
            <v>0</v>
          </cell>
          <cell r="DB483">
            <v>3670</v>
          </cell>
          <cell r="DC483">
            <v>70004</v>
          </cell>
          <cell r="DD483">
            <v>2.0044560405734222</v>
          </cell>
          <cell r="DE483">
            <v>99</v>
          </cell>
          <cell r="DF483" t="e">
            <v>#NULL!</v>
          </cell>
          <cell r="DG483">
            <v>37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 t="e">
            <v>#NULL!</v>
          </cell>
          <cell r="DT483" t="e">
            <v>#NULL!</v>
          </cell>
          <cell r="DU483" t="e">
            <v>#NULL!</v>
          </cell>
          <cell r="DV483" t="e">
            <v>#NULL!</v>
          </cell>
          <cell r="DW483" t="e">
            <v>#NULL!</v>
          </cell>
          <cell r="DX483" t="e">
            <v>#NULL!</v>
          </cell>
          <cell r="DY483" t="e">
            <v>#NULL!</v>
          </cell>
          <cell r="DZ483" t="e">
            <v>#NULL!</v>
          </cell>
        </row>
        <row r="484">
          <cell r="A484" t="str">
            <v>KMT</v>
          </cell>
          <cell r="B484">
            <v>36855</v>
          </cell>
          <cell r="C484">
            <v>5443</v>
          </cell>
          <cell r="D484">
            <v>124230</v>
          </cell>
          <cell r="E484">
            <v>2.6841645186596437</v>
          </cell>
          <cell r="F484">
            <v>100</v>
          </cell>
          <cell r="G484">
            <v>18.45</v>
          </cell>
          <cell r="H484">
            <v>10138</v>
          </cell>
          <cell r="I484">
            <v>188536</v>
          </cell>
          <cell r="J484">
            <v>2.4041103996002682</v>
          </cell>
          <cell r="K484">
            <v>100</v>
          </cell>
          <cell r="L484">
            <v>34</v>
          </cell>
          <cell r="M484">
            <v>0</v>
          </cell>
          <cell r="N484">
            <v>3</v>
          </cell>
          <cell r="O484">
            <v>0</v>
          </cell>
          <cell r="P484">
            <v>764</v>
          </cell>
          <cell r="Q484">
            <v>14877</v>
          </cell>
          <cell r="R484">
            <v>2.6459952992225637</v>
          </cell>
          <cell r="S484">
            <v>98</v>
          </cell>
          <cell r="T484">
            <v>2</v>
          </cell>
          <cell r="U484">
            <v>0</v>
          </cell>
          <cell r="V484">
            <v>0</v>
          </cell>
          <cell r="W484">
            <v>0</v>
          </cell>
          <cell r="X484">
            <v>3558</v>
          </cell>
          <cell r="Y484">
            <v>70342</v>
          </cell>
          <cell r="Z484">
            <v>2.4248101447198738</v>
          </cell>
          <cell r="AA484">
            <v>99</v>
          </cell>
          <cell r="AB484" t="e">
            <v>#NULL!</v>
          </cell>
          <cell r="AC484">
            <v>5</v>
          </cell>
          <cell r="AD484">
            <v>0</v>
          </cell>
          <cell r="AE484">
            <v>0</v>
          </cell>
          <cell r="AF484">
            <v>0</v>
          </cell>
          <cell r="AG484" t="e">
            <v>#NULL!</v>
          </cell>
          <cell r="AH484" t="e">
            <v>#NULL!</v>
          </cell>
          <cell r="AI484" t="e">
            <v>#NULL!</v>
          </cell>
          <cell r="AJ484" t="e">
            <v>#NULL!</v>
          </cell>
          <cell r="AK484" t="e">
            <v>#NULL!</v>
          </cell>
          <cell r="AL484" t="e">
            <v>#NULL!</v>
          </cell>
          <cell r="AM484" t="e">
            <v>#NULL!</v>
          </cell>
          <cell r="AN484" t="e">
            <v>#NULL!</v>
          </cell>
          <cell r="AO484" t="e">
            <v>#NULL!</v>
          </cell>
          <cell r="AP484" t="e">
            <v>#NULL!</v>
          </cell>
          <cell r="AQ484" t="e">
            <v>#NULL!</v>
          </cell>
          <cell r="AR484" t="e">
            <v>#NULL!</v>
          </cell>
          <cell r="AS484" t="e">
            <v>#NULL!</v>
          </cell>
          <cell r="AT484" t="e">
            <v>#NULL!</v>
          </cell>
          <cell r="AU484" t="e">
            <v>#NULL!</v>
          </cell>
          <cell r="AV484" t="e">
            <v>#NULL!</v>
          </cell>
          <cell r="AW484">
            <v>934</v>
          </cell>
          <cell r="AX484">
            <v>33409</v>
          </cell>
          <cell r="AY484">
            <v>3.4610913787536326</v>
          </cell>
          <cell r="AZ484">
            <v>100</v>
          </cell>
          <cell r="BA484">
            <v>2</v>
          </cell>
          <cell r="BB484">
            <v>0</v>
          </cell>
          <cell r="BC484">
            <v>0</v>
          </cell>
          <cell r="BD484">
            <v>0</v>
          </cell>
          <cell r="BE484" t="e">
            <v>#NULL!</v>
          </cell>
          <cell r="BF484" t="e">
            <v>#NULL!</v>
          </cell>
          <cell r="BG484" t="e">
            <v>#NULL!</v>
          </cell>
          <cell r="BH484">
            <v>0</v>
          </cell>
          <cell r="BI484" t="e">
            <v>#NULL!</v>
          </cell>
          <cell r="BJ484" t="e">
            <v>#NULL!</v>
          </cell>
          <cell r="BK484" t="e">
            <v>#NULL!</v>
          </cell>
          <cell r="BL484" t="e">
            <v>#NULL!</v>
          </cell>
          <cell r="BM484" t="e">
            <v>#NULL!</v>
          </cell>
          <cell r="BN484">
            <v>11175</v>
          </cell>
          <cell r="BO484">
            <v>258634</v>
          </cell>
          <cell r="BP484">
            <v>2.4011501884434376</v>
          </cell>
          <cell r="BQ484">
            <v>100</v>
          </cell>
          <cell r="BR484">
            <v>30.35</v>
          </cell>
          <cell r="BS484" t="e">
            <v>#NULL!</v>
          </cell>
          <cell r="BT484" t="e">
            <v>#NULL!</v>
          </cell>
          <cell r="BU484" t="e">
            <v>#NULL!</v>
          </cell>
          <cell r="BV484" t="e">
            <v>#NULL!</v>
          </cell>
          <cell r="BW484" t="e">
            <v>#NULL!</v>
          </cell>
          <cell r="BX484" t="e">
            <v>#NULL!</v>
          </cell>
          <cell r="BY484" t="e">
            <v>#NULL!</v>
          </cell>
          <cell r="BZ484" t="e">
            <v>#NULL!</v>
          </cell>
          <cell r="CA484" t="e">
            <v>#NULL!</v>
          </cell>
          <cell r="CB484" t="e">
            <v>#NULL!</v>
          </cell>
          <cell r="CC484" t="e">
            <v>#NULL!</v>
          </cell>
          <cell r="CD484" t="e">
            <v>#NULL!</v>
          </cell>
          <cell r="CE484" t="e">
            <v>#NULL!</v>
          </cell>
          <cell r="CF484" t="e">
            <v>#NULL!</v>
          </cell>
          <cell r="CG484" t="e">
            <v>#NULL!</v>
          </cell>
          <cell r="CH484" t="e">
            <v>#NULL!</v>
          </cell>
          <cell r="CI484" t="e">
            <v>#NULL!</v>
          </cell>
          <cell r="CJ484" t="e">
            <v>#NULL!</v>
          </cell>
          <cell r="CK484" t="e">
            <v>#NULL!</v>
          </cell>
          <cell r="CL484" t="e">
            <v>#NULL!</v>
          </cell>
          <cell r="CM484" t="e">
            <v>#NULL!</v>
          </cell>
          <cell r="CN484" t="e">
            <v>#NULL!</v>
          </cell>
          <cell r="CO484" t="e">
            <v>#NULL!</v>
          </cell>
          <cell r="CP484" t="e">
            <v>#NULL!</v>
          </cell>
          <cell r="CQ484" t="e">
            <v>#NULL!</v>
          </cell>
          <cell r="CR484" t="e">
            <v>#NULL!</v>
          </cell>
          <cell r="CS484" t="e">
            <v>#NULL!</v>
          </cell>
          <cell r="CT484">
            <v>1612</v>
          </cell>
          <cell r="CU484">
            <v>57968</v>
          </cell>
          <cell r="CV484">
            <v>3.5264366389474993</v>
          </cell>
          <cell r="CW484">
            <v>99</v>
          </cell>
          <cell r="CX484">
            <v>5</v>
          </cell>
          <cell r="CY484">
            <v>0</v>
          </cell>
          <cell r="CZ484">
            <v>1</v>
          </cell>
          <cell r="DA484">
            <v>0</v>
          </cell>
          <cell r="DB484">
            <v>4531</v>
          </cell>
          <cell r="DC484">
            <v>86302</v>
          </cell>
          <cell r="DD484">
            <v>2.0011539233393538</v>
          </cell>
          <cell r="DE484">
            <v>99</v>
          </cell>
          <cell r="DF484" t="e">
            <v>#NULL!</v>
          </cell>
          <cell r="DG484">
            <v>26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 t="e">
            <v>#NULL!</v>
          </cell>
          <cell r="DT484" t="e">
            <v>#NULL!</v>
          </cell>
          <cell r="DU484" t="e">
            <v>#NULL!</v>
          </cell>
          <cell r="DV484" t="e">
            <v>#NULL!</v>
          </cell>
          <cell r="DW484" t="e">
            <v>#NULL!</v>
          </cell>
          <cell r="DX484" t="e">
            <v>#NULL!</v>
          </cell>
          <cell r="DY484" t="e">
            <v>#NULL!</v>
          </cell>
          <cell r="DZ484" t="e">
            <v>#NULL!</v>
          </cell>
        </row>
        <row r="485">
          <cell r="A485" t="str">
            <v>KMT</v>
          </cell>
          <cell r="B485">
            <v>36862</v>
          </cell>
          <cell r="C485">
            <v>5000</v>
          </cell>
          <cell r="D485">
            <v>113773</v>
          </cell>
          <cell r="E485">
            <v>2.6924161849710981</v>
          </cell>
          <cell r="F485">
            <v>99</v>
          </cell>
          <cell r="G485">
            <v>18.606060606060606</v>
          </cell>
          <cell r="H485">
            <v>11398</v>
          </cell>
          <cell r="I485">
            <v>202364</v>
          </cell>
          <cell r="J485">
            <v>2.3948481257406597</v>
          </cell>
          <cell r="K485">
            <v>100</v>
          </cell>
          <cell r="L485">
            <v>95</v>
          </cell>
          <cell r="M485">
            <v>96</v>
          </cell>
          <cell r="N485">
            <v>3</v>
          </cell>
          <cell r="O485">
            <v>1</v>
          </cell>
          <cell r="P485">
            <v>753</v>
          </cell>
          <cell r="Q485">
            <v>14662</v>
          </cell>
          <cell r="R485">
            <v>2.6561370123691721</v>
          </cell>
          <cell r="S485">
            <v>99</v>
          </cell>
          <cell r="T485">
            <v>3</v>
          </cell>
          <cell r="U485">
            <v>0</v>
          </cell>
          <cell r="V485">
            <v>0</v>
          </cell>
          <cell r="W485">
            <v>0</v>
          </cell>
          <cell r="X485">
            <v>3300</v>
          </cell>
          <cell r="Y485">
            <v>65125</v>
          </cell>
          <cell r="Z485">
            <v>2.4416372462488969</v>
          </cell>
          <cell r="AA485">
            <v>99</v>
          </cell>
          <cell r="AB485" t="e">
            <v>#NULL!</v>
          </cell>
          <cell r="AC485">
            <v>7</v>
          </cell>
          <cell r="AD485">
            <v>0</v>
          </cell>
          <cell r="AE485">
            <v>0</v>
          </cell>
          <cell r="AF485">
            <v>0</v>
          </cell>
          <cell r="AG485" t="e">
            <v>#NULL!</v>
          </cell>
          <cell r="AH485" t="e">
            <v>#NULL!</v>
          </cell>
          <cell r="AI485" t="e">
            <v>#NULL!</v>
          </cell>
          <cell r="AJ485" t="e">
            <v>#NULL!</v>
          </cell>
          <cell r="AK485" t="e">
            <v>#NULL!</v>
          </cell>
          <cell r="AL485" t="e">
            <v>#NULL!</v>
          </cell>
          <cell r="AM485" t="e">
            <v>#NULL!</v>
          </cell>
          <cell r="AN485" t="e">
            <v>#NULL!</v>
          </cell>
          <cell r="AO485" t="e">
            <v>#NULL!</v>
          </cell>
          <cell r="AP485" t="e">
            <v>#NULL!</v>
          </cell>
          <cell r="AQ485" t="e">
            <v>#NULL!</v>
          </cell>
          <cell r="AR485" t="e">
            <v>#NULL!</v>
          </cell>
          <cell r="AS485" t="e">
            <v>#NULL!</v>
          </cell>
          <cell r="AT485" t="e">
            <v>#NULL!</v>
          </cell>
          <cell r="AU485" t="e">
            <v>#NULL!</v>
          </cell>
          <cell r="AV485" t="e">
            <v>#NULL!</v>
          </cell>
          <cell r="AW485">
            <v>843</v>
          </cell>
          <cell r="AX485">
            <v>30199</v>
          </cell>
          <cell r="AY485">
            <v>3.4703539319449188</v>
          </cell>
          <cell r="AZ485">
            <v>99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 t="e">
            <v>#NULL!</v>
          </cell>
          <cell r="BF485" t="e">
            <v>#NULL!</v>
          </cell>
          <cell r="BG485" t="e">
            <v>#NULL!</v>
          </cell>
          <cell r="BH485">
            <v>0</v>
          </cell>
          <cell r="BI485" t="e">
            <v>#NULL!</v>
          </cell>
          <cell r="BJ485" t="e">
            <v>#NULL!</v>
          </cell>
          <cell r="BK485" t="e">
            <v>#NULL!</v>
          </cell>
          <cell r="BL485" t="e">
            <v>#NULL!</v>
          </cell>
          <cell r="BM485" t="e">
            <v>#NULL!</v>
          </cell>
          <cell r="BN485">
            <v>10397</v>
          </cell>
          <cell r="BO485">
            <v>240192</v>
          </cell>
          <cell r="BP485">
            <v>2.3906420235372638</v>
          </cell>
          <cell r="BQ485">
            <v>99</v>
          </cell>
          <cell r="BR485">
            <v>30.838383838383837</v>
          </cell>
          <cell r="BS485" t="e">
            <v>#NULL!</v>
          </cell>
          <cell r="BT485" t="e">
            <v>#NULL!</v>
          </cell>
          <cell r="BU485" t="e">
            <v>#NULL!</v>
          </cell>
          <cell r="BV485" t="e">
            <v>#NULL!</v>
          </cell>
          <cell r="BW485" t="e">
            <v>#NULL!</v>
          </cell>
          <cell r="BX485" t="e">
            <v>#NULL!</v>
          </cell>
          <cell r="BY485" t="e">
            <v>#NULL!</v>
          </cell>
          <cell r="BZ485" t="e">
            <v>#NULL!</v>
          </cell>
          <cell r="CA485" t="e">
            <v>#NULL!</v>
          </cell>
          <cell r="CB485" t="e">
            <v>#NULL!</v>
          </cell>
          <cell r="CC485" t="e">
            <v>#NULL!</v>
          </cell>
          <cell r="CD485" t="e">
            <v>#NULL!</v>
          </cell>
          <cell r="CE485" t="e">
            <v>#NULL!</v>
          </cell>
          <cell r="CF485" t="e">
            <v>#NULL!</v>
          </cell>
          <cell r="CG485" t="e">
            <v>#NULL!</v>
          </cell>
          <cell r="CH485" t="e">
            <v>#NULL!</v>
          </cell>
          <cell r="CI485" t="e">
            <v>#NULL!</v>
          </cell>
          <cell r="CJ485" t="e">
            <v>#NULL!</v>
          </cell>
          <cell r="CK485" t="e">
            <v>#NULL!</v>
          </cell>
          <cell r="CL485" t="e">
            <v>#NULL!</v>
          </cell>
          <cell r="CM485" t="e">
            <v>#NULL!</v>
          </cell>
          <cell r="CN485" t="e">
            <v>#NULL!</v>
          </cell>
          <cell r="CO485" t="e">
            <v>#NULL!</v>
          </cell>
          <cell r="CP485" t="e">
            <v>#NULL!</v>
          </cell>
          <cell r="CQ485" t="e">
            <v>#NULL!</v>
          </cell>
          <cell r="CR485" t="e">
            <v>#NULL!</v>
          </cell>
          <cell r="CS485" t="e">
            <v>#NULL!</v>
          </cell>
          <cell r="CT485">
            <v>1432</v>
          </cell>
          <cell r="CU485">
            <v>51574</v>
          </cell>
          <cell r="CV485">
            <v>3.5446104158255953</v>
          </cell>
          <cell r="CW485">
            <v>99</v>
          </cell>
          <cell r="CX485">
            <v>6</v>
          </cell>
          <cell r="CY485">
            <v>0</v>
          </cell>
          <cell r="CZ485">
            <v>1</v>
          </cell>
          <cell r="DA485">
            <v>0</v>
          </cell>
          <cell r="DB485">
            <v>4173</v>
          </cell>
          <cell r="DC485">
            <v>79567</v>
          </cell>
          <cell r="DD485">
            <v>1.9969206317671599</v>
          </cell>
          <cell r="DE485">
            <v>99</v>
          </cell>
          <cell r="DF485" t="e">
            <v>#NULL!</v>
          </cell>
          <cell r="DG485">
            <v>23</v>
          </cell>
          <cell r="DH485">
            <v>0</v>
          </cell>
          <cell r="DI485">
            <v>0</v>
          </cell>
          <cell r="DJ485">
            <v>0</v>
          </cell>
          <cell r="DK485">
            <v>0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 t="e">
            <v>#NULL!</v>
          </cell>
          <cell r="DT485" t="e">
            <v>#NULL!</v>
          </cell>
          <cell r="DU485" t="e">
            <v>#NULL!</v>
          </cell>
          <cell r="DV485" t="e">
            <v>#NULL!</v>
          </cell>
          <cell r="DW485" t="e">
            <v>#NULL!</v>
          </cell>
          <cell r="DX485" t="e">
            <v>#NULL!</v>
          </cell>
          <cell r="DY485" t="e">
            <v>#NULL!</v>
          </cell>
          <cell r="DZ485" t="e">
            <v>#NULL!</v>
          </cell>
        </row>
        <row r="486">
          <cell r="A486" t="str">
            <v>KMT</v>
          </cell>
          <cell r="B486">
            <v>36869</v>
          </cell>
          <cell r="C486">
            <v>5558</v>
          </cell>
          <cell r="D486">
            <v>125362</v>
          </cell>
          <cell r="E486">
            <v>2.6704504995078224</v>
          </cell>
          <cell r="F486">
            <v>99</v>
          </cell>
          <cell r="G486">
            <v>18.606060606060606</v>
          </cell>
          <cell r="H486">
            <v>11044</v>
          </cell>
          <cell r="I486">
            <v>205395</v>
          </cell>
          <cell r="J486">
            <v>2.3882617474302497</v>
          </cell>
          <cell r="K486">
            <v>100</v>
          </cell>
          <cell r="L486">
            <v>84</v>
          </cell>
          <cell r="M486">
            <v>0</v>
          </cell>
          <cell r="N486">
            <v>1</v>
          </cell>
          <cell r="O486">
            <v>0</v>
          </cell>
          <cell r="P486">
            <v>819</v>
          </cell>
          <cell r="Q486">
            <v>15914</v>
          </cell>
          <cell r="R486">
            <v>2.6410573504405628</v>
          </cell>
          <cell r="S486">
            <v>99</v>
          </cell>
          <cell r="T486">
            <v>3</v>
          </cell>
          <cell r="U486">
            <v>0</v>
          </cell>
          <cell r="V486">
            <v>0</v>
          </cell>
          <cell r="W486">
            <v>0</v>
          </cell>
          <cell r="X486">
            <v>3752</v>
          </cell>
          <cell r="Y486">
            <v>73901</v>
          </cell>
          <cell r="Z486">
            <v>2.4355276771857217</v>
          </cell>
          <cell r="AA486">
            <v>99</v>
          </cell>
          <cell r="AB486" t="e">
            <v>#NULL!</v>
          </cell>
          <cell r="AC486">
            <v>9</v>
          </cell>
          <cell r="AD486">
            <v>0</v>
          </cell>
          <cell r="AE486">
            <v>0</v>
          </cell>
          <cell r="AF486">
            <v>0</v>
          </cell>
          <cell r="AG486" t="e">
            <v>#NULL!</v>
          </cell>
          <cell r="AH486" t="e">
            <v>#NULL!</v>
          </cell>
          <cell r="AI486" t="e">
            <v>#NULL!</v>
          </cell>
          <cell r="AJ486" t="e">
            <v>#NULL!</v>
          </cell>
          <cell r="AK486" t="e">
            <v>#NULL!</v>
          </cell>
          <cell r="AL486" t="e">
            <v>#NULL!</v>
          </cell>
          <cell r="AM486" t="e">
            <v>#NULL!</v>
          </cell>
          <cell r="AN486" t="e">
            <v>#NULL!</v>
          </cell>
          <cell r="AO486" t="e">
            <v>#NULL!</v>
          </cell>
          <cell r="AP486" t="e">
            <v>#NULL!</v>
          </cell>
          <cell r="AQ486" t="e">
            <v>#NULL!</v>
          </cell>
          <cell r="AR486" t="e">
            <v>#NULL!</v>
          </cell>
          <cell r="AS486" t="e">
            <v>#NULL!</v>
          </cell>
          <cell r="AT486" t="e">
            <v>#NULL!</v>
          </cell>
          <cell r="AU486" t="e">
            <v>#NULL!</v>
          </cell>
          <cell r="AV486" t="e">
            <v>#NULL!</v>
          </cell>
          <cell r="AW486">
            <v>881</v>
          </cell>
          <cell r="AX486">
            <v>31552</v>
          </cell>
          <cell r="AY486">
            <v>3.4332044673539519</v>
          </cell>
          <cell r="AZ486">
            <v>99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 t="e">
            <v>#NULL!</v>
          </cell>
          <cell r="BF486" t="e">
            <v>#NULL!</v>
          </cell>
          <cell r="BG486" t="e">
            <v>#NULL!</v>
          </cell>
          <cell r="BH486">
            <v>0</v>
          </cell>
          <cell r="BI486" t="e">
            <v>#NULL!</v>
          </cell>
          <cell r="BJ486" t="e">
            <v>#NULL!</v>
          </cell>
          <cell r="BK486" t="e">
            <v>#NULL!</v>
          </cell>
          <cell r="BL486" t="e">
            <v>#NULL!</v>
          </cell>
          <cell r="BM486" t="e">
            <v>#NULL!</v>
          </cell>
          <cell r="BN486">
            <v>11492</v>
          </cell>
          <cell r="BO486">
            <v>263232</v>
          </cell>
          <cell r="BP486">
            <v>2.3829816602405427</v>
          </cell>
          <cell r="BQ486">
            <v>99</v>
          </cell>
          <cell r="BR486">
            <v>30.838383838383837</v>
          </cell>
          <cell r="BS486" t="e">
            <v>#NULL!</v>
          </cell>
          <cell r="BT486" t="e">
            <v>#NULL!</v>
          </cell>
          <cell r="BU486" t="e">
            <v>#NULL!</v>
          </cell>
          <cell r="BV486" t="e">
            <v>#NULL!</v>
          </cell>
          <cell r="BW486" t="e">
            <v>#NULL!</v>
          </cell>
          <cell r="BX486" t="e">
            <v>#NULL!</v>
          </cell>
          <cell r="BY486" t="e">
            <v>#NULL!</v>
          </cell>
          <cell r="BZ486" t="e">
            <v>#NULL!</v>
          </cell>
          <cell r="CA486" t="e">
            <v>#NULL!</v>
          </cell>
          <cell r="CB486" t="e">
            <v>#NULL!</v>
          </cell>
          <cell r="CC486" t="e">
            <v>#NULL!</v>
          </cell>
          <cell r="CD486" t="e">
            <v>#NULL!</v>
          </cell>
          <cell r="CE486" t="e">
            <v>#NULL!</v>
          </cell>
          <cell r="CF486" t="e">
            <v>#NULL!</v>
          </cell>
          <cell r="CG486" t="e">
            <v>#NULL!</v>
          </cell>
          <cell r="CH486" t="e">
            <v>#NULL!</v>
          </cell>
          <cell r="CI486" t="e">
            <v>#NULL!</v>
          </cell>
          <cell r="CJ486" t="e">
            <v>#NULL!</v>
          </cell>
          <cell r="CK486" t="e">
            <v>#NULL!</v>
          </cell>
          <cell r="CL486" t="e">
            <v>#NULL!</v>
          </cell>
          <cell r="CM486" t="e">
            <v>#NULL!</v>
          </cell>
          <cell r="CN486" t="e">
            <v>#NULL!</v>
          </cell>
          <cell r="CO486" t="e">
            <v>#NULL!</v>
          </cell>
          <cell r="CP486" t="e">
            <v>#NULL!</v>
          </cell>
          <cell r="CQ486" t="e">
            <v>#NULL!</v>
          </cell>
          <cell r="CR486" t="e">
            <v>#NULL!</v>
          </cell>
          <cell r="CS486" t="e">
            <v>#NULL!</v>
          </cell>
          <cell r="CT486">
            <v>1539</v>
          </cell>
          <cell r="CU486">
            <v>55446</v>
          </cell>
          <cell r="CV486">
            <v>3.5455867207851215</v>
          </cell>
          <cell r="CW486">
            <v>99</v>
          </cell>
          <cell r="CX486">
            <v>7</v>
          </cell>
          <cell r="CY486">
            <v>0</v>
          </cell>
          <cell r="CZ486">
            <v>1</v>
          </cell>
          <cell r="DA486">
            <v>0</v>
          </cell>
          <cell r="DB486">
            <v>4706</v>
          </cell>
          <cell r="DC486">
            <v>89582</v>
          </cell>
          <cell r="DD486">
            <v>1.9857361421678239</v>
          </cell>
          <cell r="DE486">
            <v>99</v>
          </cell>
          <cell r="DF486" t="e">
            <v>#NULL!</v>
          </cell>
          <cell r="DG486">
            <v>19</v>
          </cell>
          <cell r="DH486">
            <v>0</v>
          </cell>
          <cell r="DI486">
            <v>0</v>
          </cell>
          <cell r="DJ486">
            <v>0</v>
          </cell>
          <cell r="DK486">
            <v>0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 t="e">
            <v>#NULL!</v>
          </cell>
          <cell r="DT486" t="e">
            <v>#NULL!</v>
          </cell>
          <cell r="DU486" t="e">
            <v>#NULL!</v>
          </cell>
          <cell r="DV486" t="e">
            <v>#NULL!</v>
          </cell>
          <cell r="DW486" t="e">
            <v>#NULL!</v>
          </cell>
          <cell r="DX486" t="e">
            <v>#NULL!</v>
          </cell>
          <cell r="DY486" t="e">
            <v>#NULL!</v>
          </cell>
          <cell r="DZ486" t="e">
            <v>#NULL!</v>
          </cell>
        </row>
        <row r="487">
          <cell r="A487" t="str">
            <v>KMT</v>
          </cell>
          <cell r="B487">
            <v>36876</v>
          </cell>
          <cell r="C487">
            <v>5949</v>
          </cell>
          <cell r="D487">
            <v>133910</v>
          </cell>
          <cell r="E487">
            <v>2.6721690262194286</v>
          </cell>
          <cell r="F487">
            <v>99</v>
          </cell>
          <cell r="G487">
            <v>18.606060606060606</v>
          </cell>
          <cell r="H487">
            <v>13451</v>
          </cell>
          <cell r="I487">
            <v>232398</v>
          </cell>
          <cell r="J487">
            <v>2.4384389684308059</v>
          </cell>
          <cell r="K487">
            <v>100</v>
          </cell>
          <cell r="L487">
            <v>47</v>
          </cell>
          <cell r="M487">
            <v>96</v>
          </cell>
          <cell r="N487">
            <v>1</v>
          </cell>
          <cell r="O487">
            <v>0</v>
          </cell>
          <cell r="P487">
            <v>874</v>
          </cell>
          <cell r="Q487">
            <v>16875</v>
          </cell>
          <cell r="R487">
            <v>2.6506292815039032</v>
          </cell>
          <cell r="S487">
            <v>99</v>
          </cell>
          <cell r="T487">
            <v>4</v>
          </cell>
          <cell r="U487">
            <v>0</v>
          </cell>
          <cell r="V487">
            <v>0</v>
          </cell>
          <cell r="W487">
            <v>0</v>
          </cell>
          <cell r="X487">
            <v>4001</v>
          </cell>
          <cell r="Y487">
            <v>78595</v>
          </cell>
          <cell r="Z487">
            <v>2.4349384929220497</v>
          </cell>
          <cell r="AA487">
            <v>99</v>
          </cell>
          <cell r="AB487" t="e">
            <v>#NULL!</v>
          </cell>
          <cell r="AC487">
            <v>9</v>
          </cell>
          <cell r="AD487">
            <v>0</v>
          </cell>
          <cell r="AE487">
            <v>0</v>
          </cell>
          <cell r="AF487">
            <v>0</v>
          </cell>
          <cell r="AG487" t="e">
            <v>#NULL!</v>
          </cell>
          <cell r="AH487" t="e">
            <v>#NULL!</v>
          </cell>
          <cell r="AI487" t="e">
            <v>#NULL!</v>
          </cell>
          <cell r="AJ487" t="e">
            <v>#NULL!</v>
          </cell>
          <cell r="AK487" t="e">
            <v>#NULL!</v>
          </cell>
          <cell r="AL487" t="e">
            <v>#NULL!</v>
          </cell>
          <cell r="AM487" t="e">
            <v>#NULL!</v>
          </cell>
          <cell r="AN487" t="e">
            <v>#NULL!</v>
          </cell>
          <cell r="AO487" t="e">
            <v>#NULL!</v>
          </cell>
          <cell r="AP487" t="e">
            <v>#NULL!</v>
          </cell>
          <cell r="AQ487" t="e">
            <v>#NULL!</v>
          </cell>
          <cell r="AR487" t="e">
            <v>#NULL!</v>
          </cell>
          <cell r="AS487" t="e">
            <v>#NULL!</v>
          </cell>
          <cell r="AT487" t="e">
            <v>#NULL!</v>
          </cell>
          <cell r="AU487" t="e">
            <v>#NULL!</v>
          </cell>
          <cell r="AV487" t="e">
            <v>#NULL!</v>
          </cell>
          <cell r="AW487">
            <v>932</v>
          </cell>
          <cell r="AX487">
            <v>33440</v>
          </cell>
          <cell r="AY487">
            <v>3.362408088235294</v>
          </cell>
          <cell r="AZ487">
            <v>99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 t="e">
            <v>#NULL!</v>
          </cell>
          <cell r="BF487" t="e">
            <v>#NULL!</v>
          </cell>
          <cell r="BG487" t="e">
            <v>#NULL!</v>
          </cell>
          <cell r="BH487">
            <v>0</v>
          </cell>
          <cell r="BI487" t="e">
            <v>#NULL!</v>
          </cell>
          <cell r="BJ487" t="e">
            <v>#NULL!</v>
          </cell>
          <cell r="BK487" t="e">
            <v>#NULL!</v>
          </cell>
          <cell r="BL487" t="e">
            <v>#NULL!</v>
          </cell>
          <cell r="BM487" t="e">
            <v>#NULL!</v>
          </cell>
          <cell r="BN487">
            <v>11636</v>
          </cell>
          <cell r="BO487">
            <v>265105</v>
          </cell>
          <cell r="BP487">
            <v>2.351127578407211</v>
          </cell>
          <cell r="BQ487">
            <v>99</v>
          </cell>
          <cell r="BR487">
            <v>30.838383838383837</v>
          </cell>
          <cell r="BS487" t="e">
            <v>#NULL!</v>
          </cell>
          <cell r="BT487" t="e">
            <v>#NULL!</v>
          </cell>
          <cell r="BU487" t="e">
            <v>#NULL!</v>
          </cell>
          <cell r="BV487" t="e">
            <v>#NULL!</v>
          </cell>
          <cell r="BW487" t="e">
            <v>#NULL!</v>
          </cell>
          <cell r="BX487" t="e">
            <v>#NULL!</v>
          </cell>
          <cell r="BY487" t="e">
            <v>#NULL!</v>
          </cell>
          <cell r="BZ487" t="e">
            <v>#NULL!</v>
          </cell>
          <cell r="CA487" t="e">
            <v>#NULL!</v>
          </cell>
          <cell r="CB487" t="e">
            <v>#NULL!</v>
          </cell>
          <cell r="CC487" t="e">
            <v>#NULL!</v>
          </cell>
          <cell r="CD487" t="e">
            <v>#NULL!</v>
          </cell>
          <cell r="CE487" t="e">
            <v>#NULL!</v>
          </cell>
          <cell r="CF487" t="e">
            <v>#NULL!</v>
          </cell>
          <cell r="CG487" t="e">
            <v>#NULL!</v>
          </cell>
          <cell r="CH487" t="e">
            <v>#NULL!</v>
          </cell>
          <cell r="CI487" t="e">
            <v>#NULL!</v>
          </cell>
          <cell r="CJ487" t="e">
            <v>#NULL!</v>
          </cell>
          <cell r="CK487" t="e">
            <v>#NULL!</v>
          </cell>
          <cell r="CL487" t="e">
            <v>#NULL!</v>
          </cell>
          <cell r="CM487" t="e">
            <v>#NULL!</v>
          </cell>
          <cell r="CN487" t="e">
            <v>#NULL!</v>
          </cell>
          <cell r="CO487" t="e">
            <v>#NULL!</v>
          </cell>
          <cell r="CP487" t="e">
            <v>#NULL!</v>
          </cell>
          <cell r="CQ487" t="e">
            <v>#NULL!</v>
          </cell>
          <cell r="CR487" t="e">
            <v>#NULL!</v>
          </cell>
          <cell r="CS487" t="e">
            <v>#NULL!</v>
          </cell>
          <cell r="CT487">
            <v>1567</v>
          </cell>
          <cell r="CU487">
            <v>56380</v>
          </cell>
          <cell r="CV487">
            <v>3.3861411251458429</v>
          </cell>
          <cell r="CW487">
            <v>99</v>
          </cell>
          <cell r="CX487">
            <v>2</v>
          </cell>
          <cell r="CY487">
            <v>0</v>
          </cell>
          <cell r="CZ487">
            <v>1</v>
          </cell>
          <cell r="DA487">
            <v>0</v>
          </cell>
          <cell r="DB487">
            <v>4826</v>
          </cell>
          <cell r="DC487">
            <v>91915</v>
          </cell>
          <cell r="DD487">
            <v>1.9834219317966928</v>
          </cell>
          <cell r="DE487">
            <v>99</v>
          </cell>
          <cell r="DF487" t="e">
            <v>#NULL!</v>
          </cell>
          <cell r="DG487">
            <v>14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 t="e">
            <v>#NULL!</v>
          </cell>
          <cell r="DT487" t="e">
            <v>#NULL!</v>
          </cell>
          <cell r="DU487" t="e">
            <v>#NULL!</v>
          </cell>
          <cell r="DV487" t="e">
            <v>#NULL!</v>
          </cell>
          <cell r="DW487" t="e">
            <v>#NULL!</v>
          </cell>
          <cell r="DX487" t="e">
            <v>#NULL!</v>
          </cell>
          <cell r="DY487" t="e">
            <v>#NULL!</v>
          </cell>
          <cell r="DZ487" t="e">
            <v>#NULL!</v>
          </cell>
        </row>
        <row r="488">
          <cell r="A488" t="str">
            <v>KMT</v>
          </cell>
          <cell r="B488">
            <v>36883</v>
          </cell>
          <cell r="C488">
            <v>7962</v>
          </cell>
          <cell r="D488">
            <v>179557</v>
          </cell>
          <cell r="E488">
            <v>2.6776933456430649</v>
          </cell>
          <cell r="F488">
            <v>99</v>
          </cell>
          <cell r="G488">
            <v>18.606060606060606</v>
          </cell>
          <cell r="H488">
            <v>16573</v>
          </cell>
          <cell r="I488">
            <v>306385</v>
          </cell>
          <cell r="J488">
            <v>2.4187308519653219</v>
          </cell>
          <cell r="K488">
            <v>100</v>
          </cell>
          <cell r="L488">
            <v>97</v>
          </cell>
          <cell r="M488">
            <v>97</v>
          </cell>
          <cell r="N488">
            <v>7</v>
          </cell>
          <cell r="O488">
            <v>0</v>
          </cell>
          <cell r="P488">
            <v>1076</v>
          </cell>
          <cell r="Q488">
            <v>20844</v>
          </cell>
          <cell r="R488">
            <v>2.6576730718610162</v>
          </cell>
          <cell r="S488">
            <v>99</v>
          </cell>
          <cell r="T488">
            <v>5</v>
          </cell>
          <cell r="U488">
            <v>0</v>
          </cell>
          <cell r="V488">
            <v>0</v>
          </cell>
          <cell r="W488">
            <v>0</v>
          </cell>
          <cell r="X488">
            <v>5339</v>
          </cell>
          <cell r="Y488">
            <v>104894</v>
          </cell>
          <cell r="Z488">
            <v>2.4343490820985929</v>
          </cell>
          <cell r="AA488">
            <v>99</v>
          </cell>
          <cell r="AB488" t="e">
            <v>#NULL!</v>
          </cell>
          <cell r="AC488">
            <v>11</v>
          </cell>
          <cell r="AD488">
            <v>0</v>
          </cell>
          <cell r="AE488">
            <v>5</v>
          </cell>
          <cell r="AF488">
            <v>0</v>
          </cell>
          <cell r="AG488" t="e">
            <v>#NULL!</v>
          </cell>
          <cell r="AH488" t="e">
            <v>#NULL!</v>
          </cell>
          <cell r="AI488" t="e">
            <v>#NULL!</v>
          </cell>
          <cell r="AJ488" t="e">
            <v>#NULL!</v>
          </cell>
          <cell r="AK488" t="e">
            <v>#NULL!</v>
          </cell>
          <cell r="AL488" t="e">
            <v>#NULL!</v>
          </cell>
          <cell r="AM488" t="e">
            <v>#NULL!</v>
          </cell>
          <cell r="AN488" t="e">
            <v>#NULL!</v>
          </cell>
          <cell r="AO488" t="e">
            <v>#NULL!</v>
          </cell>
          <cell r="AP488" t="e">
            <v>#NULL!</v>
          </cell>
          <cell r="AQ488" t="e">
            <v>#NULL!</v>
          </cell>
          <cell r="AR488" t="e">
            <v>#NULL!</v>
          </cell>
          <cell r="AS488" t="e">
            <v>#NULL!</v>
          </cell>
          <cell r="AT488" t="e">
            <v>#NULL!</v>
          </cell>
          <cell r="AU488" t="e">
            <v>#NULL!</v>
          </cell>
          <cell r="AV488" t="e">
            <v>#NULL!</v>
          </cell>
          <cell r="AW488">
            <v>1267</v>
          </cell>
          <cell r="AX488">
            <v>45495</v>
          </cell>
          <cell r="AY488">
            <v>3.3241331396450451</v>
          </cell>
          <cell r="AZ488">
            <v>99</v>
          </cell>
          <cell r="BA488">
            <v>1</v>
          </cell>
          <cell r="BB488">
            <v>0</v>
          </cell>
          <cell r="BC488">
            <v>0</v>
          </cell>
          <cell r="BD488">
            <v>0</v>
          </cell>
          <cell r="BE488" t="e">
            <v>#NULL!</v>
          </cell>
          <cell r="BF488" t="e">
            <v>#NULL!</v>
          </cell>
          <cell r="BG488" t="e">
            <v>#NULL!</v>
          </cell>
          <cell r="BH488">
            <v>0</v>
          </cell>
          <cell r="BI488" t="e">
            <v>#NULL!</v>
          </cell>
          <cell r="BJ488" t="e">
            <v>#NULL!</v>
          </cell>
          <cell r="BK488" t="e">
            <v>#NULL!</v>
          </cell>
          <cell r="BL488" t="e">
            <v>#NULL!</v>
          </cell>
          <cell r="BM488" t="e">
            <v>#NULL!</v>
          </cell>
          <cell r="BN488">
            <v>14356</v>
          </cell>
          <cell r="BO488">
            <v>326440</v>
          </cell>
          <cell r="BP488">
            <v>2.3672829769432289</v>
          </cell>
          <cell r="BQ488">
            <v>99</v>
          </cell>
          <cell r="BR488">
            <v>30.838383838383837</v>
          </cell>
          <cell r="BS488" t="e">
            <v>#NULL!</v>
          </cell>
          <cell r="BT488" t="e">
            <v>#NULL!</v>
          </cell>
          <cell r="BU488" t="e">
            <v>#NULL!</v>
          </cell>
          <cell r="BV488" t="e">
            <v>#NULL!</v>
          </cell>
          <cell r="BW488" t="e">
            <v>#NULL!</v>
          </cell>
          <cell r="BX488" t="e">
            <v>#NULL!</v>
          </cell>
          <cell r="BY488" t="e">
            <v>#NULL!</v>
          </cell>
          <cell r="BZ488" t="e">
            <v>#NULL!</v>
          </cell>
          <cell r="CA488" t="e">
            <v>#NULL!</v>
          </cell>
          <cell r="CB488" t="e">
            <v>#NULL!</v>
          </cell>
          <cell r="CC488" t="e">
            <v>#NULL!</v>
          </cell>
          <cell r="CD488" t="e">
            <v>#NULL!</v>
          </cell>
          <cell r="CE488" t="e">
            <v>#NULL!</v>
          </cell>
          <cell r="CF488" t="e">
            <v>#NULL!</v>
          </cell>
          <cell r="CG488" t="e">
            <v>#NULL!</v>
          </cell>
          <cell r="CH488" t="e">
            <v>#NULL!</v>
          </cell>
          <cell r="CI488" t="e">
            <v>#NULL!</v>
          </cell>
          <cell r="CJ488" t="e">
            <v>#NULL!</v>
          </cell>
          <cell r="CK488" t="e">
            <v>#NULL!</v>
          </cell>
          <cell r="CL488" t="e">
            <v>#NULL!</v>
          </cell>
          <cell r="CM488" t="e">
            <v>#NULL!</v>
          </cell>
          <cell r="CN488" t="e">
            <v>#NULL!</v>
          </cell>
          <cell r="CO488" t="e">
            <v>#NULL!</v>
          </cell>
          <cell r="CP488" t="e">
            <v>#NULL!</v>
          </cell>
          <cell r="CQ488" t="e">
            <v>#NULL!</v>
          </cell>
          <cell r="CR488" t="e">
            <v>#NULL!</v>
          </cell>
          <cell r="CS488" t="e">
            <v>#NULL!</v>
          </cell>
          <cell r="CT488">
            <v>1990</v>
          </cell>
          <cell r="CU488">
            <v>71669</v>
          </cell>
          <cell r="CV488">
            <v>3.4513445620392869</v>
          </cell>
          <cell r="CW488">
            <v>99</v>
          </cell>
          <cell r="CX488">
            <v>4</v>
          </cell>
          <cell r="CY488">
            <v>0</v>
          </cell>
          <cell r="CZ488">
            <v>1</v>
          </cell>
          <cell r="DA488">
            <v>0</v>
          </cell>
          <cell r="DB488">
            <v>5952</v>
          </cell>
          <cell r="DC488">
            <v>112791</v>
          </cell>
          <cell r="DD488">
            <v>1.9809380698318364</v>
          </cell>
          <cell r="DE488">
            <v>99</v>
          </cell>
          <cell r="DF488" t="e">
            <v>#NULL!</v>
          </cell>
          <cell r="DG488">
            <v>17</v>
          </cell>
          <cell r="DH488">
            <v>0</v>
          </cell>
          <cell r="DI488">
            <v>4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 t="e">
            <v>#NULL!</v>
          </cell>
          <cell r="DT488" t="e">
            <v>#NULL!</v>
          </cell>
          <cell r="DU488" t="e">
            <v>#NULL!</v>
          </cell>
          <cell r="DV488" t="e">
            <v>#NULL!</v>
          </cell>
          <cell r="DW488" t="e">
            <v>#NULL!</v>
          </cell>
          <cell r="DX488" t="e">
            <v>#NULL!</v>
          </cell>
          <cell r="DY488" t="e">
            <v>#NULL!</v>
          </cell>
          <cell r="DZ488" t="e">
            <v>#NULL!</v>
          </cell>
        </row>
        <row r="489">
          <cell r="A489" t="str">
            <v>KMT</v>
          </cell>
          <cell r="B489">
            <v>36890</v>
          </cell>
          <cell r="C489">
            <v>5927</v>
          </cell>
          <cell r="D489">
            <v>133301</v>
          </cell>
          <cell r="E489">
            <v>2.6655562808075808</v>
          </cell>
          <cell r="F489">
            <v>99</v>
          </cell>
          <cell r="G489">
            <v>18.606060606060606</v>
          </cell>
          <cell r="H489">
            <v>11047</v>
          </cell>
          <cell r="I489">
            <v>207993</v>
          </cell>
          <cell r="J489">
            <v>2.3841224500113753</v>
          </cell>
          <cell r="K489">
            <v>100</v>
          </cell>
          <cell r="L489">
            <v>79</v>
          </cell>
          <cell r="M489">
            <v>2</v>
          </cell>
          <cell r="N489">
            <v>3</v>
          </cell>
          <cell r="O489">
            <v>0</v>
          </cell>
          <cell r="P489">
            <v>815</v>
          </cell>
          <cell r="Q489">
            <v>15775</v>
          </cell>
          <cell r="R489">
            <v>2.6522895686870607</v>
          </cell>
          <cell r="S489">
            <v>99</v>
          </cell>
          <cell r="T489">
            <v>6</v>
          </cell>
          <cell r="U489">
            <v>0</v>
          </cell>
          <cell r="V489">
            <v>0</v>
          </cell>
          <cell r="W489">
            <v>0</v>
          </cell>
          <cell r="X489">
            <v>3971</v>
          </cell>
          <cell r="Y489">
            <v>77764</v>
          </cell>
          <cell r="Z489">
            <v>2.4263555058692008</v>
          </cell>
          <cell r="AA489">
            <v>99</v>
          </cell>
          <cell r="AB489" t="e">
            <v>#NULL!</v>
          </cell>
          <cell r="AC489">
            <v>13</v>
          </cell>
          <cell r="AD489">
            <v>0</v>
          </cell>
          <cell r="AE489">
            <v>2</v>
          </cell>
          <cell r="AF489">
            <v>0</v>
          </cell>
          <cell r="AG489" t="e">
            <v>#NULL!</v>
          </cell>
          <cell r="AH489" t="e">
            <v>#NULL!</v>
          </cell>
          <cell r="AI489" t="e">
            <v>#NULL!</v>
          </cell>
          <cell r="AJ489" t="e">
            <v>#NULL!</v>
          </cell>
          <cell r="AK489" t="e">
            <v>#NULL!</v>
          </cell>
          <cell r="AL489" t="e">
            <v>#NULL!</v>
          </cell>
          <cell r="AM489" t="e">
            <v>#NULL!</v>
          </cell>
          <cell r="AN489" t="e">
            <v>#NULL!</v>
          </cell>
          <cell r="AO489" t="e">
            <v>#NULL!</v>
          </cell>
          <cell r="AP489" t="e">
            <v>#NULL!</v>
          </cell>
          <cell r="AQ489" t="e">
            <v>#NULL!</v>
          </cell>
          <cell r="AR489" t="e">
            <v>#NULL!</v>
          </cell>
          <cell r="AS489" t="e">
            <v>#NULL!</v>
          </cell>
          <cell r="AT489" t="e">
            <v>#NULL!</v>
          </cell>
          <cell r="AU489" t="e">
            <v>#NULL!</v>
          </cell>
          <cell r="AV489" t="e">
            <v>#NULL!</v>
          </cell>
          <cell r="AW489">
            <v>940</v>
          </cell>
          <cell r="AX489">
            <v>33713</v>
          </cell>
          <cell r="AY489">
            <v>3.4242355348414231</v>
          </cell>
          <cell r="AZ489">
            <v>99</v>
          </cell>
          <cell r="BA489">
            <v>1</v>
          </cell>
          <cell r="BB489">
            <v>0</v>
          </cell>
          <cell r="BC489">
            <v>0</v>
          </cell>
          <cell r="BD489">
            <v>0</v>
          </cell>
          <cell r="BE489" t="e">
            <v>#NULL!</v>
          </cell>
          <cell r="BF489" t="e">
            <v>#NULL!</v>
          </cell>
          <cell r="BG489" t="e">
            <v>#NULL!</v>
          </cell>
          <cell r="BH489">
            <v>0</v>
          </cell>
          <cell r="BI489" t="e">
            <v>#NULL!</v>
          </cell>
          <cell r="BJ489" t="e">
            <v>#NULL!</v>
          </cell>
          <cell r="BK489" t="e">
            <v>#NULL!</v>
          </cell>
          <cell r="BL489" t="e">
            <v>#NULL!</v>
          </cell>
          <cell r="BM489" t="e">
            <v>#NULL!</v>
          </cell>
          <cell r="BN489">
            <v>11862</v>
          </cell>
          <cell r="BO489">
            <v>269134</v>
          </cell>
          <cell r="BP489">
            <v>2.3622807102705745</v>
          </cell>
          <cell r="BQ489">
            <v>99</v>
          </cell>
          <cell r="BR489">
            <v>30.838383838383837</v>
          </cell>
          <cell r="BS489" t="e">
            <v>#NULL!</v>
          </cell>
          <cell r="BT489" t="e">
            <v>#NULL!</v>
          </cell>
          <cell r="BU489" t="e">
            <v>#NULL!</v>
          </cell>
          <cell r="BV489" t="e">
            <v>#NULL!</v>
          </cell>
          <cell r="BW489" t="e">
            <v>#NULL!</v>
          </cell>
          <cell r="BX489" t="e">
            <v>#NULL!</v>
          </cell>
          <cell r="BY489" t="e">
            <v>#NULL!</v>
          </cell>
          <cell r="BZ489" t="e">
            <v>#NULL!</v>
          </cell>
          <cell r="CA489" t="e">
            <v>#NULL!</v>
          </cell>
          <cell r="CB489" t="e">
            <v>#NULL!</v>
          </cell>
          <cell r="CC489" t="e">
            <v>#NULL!</v>
          </cell>
          <cell r="CD489" t="e">
            <v>#NULL!</v>
          </cell>
          <cell r="CE489" t="e">
            <v>#NULL!</v>
          </cell>
          <cell r="CF489" t="e">
            <v>#NULL!</v>
          </cell>
          <cell r="CG489" t="e">
            <v>#NULL!</v>
          </cell>
          <cell r="CH489" t="e">
            <v>#NULL!</v>
          </cell>
          <cell r="CI489" t="e">
            <v>#NULL!</v>
          </cell>
          <cell r="CJ489" t="e">
            <v>#NULL!</v>
          </cell>
          <cell r="CK489" t="e">
            <v>#NULL!</v>
          </cell>
          <cell r="CL489" t="e">
            <v>#NULL!</v>
          </cell>
          <cell r="CM489" t="e">
            <v>#NULL!</v>
          </cell>
          <cell r="CN489" t="e">
            <v>#NULL!</v>
          </cell>
          <cell r="CO489" t="e">
            <v>#NULL!</v>
          </cell>
          <cell r="CP489" t="e">
            <v>#NULL!</v>
          </cell>
          <cell r="CQ489" t="e">
            <v>#NULL!</v>
          </cell>
          <cell r="CR489" t="e">
            <v>#NULL!</v>
          </cell>
          <cell r="CS489" t="e">
            <v>#NULL!</v>
          </cell>
          <cell r="CT489">
            <v>1657</v>
          </cell>
          <cell r="CU489">
            <v>59663</v>
          </cell>
          <cell r="CV489">
            <v>3.5414883962141839</v>
          </cell>
          <cell r="CW489">
            <v>99</v>
          </cell>
          <cell r="CX489">
            <v>5</v>
          </cell>
          <cell r="CY489">
            <v>0</v>
          </cell>
          <cell r="CZ489">
            <v>0</v>
          </cell>
          <cell r="DA489">
            <v>0</v>
          </cell>
          <cell r="DB489">
            <v>5058</v>
          </cell>
          <cell r="DC489">
            <v>95802</v>
          </cell>
          <cell r="DD489">
            <v>1.9846234037008079</v>
          </cell>
          <cell r="DE489">
            <v>99</v>
          </cell>
          <cell r="DF489" t="e">
            <v>#NULL!</v>
          </cell>
          <cell r="DG489">
            <v>13</v>
          </cell>
          <cell r="DH489">
            <v>0</v>
          </cell>
          <cell r="DI489">
            <v>2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 t="e">
            <v>#NULL!</v>
          </cell>
          <cell r="DT489" t="e">
            <v>#NULL!</v>
          </cell>
          <cell r="DU489" t="e">
            <v>#NULL!</v>
          </cell>
          <cell r="DV489" t="e">
            <v>#NULL!</v>
          </cell>
          <cell r="DW489" t="e">
            <v>#NULL!</v>
          </cell>
          <cell r="DX489" t="e">
            <v>#NULL!</v>
          </cell>
          <cell r="DY489" t="e">
            <v>#NULL!</v>
          </cell>
          <cell r="DZ489" t="e">
            <v>#NULL!</v>
          </cell>
        </row>
        <row r="490">
          <cell r="A490" t="str">
            <v>KMT</v>
          </cell>
          <cell r="B490">
            <v>36897</v>
          </cell>
          <cell r="C490">
            <v>7145</v>
          </cell>
          <cell r="D490">
            <v>125669</v>
          </cell>
          <cell r="E490">
            <v>2.8010566587720898</v>
          </cell>
          <cell r="F490">
            <v>100</v>
          </cell>
          <cell r="G490">
            <v>18.61</v>
          </cell>
          <cell r="H490">
            <v>9692</v>
          </cell>
          <cell r="I490">
            <v>158352</v>
          </cell>
          <cell r="J490">
            <v>2.4375273209629036</v>
          </cell>
          <cell r="K490">
            <v>100</v>
          </cell>
          <cell r="L490">
            <v>99</v>
          </cell>
          <cell r="M490">
            <v>92</v>
          </cell>
          <cell r="N490">
            <v>8</v>
          </cell>
          <cell r="O490">
            <v>1</v>
          </cell>
          <cell r="P490">
            <v>1213</v>
          </cell>
          <cell r="Q490">
            <v>17336</v>
          </cell>
          <cell r="R490">
            <v>2.7210031347962382</v>
          </cell>
          <cell r="S490">
            <v>99</v>
          </cell>
          <cell r="T490">
            <v>2</v>
          </cell>
          <cell r="U490">
            <v>92</v>
          </cell>
          <cell r="V490">
            <v>0</v>
          </cell>
          <cell r="W490">
            <v>1</v>
          </cell>
          <cell r="X490">
            <v>4612</v>
          </cell>
          <cell r="Y490">
            <v>69403</v>
          </cell>
          <cell r="Z490">
            <v>2.5351002080823566</v>
          </cell>
          <cell r="AA490">
            <v>99</v>
          </cell>
          <cell r="AB490" t="e">
            <v>#NULL!</v>
          </cell>
          <cell r="AC490">
            <v>97</v>
          </cell>
          <cell r="AD490">
            <v>92</v>
          </cell>
          <cell r="AE490">
            <v>8</v>
          </cell>
          <cell r="AF490">
            <v>1</v>
          </cell>
          <cell r="AG490" t="e">
            <v>#NULL!</v>
          </cell>
          <cell r="AH490" t="e">
            <v>#NULL!</v>
          </cell>
          <cell r="AI490" t="e">
            <v>#NULL!</v>
          </cell>
          <cell r="AJ490" t="e">
            <v>#NULL!</v>
          </cell>
          <cell r="AK490" t="e">
            <v>#NULL!</v>
          </cell>
          <cell r="AL490" t="e">
            <v>#NULL!</v>
          </cell>
          <cell r="AM490" t="e">
            <v>#NULL!</v>
          </cell>
          <cell r="AN490" t="e">
            <v>#NULL!</v>
          </cell>
          <cell r="AO490" t="e">
            <v>#NULL!</v>
          </cell>
          <cell r="AP490" t="e">
            <v>#NULL!</v>
          </cell>
          <cell r="AQ490" t="e">
            <v>#NULL!</v>
          </cell>
          <cell r="AR490" t="e">
            <v>#NULL!</v>
          </cell>
          <cell r="AS490" t="e">
            <v>#NULL!</v>
          </cell>
          <cell r="AT490" t="e">
            <v>#NULL!</v>
          </cell>
          <cell r="AU490" t="e">
            <v>#NULL!</v>
          </cell>
          <cell r="AV490" t="e">
            <v>#NULL!</v>
          </cell>
          <cell r="AW490">
            <v>1250</v>
          </cell>
          <cell r="AX490">
            <v>36353</v>
          </cell>
          <cell r="AY490">
            <v>3.6614405816859805</v>
          </cell>
          <cell r="AZ490">
            <v>100</v>
          </cell>
          <cell r="BA490">
            <v>4</v>
          </cell>
          <cell r="BB490">
            <v>94</v>
          </cell>
          <cell r="BC490">
            <v>0</v>
          </cell>
          <cell r="BD490">
            <v>1</v>
          </cell>
          <cell r="BE490" t="e">
            <v>#NULL!</v>
          </cell>
          <cell r="BF490" t="e">
            <v>#NULL!</v>
          </cell>
          <cell r="BG490" t="e">
            <v>#NULL!</v>
          </cell>
          <cell r="BH490">
            <v>0</v>
          </cell>
          <cell r="BI490" t="e">
            <v>#NULL!</v>
          </cell>
          <cell r="BJ490" t="e">
            <v>#NULL!</v>
          </cell>
          <cell r="BK490" t="e">
            <v>#NULL!</v>
          </cell>
          <cell r="BL490" t="e">
            <v>#NULL!</v>
          </cell>
          <cell r="BM490" t="e">
            <v>#NULL!</v>
          </cell>
          <cell r="BN490">
            <v>15768</v>
          </cell>
          <cell r="BO490">
            <v>333308</v>
          </cell>
          <cell r="BP490">
            <v>2.3609642591213702</v>
          </cell>
          <cell r="BQ490">
            <v>100</v>
          </cell>
          <cell r="BR490">
            <v>30.69</v>
          </cell>
          <cell r="BS490" t="e">
            <v>#NULL!</v>
          </cell>
          <cell r="BT490" t="e">
            <v>#NULL!</v>
          </cell>
          <cell r="BU490" t="e">
            <v>#NULL!</v>
          </cell>
          <cell r="BV490" t="e">
            <v>#NULL!</v>
          </cell>
          <cell r="BW490" t="e">
            <v>#NULL!</v>
          </cell>
          <cell r="BX490" t="e">
            <v>#NULL!</v>
          </cell>
          <cell r="BY490" t="e">
            <v>#NULL!</v>
          </cell>
          <cell r="BZ490" t="e">
            <v>#NULL!</v>
          </cell>
          <cell r="CA490" t="e">
            <v>#NULL!</v>
          </cell>
          <cell r="CB490" t="e">
            <v>#NULL!</v>
          </cell>
          <cell r="CC490" t="e">
            <v>#NULL!</v>
          </cell>
          <cell r="CD490" t="e">
            <v>#NULL!</v>
          </cell>
          <cell r="CE490" t="e">
            <v>#NULL!</v>
          </cell>
          <cell r="CF490" t="e">
            <v>#NULL!</v>
          </cell>
          <cell r="CG490" t="e">
            <v>#NULL!</v>
          </cell>
          <cell r="CH490" t="e">
            <v>#NULL!</v>
          </cell>
          <cell r="CI490" t="e">
            <v>#NULL!</v>
          </cell>
          <cell r="CJ490" t="e">
            <v>#NULL!</v>
          </cell>
          <cell r="CK490" t="e">
            <v>#NULL!</v>
          </cell>
          <cell r="CL490" t="e">
            <v>#NULL!</v>
          </cell>
          <cell r="CM490" t="e">
            <v>#NULL!</v>
          </cell>
          <cell r="CN490" t="e">
            <v>#NULL!</v>
          </cell>
          <cell r="CO490" t="e">
            <v>#NULL!</v>
          </cell>
          <cell r="CP490" t="e">
            <v>#NULL!</v>
          </cell>
          <cell r="CQ490" t="e">
            <v>#NULL!</v>
          </cell>
          <cell r="CR490" t="e">
            <v>#NULL!</v>
          </cell>
          <cell r="CS490" t="e">
            <v>#NULL!</v>
          </cell>
          <cell r="CT490">
            <v>3364</v>
          </cell>
          <cell r="CU490">
            <v>96348</v>
          </cell>
          <cell r="CV490">
            <v>3.7067610062893084</v>
          </cell>
          <cell r="CW490">
            <v>100</v>
          </cell>
          <cell r="CX490">
            <v>4</v>
          </cell>
          <cell r="CY490">
            <v>97</v>
          </cell>
          <cell r="CZ490">
            <v>0</v>
          </cell>
          <cell r="DA490">
            <v>0</v>
          </cell>
          <cell r="DB490">
            <v>7439</v>
          </cell>
          <cell r="DC490">
            <v>132098</v>
          </cell>
          <cell r="DD490">
            <v>1.9893957097819617</v>
          </cell>
          <cell r="DE490">
            <v>99</v>
          </cell>
          <cell r="DF490" t="e">
            <v>#NULL!</v>
          </cell>
          <cell r="DG490">
            <v>3</v>
          </cell>
          <cell r="DH490">
            <v>96</v>
          </cell>
          <cell r="DI490">
            <v>0</v>
          </cell>
          <cell r="DJ490">
            <v>5</v>
          </cell>
          <cell r="DK490">
            <v>0</v>
          </cell>
          <cell r="DL490">
            <v>0</v>
          </cell>
          <cell r="DM490">
            <v>0</v>
          </cell>
          <cell r="DN490">
            <v>0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 t="e">
            <v>#NULL!</v>
          </cell>
          <cell r="DT490" t="e">
            <v>#NULL!</v>
          </cell>
          <cell r="DU490" t="e">
            <v>#NULL!</v>
          </cell>
          <cell r="DV490" t="e">
            <v>#NULL!</v>
          </cell>
          <cell r="DW490" t="e">
            <v>#NULL!</v>
          </cell>
          <cell r="DX490" t="e">
            <v>#NULL!</v>
          </cell>
          <cell r="DY490" t="e">
            <v>#NULL!</v>
          </cell>
          <cell r="DZ490" t="e">
            <v>#NULL!</v>
          </cell>
        </row>
        <row r="491">
          <cell r="A491" t="str">
            <v>KMT</v>
          </cell>
          <cell r="B491">
            <v>36904</v>
          </cell>
          <cell r="C491">
            <v>4667</v>
          </cell>
          <cell r="D491">
            <v>98731</v>
          </cell>
          <cell r="E491">
            <v>2.6924271946916636</v>
          </cell>
          <cell r="F491">
            <v>100</v>
          </cell>
          <cell r="G491">
            <v>18.61</v>
          </cell>
          <cell r="H491">
            <v>8092</v>
          </cell>
          <cell r="I491">
            <v>142917</v>
          </cell>
          <cell r="J491">
            <v>2.4070112698699124</v>
          </cell>
          <cell r="K491">
            <v>100</v>
          </cell>
          <cell r="L491">
            <v>78</v>
          </cell>
          <cell r="M491">
            <v>76</v>
          </cell>
          <cell r="N491">
            <v>7</v>
          </cell>
          <cell r="O491">
            <v>0</v>
          </cell>
          <cell r="P491">
            <v>673</v>
          </cell>
          <cell r="Q491">
            <v>11803</v>
          </cell>
          <cell r="R491">
            <v>2.6061359867330016</v>
          </cell>
          <cell r="S491">
            <v>99</v>
          </cell>
          <cell r="T491">
            <v>46</v>
          </cell>
          <cell r="U491">
            <v>0</v>
          </cell>
          <cell r="V491">
            <v>0</v>
          </cell>
          <cell r="W491">
            <v>0</v>
          </cell>
          <cell r="X491">
            <v>3015</v>
          </cell>
          <cell r="Y491">
            <v>54875</v>
          </cell>
          <cell r="Z491">
            <v>2.4401097741186404</v>
          </cell>
          <cell r="AA491">
            <v>99</v>
          </cell>
          <cell r="AB491" t="e">
            <v>#NULL!</v>
          </cell>
          <cell r="AC491">
            <v>76</v>
          </cell>
          <cell r="AD491">
            <v>0</v>
          </cell>
          <cell r="AE491">
            <v>6</v>
          </cell>
          <cell r="AF491">
            <v>0</v>
          </cell>
          <cell r="AG491" t="e">
            <v>#NULL!</v>
          </cell>
          <cell r="AH491" t="e">
            <v>#NULL!</v>
          </cell>
          <cell r="AI491" t="e">
            <v>#NULL!</v>
          </cell>
          <cell r="AJ491" t="e">
            <v>#NULL!</v>
          </cell>
          <cell r="AK491" t="e">
            <v>#NULL!</v>
          </cell>
          <cell r="AL491" t="e">
            <v>#NULL!</v>
          </cell>
          <cell r="AM491" t="e">
            <v>#NULL!</v>
          </cell>
          <cell r="AN491" t="e">
            <v>#NULL!</v>
          </cell>
          <cell r="AO491" t="e">
            <v>#NULL!</v>
          </cell>
          <cell r="AP491" t="e">
            <v>#NULL!</v>
          </cell>
          <cell r="AQ491" t="e">
            <v>#NULL!</v>
          </cell>
          <cell r="AR491" t="e">
            <v>#NULL!</v>
          </cell>
          <cell r="AS491" t="e">
            <v>#NULL!</v>
          </cell>
          <cell r="AT491" t="e">
            <v>#NULL!</v>
          </cell>
          <cell r="AU491" t="e">
            <v>#NULL!</v>
          </cell>
          <cell r="AV491" t="e">
            <v>#NULL!</v>
          </cell>
          <cell r="AW491">
            <v>816</v>
          </cell>
          <cell r="AX491">
            <v>27471</v>
          </cell>
          <cell r="AY491">
            <v>3.4897077509529861</v>
          </cell>
          <cell r="AZ491">
            <v>100</v>
          </cell>
          <cell r="BA491">
            <v>54</v>
          </cell>
          <cell r="BB491">
            <v>0</v>
          </cell>
          <cell r="BC491">
            <v>0</v>
          </cell>
          <cell r="BD491">
            <v>0</v>
          </cell>
          <cell r="BE491" t="e">
            <v>#NULL!</v>
          </cell>
          <cell r="BF491" t="e">
            <v>#NULL!</v>
          </cell>
          <cell r="BG491" t="e">
            <v>#NULL!</v>
          </cell>
          <cell r="BH491">
            <v>0</v>
          </cell>
          <cell r="BI491" t="e">
            <v>#NULL!</v>
          </cell>
          <cell r="BJ491" t="e">
            <v>#NULL!</v>
          </cell>
          <cell r="BK491" t="e">
            <v>#NULL!</v>
          </cell>
          <cell r="BL491" t="e">
            <v>#NULL!</v>
          </cell>
          <cell r="BM491" t="e">
            <v>#NULL!</v>
          </cell>
          <cell r="BN491">
            <v>9496</v>
          </cell>
          <cell r="BO491">
            <v>212494</v>
          </cell>
          <cell r="BP491">
            <v>2.3471523379890691</v>
          </cell>
          <cell r="BQ491">
            <v>100</v>
          </cell>
          <cell r="BR491">
            <v>30.69</v>
          </cell>
          <cell r="BS491" t="e">
            <v>#NULL!</v>
          </cell>
          <cell r="BT491" t="e">
            <v>#NULL!</v>
          </cell>
          <cell r="BU491" t="e">
            <v>#NULL!</v>
          </cell>
          <cell r="BV491" t="e">
            <v>#NULL!</v>
          </cell>
          <cell r="BW491" t="e">
            <v>#NULL!</v>
          </cell>
          <cell r="BX491" t="e">
            <v>#NULL!</v>
          </cell>
          <cell r="BY491" t="e">
            <v>#NULL!</v>
          </cell>
          <cell r="BZ491" t="e">
            <v>#NULL!</v>
          </cell>
          <cell r="CA491" t="e">
            <v>#NULL!</v>
          </cell>
          <cell r="CB491" t="e">
            <v>#NULL!</v>
          </cell>
          <cell r="CC491" t="e">
            <v>#NULL!</v>
          </cell>
          <cell r="CD491" t="e">
            <v>#NULL!</v>
          </cell>
          <cell r="CE491" t="e">
            <v>#NULL!</v>
          </cell>
          <cell r="CF491" t="e">
            <v>#NULL!</v>
          </cell>
          <cell r="CG491" t="e">
            <v>#NULL!</v>
          </cell>
          <cell r="CH491" t="e">
            <v>#NULL!</v>
          </cell>
          <cell r="CI491" t="e">
            <v>#NULL!</v>
          </cell>
          <cell r="CJ491" t="e">
            <v>#NULL!</v>
          </cell>
          <cell r="CK491" t="e">
            <v>#NULL!</v>
          </cell>
          <cell r="CL491" t="e">
            <v>#NULL!</v>
          </cell>
          <cell r="CM491" t="e">
            <v>#NULL!</v>
          </cell>
          <cell r="CN491" t="e">
            <v>#NULL!</v>
          </cell>
          <cell r="CO491" t="e">
            <v>#NULL!</v>
          </cell>
          <cell r="CP491" t="e">
            <v>#NULL!</v>
          </cell>
          <cell r="CQ491" t="e">
            <v>#NULL!</v>
          </cell>
          <cell r="CR491" t="e">
            <v>#NULL!</v>
          </cell>
          <cell r="CS491" t="e">
            <v>#NULL!</v>
          </cell>
          <cell r="CT491">
            <v>1524</v>
          </cell>
          <cell r="CU491">
            <v>50471</v>
          </cell>
          <cell r="CV491">
            <v>3.5797538890178777</v>
          </cell>
          <cell r="CW491">
            <v>100</v>
          </cell>
          <cell r="CX491">
            <v>78</v>
          </cell>
          <cell r="CY491">
            <v>0</v>
          </cell>
          <cell r="CZ491">
            <v>1</v>
          </cell>
          <cell r="DA491">
            <v>0</v>
          </cell>
          <cell r="DB491">
            <v>3974</v>
          </cell>
          <cell r="DC491">
            <v>73558</v>
          </cell>
          <cell r="DD491">
            <v>1.9754545454545454</v>
          </cell>
          <cell r="DE491">
            <v>99</v>
          </cell>
          <cell r="DF491" t="e">
            <v>#NULL!</v>
          </cell>
          <cell r="DG491">
            <v>29</v>
          </cell>
          <cell r="DH491">
            <v>0</v>
          </cell>
          <cell r="DI491">
            <v>6</v>
          </cell>
          <cell r="DJ491">
            <v>0</v>
          </cell>
          <cell r="DK491">
            <v>0</v>
          </cell>
          <cell r="DL491">
            <v>0</v>
          </cell>
          <cell r="DM491">
            <v>0</v>
          </cell>
          <cell r="DN491">
            <v>0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 t="e">
            <v>#NULL!</v>
          </cell>
          <cell r="DT491" t="e">
            <v>#NULL!</v>
          </cell>
          <cell r="DU491" t="e">
            <v>#NULL!</v>
          </cell>
          <cell r="DV491" t="e">
            <v>#NULL!</v>
          </cell>
          <cell r="DW491" t="e">
            <v>#NULL!</v>
          </cell>
          <cell r="DX491" t="e">
            <v>#NULL!</v>
          </cell>
          <cell r="DY491" t="e">
            <v>#NULL!</v>
          </cell>
          <cell r="DZ491" t="e">
            <v>#NULL!</v>
          </cell>
        </row>
        <row r="492">
          <cell r="A492" t="str">
            <v>KMT</v>
          </cell>
          <cell r="B492">
            <v>36911</v>
          </cell>
          <cell r="C492">
            <v>3955</v>
          </cell>
          <cell r="D492">
            <v>89705</v>
          </cell>
          <cell r="E492">
            <v>2.6855372130509698</v>
          </cell>
          <cell r="F492">
            <v>100</v>
          </cell>
          <cell r="G492">
            <v>18.61</v>
          </cell>
          <cell r="H492">
            <v>8590</v>
          </cell>
          <cell r="I492">
            <v>147546</v>
          </cell>
          <cell r="J492">
            <v>2.3806100148861371</v>
          </cell>
          <cell r="K492">
            <v>100</v>
          </cell>
          <cell r="L492">
            <v>74</v>
          </cell>
          <cell r="M492">
            <v>97</v>
          </cell>
          <cell r="N492">
            <v>2</v>
          </cell>
          <cell r="O492">
            <v>0</v>
          </cell>
          <cell r="P492">
            <v>554</v>
          </cell>
          <cell r="Q492">
            <v>10720</v>
          </cell>
          <cell r="R492">
            <v>2.6130858048449173</v>
          </cell>
          <cell r="S492">
            <v>99</v>
          </cell>
          <cell r="T492">
            <v>3</v>
          </cell>
          <cell r="U492">
            <v>0</v>
          </cell>
          <cell r="V492">
            <v>0</v>
          </cell>
          <cell r="W492">
            <v>0</v>
          </cell>
          <cell r="X492">
            <v>2604</v>
          </cell>
          <cell r="Y492">
            <v>50967</v>
          </cell>
          <cell r="Z492">
            <v>2.4404879941371731</v>
          </cell>
          <cell r="AA492">
            <v>99</v>
          </cell>
          <cell r="AB492" t="e">
            <v>#NULL!</v>
          </cell>
          <cell r="AC492">
            <v>8</v>
          </cell>
          <cell r="AD492">
            <v>0</v>
          </cell>
          <cell r="AE492">
            <v>2</v>
          </cell>
          <cell r="AF492">
            <v>0</v>
          </cell>
          <cell r="AG492" t="e">
            <v>#NULL!</v>
          </cell>
          <cell r="AH492" t="e">
            <v>#NULL!</v>
          </cell>
          <cell r="AI492" t="e">
            <v>#NULL!</v>
          </cell>
          <cell r="AJ492" t="e">
            <v>#NULL!</v>
          </cell>
          <cell r="AK492" t="e">
            <v>#NULL!</v>
          </cell>
          <cell r="AL492" t="e">
            <v>#NULL!</v>
          </cell>
          <cell r="AM492" t="e">
            <v>#NULL!</v>
          </cell>
          <cell r="AN492" t="e">
            <v>#NULL!</v>
          </cell>
          <cell r="AO492" t="e">
            <v>#NULL!</v>
          </cell>
          <cell r="AP492" t="e">
            <v>#NULL!</v>
          </cell>
          <cell r="AQ492" t="e">
            <v>#NULL!</v>
          </cell>
          <cell r="AR492" t="e">
            <v>#NULL!</v>
          </cell>
          <cell r="AS492" t="e">
            <v>#NULL!</v>
          </cell>
          <cell r="AT492" t="e">
            <v>#NULL!</v>
          </cell>
          <cell r="AU492" t="e">
            <v>#NULL!</v>
          </cell>
          <cell r="AV492" t="e">
            <v>#NULL!</v>
          </cell>
          <cell r="AW492">
            <v>677</v>
          </cell>
          <cell r="AX492">
            <v>24251</v>
          </cell>
          <cell r="AY492">
            <v>3.4929459421706941</v>
          </cell>
          <cell r="AZ492">
            <v>100</v>
          </cell>
          <cell r="BA492">
            <v>3</v>
          </cell>
          <cell r="BB492">
            <v>0</v>
          </cell>
          <cell r="BC492">
            <v>0</v>
          </cell>
          <cell r="BD492">
            <v>0</v>
          </cell>
          <cell r="BE492" t="e">
            <v>#NULL!</v>
          </cell>
          <cell r="BF492" t="e">
            <v>#NULL!</v>
          </cell>
          <cell r="BG492" t="e">
            <v>#NULL!</v>
          </cell>
          <cell r="BH492">
            <v>0</v>
          </cell>
          <cell r="BI492" t="e">
            <v>#NULL!</v>
          </cell>
          <cell r="BJ492" t="e">
            <v>#NULL!</v>
          </cell>
          <cell r="BK492" t="e">
            <v>#NULL!</v>
          </cell>
          <cell r="BL492" t="e">
            <v>#NULL!</v>
          </cell>
          <cell r="BM492" t="e">
            <v>#NULL!</v>
          </cell>
          <cell r="BN492">
            <v>8233</v>
          </cell>
          <cell r="BO492">
            <v>188499</v>
          </cell>
          <cell r="BP492">
            <v>2.3474694427661849</v>
          </cell>
          <cell r="BQ492">
            <v>100</v>
          </cell>
          <cell r="BR492">
            <v>30.69</v>
          </cell>
          <cell r="BS492" t="e">
            <v>#NULL!</v>
          </cell>
          <cell r="BT492" t="e">
            <v>#NULL!</v>
          </cell>
          <cell r="BU492" t="e">
            <v>#NULL!</v>
          </cell>
          <cell r="BV492" t="e">
            <v>#NULL!</v>
          </cell>
          <cell r="BW492" t="e">
            <v>#NULL!</v>
          </cell>
          <cell r="BX492" t="e">
            <v>#NULL!</v>
          </cell>
          <cell r="BY492" t="e">
            <v>#NULL!</v>
          </cell>
          <cell r="BZ492" t="e">
            <v>#NULL!</v>
          </cell>
          <cell r="CA492" t="e">
            <v>#NULL!</v>
          </cell>
          <cell r="CB492" t="e">
            <v>#NULL!</v>
          </cell>
          <cell r="CC492" t="e">
            <v>#NULL!</v>
          </cell>
          <cell r="CD492" t="e">
            <v>#NULL!</v>
          </cell>
          <cell r="CE492" t="e">
            <v>#NULL!</v>
          </cell>
          <cell r="CF492" t="e">
            <v>#NULL!</v>
          </cell>
          <cell r="CG492" t="e">
            <v>#NULL!</v>
          </cell>
          <cell r="CH492" t="e">
            <v>#NULL!</v>
          </cell>
          <cell r="CI492" t="e">
            <v>#NULL!</v>
          </cell>
          <cell r="CJ492" t="e">
            <v>#NULL!</v>
          </cell>
          <cell r="CK492" t="e">
            <v>#NULL!</v>
          </cell>
          <cell r="CL492" t="e">
            <v>#NULL!</v>
          </cell>
          <cell r="CM492" t="e">
            <v>#NULL!</v>
          </cell>
          <cell r="CN492" t="e">
            <v>#NULL!</v>
          </cell>
          <cell r="CO492" t="e">
            <v>#NULL!</v>
          </cell>
          <cell r="CP492" t="e">
            <v>#NULL!</v>
          </cell>
          <cell r="CQ492" t="e">
            <v>#NULL!</v>
          </cell>
          <cell r="CR492" t="e">
            <v>#NULL!</v>
          </cell>
          <cell r="CS492" t="e">
            <v>#NULL!</v>
          </cell>
          <cell r="CT492">
            <v>1161</v>
          </cell>
          <cell r="CU492">
            <v>41850</v>
          </cell>
          <cell r="CV492">
            <v>3.5686706181202372</v>
          </cell>
          <cell r="CW492">
            <v>100</v>
          </cell>
          <cell r="CX492">
            <v>3</v>
          </cell>
          <cell r="CY492">
            <v>0</v>
          </cell>
          <cell r="CZ492">
            <v>0</v>
          </cell>
          <cell r="DA492">
            <v>0</v>
          </cell>
          <cell r="DB492">
            <v>3332</v>
          </cell>
          <cell r="DC492">
            <v>62895</v>
          </cell>
          <cell r="DD492">
            <v>1.9755617095383562</v>
          </cell>
          <cell r="DE492">
            <v>99</v>
          </cell>
          <cell r="DF492" t="e">
            <v>#NULL!</v>
          </cell>
          <cell r="DG492">
            <v>5</v>
          </cell>
          <cell r="DH492">
            <v>0</v>
          </cell>
          <cell r="DI492">
            <v>2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 t="e">
            <v>#NULL!</v>
          </cell>
          <cell r="DT492" t="e">
            <v>#NULL!</v>
          </cell>
          <cell r="DU492" t="e">
            <v>#NULL!</v>
          </cell>
          <cell r="DV492" t="e">
            <v>#NULL!</v>
          </cell>
          <cell r="DW492" t="e">
            <v>#NULL!</v>
          </cell>
          <cell r="DX492" t="e">
            <v>#NULL!</v>
          </cell>
          <cell r="DY492" t="e">
            <v>#NULL!</v>
          </cell>
          <cell r="DZ492" t="e">
            <v>#NULL!</v>
          </cell>
        </row>
        <row r="493">
          <cell r="A493" t="str">
            <v>KMT</v>
          </cell>
          <cell r="B493">
            <v>36918</v>
          </cell>
          <cell r="C493">
            <v>3972</v>
          </cell>
          <cell r="D493">
            <v>89688</v>
          </cell>
          <cell r="E493">
            <v>2.6963696369636962</v>
          </cell>
          <cell r="F493">
            <v>100</v>
          </cell>
          <cell r="G493">
            <v>18.61</v>
          </cell>
          <cell r="H493">
            <v>7660</v>
          </cell>
          <cell r="I493">
            <v>138143</v>
          </cell>
          <cell r="J493">
            <v>2.3826607133621804</v>
          </cell>
          <cell r="K493">
            <v>100</v>
          </cell>
          <cell r="L493">
            <v>72</v>
          </cell>
          <cell r="M493">
            <v>2</v>
          </cell>
          <cell r="N493">
            <v>2</v>
          </cell>
          <cell r="O493">
            <v>0</v>
          </cell>
          <cell r="P493">
            <v>533</v>
          </cell>
          <cell r="Q493">
            <v>10305</v>
          </cell>
          <cell r="R493">
            <v>2.6305101535413571</v>
          </cell>
          <cell r="S493">
            <v>99</v>
          </cell>
          <cell r="T493">
            <v>3</v>
          </cell>
          <cell r="U493">
            <v>0</v>
          </cell>
          <cell r="V493">
            <v>0</v>
          </cell>
          <cell r="W493">
            <v>0</v>
          </cell>
          <cell r="X493">
            <v>2618</v>
          </cell>
          <cell r="Y493">
            <v>51202</v>
          </cell>
          <cell r="Z493">
            <v>2.4365322118141846</v>
          </cell>
          <cell r="AA493">
            <v>99</v>
          </cell>
          <cell r="AB493" t="e">
            <v>#NULL!</v>
          </cell>
          <cell r="AC493">
            <v>9</v>
          </cell>
          <cell r="AD493">
            <v>0</v>
          </cell>
          <cell r="AE493">
            <v>2</v>
          </cell>
          <cell r="AF493">
            <v>0</v>
          </cell>
          <cell r="AG493" t="e">
            <v>#NULL!</v>
          </cell>
          <cell r="AH493" t="e">
            <v>#NULL!</v>
          </cell>
          <cell r="AI493" t="e">
            <v>#NULL!</v>
          </cell>
          <cell r="AJ493" t="e">
            <v>#NULL!</v>
          </cell>
          <cell r="AK493" t="e">
            <v>#NULL!</v>
          </cell>
          <cell r="AL493" t="e">
            <v>#NULL!</v>
          </cell>
          <cell r="AM493" t="e">
            <v>#NULL!</v>
          </cell>
          <cell r="AN493" t="e">
            <v>#NULL!</v>
          </cell>
          <cell r="AO493" t="e">
            <v>#NULL!</v>
          </cell>
          <cell r="AP493" t="e">
            <v>#NULL!</v>
          </cell>
          <cell r="AQ493" t="e">
            <v>#NULL!</v>
          </cell>
          <cell r="AR493" t="e">
            <v>#NULL!</v>
          </cell>
          <cell r="AS493" t="e">
            <v>#NULL!</v>
          </cell>
          <cell r="AT493" t="e">
            <v>#NULL!</v>
          </cell>
          <cell r="AU493" t="e">
            <v>#NULL!</v>
          </cell>
          <cell r="AV493" t="e">
            <v>#NULL!</v>
          </cell>
          <cell r="AW493">
            <v>661</v>
          </cell>
          <cell r="AX493">
            <v>23658</v>
          </cell>
          <cell r="AY493">
            <v>3.4766780432309443</v>
          </cell>
          <cell r="AZ493">
            <v>100</v>
          </cell>
          <cell r="BA493">
            <v>1</v>
          </cell>
          <cell r="BB493">
            <v>0</v>
          </cell>
          <cell r="BC493">
            <v>0</v>
          </cell>
          <cell r="BD493">
            <v>0</v>
          </cell>
          <cell r="BE493" t="e">
            <v>#NULL!</v>
          </cell>
          <cell r="BF493" t="e">
            <v>#NULL!</v>
          </cell>
          <cell r="BG493" t="e">
            <v>#NULL!</v>
          </cell>
          <cell r="BH493">
            <v>0</v>
          </cell>
          <cell r="BI493" t="e">
            <v>#NULL!</v>
          </cell>
          <cell r="BJ493" t="e">
            <v>#NULL!</v>
          </cell>
          <cell r="BK493" t="e">
            <v>#NULL!</v>
          </cell>
          <cell r="BL493" t="e">
            <v>#NULL!</v>
          </cell>
          <cell r="BM493" t="e">
            <v>#NULL!</v>
          </cell>
          <cell r="BN493">
            <v>8165</v>
          </cell>
          <cell r="BO493">
            <v>186262</v>
          </cell>
          <cell r="BP493">
            <v>2.3671921997192702</v>
          </cell>
          <cell r="BQ493">
            <v>100</v>
          </cell>
          <cell r="BR493">
            <v>30.69</v>
          </cell>
          <cell r="BS493" t="e">
            <v>#NULL!</v>
          </cell>
          <cell r="BT493" t="e">
            <v>#NULL!</v>
          </cell>
          <cell r="BU493" t="e">
            <v>#NULL!</v>
          </cell>
          <cell r="BV493" t="e">
            <v>#NULL!</v>
          </cell>
          <cell r="BW493" t="e">
            <v>#NULL!</v>
          </cell>
          <cell r="BX493" t="e">
            <v>#NULL!</v>
          </cell>
          <cell r="BY493" t="e">
            <v>#NULL!</v>
          </cell>
          <cell r="BZ493" t="e">
            <v>#NULL!</v>
          </cell>
          <cell r="CA493" t="e">
            <v>#NULL!</v>
          </cell>
          <cell r="CB493" t="e">
            <v>#NULL!</v>
          </cell>
          <cell r="CC493" t="e">
            <v>#NULL!</v>
          </cell>
          <cell r="CD493" t="e">
            <v>#NULL!</v>
          </cell>
          <cell r="CE493" t="e">
            <v>#NULL!</v>
          </cell>
          <cell r="CF493" t="e">
            <v>#NULL!</v>
          </cell>
          <cell r="CG493" t="e">
            <v>#NULL!</v>
          </cell>
          <cell r="CH493" t="e">
            <v>#NULL!</v>
          </cell>
          <cell r="CI493" t="e">
            <v>#NULL!</v>
          </cell>
          <cell r="CJ493" t="e">
            <v>#NULL!</v>
          </cell>
          <cell r="CK493" t="e">
            <v>#NULL!</v>
          </cell>
          <cell r="CL493" t="e">
            <v>#NULL!</v>
          </cell>
          <cell r="CM493" t="e">
            <v>#NULL!</v>
          </cell>
          <cell r="CN493" t="e">
            <v>#NULL!</v>
          </cell>
          <cell r="CO493" t="e">
            <v>#NULL!</v>
          </cell>
          <cell r="CP493" t="e">
            <v>#NULL!</v>
          </cell>
          <cell r="CQ493" t="e">
            <v>#NULL!</v>
          </cell>
          <cell r="CR493" t="e">
            <v>#NULL!</v>
          </cell>
          <cell r="CS493" t="e">
            <v>#NULL!</v>
          </cell>
          <cell r="CT493">
            <v>1123</v>
          </cell>
          <cell r="CU493">
            <v>40515</v>
          </cell>
          <cell r="CV493">
            <v>3.566199929103155</v>
          </cell>
          <cell r="CW493">
            <v>100</v>
          </cell>
          <cell r="CX493">
            <v>3</v>
          </cell>
          <cell r="CY493">
            <v>0</v>
          </cell>
          <cell r="CZ493">
            <v>0</v>
          </cell>
          <cell r="DA493">
            <v>0</v>
          </cell>
          <cell r="DB493">
            <v>3335</v>
          </cell>
          <cell r="DC493">
            <v>62900</v>
          </cell>
          <cell r="DD493">
            <v>1.972938935987222</v>
          </cell>
          <cell r="DE493">
            <v>99</v>
          </cell>
          <cell r="DF493" t="e">
            <v>#NULL!</v>
          </cell>
          <cell r="DG493">
            <v>5</v>
          </cell>
          <cell r="DH493">
            <v>0</v>
          </cell>
          <cell r="DI493">
            <v>2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 t="e">
            <v>#NULL!</v>
          </cell>
          <cell r="DT493" t="e">
            <v>#NULL!</v>
          </cell>
          <cell r="DU493" t="e">
            <v>#NULL!</v>
          </cell>
          <cell r="DV493" t="e">
            <v>#NULL!</v>
          </cell>
          <cell r="DW493" t="e">
            <v>#NULL!</v>
          </cell>
          <cell r="DX493" t="e">
            <v>#NULL!</v>
          </cell>
          <cell r="DY493" t="e">
            <v>#NULL!</v>
          </cell>
          <cell r="DZ493" t="e">
            <v>#NULL!</v>
          </cell>
        </row>
        <row r="494">
          <cell r="A494" t="str">
            <v>KMT</v>
          </cell>
          <cell r="B494">
            <v>36925</v>
          </cell>
          <cell r="C494">
            <v>4059</v>
          </cell>
          <cell r="D494">
            <v>91775</v>
          </cell>
          <cell r="E494">
            <v>2.6755483207676489</v>
          </cell>
          <cell r="F494">
            <v>100</v>
          </cell>
          <cell r="G494">
            <v>18.760000000000002</v>
          </cell>
          <cell r="H494">
            <v>7744</v>
          </cell>
          <cell r="I494">
            <v>142325</v>
          </cell>
          <cell r="J494">
            <v>2.3882175476983774</v>
          </cell>
          <cell r="K494">
            <v>100</v>
          </cell>
          <cell r="L494">
            <v>26</v>
          </cell>
          <cell r="M494">
            <v>0</v>
          </cell>
          <cell r="N494">
            <v>2</v>
          </cell>
          <cell r="O494">
            <v>0</v>
          </cell>
          <cell r="P494">
            <v>576</v>
          </cell>
          <cell r="Q494">
            <v>11095</v>
          </cell>
          <cell r="R494">
            <v>2.6407328098976923</v>
          </cell>
          <cell r="S494">
            <v>100</v>
          </cell>
          <cell r="T494">
            <v>6</v>
          </cell>
          <cell r="U494">
            <v>0</v>
          </cell>
          <cell r="V494">
            <v>0</v>
          </cell>
          <cell r="W494">
            <v>0</v>
          </cell>
          <cell r="X494">
            <v>2693</v>
          </cell>
          <cell r="Y494">
            <v>52748</v>
          </cell>
          <cell r="Z494">
            <v>2.432403337220777</v>
          </cell>
          <cell r="AA494">
            <v>100</v>
          </cell>
          <cell r="AB494" t="e">
            <v>#NULL!</v>
          </cell>
          <cell r="AC494">
            <v>12</v>
          </cell>
          <cell r="AD494">
            <v>0</v>
          </cell>
          <cell r="AE494">
            <v>2</v>
          </cell>
          <cell r="AF494">
            <v>0</v>
          </cell>
          <cell r="AG494" t="e">
            <v>#NULL!</v>
          </cell>
          <cell r="AH494" t="e">
            <v>#NULL!</v>
          </cell>
          <cell r="AI494" t="e">
            <v>#NULL!</v>
          </cell>
          <cell r="AJ494" t="e">
            <v>#NULL!</v>
          </cell>
          <cell r="AK494" t="e">
            <v>#NULL!</v>
          </cell>
          <cell r="AL494" t="e">
            <v>#NULL!</v>
          </cell>
          <cell r="AM494" t="e">
            <v>#NULL!</v>
          </cell>
          <cell r="AN494" t="e">
            <v>#NULL!</v>
          </cell>
          <cell r="AO494" t="e">
            <v>#NULL!</v>
          </cell>
          <cell r="AP494" t="e">
            <v>#NULL!</v>
          </cell>
          <cell r="AQ494" t="e">
            <v>#NULL!</v>
          </cell>
          <cell r="AR494" t="e">
            <v>#NULL!</v>
          </cell>
          <cell r="AS494" t="e">
            <v>#NULL!</v>
          </cell>
          <cell r="AT494" t="e">
            <v>#NULL!</v>
          </cell>
          <cell r="AU494" t="e">
            <v>#NULL!</v>
          </cell>
          <cell r="AV494" t="e">
            <v>#NULL!</v>
          </cell>
          <cell r="AW494">
            <v>676</v>
          </cell>
          <cell r="AX494">
            <v>24219</v>
          </cell>
          <cell r="AY494">
            <v>3.4593123209169057</v>
          </cell>
          <cell r="AZ494">
            <v>100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 t="e">
            <v>#NULL!</v>
          </cell>
          <cell r="BF494" t="e">
            <v>#NULL!</v>
          </cell>
          <cell r="BG494" t="e">
            <v>#NULL!</v>
          </cell>
          <cell r="BH494">
            <v>0</v>
          </cell>
          <cell r="BI494">
            <v>0</v>
          </cell>
          <cell r="BJ494" t="e">
            <v>#NULL!</v>
          </cell>
          <cell r="BK494" t="e">
            <v>#NULL!</v>
          </cell>
          <cell r="BL494" t="e">
            <v>#NULL!</v>
          </cell>
          <cell r="BM494" t="e">
            <v>#NULL!</v>
          </cell>
          <cell r="BN494">
            <v>8847</v>
          </cell>
          <cell r="BO494">
            <v>200075</v>
          </cell>
          <cell r="BP494">
            <v>2.3306662293084663</v>
          </cell>
          <cell r="BQ494">
            <v>100</v>
          </cell>
          <cell r="BR494">
            <v>30.96</v>
          </cell>
          <cell r="BS494" t="e">
            <v>#NULL!</v>
          </cell>
          <cell r="BT494" t="e">
            <v>#NULL!</v>
          </cell>
          <cell r="BU494" t="e">
            <v>#NULL!</v>
          </cell>
          <cell r="BV494" t="e">
            <v>#NULL!</v>
          </cell>
          <cell r="BW494" t="e">
            <v>#NULL!</v>
          </cell>
          <cell r="BX494" t="e">
            <v>#NULL!</v>
          </cell>
          <cell r="BY494" t="e">
            <v>#NULL!</v>
          </cell>
          <cell r="BZ494" t="e">
            <v>#NULL!</v>
          </cell>
          <cell r="CA494" t="e">
            <v>#NULL!</v>
          </cell>
          <cell r="CB494" t="e">
            <v>#NULL!</v>
          </cell>
          <cell r="CC494" t="e">
            <v>#NULL!</v>
          </cell>
          <cell r="CD494" t="e">
            <v>#NULL!</v>
          </cell>
          <cell r="CE494" t="e">
            <v>#NULL!</v>
          </cell>
          <cell r="CF494" t="e">
            <v>#NULL!</v>
          </cell>
          <cell r="CG494" t="e">
            <v>#NULL!</v>
          </cell>
          <cell r="CH494" t="e">
            <v>#NULL!</v>
          </cell>
          <cell r="CI494" t="e">
            <v>#NULL!</v>
          </cell>
          <cell r="CJ494" t="e">
            <v>#NULL!</v>
          </cell>
          <cell r="CK494" t="e">
            <v>#NULL!</v>
          </cell>
          <cell r="CL494" t="e">
            <v>#NULL!</v>
          </cell>
          <cell r="CM494" t="e">
            <v>#NULL!</v>
          </cell>
          <cell r="CN494" t="e">
            <v>#NULL!</v>
          </cell>
          <cell r="CO494" t="e">
            <v>#NULL!</v>
          </cell>
          <cell r="CP494" t="e">
            <v>#NULL!</v>
          </cell>
          <cell r="CQ494" t="e">
            <v>#NULL!</v>
          </cell>
          <cell r="CR494" t="e">
            <v>#NULL!</v>
          </cell>
          <cell r="CS494" t="e">
            <v>#NULL!</v>
          </cell>
          <cell r="CT494">
            <v>1137</v>
          </cell>
          <cell r="CU494">
            <v>41010</v>
          </cell>
          <cell r="CV494">
            <v>3.5369769278006844</v>
          </cell>
          <cell r="CW494">
            <v>100</v>
          </cell>
          <cell r="CX494">
            <v>3</v>
          </cell>
          <cell r="CY494">
            <v>0</v>
          </cell>
          <cell r="CZ494">
            <v>0</v>
          </cell>
          <cell r="DA494">
            <v>0</v>
          </cell>
          <cell r="DB494">
            <v>3687</v>
          </cell>
          <cell r="DC494">
            <v>69613</v>
          </cell>
          <cell r="DD494">
            <v>1.9763452407867963</v>
          </cell>
          <cell r="DE494">
            <v>100</v>
          </cell>
          <cell r="DF494" t="e">
            <v>#NULL!</v>
          </cell>
          <cell r="DG494">
            <v>6</v>
          </cell>
          <cell r="DH494">
            <v>0</v>
          </cell>
          <cell r="DI494">
            <v>1</v>
          </cell>
          <cell r="DJ494">
            <v>0</v>
          </cell>
          <cell r="DK494">
            <v>0</v>
          </cell>
          <cell r="DL494">
            <v>0</v>
          </cell>
          <cell r="DM494">
            <v>0</v>
          </cell>
          <cell r="DN494">
            <v>0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 t="e">
            <v>#NULL!</v>
          </cell>
          <cell r="DT494" t="e">
            <v>#NULL!</v>
          </cell>
          <cell r="DU494" t="e">
            <v>#NULL!</v>
          </cell>
          <cell r="DV494" t="e">
            <v>#NULL!</v>
          </cell>
          <cell r="DW494" t="e">
            <v>#NULL!</v>
          </cell>
          <cell r="DX494" t="e">
            <v>#NULL!</v>
          </cell>
          <cell r="DY494" t="e">
            <v>#NULL!</v>
          </cell>
          <cell r="DZ494" t="e">
            <v>#NULL!</v>
          </cell>
        </row>
        <row r="495">
          <cell r="A495" t="str">
            <v>KMT</v>
          </cell>
          <cell r="B495">
            <v>36932</v>
          </cell>
          <cell r="C495">
            <v>4294</v>
          </cell>
          <cell r="D495">
            <v>97160</v>
          </cell>
          <cell r="E495">
            <v>2.6918298446995275</v>
          </cell>
          <cell r="F495">
            <v>100</v>
          </cell>
          <cell r="G495">
            <v>18.760000000000002</v>
          </cell>
          <cell r="H495">
            <v>8408</v>
          </cell>
          <cell r="I495">
            <v>154259</v>
          </cell>
          <cell r="J495">
            <v>2.4117383720032728</v>
          </cell>
          <cell r="K495">
            <v>100</v>
          </cell>
          <cell r="L495">
            <v>22</v>
          </cell>
          <cell r="M495">
            <v>0</v>
          </cell>
          <cell r="N495">
            <v>1</v>
          </cell>
          <cell r="O495">
            <v>0</v>
          </cell>
          <cell r="P495">
            <v>615</v>
          </cell>
          <cell r="Q495">
            <v>11890</v>
          </cell>
          <cell r="R495">
            <v>2.6435664483414323</v>
          </cell>
          <cell r="S495">
            <v>100</v>
          </cell>
          <cell r="T495">
            <v>5</v>
          </cell>
          <cell r="U495">
            <v>0</v>
          </cell>
          <cell r="V495">
            <v>0</v>
          </cell>
          <cell r="W495">
            <v>0</v>
          </cell>
          <cell r="X495">
            <v>2835</v>
          </cell>
          <cell r="Y495">
            <v>55493</v>
          </cell>
          <cell r="Z495">
            <v>2.4466811751904243</v>
          </cell>
          <cell r="AA495">
            <v>100</v>
          </cell>
          <cell r="AB495" t="e">
            <v>#NULL!</v>
          </cell>
          <cell r="AC495">
            <v>11</v>
          </cell>
          <cell r="AD495">
            <v>0</v>
          </cell>
          <cell r="AE495">
            <v>1</v>
          </cell>
          <cell r="AF495">
            <v>0</v>
          </cell>
          <cell r="AG495" t="e">
            <v>#NULL!</v>
          </cell>
          <cell r="AH495" t="e">
            <v>#NULL!</v>
          </cell>
          <cell r="AI495" t="e">
            <v>#NULL!</v>
          </cell>
          <cell r="AJ495" t="e">
            <v>#NULL!</v>
          </cell>
          <cell r="AK495" t="e">
            <v>#NULL!</v>
          </cell>
          <cell r="AL495" t="e">
            <v>#NULL!</v>
          </cell>
          <cell r="AM495" t="e">
            <v>#NULL!</v>
          </cell>
          <cell r="AN495" t="e">
            <v>#NULL!</v>
          </cell>
          <cell r="AO495" t="e">
            <v>#NULL!</v>
          </cell>
          <cell r="AP495" t="e">
            <v>#NULL!</v>
          </cell>
          <cell r="AQ495" t="e">
            <v>#NULL!</v>
          </cell>
          <cell r="AR495" t="e">
            <v>#NULL!</v>
          </cell>
          <cell r="AS495" t="e">
            <v>#NULL!</v>
          </cell>
          <cell r="AT495" t="e">
            <v>#NULL!</v>
          </cell>
          <cell r="AU495" t="e">
            <v>#NULL!</v>
          </cell>
          <cell r="AV495" t="e">
            <v>#NULL!</v>
          </cell>
          <cell r="AW495">
            <v>720</v>
          </cell>
          <cell r="AX495">
            <v>25771</v>
          </cell>
          <cell r="AY495">
            <v>3.4773336909871246</v>
          </cell>
          <cell r="AZ495">
            <v>100</v>
          </cell>
          <cell r="BA495">
            <v>1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9472</v>
          </cell>
          <cell r="BO495">
            <v>214487</v>
          </cell>
          <cell r="BP495">
            <v>2.3461637042402632</v>
          </cell>
          <cell r="BQ495">
            <v>100</v>
          </cell>
          <cell r="BR495">
            <v>30.96</v>
          </cell>
          <cell r="BS495" t="e">
            <v>#NULL!</v>
          </cell>
          <cell r="BT495" t="e">
            <v>#NULL!</v>
          </cell>
          <cell r="BU495" t="e">
            <v>#NULL!</v>
          </cell>
          <cell r="BV495" t="e">
            <v>#NULL!</v>
          </cell>
          <cell r="BW495" t="e">
            <v>#NULL!</v>
          </cell>
          <cell r="BX495" t="e">
            <v>#NULL!</v>
          </cell>
          <cell r="BY495" t="e">
            <v>#NULL!</v>
          </cell>
          <cell r="BZ495" t="e">
            <v>#NULL!</v>
          </cell>
          <cell r="CA495" t="e">
            <v>#NULL!</v>
          </cell>
          <cell r="CB495" t="e">
            <v>#NULL!</v>
          </cell>
          <cell r="CC495" t="e">
            <v>#NULL!</v>
          </cell>
          <cell r="CD495" t="e">
            <v>#NULL!</v>
          </cell>
          <cell r="CE495" t="e">
            <v>#NULL!</v>
          </cell>
          <cell r="CF495" t="e">
            <v>#NULL!</v>
          </cell>
          <cell r="CG495" t="e">
            <v>#NULL!</v>
          </cell>
          <cell r="CH495" t="e">
            <v>#NULL!</v>
          </cell>
          <cell r="CI495" t="e">
            <v>#NULL!</v>
          </cell>
          <cell r="CJ495" t="e">
            <v>#NULL!</v>
          </cell>
          <cell r="CK495" t="e">
            <v>#NULL!</v>
          </cell>
          <cell r="CL495" t="e">
            <v>#NULL!</v>
          </cell>
          <cell r="CM495" t="e">
            <v>#NULL!</v>
          </cell>
          <cell r="CN495" t="e">
            <v>#NULL!</v>
          </cell>
          <cell r="CO495" t="e">
            <v>#NULL!</v>
          </cell>
          <cell r="CP495" t="e">
            <v>#NULL!</v>
          </cell>
          <cell r="CQ495" t="e">
            <v>#NULL!</v>
          </cell>
          <cell r="CR495" t="e">
            <v>#NULL!</v>
          </cell>
          <cell r="CS495" t="e">
            <v>#NULL!</v>
          </cell>
          <cell r="CT495">
            <v>1221</v>
          </cell>
          <cell r="CU495">
            <v>44040</v>
          </cell>
          <cell r="CV495">
            <v>3.5596565834871217</v>
          </cell>
          <cell r="CW495">
            <v>100</v>
          </cell>
          <cell r="CX495">
            <v>4</v>
          </cell>
          <cell r="CY495">
            <v>0</v>
          </cell>
          <cell r="CZ495">
            <v>0</v>
          </cell>
          <cell r="DA495">
            <v>0</v>
          </cell>
          <cell r="DB495">
            <v>3971</v>
          </cell>
          <cell r="DC495">
            <v>75035</v>
          </cell>
          <cell r="DD495">
            <v>1.9730496070859551</v>
          </cell>
          <cell r="DE495">
            <v>100</v>
          </cell>
          <cell r="DF495" t="e">
            <v>#NULL!</v>
          </cell>
          <cell r="DG495">
            <v>5</v>
          </cell>
          <cell r="DH495">
            <v>0</v>
          </cell>
          <cell r="DI495">
            <v>3</v>
          </cell>
          <cell r="DJ495">
            <v>0</v>
          </cell>
          <cell r="DK495">
            <v>0</v>
          </cell>
          <cell r="DL495">
            <v>0</v>
          </cell>
          <cell r="DM495">
            <v>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 t="e">
            <v>#NULL!</v>
          </cell>
          <cell r="DT495" t="e">
            <v>#NULL!</v>
          </cell>
          <cell r="DU495" t="e">
            <v>#NULL!</v>
          </cell>
          <cell r="DV495" t="e">
            <v>#NULL!</v>
          </cell>
          <cell r="DW495" t="e">
            <v>#NULL!</v>
          </cell>
          <cell r="DX495" t="e">
            <v>#NULL!</v>
          </cell>
          <cell r="DY495" t="e">
            <v>#NULL!</v>
          </cell>
          <cell r="DZ495" t="e">
            <v>#NULL!</v>
          </cell>
        </row>
        <row r="496">
          <cell r="A496" t="str">
            <v>KMT</v>
          </cell>
          <cell r="B496">
            <v>36939</v>
          </cell>
          <cell r="C496">
            <v>4267</v>
          </cell>
          <cell r="D496">
            <v>96570</v>
          </cell>
          <cell r="E496">
            <v>2.6795280702249569</v>
          </cell>
          <cell r="F496">
            <v>100</v>
          </cell>
          <cell r="G496">
            <v>18.760000000000002</v>
          </cell>
          <cell r="H496">
            <v>9991</v>
          </cell>
          <cell r="I496">
            <v>172775</v>
          </cell>
          <cell r="J496">
            <v>2.4162042005212325</v>
          </cell>
          <cell r="K496">
            <v>100</v>
          </cell>
          <cell r="L496">
            <v>48</v>
          </cell>
          <cell r="M496">
            <v>100</v>
          </cell>
          <cell r="N496">
            <v>2</v>
          </cell>
          <cell r="O496">
            <v>0</v>
          </cell>
          <cell r="P496">
            <v>573</v>
          </cell>
          <cell r="Q496">
            <v>11067</v>
          </cell>
          <cell r="R496">
            <v>2.6198090692124105</v>
          </cell>
          <cell r="S496">
            <v>100</v>
          </cell>
          <cell r="T496">
            <v>5</v>
          </cell>
          <cell r="U496">
            <v>0</v>
          </cell>
          <cell r="V496">
            <v>0</v>
          </cell>
          <cell r="W496">
            <v>0</v>
          </cell>
          <cell r="X496">
            <v>2806</v>
          </cell>
          <cell r="Y496">
            <v>54963</v>
          </cell>
          <cell r="Z496">
            <v>2.4248477679940423</v>
          </cell>
          <cell r="AA496">
            <v>100</v>
          </cell>
          <cell r="AB496" t="e">
            <v>#NULL!</v>
          </cell>
          <cell r="AC496">
            <v>9</v>
          </cell>
          <cell r="AD496">
            <v>0</v>
          </cell>
          <cell r="AE496">
            <v>1</v>
          </cell>
          <cell r="AF496">
            <v>0</v>
          </cell>
          <cell r="AG496" t="e">
            <v>#NULL!</v>
          </cell>
          <cell r="AH496" t="e">
            <v>#NULL!</v>
          </cell>
          <cell r="AI496" t="e">
            <v>#NULL!</v>
          </cell>
          <cell r="AJ496" t="e">
            <v>#NULL!</v>
          </cell>
          <cell r="AK496" t="e">
            <v>#NULL!</v>
          </cell>
          <cell r="AL496" t="e">
            <v>#NULL!</v>
          </cell>
          <cell r="AM496" t="e">
            <v>#NULL!</v>
          </cell>
          <cell r="AN496" t="e">
            <v>#NULL!</v>
          </cell>
          <cell r="AO496" t="e">
            <v>#NULL!</v>
          </cell>
          <cell r="AP496" t="e">
            <v>#NULL!</v>
          </cell>
          <cell r="AQ496" t="e">
            <v>#NULL!</v>
          </cell>
          <cell r="AR496" t="e">
            <v>#NULL!</v>
          </cell>
          <cell r="AS496" t="e">
            <v>#NULL!</v>
          </cell>
          <cell r="AT496" t="e">
            <v>#NULL!</v>
          </cell>
          <cell r="AU496" t="e">
            <v>#NULL!</v>
          </cell>
          <cell r="AV496" t="e">
            <v>#NULL!</v>
          </cell>
          <cell r="AW496">
            <v>714</v>
          </cell>
          <cell r="AX496">
            <v>25515</v>
          </cell>
          <cell r="AY496">
            <v>3.4771475770925111</v>
          </cell>
          <cell r="AZ496">
            <v>100</v>
          </cell>
          <cell r="BA496">
            <v>1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8862</v>
          </cell>
          <cell r="BO496">
            <v>202037</v>
          </cell>
          <cell r="BP496">
            <v>2.3370356095908811</v>
          </cell>
          <cell r="BQ496">
            <v>100</v>
          </cell>
          <cell r="BR496">
            <v>30.96</v>
          </cell>
          <cell r="BS496" t="e">
            <v>#NULL!</v>
          </cell>
          <cell r="BT496" t="e">
            <v>#NULL!</v>
          </cell>
          <cell r="BU496" t="e">
            <v>#NULL!</v>
          </cell>
          <cell r="BV496" t="e">
            <v>#NULL!</v>
          </cell>
          <cell r="BW496" t="e">
            <v>#NULL!</v>
          </cell>
          <cell r="BX496" t="e">
            <v>#NULL!</v>
          </cell>
          <cell r="BY496" t="e">
            <v>#NULL!</v>
          </cell>
          <cell r="BZ496" t="e">
            <v>#NULL!</v>
          </cell>
          <cell r="CA496" t="e">
            <v>#NULL!</v>
          </cell>
          <cell r="CB496" t="e">
            <v>#NULL!</v>
          </cell>
          <cell r="CC496" t="e">
            <v>#NULL!</v>
          </cell>
          <cell r="CD496" t="e">
            <v>#NULL!</v>
          </cell>
          <cell r="CE496" t="e">
            <v>#NULL!</v>
          </cell>
          <cell r="CF496" t="e">
            <v>#NULL!</v>
          </cell>
          <cell r="CG496" t="e">
            <v>#NULL!</v>
          </cell>
          <cell r="CH496" t="e">
            <v>#NULL!</v>
          </cell>
          <cell r="CI496" t="e">
            <v>#NULL!</v>
          </cell>
          <cell r="CJ496" t="e">
            <v>#NULL!</v>
          </cell>
          <cell r="CK496" t="e">
            <v>#NULL!</v>
          </cell>
          <cell r="CL496" t="e">
            <v>#NULL!</v>
          </cell>
          <cell r="CM496" t="e">
            <v>#NULL!</v>
          </cell>
          <cell r="CN496" t="e">
            <v>#NULL!</v>
          </cell>
          <cell r="CO496" t="e">
            <v>#NULL!</v>
          </cell>
          <cell r="CP496" t="e">
            <v>#NULL!</v>
          </cell>
          <cell r="CQ496" t="e">
            <v>#NULL!</v>
          </cell>
          <cell r="CR496" t="e">
            <v>#NULL!</v>
          </cell>
          <cell r="CS496" t="e">
            <v>#NULL!</v>
          </cell>
          <cell r="CT496">
            <v>1206</v>
          </cell>
          <cell r="CU496">
            <v>43539</v>
          </cell>
          <cell r="CV496">
            <v>3.5322236448997013</v>
          </cell>
          <cell r="CW496">
            <v>100</v>
          </cell>
          <cell r="CX496">
            <v>3</v>
          </cell>
          <cell r="CY496">
            <v>0</v>
          </cell>
          <cell r="CZ496">
            <v>0</v>
          </cell>
          <cell r="DA496">
            <v>0</v>
          </cell>
          <cell r="DB496">
            <v>3609</v>
          </cell>
          <cell r="DC496">
            <v>68254</v>
          </cell>
          <cell r="DD496">
            <v>1.9562256259537669</v>
          </cell>
          <cell r="DE496">
            <v>100</v>
          </cell>
          <cell r="DF496" t="e">
            <v>#NULL!</v>
          </cell>
          <cell r="DG496">
            <v>5</v>
          </cell>
          <cell r="DH496">
            <v>0</v>
          </cell>
          <cell r="DI496">
            <v>4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 t="e">
            <v>#NULL!</v>
          </cell>
          <cell r="DT496" t="e">
            <v>#NULL!</v>
          </cell>
          <cell r="DU496" t="e">
            <v>#NULL!</v>
          </cell>
          <cell r="DV496" t="e">
            <v>#NULL!</v>
          </cell>
          <cell r="DW496" t="e">
            <v>#NULL!</v>
          </cell>
          <cell r="DX496" t="e">
            <v>#NULL!</v>
          </cell>
          <cell r="DY496" t="e">
            <v>#NULL!</v>
          </cell>
          <cell r="DZ496" t="e">
            <v>#NULL!</v>
          </cell>
        </row>
        <row r="497">
          <cell r="A497" t="str">
            <v>KMT</v>
          </cell>
          <cell r="B497">
            <v>36946</v>
          </cell>
          <cell r="C497">
            <v>4487</v>
          </cell>
          <cell r="D497">
            <v>101581</v>
          </cell>
          <cell r="E497">
            <v>2.6776026246299112</v>
          </cell>
          <cell r="F497">
            <v>100</v>
          </cell>
          <cell r="G497">
            <v>18.760000000000002</v>
          </cell>
          <cell r="H497">
            <v>11293</v>
          </cell>
          <cell r="I497">
            <v>182850</v>
          </cell>
          <cell r="J497">
            <v>2.387378014828708</v>
          </cell>
          <cell r="K497">
            <v>100</v>
          </cell>
          <cell r="L497">
            <v>75</v>
          </cell>
          <cell r="M497">
            <v>100</v>
          </cell>
          <cell r="N497">
            <v>1</v>
          </cell>
          <cell r="O497">
            <v>0</v>
          </cell>
          <cell r="P497">
            <v>599</v>
          </cell>
          <cell r="Q497">
            <v>11585</v>
          </cell>
          <cell r="R497">
            <v>2.6290692342961943</v>
          </cell>
          <cell r="S497">
            <v>100</v>
          </cell>
          <cell r="T497">
            <v>3</v>
          </cell>
          <cell r="U497">
            <v>0</v>
          </cell>
          <cell r="V497">
            <v>0</v>
          </cell>
          <cell r="W497">
            <v>0</v>
          </cell>
          <cell r="X497">
            <v>2972</v>
          </cell>
          <cell r="Y497">
            <v>58145</v>
          </cell>
          <cell r="Z497">
            <v>2.4265130890052355</v>
          </cell>
          <cell r="AA497">
            <v>100</v>
          </cell>
          <cell r="AB497" t="e">
            <v>#NULL!</v>
          </cell>
          <cell r="AC497">
            <v>7</v>
          </cell>
          <cell r="AD497">
            <v>0</v>
          </cell>
          <cell r="AE497">
            <v>1</v>
          </cell>
          <cell r="AF497">
            <v>0</v>
          </cell>
          <cell r="AG497" t="e">
            <v>#NULL!</v>
          </cell>
          <cell r="AH497" t="e">
            <v>#NULL!</v>
          </cell>
          <cell r="AI497" t="e">
            <v>#NULL!</v>
          </cell>
          <cell r="AJ497" t="e">
            <v>#NULL!</v>
          </cell>
          <cell r="AK497" t="e">
            <v>#NULL!</v>
          </cell>
          <cell r="AL497" t="e">
            <v>#NULL!</v>
          </cell>
          <cell r="AM497" t="e">
            <v>#NULL!</v>
          </cell>
          <cell r="AN497" t="e">
            <v>#NULL!</v>
          </cell>
          <cell r="AO497" t="e">
            <v>#NULL!</v>
          </cell>
          <cell r="AP497" t="e">
            <v>#NULL!</v>
          </cell>
          <cell r="AQ497" t="e">
            <v>#NULL!</v>
          </cell>
          <cell r="AR497" t="e">
            <v>#NULL!</v>
          </cell>
          <cell r="AS497" t="e">
            <v>#NULL!</v>
          </cell>
          <cell r="AT497" t="e">
            <v>#NULL!</v>
          </cell>
          <cell r="AU497" t="e">
            <v>#NULL!</v>
          </cell>
          <cell r="AV497" t="e">
            <v>#NULL!</v>
          </cell>
          <cell r="AW497">
            <v>765</v>
          </cell>
          <cell r="AX497">
            <v>27256</v>
          </cell>
          <cell r="AY497">
            <v>3.4778889181363515</v>
          </cell>
          <cell r="AZ497">
            <v>100</v>
          </cell>
          <cell r="BA497">
            <v>6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11529</v>
          </cell>
          <cell r="BO497">
            <v>278681</v>
          </cell>
          <cell r="BP497">
            <v>2.3551281638954107</v>
          </cell>
          <cell r="BQ497">
            <v>100</v>
          </cell>
          <cell r="BR497">
            <v>30.96</v>
          </cell>
          <cell r="BS497" t="e">
            <v>#NULL!</v>
          </cell>
          <cell r="BT497" t="e">
            <v>#NULL!</v>
          </cell>
          <cell r="BU497" t="e">
            <v>#NULL!</v>
          </cell>
          <cell r="BV497" t="e">
            <v>#NULL!</v>
          </cell>
          <cell r="BW497" t="e">
            <v>#NULL!</v>
          </cell>
          <cell r="BX497" t="e">
            <v>#NULL!</v>
          </cell>
          <cell r="BY497" t="e">
            <v>#NULL!</v>
          </cell>
          <cell r="BZ497" t="e">
            <v>#NULL!</v>
          </cell>
          <cell r="CA497" t="e">
            <v>#NULL!</v>
          </cell>
          <cell r="CB497" t="e">
            <v>#NULL!</v>
          </cell>
          <cell r="CC497" t="e">
            <v>#NULL!</v>
          </cell>
          <cell r="CD497" t="e">
            <v>#NULL!</v>
          </cell>
          <cell r="CE497" t="e">
            <v>#NULL!</v>
          </cell>
          <cell r="CF497" t="e">
            <v>#NULL!</v>
          </cell>
          <cell r="CG497" t="e">
            <v>#NULL!</v>
          </cell>
          <cell r="CH497" t="e">
            <v>#NULL!</v>
          </cell>
          <cell r="CI497" t="e">
            <v>#NULL!</v>
          </cell>
          <cell r="CJ497" t="e">
            <v>#NULL!</v>
          </cell>
          <cell r="CK497" t="e">
            <v>#NULL!</v>
          </cell>
          <cell r="CL497" t="e">
            <v>#NULL!</v>
          </cell>
          <cell r="CM497" t="e">
            <v>#NULL!</v>
          </cell>
          <cell r="CN497" t="e">
            <v>#NULL!</v>
          </cell>
          <cell r="CO497" t="e">
            <v>#NULL!</v>
          </cell>
          <cell r="CP497" t="e">
            <v>#NULL!</v>
          </cell>
          <cell r="CQ497" t="e">
            <v>#NULL!</v>
          </cell>
          <cell r="CR497" t="e">
            <v>#NULL!</v>
          </cell>
          <cell r="CS497" t="e">
            <v>#NULL!</v>
          </cell>
          <cell r="CT497">
            <v>2764</v>
          </cell>
          <cell r="CU497">
            <v>99781</v>
          </cell>
          <cell r="CV497">
            <v>3.468812342066764</v>
          </cell>
          <cell r="CW497">
            <v>100</v>
          </cell>
          <cell r="CX497">
            <v>25</v>
          </cell>
          <cell r="CY497">
            <v>99</v>
          </cell>
          <cell r="CZ497">
            <v>0</v>
          </cell>
          <cell r="DA497">
            <v>0</v>
          </cell>
          <cell r="DB497">
            <v>4316</v>
          </cell>
          <cell r="DC497">
            <v>81529</v>
          </cell>
          <cell r="DD497">
            <v>1.9616609968140828</v>
          </cell>
          <cell r="DE497">
            <v>100</v>
          </cell>
          <cell r="DF497" t="e">
            <v>#NULL!</v>
          </cell>
          <cell r="DG497">
            <v>7</v>
          </cell>
          <cell r="DH497">
            <v>0</v>
          </cell>
          <cell r="DI497">
            <v>3</v>
          </cell>
          <cell r="DJ497">
            <v>0</v>
          </cell>
          <cell r="DK497">
            <v>0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 t="e">
            <v>#NULL!</v>
          </cell>
          <cell r="DT497" t="e">
            <v>#NULL!</v>
          </cell>
          <cell r="DU497" t="e">
            <v>#NULL!</v>
          </cell>
          <cell r="DV497" t="e">
            <v>#NULL!</v>
          </cell>
          <cell r="DW497" t="e">
            <v>#NULL!</v>
          </cell>
          <cell r="DX497" t="e">
            <v>#NULL!</v>
          </cell>
          <cell r="DY497" t="e">
            <v>#NULL!</v>
          </cell>
          <cell r="DZ497" t="e">
            <v>#NULL!</v>
          </cell>
        </row>
        <row r="498">
          <cell r="A498" t="str">
            <v>KMT</v>
          </cell>
          <cell r="B498">
            <v>36953</v>
          </cell>
          <cell r="C498">
            <v>8921</v>
          </cell>
          <cell r="D498">
            <v>154735</v>
          </cell>
          <cell r="E498">
            <v>2.6812319160413907</v>
          </cell>
          <cell r="F498">
            <v>100</v>
          </cell>
          <cell r="G498">
            <v>20.82</v>
          </cell>
          <cell r="H498">
            <v>12206</v>
          </cell>
          <cell r="I498">
            <v>198073</v>
          </cell>
          <cell r="J498">
            <v>2.4183906635790637</v>
          </cell>
          <cell r="K498">
            <v>100</v>
          </cell>
          <cell r="L498">
            <v>100</v>
          </cell>
          <cell r="M498">
            <v>98</v>
          </cell>
          <cell r="N498">
            <v>3</v>
          </cell>
          <cell r="O498">
            <v>0</v>
          </cell>
          <cell r="P498">
            <v>1696</v>
          </cell>
          <cell r="Q498">
            <v>24920</v>
          </cell>
          <cell r="R498">
            <v>2.6915241206995963</v>
          </cell>
          <cell r="S498">
            <v>100</v>
          </cell>
          <cell r="T498">
            <v>0</v>
          </cell>
          <cell r="U498">
            <v>97</v>
          </cell>
          <cell r="V498">
            <v>0</v>
          </cell>
          <cell r="W498">
            <v>0</v>
          </cell>
          <cell r="X498">
            <v>6623</v>
          </cell>
          <cell r="Y498">
            <v>102463</v>
          </cell>
          <cell r="Z498">
            <v>2.4780369821331045</v>
          </cell>
          <cell r="AA498">
            <v>100</v>
          </cell>
          <cell r="AB498" t="e">
            <v>#NULL!</v>
          </cell>
          <cell r="AC498">
            <v>99</v>
          </cell>
          <cell r="AD498">
            <v>98</v>
          </cell>
          <cell r="AE498">
            <v>3</v>
          </cell>
          <cell r="AF498">
            <v>0</v>
          </cell>
          <cell r="AG498" t="e">
            <v>#NULL!</v>
          </cell>
          <cell r="AH498" t="e">
            <v>#NULL!</v>
          </cell>
          <cell r="AI498" t="e">
            <v>#NULL!</v>
          </cell>
          <cell r="AJ498" t="e">
            <v>#NULL!</v>
          </cell>
          <cell r="AK498" t="e">
            <v>#NULL!</v>
          </cell>
          <cell r="AL498" t="e">
            <v>#NULL!</v>
          </cell>
          <cell r="AM498" t="e">
            <v>#NULL!</v>
          </cell>
          <cell r="AN498" t="e">
            <v>#NULL!</v>
          </cell>
          <cell r="AO498" t="e">
            <v>#NULL!</v>
          </cell>
          <cell r="AP498" t="e">
            <v>#NULL!</v>
          </cell>
          <cell r="AQ498" t="e">
            <v>#NULL!</v>
          </cell>
          <cell r="AR498" t="e">
            <v>#NULL!</v>
          </cell>
          <cell r="AS498" t="e">
            <v>#NULL!</v>
          </cell>
          <cell r="AT498" t="e">
            <v>#NULL!</v>
          </cell>
          <cell r="AU498" t="e">
            <v>#NULL!</v>
          </cell>
          <cell r="AV498" t="e">
            <v>#NULL!</v>
          </cell>
          <cell r="AW498">
            <v>760</v>
          </cell>
          <cell r="AX498">
            <v>26975</v>
          </cell>
          <cell r="AY498">
            <v>3.4894402035623409</v>
          </cell>
          <cell r="AZ498">
            <v>100</v>
          </cell>
          <cell r="BA498">
            <v>9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13677</v>
          </cell>
          <cell r="BO498">
            <v>293081</v>
          </cell>
          <cell r="BP498">
            <v>2.2942278115485619</v>
          </cell>
          <cell r="BQ498">
            <v>100</v>
          </cell>
          <cell r="BR498">
            <v>37.08</v>
          </cell>
          <cell r="BS498" t="e">
            <v>#NULL!</v>
          </cell>
          <cell r="BT498" t="e">
            <v>#NULL!</v>
          </cell>
          <cell r="BU498" t="e">
            <v>#NULL!</v>
          </cell>
          <cell r="BV498" t="e">
            <v>#NULL!</v>
          </cell>
          <cell r="BW498" t="e">
            <v>#NULL!</v>
          </cell>
          <cell r="BX498" t="e">
            <v>#NULL!</v>
          </cell>
          <cell r="BY498" t="e">
            <v>#NULL!</v>
          </cell>
          <cell r="BZ498" t="e">
            <v>#NULL!</v>
          </cell>
          <cell r="CA498" t="e">
            <v>#NULL!</v>
          </cell>
          <cell r="CB498" t="e">
            <v>#NULL!</v>
          </cell>
          <cell r="CC498" t="e">
            <v>#NULL!</v>
          </cell>
          <cell r="CD498" t="e">
            <v>#NULL!</v>
          </cell>
          <cell r="CE498" t="e">
            <v>#NULL!</v>
          </cell>
          <cell r="CF498" t="e">
            <v>#NULL!</v>
          </cell>
          <cell r="CG498" t="e">
            <v>#NULL!</v>
          </cell>
          <cell r="CH498" t="e">
            <v>#NULL!</v>
          </cell>
          <cell r="CI498" t="e">
            <v>#NULL!</v>
          </cell>
          <cell r="CJ498" t="e">
            <v>#NULL!</v>
          </cell>
          <cell r="CK498" t="e">
            <v>#NULL!</v>
          </cell>
          <cell r="CL498" t="e">
            <v>#NULL!</v>
          </cell>
          <cell r="CM498" t="e">
            <v>#NULL!</v>
          </cell>
          <cell r="CN498" t="e">
            <v>#NULL!</v>
          </cell>
          <cell r="CO498" t="e">
            <v>#NULL!</v>
          </cell>
          <cell r="CP498" t="e">
            <v>#NULL!</v>
          </cell>
          <cell r="CQ498" t="e">
            <v>#NULL!</v>
          </cell>
          <cell r="CR498" t="e">
            <v>#NULL!</v>
          </cell>
          <cell r="CS498" t="e">
            <v>#NULL!</v>
          </cell>
          <cell r="CT498">
            <v>1531</v>
          </cell>
          <cell r="CU498">
            <v>54678</v>
          </cell>
          <cell r="CV498">
            <v>3.5235678585159556</v>
          </cell>
          <cell r="CW498">
            <v>100</v>
          </cell>
          <cell r="CX498">
            <v>73</v>
          </cell>
          <cell r="CY498">
            <v>0</v>
          </cell>
          <cell r="CZ498">
            <v>0</v>
          </cell>
          <cell r="DA498">
            <v>0</v>
          </cell>
          <cell r="DB498">
            <v>7532</v>
          </cell>
          <cell r="DC498">
            <v>138834</v>
          </cell>
          <cell r="DD498">
            <v>1.8981453257989636</v>
          </cell>
          <cell r="DE498">
            <v>100</v>
          </cell>
          <cell r="DF498" t="e">
            <v>#NULL!</v>
          </cell>
          <cell r="DG498">
            <v>1</v>
          </cell>
          <cell r="DH498">
            <v>100</v>
          </cell>
          <cell r="DI498">
            <v>0</v>
          </cell>
          <cell r="DJ498">
            <v>4</v>
          </cell>
          <cell r="DK498">
            <v>0</v>
          </cell>
          <cell r="DL498">
            <v>0</v>
          </cell>
          <cell r="DM498">
            <v>0</v>
          </cell>
          <cell r="DN498">
            <v>0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 t="e">
            <v>#NULL!</v>
          </cell>
          <cell r="DT498" t="e">
            <v>#NULL!</v>
          </cell>
          <cell r="DU498" t="e">
            <v>#NULL!</v>
          </cell>
          <cell r="DV498" t="e">
            <v>#NULL!</v>
          </cell>
          <cell r="DW498" t="e">
            <v>#NULL!</v>
          </cell>
          <cell r="DX498" t="e">
            <v>#NULL!</v>
          </cell>
          <cell r="DY498" t="e">
            <v>#NULL!</v>
          </cell>
          <cell r="DZ498" t="e">
            <v>#NULL!</v>
          </cell>
        </row>
        <row r="499">
          <cell r="A499" t="str">
            <v>KMT</v>
          </cell>
          <cell r="B499">
            <v>36960</v>
          </cell>
          <cell r="C499">
            <v>5145</v>
          </cell>
          <cell r="D499">
            <v>109462</v>
          </cell>
          <cell r="E499">
            <v>2.6247509578544062</v>
          </cell>
          <cell r="F499">
            <v>100</v>
          </cell>
          <cell r="G499">
            <v>20.82</v>
          </cell>
          <cell r="H499">
            <v>8997</v>
          </cell>
          <cell r="I499">
            <v>160646</v>
          </cell>
          <cell r="J499">
            <v>2.4071071834207212</v>
          </cell>
          <cell r="K499">
            <v>100</v>
          </cell>
          <cell r="L499">
            <v>93</v>
          </cell>
          <cell r="M499">
            <v>0</v>
          </cell>
          <cell r="N499">
            <v>9</v>
          </cell>
          <cell r="O499">
            <v>0</v>
          </cell>
          <cell r="P499">
            <v>759</v>
          </cell>
          <cell r="Q499">
            <v>13240</v>
          </cell>
          <cell r="R499">
            <v>2.6417839255902695</v>
          </cell>
          <cell r="S499">
            <v>100</v>
          </cell>
          <cell r="T499">
            <v>59</v>
          </cell>
          <cell r="U499">
            <v>0</v>
          </cell>
          <cell r="V499">
            <v>0</v>
          </cell>
          <cell r="W499">
            <v>0</v>
          </cell>
          <cell r="X499">
            <v>3473</v>
          </cell>
          <cell r="Y499">
            <v>63398</v>
          </cell>
          <cell r="Z499">
            <v>2.4257863488989009</v>
          </cell>
          <cell r="AA499">
            <v>100</v>
          </cell>
          <cell r="AB499" t="e">
            <v>#NULL!</v>
          </cell>
          <cell r="AC499">
            <v>92</v>
          </cell>
          <cell r="AD499">
            <v>0</v>
          </cell>
          <cell r="AE499">
            <v>1</v>
          </cell>
          <cell r="AF499">
            <v>0</v>
          </cell>
          <cell r="AG499" t="e">
            <v>#NULL!</v>
          </cell>
          <cell r="AH499" t="e">
            <v>#NULL!</v>
          </cell>
          <cell r="AI499" t="e">
            <v>#NULL!</v>
          </cell>
          <cell r="AJ499" t="e">
            <v>#NULL!</v>
          </cell>
          <cell r="AK499" t="e">
            <v>#NULL!</v>
          </cell>
          <cell r="AL499" t="e">
            <v>#NULL!</v>
          </cell>
          <cell r="AM499" t="e">
            <v>#NULL!</v>
          </cell>
          <cell r="AN499" t="e">
            <v>#NULL!</v>
          </cell>
          <cell r="AO499" t="e">
            <v>#NULL!</v>
          </cell>
          <cell r="AP499" t="e">
            <v>#NULL!</v>
          </cell>
          <cell r="AQ499" t="e">
            <v>#NULL!</v>
          </cell>
          <cell r="AR499" t="e">
            <v>#NULL!</v>
          </cell>
          <cell r="AS499" t="e">
            <v>#NULL!</v>
          </cell>
          <cell r="AT499" t="e">
            <v>#NULL!</v>
          </cell>
          <cell r="AU499" t="e">
            <v>#NULL!</v>
          </cell>
          <cell r="AV499" t="e">
            <v>#NULL!</v>
          </cell>
          <cell r="AW499">
            <v>808</v>
          </cell>
          <cell r="AX499">
            <v>28246</v>
          </cell>
          <cell r="AY499">
            <v>3.4627143922445938</v>
          </cell>
          <cell r="AZ499">
            <v>100</v>
          </cell>
          <cell r="BA499">
            <v>29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11476</v>
          </cell>
          <cell r="BO499">
            <v>253878</v>
          </cell>
          <cell r="BP499">
            <v>2.2836684580238713</v>
          </cell>
          <cell r="BQ499">
            <v>100</v>
          </cell>
          <cell r="BR499">
            <v>37.08</v>
          </cell>
          <cell r="BS499" t="e">
            <v>#NULL!</v>
          </cell>
          <cell r="BT499" t="e">
            <v>#NULL!</v>
          </cell>
          <cell r="BU499" t="e">
            <v>#NULL!</v>
          </cell>
          <cell r="BV499" t="e">
            <v>#NULL!</v>
          </cell>
          <cell r="BW499" t="e">
            <v>#NULL!</v>
          </cell>
          <cell r="BX499" t="e">
            <v>#NULL!</v>
          </cell>
          <cell r="BY499" t="e">
            <v>#NULL!</v>
          </cell>
          <cell r="BZ499" t="e">
            <v>#NULL!</v>
          </cell>
          <cell r="CA499" t="e">
            <v>#NULL!</v>
          </cell>
          <cell r="CB499" t="e">
            <v>#NULL!</v>
          </cell>
          <cell r="CC499" t="e">
            <v>#NULL!</v>
          </cell>
          <cell r="CD499" t="e">
            <v>#NULL!</v>
          </cell>
          <cell r="CE499" t="e">
            <v>#NULL!</v>
          </cell>
          <cell r="CF499" t="e">
            <v>#NULL!</v>
          </cell>
          <cell r="CG499" t="e">
            <v>#NULL!</v>
          </cell>
          <cell r="CH499" t="e">
            <v>#NULL!</v>
          </cell>
          <cell r="CI499" t="e">
            <v>#NULL!</v>
          </cell>
          <cell r="CJ499" t="e">
            <v>#NULL!</v>
          </cell>
          <cell r="CK499" t="e">
            <v>#NULL!</v>
          </cell>
          <cell r="CL499" t="e">
            <v>#NULL!</v>
          </cell>
          <cell r="CM499" t="e">
            <v>#NULL!</v>
          </cell>
          <cell r="CN499" t="e">
            <v>#NULL!</v>
          </cell>
          <cell r="CO499" t="e">
            <v>#NULL!</v>
          </cell>
          <cell r="CP499" t="e">
            <v>#NULL!</v>
          </cell>
          <cell r="CQ499" t="e">
            <v>#NULL!</v>
          </cell>
          <cell r="CR499" t="e">
            <v>#NULL!</v>
          </cell>
          <cell r="CS499" t="e">
            <v>#NULL!</v>
          </cell>
          <cell r="CT499">
            <v>1325</v>
          </cell>
          <cell r="CU499">
            <v>47476</v>
          </cell>
          <cell r="CV499">
            <v>3.573733786287832</v>
          </cell>
          <cell r="CW499">
            <v>100</v>
          </cell>
          <cell r="CX499">
            <v>4</v>
          </cell>
          <cell r="CY499">
            <v>0</v>
          </cell>
          <cell r="CZ499">
            <v>0</v>
          </cell>
          <cell r="DA499">
            <v>0</v>
          </cell>
          <cell r="DB499">
            <v>5191</v>
          </cell>
          <cell r="DC499">
            <v>99630</v>
          </cell>
          <cell r="DD499">
            <v>1.8789349481276993</v>
          </cell>
          <cell r="DE499">
            <v>100</v>
          </cell>
          <cell r="DF499" t="e">
            <v>#NULL!</v>
          </cell>
          <cell r="DG499">
            <v>8</v>
          </cell>
          <cell r="DH499">
            <v>0</v>
          </cell>
          <cell r="DI499">
            <v>17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 t="e">
            <v>#NULL!</v>
          </cell>
          <cell r="DT499" t="e">
            <v>#NULL!</v>
          </cell>
          <cell r="DU499" t="e">
            <v>#NULL!</v>
          </cell>
          <cell r="DV499" t="e">
            <v>#NULL!</v>
          </cell>
          <cell r="DW499" t="e">
            <v>#NULL!</v>
          </cell>
          <cell r="DX499" t="e">
            <v>#NULL!</v>
          </cell>
          <cell r="DY499" t="e">
            <v>#NULL!</v>
          </cell>
          <cell r="DZ499" t="e">
            <v>#NULL!</v>
          </cell>
        </row>
        <row r="500">
          <cell r="A500" t="str">
            <v>KMT</v>
          </cell>
          <cell r="B500">
            <v>36967</v>
          </cell>
          <cell r="C500">
            <v>4548</v>
          </cell>
          <cell r="D500">
            <v>104028</v>
          </cell>
          <cell r="E500">
            <v>2.6213417703314876</v>
          </cell>
          <cell r="F500">
            <v>100</v>
          </cell>
          <cell r="G500">
            <v>20.82</v>
          </cell>
          <cell r="H500">
            <v>8461</v>
          </cell>
          <cell r="I500">
            <v>155458</v>
          </cell>
          <cell r="J500">
            <v>2.4194766744018565</v>
          </cell>
          <cell r="K500">
            <v>100</v>
          </cell>
          <cell r="L500">
            <v>13</v>
          </cell>
          <cell r="M500">
            <v>87</v>
          </cell>
          <cell r="N500">
            <v>1</v>
          </cell>
          <cell r="O500">
            <v>15</v>
          </cell>
          <cell r="P500">
            <v>615</v>
          </cell>
          <cell r="Q500">
            <v>11845</v>
          </cell>
          <cell r="R500">
            <v>2.6322900247691963</v>
          </cell>
          <cell r="S500">
            <v>100</v>
          </cell>
          <cell r="T500">
            <v>7</v>
          </cell>
          <cell r="U500">
            <v>0</v>
          </cell>
          <cell r="V500">
            <v>0</v>
          </cell>
          <cell r="W500">
            <v>0</v>
          </cell>
          <cell r="X500">
            <v>2939</v>
          </cell>
          <cell r="Y500">
            <v>57630</v>
          </cell>
          <cell r="Z500">
            <v>2.4305069007723801</v>
          </cell>
          <cell r="AA500">
            <v>100</v>
          </cell>
          <cell r="AB500" t="e">
            <v>#NULL!</v>
          </cell>
          <cell r="AC500">
            <v>7</v>
          </cell>
          <cell r="AD500">
            <v>0</v>
          </cell>
          <cell r="AE500">
            <v>1</v>
          </cell>
          <cell r="AF500">
            <v>0</v>
          </cell>
          <cell r="AG500" t="e">
            <v>#NULL!</v>
          </cell>
          <cell r="AH500" t="e">
            <v>#NULL!</v>
          </cell>
          <cell r="AI500" t="e">
            <v>#NULL!</v>
          </cell>
          <cell r="AJ500" t="e">
            <v>#NULL!</v>
          </cell>
          <cell r="AK500" t="e">
            <v>#NULL!</v>
          </cell>
          <cell r="AL500" t="e">
            <v>#NULL!</v>
          </cell>
          <cell r="AM500" t="e">
            <v>#NULL!</v>
          </cell>
          <cell r="AN500" t="e">
            <v>#NULL!</v>
          </cell>
          <cell r="AO500" t="e">
            <v>#NULL!</v>
          </cell>
          <cell r="AP500" t="e">
            <v>#NULL!</v>
          </cell>
          <cell r="AQ500" t="e">
            <v>#NULL!</v>
          </cell>
          <cell r="AR500" t="e">
            <v>#NULL!</v>
          </cell>
          <cell r="AS500" t="e">
            <v>#NULL!</v>
          </cell>
          <cell r="AT500" t="e">
            <v>#NULL!</v>
          </cell>
          <cell r="AU500" t="e">
            <v>#NULL!</v>
          </cell>
          <cell r="AV500" t="e">
            <v>#NULL!</v>
          </cell>
          <cell r="AW500">
            <v>823</v>
          </cell>
          <cell r="AX500">
            <v>28502</v>
          </cell>
          <cell r="AY500">
            <v>3.3446048248713032</v>
          </cell>
          <cell r="AZ500">
            <v>100</v>
          </cell>
          <cell r="BA500">
            <v>29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10925</v>
          </cell>
          <cell r="BO500">
            <v>244440</v>
          </cell>
          <cell r="BP500">
            <v>2.314532854966334</v>
          </cell>
          <cell r="BQ500">
            <v>100</v>
          </cell>
          <cell r="BR500">
            <v>37.08</v>
          </cell>
          <cell r="BS500" t="e">
            <v>#NULL!</v>
          </cell>
          <cell r="BT500" t="e">
            <v>#NULL!</v>
          </cell>
          <cell r="BU500" t="e">
            <v>#NULL!</v>
          </cell>
          <cell r="BV500" t="e">
            <v>#NULL!</v>
          </cell>
          <cell r="BW500" t="e">
            <v>#NULL!</v>
          </cell>
          <cell r="BX500" t="e">
            <v>#NULL!</v>
          </cell>
          <cell r="BY500" t="e">
            <v>#NULL!</v>
          </cell>
          <cell r="BZ500" t="e">
            <v>#NULL!</v>
          </cell>
          <cell r="CA500" t="e">
            <v>#NULL!</v>
          </cell>
          <cell r="CB500" t="e">
            <v>#NULL!</v>
          </cell>
          <cell r="CC500" t="e">
            <v>#NULL!</v>
          </cell>
          <cell r="CD500" t="e">
            <v>#NULL!</v>
          </cell>
          <cell r="CE500" t="e">
            <v>#NULL!</v>
          </cell>
          <cell r="CF500" t="e">
            <v>#NULL!</v>
          </cell>
          <cell r="CG500" t="e">
            <v>#NULL!</v>
          </cell>
          <cell r="CH500" t="e">
            <v>#NULL!</v>
          </cell>
          <cell r="CI500" t="e">
            <v>#NULL!</v>
          </cell>
          <cell r="CJ500" t="e">
            <v>#NULL!</v>
          </cell>
          <cell r="CK500" t="e">
            <v>#NULL!</v>
          </cell>
          <cell r="CL500" t="e">
            <v>#NULL!</v>
          </cell>
          <cell r="CM500" t="e">
            <v>#NULL!</v>
          </cell>
          <cell r="CN500" t="e">
            <v>#NULL!</v>
          </cell>
          <cell r="CO500" t="e">
            <v>#NULL!</v>
          </cell>
          <cell r="CP500" t="e">
            <v>#NULL!</v>
          </cell>
          <cell r="CQ500" t="e">
            <v>#NULL!</v>
          </cell>
          <cell r="CR500" t="e">
            <v>#NULL!</v>
          </cell>
          <cell r="CS500" t="e">
            <v>#NULL!</v>
          </cell>
          <cell r="CT500">
            <v>1327</v>
          </cell>
          <cell r="CU500">
            <v>47569</v>
          </cell>
          <cell r="CV500">
            <v>3.5813971031985514</v>
          </cell>
          <cell r="CW500">
            <v>100</v>
          </cell>
          <cell r="CX500">
            <v>5</v>
          </cell>
          <cell r="CY500">
            <v>0</v>
          </cell>
          <cell r="CZ500">
            <v>0</v>
          </cell>
          <cell r="DA500">
            <v>0</v>
          </cell>
          <cell r="DB500">
            <v>4905</v>
          </cell>
          <cell r="DC500">
            <v>95100</v>
          </cell>
          <cell r="DD500">
            <v>1.9509677990875669</v>
          </cell>
          <cell r="DE500">
            <v>100</v>
          </cell>
          <cell r="DF500" t="e">
            <v>#NULL!</v>
          </cell>
          <cell r="DG500">
            <v>8</v>
          </cell>
          <cell r="DH500">
            <v>0</v>
          </cell>
          <cell r="DI500">
            <v>18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 t="e">
            <v>#NULL!</v>
          </cell>
          <cell r="DT500" t="e">
            <v>#NULL!</v>
          </cell>
          <cell r="DU500" t="e">
            <v>#NULL!</v>
          </cell>
          <cell r="DV500" t="e">
            <v>#NULL!</v>
          </cell>
          <cell r="DW500" t="e">
            <v>#NULL!</v>
          </cell>
          <cell r="DX500" t="e">
            <v>#NULL!</v>
          </cell>
          <cell r="DY500" t="e">
            <v>#NULL!</v>
          </cell>
          <cell r="DZ500" t="e">
            <v>#NULL!</v>
          </cell>
        </row>
        <row r="501">
          <cell r="A501" t="str">
            <v>KMT</v>
          </cell>
          <cell r="B501">
            <v>36974</v>
          </cell>
          <cell r="C501">
            <v>4622</v>
          </cell>
          <cell r="D501">
            <v>106221</v>
          </cell>
          <cell r="E501">
            <v>2.5973800426735472</v>
          </cell>
          <cell r="F501">
            <v>100</v>
          </cell>
          <cell r="G501">
            <v>20.82</v>
          </cell>
          <cell r="H501">
            <v>8638</v>
          </cell>
          <cell r="I501">
            <v>159216</v>
          </cell>
          <cell r="J501">
            <v>2.4226523950504819</v>
          </cell>
          <cell r="K501">
            <v>100</v>
          </cell>
          <cell r="L501">
            <v>15</v>
          </cell>
          <cell r="M501">
            <v>0</v>
          </cell>
          <cell r="N501">
            <v>17</v>
          </cell>
          <cell r="O501">
            <v>0</v>
          </cell>
          <cell r="P501">
            <v>612</v>
          </cell>
          <cell r="Q501">
            <v>11801</v>
          </cell>
          <cell r="R501">
            <v>2.6243575418994411</v>
          </cell>
          <cell r="S501">
            <v>100</v>
          </cell>
          <cell r="T501">
            <v>2</v>
          </cell>
          <cell r="U501">
            <v>0</v>
          </cell>
          <cell r="V501">
            <v>0</v>
          </cell>
          <cell r="W501">
            <v>0</v>
          </cell>
          <cell r="X501">
            <v>2952</v>
          </cell>
          <cell r="Y501">
            <v>57852</v>
          </cell>
          <cell r="Z501">
            <v>2.4260674916585718</v>
          </cell>
          <cell r="AA501">
            <v>100</v>
          </cell>
          <cell r="AB501" t="e">
            <v>#NULL!</v>
          </cell>
          <cell r="AC501">
            <v>8</v>
          </cell>
          <cell r="AD501">
            <v>0</v>
          </cell>
          <cell r="AE501">
            <v>0</v>
          </cell>
          <cell r="AF501">
            <v>0</v>
          </cell>
          <cell r="AG501" t="e">
            <v>#NULL!</v>
          </cell>
          <cell r="AH501" t="e">
            <v>#NULL!</v>
          </cell>
          <cell r="AI501" t="e">
            <v>#NULL!</v>
          </cell>
          <cell r="AJ501" t="e">
            <v>#NULL!</v>
          </cell>
          <cell r="AK501" t="e">
            <v>#NULL!</v>
          </cell>
          <cell r="AL501" t="e">
            <v>#NULL!</v>
          </cell>
          <cell r="AM501" t="e">
            <v>#NULL!</v>
          </cell>
          <cell r="AN501" t="e">
            <v>#NULL!</v>
          </cell>
          <cell r="AO501" t="e">
            <v>#NULL!</v>
          </cell>
          <cell r="AP501" t="e">
            <v>#NULL!</v>
          </cell>
          <cell r="AQ501" t="e">
            <v>#NULL!</v>
          </cell>
          <cell r="AR501" t="e">
            <v>#NULL!</v>
          </cell>
          <cell r="AS501" t="e">
            <v>#NULL!</v>
          </cell>
          <cell r="AT501" t="e">
            <v>#NULL!</v>
          </cell>
          <cell r="AU501" t="e">
            <v>#NULL!</v>
          </cell>
          <cell r="AV501" t="e">
            <v>#NULL!</v>
          </cell>
          <cell r="AW501">
            <v>854</v>
          </cell>
          <cell r="AX501">
            <v>29627</v>
          </cell>
          <cell r="AY501">
            <v>3.4606860780384299</v>
          </cell>
          <cell r="AZ501">
            <v>100</v>
          </cell>
          <cell r="BA501">
            <v>30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10955</v>
          </cell>
          <cell r="BO501">
            <v>247685</v>
          </cell>
          <cell r="BP501">
            <v>2.3057104367024661</v>
          </cell>
          <cell r="BQ501">
            <v>100</v>
          </cell>
          <cell r="BR501">
            <v>37.08</v>
          </cell>
          <cell r="BS501" t="e">
            <v>#NULL!</v>
          </cell>
          <cell r="BT501" t="e">
            <v>#NULL!</v>
          </cell>
          <cell r="BU501" t="e">
            <v>#NULL!</v>
          </cell>
          <cell r="BV501" t="e">
            <v>#NULL!</v>
          </cell>
          <cell r="BW501" t="e">
            <v>#NULL!</v>
          </cell>
          <cell r="BX501" t="e">
            <v>#NULL!</v>
          </cell>
          <cell r="BY501" t="e">
            <v>#NULL!</v>
          </cell>
          <cell r="BZ501" t="e">
            <v>#NULL!</v>
          </cell>
          <cell r="CA501" t="e">
            <v>#NULL!</v>
          </cell>
          <cell r="CB501" t="e">
            <v>#NULL!</v>
          </cell>
          <cell r="CC501" t="e">
            <v>#NULL!</v>
          </cell>
          <cell r="CD501" t="e">
            <v>#NULL!</v>
          </cell>
          <cell r="CE501" t="e">
            <v>#NULL!</v>
          </cell>
          <cell r="CF501" t="e">
            <v>#NULL!</v>
          </cell>
          <cell r="CG501" t="e">
            <v>#NULL!</v>
          </cell>
          <cell r="CH501" t="e">
            <v>#NULL!</v>
          </cell>
          <cell r="CI501" t="e">
            <v>#NULL!</v>
          </cell>
          <cell r="CJ501" t="e">
            <v>#NULL!</v>
          </cell>
          <cell r="CK501" t="e">
            <v>#NULL!</v>
          </cell>
          <cell r="CL501" t="e">
            <v>#NULL!</v>
          </cell>
          <cell r="CM501" t="e">
            <v>#NULL!</v>
          </cell>
          <cell r="CN501" t="e">
            <v>#NULL!</v>
          </cell>
          <cell r="CO501" t="e">
            <v>#NULL!</v>
          </cell>
          <cell r="CP501" t="e">
            <v>#NULL!</v>
          </cell>
          <cell r="CQ501" t="e">
            <v>#NULL!</v>
          </cell>
          <cell r="CR501" t="e">
            <v>#NULL!</v>
          </cell>
          <cell r="CS501" t="e">
            <v>#NULL!</v>
          </cell>
          <cell r="CT501">
            <v>1398</v>
          </cell>
          <cell r="CU501">
            <v>50072</v>
          </cell>
          <cell r="CV501">
            <v>3.5923382724972894</v>
          </cell>
          <cell r="CW501">
            <v>100</v>
          </cell>
          <cell r="CX501">
            <v>6</v>
          </cell>
          <cell r="CY501">
            <v>0</v>
          </cell>
          <cell r="CZ501">
            <v>0</v>
          </cell>
          <cell r="DA501">
            <v>0</v>
          </cell>
          <cell r="DB501">
            <v>4975</v>
          </cell>
          <cell r="DC501">
            <v>97012</v>
          </cell>
          <cell r="DD501">
            <v>1.929587614008359</v>
          </cell>
          <cell r="DE501">
            <v>100</v>
          </cell>
          <cell r="DF501" t="e">
            <v>#NULL!</v>
          </cell>
          <cell r="DG501">
            <v>11</v>
          </cell>
          <cell r="DH501">
            <v>0</v>
          </cell>
          <cell r="DI501">
            <v>11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 t="e">
            <v>#NULL!</v>
          </cell>
          <cell r="DT501" t="e">
            <v>#NULL!</v>
          </cell>
          <cell r="DU501" t="e">
            <v>#NULL!</v>
          </cell>
          <cell r="DV501" t="e">
            <v>#NULL!</v>
          </cell>
          <cell r="DW501" t="e">
            <v>#NULL!</v>
          </cell>
          <cell r="DX501" t="e">
            <v>#NULL!</v>
          </cell>
          <cell r="DY501" t="e">
            <v>#NULL!</v>
          </cell>
          <cell r="DZ501" t="e">
            <v>#NULL!</v>
          </cell>
        </row>
        <row r="502">
          <cell r="A502" t="str">
            <v>KMT</v>
          </cell>
          <cell r="B502">
            <v>36981</v>
          </cell>
          <cell r="C502">
            <v>4472</v>
          </cell>
          <cell r="D502">
            <v>102058</v>
          </cell>
          <cell r="E502">
            <v>2.5944445839716703</v>
          </cell>
          <cell r="F502">
            <v>100</v>
          </cell>
          <cell r="G502">
            <v>20.82</v>
          </cell>
          <cell r="H502">
            <v>10318</v>
          </cell>
          <cell r="I502">
            <v>181667</v>
          </cell>
          <cell r="J502">
            <v>2.4152782276805205</v>
          </cell>
          <cell r="K502">
            <v>100</v>
          </cell>
          <cell r="L502">
            <v>92</v>
          </cell>
          <cell r="M502">
            <v>98</v>
          </cell>
          <cell r="N502">
            <v>18</v>
          </cell>
          <cell r="O502">
            <v>0</v>
          </cell>
          <cell r="P502">
            <v>607</v>
          </cell>
          <cell r="Q502">
            <v>11657</v>
          </cell>
          <cell r="R502">
            <v>2.616785079928952</v>
          </cell>
          <cell r="S502">
            <v>100</v>
          </cell>
          <cell r="T502">
            <v>5</v>
          </cell>
          <cell r="U502">
            <v>0</v>
          </cell>
          <cell r="V502">
            <v>0</v>
          </cell>
          <cell r="W502">
            <v>0</v>
          </cell>
          <cell r="X502">
            <v>2907</v>
          </cell>
          <cell r="Y502">
            <v>56628</v>
          </cell>
          <cell r="Z502">
            <v>2.4312034167992631</v>
          </cell>
          <cell r="AA502">
            <v>100</v>
          </cell>
          <cell r="AB502" t="e">
            <v>#NULL!</v>
          </cell>
          <cell r="AC502">
            <v>10</v>
          </cell>
          <cell r="AD502">
            <v>0</v>
          </cell>
          <cell r="AE502">
            <v>1</v>
          </cell>
          <cell r="AF502">
            <v>0</v>
          </cell>
          <cell r="AG502" t="e">
            <v>#NULL!</v>
          </cell>
          <cell r="AH502" t="e">
            <v>#NULL!</v>
          </cell>
          <cell r="AI502" t="e">
            <v>#NULL!</v>
          </cell>
          <cell r="AJ502" t="e">
            <v>#NULL!</v>
          </cell>
          <cell r="AK502" t="e">
            <v>#NULL!</v>
          </cell>
          <cell r="AL502" t="e">
            <v>#NULL!</v>
          </cell>
          <cell r="AM502" t="e">
            <v>#NULL!</v>
          </cell>
          <cell r="AN502" t="e">
            <v>#NULL!</v>
          </cell>
          <cell r="AO502" t="e">
            <v>#NULL!</v>
          </cell>
          <cell r="AP502" t="e">
            <v>#NULL!</v>
          </cell>
          <cell r="AQ502" t="e">
            <v>#NULL!</v>
          </cell>
          <cell r="AR502" t="e">
            <v>#NULL!</v>
          </cell>
          <cell r="AS502" t="e">
            <v>#NULL!</v>
          </cell>
          <cell r="AT502" t="e">
            <v>#NULL!</v>
          </cell>
          <cell r="AU502" t="e">
            <v>#NULL!</v>
          </cell>
          <cell r="AV502" t="e">
            <v>#NULL!</v>
          </cell>
          <cell r="AW502">
            <v>801</v>
          </cell>
          <cell r="AX502">
            <v>27824</v>
          </cell>
          <cell r="AY502">
            <v>3.45623275645849</v>
          </cell>
          <cell r="AZ502">
            <v>100</v>
          </cell>
          <cell r="BA502">
            <v>21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10062</v>
          </cell>
          <cell r="BO502">
            <v>228989</v>
          </cell>
          <cell r="BP502">
            <v>2.3078905056275154</v>
          </cell>
          <cell r="BQ502">
            <v>100</v>
          </cell>
          <cell r="BR502">
            <v>37.08</v>
          </cell>
          <cell r="BS502" t="e">
            <v>#NULL!</v>
          </cell>
          <cell r="BT502" t="e">
            <v>#NULL!</v>
          </cell>
          <cell r="BU502" t="e">
            <v>#NULL!</v>
          </cell>
          <cell r="BV502" t="e">
            <v>#NULL!</v>
          </cell>
          <cell r="BW502" t="e">
            <v>#NULL!</v>
          </cell>
          <cell r="BX502" t="e">
            <v>#NULL!</v>
          </cell>
          <cell r="BY502" t="e">
            <v>#NULL!</v>
          </cell>
          <cell r="BZ502" t="e">
            <v>#NULL!</v>
          </cell>
          <cell r="CA502" t="e">
            <v>#NULL!</v>
          </cell>
          <cell r="CB502" t="e">
            <v>#NULL!</v>
          </cell>
          <cell r="CC502" t="e">
            <v>#NULL!</v>
          </cell>
          <cell r="CD502" t="e">
            <v>#NULL!</v>
          </cell>
          <cell r="CE502" t="e">
            <v>#NULL!</v>
          </cell>
          <cell r="CF502" t="e">
            <v>#NULL!</v>
          </cell>
          <cell r="CG502" t="e">
            <v>#NULL!</v>
          </cell>
          <cell r="CH502" t="e">
            <v>#NULL!</v>
          </cell>
          <cell r="CI502" t="e">
            <v>#NULL!</v>
          </cell>
          <cell r="CJ502" t="e">
            <v>#NULL!</v>
          </cell>
          <cell r="CK502" t="e">
            <v>#NULL!</v>
          </cell>
          <cell r="CL502" t="e">
            <v>#NULL!</v>
          </cell>
          <cell r="CM502" t="e">
            <v>#NULL!</v>
          </cell>
          <cell r="CN502" t="e">
            <v>#NULL!</v>
          </cell>
          <cell r="CO502" t="e">
            <v>#NULL!</v>
          </cell>
          <cell r="CP502" t="e">
            <v>#NULL!</v>
          </cell>
          <cell r="CQ502" t="e">
            <v>#NULL!</v>
          </cell>
          <cell r="CR502" t="e">
            <v>#NULL!</v>
          </cell>
          <cell r="CS502" t="e">
            <v>#NULL!</v>
          </cell>
          <cell r="CT502">
            <v>1343</v>
          </cell>
          <cell r="CU502">
            <v>48017</v>
          </cell>
          <cell r="CV502">
            <v>3.5925506195225143</v>
          </cell>
          <cell r="CW502">
            <v>100</v>
          </cell>
          <cell r="CX502">
            <v>4</v>
          </cell>
          <cell r="CY502">
            <v>0</v>
          </cell>
          <cell r="CZ502">
            <v>0</v>
          </cell>
          <cell r="DA502">
            <v>0</v>
          </cell>
          <cell r="DB502">
            <v>4511</v>
          </cell>
          <cell r="DC502">
            <v>88472</v>
          </cell>
          <cell r="DD502">
            <v>1.9226401390936902</v>
          </cell>
          <cell r="DE502">
            <v>100</v>
          </cell>
          <cell r="DF502" t="e">
            <v>#NULL!</v>
          </cell>
          <cell r="DG502">
            <v>9</v>
          </cell>
          <cell r="DH502">
            <v>0</v>
          </cell>
          <cell r="DI502">
            <v>8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 t="e">
            <v>#NULL!</v>
          </cell>
          <cell r="DT502" t="e">
            <v>#NULL!</v>
          </cell>
          <cell r="DU502" t="e">
            <v>#NULL!</v>
          </cell>
          <cell r="DV502" t="e">
            <v>#NULL!</v>
          </cell>
          <cell r="DW502" t="e">
            <v>#NULL!</v>
          </cell>
          <cell r="DX502" t="e">
            <v>#NULL!</v>
          </cell>
          <cell r="DY502" t="e">
            <v>#NULL!</v>
          </cell>
          <cell r="DZ502" t="e">
            <v>#NULL!</v>
          </cell>
        </row>
        <row r="503">
          <cell r="A503" t="str">
            <v>KMT</v>
          </cell>
          <cell r="B503">
            <v>36988</v>
          </cell>
          <cell r="C503">
            <v>10435</v>
          </cell>
          <cell r="D503">
            <v>179824</v>
          </cell>
          <cell r="E503">
            <v>2.5884568954751694</v>
          </cell>
          <cell r="F503">
            <v>100</v>
          </cell>
          <cell r="G503">
            <v>21.3</v>
          </cell>
          <cell r="H503">
            <v>13788</v>
          </cell>
          <cell r="I503">
            <v>228060</v>
          </cell>
          <cell r="J503">
            <v>2.4427904181803282</v>
          </cell>
          <cell r="K503">
            <v>100</v>
          </cell>
          <cell r="L503">
            <v>93</v>
          </cell>
          <cell r="M503">
            <v>95</v>
          </cell>
          <cell r="N503">
            <v>16</v>
          </cell>
          <cell r="O503">
            <v>0</v>
          </cell>
          <cell r="P503">
            <v>1799</v>
          </cell>
          <cell r="Q503">
            <v>26547</v>
          </cell>
          <cell r="R503">
            <v>2.6182239657631956</v>
          </cell>
          <cell r="S503">
            <v>100</v>
          </cell>
          <cell r="T503">
            <v>2</v>
          </cell>
          <cell r="U503">
            <v>95</v>
          </cell>
          <cell r="V503">
            <v>0</v>
          </cell>
          <cell r="W503">
            <v>0</v>
          </cell>
          <cell r="X503">
            <v>7672</v>
          </cell>
          <cell r="Y503">
            <v>118071</v>
          </cell>
          <cell r="Z503">
            <v>2.4331255028157681</v>
          </cell>
          <cell r="AA503">
            <v>100</v>
          </cell>
          <cell r="AB503" t="e">
            <v>#NULL!</v>
          </cell>
          <cell r="AC503">
            <v>93</v>
          </cell>
          <cell r="AD503">
            <v>95</v>
          </cell>
          <cell r="AE503">
            <v>1</v>
          </cell>
          <cell r="AF503">
            <v>0</v>
          </cell>
          <cell r="AG503" t="e">
            <v>#NULL!</v>
          </cell>
          <cell r="AH503" t="e">
            <v>#NULL!</v>
          </cell>
          <cell r="AI503" t="e">
            <v>#NULL!</v>
          </cell>
          <cell r="AJ503" t="e">
            <v>#NULL!</v>
          </cell>
          <cell r="AK503" t="e">
            <v>#NULL!</v>
          </cell>
          <cell r="AL503" t="e">
            <v>#NULL!</v>
          </cell>
          <cell r="AM503" t="e">
            <v>#NULL!</v>
          </cell>
          <cell r="AN503" t="e">
            <v>#NULL!</v>
          </cell>
          <cell r="AO503" t="e">
            <v>#NULL!</v>
          </cell>
          <cell r="AP503" t="e">
            <v>#NULL!</v>
          </cell>
          <cell r="AQ503" t="e">
            <v>#NULL!</v>
          </cell>
          <cell r="AR503" t="e">
            <v>#NULL!</v>
          </cell>
          <cell r="AS503" t="e">
            <v>#NULL!</v>
          </cell>
          <cell r="AT503" t="e">
            <v>#NULL!</v>
          </cell>
          <cell r="AU503" t="e">
            <v>#NULL!</v>
          </cell>
          <cell r="AV503" t="e">
            <v>#NULL!</v>
          </cell>
          <cell r="AW503">
            <v>851</v>
          </cell>
          <cell r="AX503">
            <v>29650</v>
          </cell>
          <cell r="AY503">
            <v>3.4680098974902793</v>
          </cell>
          <cell r="AZ503">
            <v>100</v>
          </cell>
          <cell r="BA503">
            <v>19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11049</v>
          </cell>
          <cell r="BO503">
            <v>253336</v>
          </cell>
          <cell r="BP503">
            <v>2.3329404060248855</v>
          </cell>
          <cell r="BQ503">
            <v>100</v>
          </cell>
          <cell r="BR503">
            <v>38.97</v>
          </cell>
          <cell r="BS503" t="e">
            <v>#NULL!</v>
          </cell>
          <cell r="BT503" t="e">
            <v>#NULL!</v>
          </cell>
          <cell r="BU503" t="e">
            <v>#NULL!</v>
          </cell>
          <cell r="BV503" t="e">
            <v>#NULL!</v>
          </cell>
          <cell r="BW503" t="e">
            <v>#NULL!</v>
          </cell>
          <cell r="BX503" t="e">
            <v>#NULL!</v>
          </cell>
          <cell r="BY503" t="e">
            <v>#NULL!</v>
          </cell>
          <cell r="BZ503" t="e">
            <v>#NULL!</v>
          </cell>
          <cell r="CA503" t="e">
            <v>#NULL!</v>
          </cell>
          <cell r="CB503" t="e">
            <v>#NULL!</v>
          </cell>
          <cell r="CC503" t="e">
            <v>#NULL!</v>
          </cell>
          <cell r="CD503" t="e">
            <v>#NULL!</v>
          </cell>
          <cell r="CE503" t="e">
            <v>#NULL!</v>
          </cell>
          <cell r="CF503" t="e">
            <v>#NULL!</v>
          </cell>
          <cell r="CG503" t="e">
            <v>#NULL!</v>
          </cell>
          <cell r="CH503" t="e">
            <v>#NULL!</v>
          </cell>
          <cell r="CI503" t="e">
            <v>#NULL!</v>
          </cell>
          <cell r="CJ503" t="e">
            <v>#NULL!</v>
          </cell>
          <cell r="CK503" t="e">
            <v>#NULL!</v>
          </cell>
          <cell r="CL503" t="e">
            <v>#NULL!</v>
          </cell>
          <cell r="CM503" t="e">
            <v>#NULL!</v>
          </cell>
          <cell r="CN503" t="e">
            <v>#NULL!</v>
          </cell>
          <cell r="CO503" t="e">
            <v>#NULL!</v>
          </cell>
          <cell r="CP503" t="e">
            <v>#NULL!</v>
          </cell>
          <cell r="CQ503" t="e">
            <v>#NULL!</v>
          </cell>
          <cell r="CR503" t="e">
            <v>#NULL!</v>
          </cell>
          <cell r="CS503" t="e">
            <v>#NULL!</v>
          </cell>
          <cell r="CT503">
            <v>1526</v>
          </cell>
          <cell r="CU503">
            <v>54581</v>
          </cell>
          <cell r="CV503">
            <v>3.6203429923122412</v>
          </cell>
          <cell r="CW503">
            <v>100</v>
          </cell>
          <cell r="CX503">
            <v>4</v>
          </cell>
          <cell r="CY503">
            <v>0</v>
          </cell>
          <cell r="CZ503">
            <v>0</v>
          </cell>
          <cell r="DA503">
            <v>0</v>
          </cell>
          <cell r="DB503">
            <v>4967</v>
          </cell>
          <cell r="DC503">
            <v>97371</v>
          </cell>
          <cell r="DD503">
            <v>1.9203286596083882</v>
          </cell>
          <cell r="DE503">
            <v>100</v>
          </cell>
          <cell r="DF503" t="e">
            <v>#NULL!</v>
          </cell>
          <cell r="DG503">
            <v>10</v>
          </cell>
          <cell r="DH503">
            <v>0</v>
          </cell>
          <cell r="DI503">
            <v>6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 t="e">
            <v>#NULL!</v>
          </cell>
          <cell r="DT503" t="e">
            <v>#NULL!</v>
          </cell>
          <cell r="DU503" t="e">
            <v>#NULL!</v>
          </cell>
          <cell r="DV503" t="e">
            <v>#NULL!</v>
          </cell>
          <cell r="DW503" t="e">
            <v>#NULL!</v>
          </cell>
          <cell r="DX503" t="e">
            <v>#NULL!</v>
          </cell>
          <cell r="DY503" t="e">
            <v>#NULL!</v>
          </cell>
          <cell r="DZ503" t="e">
            <v>#NULL!</v>
          </cell>
        </row>
        <row r="504">
          <cell r="A504" t="str">
            <v>KMT</v>
          </cell>
          <cell r="B504">
            <v>36995</v>
          </cell>
          <cell r="C504">
            <v>5552</v>
          </cell>
          <cell r="D504">
            <v>119711</v>
          </cell>
          <cell r="E504">
            <v>2.5867878181857704</v>
          </cell>
          <cell r="F504">
            <v>100</v>
          </cell>
          <cell r="G504">
            <v>21.3</v>
          </cell>
          <cell r="H504">
            <v>10937</v>
          </cell>
          <cell r="I504">
            <v>189567</v>
          </cell>
          <cell r="J504">
            <v>2.4619781921414283</v>
          </cell>
          <cell r="K504">
            <v>100</v>
          </cell>
          <cell r="L504">
            <v>85</v>
          </cell>
          <cell r="M504">
            <v>2</v>
          </cell>
          <cell r="N504">
            <v>30</v>
          </cell>
          <cell r="O504">
            <v>0</v>
          </cell>
          <cell r="P504">
            <v>749</v>
          </cell>
          <cell r="Q504">
            <v>13282</v>
          </cell>
          <cell r="R504">
            <v>2.5590023055963109</v>
          </cell>
          <cell r="S504">
            <v>100</v>
          </cell>
          <cell r="T504">
            <v>52</v>
          </cell>
          <cell r="U504">
            <v>0</v>
          </cell>
          <cell r="V504">
            <v>0</v>
          </cell>
          <cell r="W504">
            <v>0</v>
          </cell>
          <cell r="X504">
            <v>3623</v>
          </cell>
          <cell r="Y504">
            <v>66595</v>
          </cell>
          <cell r="Z504">
            <v>2.4007831022343558</v>
          </cell>
          <cell r="AA504">
            <v>100</v>
          </cell>
          <cell r="AB504" t="e">
            <v>#NULL!</v>
          </cell>
          <cell r="AC504">
            <v>83</v>
          </cell>
          <cell r="AD504">
            <v>0</v>
          </cell>
          <cell r="AE504">
            <v>13</v>
          </cell>
          <cell r="AF504">
            <v>0</v>
          </cell>
          <cell r="AG504" t="e">
            <v>#NULL!</v>
          </cell>
          <cell r="AH504" t="e">
            <v>#NULL!</v>
          </cell>
          <cell r="AI504" t="e">
            <v>#NULL!</v>
          </cell>
          <cell r="AJ504" t="e">
            <v>#NULL!</v>
          </cell>
          <cell r="AK504" t="e">
            <v>#NULL!</v>
          </cell>
          <cell r="AL504" t="e">
            <v>#NULL!</v>
          </cell>
          <cell r="AM504" t="e">
            <v>#NULL!</v>
          </cell>
          <cell r="AN504" t="e">
            <v>#NULL!</v>
          </cell>
          <cell r="AO504" t="e">
            <v>#NULL!</v>
          </cell>
          <cell r="AP504" t="e">
            <v>#NULL!</v>
          </cell>
          <cell r="AQ504" t="e">
            <v>#NULL!</v>
          </cell>
          <cell r="AR504" t="e">
            <v>#NULL!</v>
          </cell>
          <cell r="AS504" t="e">
            <v>#NULL!</v>
          </cell>
          <cell r="AT504" t="e">
            <v>#NULL!</v>
          </cell>
          <cell r="AU504" t="e">
            <v>#NULL!</v>
          </cell>
          <cell r="AV504" t="e">
            <v>#NULL!</v>
          </cell>
          <cell r="AW504">
            <v>890</v>
          </cell>
          <cell r="AX504">
            <v>31168</v>
          </cell>
          <cell r="AY504">
            <v>3.4947414548641542</v>
          </cell>
          <cell r="AZ504">
            <v>100</v>
          </cell>
          <cell r="BA504">
            <v>15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11366</v>
          </cell>
          <cell r="BO504">
            <v>259631</v>
          </cell>
          <cell r="BP504">
            <v>2.3147067724796555</v>
          </cell>
          <cell r="BQ504">
            <v>100</v>
          </cell>
          <cell r="BR504">
            <v>38.97</v>
          </cell>
          <cell r="BS504" t="e">
            <v>#NULL!</v>
          </cell>
          <cell r="BT504" t="e">
            <v>#NULL!</v>
          </cell>
          <cell r="BU504" t="e">
            <v>#NULL!</v>
          </cell>
          <cell r="BV504" t="e">
            <v>#NULL!</v>
          </cell>
          <cell r="BW504" t="e">
            <v>#NULL!</v>
          </cell>
          <cell r="BX504" t="e">
            <v>#NULL!</v>
          </cell>
          <cell r="BY504" t="e">
            <v>#NULL!</v>
          </cell>
          <cell r="BZ504" t="e">
            <v>#NULL!</v>
          </cell>
          <cell r="CA504" t="e">
            <v>#NULL!</v>
          </cell>
          <cell r="CB504" t="e">
            <v>#NULL!</v>
          </cell>
          <cell r="CC504" t="e">
            <v>#NULL!</v>
          </cell>
          <cell r="CD504" t="e">
            <v>#NULL!</v>
          </cell>
          <cell r="CE504" t="e">
            <v>#NULL!</v>
          </cell>
          <cell r="CF504" t="e">
            <v>#NULL!</v>
          </cell>
          <cell r="CG504" t="e">
            <v>#NULL!</v>
          </cell>
          <cell r="CH504" t="e">
            <v>#NULL!</v>
          </cell>
          <cell r="CI504" t="e">
            <v>#NULL!</v>
          </cell>
          <cell r="CJ504" t="e">
            <v>#NULL!</v>
          </cell>
          <cell r="CK504" t="e">
            <v>#NULL!</v>
          </cell>
          <cell r="CL504" t="e">
            <v>#NULL!</v>
          </cell>
          <cell r="CM504" t="e">
            <v>#NULL!</v>
          </cell>
          <cell r="CN504" t="e">
            <v>#NULL!</v>
          </cell>
          <cell r="CO504" t="e">
            <v>#NULL!</v>
          </cell>
          <cell r="CP504" t="e">
            <v>#NULL!</v>
          </cell>
          <cell r="CQ504" t="e">
            <v>#NULL!</v>
          </cell>
          <cell r="CR504" t="e">
            <v>#NULL!</v>
          </cell>
          <cell r="CS504" t="e">
            <v>#NULL!</v>
          </cell>
          <cell r="CT504">
            <v>1591</v>
          </cell>
          <cell r="CU504">
            <v>56877</v>
          </cell>
          <cell r="CV504">
            <v>3.6144245845092504</v>
          </cell>
          <cell r="CW504">
            <v>100</v>
          </cell>
          <cell r="CX504">
            <v>6</v>
          </cell>
          <cell r="CY504">
            <v>0</v>
          </cell>
          <cell r="CZ504">
            <v>0</v>
          </cell>
          <cell r="DA504">
            <v>0</v>
          </cell>
          <cell r="DB504">
            <v>5398</v>
          </cell>
          <cell r="DC504">
            <v>105139</v>
          </cell>
          <cell r="DD504">
            <v>1.9332538299238602</v>
          </cell>
          <cell r="DE504">
            <v>100</v>
          </cell>
          <cell r="DF504" t="e">
            <v>#NULL!</v>
          </cell>
          <cell r="DG504">
            <v>10</v>
          </cell>
          <cell r="DH504">
            <v>0</v>
          </cell>
          <cell r="DI504">
            <v>21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 t="e">
            <v>#NULL!</v>
          </cell>
          <cell r="DT504" t="e">
            <v>#NULL!</v>
          </cell>
          <cell r="DU504" t="e">
            <v>#NULL!</v>
          </cell>
          <cell r="DV504" t="e">
            <v>#NULL!</v>
          </cell>
          <cell r="DW504" t="e">
            <v>#NULL!</v>
          </cell>
          <cell r="DX504" t="e">
            <v>#NULL!</v>
          </cell>
          <cell r="DY504" t="e">
            <v>#NULL!</v>
          </cell>
          <cell r="DZ504" t="e">
            <v>#NULL!</v>
          </cell>
        </row>
        <row r="505">
          <cell r="A505" t="str">
            <v>KMT</v>
          </cell>
          <cell r="B505">
            <v>37002</v>
          </cell>
          <cell r="C505">
            <v>4762</v>
          </cell>
          <cell r="D505">
            <v>108569</v>
          </cell>
          <cell r="E505">
            <v>2.5806737370506165</v>
          </cell>
          <cell r="F505">
            <v>100</v>
          </cell>
          <cell r="G505">
            <v>21.3</v>
          </cell>
          <cell r="H505">
            <v>9438</v>
          </cell>
          <cell r="I505">
            <v>171617</v>
          </cell>
          <cell r="J505">
            <v>2.4617030065205205</v>
          </cell>
          <cell r="K505">
            <v>100</v>
          </cell>
          <cell r="L505">
            <v>19</v>
          </cell>
          <cell r="M505">
            <v>0</v>
          </cell>
          <cell r="N505">
            <v>27</v>
          </cell>
          <cell r="O505">
            <v>0</v>
          </cell>
          <cell r="P505">
            <v>589</v>
          </cell>
          <cell r="Q505">
            <v>11329</v>
          </cell>
          <cell r="R505">
            <v>2.596813725490196</v>
          </cell>
          <cell r="S505">
            <v>100</v>
          </cell>
          <cell r="T505">
            <v>2</v>
          </cell>
          <cell r="U505">
            <v>0</v>
          </cell>
          <cell r="V505">
            <v>0</v>
          </cell>
          <cell r="W505">
            <v>0</v>
          </cell>
          <cell r="X505">
            <v>3114</v>
          </cell>
          <cell r="Y505">
            <v>60859</v>
          </cell>
          <cell r="Z505">
            <v>2.4055330634278005</v>
          </cell>
          <cell r="AA505">
            <v>100</v>
          </cell>
          <cell r="AB505" t="e">
            <v>#NULL!</v>
          </cell>
          <cell r="AC505">
            <v>8</v>
          </cell>
          <cell r="AD505">
            <v>0</v>
          </cell>
          <cell r="AE505">
            <v>13</v>
          </cell>
          <cell r="AF505">
            <v>0</v>
          </cell>
          <cell r="AG505" t="e">
            <v>#NULL!</v>
          </cell>
          <cell r="AH505" t="e">
            <v>#NULL!</v>
          </cell>
          <cell r="AI505" t="e">
            <v>#NULL!</v>
          </cell>
          <cell r="AJ505" t="e">
            <v>#NULL!</v>
          </cell>
          <cell r="AK505" t="e">
            <v>#NULL!</v>
          </cell>
          <cell r="AL505" t="e">
            <v>#NULL!</v>
          </cell>
          <cell r="AM505" t="e">
            <v>#NULL!</v>
          </cell>
          <cell r="AN505" t="e">
            <v>#NULL!</v>
          </cell>
          <cell r="AO505" t="e">
            <v>#NULL!</v>
          </cell>
          <cell r="AP505" t="e">
            <v>#NULL!</v>
          </cell>
          <cell r="AQ505" t="e">
            <v>#NULL!</v>
          </cell>
          <cell r="AR505" t="e">
            <v>#NULL!</v>
          </cell>
          <cell r="AS505" t="e">
            <v>#NULL!</v>
          </cell>
          <cell r="AT505" t="e">
            <v>#NULL!</v>
          </cell>
          <cell r="AU505" t="e">
            <v>#NULL!</v>
          </cell>
          <cell r="AV505" t="e">
            <v>#NULL!</v>
          </cell>
          <cell r="AW505">
            <v>812</v>
          </cell>
          <cell r="AX505">
            <v>28513</v>
          </cell>
          <cell r="AY505">
            <v>3.5295355874227075</v>
          </cell>
          <cell r="AZ505">
            <v>100</v>
          </cell>
          <cell r="BA505">
            <v>14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16577</v>
          </cell>
          <cell r="BO505">
            <v>354279</v>
          </cell>
          <cell r="BP505">
            <v>2.3042881999502867</v>
          </cell>
          <cell r="BQ505">
            <v>100</v>
          </cell>
          <cell r="BR505">
            <v>38.97</v>
          </cell>
          <cell r="BS505" t="e">
            <v>#NULL!</v>
          </cell>
          <cell r="BT505" t="e">
            <v>#NULL!</v>
          </cell>
          <cell r="BU505" t="e">
            <v>#NULL!</v>
          </cell>
          <cell r="BV505" t="e">
            <v>#NULL!</v>
          </cell>
          <cell r="BW505" t="e">
            <v>#NULL!</v>
          </cell>
          <cell r="BX505" t="e">
            <v>#NULL!</v>
          </cell>
          <cell r="BY505" t="e">
            <v>#NULL!</v>
          </cell>
          <cell r="BZ505" t="e">
            <v>#NULL!</v>
          </cell>
          <cell r="CA505" t="e">
            <v>#NULL!</v>
          </cell>
          <cell r="CB505" t="e">
            <v>#NULL!</v>
          </cell>
          <cell r="CC505" t="e">
            <v>#NULL!</v>
          </cell>
          <cell r="CD505" t="e">
            <v>#NULL!</v>
          </cell>
          <cell r="CE505" t="e">
            <v>#NULL!</v>
          </cell>
          <cell r="CF505" t="e">
            <v>#NULL!</v>
          </cell>
          <cell r="CG505" t="e">
            <v>#NULL!</v>
          </cell>
          <cell r="CH505" t="e">
            <v>#NULL!</v>
          </cell>
          <cell r="CI505" t="e">
            <v>#NULL!</v>
          </cell>
          <cell r="CJ505" t="e">
            <v>#NULL!</v>
          </cell>
          <cell r="CK505" t="e">
            <v>#NULL!</v>
          </cell>
          <cell r="CL505" t="e">
            <v>#NULL!</v>
          </cell>
          <cell r="CM505" t="e">
            <v>#NULL!</v>
          </cell>
          <cell r="CN505" t="e">
            <v>#NULL!</v>
          </cell>
          <cell r="CO505" t="e">
            <v>#NULL!</v>
          </cell>
          <cell r="CP505" t="e">
            <v>#NULL!</v>
          </cell>
          <cell r="CQ505" t="e">
            <v>#NULL!</v>
          </cell>
          <cell r="CR505" t="e">
            <v>#NULL!</v>
          </cell>
          <cell r="CS505" t="e">
            <v>#NULL!</v>
          </cell>
          <cell r="CT505">
            <v>2940</v>
          </cell>
          <cell r="CU505">
            <v>93065</v>
          </cell>
          <cell r="CV505">
            <v>3.5228401191658389</v>
          </cell>
          <cell r="CW505">
            <v>100</v>
          </cell>
          <cell r="CX505">
            <v>36</v>
          </cell>
          <cell r="CY505">
            <v>97</v>
          </cell>
          <cell r="CZ505">
            <v>1</v>
          </cell>
          <cell r="DA505">
            <v>0</v>
          </cell>
          <cell r="DB505">
            <v>8261</v>
          </cell>
          <cell r="DC505">
            <v>150501</v>
          </cell>
          <cell r="DD505">
            <v>1.9429484334782994</v>
          </cell>
          <cell r="DE505">
            <v>100</v>
          </cell>
          <cell r="DF505" t="e">
            <v>#NULL!</v>
          </cell>
          <cell r="DG505">
            <v>4</v>
          </cell>
          <cell r="DH505">
            <v>98</v>
          </cell>
          <cell r="DI505">
            <v>1</v>
          </cell>
          <cell r="DJ505">
            <v>21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 t="e">
            <v>#NULL!</v>
          </cell>
          <cell r="DT505" t="e">
            <v>#NULL!</v>
          </cell>
          <cell r="DU505" t="e">
            <v>#NULL!</v>
          </cell>
          <cell r="DV505" t="e">
            <v>#NULL!</v>
          </cell>
          <cell r="DW505" t="e">
            <v>#NULL!</v>
          </cell>
          <cell r="DX505" t="e">
            <v>#NULL!</v>
          </cell>
          <cell r="DY505" t="e">
            <v>#NULL!</v>
          </cell>
          <cell r="DZ505" t="e">
            <v>#NULL!</v>
          </cell>
        </row>
        <row r="506">
          <cell r="A506" t="str">
            <v>KMT</v>
          </cell>
          <cell r="B506">
            <v>37009</v>
          </cell>
          <cell r="C506">
            <v>4629</v>
          </cell>
          <cell r="D506">
            <v>105741</v>
          </cell>
          <cell r="E506">
            <v>2.6242846538802289</v>
          </cell>
          <cell r="F506">
            <v>100</v>
          </cell>
          <cell r="G506">
            <v>21.3</v>
          </cell>
          <cell r="H506">
            <v>9571</v>
          </cell>
          <cell r="I506">
            <v>172275</v>
          </cell>
          <cell r="J506">
            <v>2.468131558560462</v>
          </cell>
          <cell r="K506">
            <v>100</v>
          </cell>
          <cell r="L506">
            <v>14</v>
          </cell>
          <cell r="M506">
            <v>0</v>
          </cell>
          <cell r="N506">
            <v>25</v>
          </cell>
          <cell r="O506">
            <v>0</v>
          </cell>
          <cell r="P506">
            <v>605</v>
          </cell>
          <cell r="Q506">
            <v>11651</v>
          </cell>
          <cell r="R506">
            <v>2.6058810621022603</v>
          </cell>
          <cell r="S506">
            <v>100</v>
          </cell>
          <cell r="T506">
            <v>2</v>
          </cell>
          <cell r="U506">
            <v>0</v>
          </cell>
          <cell r="V506">
            <v>0</v>
          </cell>
          <cell r="W506">
            <v>0</v>
          </cell>
          <cell r="X506">
            <v>3013</v>
          </cell>
          <cell r="Y506">
            <v>58875</v>
          </cell>
          <cell r="Z506">
            <v>2.4351279083689188</v>
          </cell>
          <cell r="AA506">
            <v>100</v>
          </cell>
          <cell r="AB506" t="e">
            <v>#NULL!</v>
          </cell>
          <cell r="AC506">
            <v>6</v>
          </cell>
          <cell r="AD506">
            <v>0</v>
          </cell>
          <cell r="AE506">
            <v>11</v>
          </cell>
          <cell r="AF506">
            <v>0</v>
          </cell>
          <cell r="AG506" t="e">
            <v>#NULL!</v>
          </cell>
          <cell r="AH506" t="e">
            <v>#NULL!</v>
          </cell>
          <cell r="AI506" t="e">
            <v>#NULL!</v>
          </cell>
          <cell r="AJ506" t="e">
            <v>#NULL!</v>
          </cell>
          <cell r="AK506" t="e">
            <v>#NULL!</v>
          </cell>
          <cell r="AL506" t="e">
            <v>#NULL!</v>
          </cell>
          <cell r="AM506" t="e">
            <v>#NULL!</v>
          </cell>
          <cell r="AN506" t="e">
            <v>#NULL!</v>
          </cell>
          <cell r="AO506" t="e">
            <v>#NULL!</v>
          </cell>
          <cell r="AP506" t="e">
            <v>#NULL!</v>
          </cell>
          <cell r="AQ506" t="e">
            <v>#NULL!</v>
          </cell>
          <cell r="AR506" t="e">
            <v>#NULL!</v>
          </cell>
          <cell r="AS506" t="e">
            <v>#NULL!</v>
          </cell>
          <cell r="AT506" t="e">
            <v>#NULL!</v>
          </cell>
          <cell r="AU506" t="e">
            <v>#NULL!</v>
          </cell>
          <cell r="AV506" t="e">
            <v>#NULL!</v>
          </cell>
          <cell r="AW506">
            <v>799</v>
          </cell>
          <cell r="AX506">
            <v>28055</v>
          </cell>
          <cell r="AY506">
            <v>3.5398802395209579</v>
          </cell>
          <cell r="AZ506">
            <v>100</v>
          </cell>
          <cell r="BA506">
            <v>10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11128</v>
          </cell>
          <cell r="BO506">
            <v>252056</v>
          </cell>
          <cell r="BP506">
            <v>2.3090900900900899</v>
          </cell>
          <cell r="BQ506">
            <v>100</v>
          </cell>
          <cell r="BR506">
            <v>38.97</v>
          </cell>
          <cell r="BS506" t="e">
            <v>#NULL!</v>
          </cell>
          <cell r="BT506" t="e">
            <v>#NULL!</v>
          </cell>
          <cell r="BU506" t="e">
            <v>#NULL!</v>
          </cell>
          <cell r="BV506" t="e">
            <v>#NULL!</v>
          </cell>
          <cell r="BW506" t="e">
            <v>#NULL!</v>
          </cell>
          <cell r="BX506" t="e">
            <v>#NULL!</v>
          </cell>
          <cell r="BY506" t="e">
            <v>#NULL!</v>
          </cell>
          <cell r="BZ506" t="e">
            <v>#NULL!</v>
          </cell>
          <cell r="CA506" t="e">
            <v>#NULL!</v>
          </cell>
          <cell r="CB506" t="e">
            <v>#NULL!</v>
          </cell>
          <cell r="CC506" t="e">
            <v>#NULL!</v>
          </cell>
          <cell r="CD506" t="e">
            <v>#NULL!</v>
          </cell>
          <cell r="CE506" t="e">
            <v>#NULL!</v>
          </cell>
          <cell r="CF506" t="e">
            <v>#NULL!</v>
          </cell>
          <cell r="CG506" t="e">
            <v>#NULL!</v>
          </cell>
          <cell r="CH506" t="e">
            <v>#NULL!</v>
          </cell>
          <cell r="CI506" t="e">
            <v>#NULL!</v>
          </cell>
          <cell r="CJ506" t="e">
            <v>#NULL!</v>
          </cell>
          <cell r="CK506" t="e">
            <v>#NULL!</v>
          </cell>
          <cell r="CL506" t="e">
            <v>#NULL!</v>
          </cell>
          <cell r="CM506" t="e">
            <v>#NULL!</v>
          </cell>
          <cell r="CN506" t="e">
            <v>#NULL!</v>
          </cell>
          <cell r="CO506" t="e">
            <v>#NULL!</v>
          </cell>
          <cell r="CP506" t="e">
            <v>#NULL!</v>
          </cell>
          <cell r="CQ506" t="e">
            <v>#NULL!</v>
          </cell>
          <cell r="CR506" t="e">
            <v>#NULL!</v>
          </cell>
          <cell r="CS506" t="e">
            <v>#NULL!</v>
          </cell>
          <cell r="CT506">
            <v>1738</v>
          </cell>
          <cell r="CU506">
            <v>59981</v>
          </cell>
          <cell r="CV506">
            <v>3.5865697340730822</v>
          </cell>
          <cell r="CW506">
            <v>100</v>
          </cell>
          <cell r="CX506">
            <v>80</v>
          </cell>
          <cell r="CY506">
            <v>0</v>
          </cell>
          <cell r="CZ506">
            <v>0</v>
          </cell>
          <cell r="DA506">
            <v>0</v>
          </cell>
          <cell r="DB506">
            <v>5222</v>
          </cell>
          <cell r="DC506">
            <v>100210</v>
          </cell>
          <cell r="DD506">
            <v>1.91747430786673</v>
          </cell>
          <cell r="DE506">
            <v>100</v>
          </cell>
          <cell r="DF506" t="e">
            <v>#NULL!</v>
          </cell>
          <cell r="DG506">
            <v>39</v>
          </cell>
          <cell r="DH506">
            <v>0</v>
          </cell>
          <cell r="DI506">
            <v>16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 t="e">
            <v>#NULL!</v>
          </cell>
          <cell r="DT506" t="e">
            <v>#NULL!</v>
          </cell>
          <cell r="DU506" t="e">
            <v>#NULL!</v>
          </cell>
          <cell r="DV506" t="e">
            <v>#NULL!</v>
          </cell>
          <cell r="DW506" t="e">
            <v>#NULL!</v>
          </cell>
          <cell r="DX506" t="e">
            <v>#NULL!</v>
          </cell>
          <cell r="DY506" t="e">
            <v>#NULL!</v>
          </cell>
          <cell r="DZ506" t="e">
            <v>#NULL!</v>
          </cell>
        </row>
        <row r="507">
          <cell r="A507" t="str">
            <v>KMT</v>
          </cell>
          <cell r="B507">
            <v>37016</v>
          </cell>
          <cell r="C507">
            <v>4830</v>
          </cell>
          <cell r="D507">
            <v>109076</v>
          </cell>
          <cell r="E507">
            <v>2.607352803956331</v>
          </cell>
          <cell r="F507">
            <v>100</v>
          </cell>
          <cell r="G507">
            <v>21.31</v>
          </cell>
          <cell r="H507">
            <v>11507</v>
          </cell>
          <cell r="I507">
            <v>197144</v>
          </cell>
          <cell r="J507">
            <v>2.4964135276622659</v>
          </cell>
          <cell r="K507">
            <v>100</v>
          </cell>
          <cell r="L507">
            <v>94</v>
          </cell>
          <cell r="M507">
            <v>98</v>
          </cell>
          <cell r="N507">
            <v>27</v>
          </cell>
          <cell r="O507">
            <v>0</v>
          </cell>
          <cell r="P507">
            <v>653</v>
          </cell>
          <cell r="Q507">
            <v>12343</v>
          </cell>
          <cell r="R507">
            <v>2.6340434507487873</v>
          </cell>
          <cell r="S507">
            <v>100</v>
          </cell>
          <cell r="T507">
            <v>7</v>
          </cell>
          <cell r="U507">
            <v>0</v>
          </cell>
          <cell r="V507">
            <v>0</v>
          </cell>
          <cell r="W507">
            <v>0</v>
          </cell>
          <cell r="X507">
            <v>3173</v>
          </cell>
          <cell r="Y507">
            <v>61154</v>
          </cell>
          <cell r="Z507">
            <v>2.4639112365119913</v>
          </cell>
          <cell r="AA507">
            <v>100</v>
          </cell>
          <cell r="AB507" t="e">
            <v>#NULL!</v>
          </cell>
          <cell r="AC507">
            <v>14</v>
          </cell>
          <cell r="AD507">
            <v>0</v>
          </cell>
          <cell r="AE507">
            <v>8</v>
          </cell>
          <cell r="AF507">
            <v>0</v>
          </cell>
          <cell r="AG507" t="e">
            <v>#NULL!</v>
          </cell>
          <cell r="AH507" t="e">
            <v>#NULL!</v>
          </cell>
          <cell r="AI507" t="e">
            <v>#NULL!</v>
          </cell>
          <cell r="AJ507" t="e">
            <v>#NULL!</v>
          </cell>
          <cell r="AK507" t="e">
            <v>#NULL!</v>
          </cell>
          <cell r="AL507" t="e">
            <v>#NULL!</v>
          </cell>
          <cell r="AM507" t="e">
            <v>#NULL!</v>
          </cell>
          <cell r="AN507" t="e">
            <v>#NULL!</v>
          </cell>
          <cell r="AO507" t="e">
            <v>#NULL!</v>
          </cell>
          <cell r="AP507" t="e">
            <v>#NULL!</v>
          </cell>
          <cell r="AQ507" t="e">
            <v>#NULL!</v>
          </cell>
          <cell r="AR507" t="e">
            <v>#NULL!</v>
          </cell>
          <cell r="AS507" t="e">
            <v>#NULL!</v>
          </cell>
          <cell r="AT507" t="e">
            <v>#NULL!</v>
          </cell>
          <cell r="AU507" t="e">
            <v>#NULL!</v>
          </cell>
          <cell r="AV507" t="e">
            <v>#NULL!</v>
          </cell>
          <cell r="AW507">
            <v>820</v>
          </cell>
          <cell r="AX507">
            <v>28812</v>
          </cell>
          <cell r="AY507">
            <v>3.5290198590647019</v>
          </cell>
          <cell r="AZ507">
            <v>100</v>
          </cell>
          <cell r="BA507">
            <v>16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11295</v>
          </cell>
          <cell r="BO507">
            <v>255939</v>
          </cell>
          <cell r="BP507">
            <v>2.3364145709384241</v>
          </cell>
          <cell r="BQ507">
            <v>100</v>
          </cell>
          <cell r="BR507">
            <v>38.96</v>
          </cell>
          <cell r="BS507" t="e">
            <v>#NULL!</v>
          </cell>
          <cell r="BT507" t="e">
            <v>#NULL!</v>
          </cell>
          <cell r="BU507" t="e">
            <v>#NULL!</v>
          </cell>
          <cell r="BV507" t="e">
            <v>#NULL!</v>
          </cell>
          <cell r="BW507" t="e">
            <v>#NULL!</v>
          </cell>
          <cell r="BX507" t="e">
            <v>#NULL!</v>
          </cell>
          <cell r="BY507" t="e">
            <v>#NULL!</v>
          </cell>
          <cell r="BZ507" t="e">
            <v>#NULL!</v>
          </cell>
          <cell r="CA507" t="e">
            <v>#NULL!</v>
          </cell>
          <cell r="CB507" t="e">
            <v>#NULL!</v>
          </cell>
          <cell r="CC507" t="e">
            <v>#NULL!</v>
          </cell>
          <cell r="CD507" t="e">
            <v>#NULL!</v>
          </cell>
          <cell r="CE507" t="e">
            <v>#NULL!</v>
          </cell>
          <cell r="CF507" t="e">
            <v>#NULL!</v>
          </cell>
          <cell r="CG507" t="e">
            <v>#NULL!</v>
          </cell>
          <cell r="CH507" t="e">
            <v>#NULL!</v>
          </cell>
          <cell r="CI507" t="e">
            <v>#NULL!</v>
          </cell>
          <cell r="CJ507" t="e">
            <v>#NULL!</v>
          </cell>
          <cell r="CK507" t="e">
            <v>#NULL!</v>
          </cell>
          <cell r="CL507" t="e">
            <v>#NULL!</v>
          </cell>
          <cell r="CM507" t="e">
            <v>#NULL!</v>
          </cell>
          <cell r="CN507" t="e">
            <v>#NULL!</v>
          </cell>
          <cell r="CO507" t="e">
            <v>#NULL!</v>
          </cell>
          <cell r="CP507" t="e">
            <v>#NULL!</v>
          </cell>
          <cell r="CQ507" t="e">
            <v>#NULL!</v>
          </cell>
          <cell r="CR507" t="e">
            <v>#NULL!</v>
          </cell>
          <cell r="CS507" t="e">
            <v>#NULL!</v>
          </cell>
          <cell r="CT507">
            <v>1589</v>
          </cell>
          <cell r="CU507">
            <v>56345</v>
          </cell>
          <cell r="CV507">
            <v>3.6428934655479277</v>
          </cell>
          <cell r="CW507">
            <v>100</v>
          </cell>
          <cell r="CX507">
            <v>10</v>
          </cell>
          <cell r="CY507">
            <v>0</v>
          </cell>
          <cell r="CZ507">
            <v>0</v>
          </cell>
          <cell r="DA507">
            <v>0</v>
          </cell>
          <cell r="DB507">
            <v>5352</v>
          </cell>
          <cell r="DC507">
            <v>102896</v>
          </cell>
          <cell r="DD507">
            <v>1.907559966280941</v>
          </cell>
          <cell r="DE507">
            <v>100</v>
          </cell>
          <cell r="DF507" t="e">
            <v>#NULL!</v>
          </cell>
          <cell r="DG507">
            <v>13</v>
          </cell>
          <cell r="DH507">
            <v>0</v>
          </cell>
          <cell r="DI507">
            <v>12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 t="e">
            <v>#NULL!</v>
          </cell>
          <cell r="DT507" t="e">
            <v>#NULL!</v>
          </cell>
          <cell r="DU507" t="e">
            <v>#NULL!</v>
          </cell>
          <cell r="DV507" t="e">
            <v>#NULL!</v>
          </cell>
          <cell r="DW507" t="e">
            <v>#NULL!</v>
          </cell>
          <cell r="DX507" t="e">
            <v>#NULL!</v>
          </cell>
          <cell r="DY507" t="e">
            <v>#NULL!</v>
          </cell>
          <cell r="DZ507" t="e">
            <v>#NULL!</v>
          </cell>
        </row>
        <row r="508">
          <cell r="A508" t="str">
            <v>KMT</v>
          </cell>
          <cell r="B508">
            <v>37023</v>
          </cell>
          <cell r="C508">
            <v>4858</v>
          </cell>
          <cell r="D508">
            <v>109329</v>
          </cell>
          <cell r="E508">
            <v>2.6325015755934738</v>
          </cell>
          <cell r="F508">
            <v>100</v>
          </cell>
          <cell r="G508">
            <v>21.31</v>
          </cell>
          <cell r="H508">
            <v>11988</v>
          </cell>
          <cell r="I508">
            <v>197643</v>
          </cell>
          <cell r="J508">
            <v>2.4949750424879897</v>
          </cell>
          <cell r="K508">
            <v>100</v>
          </cell>
          <cell r="L508">
            <v>77</v>
          </cell>
          <cell r="M508">
            <v>84</v>
          </cell>
          <cell r="N508">
            <v>13</v>
          </cell>
          <cell r="O508">
            <v>15</v>
          </cell>
          <cell r="P508">
            <v>675</v>
          </cell>
          <cell r="Q508">
            <v>12688</v>
          </cell>
          <cell r="R508">
            <v>2.6255566311713454</v>
          </cell>
          <cell r="S508">
            <v>100</v>
          </cell>
          <cell r="T508">
            <v>8</v>
          </cell>
          <cell r="U508">
            <v>0</v>
          </cell>
          <cell r="V508">
            <v>0</v>
          </cell>
          <cell r="W508">
            <v>0</v>
          </cell>
          <cell r="X508">
            <v>3192</v>
          </cell>
          <cell r="Y508">
            <v>61488</v>
          </cell>
          <cell r="Z508">
            <v>2.4555150585075771</v>
          </cell>
          <cell r="AA508">
            <v>100</v>
          </cell>
          <cell r="AB508" t="e">
            <v>#NULL!</v>
          </cell>
          <cell r="AC508">
            <v>11</v>
          </cell>
          <cell r="AD508">
            <v>0</v>
          </cell>
          <cell r="AE508">
            <v>4</v>
          </cell>
          <cell r="AF508">
            <v>0</v>
          </cell>
          <cell r="AG508" t="e">
            <v>#NULL!</v>
          </cell>
          <cell r="AH508" t="e">
            <v>#NULL!</v>
          </cell>
          <cell r="AI508" t="e">
            <v>#NULL!</v>
          </cell>
          <cell r="AJ508" t="e">
            <v>#NULL!</v>
          </cell>
          <cell r="AK508" t="e">
            <v>#NULL!</v>
          </cell>
          <cell r="AL508" t="e">
            <v>#NULL!</v>
          </cell>
          <cell r="AM508" t="e">
            <v>#NULL!</v>
          </cell>
          <cell r="AN508" t="e">
            <v>#NULL!</v>
          </cell>
          <cell r="AO508" t="e">
            <v>#NULL!</v>
          </cell>
          <cell r="AP508" t="e">
            <v>#NULL!</v>
          </cell>
          <cell r="AQ508" t="e">
            <v>#NULL!</v>
          </cell>
          <cell r="AR508" t="e">
            <v>#NULL!</v>
          </cell>
          <cell r="AS508" t="e">
            <v>#NULL!</v>
          </cell>
          <cell r="AT508" t="e">
            <v>#NULL!</v>
          </cell>
          <cell r="AU508" t="e">
            <v>#NULL!</v>
          </cell>
          <cell r="AV508" t="e">
            <v>#NULL!</v>
          </cell>
          <cell r="AW508">
            <v>803</v>
          </cell>
          <cell r="AX508">
            <v>28164</v>
          </cell>
          <cell r="AY508">
            <v>3.5627033792240299</v>
          </cell>
          <cell r="AZ508">
            <v>100</v>
          </cell>
          <cell r="BA508">
            <v>11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11077</v>
          </cell>
          <cell r="BO508">
            <v>249409</v>
          </cell>
          <cell r="BP508">
            <v>2.3206255129023434</v>
          </cell>
          <cell r="BQ508">
            <v>100</v>
          </cell>
          <cell r="BR508">
            <v>38.96</v>
          </cell>
          <cell r="BS508" t="e">
            <v>#NULL!</v>
          </cell>
          <cell r="BT508" t="e">
            <v>#NULL!</v>
          </cell>
          <cell r="BU508" t="e">
            <v>#NULL!</v>
          </cell>
          <cell r="BV508" t="e">
            <v>#NULL!</v>
          </cell>
          <cell r="BW508" t="e">
            <v>#NULL!</v>
          </cell>
          <cell r="BX508" t="e">
            <v>#NULL!</v>
          </cell>
          <cell r="BY508" t="e">
            <v>#NULL!</v>
          </cell>
          <cell r="BZ508" t="e">
            <v>#NULL!</v>
          </cell>
          <cell r="CA508" t="e">
            <v>#NULL!</v>
          </cell>
          <cell r="CB508" t="e">
            <v>#NULL!</v>
          </cell>
          <cell r="CC508" t="e">
            <v>#NULL!</v>
          </cell>
          <cell r="CD508" t="e">
            <v>#NULL!</v>
          </cell>
          <cell r="CE508" t="e">
            <v>#NULL!</v>
          </cell>
          <cell r="CF508" t="e">
            <v>#NULL!</v>
          </cell>
          <cell r="CG508" t="e">
            <v>#NULL!</v>
          </cell>
          <cell r="CH508" t="e">
            <v>#NULL!</v>
          </cell>
          <cell r="CI508" t="e">
            <v>#NULL!</v>
          </cell>
          <cell r="CJ508" t="e">
            <v>#NULL!</v>
          </cell>
          <cell r="CK508" t="e">
            <v>#NULL!</v>
          </cell>
          <cell r="CL508" t="e">
            <v>#NULL!</v>
          </cell>
          <cell r="CM508" t="e">
            <v>#NULL!</v>
          </cell>
          <cell r="CN508" t="e">
            <v>#NULL!</v>
          </cell>
          <cell r="CO508" t="e">
            <v>#NULL!</v>
          </cell>
          <cell r="CP508" t="e">
            <v>#NULL!</v>
          </cell>
          <cell r="CQ508" t="e">
            <v>#NULL!</v>
          </cell>
          <cell r="CR508" t="e">
            <v>#NULL!</v>
          </cell>
          <cell r="CS508" t="e">
            <v>#NULL!</v>
          </cell>
          <cell r="CT508">
            <v>1524</v>
          </cell>
          <cell r="CU508">
            <v>53996</v>
          </cell>
          <cell r="CV508">
            <v>3.6240380853006391</v>
          </cell>
          <cell r="CW508">
            <v>100</v>
          </cell>
          <cell r="CX508">
            <v>8</v>
          </cell>
          <cell r="CY508">
            <v>0</v>
          </cell>
          <cell r="CZ508">
            <v>0</v>
          </cell>
          <cell r="DA508">
            <v>0</v>
          </cell>
          <cell r="DB508">
            <v>5383</v>
          </cell>
          <cell r="DC508">
            <v>103565</v>
          </cell>
          <cell r="DD508">
            <v>1.9274374299589092</v>
          </cell>
          <cell r="DE508">
            <v>100</v>
          </cell>
          <cell r="DF508" t="e">
            <v>#NULL!</v>
          </cell>
          <cell r="DG508">
            <v>11</v>
          </cell>
          <cell r="DH508">
            <v>0</v>
          </cell>
          <cell r="DI508">
            <v>8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 t="e">
            <v>#NULL!</v>
          </cell>
          <cell r="DT508" t="e">
            <v>#NULL!</v>
          </cell>
          <cell r="DU508" t="e">
            <v>#NULL!</v>
          </cell>
          <cell r="DV508" t="e">
            <v>#NULL!</v>
          </cell>
          <cell r="DW508" t="e">
            <v>#NULL!</v>
          </cell>
          <cell r="DX508" t="e">
            <v>#NULL!</v>
          </cell>
          <cell r="DY508" t="e">
            <v>#NULL!</v>
          </cell>
          <cell r="DZ508" t="e">
            <v>#NULL!</v>
          </cell>
        </row>
        <row r="509">
          <cell r="A509" t="str">
            <v>KMT</v>
          </cell>
          <cell r="B509">
            <v>37030</v>
          </cell>
          <cell r="C509">
            <v>4937</v>
          </cell>
          <cell r="D509">
            <v>111530</v>
          </cell>
          <cell r="E509">
            <v>2.6090302138734867</v>
          </cell>
          <cell r="F509">
            <v>100</v>
          </cell>
          <cell r="G509">
            <v>21.31</v>
          </cell>
          <cell r="H509">
            <v>10079</v>
          </cell>
          <cell r="I509">
            <v>181336</v>
          </cell>
          <cell r="J509">
            <v>2.4767934767934769</v>
          </cell>
          <cell r="K509">
            <v>100</v>
          </cell>
          <cell r="L509">
            <v>69</v>
          </cell>
          <cell r="M509">
            <v>0</v>
          </cell>
          <cell r="N509">
            <v>20</v>
          </cell>
          <cell r="O509">
            <v>0</v>
          </cell>
          <cell r="P509">
            <v>674</v>
          </cell>
          <cell r="Q509">
            <v>12692</v>
          </cell>
          <cell r="R509">
            <v>2.6204911742133539</v>
          </cell>
          <cell r="S509">
            <v>100</v>
          </cell>
          <cell r="T509">
            <v>10</v>
          </cell>
          <cell r="U509">
            <v>0</v>
          </cell>
          <cell r="V509">
            <v>0</v>
          </cell>
          <cell r="W509">
            <v>0</v>
          </cell>
          <cell r="X509">
            <v>3211</v>
          </cell>
          <cell r="Y509">
            <v>61889</v>
          </cell>
          <cell r="Z509">
            <v>2.4467426587151806</v>
          </cell>
          <cell r="AA509">
            <v>100</v>
          </cell>
          <cell r="AB509" t="e">
            <v>#NULL!</v>
          </cell>
          <cell r="AC509">
            <v>15</v>
          </cell>
          <cell r="AD509">
            <v>0</v>
          </cell>
          <cell r="AE509">
            <v>2</v>
          </cell>
          <cell r="AF509">
            <v>0</v>
          </cell>
          <cell r="AG509" t="e">
            <v>#NULL!</v>
          </cell>
          <cell r="AH509" t="e">
            <v>#NULL!</v>
          </cell>
          <cell r="AI509" t="e">
            <v>#NULL!</v>
          </cell>
          <cell r="AJ509" t="e">
            <v>#NULL!</v>
          </cell>
          <cell r="AK509" t="e">
            <v>#NULL!</v>
          </cell>
          <cell r="AL509" t="e">
            <v>#NULL!</v>
          </cell>
          <cell r="AM509" t="e">
            <v>#NULL!</v>
          </cell>
          <cell r="AN509" t="e">
            <v>#NULL!</v>
          </cell>
          <cell r="AO509" t="e">
            <v>#NULL!</v>
          </cell>
          <cell r="AP509" t="e">
            <v>#NULL!</v>
          </cell>
          <cell r="AQ509" t="e">
            <v>#NULL!</v>
          </cell>
          <cell r="AR509" t="e">
            <v>#NULL!</v>
          </cell>
          <cell r="AS509" t="e">
            <v>#NULL!</v>
          </cell>
          <cell r="AT509" t="e">
            <v>#NULL!</v>
          </cell>
          <cell r="AU509" t="e">
            <v>#NULL!</v>
          </cell>
          <cell r="AV509" t="e">
            <v>#NULL!</v>
          </cell>
          <cell r="AW509">
            <v>829</v>
          </cell>
          <cell r="AX509">
            <v>29128</v>
          </cell>
          <cell r="AY509">
            <v>3.5413401941293414</v>
          </cell>
          <cell r="AZ509">
            <v>100</v>
          </cell>
          <cell r="BA509">
            <v>11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11508</v>
          </cell>
          <cell r="BO509">
            <v>256978</v>
          </cell>
          <cell r="BP509">
            <v>2.324494759651528</v>
          </cell>
          <cell r="BQ509">
            <v>100</v>
          </cell>
          <cell r="BR509">
            <v>38.96</v>
          </cell>
          <cell r="BS509" t="e">
            <v>#NULL!</v>
          </cell>
          <cell r="BT509" t="e">
            <v>#NULL!</v>
          </cell>
          <cell r="BU509" t="e">
            <v>#NULL!</v>
          </cell>
          <cell r="BV509" t="e">
            <v>#NULL!</v>
          </cell>
          <cell r="BW509" t="e">
            <v>#NULL!</v>
          </cell>
          <cell r="BX509" t="e">
            <v>#NULL!</v>
          </cell>
          <cell r="BY509" t="e">
            <v>#NULL!</v>
          </cell>
          <cell r="BZ509" t="e">
            <v>#NULL!</v>
          </cell>
          <cell r="CA509" t="e">
            <v>#NULL!</v>
          </cell>
          <cell r="CB509" t="e">
            <v>#NULL!</v>
          </cell>
          <cell r="CC509" t="e">
            <v>#NULL!</v>
          </cell>
          <cell r="CD509" t="e">
            <v>#NULL!</v>
          </cell>
          <cell r="CE509" t="e">
            <v>#NULL!</v>
          </cell>
          <cell r="CF509" t="e">
            <v>#NULL!</v>
          </cell>
          <cell r="CG509" t="e">
            <v>#NULL!</v>
          </cell>
          <cell r="CH509" t="e">
            <v>#NULL!</v>
          </cell>
          <cell r="CI509" t="e">
            <v>#NULL!</v>
          </cell>
          <cell r="CJ509" t="e">
            <v>#NULL!</v>
          </cell>
          <cell r="CK509" t="e">
            <v>#NULL!</v>
          </cell>
          <cell r="CL509" t="e">
            <v>#NULL!</v>
          </cell>
          <cell r="CM509" t="e">
            <v>#NULL!</v>
          </cell>
          <cell r="CN509" t="e">
            <v>#NULL!</v>
          </cell>
          <cell r="CO509" t="e">
            <v>#NULL!</v>
          </cell>
          <cell r="CP509" t="e">
            <v>#NULL!</v>
          </cell>
          <cell r="CQ509" t="e">
            <v>#NULL!</v>
          </cell>
          <cell r="CR509" t="e">
            <v>#NULL!</v>
          </cell>
          <cell r="CS509" t="e">
            <v>#NULL!</v>
          </cell>
          <cell r="CT509">
            <v>1499</v>
          </cell>
          <cell r="CU509">
            <v>53064</v>
          </cell>
          <cell r="CV509">
            <v>3.6152400134273246</v>
          </cell>
          <cell r="CW509">
            <v>100</v>
          </cell>
          <cell r="CX509">
            <v>4</v>
          </cell>
          <cell r="CY509">
            <v>0</v>
          </cell>
          <cell r="CZ509">
            <v>1</v>
          </cell>
          <cell r="DA509">
            <v>0</v>
          </cell>
          <cell r="DB509">
            <v>5674</v>
          </cell>
          <cell r="DC509">
            <v>109182</v>
          </cell>
          <cell r="DD509">
            <v>1.9579274000624067</v>
          </cell>
          <cell r="DE509">
            <v>100</v>
          </cell>
          <cell r="DF509" t="e">
            <v>#NULL!</v>
          </cell>
          <cell r="DG509">
            <v>10</v>
          </cell>
          <cell r="DH509">
            <v>0</v>
          </cell>
          <cell r="DI509">
            <v>15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 t="e">
            <v>#NULL!</v>
          </cell>
          <cell r="DT509" t="e">
            <v>#NULL!</v>
          </cell>
          <cell r="DU509" t="e">
            <v>#NULL!</v>
          </cell>
          <cell r="DV509" t="e">
            <v>#NULL!</v>
          </cell>
          <cell r="DW509" t="e">
            <v>#NULL!</v>
          </cell>
          <cell r="DX509" t="e">
            <v>#NULL!</v>
          </cell>
          <cell r="DY509" t="e">
            <v>#NULL!</v>
          </cell>
          <cell r="DZ509" t="e">
            <v>#NULL!</v>
          </cell>
        </row>
        <row r="510">
          <cell r="A510" t="str">
            <v>KMT</v>
          </cell>
          <cell r="B510">
            <v>37037</v>
          </cell>
          <cell r="C510">
            <v>5355</v>
          </cell>
          <cell r="D510">
            <v>120555</v>
          </cell>
          <cell r="E510">
            <v>2.60008348529121</v>
          </cell>
          <cell r="F510">
            <v>100</v>
          </cell>
          <cell r="G510">
            <v>21.31</v>
          </cell>
          <cell r="H510">
            <v>10898</v>
          </cell>
          <cell r="I510">
            <v>195062</v>
          </cell>
          <cell r="J510">
            <v>2.4600227020546637</v>
          </cell>
          <cell r="K510">
            <v>100</v>
          </cell>
          <cell r="L510">
            <v>28</v>
          </cell>
          <cell r="M510">
            <v>89</v>
          </cell>
          <cell r="N510">
            <v>13</v>
          </cell>
          <cell r="O510">
            <v>2</v>
          </cell>
          <cell r="P510">
            <v>717</v>
          </cell>
          <cell r="Q510">
            <v>13492</v>
          </cell>
          <cell r="R510">
            <v>2.5928026598865634</v>
          </cell>
          <cell r="S510">
            <v>100</v>
          </cell>
          <cell r="T510">
            <v>9</v>
          </cell>
          <cell r="U510">
            <v>0</v>
          </cell>
          <cell r="V510">
            <v>0</v>
          </cell>
          <cell r="W510">
            <v>0</v>
          </cell>
          <cell r="X510">
            <v>3533</v>
          </cell>
          <cell r="Y510">
            <v>68043</v>
          </cell>
          <cell r="Z510">
            <v>2.4230279203523715</v>
          </cell>
          <cell r="AA510">
            <v>100</v>
          </cell>
          <cell r="AB510" t="e">
            <v>#NULL!</v>
          </cell>
          <cell r="AC510">
            <v>13</v>
          </cell>
          <cell r="AD510">
            <v>0</v>
          </cell>
          <cell r="AE510">
            <v>1</v>
          </cell>
          <cell r="AF510">
            <v>0</v>
          </cell>
          <cell r="AG510" t="e">
            <v>#NULL!</v>
          </cell>
          <cell r="AH510" t="e">
            <v>#NULL!</v>
          </cell>
          <cell r="AI510" t="e">
            <v>#NULL!</v>
          </cell>
          <cell r="AJ510" t="e">
            <v>#NULL!</v>
          </cell>
          <cell r="AK510" t="e">
            <v>#NULL!</v>
          </cell>
          <cell r="AL510" t="e">
            <v>#NULL!</v>
          </cell>
          <cell r="AM510" t="e">
            <v>#NULL!</v>
          </cell>
          <cell r="AN510" t="e">
            <v>#NULL!</v>
          </cell>
          <cell r="AO510" t="e">
            <v>#NULL!</v>
          </cell>
          <cell r="AP510" t="e">
            <v>#NULL!</v>
          </cell>
          <cell r="AQ510" t="e">
            <v>#NULL!</v>
          </cell>
          <cell r="AR510" t="e">
            <v>#NULL!</v>
          </cell>
          <cell r="AS510" t="e">
            <v>#NULL!</v>
          </cell>
          <cell r="AT510" t="e">
            <v>#NULL!</v>
          </cell>
          <cell r="AU510" t="e">
            <v>#NULL!</v>
          </cell>
          <cell r="AV510" t="e">
            <v>#NULL!</v>
          </cell>
          <cell r="AW510">
            <v>882</v>
          </cell>
          <cell r="AX510">
            <v>30933</v>
          </cell>
          <cell r="AY510">
            <v>3.5528206336120598</v>
          </cell>
          <cell r="AZ510">
            <v>100</v>
          </cell>
          <cell r="BA510">
            <v>10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12732</v>
          </cell>
          <cell r="BO510">
            <v>283773</v>
          </cell>
          <cell r="BP510">
            <v>2.3282582473661568</v>
          </cell>
          <cell r="BQ510">
            <v>100</v>
          </cell>
          <cell r="BR510">
            <v>38.96</v>
          </cell>
          <cell r="BS510" t="e">
            <v>#NULL!</v>
          </cell>
          <cell r="BT510" t="e">
            <v>#NULL!</v>
          </cell>
          <cell r="BU510" t="e">
            <v>#NULL!</v>
          </cell>
          <cell r="BV510" t="e">
            <v>#NULL!</v>
          </cell>
          <cell r="BW510" t="e">
            <v>#NULL!</v>
          </cell>
          <cell r="BX510" t="e">
            <v>#NULL!</v>
          </cell>
          <cell r="BY510" t="e">
            <v>#NULL!</v>
          </cell>
          <cell r="BZ510" t="e">
            <v>#NULL!</v>
          </cell>
          <cell r="CA510" t="e">
            <v>#NULL!</v>
          </cell>
          <cell r="CB510" t="e">
            <v>#NULL!</v>
          </cell>
          <cell r="CC510" t="e">
            <v>#NULL!</v>
          </cell>
          <cell r="CD510" t="e">
            <v>#NULL!</v>
          </cell>
          <cell r="CE510" t="e">
            <v>#NULL!</v>
          </cell>
          <cell r="CF510" t="e">
            <v>#NULL!</v>
          </cell>
          <cell r="CG510" t="e">
            <v>#NULL!</v>
          </cell>
          <cell r="CH510" t="e">
            <v>#NULL!</v>
          </cell>
          <cell r="CI510" t="e">
            <v>#NULL!</v>
          </cell>
          <cell r="CJ510" t="e">
            <v>#NULL!</v>
          </cell>
          <cell r="CK510" t="e">
            <v>#NULL!</v>
          </cell>
          <cell r="CL510" t="e">
            <v>#NULL!</v>
          </cell>
          <cell r="CM510" t="e">
            <v>#NULL!</v>
          </cell>
          <cell r="CN510" t="e">
            <v>#NULL!</v>
          </cell>
          <cell r="CO510" t="e">
            <v>#NULL!</v>
          </cell>
          <cell r="CP510" t="e">
            <v>#NULL!</v>
          </cell>
          <cell r="CQ510" t="e">
            <v>#NULL!</v>
          </cell>
          <cell r="CR510" t="e">
            <v>#NULL!</v>
          </cell>
          <cell r="CS510" t="e">
            <v>#NULL!</v>
          </cell>
          <cell r="CT510">
            <v>1622</v>
          </cell>
          <cell r="CU510">
            <v>57416</v>
          </cell>
          <cell r="CV510">
            <v>3.6045533924067006</v>
          </cell>
          <cell r="CW510">
            <v>100</v>
          </cell>
          <cell r="CX510">
            <v>7</v>
          </cell>
          <cell r="CY510">
            <v>0</v>
          </cell>
          <cell r="CZ510">
            <v>2</v>
          </cell>
          <cell r="DA510">
            <v>0</v>
          </cell>
          <cell r="DB510">
            <v>6393</v>
          </cell>
          <cell r="DC510">
            <v>123282</v>
          </cell>
          <cell r="DD510">
            <v>1.981652754590985</v>
          </cell>
          <cell r="DE510">
            <v>100</v>
          </cell>
          <cell r="DF510" t="e">
            <v>#NULL!</v>
          </cell>
          <cell r="DG510">
            <v>13</v>
          </cell>
          <cell r="DH510">
            <v>0</v>
          </cell>
          <cell r="DI510">
            <v>11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 t="e">
            <v>#NULL!</v>
          </cell>
          <cell r="DT510" t="e">
            <v>#NULL!</v>
          </cell>
          <cell r="DU510" t="e">
            <v>#NULL!</v>
          </cell>
          <cell r="DV510" t="e">
            <v>#NULL!</v>
          </cell>
          <cell r="DW510" t="e">
            <v>#NULL!</v>
          </cell>
          <cell r="DX510" t="e">
            <v>#NULL!</v>
          </cell>
          <cell r="DY510" t="e">
            <v>#NULL!</v>
          </cell>
          <cell r="DZ510" t="e">
            <v>#NULL!</v>
          </cell>
        </row>
        <row r="511">
          <cell r="A511" t="str">
            <v>KMT</v>
          </cell>
          <cell r="B511">
            <v>37044</v>
          </cell>
          <cell r="C511">
            <v>8164</v>
          </cell>
          <cell r="D511">
            <v>143765</v>
          </cell>
          <cell r="E511">
            <v>2.6369639121338913</v>
          </cell>
          <cell r="F511">
            <v>100</v>
          </cell>
          <cell r="G511">
            <v>20.82</v>
          </cell>
          <cell r="H511">
            <v>12391</v>
          </cell>
          <cell r="I511">
            <v>201832</v>
          </cell>
          <cell r="J511">
            <v>2.4713137957995199</v>
          </cell>
          <cell r="K511">
            <v>100</v>
          </cell>
          <cell r="L511">
            <v>96</v>
          </cell>
          <cell r="M511">
            <v>97</v>
          </cell>
          <cell r="N511">
            <v>13</v>
          </cell>
          <cell r="O511">
            <v>2</v>
          </cell>
          <cell r="P511">
            <v>1338</v>
          </cell>
          <cell r="Q511">
            <v>19653</v>
          </cell>
          <cell r="R511">
            <v>2.5863247863247865</v>
          </cell>
          <cell r="S511">
            <v>100</v>
          </cell>
          <cell r="T511">
            <v>93</v>
          </cell>
          <cell r="U511">
            <v>0</v>
          </cell>
          <cell r="V511">
            <v>1</v>
          </cell>
          <cell r="W511">
            <v>0</v>
          </cell>
          <cell r="X511">
            <v>5712</v>
          </cell>
          <cell r="Y511">
            <v>87755</v>
          </cell>
          <cell r="Z511">
            <v>2.4730923983330939</v>
          </cell>
          <cell r="AA511">
            <v>100</v>
          </cell>
          <cell r="AB511" t="e">
            <v>#NULL!</v>
          </cell>
          <cell r="AC511">
            <v>93</v>
          </cell>
          <cell r="AD511">
            <v>97</v>
          </cell>
          <cell r="AE511">
            <v>1</v>
          </cell>
          <cell r="AF511">
            <v>2</v>
          </cell>
          <cell r="AG511" t="e">
            <v>#NULL!</v>
          </cell>
          <cell r="AH511" t="e">
            <v>#NULL!</v>
          </cell>
          <cell r="AI511" t="e">
            <v>#NULL!</v>
          </cell>
          <cell r="AJ511" t="e">
            <v>#NULL!</v>
          </cell>
          <cell r="AK511" t="e">
            <v>#NULL!</v>
          </cell>
          <cell r="AL511" t="e">
            <v>#NULL!</v>
          </cell>
          <cell r="AM511" t="e">
            <v>#NULL!</v>
          </cell>
          <cell r="AN511" t="e">
            <v>#NULL!</v>
          </cell>
          <cell r="AO511" t="e">
            <v>#NULL!</v>
          </cell>
          <cell r="AP511" t="e">
            <v>#NULL!</v>
          </cell>
          <cell r="AQ511" t="e">
            <v>#NULL!</v>
          </cell>
          <cell r="AR511" t="e">
            <v>#NULL!</v>
          </cell>
          <cell r="AS511" t="e">
            <v>#NULL!</v>
          </cell>
          <cell r="AT511" t="e">
            <v>#NULL!</v>
          </cell>
          <cell r="AU511" t="e">
            <v>#NULL!</v>
          </cell>
          <cell r="AV511" t="e">
            <v>#NULL!</v>
          </cell>
          <cell r="AW511">
            <v>812</v>
          </cell>
          <cell r="AX511">
            <v>28411</v>
          </cell>
          <cell r="AY511">
            <v>3.551641791044776</v>
          </cell>
          <cell r="AZ511">
            <v>100</v>
          </cell>
          <cell r="BA511">
            <v>9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13986</v>
          </cell>
          <cell r="BO511">
            <v>277769</v>
          </cell>
          <cell r="BP511">
            <v>2.4332331953207715</v>
          </cell>
          <cell r="BQ511">
            <v>100</v>
          </cell>
          <cell r="BR511">
            <v>38.17</v>
          </cell>
          <cell r="BS511" t="e">
            <v>#NULL!</v>
          </cell>
          <cell r="BT511" t="e">
            <v>#NULL!</v>
          </cell>
          <cell r="BU511" t="e">
            <v>#NULL!</v>
          </cell>
          <cell r="BV511" t="e">
            <v>#NULL!</v>
          </cell>
          <cell r="BW511" t="e">
            <v>#NULL!</v>
          </cell>
          <cell r="BX511" t="e">
            <v>#NULL!</v>
          </cell>
          <cell r="BY511" t="e">
            <v>#NULL!</v>
          </cell>
          <cell r="BZ511" t="e">
            <v>#NULL!</v>
          </cell>
          <cell r="CA511" t="e">
            <v>#NULL!</v>
          </cell>
          <cell r="CB511" t="e">
            <v>#NULL!</v>
          </cell>
          <cell r="CC511" t="e">
            <v>#NULL!</v>
          </cell>
          <cell r="CD511" t="e">
            <v>#NULL!</v>
          </cell>
          <cell r="CE511" t="e">
            <v>#NULL!</v>
          </cell>
          <cell r="CF511" t="e">
            <v>#NULL!</v>
          </cell>
          <cell r="CG511" t="e">
            <v>#NULL!</v>
          </cell>
          <cell r="CH511" t="e">
            <v>#NULL!</v>
          </cell>
          <cell r="CI511" t="e">
            <v>#NULL!</v>
          </cell>
          <cell r="CJ511" t="e">
            <v>#NULL!</v>
          </cell>
          <cell r="CK511" t="e">
            <v>#NULL!</v>
          </cell>
          <cell r="CL511" t="e">
            <v>#NULL!</v>
          </cell>
          <cell r="CM511" t="e">
            <v>#NULL!</v>
          </cell>
          <cell r="CN511" t="e">
            <v>#NULL!</v>
          </cell>
          <cell r="CO511" t="e">
            <v>#NULL!</v>
          </cell>
          <cell r="CP511" t="e">
            <v>#NULL!</v>
          </cell>
          <cell r="CQ511" t="e">
            <v>#NULL!</v>
          </cell>
          <cell r="CR511" t="e">
            <v>#NULL!</v>
          </cell>
          <cell r="CS511" t="e">
            <v>#NULL!</v>
          </cell>
          <cell r="CT511">
            <v>1577</v>
          </cell>
          <cell r="CU511">
            <v>35076</v>
          </cell>
          <cell r="CV511">
            <v>4.0435717797443465</v>
          </cell>
          <cell r="CW511">
            <v>100</v>
          </cell>
          <cell r="CX511">
            <v>3</v>
          </cell>
          <cell r="CY511">
            <v>97</v>
          </cell>
          <cell r="CZ511">
            <v>0</v>
          </cell>
          <cell r="DA511">
            <v>2</v>
          </cell>
          <cell r="DB511">
            <v>7981</v>
          </cell>
          <cell r="DC511">
            <v>149097</v>
          </cell>
          <cell r="DD511">
            <v>1.9958664439607903</v>
          </cell>
          <cell r="DE511">
            <v>100</v>
          </cell>
          <cell r="DF511" t="e">
            <v>#NULL!</v>
          </cell>
          <cell r="DG511">
            <v>7</v>
          </cell>
          <cell r="DH511">
            <v>98</v>
          </cell>
          <cell r="DI511">
            <v>0</v>
          </cell>
          <cell r="DJ511">
            <v>9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 t="e">
            <v>#NULL!</v>
          </cell>
          <cell r="DT511" t="e">
            <v>#NULL!</v>
          </cell>
          <cell r="DU511" t="e">
            <v>#NULL!</v>
          </cell>
          <cell r="DV511" t="e">
            <v>#NULL!</v>
          </cell>
          <cell r="DW511" t="e">
            <v>#NULL!</v>
          </cell>
          <cell r="DX511" t="e">
            <v>#NULL!</v>
          </cell>
          <cell r="DY511" t="e">
            <v>#NULL!</v>
          </cell>
          <cell r="DZ511" t="e">
            <v>#NULL!</v>
          </cell>
        </row>
        <row r="512">
          <cell r="A512" t="str">
            <v>KMT</v>
          </cell>
          <cell r="B512">
            <v>37051</v>
          </cell>
          <cell r="C512">
            <v>5509</v>
          </cell>
          <cell r="D512">
            <v>117401</v>
          </cell>
          <cell r="E512">
            <v>2.5676262776393113</v>
          </cell>
          <cell r="F512">
            <v>100</v>
          </cell>
          <cell r="G512">
            <v>20.82</v>
          </cell>
          <cell r="H512">
            <v>11208</v>
          </cell>
          <cell r="I512">
            <v>190725</v>
          </cell>
          <cell r="J512">
            <v>2.4523009630712882</v>
          </cell>
          <cell r="K512">
            <v>100</v>
          </cell>
          <cell r="L512">
            <v>97</v>
          </cell>
          <cell r="M512">
            <v>100</v>
          </cell>
          <cell r="N512">
            <v>12</v>
          </cell>
          <cell r="O512">
            <v>0</v>
          </cell>
          <cell r="P512">
            <v>783</v>
          </cell>
          <cell r="Q512">
            <v>13651</v>
          </cell>
          <cell r="R512">
            <v>2.5437778678556953</v>
          </cell>
          <cell r="S512">
            <v>100</v>
          </cell>
          <cell r="T512">
            <v>52</v>
          </cell>
          <cell r="U512">
            <v>0</v>
          </cell>
          <cell r="V512">
            <v>0</v>
          </cell>
          <cell r="W512">
            <v>0</v>
          </cell>
          <cell r="X512">
            <v>3632</v>
          </cell>
          <cell r="Y512">
            <v>66150</v>
          </cell>
          <cell r="Z512">
            <v>2.3891351687665265</v>
          </cell>
          <cell r="AA512">
            <v>100</v>
          </cell>
          <cell r="AB512" t="e">
            <v>#NULL!</v>
          </cell>
          <cell r="AC512">
            <v>89</v>
          </cell>
          <cell r="AD512">
            <v>0</v>
          </cell>
          <cell r="AE512">
            <v>1</v>
          </cell>
          <cell r="AF512">
            <v>0</v>
          </cell>
          <cell r="AG512" t="e">
            <v>#NULL!</v>
          </cell>
          <cell r="AH512" t="e">
            <v>#NULL!</v>
          </cell>
          <cell r="AI512" t="e">
            <v>#NULL!</v>
          </cell>
          <cell r="AJ512" t="e">
            <v>#NULL!</v>
          </cell>
          <cell r="AK512" t="e">
            <v>#NULL!</v>
          </cell>
          <cell r="AL512" t="e">
            <v>#NULL!</v>
          </cell>
          <cell r="AM512" t="e">
            <v>#NULL!</v>
          </cell>
          <cell r="AN512" t="e">
            <v>#NULL!</v>
          </cell>
          <cell r="AO512" t="e">
            <v>#NULL!</v>
          </cell>
          <cell r="AP512" t="e">
            <v>#NULL!</v>
          </cell>
          <cell r="AQ512" t="e">
            <v>#NULL!</v>
          </cell>
          <cell r="AR512" t="e">
            <v>#NULL!</v>
          </cell>
          <cell r="AS512" t="e">
            <v>#NULL!</v>
          </cell>
          <cell r="AT512" t="e">
            <v>#NULL!</v>
          </cell>
          <cell r="AU512" t="e">
            <v>#NULL!</v>
          </cell>
          <cell r="AV512" t="e">
            <v>#NULL!</v>
          </cell>
          <cell r="AW512">
            <v>869</v>
          </cell>
          <cell r="AX512">
            <v>30358</v>
          </cell>
          <cell r="AY512">
            <v>3.5341346714902557</v>
          </cell>
          <cell r="AZ512">
            <v>100</v>
          </cell>
          <cell r="BA512">
            <v>10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11838</v>
          </cell>
          <cell r="BO512">
            <v>266737</v>
          </cell>
          <cell r="BP512">
            <v>2.364843665476577</v>
          </cell>
          <cell r="BQ512">
            <v>100</v>
          </cell>
          <cell r="BR512">
            <v>38.17</v>
          </cell>
          <cell r="BS512" t="e">
            <v>#NULL!</v>
          </cell>
          <cell r="BT512" t="e">
            <v>#NULL!</v>
          </cell>
          <cell r="BU512" t="e">
            <v>#NULL!</v>
          </cell>
          <cell r="BV512" t="e">
            <v>#NULL!</v>
          </cell>
          <cell r="BW512" t="e">
            <v>#NULL!</v>
          </cell>
          <cell r="BX512" t="e">
            <v>#NULL!</v>
          </cell>
          <cell r="BY512" t="e">
            <v>#NULL!</v>
          </cell>
          <cell r="BZ512" t="e">
            <v>#NULL!</v>
          </cell>
          <cell r="CA512" t="e">
            <v>#NULL!</v>
          </cell>
          <cell r="CB512" t="e">
            <v>#NULL!</v>
          </cell>
          <cell r="CC512" t="e">
            <v>#NULL!</v>
          </cell>
          <cell r="CD512" t="e">
            <v>#NULL!</v>
          </cell>
          <cell r="CE512" t="e">
            <v>#NULL!</v>
          </cell>
          <cell r="CF512" t="e">
            <v>#NULL!</v>
          </cell>
          <cell r="CG512" t="e">
            <v>#NULL!</v>
          </cell>
          <cell r="CH512" t="e">
            <v>#NULL!</v>
          </cell>
          <cell r="CI512" t="e">
            <v>#NULL!</v>
          </cell>
          <cell r="CJ512" t="e">
            <v>#NULL!</v>
          </cell>
          <cell r="CK512" t="e">
            <v>#NULL!</v>
          </cell>
          <cell r="CL512" t="e">
            <v>#NULL!</v>
          </cell>
          <cell r="CM512" t="e">
            <v>#NULL!</v>
          </cell>
          <cell r="CN512" t="e">
            <v>#NULL!</v>
          </cell>
          <cell r="CO512" t="e">
            <v>#NULL!</v>
          </cell>
          <cell r="CP512" t="e">
            <v>#NULL!</v>
          </cell>
          <cell r="CQ512" t="e">
            <v>#NULL!</v>
          </cell>
          <cell r="CR512" t="e">
            <v>#NULL!</v>
          </cell>
          <cell r="CS512" t="e">
            <v>#NULL!</v>
          </cell>
          <cell r="CT512">
            <v>1599</v>
          </cell>
          <cell r="CU512">
            <v>56604</v>
          </cell>
          <cell r="CV512">
            <v>3.6202896771817845</v>
          </cell>
          <cell r="CW512">
            <v>100</v>
          </cell>
          <cell r="CX512">
            <v>9</v>
          </cell>
          <cell r="CY512">
            <v>0</v>
          </cell>
          <cell r="CZ512">
            <v>0</v>
          </cell>
          <cell r="DA512">
            <v>0</v>
          </cell>
          <cell r="DB512">
            <v>5950</v>
          </cell>
          <cell r="DC512">
            <v>114629</v>
          </cell>
          <cell r="DD512">
            <v>1.9756933956397362</v>
          </cell>
          <cell r="DE512">
            <v>100</v>
          </cell>
          <cell r="DF512" t="e">
            <v>#NULL!</v>
          </cell>
          <cell r="DG512">
            <v>15</v>
          </cell>
          <cell r="DH512">
            <v>0</v>
          </cell>
          <cell r="DI512">
            <v>7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 t="e">
            <v>#NULL!</v>
          </cell>
          <cell r="DT512" t="e">
            <v>#NULL!</v>
          </cell>
          <cell r="DU512" t="e">
            <v>#NULL!</v>
          </cell>
          <cell r="DV512" t="e">
            <v>#NULL!</v>
          </cell>
          <cell r="DW512" t="e">
            <v>#NULL!</v>
          </cell>
          <cell r="DX512" t="e">
            <v>#NULL!</v>
          </cell>
          <cell r="DY512" t="e">
            <v>#NULL!</v>
          </cell>
          <cell r="DZ512" t="e">
            <v>#NULL!</v>
          </cell>
        </row>
        <row r="513">
          <cell r="A513" t="str">
            <v>KMT</v>
          </cell>
          <cell r="B513">
            <v>37058</v>
          </cell>
          <cell r="C513">
            <v>5455</v>
          </cell>
          <cell r="D513">
            <v>123141</v>
          </cell>
          <cell r="E513">
            <v>2.573892639552116</v>
          </cell>
          <cell r="F513">
            <v>100</v>
          </cell>
          <cell r="G513">
            <v>20.82</v>
          </cell>
          <cell r="H513">
            <v>11059</v>
          </cell>
          <cell r="I513">
            <v>197571</v>
          </cell>
          <cell r="J513">
            <v>2.4441727498291921</v>
          </cell>
          <cell r="K513">
            <v>100</v>
          </cell>
          <cell r="L513">
            <v>94</v>
          </cell>
          <cell r="M513">
            <v>0</v>
          </cell>
          <cell r="N513">
            <v>7</v>
          </cell>
          <cell r="O513">
            <v>0</v>
          </cell>
          <cell r="P513">
            <v>726</v>
          </cell>
          <cell r="Q513">
            <v>13623</v>
          </cell>
          <cell r="R513">
            <v>2.5676897006213517</v>
          </cell>
          <cell r="S513">
            <v>100</v>
          </cell>
          <cell r="T513">
            <v>10</v>
          </cell>
          <cell r="U513">
            <v>0</v>
          </cell>
          <cell r="V513">
            <v>0</v>
          </cell>
          <cell r="W513">
            <v>0</v>
          </cell>
          <cell r="X513">
            <v>3487</v>
          </cell>
          <cell r="Y513">
            <v>67184</v>
          </cell>
          <cell r="Z513">
            <v>2.402916346891788</v>
          </cell>
          <cell r="AA513">
            <v>100</v>
          </cell>
          <cell r="AB513" t="e">
            <v>#NULL!</v>
          </cell>
          <cell r="AC513">
            <v>13</v>
          </cell>
          <cell r="AD513">
            <v>0</v>
          </cell>
          <cell r="AE513">
            <v>0</v>
          </cell>
          <cell r="AF513">
            <v>0</v>
          </cell>
          <cell r="AG513" t="e">
            <v>#NULL!</v>
          </cell>
          <cell r="AH513" t="e">
            <v>#NULL!</v>
          </cell>
          <cell r="AI513" t="e">
            <v>#NULL!</v>
          </cell>
          <cell r="AJ513" t="e">
            <v>#NULL!</v>
          </cell>
          <cell r="AK513" t="e">
            <v>#NULL!</v>
          </cell>
          <cell r="AL513" t="e">
            <v>#NULL!</v>
          </cell>
          <cell r="AM513" t="e">
            <v>#NULL!</v>
          </cell>
          <cell r="AN513" t="e">
            <v>#NULL!</v>
          </cell>
          <cell r="AO513" t="e">
            <v>#NULL!</v>
          </cell>
          <cell r="AP513" t="e">
            <v>#NULL!</v>
          </cell>
          <cell r="AQ513" t="e">
            <v>#NULL!</v>
          </cell>
          <cell r="AR513" t="e">
            <v>#NULL!</v>
          </cell>
          <cell r="AS513" t="e">
            <v>#NULL!</v>
          </cell>
          <cell r="AT513" t="e">
            <v>#NULL!</v>
          </cell>
          <cell r="AU513" t="e">
            <v>#NULL!</v>
          </cell>
          <cell r="AV513" t="e">
            <v>#NULL!</v>
          </cell>
          <cell r="AW513">
            <v>958</v>
          </cell>
          <cell r="AX513">
            <v>33526</v>
          </cell>
          <cell r="AY513">
            <v>3.521470431539691</v>
          </cell>
          <cell r="AZ513">
            <v>100</v>
          </cell>
          <cell r="BA513">
            <v>7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12550</v>
          </cell>
          <cell r="BO513">
            <v>282269</v>
          </cell>
          <cell r="BP513">
            <v>2.3590473592689829</v>
          </cell>
          <cell r="BQ513">
            <v>100</v>
          </cell>
          <cell r="BR513">
            <v>38.17</v>
          </cell>
          <cell r="BS513" t="e">
            <v>#NULL!</v>
          </cell>
          <cell r="BT513" t="e">
            <v>#NULL!</v>
          </cell>
          <cell r="BU513" t="e">
            <v>#NULL!</v>
          </cell>
          <cell r="BV513" t="e">
            <v>#NULL!</v>
          </cell>
          <cell r="BW513" t="e">
            <v>#NULL!</v>
          </cell>
          <cell r="BX513" t="e">
            <v>#NULL!</v>
          </cell>
          <cell r="BY513" t="e">
            <v>#NULL!</v>
          </cell>
          <cell r="BZ513" t="e">
            <v>#NULL!</v>
          </cell>
          <cell r="CA513" t="e">
            <v>#NULL!</v>
          </cell>
          <cell r="CB513" t="e">
            <v>#NULL!</v>
          </cell>
          <cell r="CC513" t="e">
            <v>#NULL!</v>
          </cell>
          <cell r="CD513" t="e">
            <v>#NULL!</v>
          </cell>
          <cell r="CE513" t="e">
            <v>#NULL!</v>
          </cell>
          <cell r="CF513" t="e">
            <v>#NULL!</v>
          </cell>
          <cell r="CG513" t="e">
            <v>#NULL!</v>
          </cell>
          <cell r="CH513" t="e">
            <v>#NULL!</v>
          </cell>
          <cell r="CI513" t="e">
            <v>#NULL!</v>
          </cell>
          <cell r="CJ513" t="e">
            <v>#NULL!</v>
          </cell>
          <cell r="CK513" t="e">
            <v>#NULL!</v>
          </cell>
          <cell r="CL513" t="e">
            <v>#NULL!</v>
          </cell>
          <cell r="CM513" t="e">
            <v>#NULL!</v>
          </cell>
          <cell r="CN513" t="e">
            <v>#NULL!</v>
          </cell>
          <cell r="CO513" t="e">
            <v>#NULL!</v>
          </cell>
          <cell r="CP513" t="e">
            <v>#NULL!</v>
          </cell>
          <cell r="CQ513" t="e">
            <v>#NULL!</v>
          </cell>
          <cell r="CR513" t="e">
            <v>#NULL!</v>
          </cell>
          <cell r="CS513" t="e">
            <v>#NULL!</v>
          </cell>
          <cell r="CT513">
            <v>1665</v>
          </cell>
          <cell r="CU513">
            <v>59036</v>
          </cell>
          <cell r="CV513">
            <v>3.618544600938967</v>
          </cell>
          <cell r="CW513">
            <v>100</v>
          </cell>
          <cell r="CX513">
            <v>6</v>
          </cell>
          <cell r="CY513">
            <v>0</v>
          </cell>
          <cell r="CZ513">
            <v>0</v>
          </cell>
          <cell r="DA513">
            <v>0</v>
          </cell>
          <cell r="DB513">
            <v>6462</v>
          </cell>
          <cell r="DC513">
            <v>124840</v>
          </cell>
          <cell r="DD513">
            <v>1.9654285334926642</v>
          </cell>
          <cell r="DE513">
            <v>100</v>
          </cell>
          <cell r="DF513" t="e">
            <v>#NULL!</v>
          </cell>
          <cell r="DG513">
            <v>11</v>
          </cell>
          <cell r="DH513">
            <v>0</v>
          </cell>
          <cell r="DI513">
            <v>4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 t="e">
            <v>#NULL!</v>
          </cell>
          <cell r="DT513" t="e">
            <v>#NULL!</v>
          </cell>
          <cell r="DU513" t="e">
            <v>#NULL!</v>
          </cell>
          <cell r="DV513" t="e">
            <v>#NULL!</v>
          </cell>
          <cell r="DW513" t="e">
            <v>#NULL!</v>
          </cell>
          <cell r="DX513" t="e">
            <v>#NULL!</v>
          </cell>
          <cell r="DY513" t="e">
            <v>#NULL!</v>
          </cell>
          <cell r="DZ513" t="e">
            <v>#NULL!</v>
          </cell>
        </row>
        <row r="514">
          <cell r="A514" t="str">
            <v>KMT</v>
          </cell>
          <cell r="B514">
            <v>37065</v>
          </cell>
          <cell r="C514">
            <v>5764</v>
          </cell>
          <cell r="D514">
            <v>129832</v>
          </cell>
          <cell r="E514">
            <v>2.5754519543162386</v>
          </cell>
          <cell r="F514">
            <v>100</v>
          </cell>
          <cell r="G514">
            <v>20.82</v>
          </cell>
          <cell r="H514">
            <v>11385</v>
          </cell>
          <cell r="I514">
            <v>201380</v>
          </cell>
          <cell r="J514">
            <v>2.4505579943303468</v>
          </cell>
          <cell r="K514">
            <v>100</v>
          </cell>
          <cell r="L514">
            <v>85</v>
          </cell>
          <cell r="M514">
            <v>80</v>
          </cell>
          <cell r="N514">
            <v>10</v>
          </cell>
          <cell r="O514">
            <v>0</v>
          </cell>
          <cell r="P514">
            <v>753</v>
          </cell>
          <cell r="Q514">
            <v>14172</v>
          </cell>
          <cell r="R514">
            <v>2.5611012433392539</v>
          </cell>
          <cell r="S514">
            <v>100</v>
          </cell>
          <cell r="T514">
            <v>10</v>
          </cell>
          <cell r="U514">
            <v>0</v>
          </cell>
          <cell r="V514">
            <v>0</v>
          </cell>
          <cell r="W514">
            <v>0</v>
          </cell>
          <cell r="X514">
            <v>3713</v>
          </cell>
          <cell r="Y514">
            <v>71595</v>
          </cell>
          <cell r="Z514">
            <v>2.3957962481172119</v>
          </cell>
          <cell r="AA514">
            <v>100</v>
          </cell>
          <cell r="AB514" t="e">
            <v>#NULL!</v>
          </cell>
          <cell r="AC514">
            <v>13</v>
          </cell>
          <cell r="AD514">
            <v>0</v>
          </cell>
          <cell r="AE514">
            <v>0</v>
          </cell>
          <cell r="AF514">
            <v>0</v>
          </cell>
          <cell r="AG514" t="e">
            <v>#NULL!</v>
          </cell>
          <cell r="AH514" t="e">
            <v>#NULL!</v>
          </cell>
          <cell r="AI514" t="e">
            <v>#NULL!</v>
          </cell>
          <cell r="AJ514" t="e">
            <v>#NULL!</v>
          </cell>
          <cell r="AK514" t="e">
            <v>#NULL!</v>
          </cell>
          <cell r="AL514" t="e">
            <v>#NULL!</v>
          </cell>
          <cell r="AM514" t="e">
            <v>#NULL!</v>
          </cell>
          <cell r="AN514" t="e">
            <v>#NULL!</v>
          </cell>
          <cell r="AO514" t="e">
            <v>#NULL!</v>
          </cell>
          <cell r="AP514" t="e">
            <v>#NULL!</v>
          </cell>
          <cell r="AQ514" t="e">
            <v>#NULL!</v>
          </cell>
          <cell r="AR514" t="e">
            <v>#NULL!</v>
          </cell>
          <cell r="AS514" t="e">
            <v>#NULL!</v>
          </cell>
          <cell r="AT514" t="e">
            <v>#NULL!</v>
          </cell>
          <cell r="AU514" t="e">
            <v>#NULL!</v>
          </cell>
          <cell r="AV514" t="e">
            <v>#NULL!</v>
          </cell>
          <cell r="AW514">
            <v>995</v>
          </cell>
          <cell r="AX514">
            <v>34780</v>
          </cell>
          <cell r="AY514">
            <v>3.5282923882400321</v>
          </cell>
          <cell r="AZ514">
            <v>100</v>
          </cell>
          <cell r="BA514">
            <v>7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12699</v>
          </cell>
          <cell r="BO514">
            <v>285975</v>
          </cell>
          <cell r="BP514">
            <v>2.3706374758531874</v>
          </cell>
          <cell r="BQ514">
            <v>100</v>
          </cell>
          <cell r="BR514">
            <v>38.17</v>
          </cell>
          <cell r="BS514" t="e">
            <v>#NULL!</v>
          </cell>
          <cell r="BT514" t="e">
            <v>#NULL!</v>
          </cell>
          <cell r="BU514" t="e">
            <v>#NULL!</v>
          </cell>
          <cell r="BV514" t="e">
            <v>#NULL!</v>
          </cell>
          <cell r="BW514" t="e">
            <v>#NULL!</v>
          </cell>
          <cell r="BX514" t="e">
            <v>#NULL!</v>
          </cell>
          <cell r="BY514" t="e">
            <v>#NULL!</v>
          </cell>
          <cell r="BZ514" t="e">
            <v>#NULL!</v>
          </cell>
          <cell r="CA514" t="e">
            <v>#NULL!</v>
          </cell>
          <cell r="CB514" t="e">
            <v>#NULL!</v>
          </cell>
          <cell r="CC514" t="e">
            <v>#NULL!</v>
          </cell>
          <cell r="CD514" t="e">
            <v>#NULL!</v>
          </cell>
          <cell r="CE514" t="e">
            <v>#NULL!</v>
          </cell>
          <cell r="CF514" t="e">
            <v>#NULL!</v>
          </cell>
          <cell r="CG514" t="e">
            <v>#NULL!</v>
          </cell>
          <cell r="CH514" t="e">
            <v>#NULL!</v>
          </cell>
          <cell r="CI514" t="e">
            <v>#NULL!</v>
          </cell>
          <cell r="CJ514" t="e">
            <v>#NULL!</v>
          </cell>
          <cell r="CK514" t="e">
            <v>#NULL!</v>
          </cell>
          <cell r="CL514" t="e">
            <v>#NULL!</v>
          </cell>
          <cell r="CM514" t="e">
            <v>#NULL!</v>
          </cell>
          <cell r="CN514" t="e">
            <v>#NULL!</v>
          </cell>
          <cell r="CO514" t="e">
            <v>#NULL!</v>
          </cell>
          <cell r="CP514" t="e">
            <v>#NULL!</v>
          </cell>
          <cell r="CQ514" t="e">
            <v>#NULL!</v>
          </cell>
          <cell r="CR514" t="e">
            <v>#NULL!</v>
          </cell>
          <cell r="CS514" t="e">
            <v>#NULL!</v>
          </cell>
          <cell r="CT514">
            <v>1675</v>
          </cell>
          <cell r="CU514">
            <v>59351</v>
          </cell>
          <cell r="CV514">
            <v>3.6192743105950651</v>
          </cell>
          <cell r="CW514">
            <v>100</v>
          </cell>
          <cell r="CX514">
            <v>8</v>
          </cell>
          <cell r="CY514">
            <v>0</v>
          </cell>
          <cell r="CZ514">
            <v>0</v>
          </cell>
          <cell r="DA514">
            <v>0</v>
          </cell>
          <cell r="DB514">
            <v>6483</v>
          </cell>
          <cell r="DC514">
            <v>125619</v>
          </cell>
          <cell r="DD514">
            <v>1.9865466349854422</v>
          </cell>
          <cell r="DE514">
            <v>100</v>
          </cell>
          <cell r="DF514" t="e">
            <v>#NULL!</v>
          </cell>
          <cell r="DG514">
            <v>12</v>
          </cell>
          <cell r="DH514">
            <v>0</v>
          </cell>
          <cell r="DI514">
            <v>3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 t="e">
            <v>#NULL!</v>
          </cell>
          <cell r="DT514" t="e">
            <v>#NULL!</v>
          </cell>
          <cell r="DU514" t="e">
            <v>#NULL!</v>
          </cell>
          <cell r="DV514" t="e">
            <v>#NULL!</v>
          </cell>
          <cell r="DW514" t="e">
            <v>#NULL!</v>
          </cell>
          <cell r="DX514" t="e">
            <v>#NULL!</v>
          </cell>
          <cell r="DY514" t="e">
            <v>#NULL!</v>
          </cell>
          <cell r="DZ514" t="e">
            <v>#NULL!</v>
          </cell>
        </row>
        <row r="515">
          <cell r="A515" t="str">
            <v>KMT</v>
          </cell>
          <cell r="B515">
            <v>37072</v>
          </cell>
          <cell r="C515">
            <v>5365</v>
          </cell>
          <cell r="D515">
            <v>120174</v>
          </cell>
          <cell r="E515">
            <v>2.5805873461455411</v>
          </cell>
          <cell r="F515">
            <v>100</v>
          </cell>
          <cell r="G515">
            <v>20.82</v>
          </cell>
          <cell r="H515">
            <v>10312</v>
          </cell>
          <cell r="I515">
            <v>185593</v>
          </cell>
          <cell r="J515">
            <v>2.4494606887589345</v>
          </cell>
          <cell r="K515">
            <v>100</v>
          </cell>
          <cell r="L515">
            <v>89</v>
          </cell>
          <cell r="M515">
            <v>1</v>
          </cell>
          <cell r="N515">
            <v>12</v>
          </cell>
          <cell r="O515">
            <v>0</v>
          </cell>
          <cell r="P515">
            <v>745</v>
          </cell>
          <cell r="Q515">
            <v>14008</v>
          </cell>
          <cell r="R515">
            <v>2.56</v>
          </cell>
          <cell r="S515">
            <v>100</v>
          </cell>
          <cell r="T515">
            <v>10</v>
          </cell>
          <cell r="U515">
            <v>0</v>
          </cell>
          <cell r="V515">
            <v>0</v>
          </cell>
          <cell r="W515">
            <v>0</v>
          </cell>
          <cell r="X515">
            <v>3507</v>
          </cell>
          <cell r="Y515">
            <v>67486</v>
          </cell>
          <cell r="Z515">
            <v>2.4025955035642479</v>
          </cell>
          <cell r="AA515">
            <v>100</v>
          </cell>
          <cell r="AB515" t="e">
            <v>#NULL!</v>
          </cell>
          <cell r="AC515">
            <v>17</v>
          </cell>
          <cell r="AD515">
            <v>0</v>
          </cell>
          <cell r="AE515">
            <v>0</v>
          </cell>
          <cell r="AF515">
            <v>0</v>
          </cell>
          <cell r="AG515" t="e">
            <v>#NULL!</v>
          </cell>
          <cell r="AH515" t="e">
            <v>#NULL!</v>
          </cell>
          <cell r="AI515" t="e">
            <v>#NULL!</v>
          </cell>
          <cell r="AJ515" t="e">
            <v>#NULL!</v>
          </cell>
          <cell r="AK515" t="e">
            <v>#NULL!</v>
          </cell>
          <cell r="AL515" t="e">
            <v>#NULL!</v>
          </cell>
          <cell r="AM515" t="e">
            <v>#NULL!</v>
          </cell>
          <cell r="AN515" t="e">
            <v>#NULL!</v>
          </cell>
          <cell r="AO515" t="e">
            <v>#NULL!</v>
          </cell>
          <cell r="AP515" t="e">
            <v>#NULL!</v>
          </cell>
          <cell r="AQ515" t="e">
            <v>#NULL!</v>
          </cell>
          <cell r="AR515" t="e">
            <v>#NULL!</v>
          </cell>
          <cell r="AS515" t="e">
            <v>#NULL!</v>
          </cell>
          <cell r="AT515" t="e">
            <v>#NULL!</v>
          </cell>
          <cell r="AU515" t="e">
            <v>#NULL!</v>
          </cell>
          <cell r="AV515" t="e">
            <v>#NULL!</v>
          </cell>
          <cell r="AW515">
            <v>899</v>
          </cell>
          <cell r="AX515">
            <v>31410</v>
          </cell>
          <cell r="AY515">
            <v>3.5297441010302424</v>
          </cell>
          <cell r="AZ515">
            <v>100</v>
          </cell>
          <cell r="BA515">
            <v>8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12809</v>
          </cell>
          <cell r="BO515">
            <v>287880</v>
          </cell>
          <cell r="BP515">
            <v>2.335920419763883</v>
          </cell>
          <cell r="BQ515">
            <v>100</v>
          </cell>
          <cell r="BR515">
            <v>38.17</v>
          </cell>
          <cell r="BS515" t="e">
            <v>#NULL!</v>
          </cell>
          <cell r="BT515" t="e">
            <v>#NULL!</v>
          </cell>
          <cell r="BU515" t="e">
            <v>#NULL!</v>
          </cell>
          <cell r="BV515" t="e">
            <v>#NULL!</v>
          </cell>
          <cell r="BW515" t="e">
            <v>#NULL!</v>
          </cell>
          <cell r="BX515" t="e">
            <v>#NULL!</v>
          </cell>
          <cell r="BY515" t="e">
            <v>#NULL!</v>
          </cell>
          <cell r="BZ515" t="e">
            <v>#NULL!</v>
          </cell>
          <cell r="CA515" t="e">
            <v>#NULL!</v>
          </cell>
          <cell r="CB515" t="e">
            <v>#NULL!</v>
          </cell>
          <cell r="CC515" t="e">
            <v>#NULL!</v>
          </cell>
          <cell r="CD515" t="e">
            <v>#NULL!</v>
          </cell>
          <cell r="CE515" t="e">
            <v>#NULL!</v>
          </cell>
          <cell r="CF515" t="e">
            <v>#NULL!</v>
          </cell>
          <cell r="CG515" t="e">
            <v>#NULL!</v>
          </cell>
          <cell r="CH515" t="e">
            <v>#NULL!</v>
          </cell>
          <cell r="CI515" t="e">
            <v>#NULL!</v>
          </cell>
          <cell r="CJ515" t="e">
            <v>#NULL!</v>
          </cell>
          <cell r="CK515" t="e">
            <v>#NULL!</v>
          </cell>
          <cell r="CL515" t="e">
            <v>#NULL!</v>
          </cell>
          <cell r="CM515" t="e">
            <v>#NULL!</v>
          </cell>
          <cell r="CN515" t="e">
            <v>#NULL!</v>
          </cell>
          <cell r="CO515" t="e">
            <v>#NULL!</v>
          </cell>
          <cell r="CP515" t="e">
            <v>#NULL!</v>
          </cell>
          <cell r="CQ515" t="e">
            <v>#NULL!</v>
          </cell>
          <cell r="CR515" t="e">
            <v>#NULL!</v>
          </cell>
          <cell r="CS515" t="e">
            <v>#NULL!</v>
          </cell>
          <cell r="CT515">
            <v>1693</v>
          </cell>
          <cell r="CU515">
            <v>60066</v>
          </cell>
          <cell r="CV515">
            <v>3.6219541471612051</v>
          </cell>
          <cell r="CW515">
            <v>100</v>
          </cell>
          <cell r="CX515">
            <v>8</v>
          </cell>
          <cell r="CY515">
            <v>0</v>
          </cell>
          <cell r="CZ515">
            <v>0</v>
          </cell>
          <cell r="DA515">
            <v>0</v>
          </cell>
          <cell r="DB515">
            <v>6625</v>
          </cell>
          <cell r="DC515">
            <v>128156</v>
          </cell>
          <cell r="DD515">
            <v>1.9603830661468529</v>
          </cell>
          <cell r="DE515">
            <v>100</v>
          </cell>
          <cell r="DF515" t="e">
            <v>#NULL!</v>
          </cell>
          <cell r="DG515">
            <v>7</v>
          </cell>
          <cell r="DH515">
            <v>0</v>
          </cell>
          <cell r="DI515">
            <v>2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 t="e">
            <v>#NULL!</v>
          </cell>
          <cell r="DT515" t="e">
            <v>#NULL!</v>
          </cell>
          <cell r="DU515" t="e">
            <v>#NULL!</v>
          </cell>
          <cell r="DV515" t="e">
            <v>#NULL!</v>
          </cell>
          <cell r="DW515" t="e">
            <v>#NULL!</v>
          </cell>
          <cell r="DX515" t="e">
            <v>#NULL!</v>
          </cell>
          <cell r="DY515" t="e">
            <v>#NULL!</v>
          </cell>
          <cell r="DZ515" t="e">
            <v>#NULL!</v>
          </cell>
        </row>
        <row r="516">
          <cell r="A516" t="str">
            <v>KMT</v>
          </cell>
          <cell r="B516">
            <v>37079</v>
          </cell>
          <cell r="C516">
            <v>5450</v>
          </cell>
          <cell r="D516">
            <v>122402</v>
          </cell>
          <cell r="E516">
            <v>2.5824694497726246</v>
          </cell>
          <cell r="F516">
            <v>100</v>
          </cell>
          <cell r="G516">
            <v>20.48</v>
          </cell>
          <cell r="H516">
            <v>12016</v>
          </cell>
          <cell r="I516">
            <v>205916</v>
          </cell>
          <cell r="J516">
            <v>2.4506398425755038</v>
          </cell>
          <cell r="K516">
            <v>100</v>
          </cell>
          <cell r="L516">
            <v>98</v>
          </cell>
          <cell r="M516">
            <v>100</v>
          </cell>
          <cell r="N516">
            <v>7</v>
          </cell>
          <cell r="O516">
            <v>16</v>
          </cell>
          <cell r="P516">
            <v>734</v>
          </cell>
          <cell r="Q516">
            <v>13809</v>
          </cell>
          <cell r="R516">
            <v>2.554083885209713</v>
          </cell>
          <cell r="S516">
            <v>100</v>
          </cell>
          <cell r="T516">
            <v>3</v>
          </cell>
          <cell r="U516">
            <v>0</v>
          </cell>
          <cell r="V516">
            <v>0</v>
          </cell>
          <cell r="W516">
            <v>0</v>
          </cell>
          <cell r="X516">
            <v>3544</v>
          </cell>
          <cell r="Y516">
            <v>68197</v>
          </cell>
          <cell r="Z516">
            <v>2.4050637562929484</v>
          </cell>
          <cell r="AA516">
            <v>100</v>
          </cell>
          <cell r="AB516" t="e">
            <v>#NULL!</v>
          </cell>
          <cell r="AC516">
            <v>8</v>
          </cell>
          <cell r="AD516">
            <v>0</v>
          </cell>
          <cell r="AE516">
            <v>0</v>
          </cell>
          <cell r="AF516">
            <v>0</v>
          </cell>
          <cell r="AG516" t="e">
            <v>#NULL!</v>
          </cell>
          <cell r="AH516" t="e">
            <v>#NULL!</v>
          </cell>
          <cell r="AI516" t="e">
            <v>#NULL!</v>
          </cell>
          <cell r="AJ516" t="e">
            <v>#NULL!</v>
          </cell>
          <cell r="AK516" t="e">
            <v>#NULL!</v>
          </cell>
          <cell r="AL516" t="e">
            <v>#NULL!</v>
          </cell>
          <cell r="AM516" t="e">
            <v>#NULL!</v>
          </cell>
          <cell r="AN516" t="e">
            <v>#NULL!</v>
          </cell>
          <cell r="AO516" t="e">
            <v>#NULL!</v>
          </cell>
          <cell r="AP516" t="e">
            <v>#NULL!</v>
          </cell>
          <cell r="AQ516" t="e">
            <v>#NULL!</v>
          </cell>
          <cell r="AR516" t="e">
            <v>#NULL!</v>
          </cell>
          <cell r="AS516" t="e">
            <v>#NULL!</v>
          </cell>
          <cell r="AT516" t="e">
            <v>#NULL!</v>
          </cell>
          <cell r="AU516" t="e">
            <v>#NULL!</v>
          </cell>
          <cell r="AV516" t="e">
            <v>#NULL!</v>
          </cell>
          <cell r="AW516">
            <v>937</v>
          </cell>
          <cell r="AX516">
            <v>32746</v>
          </cell>
          <cell r="AY516">
            <v>3.5283814466428804</v>
          </cell>
          <cell r="AZ516">
            <v>100</v>
          </cell>
          <cell r="BA516">
            <v>9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12515</v>
          </cell>
          <cell r="BO516">
            <v>282859</v>
          </cell>
          <cell r="BP516">
            <v>2.3517498366026941</v>
          </cell>
          <cell r="BQ516">
            <v>100</v>
          </cell>
          <cell r="BR516">
            <v>37.64</v>
          </cell>
          <cell r="BS516" t="e">
            <v>#NULL!</v>
          </cell>
          <cell r="BT516" t="e">
            <v>#NULL!</v>
          </cell>
          <cell r="BU516" t="e">
            <v>#NULL!</v>
          </cell>
          <cell r="BV516" t="e">
            <v>#NULL!</v>
          </cell>
          <cell r="BW516" t="e">
            <v>#NULL!</v>
          </cell>
          <cell r="BX516" t="e">
            <v>#NULL!</v>
          </cell>
          <cell r="BY516" t="e">
            <v>#NULL!</v>
          </cell>
          <cell r="BZ516" t="e">
            <v>#NULL!</v>
          </cell>
          <cell r="CA516" t="e">
            <v>#NULL!</v>
          </cell>
          <cell r="CB516" t="e">
            <v>#NULL!</v>
          </cell>
          <cell r="CC516" t="e">
            <v>#NULL!</v>
          </cell>
          <cell r="CD516" t="e">
            <v>#NULL!</v>
          </cell>
          <cell r="CE516" t="e">
            <v>#NULL!</v>
          </cell>
          <cell r="CF516" t="e">
            <v>#NULL!</v>
          </cell>
          <cell r="CG516" t="e">
            <v>#NULL!</v>
          </cell>
          <cell r="CH516" t="e">
            <v>#NULL!</v>
          </cell>
          <cell r="CI516" t="e">
            <v>#NULL!</v>
          </cell>
          <cell r="CJ516" t="e">
            <v>#NULL!</v>
          </cell>
          <cell r="CK516" t="e">
            <v>#NULL!</v>
          </cell>
          <cell r="CL516" t="e">
            <v>#NULL!</v>
          </cell>
          <cell r="CM516" t="e">
            <v>#NULL!</v>
          </cell>
          <cell r="CN516" t="e">
            <v>#NULL!</v>
          </cell>
          <cell r="CO516" t="e">
            <v>#NULL!</v>
          </cell>
          <cell r="CP516" t="e">
            <v>#NULL!</v>
          </cell>
          <cell r="CQ516" t="e">
            <v>#NULL!</v>
          </cell>
          <cell r="CR516" t="e">
            <v>#NULL!</v>
          </cell>
          <cell r="CS516" t="e">
            <v>#NULL!</v>
          </cell>
          <cell r="CT516">
            <v>1651</v>
          </cell>
          <cell r="CU516">
            <v>58397</v>
          </cell>
          <cell r="CV516">
            <v>3.6463202386872204</v>
          </cell>
          <cell r="CW516">
            <v>100</v>
          </cell>
          <cell r="CX516">
            <v>13</v>
          </cell>
          <cell r="CY516">
            <v>0</v>
          </cell>
          <cell r="CZ516">
            <v>0</v>
          </cell>
          <cell r="DA516">
            <v>0</v>
          </cell>
          <cell r="DB516">
            <v>6439</v>
          </cell>
          <cell r="DC516">
            <v>124806</v>
          </cell>
          <cell r="DD516">
            <v>1.9587110269947205</v>
          </cell>
          <cell r="DE516">
            <v>100</v>
          </cell>
          <cell r="DF516" t="e">
            <v>#NULL!</v>
          </cell>
          <cell r="DG516">
            <v>9</v>
          </cell>
          <cell r="DH516">
            <v>0</v>
          </cell>
          <cell r="DI516">
            <v>1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 t="e">
            <v>#NULL!</v>
          </cell>
          <cell r="DT516" t="e">
            <v>#NULL!</v>
          </cell>
          <cell r="DU516" t="e">
            <v>#NULL!</v>
          </cell>
          <cell r="DV516" t="e">
            <v>#NULL!</v>
          </cell>
          <cell r="DW516" t="e">
            <v>#NULL!</v>
          </cell>
          <cell r="DX516" t="e">
            <v>#NULL!</v>
          </cell>
          <cell r="DY516" t="e">
            <v>#NULL!</v>
          </cell>
          <cell r="DZ516" t="e">
            <v>#NULL!</v>
          </cell>
        </row>
        <row r="517">
          <cell r="A517" t="str">
            <v>KMT</v>
          </cell>
          <cell r="B517">
            <v>37086</v>
          </cell>
          <cell r="C517">
            <v>6520</v>
          </cell>
          <cell r="D517">
            <v>142933</v>
          </cell>
          <cell r="E517">
            <v>2.57790738975193</v>
          </cell>
          <cell r="F517">
            <v>100</v>
          </cell>
          <cell r="G517">
            <v>20.48</v>
          </cell>
          <cell r="H517">
            <v>11876</v>
          </cell>
          <cell r="I517">
            <v>212119</v>
          </cell>
          <cell r="J517">
            <v>2.4358549889240884</v>
          </cell>
          <cell r="K517">
            <v>100</v>
          </cell>
          <cell r="L517">
            <v>94</v>
          </cell>
          <cell r="M517">
            <v>95</v>
          </cell>
          <cell r="N517">
            <v>9</v>
          </cell>
          <cell r="O517">
            <v>1</v>
          </cell>
          <cell r="P517">
            <v>900</v>
          </cell>
          <cell r="Q517">
            <v>16737</v>
          </cell>
          <cell r="R517">
            <v>2.5613257710031903</v>
          </cell>
          <cell r="S517">
            <v>100</v>
          </cell>
          <cell r="T517">
            <v>0</v>
          </cell>
          <cell r="U517">
            <v>94</v>
          </cell>
          <cell r="V517">
            <v>0</v>
          </cell>
          <cell r="W517">
            <v>1</v>
          </cell>
          <cell r="X517">
            <v>4423</v>
          </cell>
          <cell r="Y517">
            <v>84599</v>
          </cell>
          <cell r="Z517">
            <v>2.4059747459193099</v>
          </cell>
          <cell r="AA517">
            <v>100</v>
          </cell>
          <cell r="AB517" t="e">
            <v>#NULL!</v>
          </cell>
          <cell r="AC517">
            <v>18</v>
          </cell>
          <cell r="AD517">
            <v>95</v>
          </cell>
          <cell r="AE517">
            <v>1</v>
          </cell>
          <cell r="AF517">
            <v>1</v>
          </cell>
          <cell r="AG517" t="e">
            <v>#NULL!</v>
          </cell>
          <cell r="AH517" t="e">
            <v>#NULL!</v>
          </cell>
          <cell r="AI517" t="e">
            <v>#NULL!</v>
          </cell>
          <cell r="AJ517" t="e">
            <v>#NULL!</v>
          </cell>
          <cell r="AK517" t="e">
            <v>#NULL!</v>
          </cell>
          <cell r="AL517" t="e">
            <v>#NULL!</v>
          </cell>
          <cell r="AM517" t="e">
            <v>#NULL!</v>
          </cell>
          <cell r="AN517" t="e">
            <v>#NULL!</v>
          </cell>
          <cell r="AO517" t="e">
            <v>#NULL!</v>
          </cell>
          <cell r="AP517" t="e">
            <v>#NULL!</v>
          </cell>
          <cell r="AQ517" t="e">
            <v>#NULL!</v>
          </cell>
          <cell r="AR517" t="e">
            <v>#NULL!</v>
          </cell>
          <cell r="AS517" t="e">
            <v>#NULL!</v>
          </cell>
          <cell r="AT517" t="e">
            <v>#NULL!</v>
          </cell>
          <cell r="AU517" t="e">
            <v>#NULL!</v>
          </cell>
          <cell r="AV517" t="e">
            <v>#NULL!</v>
          </cell>
          <cell r="AW517">
            <v>949</v>
          </cell>
          <cell r="AX517">
            <v>33142</v>
          </cell>
          <cell r="AY517">
            <v>3.5513596617661189</v>
          </cell>
          <cell r="AZ517">
            <v>100</v>
          </cell>
          <cell r="BA517">
            <v>9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14507</v>
          </cell>
          <cell r="BO517">
            <v>288885</v>
          </cell>
          <cell r="BP517">
            <v>2.4203737737384925</v>
          </cell>
          <cell r="BQ517">
            <v>100</v>
          </cell>
          <cell r="BR517">
            <v>37.64</v>
          </cell>
          <cell r="BS517" t="e">
            <v>#NULL!</v>
          </cell>
          <cell r="BT517" t="e">
            <v>#NULL!</v>
          </cell>
          <cell r="BU517" t="e">
            <v>#NULL!</v>
          </cell>
          <cell r="BV517" t="e">
            <v>#NULL!</v>
          </cell>
          <cell r="BW517" t="e">
            <v>#NULL!</v>
          </cell>
          <cell r="BX517" t="e">
            <v>#NULL!</v>
          </cell>
          <cell r="BY517" t="e">
            <v>#NULL!</v>
          </cell>
          <cell r="BZ517" t="e">
            <v>#NULL!</v>
          </cell>
          <cell r="CA517" t="e">
            <v>#NULL!</v>
          </cell>
          <cell r="CB517" t="e">
            <v>#NULL!</v>
          </cell>
          <cell r="CC517" t="e">
            <v>#NULL!</v>
          </cell>
          <cell r="CD517" t="e">
            <v>#NULL!</v>
          </cell>
          <cell r="CE517" t="e">
            <v>#NULL!</v>
          </cell>
          <cell r="CF517" t="e">
            <v>#NULL!</v>
          </cell>
          <cell r="CG517" t="e">
            <v>#NULL!</v>
          </cell>
          <cell r="CH517" t="e">
            <v>#NULL!</v>
          </cell>
          <cell r="CI517" t="e">
            <v>#NULL!</v>
          </cell>
          <cell r="CJ517" t="e">
            <v>#NULL!</v>
          </cell>
          <cell r="CK517" t="e">
            <v>#NULL!</v>
          </cell>
          <cell r="CL517" t="e">
            <v>#NULL!</v>
          </cell>
          <cell r="CM517" t="e">
            <v>#NULL!</v>
          </cell>
          <cell r="CN517" t="e">
            <v>#NULL!</v>
          </cell>
          <cell r="CO517" t="e">
            <v>#NULL!</v>
          </cell>
          <cell r="CP517" t="e">
            <v>#NULL!</v>
          </cell>
          <cell r="CQ517" t="e">
            <v>#NULL!</v>
          </cell>
          <cell r="CR517" t="e">
            <v>#NULL!</v>
          </cell>
          <cell r="CS517" t="e">
            <v>#NULL!</v>
          </cell>
          <cell r="CT517">
            <v>1694</v>
          </cell>
          <cell r="CU517">
            <v>36935</v>
          </cell>
          <cell r="CV517">
            <v>3.8848916556925657</v>
          </cell>
          <cell r="CW517">
            <v>100</v>
          </cell>
          <cell r="CX517">
            <v>3</v>
          </cell>
          <cell r="CY517">
            <v>99</v>
          </cell>
          <cell r="CZ517">
            <v>0</v>
          </cell>
          <cell r="DA517">
            <v>0</v>
          </cell>
          <cell r="DB517">
            <v>7841</v>
          </cell>
          <cell r="DC517">
            <v>149978</v>
          </cell>
          <cell r="DD517">
            <v>1.9891982422175103</v>
          </cell>
          <cell r="DE517">
            <v>100</v>
          </cell>
          <cell r="DF517" t="e">
            <v>#NULL!</v>
          </cell>
          <cell r="DG517">
            <v>3</v>
          </cell>
          <cell r="DH517">
            <v>100</v>
          </cell>
          <cell r="DI517">
            <v>0</v>
          </cell>
          <cell r="DJ517">
            <v>3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 t="e">
            <v>#NULL!</v>
          </cell>
          <cell r="DT517" t="e">
            <v>#NULL!</v>
          </cell>
          <cell r="DU517" t="e">
            <v>#NULL!</v>
          </cell>
          <cell r="DV517" t="e">
            <v>#NULL!</v>
          </cell>
          <cell r="DW517" t="e">
            <v>#NULL!</v>
          </cell>
          <cell r="DX517" t="e">
            <v>#NULL!</v>
          </cell>
          <cell r="DY517" t="e">
            <v>#NULL!</v>
          </cell>
          <cell r="DZ517" t="e">
            <v>#NULL!</v>
          </cell>
        </row>
        <row r="518">
          <cell r="A518" t="str">
            <v>KMT</v>
          </cell>
          <cell r="B518">
            <v>37093</v>
          </cell>
          <cell r="C518">
            <v>5447</v>
          </cell>
          <cell r="D518">
            <v>122385</v>
          </cell>
          <cell r="E518">
            <v>2.5757421716144773</v>
          </cell>
          <cell r="F518">
            <v>100</v>
          </cell>
          <cell r="G518">
            <v>20.48</v>
          </cell>
          <cell r="H518">
            <v>10284</v>
          </cell>
          <cell r="I518">
            <v>185969</v>
          </cell>
          <cell r="J518">
            <v>2.456015482753791</v>
          </cell>
          <cell r="K518">
            <v>100</v>
          </cell>
          <cell r="L518">
            <v>81</v>
          </cell>
          <cell r="M518">
            <v>0</v>
          </cell>
          <cell r="N518">
            <v>8</v>
          </cell>
          <cell r="O518">
            <v>0</v>
          </cell>
          <cell r="P518">
            <v>709</v>
          </cell>
          <cell r="Q518">
            <v>13322</v>
          </cell>
          <cell r="R518">
            <v>2.557212003872217</v>
          </cell>
          <cell r="S518">
            <v>100</v>
          </cell>
          <cell r="T518">
            <v>3</v>
          </cell>
          <cell r="U518">
            <v>0</v>
          </cell>
          <cell r="V518">
            <v>0</v>
          </cell>
          <cell r="W518">
            <v>0</v>
          </cell>
          <cell r="X518">
            <v>3544</v>
          </cell>
          <cell r="Y518">
            <v>68077</v>
          </cell>
          <cell r="Z518">
            <v>2.4120916826791108</v>
          </cell>
          <cell r="AA518">
            <v>100</v>
          </cell>
          <cell r="AB518" t="e">
            <v>#NULL!</v>
          </cell>
          <cell r="AC518">
            <v>11</v>
          </cell>
          <cell r="AD518">
            <v>0</v>
          </cell>
          <cell r="AE518">
            <v>0</v>
          </cell>
          <cell r="AF518">
            <v>0</v>
          </cell>
          <cell r="AG518" t="e">
            <v>#NULL!</v>
          </cell>
          <cell r="AH518" t="e">
            <v>#NULL!</v>
          </cell>
          <cell r="AI518" t="e">
            <v>#NULL!</v>
          </cell>
          <cell r="AJ518" t="e">
            <v>#NULL!</v>
          </cell>
          <cell r="AK518" t="e">
            <v>#NULL!</v>
          </cell>
          <cell r="AL518" t="e">
            <v>#NULL!</v>
          </cell>
          <cell r="AM518" t="e">
            <v>#NULL!</v>
          </cell>
          <cell r="AN518" t="e">
            <v>#NULL!</v>
          </cell>
          <cell r="AO518" t="e">
            <v>#NULL!</v>
          </cell>
          <cell r="AP518" t="e">
            <v>#NULL!</v>
          </cell>
          <cell r="AQ518" t="e">
            <v>#NULL!</v>
          </cell>
          <cell r="AR518" t="e">
            <v>#NULL!</v>
          </cell>
          <cell r="AS518" t="e">
            <v>#NULL!</v>
          </cell>
          <cell r="AT518" t="e">
            <v>#NULL!</v>
          </cell>
          <cell r="AU518" t="e">
            <v>#NULL!</v>
          </cell>
          <cell r="AV518" t="e">
            <v>#NULL!</v>
          </cell>
          <cell r="AW518">
            <v>924</v>
          </cell>
          <cell r="AX518">
            <v>32649</v>
          </cell>
          <cell r="AY518">
            <v>3.5448161916563405</v>
          </cell>
          <cell r="AZ518">
            <v>100</v>
          </cell>
          <cell r="BA518">
            <v>7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11678</v>
          </cell>
          <cell r="BO518">
            <v>264261</v>
          </cell>
          <cell r="BP518">
            <v>2.3425835654596101</v>
          </cell>
          <cell r="BQ518">
            <v>100</v>
          </cell>
          <cell r="BR518">
            <v>37.64</v>
          </cell>
          <cell r="BS518" t="e">
            <v>#NULL!</v>
          </cell>
          <cell r="BT518" t="e">
            <v>#NULL!</v>
          </cell>
          <cell r="BU518" t="e">
            <v>#NULL!</v>
          </cell>
          <cell r="BV518" t="e">
            <v>#NULL!</v>
          </cell>
          <cell r="BW518" t="e">
            <v>#NULL!</v>
          </cell>
          <cell r="BX518" t="e">
            <v>#NULL!</v>
          </cell>
          <cell r="BY518" t="e">
            <v>#NULL!</v>
          </cell>
          <cell r="BZ518" t="e">
            <v>#NULL!</v>
          </cell>
          <cell r="CA518" t="e">
            <v>#NULL!</v>
          </cell>
          <cell r="CB518" t="e">
            <v>#NULL!</v>
          </cell>
          <cell r="CC518" t="e">
            <v>#NULL!</v>
          </cell>
          <cell r="CD518" t="e">
            <v>#NULL!</v>
          </cell>
          <cell r="CE518" t="e">
            <v>#NULL!</v>
          </cell>
          <cell r="CF518" t="e">
            <v>#NULL!</v>
          </cell>
          <cell r="CG518" t="e">
            <v>#NULL!</v>
          </cell>
          <cell r="CH518" t="e">
            <v>#NULL!</v>
          </cell>
          <cell r="CI518" t="e">
            <v>#NULL!</v>
          </cell>
          <cell r="CJ518" t="e">
            <v>#NULL!</v>
          </cell>
          <cell r="CK518" t="e">
            <v>#NULL!</v>
          </cell>
          <cell r="CL518" t="e">
            <v>#NULL!</v>
          </cell>
          <cell r="CM518" t="e">
            <v>#NULL!</v>
          </cell>
          <cell r="CN518" t="e">
            <v>#NULL!</v>
          </cell>
          <cell r="CO518" t="e">
            <v>#NULL!</v>
          </cell>
          <cell r="CP518" t="e">
            <v>#NULL!</v>
          </cell>
          <cell r="CQ518" t="e">
            <v>#NULL!</v>
          </cell>
          <cell r="CR518" t="e">
            <v>#NULL!</v>
          </cell>
          <cell r="CS518" t="e">
            <v>#NULL!</v>
          </cell>
          <cell r="CT518">
            <v>1544</v>
          </cell>
          <cell r="CU518">
            <v>55054</v>
          </cell>
          <cell r="CV518">
            <v>3.5893728877206157</v>
          </cell>
          <cell r="CW518">
            <v>100</v>
          </cell>
          <cell r="CX518">
            <v>7</v>
          </cell>
          <cell r="CY518">
            <v>0</v>
          </cell>
          <cell r="CZ518">
            <v>0</v>
          </cell>
          <cell r="DA518">
            <v>0</v>
          </cell>
          <cell r="DB518">
            <v>6024</v>
          </cell>
          <cell r="DC518">
            <v>117129</v>
          </cell>
          <cell r="DD518">
            <v>1.961706765303258</v>
          </cell>
          <cell r="DE518">
            <v>100</v>
          </cell>
          <cell r="DF518" t="e">
            <v>#NULL!</v>
          </cell>
          <cell r="DG518">
            <v>6</v>
          </cell>
          <cell r="DH518">
            <v>0</v>
          </cell>
          <cell r="DI518">
            <v>1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 t="e">
            <v>#NULL!</v>
          </cell>
          <cell r="DT518" t="e">
            <v>#NULL!</v>
          </cell>
          <cell r="DU518" t="e">
            <v>#NULL!</v>
          </cell>
          <cell r="DV518" t="e">
            <v>#NULL!</v>
          </cell>
          <cell r="DW518" t="e">
            <v>#NULL!</v>
          </cell>
          <cell r="DX518" t="e">
            <v>#NULL!</v>
          </cell>
          <cell r="DY518" t="e">
            <v>#NULL!</v>
          </cell>
          <cell r="DZ518" t="e">
            <v>#NULL!</v>
          </cell>
        </row>
        <row r="519">
          <cell r="A519" t="str">
            <v>KMT</v>
          </cell>
          <cell r="B519">
            <v>37100</v>
          </cell>
          <cell r="C519">
            <v>5482</v>
          </cell>
          <cell r="D519">
            <v>122820</v>
          </cell>
          <cell r="E519">
            <v>2.5777046482928836</v>
          </cell>
          <cell r="F519">
            <v>100</v>
          </cell>
          <cell r="G519">
            <v>20.48</v>
          </cell>
          <cell r="H519">
            <v>13044</v>
          </cell>
          <cell r="I519">
            <v>215532</v>
          </cell>
          <cell r="J519">
            <v>2.4605333537097884</v>
          </cell>
          <cell r="K519">
            <v>100</v>
          </cell>
          <cell r="L519">
            <v>47</v>
          </cell>
          <cell r="M519">
            <v>95</v>
          </cell>
          <cell r="N519">
            <v>0</v>
          </cell>
          <cell r="O519">
            <v>5</v>
          </cell>
          <cell r="P519">
            <v>696</v>
          </cell>
          <cell r="Q519">
            <v>13077</v>
          </cell>
          <cell r="R519">
            <v>2.5516925892040256</v>
          </cell>
          <cell r="S519">
            <v>100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3585</v>
          </cell>
          <cell r="Y519">
            <v>68938</v>
          </cell>
          <cell r="Z519">
            <v>2.4063873222379848</v>
          </cell>
          <cell r="AA519">
            <v>100</v>
          </cell>
          <cell r="AB519" t="e">
            <v>#NULL!</v>
          </cell>
          <cell r="AC519">
            <v>7</v>
          </cell>
          <cell r="AD519">
            <v>0</v>
          </cell>
          <cell r="AE519">
            <v>0</v>
          </cell>
          <cell r="AF519">
            <v>0</v>
          </cell>
          <cell r="AG519" t="e">
            <v>#NULL!</v>
          </cell>
          <cell r="AH519" t="e">
            <v>#NULL!</v>
          </cell>
          <cell r="AI519" t="e">
            <v>#NULL!</v>
          </cell>
          <cell r="AJ519" t="e">
            <v>#NULL!</v>
          </cell>
          <cell r="AK519" t="e">
            <v>#NULL!</v>
          </cell>
          <cell r="AL519" t="e">
            <v>#NULL!</v>
          </cell>
          <cell r="AM519" t="e">
            <v>#NULL!</v>
          </cell>
          <cell r="AN519" t="e">
            <v>#NULL!</v>
          </cell>
          <cell r="AO519" t="e">
            <v>#NULL!</v>
          </cell>
          <cell r="AP519" t="e">
            <v>#NULL!</v>
          </cell>
          <cell r="AQ519" t="e">
            <v>#NULL!</v>
          </cell>
          <cell r="AR519" t="e">
            <v>#NULL!</v>
          </cell>
          <cell r="AS519" t="e">
            <v>#NULL!</v>
          </cell>
          <cell r="AT519" t="e">
            <v>#NULL!</v>
          </cell>
          <cell r="AU519" t="e">
            <v>#NULL!</v>
          </cell>
          <cell r="AV519" t="e">
            <v>#NULL!</v>
          </cell>
          <cell r="AW519">
            <v>925</v>
          </cell>
          <cell r="AX519">
            <v>32412</v>
          </cell>
          <cell r="AY519">
            <v>3.5499183451279261</v>
          </cell>
          <cell r="AZ519">
            <v>100</v>
          </cell>
          <cell r="BA519">
            <v>12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13263</v>
          </cell>
          <cell r="BO519">
            <v>292633</v>
          </cell>
          <cell r="BP519">
            <v>2.3505744645955442</v>
          </cell>
          <cell r="BQ519">
            <v>100</v>
          </cell>
          <cell r="BR519">
            <v>37.64</v>
          </cell>
          <cell r="BS519" t="e">
            <v>#NULL!</v>
          </cell>
          <cell r="BT519" t="e">
            <v>#NULL!</v>
          </cell>
          <cell r="BU519" t="e">
            <v>#NULL!</v>
          </cell>
          <cell r="BV519" t="e">
            <v>#NULL!</v>
          </cell>
          <cell r="BW519" t="e">
            <v>#NULL!</v>
          </cell>
          <cell r="BX519" t="e">
            <v>#NULL!</v>
          </cell>
          <cell r="BY519" t="e">
            <v>#NULL!</v>
          </cell>
          <cell r="BZ519" t="e">
            <v>#NULL!</v>
          </cell>
          <cell r="CA519" t="e">
            <v>#NULL!</v>
          </cell>
          <cell r="CB519" t="e">
            <v>#NULL!</v>
          </cell>
          <cell r="CC519" t="e">
            <v>#NULL!</v>
          </cell>
          <cell r="CD519" t="e">
            <v>#NULL!</v>
          </cell>
          <cell r="CE519" t="e">
            <v>#NULL!</v>
          </cell>
          <cell r="CF519" t="e">
            <v>#NULL!</v>
          </cell>
          <cell r="CG519" t="e">
            <v>#NULL!</v>
          </cell>
          <cell r="CH519" t="e">
            <v>#NULL!</v>
          </cell>
          <cell r="CI519" t="e">
            <v>#NULL!</v>
          </cell>
          <cell r="CJ519" t="e">
            <v>#NULL!</v>
          </cell>
          <cell r="CK519" t="e">
            <v>#NULL!</v>
          </cell>
          <cell r="CL519" t="e">
            <v>#NULL!</v>
          </cell>
          <cell r="CM519" t="e">
            <v>#NULL!</v>
          </cell>
          <cell r="CN519" t="e">
            <v>#NULL!</v>
          </cell>
          <cell r="CO519" t="e">
            <v>#NULL!</v>
          </cell>
          <cell r="CP519" t="e">
            <v>#NULL!</v>
          </cell>
          <cell r="CQ519" t="e">
            <v>#NULL!</v>
          </cell>
          <cell r="CR519" t="e">
            <v>#NULL!</v>
          </cell>
          <cell r="CS519" t="e">
            <v>#NULL!</v>
          </cell>
          <cell r="CT519">
            <v>2508</v>
          </cell>
          <cell r="CU519">
            <v>77248</v>
          </cell>
          <cell r="CV519">
            <v>3.5374415887850468</v>
          </cell>
          <cell r="CW519">
            <v>100</v>
          </cell>
          <cell r="CX519">
            <v>97</v>
          </cell>
          <cell r="CY519">
            <v>92</v>
          </cell>
          <cell r="CZ519">
            <v>0</v>
          </cell>
          <cell r="DA519">
            <v>11</v>
          </cell>
          <cell r="DB519">
            <v>6534</v>
          </cell>
          <cell r="DC519">
            <v>123588</v>
          </cell>
          <cell r="DD519">
            <v>1.988796393787839</v>
          </cell>
          <cell r="DE519">
            <v>100</v>
          </cell>
          <cell r="DF519" t="e">
            <v>#NULL!</v>
          </cell>
          <cell r="DG519">
            <v>66</v>
          </cell>
          <cell r="DH519">
            <v>0</v>
          </cell>
          <cell r="DI519">
            <v>3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0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 t="e">
            <v>#NULL!</v>
          </cell>
          <cell r="DT519" t="e">
            <v>#NULL!</v>
          </cell>
          <cell r="DU519" t="e">
            <v>#NULL!</v>
          </cell>
          <cell r="DV519" t="e">
            <v>#NULL!</v>
          </cell>
          <cell r="DW519" t="e">
            <v>#NULL!</v>
          </cell>
          <cell r="DX519" t="e">
            <v>#NULL!</v>
          </cell>
          <cell r="DY519" t="e">
            <v>#NULL!</v>
          </cell>
          <cell r="DZ519" t="e">
            <v>#NULL!</v>
          </cell>
        </row>
        <row r="520">
          <cell r="A520" t="str">
            <v>KMT</v>
          </cell>
          <cell r="B520">
            <v>37107</v>
          </cell>
          <cell r="C520">
            <v>5645</v>
          </cell>
          <cell r="D520">
            <v>126204</v>
          </cell>
          <cell r="E520">
            <v>2.593495774425401</v>
          </cell>
          <cell r="F520">
            <v>100</v>
          </cell>
          <cell r="G520">
            <v>20.36</v>
          </cell>
          <cell r="H520">
            <v>12363</v>
          </cell>
          <cell r="I520">
            <v>211787</v>
          </cell>
          <cell r="J520">
            <v>2.4497920736311016</v>
          </cell>
          <cell r="K520">
            <v>100</v>
          </cell>
          <cell r="L520">
            <v>86</v>
          </cell>
          <cell r="M520">
            <v>100</v>
          </cell>
          <cell r="N520">
            <v>3</v>
          </cell>
          <cell r="O520">
            <v>10</v>
          </cell>
          <cell r="P520">
            <v>708</v>
          </cell>
          <cell r="Q520">
            <v>13333</v>
          </cell>
          <cell r="R520">
            <v>2.5524719720639588</v>
          </cell>
          <cell r="S520">
            <v>100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3677</v>
          </cell>
          <cell r="Y520">
            <v>70693</v>
          </cell>
          <cell r="Z520">
            <v>2.4193580246913582</v>
          </cell>
          <cell r="AA520">
            <v>100</v>
          </cell>
          <cell r="AB520">
            <v>8.84</v>
          </cell>
          <cell r="AC520">
            <v>8</v>
          </cell>
          <cell r="AD520">
            <v>0</v>
          </cell>
          <cell r="AE520">
            <v>0</v>
          </cell>
          <cell r="AF520">
            <v>0</v>
          </cell>
          <cell r="AG520" t="e">
            <v>#NULL!</v>
          </cell>
          <cell r="AH520" t="e">
            <v>#NULL!</v>
          </cell>
          <cell r="AI520" t="e">
            <v>#NULL!</v>
          </cell>
          <cell r="AJ520" t="e">
            <v>#NULL!</v>
          </cell>
          <cell r="AK520" t="e">
            <v>#NULL!</v>
          </cell>
          <cell r="AL520" t="e">
            <v>#NULL!</v>
          </cell>
          <cell r="AM520" t="e">
            <v>#NULL!</v>
          </cell>
          <cell r="AN520" t="e">
            <v>#NULL!</v>
          </cell>
          <cell r="AO520" t="e">
            <v>#NULL!</v>
          </cell>
          <cell r="AP520" t="e">
            <v>#NULL!</v>
          </cell>
          <cell r="AQ520" t="e">
            <v>#NULL!</v>
          </cell>
          <cell r="AR520">
            <v>100</v>
          </cell>
          <cell r="AS520" t="e">
            <v>#NULL!</v>
          </cell>
          <cell r="AT520" t="e">
            <v>#NULL!</v>
          </cell>
          <cell r="AU520" t="e">
            <v>#NULL!</v>
          </cell>
          <cell r="AV520" t="e">
            <v>#NULL!</v>
          </cell>
          <cell r="AW520">
            <v>948</v>
          </cell>
          <cell r="AX520">
            <v>33136</v>
          </cell>
          <cell r="AY520">
            <v>3.5625381951517623</v>
          </cell>
          <cell r="AZ520">
            <v>100</v>
          </cell>
          <cell r="BA520">
            <v>13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12879</v>
          </cell>
          <cell r="BO520">
            <v>280934</v>
          </cell>
          <cell r="BP520">
            <v>2.3460827008419392</v>
          </cell>
          <cell r="BQ520">
            <v>100</v>
          </cell>
          <cell r="BR520">
            <v>37.380000000000003</v>
          </cell>
          <cell r="BS520" t="e">
            <v>#NULL!</v>
          </cell>
          <cell r="BT520" t="e">
            <v>#NULL!</v>
          </cell>
          <cell r="BU520" t="e">
            <v>#NULL!</v>
          </cell>
          <cell r="BV520">
            <v>100</v>
          </cell>
          <cell r="BW520">
            <v>37.380000000000003</v>
          </cell>
          <cell r="BX520" t="e">
            <v>#NULL!</v>
          </cell>
          <cell r="BY520" t="e">
            <v>#NULL!</v>
          </cell>
          <cell r="BZ520" t="e">
            <v>#NULL!</v>
          </cell>
          <cell r="CA520" t="e">
            <v>#NULL!</v>
          </cell>
          <cell r="CB520" t="e">
            <v>#NULL!</v>
          </cell>
          <cell r="CC520" t="e">
            <v>#NULL!</v>
          </cell>
          <cell r="CD520" t="e">
            <v>#NULL!</v>
          </cell>
          <cell r="CE520">
            <v>0</v>
          </cell>
          <cell r="CF520">
            <v>0</v>
          </cell>
          <cell r="CG520" t="e">
            <v>#NULL!</v>
          </cell>
          <cell r="CH520" t="e">
            <v>#NULL!</v>
          </cell>
          <cell r="CI520" t="e">
            <v>#NULL!</v>
          </cell>
          <cell r="CJ520" t="e">
            <v>#NULL!</v>
          </cell>
          <cell r="CK520" t="e">
            <v>#NULL!</v>
          </cell>
          <cell r="CL520" t="e">
            <v>#NULL!</v>
          </cell>
          <cell r="CM520" t="e">
            <v>#NULL!</v>
          </cell>
          <cell r="CN520">
            <v>100</v>
          </cell>
          <cell r="CO520" t="e">
            <v>#NULL!</v>
          </cell>
          <cell r="CP520" t="e">
            <v>#NULL!</v>
          </cell>
          <cell r="CQ520" t="e">
            <v>#NULL!</v>
          </cell>
          <cell r="CR520" t="e">
            <v>#NULL!</v>
          </cell>
          <cell r="CS520" t="e">
            <v>#NULL!</v>
          </cell>
          <cell r="CT520">
            <v>1744</v>
          </cell>
          <cell r="CU520">
            <v>59665</v>
          </cell>
          <cell r="CV520">
            <v>3.5725801636113932</v>
          </cell>
          <cell r="CW520">
            <v>100</v>
          </cell>
          <cell r="CX520">
            <v>76</v>
          </cell>
          <cell r="CY520">
            <v>0</v>
          </cell>
          <cell r="CZ520">
            <v>2</v>
          </cell>
          <cell r="DA520">
            <v>0</v>
          </cell>
          <cell r="DB520">
            <v>6645</v>
          </cell>
          <cell r="DC520">
            <v>123384</v>
          </cell>
          <cell r="DD520">
            <v>1.9889683865477354</v>
          </cell>
          <cell r="DE520">
            <v>100</v>
          </cell>
          <cell r="DF520" t="e">
            <v>#NULL!</v>
          </cell>
          <cell r="DG520">
            <v>95</v>
          </cell>
          <cell r="DH520">
            <v>0</v>
          </cell>
          <cell r="DI520">
            <v>1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 t="e">
            <v>#NULL!</v>
          </cell>
          <cell r="DT520" t="e">
            <v>#NULL!</v>
          </cell>
          <cell r="DU520" t="e">
            <v>#NULL!</v>
          </cell>
          <cell r="DV520">
            <v>0</v>
          </cell>
          <cell r="DW520" t="e">
            <v>#NULL!</v>
          </cell>
          <cell r="DX520" t="e">
            <v>#NULL!</v>
          </cell>
          <cell r="DY520" t="e">
            <v>#NULL!</v>
          </cell>
          <cell r="DZ520" t="e">
            <v>#NULL!</v>
          </cell>
        </row>
        <row r="521">
          <cell r="A521" t="str">
            <v>KMT</v>
          </cell>
          <cell r="B521">
            <v>37114</v>
          </cell>
          <cell r="C521">
            <v>6394</v>
          </cell>
          <cell r="D521">
            <v>141790</v>
          </cell>
          <cell r="E521">
            <v>2.6057992120838702</v>
          </cell>
          <cell r="F521">
            <v>100</v>
          </cell>
          <cell r="G521">
            <v>20.36</v>
          </cell>
          <cell r="H521">
            <v>11728</v>
          </cell>
          <cell r="I521">
            <v>212635</v>
          </cell>
          <cell r="J521">
            <v>2.443276283618582</v>
          </cell>
          <cell r="K521">
            <v>100</v>
          </cell>
          <cell r="L521">
            <v>81</v>
          </cell>
          <cell r="M521">
            <v>92</v>
          </cell>
          <cell r="N521">
            <v>10</v>
          </cell>
          <cell r="O521">
            <v>1</v>
          </cell>
          <cell r="P521">
            <v>801</v>
          </cell>
          <cell r="Q521">
            <v>15008</v>
          </cell>
          <cell r="R521">
            <v>2.5463569956920771</v>
          </cell>
          <cell r="S521">
            <v>100</v>
          </cell>
          <cell r="T521">
            <v>0</v>
          </cell>
          <cell r="U521">
            <v>92</v>
          </cell>
          <cell r="V521">
            <v>0</v>
          </cell>
          <cell r="W521">
            <v>1</v>
          </cell>
          <cell r="X521">
            <v>4194</v>
          </cell>
          <cell r="Y521">
            <v>80432</v>
          </cell>
          <cell r="Z521">
            <v>2.4091491823270066</v>
          </cell>
          <cell r="AA521">
            <v>100</v>
          </cell>
          <cell r="AB521">
            <v>8.84</v>
          </cell>
          <cell r="AC521">
            <v>15</v>
          </cell>
          <cell r="AD521">
            <v>92</v>
          </cell>
          <cell r="AE521">
            <v>2</v>
          </cell>
          <cell r="AF521">
            <v>1</v>
          </cell>
          <cell r="AG521" t="e">
            <v>#NULL!</v>
          </cell>
          <cell r="AH521" t="e">
            <v>#NULL!</v>
          </cell>
          <cell r="AI521" t="e">
            <v>#NULL!</v>
          </cell>
          <cell r="AJ521" t="e">
            <v>#NULL!</v>
          </cell>
          <cell r="AK521" t="e">
            <v>#NULL!</v>
          </cell>
          <cell r="AL521" t="e">
            <v>#NULL!</v>
          </cell>
          <cell r="AM521" t="e">
            <v>#NULL!</v>
          </cell>
          <cell r="AN521" t="e">
            <v>#NULL!</v>
          </cell>
          <cell r="AO521" t="e">
            <v>#NULL!</v>
          </cell>
          <cell r="AP521" t="e">
            <v>#NULL!</v>
          </cell>
          <cell r="AQ521" t="e">
            <v>#NULL!</v>
          </cell>
          <cell r="AR521">
            <v>100</v>
          </cell>
          <cell r="AS521" t="e">
            <v>#NULL!</v>
          </cell>
          <cell r="AT521" t="e">
            <v>#NULL!</v>
          </cell>
          <cell r="AU521" t="e">
            <v>#NULL!</v>
          </cell>
          <cell r="AV521" t="e">
            <v>#NULL!</v>
          </cell>
          <cell r="AW521">
            <v>1033</v>
          </cell>
          <cell r="AX521">
            <v>36109</v>
          </cell>
          <cell r="AY521">
            <v>3.5604823747680889</v>
          </cell>
          <cell r="AZ521">
            <v>100</v>
          </cell>
          <cell r="BA521">
            <v>14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13972</v>
          </cell>
          <cell r="BO521">
            <v>300579</v>
          </cell>
          <cell r="BP521">
            <v>2.4000556018904642</v>
          </cell>
          <cell r="BQ521">
            <v>100</v>
          </cell>
          <cell r="BR521">
            <v>37.380000000000003</v>
          </cell>
          <cell r="BS521" t="e">
            <v>#NULL!</v>
          </cell>
          <cell r="BT521" t="e">
            <v>#NULL!</v>
          </cell>
          <cell r="BU521" t="e">
            <v>#NULL!</v>
          </cell>
          <cell r="BV521">
            <v>100</v>
          </cell>
          <cell r="BW521">
            <v>37.380000000000003</v>
          </cell>
          <cell r="BX521" t="e">
            <v>#NULL!</v>
          </cell>
          <cell r="BY521" t="e">
            <v>#NULL!</v>
          </cell>
          <cell r="BZ521" t="e">
            <v>#NULL!</v>
          </cell>
          <cell r="CA521" t="e">
            <v>#NULL!</v>
          </cell>
          <cell r="CB521" t="e">
            <v>#NULL!</v>
          </cell>
          <cell r="CC521" t="e">
            <v>#NULL!</v>
          </cell>
          <cell r="CD521" t="e">
            <v>#NULL!</v>
          </cell>
          <cell r="CE521">
            <v>0</v>
          </cell>
          <cell r="CF521">
            <v>0</v>
          </cell>
          <cell r="CG521" t="e">
            <v>#NULL!</v>
          </cell>
          <cell r="CH521" t="e">
            <v>#NULL!</v>
          </cell>
          <cell r="CI521" t="e">
            <v>#NULL!</v>
          </cell>
          <cell r="CJ521" t="e">
            <v>#NULL!</v>
          </cell>
          <cell r="CK521" t="e">
            <v>#NULL!</v>
          </cell>
          <cell r="CL521" t="e">
            <v>#NULL!</v>
          </cell>
          <cell r="CM521" t="e">
            <v>#NULL!</v>
          </cell>
          <cell r="CN521">
            <v>100</v>
          </cell>
          <cell r="CO521" t="e">
            <v>#NULL!</v>
          </cell>
          <cell r="CP521" t="e">
            <v>#NULL!</v>
          </cell>
          <cell r="CQ521" t="e">
            <v>#NULL!</v>
          </cell>
          <cell r="CR521" t="e">
            <v>#NULL!</v>
          </cell>
          <cell r="CS521" t="e">
            <v>#NULL!</v>
          </cell>
          <cell r="CT521">
            <v>1691</v>
          </cell>
          <cell r="CU521">
            <v>59943</v>
          </cell>
          <cell r="CV521">
            <v>3.6514778325123154</v>
          </cell>
          <cell r="CW521">
            <v>100</v>
          </cell>
          <cell r="CX521">
            <v>20</v>
          </cell>
          <cell r="CY521">
            <v>0</v>
          </cell>
          <cell r="CZ521">
            <v>0</v>
          </cell>
          <cell r="DA521">
            <v>0</v>
          </cell>
          <cell r="DB521">
            <v>7609</v>
          </cell>
          <cell r="DC521">
            <v>140083</v>
          </cell>
          <cell r="DD521">
            <v>2.0363432172326124</v>
          </cell>
          <cell r="DE521">
            <v>100</v>
          </cell>
          <cell r="DF521" t="e">
            <v>#NULL!</v>
          </cell>
          <cell r="DG521">
            <v>13</v>
          </cell>
          <cell r="DH521">
            <v>100</v>
          </cell>
          <cell r="DI521">
            <v>1</v>
          </cell>
          <cell r="DJ521">
            <v>6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 t="e">
            <v>#NULL!</v>
          </cell>
          <cell r="DT521" t="e">
            <v>#NULL!</v>
          </cell>
          <cell r="DU521" t="e">
            <v>#NULL!</v>
          </cell>
          <cell r="DV521">
            <v>0</v>
          </cell>
          <cell r="DW521" t="e">
            <v>#NULL!</v>
          </cell>
          <cell r="DX521" t="e">
            <v>#NULL!</v>
          </cell>
          <cell r="DY521" t="e">
            <v>#NULL!</v>
          </cell>
          <cell r="DZ521" t="e">
            <v>#NULL!</v>
          </cell>
        </row>
        <row r="522">
          <cell r="A522" t="str">
            <v>KMT</v>
          </cell>
          <cell r="B522">
            <v>37121</v>
          </cell>
          <cell r="C522">
            <v>6080</v>
          </cell>
          <cell r="D522">
            <v>136178</v>
          </cell>
          <cell r="E522">
            <v>2.5938736104081137</v>
          </cell>
          <cell r="F522">
            <v>100</v>
          </cell>
          <cell r="G522">
            <v>20.36</v>
          </cell>
          <cell r="H522">
            <v>11185</v>
          </cell>
          <cell r="I522">
            <v>205452</v>
          </cell>
          <cell r="J522">
            <v>2.4429144819265929</v>
          </cell>
          <cell r="K522">
            <v>100</v>
          </cell>
          <cell r="L522">
            <v>37</v>
          </cell>
          <cell r="M522">
            <v>0</v>
          </cell>
          <cell r="N522">
            <v>5</v>
          </cell>
          <cell r="O522">
            <v>0</v>
          </cell>
          <cell r="P522">
            <v>727</v>
          </cell>
          <cell r="Q522">
            <v>13685</v>
          </cell>
          <cell r="R522">
            <v>2.549268464657148</v>
          </cell>
          <cell r="S522">
            <v>100</v>
          </cell>
          <cell r="T522">
            <v>1</v>
          </cell>
          <cell r="U522">
            <v>0</v>
          </cell>
          <cell r="V522">
            <v>0</v>
          </cell>
          <cell r="W522">
            <v>0</v>
          </cell>
          <cell r="X522">
            <v>3950</v>
          </cell>
          <cell r="Y522">
            <v>76123</v>
          </cell>
          <cell r="Z522">
            <v>2.4120621608288109</v>
          </cell>
          <cell r="AA522">
            <v>100</v>
          </cell>
          <cell r="AB522">
            <v>8.84</v>
          </cell>
          <cell r="AC522">
            <v>12</v>
          </cell>
          <cell r="AD522">
            <v>0</v>
          </cell>
          <cell r="AE522">
            <v>0</v>
          </cell>
          <cell r="AF522">
            <v>0</v>
          </cell>
          <cell r="AG522" t="e">
            <v>#NULL!</v>
          </cell>
          <cell r="AH522" t="e">
            <v>#NULL!</v>
          </cell>
          <cell r="AI522" t="e">
            <v>#NULL!</v>
          </cell>
          <cell r="AJ522" t="e">
            <v>#NULL!</v>
          </cell>
          <cell r="AK522" t="e">
            <v>#NULL!</v>
          </cell>
          <cell r="AL522" t="e">
            <v>#NULL!</v>
          </cell>
          <cell r="AM522" t="e">
            <v>#NULL!</v>
          </cell>
          <cell r="AN522" t="e">
            <v>#NULL!</v>
          </cell>
          <cell r="AO522">
            <v>4311</v>
          </cell>
          <cell r="AP522">
            <v>86032</v>
          </cell>
          <cell r="AQ522">
            <v>2.3321825237521745</v>
          </cell>
          <cell r="AR522">
            <v>100</v>
          </cell>
          <cell r="AS522">
            <v>14</v>
          </cell>
          <cell r="AT522">
            <v>0</v>
          </cell>
          <cell r="AU522">
            <v>0</v>
          </cell>
          <cell r="AV522">
            <v>0</v>
          </cell>
          <cell r="AW522">
            <v>1042</v>
          </cell>
          <cell r="AX522">
            <v>36453</v>
          </cell>
          <cell r="AY522">
            <v>3.568598893096417</v>
          </cell>
          <cell r="AZ522">
            <v>100</v>
          </cell>
          <cell r="BA522">
            <v>15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12357</v>
          </cell>
          <cell r="BO522">
            <v>271546</v>
          </cell>
          <cell r="BP522">
            <v>2.3348115790172739</v>
          </cell>
          <cell r="BQ522">
            <v>100</v>
          </cell>
          <cell r="BR522">
            <v>37.380000000000003</v>
          </cell>
          <cell r="BS522">
            <v>12357</v>
          </cell>
          <cell r="BT522">
            <v>271546</v>
          </cell>
          <cell r="BU522">
            <v>2.3348115790172739</v>
          </cell>
          <cell r="BV522">
            <v>100</v>
          </cell>
          <cell r="BW522">
            <v>37.380000000000003</v>
          </cell>
          <cell r="BX522">
            <v>96</v>
          </cell>
          <cell r="BY522">
            <v>0</v>
          </cell>
          <cell r="BZ522">
            <v>3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4093</v>
          </cell>
          <cell r="CL522">
            <v>87136</v>
          </cell>
          <cell r="CM522">
            <v>2.3419191142549591</v>
          </cell>
          <cell r="CN522">
            <v>100</v>
          </cell>
          <cell r="CO522" t="e">
            <v>#NULL!</v>
          </cell>
          <cell r="CP522">
            <v>80</v>
          </cell>
          <cell r="CQ522">
            <v>0</v>
          </cell>
          <cell r="CR522">
            <v>1</v>
          </cell>
          <cell r="CS522">
            <v>0</v>
          </cell>
          <cell r="CT522">
            <v>1670</v>
          </cell>
          <cell r="CU522">
            <v>59060</v>
          </cell>
          <cell r="CV522">
            <v>3.6614477804383863</v>
          </cell>
          <cell r="CW522">
            <v>100</v>
          </cell>
          <cell r="CX522">
            <v>29</v>
          </cell>
          <cell r="CY522">
            <v>0</v>
          </cell>
          <cell r="CZ522">
            <v>0</v>
          </cell>
          <cell r="DA522">
            <v>0</v>
          </cell>
          <cell r="DB522">
            <v>6408</v>
          </cell>
          <cell r="DC522">
            <v>118887</v>
          </cell>
          <cell r="DD522">
            <v>2.0081631078944322</v>
          </cell>
          <cell r="DE522">
            <v>100</v>
          </cell>
          <cell r="DF522" t="e">
            <v>#NULL!</v>
          </cell>
          <cell r="DG522">
            <v>94</v>
          </cell>
          <cell r="DH522">
            <v>0</v>
          </cell>
          <cell r="DI522">
            <v>2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</row>
        <row r="523">
          <cell r="A523" t="str">
            <v>KMT</v>
          </cell>
          <cell r="B523">
            <v>37128</v>
          </cell>
          <cell r="C523">
            <v>5940</v>
          </cell>
          <cell r="D523">
            <v>133295</v>
          </cell>
          <cell r="E523">
            <v>2.6120309943728315</v>
          </cell>
          <cell r="F523">
            <v>100</v>
          </cell>
          <cell r="G523">
            <v>20.36</v>
          </cell>
          <cell r="H523">
            <v>11902</v>
          </cell>
          <cell r="I523">
            <v>207927</v>
          </cell>
          <cell r="J523">
            <v>2.4505551580065097</v>
          </cell>
          <cell r="K523">
            <v>100</v>
          </cell>
          <cell r="L523">
            <v>97</v>
          </cell>
          <cell r="M523">
            <v>100</v>
          </cell>
          <cell r="N523">
            <v>5</v>
          </cell>
          <cell r="O523">
            <v>4</v>
          </cell>
          <cell r="P523">
            <v>735</v>
          </cell>
          <cell r="Q523">
            <v>13852</v>
          </cell>
          <cell r="R523">
            <v>2.5601003279953694</v>
          </cell>
          <cell r="S523">
            <v>100</v>
          </cell>
          <cell r="T523">
            <v>1</v>
          </cell>
          <cell r="U523">
            <v>0</v>
          </cell>
          <cell r="V523">
            <v>0</v>
          </cell>
          <cell r="W523">
            <v>0</v>
          </cell>
          <cell r="X523">
            <v>3835</v>
          </cell>
          <cell r="Y523">
            <v>73692</v>
          </cell>
          <cell r="Z523">
            <v>2.3954233683769131</v>
          </cell>
          <cell r="AA523">
            <v>100</v>
          </cell>
          <cell r="AB523">
            <v>8.84</v>
          </cell>
          <cell r="AC523">
            <v>47</v>
          </cell>
          <cell r="AD523">
            <v>0</v>
          </cell>
          <cell r="AE523">
            <v>0</v>
          </cell>
          <cell r="AF523">
            <v>0</v>
          </cell>
          <cell r="AG523" t="e">
            <v>#NULL!</v>
          </cell>
          <cell r="AH523" t="e">
            <v>#NULL!</v>
          </cell>
          <cell r="AI523" t="e">
            <v>#NULL!</v>
          </cell>
          <cell r="AJ523" t="e">
            <v>#NULL!</v>
          </cell>
          <cell r="AK523" t="e">
            <v>#NULL!</v>
          </cell>
          <cell r="AL523" t="e">
            <v>#NULL!</v>
          </cell>
          <cell r="AM523" t="e">
            <v>#NULL!</v>
          </cell>
          <cell r="AN523" t="e">
            <v>#NULL!</v>
          </cell>
          <cell r="AO523">
            <v>4151</v>
          </cell>
          <cell r="AP523">
            <v>82540</v>
          </cell>
          <cell r="AQ523">
            <v>2.3333419122378074</v>
          </cell>
          <cell r="AR523">
            <v>100</v>
          </cell>
          <cell r="AS523">
            <v>57</v>
          </cell>
          <cell r="AT523">
            <v>0</v>
          </cell>
          <cell r="AU523">
            <v>0</v>
          </cell>
          <cell r="AV523">
            <v>0</v>
          </cell>
          <cell r="AW523">
            <v>1053</v>
          </cell>
          <cell r="AX523">
            <v>36892</v>
          </cell>
          <cell r="AY523">
            <v>3.5709474047845235</v>
          </cell>
          <cell r="AZ523">
            <v>100</v>
          </cell>
          <cell r="BA523">
            <v>11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12325</v>
          </cell>
          <cell r="BO523">
            <v>271033</v>
          </cell>
          <cell r="BP523">
            <v>2.4210957948002094</v>
          </cell>
          <cell r="BQ523">
            <v>100</v>
          </cell>
          <cell r="BR523">
            <v>37.380000000000003</v>
          </cell>
          <cell r="BS523">
            <v>12325</v>
          </cell>
          <cell r="BT523">
            <v>271033</v>
          </cell>
          <cell r="BU523">
            <v>2.4210957948002094</v>
          </cell>
          <cell r="BV523">
            <v>100</v>
          </cell>
          <cell r="BW523">
            <v>37.380000000000003</v>
          </cell>
          <cell r="BX523">
            <v>98</v>
          </cell>
          <cell r="BY523">
            <v>0</v>
          </cell>
          <cell r="BZ523">
            <v>2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4055</v>
          </cell>
          <cell r="CL523">
            <v>86280</v>
          </cell>
          <cell r="CM523">
            <v>2.345732306260663</v>
          </cell>
          <cell r="CN523">
            <v>100</v>
          </cell>
          <cell r="CO523" t="e">
            <v>#NULL!</v>
          </cell>
          <cell r="CP523">
            <v>79</v>
          </cell>
          <cell r="CQ523">
            <v>0</v>
          </cell>
          <cell r="CR523">
            <v>0</v>
          </cell>
          <cell r="CS523">
            <v>0</v>
          </cell>
          <cell r="CT523">
            <v>1710</v>
          </cell>
          <cell r="CU523">
            <v>60558</v>
          </cell>
          <cell r="CV523">
            <v>3.6624819207405266</v>
          </cell>
          <cell r="CW523">
            <v>100</v>
          </cell>
          <cell r="CX523">
            <v>20</v>
          </cell>
          <cell r="CY523">
            <v>0</v>
          </cell>
          <cell r="CZ523">
            <v>0</v>
          </cell>
          <cell r="DA523">
            <v>0</v>
          </cell>
          <cell r="DB523">
            <v>6370</v>
          </cell>
          <cell r="DC523">
            <v>117576</v>
          </cell>
          <cell r="DD523">
            <v>2.0463023415856436</v>
          </cell>
          <cell r="DE523">
            <v>100</v>
          </cell>
          <cell r="DF523" t="e">
            <v>#NULL!</v>
          </cell>
          <cell r="DG523">
            <v>94</v>
          </cell>
          <cell r="DH523">
            <v>0</v>
          </cell>
          <cell r="DI523">
            <v>2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</row>
        <row r="524">
          <cell r="A524" t="str">
            <v>KMT</v>
          </cell>
          <cell r="B524">
            <v>37135</v>
          </cell>
          <cell r="C524">
            <v>6091</v>
          </cell>
          <cell r="D524">
            <v>135628</v>
          </cell>
          <cell r="E524">
            <v>2.5940601662539118</v>
          </cell>
          <cell r="F524">
            <v>100</v>
          </cell>
          <cell r="G524">
            <v>20.09</v>
          </cell>
          <cell r="H524">
            <v>11317</v>
          </cell>
          <cell r="I524">
            <v>205090</v>
          </cell>
          <cell r="J524">
            <v>2.4681448149895369</v>
          </cell>
          <cell r="K524">
            <v>100</v>
          </cell>
          <cell r="L524">
            <v>99</v>
          </cell>
          <cell r="M524">
            <v>2</v>
          </cell>
          <cell r="N524">
            <v>2</v>
          </cell>
          <cell r="O524">
            <v>0</v>
          </cell>
          <cell r="P524">
            <v>776</v>
          </cell>
          <cell r="Q524">
            <v>14589</v>
          </cell>
          <cell r="R524">
            <v>2.5497363156937625</v>
          </cell>
          <cell r="S524">
            <v>100</v>
          </cell>
          <cell r="T524">
            <v>2</v>
          </cell>
          <cell r="U524">
            <v>0</v>
          </cell>
          <cell r="V524">
            <v>0</v>
          </cell>
          <cell r="W524">
            <v>0</v>
          </cell>
          <cell r="X524">
            <v>3982</v>
          </cell>
          <cell r="Y524">
            <v>76062</v>
          </cell>
          <cell r="Z524">
            <v>2.399789197994187</v>
          </cell>
          <cell r="AA524">
            <v>100</v>
          </cell>
          <cell r="AB524">
            <v>8.89</v>
          </cell>
          <cell r="AC524">
            <v>93</v>
          </cell>
          <cell r="AD524">
            <v>0</v>
          </cell>
          <cell r="AE524">
            <v>1</v>
          </cell>
          <cell r="AF524">
            <v>0</v>
          </cell>
          <cell r="AG524" t="e">
            <v>#NULL!</v>
          </cell>
          <cell r="AH524" t="e">
            <v>#NULL!</v>
          </cell>
          <cell r="AI524" t="e">
            <v>#NULL!</v>
          </cell>
          <cell r="AJ524" t="e">
            <v>#NULL!</v>
          </cell>
          <cell r="AK524" t="e">
            <v>#NULL!</v>
          </cell>
          <cell r="AL524" t="e">
            <v>#NULL!</v>
          </cell>
          <cell r="AM524" t="e">
            <v>#NULL!</v>
          </cell>
          <cell r="AN524" t="e">
            <v>#NULL!</v>
          </cell>
          <cell r="AO524">
            <v>4260</v>
          </cell>
          <cell r="AP524">
            <v>84044</v>
          </cell>
          <cell r="AQ524">
            <v>2.3295855379188715</v>
          </cell>
          <cell r="AR524">
            <v>100</v>
          </cell>
          <cell r="AS524">
            <v>97</v>
          </cell>
          <cell r="AT524">
            <v>0</v>
          </cell>
          <cell r="AU524">
            <v>1</v>
          </cell>
          <cell r="AV524">
            <v>0</v>
          </cell>
          <cell r="AW524">
            <v>1055</v>
          </cell>
          <cell r="AX524">
            <v>36981</v>
          </cell>
          <cell r="AY524">
            <v>3.5502671199611462</v>
          </cell>
          <cell r="AZ524">
            <v>100</v>
          </cell>
          <cell r="BA524">
            <v>12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14365</v>
          </cell>
          <cell r="BO524">
            <v>306264</v>
          </cell>
          <cell r="BP524">
            <v>2.4086393502623</v>
          </cell>
          <cell r="BQ524">
            <v>100</v>
          </cell>
          <cell r="BR524">
            <v>37.01</v>
          </cell>
          <cell r="BS524">
            <v>14365</v>
          </cell>
          <cell r="BT524">
            <v>306264</v>
          </cell>
          <cell r="BU524">
            <v>2.4086393502623</v>
          </cell>
          <cell r="BV524">
            <v>100</v>
          </cell>
          <cell r="BW524">
            <v>37.01</v>
          </cell>
          <cell r="BX524">
            <v>87</v>
          </cell>
          <cell r="BY524">
            <v>100</v>
          </cell>
          <cell r="BZ524">
            <v>1</v>
          </cell>
          <cell r="CA524">
            <v>18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4891</v>
          </cell>
          <cell r="CL524">
            <v>100843</v>
          </cell>
          <cell r="CM524">
            <v>2.3558147183080775</v>
          </cell>
          <cell r="CN524">
            <v>100</v>
          </cell>
          <cell r="CO524">
            <v>11.94</v>
          </cell>
          <cell r="CP524">
            <v>10</v>
          </cell>
          <cell r="CQ524">
            <v>100</v>
          </cell>
          <cell r="CR524">
            <v>0</v>
          </cell>
          <cell r="CS524">
            <v>13</v>
          </cell>
          <cell r="CT524">
            <v>1727</v>
          </cell>
          <cell r="CU524">
            <v>61240</v>
          </cell>
          <cell r="CV524">
            <v>3.6478046489786333</v>
          </cell>
          <cell r="CW524">
            <v>100</v>
          </cell>
          <cell r="CX524">
            <v>21</v>
          </cell>
          <cell r="CY524">
            <v>0</v>
          </cell>
          <cell r="CZ524">
            <v>0</v>
          </cell>
          <cell r="DA524">
            <v>0</v>
          </cell>
          <cell r="DB524">
            <v>7559</v>
          </cell>
          <cell r="DC524">
            <v>137641</v>
          </cell>
          <cell r="DD524">
            <v>2.0301898151427156</v>
          </cell>
          <cell r="DE524">
            <v>100</v>
          </cell>
          <cell r="DF524">
            <v>11.92</v>
          </cell>
          <cell r="DG524">
            <v>81</v>
          </cell>
          <cell r="DH524">
            <v>100</v>
          </cell>
          <cell r="DI524">
            <v>1</v>
          </cell>
          <cell r="DJ524">
            <v>16</v>
          </cell>
          <cell r="DK524">
            <v>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</row>
        <row r="525">
          <cell r="A525" t="str">
            <v>KMT</v>
          </cell>
          <cell r="B525">
            <v>37142</v>
          </cell>
          <cell r="C525">
            <v>5787</v>
          </cell>
          <cell r="D525">
            <v>127896</v>
          </cell>
          <cell r="E525">
            <v>2.5825463264833939</v>
          </cell>
          <cell r="F525">
            <v>100</v>
          </cell>
          <cell r="G525">
            <v>20.09</v>
          </cell>
          <cell r="H525">
            <v>10913</v>
          </cell>
          <cell r="I525">
            <v>199677</v>
          </cell>
          <cell r="J525">
            <v>2.4626045698589087</v>
          </cell>
          <cell r="K525">
            <v>100</v>
          </cell>
          <cell r="L525">
            <v>99</v>
          </cell>
          <cell r="M525">
            <v>0</v>
          </cell>
          <cell r="N525">
            <v>6</v>
          </cell>
          <cell r="O525">
            <v>0</v>
          </cell>
          <cell r="P525">
            <v>749</v>
          </cell>
          <cell r="Q525">
            <v>14083</v>
          </cell>
          <cell r="R525">
            <v>2.5438495490308961</v>
          </cell>
          <cell r="S525">
            <v>100</v>
          </cell>
          <cell r="T525">
            <v>1</v>
          </cell>
          <cell r="U525">
            <v>0</v>
          </cell>
          <cell r="V525">
            <v>0</v>
          </cell>
          <cell r="W525">
            <v>0</v>
          </cell>
          <cell r="X525">
            <v>3838</v>
          </cell>
          <cell r="Y525">
            <v>73033</v>
          </cell>
          <cell r="Z525">
            <v>2.3951153885956744</v>
          </cell>
          <cell r="AA525">
            <v>100</v>
          </cell>
          <cell r="AB525">
            <v>8.89</v>
          </cell>
          <cell r="AC525">
            <v>93</v>
          </cell>
          <cell r="AD525">
            <v>0</v>
          </cell>
          <cell r="AE525">
            <v>2</v>
          </cell>
          <cell r="AF525">
            <v>0</v>
          </cell>
          <cell r="AG525" t="e">
            <v>#NULL!</v>
          </cell>
          <cell r="AH525" t="e">
            <v>#NULL!</v>
          </cell>
          <cell r="AI525" t="e">
            <v>#NULL!</v>
          </cell>
          <cell r="AJ525" t="e">
            <v>#NULL!</v>
          </cell>
          <cell r="AK525" t="e">
            <v>#NULL!</v>
          </cell>
          <cell r="AL525" t="e">
            <v>#NULL!</v>
          </cell>
          <cell r="AM525" t="e">
            <v>#NULL!</v>
          </cell>
          <cell r="AN525" t="e">
            <v>#NULL!</v>
          </cell>
          <cell r="AO525">
            <v>4077</v>
          </cell>
          <cell r="AP525">
            <v>80103</v>
          </cell>
          <cell r="AQ525">
            <v>2.315664103723805</v>
          </cell>
          <cell r="AR525">
            <v>100</v>
          </cell>
          <cell r="AS525">
            <v>96</v>
          </cell>
          <cell r="AT525">
            <v>0</v>
          </cell>
          <cell r="AU525">
            <v>2</v>
          </cell>
          <cell r="AV525">
            <v>0</v>
          </cell>
          <cell r="AW525">
            <v>961</v>
          </cell>
          <cell r="AX525">
            <v>33701</v>
          </cell>
          <cell r="AY525">
            <v>3.5707737640510748</v>
          </cell>
          <cell r="AZ525">
            <v>100</v>
          </cell>
          <cell r="BA525">
            <v>10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15651</v>
          </cell>
          <cell r="BO525">
            <v>326337</v>
          </cell>
          <cell r="BP525">
            <v>2.3675179602175991</v>
          </cell>
          <cell r="BQ525">
            <v>100</v>
          </cell>
          <cell r="BR525">
            <v>37.01</v>
          </cell>
          <cell r="BS525">
            <v>15651</v>
          </cell>
          <cell r="BT525">
            <v>326337</v>
          </cell>
          <cell r="BU525">
            <v>2.3675179602175991</v>
          </cell>
          <cell r="BV525">
            <v>100</v>
          </cell>
          <cell r="BW525">
            <v>37.01</v>
          </cell>
          <cell r="BX525">
            <v>100</v>
          </cell>
          <cell r="BY525">
            <v>0</v>
          </cell>
          <cell r="BZ525">
            <v>28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5353</v>
          </cell>
          <cell r="CL525">
            <v>107900</v>
          </cell>
          <cell r="CM525">
            <v>2.3217368370576388</v>
          </cell>
          <cell r="CN525">
            <v>100</v>
          </cell>
          <cell r="CO525">
            <v>11.94</v>
          </cell>
          <cell r="CP525">
            <v>83</v>
          </cell>
          <cell r="CQ525">
            <v>0</v>
          </cell>
          <cell r="CR525">
            <v>19</v>
          </cell>
          <cell r="CS525">
            <v>0</v>
          </cell>
          <cell r="CT525">
            <v>1681</v>
          </cell>
          <cell r="CU525">
            <v>59483</v>
          </cell>
          <cell r="CV525">
            <v>3.6626147849639956</v>
          </cell>
          <cell r="CW525">
            <v>100</v>
          </cell>
          <cell r="CX525">
            <v>25</v>
          </cell>
          <cell r="CY525">
            <v>0</v>
          </cell>
          <cell r="CZ525">
            <v>1</v>
          </cell>
          <cell r="DA525">
            <v>0</v>
          </cell>
          <cell r="DB525">
            <v>8420</v>
          </cell>
          <cell r="DC525">
            <v>152062</v>
          </cell>
          <cell r="DD525">
            <v>2.0279382332362466</v>
          </cell>
          <cell r="DE525">
            <v>100</v>
          </cell>
          <cell r="DF525">
            <v>11.92</v>
          </cell>
          <cell r="DG525">
            <v>100</v>
          </cell>
          <cell r="DH525">
            <v>0</v>
          </cell>
          <cell r="DI525">
            <v>20</v>
          </cell>
          <cell r="DJ525">
            <v>0</v>
          </cell>
          <cell r="DK525">
            <v>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>
            <v>0</v>
          </cell>
          <cell r="DV525">
            <v>0</v>
          </cell>
          <cell r="DW525">
            <v>0</v>
          </cell>
          <cell r="DX525">
            <v>0</v>
          </cell>
          <cell r="DY525">
            <v>0</v>
          </cell>
          <cell r="DZ525">
            <v>0</v>
          </cell>
        </row>
        <row r="526">
          <cell r="A526" t="str">
            <v>KMT</v>
          </cell>
          <cell r="B526">
            <v>37149</v>
          </cell>
          <cell r="C526">
            <v>4892</v>
          </cell>
          <cell r="D526">
            <v>108774</v>
          </cell>
          <cell r="E526">
            <v>2.6140584207674498</v>
          </cell>
          <cell r="F526">
            <v>100</v>
          </cell>
          <cell r="G526">
            <v>20.09</v>
          </cell>
          <cell r="H526">
            <v>9238</v>
          </cell>
          <cell r="I526">
            <v>168819</v>
          </cell>
          <cell r="J526">
            <v>2.4594766598585087</v>
          </cell>
          <cell r="K526">
            <v>100</v>
          </cell>
          <cell r="L526">
            <v>99</v>
          </cell>
          <cell r="M526">
            <v>0</v>
          </cell>
          <cell r="N526">
            <v>9</v>
          </cell>
          <cell r="O526">
            <v>0</v>
          </cell>
          <cell r="P526">
            <v>623</v>
          </cell>
          <cell r="Q526">
            <v>11726</v>
          </cell>
          <cell r="R526">
            <v>2.549094781682641</v>
          </cell>
          <cell r="S526">
            <v>100</v>
          </cell>
          <cell r="T526">
            <v>1</v>
          </cell>
          <cell r="U526">
            <v>0</v>
          </cell>
          <cell r="V526">
            <v>1</v>
          </cell>
          <cell r="W526">
            <v>0</v>
          </cell>
          <cell r="X526">
            <v>3215</v>
          </cell>
          <cell r="Y526">
            <v>61264</v>
          </cell>
          <cell r="Z526">
            <v>2.3946465613531194</v>
          </cell>
          <cell r="AA526">
            <v>100</v>
          </cell>
          <cell r="AB526">
            <v>8.89</v>
          </cell>
          <cell r="AC526">
            <v>91</v>
          </cell>
          <cell r="AD526">
            <v>0</v>
          </cell>
          <cell r="AE526">
            <v>1</v>
          </cell>
          <cell r="AF526">
            <v>0</v>
          </cell>
          <cell r="AG526" t="e">
            <v>#NULL!</v>
          </cell>
          <cell r="AH526" t="e">
            <v>#NULL!</v>
          </cell>
          <cell r="AI526" t="e">
            <v>#NULL!</v>
          </cell>
          <cell r="AJ526" t="e">
            <v>#NULL!</v>
          </cell>
          <cell r="AK526" t="e">
            <v>#NULL!</v>
          </cell>
          <cell r="AL526" t="e">
            <v>#NULL!</v>
          </cell>
          <cell r="AM526" t="e">
            <v>#NULL!</v>
          </cell>
          <cell r="AN526" t="e">
            <v>#NULL!</v>
          </cell>
          <cell r="AO526">
            <v>3427</v>
          </cell>
          <cell r="AP526">
            <v>67557</v>
          </cell>
          <cell r="AQ526">
            <v>2.3461827552883068</v>
          </cell>
          <cell r="AR526">
            <v>100</v>
          </cell>
          <cell r="AS526">
            <v>99</v>
          </cell>
          <cell r="AT526">
            <v>0</v>
          </cell>
          <cell r="AU526">
            <v>1</v>
          </cell>
          <cell r="AV526">
            <v>0</v>
          </cell>
          <cell r="AW526">
            <v>841</v>
          </cell>
          <cell r="AX526">
            <v>29484</v>
          </cell>
          <cell r="AY526">
            <v>3.5925414364640882</v>
          </cell>
          <cell r="AZ526">
            <v>100</v>
          </cell>
          <cell r="BA526">
            <v>12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10921</v>
          </cell>
          <cell r="BO526">
            <v>234990</v>
          </cell>
          <cell r="BP526">
            <v>2.3690220613792961</v>
          </cell>
          <cell r="BQ526">
            <v>100</v>
          </cell>
          <cell r="BR526">
            <v>37.01</v>
          </cell>
          <cell r="BS526">
            <v>10921</v>
          </cell>
          <cell r="BT526">
            <v>234990</v>
          </cell>
          <cell r="BU526">
            <v>2.3690220613792961</v>
          </cell>
          <cell r="BV526">
            <v>100</v>
          </cell>
          <cell r="BW526">
            <v>37.01</v>
          </cell>
          <cell r="BX526">
            <v>99</v>
          </cell>
          <cell r="BY526">
            <v>0</v>
          </cell>
          <cell r="BZ526">
            <v>23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3852</v>
          </cell>
          <cell r="CL526">
            <v>79896</v>
          </cell>
          <cell r="CM526">
            <v>2.3000146477222794</v>
          </cell>
          <cell r="CN526">
            <v>100</v>
          </cell>
          <cell r="CO526">
            <v>11.94</v>
          </cell>
          <cell r="CP526">
            <v>69</v>
          </cell>
          <cell r="CQ526">
            <v>0</v>
          </cell>
          <cell r="CR526">
            <v>13</v>
          </cell>
          <cell r="CS526">
            <v>0</v>
          </cell>
          <cell r="CT526">
            <v>1367</v>
          </cell>
          <cell r="CU526">
            <v>48416</v>
          </cell>
          <cell r="CV526">
            <v>3.653982710713183</v>
          </cell>
          <cell r="CW526">
            <v>100</v>
          </cell>
          <cell r="CX526">
            <v>19</v>
          </cell>
          <cell r="CY526">
            <v>0</v>
          </cell>
          <cell r="CZ526">
            <v>1</v>
          </cell>
          <cell r="DA526">
            <v>0</v>
          </cell>
          <cell r="DB526">
            <v>5555</v>
          </cell>
          <cell r="DC526">
            <v>101503</v>
          </cell>
          <cell r="DD526">
            <v>2.0393846029107716</v>
          </cell>
          <cell r="DE526">
            <v>100</v>
          </cell>
          <cell r="DF526">
            <v>11.92</v>
          </cell>
          <cell r="DG526">
            <v>97</v>
          </cell>
          <cell r="DH526">
            <v>0</v>
          </cell>
          <cell r="DI526">
            <v>18</v>
          </cell>
          <cell r="DJ526">
            <v>0</v>
          </cell>
          <cell r="DK526">
            <v>0</v>
          </cell>
          <cell r="DL526">
            <v>0</v>
          </cell>
          <cell r="DM526">
            <v>0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>
            <v>0</v>
          </cell>
          <cell r="DV526">
            <v>0</v>
          </cell>
          <cell r="DW526">
            <v>0</v>
          </cell>
          <cell r="DX526">
            <v>0</v>
          </cell>
          <cell r="DY526">
            <v>0</v>
          </cell>
          <cell r="DZ526">
            <v>0</v>
          </cell>
        </row>
        <row r="527">
          <cell r="A527" t="str">
            <v>KMT</v>
          </cell>
          <cell r="B527">
            <v>37156</v>
          </cell>
          <cell r="C527">
            <v>5143</v>
          </cell>
          <cell r="D527">
            <v>113947</v>
          </cell>
          <cell r="E527">
            <v>2.5676919571656414</v>
          </cell>
          <cell r="F527">
            <v>100</v>
          </cell>
          <cell r="G527">
            <v>20.09</v>
          </cell>
          <cell r="H527">
            <v>9684</v>
          </cell>
          <cell r="I527">
            <v>176225</v>
          </cell>
          <cell r="J527">
            <v>2.4543752859777319</v>
          </cell>
          <cell r="K527">
            <v>100</v>
          </cell>
          <cell r="L527">
            <v>98</v>
          </cell>
          <cell r="M527">
            <v>0</v>
          </cell>
          <cell r="N527">
            <v>5</v>
          </cell>
          <cell r="O527">
            <v>0</v>
          </cell>
          <cell r="P527">
            <v>670</v>
          </cell>
          <cell r="Q527">
            <v>12577</v>
          </cell>
          <cell r="R527">
            <v>2.5516403402187122</v>
          </cell>
          <cell r="S527">
            <v>100</v>
          </cell>
          <cell r="T527">
            <v>2</v>
          </cell>
          <cell r="U527">
            <v>0</v>
          </cell>
          <cell r="V527">
            <v>1</v>
          </cell>
          <cell r="W527">
            <v>0</v>
          </cell>
          <cell r="X527">
            <v>3364</v>
          </cell>
          <cell r="Y527">
            <v>64064</v>
          </cell>
          <cell r="Z527">
            <v>2.3827439268674655</v>
          </cell>
          <cell r="AA527">
            <v>100</v>
          </cell>
          <cell r="AB527">
            <v>8.89</v>
          </cell>
          <cell r="AC527">
            <v>91</v>
          </cell>
          <cell r="AD527">
            <v>0</v>
          </cell>
          <cell r="AE527">
            <v>1</v>
          </cell>
          <cell r="AF527">
            <v>0</v>
          </cell>
          <cell r="AG527" t="e">
            <v>#NULL!</v>
          </cell>
          <cell r="AH527" t="e">
            <v>#NULL!</v>
          </cell>
          <cell r="AI527" t="e">
            <v>#NULL!</v>
          </cell>
          <cell r="AJ527" t="e">
            <v>#NULL!</v>
          </cell>
          <cell r="AK527" t="e">
            <v>#NULL!</v>
          </cell>
          <cell r="AL527" t="e">
            <v>#NULL!</v>
          </cell>
          <cell r="AM527" t="e">
            <v>#NULL!</v>
          </cell>
          <cell r="AN527" t="e">
            <v>#NULL!</v>
          </cell>
          <cell r="AO527">
            <v>3606</v>
          </cell>
          <cell r="AP527">
            <v>70962</v>
          </cell>
          <cell r="AQ527">
            <v>2.3121329461116491</v>
          </cell>
          <cell r="AR527">
            <v>100</v>
          </cell>
          <cell r="AS527">
            <v>97</v>
          </cell>
          <cell r="AT527">
            <v>0</v>
          </cell>
          <cell r="AU527">
            <v>1</v>
          </cell>
          <cell r="AV527">
            <v>0</v>
          </cell>
          <cell r="AW527">
            <v>867</v>
          </cell>
          <cell r="AX527">
            <v>30409</v>
          </cell>
          <cell r="AY527">
            <v>3.5717694336305414</v>
          </cell>
          <cell r="AZ527">
            <v>100</v>
          </cell>
          <cell r="BA527">
            <v>9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10995</v>
          </cell>
          <cell r="BO527">
            <v>238619</v>
          </cell>
          <cell r="BP527">
            <v>2.3392795169015064</v>
          </cell>
          <cell r="BQ527">
            <v>100</v>
          </cell>
          <cell r="BR527">
            <v>37.01</v>
          </cell>
          <cell r="BS527">
            <v>10995</v>
          </cell>
          <cell r="BT527">
            <v>238619</v>
          </cell>
          <cell r="BU527">
            <v>2.3392795169015064</v>
          </cell>
          <cell r="BV527">
            <v>100</v>
          </cell>
          <cell r="BW527">
            <v>37.01</v>
          </cell>
          <cell r="BX527">
            <v>96</v>
          </cell>
          <cell r="BY527">
            <v>0</v>
          </cell>
          <cell r="BZ527">
            <v>17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3843</v>
          </cell>
          <cell r="CL527">
            <v>80390</v>
          </cell>
          <cell r="CM527">
            <v>2.2711606690319313</v>
          </cell>
          <cell r="CN527">
            <v>100</v>
          </cell>
          <cell r="CO527">
            <v>11.94</v>
          </cell>
          <cell r="CP527">
            <v>47</v>
          </cell>
          <cell r="CQ527">
            <v>0</v>
          </cell>
          <cell r="CR527">
            <v>10</v>
          </cell>
          <cell r="CS527">
            <v>0</v>
          </cell>
          <cell r="CT527">
            <v>1427</v>
          </cell>
          <cell r="CU527">
            <v>50566</v>
          </cell>
          <cell r="CV527">
            <v>3.6535290714492334</v>
          </cell>
          <cell r="CW527">
            <v>100</v>
          </cell>
          <cell r="CX527">
            <v>19</v>
          </cell>
          <cell r="CY527">
            <v>0</v>
          </cell>
          <cell r="CZ527">
            <v>1</v>
          </cell>
          <cell r="DA527">
            <v>0</v>
          </cell>
          <cell r="DB527">
            <v>5556</v>
          </cell>
          <cell r="DC527">
            <v>101751</v>
          </cell>
          <cell r="DD527">
            <v>1.978733194622279</v>
          </cell>
          <cell r="DE527">
            <v>100</v>
          </cell>
          <cell r="DF527">
            <v>11.92</v>
          </cell>
          <cell r="DG527">
            <v>93</v>
          </cell>
          <cell r="DH527">
            <v>0</v>
          </cell>
          <cell r="DI527">
            <v>12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</row>
        <row r="528">
          <cell r="A528" t="str">
            <v>KMT</v>
          </cell>
          <cell r="B528">
            <v>37163</v>
          </cell>
          <cell r="C528">
            <v>4802</v>
          </cell>
          <cell r="D528">
            <v>106411</v>
          </cell>
          <cell r="E528">
            <v>2.5750766087844741</v>
          </cell>
          <cell r="F528">
            <v>100</v>
          </cell>
          <cell r="G528">
            <v>20.09</v>
          </cell>
          <cell r="H528">
            <v>9159</v>
          </cell>
          <cell r="I528">
            <v>167246</v>
          </cell>
          <cell r="J528">
            <v>2.4616508928829846</v>
          </cell>
          <cell r="K528">
            <v>100</v>
          </cell>
          <cell r="L528">
            <v>98</v>
          </cell>
          <cell r="M528">
            <v>0</v>
          </cell>
          <cell r="N528">
            <v>6</v>
          </cell>
          <cell r="O528">
            <v>0</v>
          </cell>
          <cell r="P528">
            <v>606</v>
          </cell>
          <cell r="Q528">
            <v>11376</v>
          </cell>
          <cell r="R528">
            <v>2.5452338923212712</v>
          </cell>
          <cell r="S528">
            <v>100</v>
          </cell>
          <cell r="T528">
            <v>1</v>
          </cell>
          <cell r="U528">
            <v>0</v>
          </cell>
          <cell r="V528">
            <v>1</v>
          </cell>
          <cell r="W528">
            <v>0</v>
          </cell>
          <cell r="X528">
            <v>3154</v>
          </cell>
          <cell r="Y528">
            <v>60104</v>
          </cell>
          <cell r="Z528">
            <v>2.3890903358032478</v>
          </cell>
          <cell r="AA528">
            <v>100</v>
          </cell>
          <cell r="AB528">
            <v>8.89</v>
          </cell>
          <cell r="AC528">
            <v>90</v>
          </cell>
          <cell r="AD528">
            <v>0</v>
          </cell>
          <cell r="AE528">
            <v>1</v>
          </cell>
          <cell r="AF528">
            <v>0</v>
          </cell>
          <cell r="AG528" t="e">
            <v>#NULL!</v>
          </cell>
          <cell r="AH528" t="e">
            <v>#NULL!</v>
          </cell>
          <cell r="AI528" t="e">
            <v>#NULL!</v>
          </cell>
          <cell r="AJ528" t="e">
            <v>#NULL!</v>
          </cell>
          <cell r="AK528" t="e">
            <v>#NULL!</v>
          </cell>
          <cell r="AL528" t="e">
            <v>#NULL!</v>
          </cell>
          <cell r="AM528" t="e">
            <v>#NULL!</v>
          </cell>
          <cell r="AN528" t="e">
            <v>#NULL!</v>
          </cell>
          <cell r="AO528">
            <v>3381</v>
          </cell>
          <cell r="AP528">
            <v>66449</v>
          </cell>
          <cell r="AQ528">
            <v>2.3140926511127549</v>
          </cell>
          <cell r="AR528">
            <v>100</v>
          </cell>
          <cell r="AS528">
            <v>96</v>
          </cell>
          <cell r="AT528">
            <v>0</v>
          </cell>
          <cell r="AU528">
            <v>0</v>
          </cell>
          <cell r="AV528">
            <v>0</v>
          </cell>
          <cell r="AW528">
            <v>815</v>
          </cell>
          <cell r="AX528">
            <v>28576</v>
          </cell>
          <cell r="AY528">
            <v>3.5862554389557206</v>
          </cell>
          <cell r="AZ528">
            <v>100</v>
          </cell>
          <cell r="BA528">
            <v>6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10014</v>
          </cell>
          <cell r="BO528">
            <v>222848</v>
          </cell>
          <cell r="BP528">
            <v>2.3484644709832039</v>
          </cell>
          <cell r="BQ528">
            <v>100</v>
          </cell>
          <cell r="BR528">
            <v>37.01</v>
          </cell>
          <cell r="BS528">
            <v>10014</v>
          </cell>
          <cell r="BT528">
            <v>222848</v>
          </cell>
          <cell r="BU528">
            <v>2.3484644709832039</v>
          </cell>
          <cell r="BV528">
            <v>100</v>
          </cell>
          <cell r="BW528">
            <v>37.01</v>
          </cell>
          <cell r="BX528">
            <v>86</v>
          </cell>
          <cell r="BY528">
            <v>0</v>
          </cell>
          <cell r="BZ528">
            <v>12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3478</v>
          </cell>
          <cell r="CL528">
            <v>74911</v>
          </cell>
          <cell r="CM528">
            <v>2.2528755074424898</v>
          </cell>
          <cell r="CN528">
            <v>100</v>
          </cell>
          <cell r="CO528">
            <v>11.94</v>
          </cell>
          <cell r="CP528">
            <v>14</v>
          </cell>
          <cell r="CQ528">
            <v>0</v>
          </cell>
          <cell r="CR528">
            <v>7</v>
          </cell>
          <cell r="CS528">
            <v>0</v>
          </cell>
          <cell r="CT528">
            <v>1350</v>
          </cell>
          <cell r="CU528">
            <v>47754</v>
          </cell>
          <cell r="CV528">
            <v>3.6566070905361854</v>
          </cell>
          <cell r="CW528">
            <v>100</v>
          </cell>
          <cell r="CX528">
            <v>16</v>
          </cell>
          <cell r="CY528">
            <v>0</v>
          </cell>
          <cell r="CZ528">
            <v>1</v>
          </cell>
          <cell r="DA528">
            <v>0</v>
          </cell>
          <cell r="DB528">
            <v>5030</v>
          </cell>
          <cell r="DC528">
            <v>94705</v>
          </cell>
          <cell r="DD528">
            <v>2.004802119556218</v>
          </cell>
          <cell r="DE528">
            <v>100</v>
          </cell>
          <cell r="DF528">
            <v>11.92</v>
          </cell>
          <cell r="DG528">
            <v>80</v>
          </cell>
          <cell r="DH528">
            <v>0</v>
          </cell>
          <cell r="DI528">
            <v>11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</row>
        <row r="529">
          <cell r="A529" t="str">
            <v>KMT</v>
          </cell>
          <cell r="B529">
            <v>37170</v>
          </cell>
          <cell r="C529">
            <v>5025</v>
          </cell>
          <cell r="D529">
            <v>111031</v>
          </cell>
          <cell r="E529">
            <v>2.5939159133304637</v>
          </cell>
          <cell r="F529">
            <v>100</v>
          </cell>
          <cell r="G529">
            <v>19.77</v>
          </cell>
          <cell r="H529">
            <v>9481</v>
          </cell>
          <cell r="I529">
            <v>173255</v>
          </cell>
          <cell r="J529">
            <v>2.457916251390273</v>
          </cell>
          <cell r="K529">
            <v>100</v>
          </cell>
          <cell r="L529">
            <v>98</v>
          </cell>
          <cell r="M529">
            <v>0</v>
          </cell>
          <cell r="N529">
            <v>7</v>
          </cell>
          <cell r="O529">
            <v>0</v>
          </cell>
          <cell r="P529">
            <v>624</v>
          </cell>
          <cell r="Q529">
            <v>11749</v>
          </cell>
          <cell r="R529">
            <v>2.5411712901805372</v>
          </cell>
          <cell r="S529">
            <v>100</v>
          </cell>
          <cell r="T529">
            <v>2</v>
          </cell>
          <cell r="U529">
            <v>0</v>
          </cell>
          <cell r="V529">
            <v>1</v>
          </cell>
          <cell r="W529">
            <v>0</v>
          </cell>
          <cell r="X529">
            <v>3317</v>
          </cell>
          <cell r="Y529">
            <v>63174</v>
          </cell>
          <cell r="Z529">
            <v>2.3867863031557959</v>
          </cell>
          <cell r="AA529">
            <v>100</v>
          </cell>
          <cell r="AB529">
            <v>8.85</v>
          </cell>
          <cell r="AC529">
            <v>83</v>
          </cell>
          <cell r="AD529">
            <v>0</v>
          </cell>
          <cell r="AE529">
            <v>2</v>
          </cell>
          <cell r="AF529">
            <v>0</v>
          </cell>
          <cell r="AG529" t="e">
            <v>#NULL!</v>
          </cell>
          <cell r="AH529" t="e">
            <v>#NULL!</v>
          </cell>
          <cell r="AI529" t="e">
            <v>#NULL!</v>
          </cell>
          <cell r="AJ529" t="e">
            <v>#NULL!</v>
          </cell>
          <cell r="AK529" t="e">
            <v>#NULL!</v>
          </cell>
          <cell r="AL529" t="e">
            <v>#NULL!</v>
          </cell>
          <cell r="AM529" t="e">
            <v>#NULL!</v>
          </cell>
          <cell r="AN529" t="e">
            <v>#NULL!</v>
          </cell>
          <cell r="AO529">
            <v>3561</v>
          </cell>
          <cell r="AP529">
            <v>69863</v>
          </cell>
          <cell r="AQ529">
            <v>2.332922022279349</v>
          </cell>
          <cell r="AR529">
            <v>100</v>
          </cell>
          <cell r="AS529">
            <v>93</v>
          </cell>
          <cell r="AT529">
            <v>0</v>
          </cell>
          <cell r="AU529">
            <v>1</v>
          </cell>
          <cell r="AV529">
            <v>0</v>
          </cell>
          <cell r="AW529">
            <v>839</v>
          </cell>
          <cell r="AX529">
            <v>29408</v>
          </cell>
          <cell r="AY529">
            <v>3.5648788927335642</v>
          </cell>
          <cell r="AZ529">
            <v>100</v>
          </cell>
          <cell r="BA529">
            <v>3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10640</v>
          </cell>
          <cell r="BO529">
            <v>237925</v>
          </cell>
          <cell r="BP529">
            <v>2.3668546778325723</v>
          </cell>
          <cell r="BQ529">
            <v>100</v>
          </cell>
          <cell r="BR529">
            <v>36.64</v>
          </cell>
          <cell r="BS529">
            <v>10640</v>
          </cell>
          <cell r="BT529">
            <v>237925</v>
          </cell>
          <cell r="BU529">
            <v>2.3668546778325723</v>
          </cell>
          <cell r="BV529">
            <v>100</v>
          </cell>
          <cell r="BW529">
            <v>36.64</v>
          </cell>
          <cell r="BX529">
            <v>83</v>
          </cell>
          <cell r="BY529">
            <v>0</v>
          </cell>
          <cell r="BZ529">
            <v>9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3650</v>
          </cell>
          <cell r="CL529">
            <v>79809</v>
          </cell>
          <cell r="CM529">
            <v>2.2821332755209887</v>
          </cell>
          <cell r="CN529">
            <v>100</v>
          </cell>
          <cell r="CO529">
            <v>11.71</v>
          </cell>
          <cell r="CP529">
            <v>7</v>
          </cell>
          <cell r="CQ529">
            <v>0</v>
          </cell>
          <cell r="CR529">
            <v>5</v>
          </cell>
          <cell r="CS529">
            <v>0</v>
          </cell>
          <cell r="CT529">
            <v>1413</v>
          </cell>
          <cell r="CU529">
            <v>50022</v>
          </cell>
          <cell r="CV529">
            <v>3.662997396801785</v>
          </cell>
          <cell r="CW529">
            <v>100</v>
          </cell>
          <cell r="CX529">
            <v>22</v>
          </cell>
          <cell r="CY529">
            <v>0</v>
          </cell>
          <cell r="CZ529">
            <v>1</v>
          </cell>
          <cell r="DA529">
            <v>0</v>
          </cell>
          <cell r="DB529">
            <v>5419</v>
          </cell>
          <cell r="DC529">
            <v>102552</v>
          </cell>
          <cell r="DD529">
            <v>2.0202649541752611</v>
          </cell>
          <cell r="DE529">
            <v>100</v>
          </cell>
          <cell r="DF529">
            <v>11.9</v>
          </cell>
          <cell r="DG529">
            <v>75</v>
          </cell>
          <cell r="DH529">
            <v>0</v>
          </cell>
          <cell r="DI529">
            <v>6</v>
          </cell>
          <cell r="DJ529">
            <v>0</v>
          </cell>
          <cell r="DK529">
            <v>0</v>
          </cell>
          <cell r="DL529">
            <v>0</v>
          </cell>
          <cell r="DM529">
            <v>0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>
            <v>0</v>
          </cell>
          <cell r="DV529">
            <v>0</v>
          </cell>
          <cell r="DW529">
            <v>0</v>
          </cell>
          <cell r="DX529">
            <v>0</v>
          </cell>
          <cell r="DY529">
            <v>0</v>
          </cell>
          <cell r="DZ529">
            <v>0</v>
          </cell>
        </row>
        <row r="530">
          <cell r="A530" t="str">
            <v>KMT</v>
          </cell>
          <cell r="B530">
            <v>37177</v>
          </cell>
          <cell r="C530">
            <v>4737</v>
          </cell>
          <cell r="D530">
            <v>104469</v>
          </cell>
          <cell r="E530">
            <v>2.5849946886039676</v>
          </cell>
          <cell r="F530">
            <v>100</v>
          </cell>
          <cell r="G530">
            <v>19.77</v>
          </cell>
          <cell r="H530">
            <v>8894</v>
          </cell>
          <cell r="I530">
            <v>161414</v>
          </cell>
          <cell r="J530">
            <v>2.4483841125889079</v>
          </cell>
          <cell r="K530">
            <v>100</v>
          </cell>
          <cell r="L530">
            <v>93</v>
          </cell>
          <cell r="M530">
            <v>0</v>
          </cell>
          <cell r="N530">
            <v>7</v>
          </cell>
          <cell r="O530">
            <v>0</v>
          </cell>
          <cell r="P530">
            <v>611</v>
          </cell>
          <cell r="Q530">
            <v>11497</v>
          </cell>
          <cell r="R530">
            <v>2.5587715422006188</v>
          </cell>
          <cell r="S530">
            <v>100</v>
          </cell>
          <cell r="T530">
            <v>1</v>
          </cell>
          <cell r="U530">
            <v>0</v>
          </cell>
          <cell r="V530">
            <v>1</v>
          </cell>
          <cell r="W530">
            <v>0</v>
          </cell>
          <cell r="X530">
            <v>3142</v>
          </cell>
          <cell r="Y530">
            <v>59827</v>
          </cell>
          <cell r="Z530">
            <v>2.3850388988629563</v>
          </cell>
          <cell r="AA530">
            <v>100</v>
          </cell>
          <cell r="AB530">
            <v>8.85</v>
          </cell>
          <cell r="AC530">
            <v>67</v>
          </cell>
          <cell r="AD530">
            <v>0</v>
          </cell>
          <cell r="AE530">
            <v>2</v>
          </cell>
          <cell r="AF530">
            <v>0</v>
          </cell>
          <cell r="AG530" t="e">
            <v>#NULL!</v>
          </cell>
          <cell r="AH530" t="e">
            <v>#NULL!</v>
          </cell>
          <cell r="AI530" t="e">
            <v>#NULL!</v>
          </cell>
          <cell r="AJ530" t="e">
            <v>#NULL!</v>
          </cell>
          <cell r="AK530" t="e">
            <v>#NULL!</v>
          </cell>
          <cell r="AL530" t="e">
            <v>#NULL!</v>
          </cell>
          <cell r="AM530" t="e">
            <v>#NULL!</v>
          </cell>
          <cell r="AN530" t="e">
            <v>#NULL!</v>
          </cell>
          <cell r="AO530">
            <v>3347</v>
          </cell>
          <cell r="AP530">
            <v>65667</v>
          </cell>
          <cell r="AQ530">
            <v>2.313747739441864</v>
          </cell>
          <cell r="AR530">
            <v>100</v>
          </cell>
          <cell r="AS530">
            <v>85</v>
          </cell>
          <cell r="AT530">
            <v>0</v>
          </cell>
          <cell r="AU530">
            <v>1</v>
          </cell>
          <cell r="AV530">
            <v>0</v>
          </cell>
          <cell r="AW530">
            <v>778</v>
          </cell>
          <cell r="AX530">
            <v>27288</v>
          </cell>
          <cell r="AY530">
            <v>3.5888429752066116</v>
          </cell>
          <cell r="AZ530">
            <v>100</v>
          </cell>
          <cell r="BA530">
            <v>4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10139</v>
          </cell>
          <cell r="BO530">
            <v>227192</v>
          </cell>
          <cell r="BP530">
            <v>2.389173576819156</v>
          </cell>
          <cell r="BQ530">
            <v>100</v>
          </cell>
          <cell r="BR530">
            <v>36.64</v>
          </cell>
          <cell r="BS530">
            <v>10139</v>
          </cell>
          <cell r="BT530">
            <v>227192</v>
          </cell>
          <cell r="BU530">
            <v>2.389173576819156</v>
          </cell>
          <cell r="BV530">
            <v>100</v>
          </cell>
          <cell r="BW530">
            <v>36.64</v>
          </cell>
          <cell r="BX530">
            <v>74</v>
          </cell>
          <cell r="BY530">
            <v>0</v>
          </cell>
          <cell r="BZ530">
            <v>9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3529</v>
          </cell>
          <cell r="CL530">
            <v>76672</v>
          </cell>
          <cell r="CM530">
            <v>2.3264692482915716</v>
          </cell>
          <cell r="CN530">
            <v>100</v>
          </cell>
          <cell r="CO530">
            <v>11.71</v>
          </cell>
          <cell r="CP530">
            <v>6</v>
          </cell>
          <cell r="CQ530">
            <v>0</v>
          </cell>
          <cell r="CR530">
            <v>3</v>
          </cell>
          <cell r="CS530">
            <v>0</v>
          </cell>
          <cell r="CT530">
            <v>1374</v>
          </cell>
          <cell r="CU530">
            <v>48732</v>
          </cell>
          <cell r="CV530">
            <v>3.6502076255190636</v>
          </cell>
          <cell r="CW530">
            <v>100</v>
          </cell>
          <cell r="CX530">
            <v>11</v>
          </cell>
          <cell r="CY530">
            <v>0</v>
          </cell>
          <cell r="CZ530">
            <v>1</v>
          </cell>
          <cell r="DA530">
            <v>0</v>
          </cell>
          <cell r="DB530">
            <v>5088</v>
          </cell>
          <cell r="DC530">
            <v>96612</v>
          </cell>
          <cell r="DD530">
            <v>2.051166014350946</v>
          </cell>
          <cell r="DE530">
            <v>100</v>
          </cell>
          <cell r="DF530">
            <v>11.9</v>
          </cell>
          <cell r="DG530">
            <v>67</v>
          </cell>
          <cell r="DH530">
            <v>0</v>
          </cell>
          <cell r="DI530">
            <v>8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</row>
        <row r="531">
          <cell r="A531" t="str">
            <v>KMT</v>
          </cell>
          <cell r="B531">
            <v>37184</v>
          </cell>
          <cell r="C531">
            <v>4803</v>
          </cell>
          <cell r="D531">
            <v>106493</v>
          </cell>
          <cell r="E531">
            <v>2.5875785743756521</v>
          </cell>
          <cell r="F531">
            <v>100</v>
          </cell>
          <cell r="G531">
            <v>19.77</v>
          </cell>
          <cell r="H531">
            <v>8836</v>
          </cell>
          <cell r="I531">
            <v>160643</v>
          </cell>
          <cell r="J531">
            <v>2.4421915901284632</v>
          </cell>
          <cell r="K531">
            <v>100</v>
          </cell>
          <cell r="L531">
            <v>96</v>
          </cell>
          <cell r="M531">
            <v>0</v>
          </cell>
          <cell r="N531">
            <v>7</v>
          </cell>
          <cell r="O531">
            <v>0</v>
          </cell>
          <cell r="P531">
            <v>612</v>
          </cell>
          <cell r="Q531">
            <v>11498</v>
          </cell>
          <cell r="R531">
            <v>2.5509751773049647</v>
          </cell>
          <cell r="S531">
            <v>100</v>
          </cell>
          <cell r="T531">
            <v>1</v>
          </cell>
          <cell r="U531">
            <v>0</v>
          </cell>
          <cell r="V531">
            <v>0</v>
          </cell>
          <cell r="W531">
            <v>0</v>
          </cell>
          <cell r="X531">
            <v>3164</v>
          </cell>
          <cell r="Y531">
            <v>60294</v>
          </cell>
          <cell r="Z531">
            <v>2.3878304592057193</v>
          </cell>
          <cell r="AA531">
            <v>100</v>
          </cell>
          <cell r="AB531">
            <v>8.85</v>
          </cell>
          <cell r="AC531">
            <v>63</v>
          </cell>
          <cell r="AD531">
            <v>0</v>
          </cell>
          <cell r="AE531">
            <v>0</v>
          </cell>
          <cell r="AF531">
            <v>0</v>
          </cell>
          <cell r="AG531" t="e">
            <v>#NULL!</v>
          </cell>
          <cell r="AH531" t="e">
            <v>#NULL!</v>
          </cell>
          <cell r="AI531" t="e">
            <v>#NULL!</v>
          </cell>
          <cell r="AJ531" t="e">
            <v>#NULL!</v>
          </cell>
          <cell r="AK531" t="e">
            <v>#NULL!</v>
          </cell>
          <cell r="AL531" t="e">
            <v>#NULL!</v>
          </cell>
          <cell r="AM531" t="e">
            <v>#NULL!</v>
          </cell>
          <cell r="AN531" t="e">
            <v>#NULL!</v>
          </cell>
          <cell r="AO531">
            <v>3366</v>
          </cell>
          <cell r="AP531">
            <v>66076</v>
          </cell>
          <cell r="AQ531">
            <v>2.3232516146954652</v>
          </cell>
          <cell r="AR531">
            <v>100</v>
          </cell>
          <cell r="AS531">
            <v>78</v>
          </cell>
          <cell r="AT531">
            <v>0</v>
          </cell>
          <cell r="AU531">
            <v>0</v>
          </cell>
          <cell r="AV531">
            <v>0</v>
          </cell>
          <cell r="AW531">
            <v>825</v>
          </cell>
          <cell r="AX531">
            <v>28908</v>
          </cell>
          <cell r="AY531">
            <v>3.5740365111561867</v>
          </cell>
          <cell r="AZ531">
            <v>100</v>
          </cell>
          <cell r="BA531">
            <v>4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10261</v>
          </cell>
          <cell r="BO531">
            <v>229244</v>
          </cell>
          <cell r="BP531">
            <v>2.3870540669905185</v>
          </cell>
          <cell r="BQ531">
            <v>100</v>
          </cell>
          <cell r="BR531">
            <v>36.64</v>
          </cell>
          <cell r="BS531">
            <v>10261</v>
          </cell>
          <cell r="BT531">
            <v>229244</v>
          </cell>
          <cell r="BU531">
            <v>2.3870540669905185</v>
          </cell>
          <cell r="BV531">
            <v>100</v>
          </cell>
          <cell r="BW531">
            <v>36.64</v>
          </cell>
          <cell r="BX531">
            <v>59</v>
          </cell>
          <cell r="BY531">
            <v>0</v>
          </cell>
          <cell r="BZ531">
            <v>5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3524</v>
          </cell>
          <cell r="CL531">
            <v>76302</v>
          </cell>
          <cell r="CM531">
            <v>2.3051440569228974</v>
          </cell>
          <cell r="CN531">
            <v>100</v>
          </cell>
          <cell r="CO531">
            <v>11.71</v>
          </cell>
          <cell r="CP531">
            <v>7</v>
          </cell>
          <cell r="CQ531">
            <v>0</v>
          </cell>
          <cell r="CR531">
            <v>1</v>
          </cell>
          <cell r="CS531">
            <v>0</v>
          </cell>
          <cell r="CT531">
            <v>1380</v>
          </cell>
          <cell r="CU531">
            <v>48920</v>
          </cell>
          <cell r="CV531">
            <v>3.6294686352394514</v>
          </cell>
          <cell r="CW531">
            <v>100</v>
          </cell>
          <cell r="CX531">
            <v>9</v>
          </cell>
          <cell r="CY531">
            <v>0</v>
          </cell>
          <cell r="CZ531">
            <v>1</v>
          </cell>
          <cell r="DA531">
            <v>0</v>
          </cell>
          <cell r="DB531">
            <v>5197</v>
          </cell>
          <cell r="DC531">
            <v>98433</v>
          </cell>
          <cell r="DD531">
            <v>2.0644964146023468</v>
          </cell>
          <cell r="DE531">
            <v>100</v>
          </cell>
          <cell r="DF531">
            <v>11.9</v>
          </cell>
          <cell r="DG531">
            <v>50</v>
          </cell>
          <cell r="DH531">
            <v>0</v>
          </cell>
          <cell r="DI531">
            <v>4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</row>
        <row r="532">
          <cell r="A532" t="str">
            <v>KMT</v>
          </cell>
          <cell r="B532">
            <v>37191</v>
          </cell>
          <cell r="C532">
            <v>4696</v>
          </cell>
          <cell r="D532">
            <v>103782</v>
          </cell>
          <cell r="E532">
            <v>2.559841645343504</v>
          </cell>
          <cell r="F532">
            <v>100</v>
          </cell>
          <cell r="G532">
            <v>19.77</v>
          </cell>
          <cell r="H532">
            <v>8706</v>
          </cell>
          <cell r="I532">
            <v>157473</v>
          </cell>
          <cell r="J532">
            <v>2.4379148230088497</v>
          </cell>
          <cell r="K532">
            <v>100</v>
          </cell>
          <cell r="L532">
            <v>95</v>
          </cell>
          <cell r="M532">
            <v>0</v>
          </cell>
          <cell r="N532">
            <v>5</v>
          </cell>
          <cell r="O532">
            <v>0</v>
          </cell>
          <cell r="P532">
            <v>609</v>
          </cell>
          <cell r="Q532">
            <v>11397</v>
          </cell>
          <cell r="R532">
            <v>2.5341071064956222</v>
          </cell>
          <cell r="S532">
            <v>100</v>
          </cell>
          <cell r="T532">
            <v>1</v>
          </cell>
          <cell r="U532">
            <v>0</v>
          </cell>
          <cell r="V532">
            <v>0</v>
          </cell>
          <cell r="W532">
            <v>0</v>
          </cell>
          <cell r="X532">
            <v>3085</v>
          </cell>
          <cell r="Y532">
            <v>58694</v>
          </cell>
          <cell r="Z532">
            <v>2.369832579544553</v>
          </cell>
          <cell r="AA532">
            <v>100</v>
          </cell>
          <cell r="AB532">
            <v>8.85</v>
          </cell>
          <cell r="AC532">
            <v>47</v>
          </cell>
          <cell r="AD532">
            <v>0</v>
          </cell>
          <cell r="AE532">
            <v>0</v>
          </cell>
          <cell r="AF532">
            <v>0</v>
          </cell>
          <cell r="AG532" t="e">
            <v>#NULL!</v>
          </cell>
          <cell r="AH532" t="e">
            <v>#NULL!</v>
          </cell>
          <cell r="AI532" t="e">
            <v>#NULL!</v>
          </cell>
          <cell r="AJ532" t="e">
            <v>#NULL!</v>
          </cell>
          <cell r="AK532" t="e">
            <v>#NULL!</v>
          </cell>
          <cell r="AL532" t="e">
            <v>#NULL!</v>
          </cell>
          <cell r="AM532" t="e">
            <v>#NULL!</v>
          </cell>
          <cell r="AN532" t="e">
            <v>#NULL!</v>
          </cell>
          <cell r="AO532">
            <v>3297</v>
          </cell>
          <cell r="AP532">
            <v>64687</v>
          </cell>
          <cell r="AQ532">
            <v>2.2893645205145186</v>
          </cell>
          <cell r="AR532">
            <v>100</v>
          </cell>
          <cell r="AS532">
            <v>63</v>
          </cell>
          <cell r="AT532">
            <v>0</v>
          </cell>
          <cell r="AU532">
            <v>0</v>
          </cell>
          <cell r="AV532">
            <v>0</v>
          </cell>
          <cell r="AW532">
            <v>790</v>
          </cell>
          <cell r="AX532">
            <v>27691</v>
          </cell>
          <cell r="AY532">
            <v>3.5684520005113129</v>
          </cell>
          <cell r="AZ532">
            <v>100</v>
          </cell>
          <cell r="BA532">
            <v>1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10004</v>
          </cell>
          <cell r="BO532">
            <v>223611</v>
          </cell>
          <cell r="BP532">
            <v>2.3900167010715658</v>
          </cell>
          <cell r="BQ532">
            <v>100</v>
          </cell>
          <cell r="BR532">
            <v>36.64</v>
          </cell>
          <cell r="BS532">
            <v>10004</v>
          </cell>
          <cell r="BT532">
            <v>223611</v>
          </cell>
          <cell r="BU532">
            <v>2.3900167010715658</v>
          </cell>
          <cell r="BV532">
            <v>100</v>
          </cell>
          <cell r="BW532">
            <v>36.64</v>
          </cell>
          <cell r="BX532">
            <v>44</v>
          </cell>
          <cell r="BY532">
            <v>0</v>
          </cell>
          <cell r="BZ532">
            <v>2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3467</v>
          </cell>
          <cell r="CL532">
            <v>75092</v>
          </cell>
          <cell r="CM532">
            <v>2.3032880844645551</v>
          </cell>
          <cell r="CN532">
            <v>100</v>
          </cell>
          <cell r="CO532">
            <v>11.71</v>
          </cell>
          <cell r="CP532">
            <v>4</v>
          </cell>
          <cell r="CQ532">
            <v>0</v>
          </cell>
          <cell r="CR532">
            <v>1</v>
          </cell>
          <cell r="CS532">
            <v>0</v>
          </cell>
          <cell r="CT532">
            <v>1357</v>
          </cell>
          <cell r="CU532">
            <v>48115</v>
          </cell>
          <cell r="CV532">
            <v>3.6408325952170064</v>
          </cell>
          <cell r="CW532">
            <v>100</v>
          </cell>
          <cell r="CX532">
            <v>4</v>
          </cell>
          <cell r="CY532">
            <v>0</v>
          </cell>
          <cell r="CZ532">
            <v>0</v>
          </cell>
          <cell r="DA532">
            <v>0</v>
          </cell>
          <cell r="DB532">
            <v>5032</v>
          </cell>
          <cell r="DC532">
            <v>95189</v>
          </cell>
          <cell r="DD532">
            <v>2.0594723228142784</v>
          </cell>
          <cell r="DE532">
            <v>100</v>
          </cell>
          <cell r="DF532">
            <v>11.9</v>
          </cell>
          <cell r="DG532">
            <v>39</v>
          </cell>
          <cell r="DH532">
            <v>0</v>
          </cell>
          <cell r="DI532">
            <v>2</v>
          </cell>
          <cell r="DJ532">
            <v>0</v>
          </cell>
          <cell r="DK532">
            <v>0</v>
          </cell>
          <cell r="DL532">
            <v>0</v>
          </cell>
          <cell r="DM532">
            <v>0</v>
          </cell>
          <cell r="DN532">
            <v>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>
            <v>0</v>
          </cell>
          <cell r="DV532">
            <v>0</v>
          </cell>
          <cell r="DW532">
            <v>0</v>
          </cell>
          <cell r="DX532">
            <v>0</v>
          </cell>
          <cell r="DY532">
            <v>0</v>
          </cell>
          <cell r="DZ532">
            <v>0</v>
          </cell>
        </row>
        <row r="533">
          <cell r="A533" t="str">
            <v>KMT</v>
          </cell>
          <cell r="B533">
            <v>37198</v>
          </cell>
          <cell r="C533">
            <v>4760</v>
          </cell>
          <cell r="D533">
            <v>105813</v>
          </cell>
          <cell r="E533">
            <v>2.5873651697594169</v>
          </cell>
          <cell r="F533">
            <v>100</v>
          </cell>
          <cell r="G533">
            <v>20.71</v>
          </cell>
          <cell r="H533">
            <v>8887</v>
          </cell>
          <cell r="I533">
            <v>161049</v>
          </cell>
          <cell r="J533">
            <v>2.4399211787361725</v>
          </cell>
          <cell r="K533">
            <v>100</v>
          </cell>
          <cell r="L533">
            <v>94</v>
          </cell>
          <cell r="M533">
            <v>0</v>
          </cell>
          <cell r="N533">
            <v>3</v>
          </cell>
          <cell r="O533">
            <v>0</v>
          </cell>
          <cell r="P533">
            <v>585</v>
          </cell>
          <cell r="Q533">
            <v>10995</v>
          </cell>
          <cell r="R533">
            <v>2.5533063427800271</v>
          </cell>
          <cell r="S533">
            <v>100</v>
          </cell>
          <cell r="T533">
            <v>2</v>
          </cell>
          <cell r="U533">
            <v>0</v>
          </cell>
          <cell r="V533">
            <v>0</v>
          </cell>
          <cell r="W533">
            <v>0</v>
          </cell>
          <cell r="X533">
            <v>3106</v>
          </cell>
          <cell r="Y533">
            <v>59201</v>
          </cell>
          <cell r="Z533">
            <v>2.3735348672007577</v>
          </cell>
          <cell r="AA533">
            <v>100</v>
          </cell>
          <cell r="AB533">
            <v>10.050000000000001</v>
          </cell>
          <cell r="AC533">
            <v>37</v>
          </cell>
          <cell r="AD533">
            <v>0</v>
          </cell>
          <cell r="AE533">
            <v>0</v>
          </cell>
          <cell r="AF533">
            <v>0</v>
          </cell>
          <cell r="AG533" t="e">
            <v>#NULL!</v>
          </cell>
          <cell r="AH533" t="e">
            <v>#NULL!</v>
          </cell>
          <cell r="AI533" t="e">
            <v>#NULL!</v>
          </cell>
          <cell r="AJ533" t="e">
            <v>#NULL!</v>
          </cell>
          <cell r="AK533" t="e">
            <v>#NULL!</v>
          </cell>
          <cell r="AL533" t="e">
            <v>#NULL!</v>
          </cell>
          <cell r="AM533" t="e">
            <v>#NULL!</v>
          </cell>
          <cell r="AN533" t="e">
            <v>#NULL!</v>
          </cell>
          <cell r="AO533">
            <v>3340</v>
          </cell>
          <cell r="AP533">
            <v>65541</v>
          </cell>
          <cell r="AQ533">
            <v>2.3105726106456212</v>
          </cell>
          <cell r="AR533">
            <v>100</v>
          </cell>
          <cell r="AS533">
            <v>56</v>
          </cell>
          <cell r="AT533">
            <v>0</v>
          </cell>
          <cell r="AU533">
            <v>0</v>
          </cell>
          <cell r="AV533">
            <v>0</v>
          </cell>
          <cell r="AW533">
            <v>835</v>
          </cell>
          <cell r="AX533">
            <v>29275</v>
          </cell>
          <cell r="AY533">
            <v>3.5726433430515061</v>
          </cell>
          <cell r="AZ533">
            <v>100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10373</v>
          </cell>
          <cell r="BO533">
            <v>231062</v>
          </cell>
          <cell r="BP533">
            <v>2.4149378898265108</v>
          </cell>
          <cell r="BQ533">
            <v>100</v>
          </cell>
          <cell r="BR533">
            <v>37.24</v>
          </cell>
          <cell r="BS533">
            <v>10373</v>
          </cell>
          <cell r="BT533">
            <v>231062</v>
          </cell>
          <cell r="BU533">
            <v>2.4149378898265108</v>
          </cell>
          <cell r="BV533">
            <v>100</v>
          </cell>
          <cell r="BW533">
            <v>37.24</v>
          </cell>
          <cell r="BX533">
            <v>40</v>
          </cell>
          <cell r="BY533">
            <v>0</v>
          </cell>
          <cell r="BZ533">
            <v>2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3593</v>
          </cell>
          <cell r="CL533">
            <v>77352</v>
          </cell>
          <cell r="CM533">
            <v>2.3232683115109407</v>
          </cell>
          <cell r="CN533">
            <v>100</v>
          </cell>
          <cell r="CO533">
            <v>11.84</v>
          </cell>
          <cell r="CP533">
            <v>2</v>
          </cell>
          <cell r="CQ533">
            <v>0</v>
          </cell>
          <cell r="CR533">
            <v>1</v>
          </cell>
          <cell r="CS533">
            <v>0</v>
          </cell>
          <cell r="CT533">
            <v>1390</v>
          </cell>
          <cell r="CU533">
            <v>49222</v>
          </cell>
          <cell r="CV533">
            <v>3.6398481973434533</v>
          </cell>
          <cell r="CW533">
            <v>100</v>
          </cell>
          <cell r="CX533">
            <v>4</v>
          </cell>
          <cell r="CY533">
            <v>0</v>
          </cell>
          <cell r="CZ533">
            <v>0</v>
          </cell>
          <cell r="DA533">
            <v>0</v>
          </cell>
          <cell r="DB533">
            <v>5223</v>
          </cell>
          <cell r="DC533">
            <v>98699</v>
          </cell>
          <cell r="DD533">
            <v>2.0931736475993961</v>
          </cell>
          <cell r="DE533">
            <v>100</v>
          </cell>
          <cell r="DF533">
            <v>12.43</v>
          </cell>
          <cell r="DG533">
            <v>36</v>
          </cell>
          <cell r="DH533">
            <v>0</v>
          </cell>
          <cell r="DI533">
            <v>1</v>
          </cell>
          <cell r="DJ533">
            <v>0</v>
          </cell>
          <cell r="DK533">
            <v>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>
            <v>0</v>
          </cell>
          <cell r="DV533">
            <v>0</v>
          </cell>
          <cell r="DW533">
            <v>0</v>
          </cell>
          <cell r="DX533">
            <v>0</v>
          </cell>
          <cell r="DY533">
            <v>0</v>
          </cell>
          <cell r="DZ533">
            <v>0</v>
          </cell>
        </row>
        <row r="534">
          <cell r="A534" t="str">
            <v>KMT</v>
          </cell>
          <cell r="B534">
            <v>37205</v>
          </cell>
          <cell r="C534">
            <v>4928</v>
          </cell>
          <cell r="D534">
            <v>108710</v>
          </cell>
          <cell r="E534">
            <v>2.5837352884429867</v>
          </cell>
          <cell r="F534">
            <v>100</v>
          </cell>
          <cell r="G534">
            <v>20.71</v>
          </cell>
          <cell r="H534">
            <v>9158</v>
          </cell>
          <cell r="I534">
            <v>165562</v>
          </cell>
          <cell r="J534">
            <v>2.4280561714708058</v>
          </cell>
          <cell r="K534">
            <v>100</v>
          </cell>
          <cell r="L534">
            <v>92</v>
          </cell>
          <cell r="M534">
            <v>0</v>
          </cell>
          <cell r="N534">
            <v>6</v>
          </cell>
          <cell r="O534">
            <v>0</v>
          </cell>
          <cell r="P534">
            <v>649</v>
          </cell>
          <cell r="Q534">
            <v>12204</v>
          </cell>
          <cell r="R534">
            <v>2.5436643835616439</v>
          </cell>
          <cell r="S534">
            <v>100</v>
          </cell>
          <cell r="T534">
            <v>1</v>
          </cell>
          <cell r="U534">
            <v>0</v>
          </cell>
          <cell r="V534">
            <v>0</v>
          </cell>
          <cell r="W534">
            <v>0</v>
          </cell>
          <cell r="X534">
            <v>3259</v>
          </cell>
          <cell r="Y534">
            <v>61884</v>
          </cell>
          <cell r="Z534">
            <v>2.3804574623046335</v>
          </cell>
          <cell r="AA534">
            <v>100</v>
          </cell>
          <cell r="AB534">
            <v>10.050000000000001</v>
          </cell>
          <cell r="AC534">
            <v>27</v>
          </cell>
          <cell r="AD534">
            <v>0</v>
          </cell>
          <cell r="AE534">
            <v>1</v>
          </cell>
          <cell r="AF534">
            <v>0</v>
          </cell>
          <cell r="AG534" t="e">
            <v>#NULL!</v>
          </cell>
          <cell r="AH534" t="e">
            <v>#NULL!</v>
          </cell>
          <cell r="AI534" t="e">
            <v>#NULL!</v>
          </cell>
          <cell r="AJ534" t="e">
            <v>#NULL!</v>
          </cell>
          <cell r="AK534" t="e">
            <v>#NULL!</v>
          </cell>
          <cell r="AL534" t="e">
            <v>#NULL!</v>
          </cell>
          <cell r="AM534" t="e">
            <v>#NULL!</v>
          </cell>
          <cell r="AN534" t="e">
            <v>#NULL!</v>
          </cell>
          <cell r="AO534">
            <v>3459</v>
          </cell>
          <cell r="AP534">
            <v>67727</v>
          </cell>
          <cell r="AQ534">
            <v>2.3044085796129394</v>
          </cell>
          <cell r="AR534">
            <v>100</v>
          </cell>
          <cell r="AS534">
            <v>44</v>
          </cell>
          <cell r="AT534">
            <v>0</v>
          </cell>
          <cell r="AU534">
            <v>1</v>
          </cell>
          <cell r="AV534">
            <v>0</v>
          </cell>
          <cell r="AW534">
            <v>820</v>
          </cell>
          <cell r="AX534">
            <v>28776</v>
          </cell>
          <cell r="AY534">
            <v>3.586037966932027</v>
          </cell>
          <cell r="AZ534">
            <v>100</v>
          </cell>
          <cell r="BA534">
            <v>3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10530</v>
          </cell>
          <cell r="BO534">
            <v>235533</v>
          </cell>
          <cell r="BP534">
            <v>2.3986076802155849</v>
          </cell>
          <cell r="BQ534">
            <v>100</v>
          </cell>
          <cell r="BR534">
            <v>37.24</v>
          </cell>
          <cell r="BS534">
            <v>10530</v>
          </cell>
          <cell r="BT534">
            <v>235533</v>
          </cell>
          <cell r="BU534">
            <v>2.3986076802155849</v>
          </cell>
          <cell r="BV534">
            <v>100</v>
          </cell>
          <cell r="BW534">
            <v>37.24</v>
          </cell>
          <cell r="BX534">
            <v>29</v>
          </cell>
          <cell r="BY534">
            <v>0</v>
          </cell>
          <cell r="BZ534">
            <v>3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3588</v>
          </cell>
          <cell r="CL534">
            <v>77507</v>
          </cell>
          <cell r="CM534">
            <v>2.3093353959659666</v>
          </cell>
          <cell r="CN534">
            <v>100</v>
          </cell>
          <cell r="CO534">
            <v>11.84</v>
          </cell>
          <cell r="CP534">
            <v>3</v>
          </cell>
          <cell r="CQ534">
            <v>0</v>
          </cell>
          <cell r="CR534">
            <v>2</v>
          </cell>
          <cell r="CS534">
            <v>0</v>
          </cell>
          <cell r="CT534">
            <v>1454</v>
          </cell>
          <cell r="CU534">
            <v>51591</v>
          </cell>
          <cell r="CV534">
            <v>3.6348293905225146</v>
          </cell>
          <cell r="CW534">
            <v>100</v>
          </cell>
          <cell r="CX534">
            <v>3</v>
          </cell>
          <cell r="CY534">
            <v>0</v>
          </cell>
          <cell r="CZ534">
            <v>1</v>
          </cell>
          <cell r="DA534">
            <v>0</v>
          </cell>
          <cell r="DB534">
            <v>5314</v>
          </cell>
          <cell r="DC534">
            <v>100384</v>
          </cell>
          <cell r="DD534">
            <v>2.0708820057796409</v>
          </cell>
          <cell r="DE534">
            <v>100</v>
          </cell>
          <cell r="DF534">
            <v>12.43</v>
          </cell>
          <cell r="DG534">
            <v>25</v>
          </cell>
          <cell r="DH534">
            <v>0</v>
          </cell>
          <cell r="DI534">
            <v>2</v>
          </cell>
          <cell r="DJ534">
            <v>0</v>
          </cell>
          <cell r="DK534">
            <v>0</v>
          </cell>
          <cell r="DL534">
            <v>0</v>
          </cell>
          <cell r="DM534">
            <v>0</v>
          </cell>
          <cell r="DN534">
            <v>0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>
            <v>0</v>
          </cell>
          <cell r="DV534">
            <v>0</v>
          </cell>
          <cell r="DW534">
            <v>0</v>
          </cell>
          <cell r="DX534">
            <v>0</v>
          </cell>
          <cell r="DY534">
            <v>0</v>
          </cell>
          <cell r="DZ534">
            <v>0</v>
          </cell>
        </row>
        <row r="535">
          <cell r="A535" t="str">
            <v>KMT</v>
          </cell>
          <cell r="B535">
            <v>37212</v>
          </cell>
          <cell r="C535">
            <v>5202</v>
          </cell>
          <cell r="D535">
            <v>112189</v>
          </cell>
          <cell r="E535">
            <v>2.6200597265643228</v>
          </cell>
          <cell r="F535">
            <v>100</v>
          </cell>
          <cell r="G535">
            <v>20.71</v>
          </cell>
          <cell r="H535">
            <v>9645</v>
          </cell>
          <cell r="I535">
            <v>169149</v>
          </cell>
          <cell r="J535">
            <v>2.4765576013224648</v>
          </cell>
          <cell r="K535">
            <v>100</v>
          </cell>
          <cell r="L535">
            <v>98</v>
          </cell>
          <cell r="M535">
            <v>100</v>
          </cell>
          <cell r="N535">
            <v>12</v>
          </cell>
          <cell r="O535">
            <v>0</v>
          </cell>
          <cell r="P535">
            <v>631</v>
          </cell>
          <cell r="Q535">
            <v>11860</v>
          </cell>
          <cell r="R535">
            <v>2.5530104712041886</v>
          </cell>
          <cell r="S535">
            <v>100</v>
          </cell>
          <cell r="T535">
            <v>1</v>
          </cell>
          <cell r="U535">
            <v>0</v>
          </cell>
          <cell r="V535">
            <v>0</v>
          </cell>
          <cell r="W535">
            <v>0</v>
          </cell>
          <cell r="X535">
            <v>3534</v>
          </cell>
          <cell r="Y535">
            <v>65291</v>
          </cell>
          <cell r="Z535">
            <v>2.4605356808391083</v>
          </cell>
          <cell r="AA535">
            <v>100</v>
          </cell>
          <cell r="AB535">
            <v>10.050000000000001</v>
          </cell>
          <cell r="AC535">
            <v>17</v>
          </cell>
          <cell r="AD535">
            <v>0</v>
          </cell>
          <cell r="AE535">
            <v>11</v>
          </cell>
          <cell r="AF535">
            <v>0</v>
          </cell>
          <cell r="AG535" t="e">
            <v>#NULL!</v>
          </cell>
          <cell r="AH535" t="e">
            <v>#NULL!</v>
          </cell>
          <cell r="AI535" t="e">
            <v>#NULL!</v>
          </cell>
          <cell r="AJ535" t="e">
            <v>#NULL!</v>
          </cell>
          <cell r="AK535" t="e">
            <v>#NULL!</v>
          </cell>
          <cell r="AL535" t="e">
            <v>#NULL!</v>
          </cell>
          <cell r="AM535" t="e">
            <v>#NULL!</v>
          </cell>
          <cell r="AN535" t="e">
            <v>#NULL!</v>
          </cell>
          <cell r="AO535">
            <v>3747</v>
          </cell>
          <cell r="AP535">
            <v>71418</v>
          </cell>
          <cell r="AQ535">
            <v>2.3822658152853662</v>
          </cell>
          <cell r="AR535">
            <v>100</v>
          </cell>
          <cell r="AS535">
            <v>33</v>
          </cell>
          <cell r="AT535">
            <v>0</v>
          </cell>
          <cell r="AU535">
            <v>11</v>
          </cell>
          <cell r="AV535">
            <v>0</v>
          </cell>
          <cell r="AW535">
            <v>824</v>
          </cell>
          <cell r="AX535">
            <v>28910</v>
          </cell>
          <cell r="AY535">
            <v>3.5741608613046232</v>
          </cell>
          <cell r="AZ535">
            <v>100</v>
          </cell>
          <cell r="BA535">
            <v>2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10724</v>
          </cell>
          <cell r="BO535">
            <v>238192</v>
          </cell>
          <cell r="BP535">
            <v>2.447700562859366</v>
          </cell>
          <cell r="BQ535">
            <v>100</v>
          </cell>
          <cell r="BR535">
            <v>37.24</v>
          </cell>
          <cell r="BS535">
            <v>10724</v>
          </cell>
          <cell r="BT535">
            <v>238192</v>
          </cell>
          <cell r="BU535">
            <v>2.447700562859366</v>
          </cell>
          <cell r="BV535">
            <v>100</v>
          </cell>
          <cell r="BW535">
            <v>37.24</v>
          </cell>
          <cell r="BX535">
            <v>19</v>
          </cell>
          <cell r="BY535">
            <v>0</v>
          </cell>
          <cell r="BZ535">
            <v>18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3629</v>
          </cell>
          <cell r="CL535">
            <v>77785</v>
          </cell>
          <cell r="CM535">
            <v>2.3496888677166763</v>
          </cell>
          <cell r="CN535">
            <v>100</v>
          </cell>
          <cell r="CO535">
            <v>11.84</v>
          </cell>
          <cell r="CP535">
            <v>2</v>
          </cell>
          <cell r="CQ535">
            <v>0</v>
          </cell>
          <cell r="CR535">
            <v>4</v>
          </cell>
          <cell r="CS535">
            <v>0</v>
          </cell>
          <cell r="CT535">
            <v>1471</v>
          </cell>
          <cell r="CU535">
            <v>52122</v>
          </cell>
          <cell r="CV535">
            <v>3.6250174800727173</v>
          </cell>
          <cell r="CW535">
            <v>100</v>
          </cell>
          <cell r="CX535">
            <v>3</v>
          </cell>
          <cell r="CY535">
            <v>0</v>
          </cell>
          <cell r="CZ535">
            <v>0</v>
          </cell>
          <cell r="DA535">
            <v>0</v>
          </cell>
          <cell r="DB535">
            <v>5453</v>
          </cell>
          <cell r="DC535">
            <v>102284</v>
          </cell>
          <cell r="DD535">
            <v>2.1327133721985758</v>
          </cell>
          <cell r="DE535">
            <v>100</v>
          </cell>
          <cell r="DF535">
            <v>12.43</v>
          </cell>
          <cell r="DG535">
            <v>16</v>
          </cell>
          <cell r="DH535">
            <v>0</v>
          </cell>
          <cell r="DI535">
            <v>18</v>
          </cell>
          <cell r="DJ535">
            <v>0</v>
          </cell>
          <cell r="DK535">
            <v>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>
            <v>0</v>
          </cell>
          <cell r="DV535">
            <v>0</v>
          </cell>
          <cell r="DW535">
            <v>0</v>
          </cell>
          <cell r="DX535">
            <v>0</v>
          </cell>
          <cell r="DY535">
            <v>0</v>
          </cell>
          <cell r="DZ535">
            <v>0</v>
          </cell>
        </row>
        <row r="536">
          <cell r="A536" t="str">
            <v>KMT</v>
          </cell>
          <cell r="B536">
            <v>37219</v>
          </cell>
          <cell r="C536">
            <v>6037</v>
          </cell>
          <cell r="D536">
            <v>128462</v>
          </cell>
          <cell r="E536">
            <v>2.6521822114772871</v>
          </cell>
          <cell r="F536">
            <v>100</v>
          </cell>
          <cell r="G536">
            <v>20.71</v>
          </cell>
          <cell r="H536">
            <v>10761</v>
          </cell>
          <cell r="I536">
            <v>187934</v>
          </cell>
          <cell r="J536">
            <v>2.5074192130138493</v>
          </cell>
          <cell r="K536">
            <v>100</v>
          </cell>
          <cell r="L536">
            <v>100</v>
          </cell>
          <cell r="M536">
            <v>0</v>
          </cell>
          <cell r="N536">
            <v>16</v>
          </cell>
          <cell r="O536">
            <v>0</v>
          </cell>
          <cell r="P536">
            <v>640</v>
          </cell>
          <cell r="Q536">
            <v>12044</v>
          </cell>
          <cell r="R536">
            <v>2.5519182652210177</v>
          </cell>
          <cell r="S536">
            <v>100</v>
          </cell>
          <cell r="T536">
            <v>1</v>
          </cell>
          <cell r="U536">
            <v>0</v>
          </cell>
          <cell r="V536">
            <v>0</v>
          </cell>
          <cell r="W536">
            <v>0</v>
          </cell>
          <cell r="X536">
            <v>4180</v>
          </cell>
          <cell r="Y536">
            <v>75892</v>
          </cell>
          <cell r="Z536">
            <v>2.5067870232116194</v>
          </cell>
          <cell r="AA536">
            <v>100</v>
          </cell>
          <cell r="AB536">
            <v>10.050000000000001</v>
          </cell>
          <cell r="AC536">
            <v>16</v>
          </cell>
          <cell r="AD536">
            <v>0</v>
          </cell>
          <cell r="AE536">
            <v>15</v>
          </cell>
          <cell r="AF536">
            <v>0</v>
          </cell>
          <cell r="AG536" t="e">
            <v>#NULL!</v>
          </cell>
          <cell r="AH536" t="e">
            <v>#NULL!</v>
          </cell>
          <cell r="AI536" t="e">
            <v>#NULL!</v>
          </cell>
          <cell r="AJ536" t="e">
            <v>#NULL!</v>
          </cell>
          <cell r="AK536" t="e">
            <v>#NULL!</v>
          </cell>
          <cell r="AL536" t="e">
            <v>#NULL!</v>
          </cell>
          <cell r="AM536" t="e">
            <v>#NULL!</v>
          </cell>
          <cell r="AN536" t="e">
            <v>#NULL!</v>
          </cell>
          <cell r="AO536">
            <v>4453</v>
          </cell>
          <cell r="AP536">
            <v>83295</v>
          </cell>
          <cell r="AQ536">
            <v>2.4106099837417956</v>
          </cell>
          <cell r="AR536">
            <v>100</v>
          </cell>
          <cell r="AS536">
            <v>22</v>
          </cell>
          <cell r="AT536">
            <v>0</v>
          </cell>
          <cell r="AU536">
            <v>15</v>
          </cell>
          <cell r="AV536">
            <v>0</v>
          </cell>
          <cell r="AW536">
            <v>944</v>
          </cell>
          <cell r="AX536">
            <v>33121</v>
          </cell>
          <cell r="AY536">
            <v>3.5824127748003938</v>
          </cell>
          <cell r="AZ536">
            <v>100</v>
          </cell>
          <cell r="BA536">
            <v>2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12255</v>
          </cell>
          <cell r="BO536">
            <v>270929</v>
          </cell>
          <cell r="BP536">
            <v>2.4836072553861874</v>
          </cell>
          <cell r="BQ536">
            <v>100</v>
          </cell>
          <cell r="BR536">
            <v>37.24</v>
          </cell>
          <cell r="BS536">
            <v>12255</v>
          </cell>
          <cell r="BT536">
            <v>270929</v>
          </cell>
          <cell r="BU536">
            <v>2.4836072553861874</v>
          </cell>
          <cell r="BV536">
            <v>100</v>
          </cell>
          <cell r="BW536">
            <v>37.24</v>
          </cell>
          <cell r="BX536">
            <v>20</v>
          </cell>
          <cell r="BY536">
            <v>0</v>
          </cell>
          <cell r="BZ536">
            <v>22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4046</v>
          </cell>
          <cell r="CL536">
            <v>86434</v>
          </cell>
          <cell r="CM536">
            <v>2.3368605703938434</v>
          </cell>
          <cell r="CN536">
            <v>100</v>
          </cell>
          <cell r="CO536">
            <v>11.84</v>
          </cell>
          <cell r="CP536">
            <v>2</v>
          </cell>
          <cell r="CQ536">
            <v>0</v>
          </cell>
          <cell r="CR536">
            <v>3</v>
          </cell>
          <cell r="CS536">
            <v>0</v>
          </cell>
          <cell r="CT536">
            <v>1658</v>
          </cell>
          <cell r="CU536">
            <v>58724</v>
          </cell>
          <cell r="CV536">
            <v>3.64432363287496</v>
          </cell>
          <cell r="CW536">
            <v>100</v>
          </cell>
          <cell r="CX536">
            <v>7</v>
          </cell>
          <cell r="CY536">
            <v>0</v>
          </cell>
          <cell r="CZ536">
            <v>0</v>
          </cell>
          <cell r="DA536">
            <v>0</v>
          </cell>
          <cell r="DB536">
            <v>6359</v>
          </cell>
          <cell r="DC536">
            <v>119038</v>
          </cell>
          <cell r="DD536">
            <v>2.1945052870090636</v>
          </cell>
          <cell r="DE536">
            <v>100</v>
          </cell>
          <cell r="DF536">
            <v>12.43</v>
          </cell>
          <cell r="DG536">
            <v>10</v>
          </cell>
          <cell r="DH536">
            <v>0</v>
          </cell>
          <cell r="DI536">
            <v>21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DV536">
            <v>0</v>
          </cell>
          <cell r="DW536">
            <v>0</v>
          </cell>
          <cell r="DX536">
            <v>0</v>
          </cell>
          <cell r="DY536">
            <v>0</v>
          </cell>
          <cell r="DZ536">
            <v>0</v>
          </cell>
        </row>
        <row r="537">
          <cell r="A537" t="str">
            <v>KMT</v>
          </cell>
          <cell r="B537">
            <v>37226</v>
          </cell>
          <cell r="C537">
            <v>6505</v>
          </cell>
          <cell r="D537">
            <v>132897</v>
          </cell>
          <cell r="E537">
            <v>2.6769353258206761</v>
          </cell>
          <cell r="F537">
            <v>100</v>
          </cell>
          <cell r="G537">
            <v>21.73</v>
          </cell>
          <cell r="H537">
            <v>10660</v>
          </cell>
          <cell r="I537">
            <v>184654</v>
          </cell>
          <cell r="J537">
            <v>2.5307080681833471</v>
          </cell>
          <cell r="K537">
            <v>100</v>
          </cell>
          <cell r="L537">
            <v>100</v>
          </cell>
          <cell r="M537">
            <v>0</v>
          </cell>
          <cell r="N537">
            <v>23</v>
          </cell>
          <cell r="O537">
            <v>0</v>
          </cell>
          <cell r="P537">
            <v>727</v>
          </cell>
          <cell r="Q537">
            <v>13574</v>
          </cell>
          <cell r="R537">
            <v>2.5682819383259914</v>
          </cell>
          <cell r="S537">
            <v>100</v>
          </cell>
          <cell r="T537">
            <v>4</v>
          </cell>
          <cell r="U537">
            <v>0</v>
          </cell>
          <cell r="V537">
            <v>0</v>
          </cell>
          <cell r="W537">
            <v>0</v>
          </cell>
          <cell r="X537">
            <v>4776</v>
          </cell>
          <cell r="Y537">
            <v>84298</v>
          </cell>
          <cell r="Z537">
            <v>2.6072046018923083</v>
          </cell>
          <cell r="AA537">
            <v>100</v>
          </cell>
          <cell r="AB537">
            <v>11.25</v>
          </cell>
          <cell r="AC537">
            <v>20</v>
          </cell>
          <cell r="AD537">
            <v>0</v>
          </cell>
          <cell r="AE537">
            <v>22</v>
          </cell>
          <cell r="AF537">
            <v>0</v>
          </cell>
          <cell r="AG537" t="e">
            <v>#NULL!</v>
          </cell>
          <cell r="AH537" t="e">
            <v>#NULL!</v>
          </cell>
          <cell r="AI537" t="e">
            <v>#NULL!</v>
          </cell>
          <cell r="AJ537" t="e">
            <v>#NULL!</v>
          </cell>
          <cell r="AK537" t="e">
            <v>#NULL!</v>
          </cell>
          <cell r="AL537" t="e">
            <v>#NULL!</v>
          </cell>
          <cell r="AM537" t="e">
            <v>#NULL!</v>
          </cell>
          <cell r="AN537" t="e">
            <v>#NULL!</v>
          </cell>
          <cell r="AO537">
            <v>4926</v>
          </cell>
          <cell r="AP537">
            <v>89401</v>
          </cell>
          <cell r="AQ537">
            <v>2.4848715777589612</v>
          </cell>
          <cell r="AR537">
            <v>100</v>
          </cell>
          <cell r="AS537">
            <v>18</v>
          </cell>
          <cell r="AT537">
            <v>0</v>
          </cell>
          <cell r="AU537">
            <v>22</v>
          </cell>
          <cell r="AV537">
            <v>0</v>
          </cell>
          <cell r="AW537">
            <v>853</v>
          </cell>
          <cell r="AX537">
            <v>29920</v>
          </cell>
          <cell r="AY537">
            <v>3.5896360271437384</v>
          </cell>
          <cell r="AZ537">
            <v>100</v>
          </cell>
          <cell r="BA537">
            <v>4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11929</v>
          </cell>
          <cell r="BO537">
            <v>258918</v>
          </cell>
          <cell r="BP537">
            <v>2.4864222573556463</v>
          </cell>
          <cell r="BQ537">
            <v>100</v>
          </cell>
          <cell r="BR537">
            <v>37.380000000000003</v>
          </cell>
          <cell r="BS537">
            <v>11929</v>
          </cell>
          <cell r="BT537">
            <v>258918</v>
          </cell>
          <cell r="BU537">
            <v>2.4864222573556463</v>
          </cell>
          <cell r="BV537">
            <v>100</v>
          </cell>
          <cell r="BW537">
            <v>37.380000000000003</v>
          </cell>
          <cell r="BX537">
            <v>12</v>
          </cell>
          <cell r="BY537">
            <v>92</v>
          </cell>
          <cell r="BZ537">
            <v>1</v>
          </cell>
          <cell r="CA537">
            <v>20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3813</v>
          </cell>
          <cell r="CL537">
            <v>81296</v>
          </cell>
          <cell r="CM537">
            <v>2.3819303042643551</v>
          </cell>
          <cell r="CN537">
            <v>100</v>
          </cell>
          <cell r="CO537">
            <v>11.86</v>
          </cell>
          <cell r="CP537">
            <v>1</v>
          </cell>
          <cell r="CQ537">
            <v>32</v>
          </cell>
          <cell r="CR537">
            <v>1</v>
          </cell>
          <cell r="CS537">
            <v>2</v>
          </cell>
          <cell r="CT537">
            <v>1442</v>
          </cell>
          <cell r="CU537">
            <v>51103</v>
          </cell>
          <cell r="CV537">
            <v>3.6643502432244612</v>
          </cell>
          <cell r="CW537">
            <v>100</v>
          </cell>
          <cell r="CX537">
            <v>8</v>
          </cell>
          <cell r="CY537">
            <v>0</v>
          </cell>
          <cell r="CZ537">
            <v>0</v>
          </cell>
          <cell r="DA537">
            <v>0</v>
          </cell>
          <cell r="DB537">
            <v>6503</v>
          </cell>
          <cell r="DC537">
            <v>120545</v>
          </cell>
          <cell r="DD537">
            <v>2.17683631581045</v>
          </cell>
          <cell r="DE537">
            <v>100</v>
          </cell>
          <cell r="DF537">
            <v>12.65</v>
          </cell>
          <cell r="DG537">
            <v>4</v>
          </cell>
          <cell r="DH537">
            <v>89</v>
          </cell>
          <cell r="DI537">
            <v>0</v>
          </cell>
          <cell r="DJ537">
            <v>20</v>
          </cell>
          <cell r="DK537">
            <v>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>
            <v>0</v>
          </cell>
          <cell r="DV537">
            <v>0</v>
          </cell>
          <cell r="DW537">
            <v>0</v>
          </cell>
          <cell r="DX537">
            <v>0</v>
          </cell>
          <cell r="DY537">
            <v>0</v>
          </cell>
          <cell r="DZ537">
            <v>0</v>
          </cell>
        </row>
        <row r="538">
          <cell r="A538" t="str">
            <v>KMT</v>
          </cell>
          <cell r="B538">
            <v>37233</v>
          </cell>
          <cell r="C538">
            <v>5929</v>
          </cell>
          <cell r="D538">
            <v>126128</v>
          </cell>
          <cell r="E538">
            <v>2.6069983289375669</v>
          </cell>
          <cell r="F538">
            <v>100</v>
          </cell>
          <cell r="G538">
            <v>21.73</v>
          </cell>
          <cell r="H538">
            <v>10379</v>
          </cell>
          <cell r="I538">
            <v>186866</v>
          </cell>
          <cell r="J538">
            <v>2.4835190988060769</v>
          </cell>
          <cell r="K538">
            <v>100</v>
          </cell>
          <cell r="L538">
            <v>96</v>
          </cell>
          <cell r="M538">
            <v>0</v>
          </cell>
          <cell r="N538">
            <v>15</v>
          </cell>
          <cell r="O538">
            <v>0</v>
          </cell>
          <cell r="P538">
            <v>691</v>
          </cell>
          <cell r="Q538">
            <v>13005</v>
          </cell>
          <cell r="R538">
            <v>2.5527200791295748</v>
          </cell>
          <cell r="S538">
            <v>100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4137</v>
          </cell>
          <cell r="Y538">
            <v>75745</v>
          </cell>
          <cell r="Z538">
            <v>2.5065690074229785</v>
          </cell>
          <cell r="AA538">
            <v>100</v>
          </cell>
          <cell r="AB538">
            <v>11.25</v>
          </cell>
          <cell r="AC538">
            <v>10</v>
          </cell>
          <cell r="AD538">
            <v>0</v>
          </cell>
          <cell r="AE538">
            <v>15</v>
          </cell>
          <cell r="AF538">
            <v>0</v>
          </cell>
          <cell r="AG538" t="e">
            <v>#NULL!</v>
          </cell>
          <cell r="AH538" t="e">
            <v>#NULL!</v>
          </cell>
          <cell r="AI538" t="e">
            <v>#NULL!</v>
          </cell>
          <cell r="AJ538" t="e">
            <v>#NULL!</v>
          </cell>
          <cell r="AK538" t="e">
            <v>#NULL!</v>
          </cell>
          <cell r="AL538" t="e">
            <v>#NULL!</v>
          </cell>
          <cell r="AM538" t="e">
            <v>#NULL!</v>
          </cell>
          <cell r="AN538" t="e">
            <v>#NULL!</v>
          </cell>
          <cell r="AO538">
            <v>4375</v>
          </cell>
          <cell r="AP538">
            <v>82823</v>
          </cell>
          <cell r="AQ538">
            <v>2.3720544867293918</v>
          </cell>
          <cell r="AR538">
            <v>100</v>
          </cell>
          <cell r="AS538">
            <v>10</v>
          </cell>
          <cell r="AT538">
            <v>0</v>
          </cell>
          <cell r="AU538">
            <v>15</v>
          </cell>
          <cell r="AV538">
            <v>0</v>
          </cell>
          <cell r="AW538">
            <v>863</v>
          </cell>
          <cell r="AX538">
            <v>30296</v>
          </cell>
          <cell r="AY538">
            <v>3.5664483179749085</v>
          </cell>
          <cell r="AZ538">
            <v>100</v>
          </cell>
          <cell r="BA538">
            <v>2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11603</v>
          </cell>
          <cell r="BO538">
            <v>257244</v>
          </cell>
          <cell r="BP538">
            <v>2.4605062900957479</v>
          </cell>
          <cell r="BQ538">
            <v>100</v>
          </cell>
          <cell r="BR538">
            <v>37.380000000000003</v>
          </cell>
          <cell r="BS538">
            <v>11603</v>
          </cell>
          <cell r="BT538">
            <v>257244</v>
          </cell>
          <cell r="BU538">
            <v>2.4605062900957479</v>
          </cell>
          <cell r="BV538">
            <v>100</v>
          </cell>
          <cell r="BW538">
            <v>37.380000000000003</v>
          </cell>
          <cell r="BX538">
            <v>14</v>
          </cell>
          <cell r="BY538">
            <v>0</v>
          </cell>
          <cell r="BZ538">
            <v>13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3966</v>
          </cell>
          <cell r="CL538">
            <v>84992</v>
          </cell>
          <cell r="CM538">
            <v>2.3680013245398603</v>
          </cell>
          <cell r="CN538">
            <v>100</v>
          </cell>
          <cell r="CO538">
            <v>11.86</v>
          </cell>
          <cell r="CP538">
            <v>3</v>
          </cell>
          <cell r="CQ538">
            <v>0</v>
          </cell>
          <cell r="CR538">
            <v>1</v>
          </cell>
          <cell r="CS538">
            <v>0</v>
          </cell>
          <cell r="CT538">
            <v>1529</v>
          </cell>
          <cell r="CU538">
            <v>54234</v>
          </cell>
          <cell r="CV538">
            <v>3.6538945602013704</v>
          </cell>
          <cell r="CW538">
            <v>100</v>
          </cell>
          <cell r="CX538">
            <v>4</v>
          </cell>
          <cell r="CY538">
            <v>0</v>
          </cell>
          <cell r="CZ538">
            <v>0</v>
          </cell>
          <cell r="DA538">
            <v>0</v>
          </cell>
          <cell r="DB538">
            <v>5922</v>
          </cell>
          <cell r="DC538">
            <v>111503</v>
          </cell>
          <cell r="DD538">
            <v>2.1484739049394221</v>
          </cell>
          <cell r="DE538">
            <v>100</v>
          </cell>
          <cell r="DF538">
            <v>12.65</v>
          </cell>
          <cell r="DG538">
            <v>7</v>
          </cell>
          <cell r="DH538">
            <v>0</v>
          </cell>
          <cell r="DI538">
            <v>13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</row>
        <row r="539">
          <cell r="A539" t="str">
            <v>KMT</v>
          </cell>
          <cell r="B539">
            <v>37240</v>
          </cell>
          <cell r="C539">
            <v>6080</v>
          </cell>
          <cell r="D539">
            <v>131569</v>
          </cell>
          <cell r="E539">
            <v>2.5749468327510252</v>
          </cell>
          <cell r="F539">
            <v>100</v>
          </cell>
          <cell r="G539">
            <v>21.73</v>
          </cell>
          <cell r="H539">
            <v>10524</v>
          </cell>
          <cell r="I539">
            <v>192177</v>
          </cell>
          <cell r="J539">
            <v>2.4753220529598199</v>
          </cell>
          <cell r="K539">
            <v>100</v>
          </cell>
          <cell r="L539">
            <v>89</v>
          </cell>
          <cell r="M539">
            <v>0</v>
          </cell>
          <cell r="N539">
            <v>12</v>
          </cell>
          <cell r="O539">
            <v>0</v>
          </cell>
          <cell r="P539">
            <v>750</v>
          </cell>
          <cell r="Q539">
            <v>14130</v>
          </cell>
          <cell r="R539">
            <v>2.556255969436485</v>
          </cell>
          <cell r="S539">
            <v>100</v>
          </cell>
          <cell r="T539">
            <v>1</v>
          </cell>
          <cell r="U539">
            <v>0</v>
          </cell>
          <cell r="V539">
            <v>0</v>
          </cell>
          <cell r="W539">
            <v>0</v>
          </cell>
          <cell r="X539">
            <v>4143</v>
          </cell>
          <cell r="Y539">
            <v>76852</v>
          </cell>
          <cell r="Z539">
            <v>2.4597904305011995</v>
          </cell>
          <cell r="AA539">
            <v>100</v>
          </cell>
          <cell r="AB539">
            <v>11.25</v>
          </cell>
          <cell r="AC539">
            <v>9</v>
          </cell>
          <cell r="AD539">
            <v>0</v>
          </cell>
          <cell r="AE539">
            <v>12</v>
          </cell>
          <cell r="AF539">
            <v>0</v>
          </cell>
          <cell r="AG539" t="e">
            <v>#NULL!</v>
          </cell>
          <cell r="AH539" t="e">
            <v>#NULL!</v>
          </cell>
          <cell r="AI539" t="e">
            <v>#NULL!</v>
          </cell>
          <cell r="AJ539" t="e">
            <v>#NULL!</v>
          </cell>
          <cell r="AK539" t="e">
            <v>#NULL!</v>
          </cell>
          <cell r="AL539" t="e">
            <v>#NULL!</v>
          </cell>
          <cell r="AM539" t="e">
            <v>#NULL!</v>
          </cell>
          <cell r="AN539" t="e">
            <v>#NULL!</v>
          </cell>
          <cell r="AO539">
            <v>4393</v>
          </cell>
          <cell r="AP539">
            <v>84534</v>
          </cell>
          <cell r="AQ539">
            <v>2.3196097096620658</v>
          </cell>
          <cell r="AR539">
            <v>100</v>
          </cell>
          <cell r="AS539">
            <v>8</v>
          </cell>
          <cell r="AT539">
            <v>0</v>
          </cell>
          <cell r="AU539">
            <v>12</v>
          </cell>
          <cell r="AV539">
            <v>0</v>
          </cell>
          <cell r="AW539">
            <v>937</v>
          </cell>
          <cell r="AX539">
            <v>32899</v>
          </cell>
          <cell r="AY539">
            <v>3.5906110128031643</v>
          </cell>
          <cell r="AZ539">
            <v>100</v>
          </cell>
          <cell r="BA539">
            <v>2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11252</v>
          </cell>
          <cell r="BO539">
            <v>252046</v>
          </cell>
          <cell r="BP539">
            <v>2.441592977953825</v>
          </cell>
          <cell r="BQ539">
            <v>100</v>
          </cell>
          <cell r="BR539">
            <v>37.380000000000003</v>
          </cell>
          <cell r="BS539">
            <v>11252</v>
          </cell>
          <cell r="BT539">
            <v>252046</v>
          </cell>
          <cell r="BU539">
            <v>2.441592977953825</v>
          </cell>
          <cell r="BV539">
            <v>100</v>
          </cell>
          <cell r="BW539">
            <v>37.380000000000003</v>
          </cell>
          <cell r="BX539">
            <v>10</v>
          </cell>
          <cell r="BY539">
            <v>0</v>
          </cell>
          <cell r="BZ539">
            <v>11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3854</v>
          </cell>
          <cell r="CL539">
            <v>82953</v>
          </cell>
          <cell r="CM539">
            <v>2.3327084499160606</v>
          </cell>
          <cell r="CN539">
            <v>100</v>
          </cell>
          <cell r="CO539">
            <v>11.86</v>
          </cell>
          <cell r="CP539">
            <v>4</v>
          </cell>
          <cell r="CQ539">
            <v>0</v>
          </cell>
          <cell r="CR539">
            <v>0</v>
          </cell>
          <cell r="CS539">
            <v>0</v>
          </cell>
          <cell r="CT539">
            <v>1553</v>
          </cell>
          <cell r="CU539">
            <v>55088</v>
          </cell>
          <cell r="CV539">
            <v>3.6454948301329395</v>
          </cell>
          <cell r="CW539">
            <v>100</v>
          </cell>
          <cell r="CX539">
            <v>3</v>
          </cell>
          <cell r="CY539">
            <v>0</v>
          </cell>
          <cell r="CZ539">
            <v>0</v>
          </cell>
          <cell r="DA539">
            <v>0</v>
          </cell>
          <cell r="DB539">
            <v>5660</v>
          </cell>
          <cell r="DC539">
            <v>107506</v>
          </cell>
          <cell r="DD539">
            <v>2.1048384097586372</v>
          </cell>
          <cell r="DE539">
            <v>100</v>
          </cell>
          <cell r="DF539">
            <v>12.65</v>
          </cell>
          <cell r="DG539">
            <v>4</v>
          </cell>
          <cell r="DH539">
            <v>0</v>
          </cell>
          <cell r="DI539">
            <v>11</v>
          </cell>
          <cell r="DJ539">
            <v>0</v>
          </cell>
          <cell r="DK539">
            <v>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>
            <v>0</v>
          </cell>
          <cell r="DV539">
            <v>0</v>
          </cell>
          <cell r="DW539">
            <v>0</v>
          </cell>
          <cell r="DX539">
            <v>0</v>
          </cell>
          <cell r="DY539">
            <v>0</v>
          </cell>
          <cell r="DZ539">
            <v>0</v>
          </cell>
        </row>
        <row r="540">
          <cell r="A540" t="str">
            <v>KMT</v>
          </cell>
          <cell r="B540">
            <v>37247</v>
          </cell>
          <cell r="C540">
            <v>7485</v>
          </cell>
          <cell r="D540">
            <v>165943</v>
          </cell>
          <cell r="E540">
            <v>2.5457885179494344</v>
          </cell>
          <cell r="F540">
            <v>100</v>
          </cell>
          <cell r="G540">
            <v>21.73</v>
          </cell>
          <cell r="H540">
            <v>13474</v>
          </cell>
          <cell r="I540">
            <v>246019</v>
          </cell>
          <cell r="J540">
            <v>2.4978097347291195</v>
          </cell>
          <cell r="K540">
            <v>100</v>
          </cell>
          <cell r="L540">
            <v>82</v>
          </cell>
          <cell r="M540">
            <v>98</v>
          </cell>
          <cell r="N540">
            <v>11</v>
          </cell>
          <cell r="O540">
            <v>2</v>
          </cell>
          <cell r="P540">
            <v>898</v>
          </cell>
          <cell r="Q540">
            <v>17005</v>
          </cell>
          <cell r="R540">
            <v>2.5596262236725007</v>
          </cell>
          <cell r="S540">
            <v>100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5029</v>
          </cell>
          <cell r="Y540">
            <v>95491</v>
          </cell>
          <cell r="Z540">
            <v>2.4513157894736843</v>
          </cell>
          <cell r="AA540">
            <v>100</v>
          </cell>
          <cell r="AB540">
            <v>11.25</v>
          </cell>
          <cell r="AC540">
            <v>6</v>
          </cell>
          <cell r="AD540">
            <v>0</v>
          </cell>
          <cell r="AE540">
            <v>10</v>
          </cell>
          <cell r="AF540">
            <v>0</v>
          </cell>
          <cell r="AG540" t="e">
            <v>#NULL!</v>
          </cell>
          <cell r="AH540" t="e">
            <v>#NULL!</v>
          </cell>
          <cell r="AI540" t="e">
            <v>#NULL!</v>
          </cell>
          <cell r="AJ540" t="e">
            <v>#NULL!</v>
          </cell>
          <cell r="AK540" t="e">
            <v>#NULL!</v>
          </cell>
          <cell r="AL540" t="e">
            <v>#NULL!</v>
          </cell>
          <cell r="AM540" t="e">
            <v>#NULL!</v>
          </cell>
          <cell r="AN540" t="e">
            <v>#NULL!</v>
          </cell>
          <cell r="AO540">
            <v>5432</v>
          </cell>
          <cell r="AP540">
            <v>108208</v>
          </cell>
          <cell r="AQ540">
            <v>2.2851446623261547</v>
          </cell>
          <cell r="AR540">
            <v>100</v>
          </cell>
          <cell r="AS540">
            <v>6</v>
          </cell>
          <cell r="AT540">
            <v>0</v>
          </cell>
          <cell r="AU540">
            <v>10</v>
          </cell>
          <cell r="AV540">
            <v>0</v>
          </cell>
          <cell r="AW540">
            <v>1149</v>
          </cell>
          <cell r="AX540">
            <v>40507</v>
          </cell>
          <cell r="AY540">
            <v>3.5836512261580382</v>
          </cell>
          <cell r="AZ540">
            <v>100</v>
          </cell>
          <cell r="BA540">
            <v>2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13373</v>
          </cell>
          <cell r="BO540">
            <v>306099</v>
          </cell>
          <cell r="BP540">
            <v>2.4045658516357391</v>
          </cell>
          <cell r="BQ540">
            <v>100</v>
          </cell>
          <cell r="BR540">
            <v>37.380000000000003</v>
          </cell>
          <cell r="BS540">
            <v>13373</v>
          </cell>
          <cell r="BT540">
            <v>306099</v>
          </cell>
          <cell r="BU540">
            <v>2.4045658516357391</v>
          </cell>
          <cell r="BV540">
            <v>100</v>
          </cell>
          <cell r="BW540">
            <v>37.380000000000003</v>
          </cell>
          <cell r="BX540">
            <v>10</v>
          </cell>
          <cell r="BY540">
            <v>0</v>
          </cell>
          <cell r="BZ540">
            <v>11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4509</v>
          </cell>
          <cell r="CL540">
            <v>98554</v>
          </cell>
          <cell r="CM540">
            <v>2.3123989093765887</v>
          </cell>
          <cell r="CN540">
            <v>100</v>
          </cell>
          <cell r="CO540">
            <v>11.86</v>
          </cell>
          <cell r="CP540">
            <v>3</v>
          </cell>
          <cell r="CQ540">
            <v>0</v>
          </cell>
          <cell r="CR540">
            <v>1</v>
          </cell>
          <cell r="CS540">
            <v>0</v>
          </cell>
          <cell r="CT540">
            <v>1841</v>
          </cell>
          <cell r="CU540">
            <v>65848</v>
          </cell>
          <cell r="CV540">
            <v>3.637714908586434</v>
          </cell>
          <cell r="CW540">
            <v>100</v>
          </cell>
          <cell r="CX540">
            <v>1</v>
          </cell>
          <cell r="CY540">
            <v>0</v>
          </cell>
          <cell r="CZ540">
            <v>0</v>
          </cell>
          <cell r="DA540">
            <v>0</v>
          </cell>
          <cell r="DB540">
            <v>6794</v>
          </cell>
          <cell r="DC540">
            <v>133631</v>
          </cell>
          <cell r="DD540">
            <v>2.0618454367591208</v>
          </cell>
          <cell r="DE540">
            <v>100</v>
          </cell>
          <cell r="DF540">
            <v>12.65</v>
          </cell>
          <cell r="DG540">
            <v>6</v>
          </cell>
          <cell r="DH540">
            <v>0</v>
          </cell>
          <cell r="DI540">
            <v>9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</row>
        <row r="541">
          <cell r="A541" t="str">
            <v>KMT</v>
          </cell>
          <cell r="B541">
            <v>37254</v>
          </cell>
          <cell r="C541">
            <v>6903</v>
          </cell>
          <cell r="D541">
            <v>156332</v>
          </cell>
          <cell r="E541">
            <v>2.5614089718462072</v>
          </cell>
          <cell r="F541">
            <v>100</v>
          </cell>
          <cell r="G541">
            <v>21.73</v>
          </cell>
          <cell r="H541">
            <v>11063</v>
          </cell>
          <cell r="I541">
            <v>215310</v>
          </cell>
          <cell r="J541">
            <v>2.4916872918583404</v>
          </cell>
          <cell r="K541">
            <v>100</v>
          </cell>
          <cell r="L541">
            <v>93</v>
          </cell>
          <cell r="M541">
            <v>0</v>
          </cell>
          <cell r="N541">
            <v>25</v>
          </cell>
          <cell r="O541">
            <v>0</v>
          </cell>
          <cell r="P541">
            <v>786</v>
          </cell>
          <cell r="Q541">
            <v>15296</v>
          </cell>
          <cell r="R541">
            <v>2.5625224577793748</v>
          </cell>
          <cell r="S541">
            <v>100</v>
          </cell>
          <cell r="T541">
            <v>2</v>
          </cell>
          <cell r="U541">
            <v>0</v>
          </cell>
          <cell r="V541">
            <v>0</v>
          </cell>
          <cell r="W541">
            <v>0</v>
          </cell>
          <cell r="X541">
            <v>4569</v>
          </cell>
          <cell r="Y541">
            <v>89478</v>
          </cell>
          <cell r="Z541">
            <v>2.4718634545510061</v>
          </cell>
          <cell r="AA541">
            <v>100</v>
          </cell>
          <cell r="AB541">
            <v>11.25</v>
          </cell>
          <cell r="AC541">
            <v>8</v>
          </cell>
          <cell r="AD541">
            <v>0</v>
          </cell>
          <cell r="AE541">
            <v>25</v>
          </cell>
          <cell r="AF541">
            <v>0</v>
          </cell>
          <cell r="AG541" t="e">
            <v>#NULL!</v>
          </cell>
          <cell r="AH541" t="e">
            <v>#NULL!</v>
          </cell>
          <cell r="AI541" t="e">
            <v>#NULL!</v>
          </cell>
          <cell r="AJ541" t="e">
            <v>#NULL!</v>
          </cell>
          <cell r="AK541" t="e">
            <v>#NULL!</v>
          </cell>
          <cell r="AL541" t="e">
            <v>#NULL!</v>
          </cell>
          <cell r="AM541" t="e">
            <v>#NULL!</v>
          </cell>
          <cell r="AN541" t="e">
            <v>#NULL!</v>
          </cell>
          <cell r="AO541">
            <v>4988</v>
          </cell>
          <cell r="AP541">
            <v>101094</v>
          </cell>
          <cell r="AQ541">
            <v>2.3101059599250839</v>
          </cell>
          <cell r="AR541">
            <v>100</v>
          </cell>
          <cell r="AS541">
            <v>7</v>
          </cell>
          <cell r="AT541">
            <v>0</v>
          </cell>
          <cell r="AU541">
            <v>20</v>
          </cell>
          <cell r="AV541">
            <v>0</v>
          </cell>
          <cell r="AW541">
            <v>1077</v>
          </cell>
          <cell r="AX541">
            <v>37995</v>
          </cell>
          <cell r="AY541">
            <v>3.5266198926950061</v>
          </cell>
          <cell r="AZ541">
            <v>100</v>
          </cell>
          <cell r="BA541">
            <v>1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11322</v>
          </cell>
          <cell r="BO541">
            <v>288079</v>
          </cell>
          <cell r="BP541">
            <v>2.4351413604424015</v>
          </cell>
          <cell r="BQ541">
            <v>100</v>
          </cell>
          <cell r="BR541">
            <v>37.380000000000003</v>
          </cell>
          <cell r="BS541">
            <v>11322</v>
          </cell>
          <cell r="BT541">
            <v>288079</v>
          </cell>
          <cell r="BU541">
            <v>2.4351413604424015</v>
          </cell>
          <cell r="BV541">
            <v>100</v>
          </cell>
          <cell r="BW541">
            <v>37.380000000000003</v>
          </cell>
          <cell r="BX541">
            <v>14</v>
          </cell>
          <cell r="BY541">
            <v>0</v>
          </cell>
          <cell r="BZ541">
            <v>21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3843</v>
          </cell>
          <cell r="CL541">
            <v>93789</v>
          </cell>
          <cell r="CM541">
            <v>2.3048487758041287</v>
          </cell>
          <cell r="CN541">
            <v>100</v>
          </cell>
          <cell r="CO541">
            <v>11.86</v>
          </cell>
          <cell r="CP541">
            <v>2</v>
          </cell>
          <cell r="CQ541">
            <v>0</v>
          </cell>
          <cell r="CR541">
            <v>8</v>
          </cell>
          <cell r="CS541">
            <v>0</v>
          </cell>
          <cell r="CT541">
            <v>1626</v>
          </cell>
          <cell r="CU541">
            <v>61535</v>
          </cell>
          <cell r="CV541">
            <v>3.6444305901911886</v>
          </cell>
          <cell r="CW541">
            <v>100</v>
          </cell>
          <cell r="CX541">
            <v>7</v>
          </cell>
          <cell r="CY541">
            <v>0</v>
          </cell>
          <cell r="CZ541">
            <v>0</v>
          </cell>
          <cell r="DA541">
            <v>0</v>
          </cell>
          <cell r="DB541">
            <v>5652</v>
          </cell>
          <cell r="DC541">
            <v>125334</v>
          </cell>
          <cell r="DD541">
            <v>2.1357460763644882</v>
          </cell>
          <cell r="DE541">
            <v>100</v>
          </cell>
          <cell r="DF541">
            <v>12.65</v>
          </cell>
          <cell r="DG541">
            <v>5</v>
          </cell>
          <cell r="DH541">
            <v>0</v>
          </cell>
          <cell r="DI541">
            <v>20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</row>
        <row r="542">
          <cell r="A542" t="str">
            <v>KMT</v>
          </cell>
          <cell r="B542">
            <v>37261</v>
          </cell>
          <cell r="C542">
            <v>6709</v>
          </cell>
          <cell r="D542">
            <v>117621</v>
          </cell>
          <cell r="E542">
            <v>2.6260140917072303</v>
          </cell>
          <cell r="F542">
            <v>100</v>
          </cell>
          <cell r="G542">
            <v>22.3</v>
          </cell>
          <cell r="H542">
            <v>9602</v>
          </cell>
          <cell r="I542">
            <v>166620</v>
          </cell>
          <cell r="J542">
            <v>2.5440063597865801</v>
          </cell>
          <cell r="K542">
            <v>100</v>
          </cell>
          <cell r="L542">
            <v>99</v>
          </cell>
          <cell r="M542">
            <v>89</v>
          </cell>
          <cell r="N542">
            <v>32</v>
          </cell>
          <cell r="O542">
            <v>0</v>
          </cell>
          <cell r="P542">
            <v>948</v>
          </cell>
          <cell r="Q542">
            <v>13412</v>
          </cell>
          <cell r="R542">
            <v>2.631538900513601</v>
          </cell>
          <cell r="S542">
            <v>100</v>
          </cell>
          <cell r="T542">
            <v>0</v>
          </cell>
          <cell r="U542">
            <v>90</v>
          </cell>
          <cell r="V542">
            <v>0</v>
          </cell>
          <cell r="W542">
            <v>0</v>
          </cell>
          <cell r="X542">
            <v>4835</v>
          </cell>
          <cell r="Y542">
            <v>74324</v>
          </cell>
          <cell r="Z542">
            <v>2.4845907510071967</v>
          </cell>
          <cell r="AA542">
            <v>100</v>
          </cell>
          <cell r="AB542">
            <v>11.99</v>
          </cell>
          <cell r="AC542">
            <v>100</v>
          </cell>
          <cell r="AD542">
            <v>90</v>
          </cell>
          <cell r="AE542">
            <v>21</v>
          </cell>
          <cell r="AF542">
            <v>0</v>
          </cell>
          <cell r="AG542" t="e">
            <v>#NULL!</v>
          </cell>
          <cell r="AH542" t="e">
            <v>#NULL!</v>
          </cell>
          <cell r="AI542" t="e">
            <v>#NULL!</v>
          </cell>
          <cell r="AJ542" t="e">
            <v>#NULL!</v>
          </cell>
          <cell r="AK542" t="e">
            <v>#NULL!</v>
          </cell>
          <cell r="AL542" t="e">
            <v>#NULL!</v>
          </cell>
          <cell r="AM542" t="e">
            <v>#NULL!</v>
          </cell>
          <cell r="AN542" t="e">
            <v>#NULL!</v>
          </cell>
          <cell r="AO542">
            <v>5048</v>
          </cell>
          <cell r="AP542">
            <v>79060</v>
          </cell>
          <cell r="AQ542">
            <v>2.4083417733173742</v>
          </cell>
          <cell r="AR542">
            <v>100</v>
          </cell>
          <cell r="AS542">
            <v>100</v>
          </cell>
          <cell r="AT542">
            <v>0</v>
          </cell>
          <cell r="AU542">
            <v>22</v>
          </cell>
          <cell r="AV542">
            <v>0</v>
          </cell>
          <cell r="AW542">
            <v>688</v>
          </cell>
          <cell r="AX542">
            <v>24212</v>
          </cell>
          <cell r="AY542">
            <v>3.6089651196310175</v>
          </cell>
          <cell r="AZ542">
            <v>100</v>
          </cell>
          <cell r="BA542">
            <v>2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10900</v>
          </cell>
          <cell r="BO542">
            <v>238387</v>
          </cell>
          <cell r="BP542">
            <v>2.7307901804999908</v>
          </cell>
          <cell r="BQ542">
            <v>100</v>
          </cell>
          <cell r="BR542">
            <v>37.4</v>
          </cell>
          <cell r="BS542">
            <v>10900</v>
          </cell>
          <cell r="BT542">
            <v>238387</v>
          </cell>
          <cell r="BU542">
            <v>2.7307901804999908</v>
          </cell>
          <cell r="BV542">
            <v>100</v>
          </cell>
          <cell r="BW542">
            <v>37.4</v>
          </cell>
          <cell r="BX542">
            <v>100</v>
          </cell>
          <cell r="BY542">
            <v>100</v>
          </cell>
          <cell r="BZ542">
            <v>29</v>
          </cell>
          <cell r="CA542">
            <v>3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3649</v>
          </cell>
          <cell r="CL542">
            <v>77947</v>
          </cell>
          <cell r="CM542">
            <v>2.5794749653204909</v>
          </cell>
          <cell r="CN542">
            <v>100</v>
          </cell>
          <cell r="CO542">
            <v>11.86</v>
          </cell>
          <cell r="CP542">
            <v>96</v>
          </cell>
          <cell r="CQ542">
            <v>0</v>
          </cell>
          <cell r="CR542">
            <v>13</v>
          </cell>
          <cell r="CS542">
            <v>0</v>
          </cell>
          <cell r="CT542">
            <v>1163</v>
          </cell>
          <cell r="CU542">
            <v>45262</v>
          </cell>
          <cell r="CV542">
            <v>3.8069101081121945</v>
          </cell>
          <cell r="CW542">
            <v>100</v>
          </cell>
          <cell r="CX542">
            <v>7</v>
          </cell>
          <cell r="CY542">
            <v>0</v>
          </cell>
          <cell r="CZ542">
            <v>0</v>
          </cell>
          <cell r="DA542">
            <v>0</v>
          </cell>
          <cell r="DB542">
            <v>5930</v>
          </cell>
          <cell r="DC542">
            <v>109182</v>
          </cell>
          <cell r="DD542">
            <v>2.5450131160350504</v>
          </cell>
          <cell r="DE542">
            <v>100</v>
          </cell>
          <cell r="DF542">
            <v>12.69</v>
          </cell>
          <cell r="DG542">
            <v>42</v>
          </cell>
          <cell r="DH542">
            <v>100</v>
          </cell>
          <cell r="DI542">
            <v>23</v>
          </cell>
          <cell r="DJ542">
            <v>3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</row>
        <row r="543">
          <cell r="A543" t="str">
            <v>KMT</v>
          </cell>
          <cell r="B543">
            <v>37268</v>
          </cell>
          <cell r="C543">
            <v>4575</v>
          </cell>
          <cell r="D543">
            <v>98076</v>
          </cell>
          <cell r="E543">
            <v>2.6456322048452989</v>
          </cell>
          <cell r="F543">
            <v>100</v>
          </cell>
          <cell r="G543">
            <v>22.3</v>
          </cell>
          <cell r="H543">
            <v>8095</v>
          </cell>
          <cell r="I543">
            <v>153698</v>
          </cell>
          <cell r="J543">
            <v>2.6096393389237158</v>
          </cell>
          <cell r="K543">
            <v>100</v>
          </cell>
          <cell r="L543">
            <v>93</v>
          </cell>
          <cell r="M543">
            <v>86</v>
          </cell>
          <cell r="N543">
            <v>45</v>
          </cell>
          <cell r="O543">
            <v>0</v>
          </cell>
          <cell r="P543">
            <v>575</v>
          </cell>
          <cell r="Q543">
            <v>10474</v>
          </cell>
          <cell r="R543">
            <v>2.5344581749049429</v>
          </cell>
          <cell r="S543">
            <v>100</v>
          </cell>
          <cell r="T543">
            <v>30</v>
          </cell>
          <cell r="U543">
            <v>0</v>
          </cell>
          <cell r="V543">
            <v>0</v>
          </cell>
          <cell r="W543">
            <v>0</v>
          </cell>
          <cell r="X543">
            <v>3106</v>
          </cell>
          <cell r="Y543">
            <v>57927</v>
          </cell>
          <cell r="Z543">
            <v>2.4852481919789611</v>
          </cell>
          <cell r="AA543">
            <v>100</v>
          </cell>
          <cell r="AB543">
            <v>11.99</v>
          </cell>
          <cell r="AC543">
            <v>83</v>
          </cell>
          <cell r="AD543">
            <v>0</v>
          </cell>
          <cell r="AE543">
            <v>19</v>
          </cell>
          <cell r="AF543">
            <v>0</v>
          </cell>
          <cell r="AG543" t="e">
            <v>#NULL!</v>
          </cell>
          <cell r="AH543" t="e">
            <v>#NULL!</v>
          </cell>
          <cell r="AI543" t="e">
            <v>#NULL!</v>
          </cell>
          <cell r="AJ543" t="e">
            <v>#NULL!</v>
          </cell>
          <cell r="AK543" t="e">
            <v>#NULL!</v>
          </cell>
          <cell r="AL543" t="e">
            <v>#NULL!</v>
          </cell>
          <cell r="AM543" t="e">
            <v>#NULL!</v>
          </cell>
          <cell r="AN543" t="e">
            <v>#NULL!</v>
          </cell>
          <cell r="AO543">
            <v>3293</v>
          </cell>
          <cell r="AP543">
            <v>62660</v>
          </cell>
          <cell r="AQ543">
            <v>2.4137070736718522</v>
          </cell>
          <cell r="AR543">
            <v>100</v>
          </cell>
          <cell r="AS543">
            <v>88</v>
          </cell>
          <cell r="AT543">
            <v>0</v>
          </cell>
          <cell r="AU543">
            <v>12</v>
          </cell>
          <cell r="AV543">
            <v>0</v>
          </cell>
          <cell r="AW543">
            <v>677</v>
          </cell>
          <cell r="AX543">
            <v>23859</v>
          </cell>
          <cell r="AY543">
            <v>3.6145568674338664</v>
          </cell>
          <cell r="AZ543">
            <v>100</v>
          </cell>
          <cell r="BA543">
            <v>2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8193</v>
          </cell>
          <cell r="BO543">
            <v>214305</v>
          </cell>
          <cell r="BP543">
            <v>2.7732373591362323</v>
          </cell>
          <cell r="BQ543">
            <v>100</v>
          </cell>
          <cell r="BR543">
            <v>37.4</v>
          </cell>
          <cell r="BS543">
            <v>8193</v>
          </cell>
          <cell r="BT543">
            <v>214305</v>
          </cell>
          <cell r="BU543">
            <v>2.7732373591362323</v>
          </cell>
          <cell r="BV543">
            <v>100</v>
          </cell>
          <cell r="BW543">
            <v>37.4</v>
          </cell>
          <cell r="BX543">
            <v>91</v>
          </cell>
          <cell r="BY543">
            <v>0</v>
          </cell>
          <cell r="BZ543">
            <v>14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2835</v>
          </cell>
          <cell r="CL543">
            <v>72662</v>
          </cell>
          <cell r="CM543">
            <v>2.6542249200865324</v>
          </cell>
          <cell r="CN543">
            <v>100</v>
          </cell>
          <cell r="CO543">
            <v>11.86</v>
          </cell>
          <cell r="CP543">
            <v>65</v>
          </cell>
          <cell r="CQ543">
            <v>0</v>
          </cell>
          <cell r="CR543">
            <v>6</v>
          </cell>
          <cell r="CS543">
            <v>0</v>
          </cell>
          <cell r="CT543">
            <v>1135</v>
          </cell>
          <cell r="CU543">
            <v>44518</v>
          </cell>
          <cell r="CV543">
            <v>3.8762895387501066</v>
          </cell>
          <cell r="CW543">
            <v>100</v>
          </cell>
          <cell r="CX543">
            <v>6</v>
          </cell>
          <cell r="CY543">
            <v>0</v>
          </cell>
          <cell r="CZ543">
            <v>0</v>
          </cell>
          <cell r="DA543">
            <v>0</v>
          </cell>
          <cell r="DB543">
            <v>4081</v>
          </cell>
          <cell r="DC543">
            <v>91671</v>
          </cell>
          <cell r="DD543">
            <v>2.5068614213821037</v>
          </cell>
          <cell r="DE543">
            <v>100</v>
          </cell>
          <cell r="DF543">
            <v>12.69</v>
          </cell>
          <cell r="DG543">
            <v>74</v>
          </cell>
          <cell r="DH543">
            <v>0</v>
          </cell>
          <cell r="DI543">
            <v>13</v>
          </cell>
          <cell r="DJ543">
            <v>0</v>
          </cell>
          <cell r="DK543">
            <v>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>
            <v>0</v>
          </cell>
          <cell r="DV543">
            <v>0</v>
          </cell>
          <cell r="DW543">
            <v>0</v>
          </cell>
          <cell r="DX543">
            <v>0</v>
          </cell>
          <cell r="DY543">
            <v>0</v>
          </cell>
          <cell r="DZ543">
            <v>0</v>
          </cell>
        </row>
        <row r="544">
          <cell r="A544" t="str">
            <v>KMT</v>
          </cell>
          <cell r="B544">
            <v>37275</v>
          </cell>
          <cell r="C544">
            <v>4269</v>
          </cell>
          <cell r="D544">
            <v>96900</v>
          </cell>
          <cell r="E544">
            <v>2.6635866293223045</v>
          </cell>
          <cell r="F544">
            <v>100</v>
          </cell>
          <cell r="G544">
            <v>22.3</v>
          </cell>
          <cell r="H544">
            <v>7977</v>
          </cell>
          <cell r="I544">
            <v>154695</v>
          </cell>
          <cell r="J544">
            <v>2.6336318982952904</v>
          </cell>
          <cell r="K544">
            <v>100</v>
          </cell>
          <cell r="L544">
            <v>36</v>
          </cell>
          <cell r="M544">
            <v>80</v>
          </cell>
          <cell r="N544">
            <v>42</v>
          </cell>
          <cell r="O544">
            <v>0</v>
          </cell>
          <cell r="P544">
            <v>528</v>
          </cell>
          <cell r="Q544">
            <v>10417</v>
          </cell>
          <cell r="R544">
            <v>2.5787172011661808</v>
          </cell>
          <cell r="S544">
            <v>100</v>
          </cell>
          <cell r="T544">
            <v>1</v>
          </cell>
          <cell r="U544">
            <v>0</v>
          </cell>
          <cell r="V544">
            <v>0</v>
          </cell>
          <cell r="W544">
            <v>0</v>
          </cell>
          <cell r="X544">
            <v>2868</v>
          </cell>
          <cell r="Y544">
            <v>57010</v>
          </cell>
          <cell r="Z544">
            <v>2.5163401399991714</v>
          </cell>
          <cell r="AA544">
            <v>100</v>
          </cell>
          <cell r="AB544">
            <v>11.99</v>
          </cell>
          <cell r="AC544">
            <v>9</v>
          </cell>
          <cell r="AD544">
            <v>0</v>
          </cell>
          <cell r="AE544">
            <v>20</v>
          </cell>
          <cell r="AF544">
            <v>0</v>
          </cell>
          <cell r="AG544" t="e">
            <v>#NULL!</v>
          </cell>
          <cell r="AH544" t="e">
            <v>#NULL!</v>
          </cell>
          <cell r="AI544" t="e">
            <v>#NULL!</v>
          </cell>
          <cell r="AJ544" t="e">
            <v>#NULL!</v>
          </cell>
          <cell r="AK544" t="e">
            <v>#NULL!</v>
          </cell>
          <cell r="AL544" t="e">
            <v>#NULL!</v>
          </cell>
          <cell r="AM544" t="e">
            <v>#NULL!</v>
          </cell>
          <cell r="AN544" t="e">
            <v>#NULL!</v>
          </cell>
          <cell r="AO544">
            <v>3033</v>
          </cell>
          <cell r="AP544">
            <v>61462</v>
          </cell>
          <cell r="AQ544">
            <v>2.430419037765132</v>
          </cell>
          <cell r="AR544">
            <v>100</v>
          </cell>
          <cell r="AS544">
            <v>10</v>
          </cell>
          <cell r="AT544">
            <v>0</v>
          </cell>
          <cell r="AU544">
            <v>11</v>
          </cell>
          <cell r="AV544">
            <v>0</v>
          </cell>
          <cell r="AW544">
            <v>674</v>
          </cell>
          <cell r="AX544">
            <v>23759</v>
          </cell>
          <cell r="AY544">
            <v>3.6032835820895524</v>
          </cell>
          <cell r="AZ544">
            <v>100</v>
          </cell>
          <cell r="BA544">
            <v>1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7475</v>
          </cell>
          <cell r="BO544">
            <v>206696</v>
          </cell>
          <cell r="BP544">
            <v>2.9429616583118818</v>
          </cell>
          <cell r="BQ544">
            <v>100</v>
          </cell>
          <cell r="BR544">
            <v>37.4</v>
          </cell>
          <cell r="BS544">
            <v>7475</v>
          </cell>
          <cell r="BT544">
            <v>206696</v>
          </cell>
          <cell r="BU544">
            <v>2.9429616583118818</v>
          </cell>
          <cell r="BV544">
            <v>100</v>
          </cell>
          <cell r="BW544">
            <v>37.4</v>
          </cell>
          <cell r="BX544">
            <v>21</v>
          </cell>
          <cell r="BY544">
            <v>0</v>
          </cell>
          <cell r="BZ544">
            <v>13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2656</v>
          </cell>
          <cell r="CL544">
            <v>72261</v>
          </cell>
          <cell r="CM544">
            <v>2.7912586756706057</v>
          </cell>
          <cell r="CN544">
            <v>100</v>
          </cell>
          <cell r="CO544">
            <v>11.86</v>
          </cell>
          <cell r="CP544">
            <v>7</v>
          </cell>
          <cell r="CQ544">
            <v>0</v>
          </cell>
          <cell r="CR544">
            <v>6</v>
          </cell>
          <cell r="CS544">
            <v>0</v>
          </cell>
          <cell r="CT544">
            <v>1098</v>
          </cell>
          <cell r="CU544">
            <v>43244</v>
          </cell>
          <cell r="CV544">
            <v>3.9117600000000001</v>
          </cell>
          <cell r="CW544">
            <v>100</v>
          </cell>
          <cell r="CX544">
            <v>2</v>
          </cell>
          <cell r="CY544">
            <v>0</v>
          </cell>
          <cell r="CZ544">
            <v>1</v>
          </cell>
          <cell r="DA544">
            <v>0</v>
          </cell>
          <cell r="DB544">
            <v>3589</v>
          </cell>
          <cell r="DC544">
            <v>86135</v>
          </cell>
          <cell r="DD544">
            <v>2.6610458847490115</v>
          </cell>
          <cell r="DE544">
            <v>100</v>
          </cell>
          <cell r="DF544">
            <v>12.69</v>
          </cell>
          <cell r="DG544">
            <v>16</v>
          </cell>
          <cell r="DH544">
            <v>0</v>
          </cell>
          <cell r="DI544">
            <v>11</v>
          </cell>
          <cell r="DJ544">
            <v>0</v>
          </cell>
          <cell r="DK544">
            <v>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>
            <v>0</v>
          </cell>
          <cell r="DV544">
            <v>0</v>
          </cell>
          <cell r="DW544">
            <v>0</v>
          </cell>
          <cell r="DX544">
            <v>0</v>
          </cell>
          <cell r="DY544">
            <v>0</v>
          </cell>
          <cell r="DZ544">
            <v>0</v>
          </cell>
        </row>
        <row r="545">
          <cell r="A545" t="str">
            <v>KMT</v>
          </cell>
          <cell r="B545">
            <v>37282</v>
          </cell>
          <cell r="C545">
            <v>4399</v>
          </cell>
          <cell r="D545">
            <v>100027</v>
          </cell>
          <cell r="E545">
            <v>2.6806581233709816</v>
          </cell>
          <cell r="F545">
            <v>100</v>
          </cell>
          <cell r="G545">
            <v>22.3</v>
          </cell>
          <cell r="H545">
            <v>8391</v>
          </cell>
          <cell r="I545">
            <v>162298</v>
          </cell>
          <cell r="J545">
            <v>2.635992115005529</v>
          </cell>
          <cell r="K545">
            <v>100</v>
          </cell>
          <cell r="L545">
            <v>35</v>
          </cell>
          <cell r="M545">
            <v>92</v>
          </cell>
          <cell r="N545">
            <v>43</v>
          </cell>
          <cell r="O545">
            <v>0</v>
          </cell>
          <cell r="P545">
            <v>546</v>
          </cell>
          <cell r="Q545">
            <v>10831</v>
          </cell>
          <cell r="R545">
            <v>2.588590766255741</v>
          </cell>
          <cell r="S545">
            <v>100</v>
          </cell>
          <cell r="T545">
            <v>1</v>
          </cell>
          <cell r="U545">
            <v>0</v>
          </cell>
          <cell r="V545">
            <v>0</v>
          </cell>
          <cell r="W545">
            <v>0</v>
          </cell>
          <cell r="X545">
            <v>2967</v>
          </cell>
          <cell r="Y545">
            <v>59113</v>
          </cell>
          <cell r="Z545">
            <v>2.5162040025823114</v>
          </cell>
          <cell r="AA545">
            <v>100</v>
          </cell>
          <cell r="AB545">
            <v>11.99</v>
          </cell>
          <cell r="AC545">
            <v>4</v>
          </cell>
          <cell r="AD545">
            <v>0</v>
          </cell>
          <cell r="AE545">
            <v>22</v>
          </cell>
          <cell r="AF545">
            <v>0</v>
          </cell>
          <cell r="AG545" t="e">
            <v>#NULL!</v>
          </cell>
          <cell r="AH545" t="e">
            <v>#NULL!</v>
          </cell>
          <cell r="AI545" t="e">
            <v>#NULL!</v>
          </cell>
          <cell r="AJ545" t="e">
            <v>#NULL!</v>
          </cell>
          <cell r="AK545" t="e">
            <v>#NULL!</v>
          </cell>
          <cell r="AL545" t="e">
            <v>#NULL!</v>
          </cell>
          <cell r="AM545" t="e">
            <v>#NULL!</v>
          </cell>
          <cell r="AN545" t="e">
            <v>#NULL!</v>
          </cell>
          <cell r="AO545">
            <v>3131</v>
          </cell>
          <cell r="AP545">
            <v>63629</v>
          </cell>
          <cell r="AQ545">
            <v>2.433111225012814</v>
          </cell>
          <cell r="AR545">
            <v>100</v>
          </cell>
          <cell r="AS545">
            <v>6</v>
          </cell>
          <cell r="AT545">
            <v>0</v>
          </cell>
          <cell r="AU545">
            <v>11</v>
          </cell>
          <cell r="AV545">
            <v>0</v>
          </cell>
          <cell r="AW545">
            <v>689</v>
          </cell>
          <cell r="AX545">
            <v>24338</v>
          </cell>
          <cell r="AY545">
            <v>3.5791279485346674</v>
          </cell>
          <cell r="AZ545">
            <v>100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7904</v>
          </cell>
          <cell r="BO545">
            <v>217752</v>
          </cell>
          <cell r="BP545">
            <v>2.9707283782106959</v>
          </cell>
          <cell r="BQ545">
            <v>100</v>
          </cell>
          <cell r="BR545">
            <v>37.4</v>
          </cell>
          <cell r="BS545">
            <v>7904</v>
          </cell>
          <cell r="BT545">
            <v>217752</v>
          </cell>
          <cell r="BU545">
            <v>2.9707283782106959</v>
          </cell>
          <cell r="BV545">
            <v>100</v>
          </cell>
          <cell r="BW545">
            <v>37.4</v>
          </cell>
          <cell r="BX545">
            <v>16</v>
          </cell>
          <cell r="BY545">
            <v>0</v>
          </cell>
          <cell r="BZ545">
            <v>10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2784</v>
          </cell>
          <cell r="CL545">
            <v>76243</v>
          </cell>
          <cell r="CM545">
            <v>2.8844665747064564</v>
          </cell>
          <cell r="CN545">
            <v>100</v>
          </cell>
          <cell r="CO545">
            <v>11.86</v>
          </cell>
          <cell r="CP545">
            <v>8</v>
          </cell>
          <cell r="CQ545">
            <v>0</v>
          </cell>
          <cell r="CR545">
            <v>3</v>
          </cell>
          <cell r="CS545">
            <v>0</v>
          </cell>
          <cell r="CT545">
            <v>1113</v>
          </cell>
          <cell r="CU545">
            <v>43843</v>
          </cell>
          <cell r="CV545">
            <v>3.9350180505415162</v>
          </cell>
          <cell r="CW545">
            <v>100</v>
          </cell>
          <cell r="CX545">
            <v>3</v>
          </cell>
          <cell r="CY545">
            <v>0</v>
          </cell>
          <cell r="CZ545">
            <v>1</v>
          </cell>
          <cell r="DA545">
            <v>0</v>
          </cell>
          <cell r="DB545">
            <v>3879</v>
          </cell>
          <cell r="DC545">
            <v>92755</v>
          </cell>
          <cell r="DD545">
            <v>2.7069274095909881</v>
          </cell>
          <cell r="DE545">
            <v>100</v>
          </cell>
          <cell r="DF545">
            <v>12.69</v>
          </cell>
          <cell r="DG545">
            <v>8</v>
          </cell>
          <cell r="DH545">
            <v>0</v>
          </cell>
          <cell r="DI545">
            <v>7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</row>
        <row r="546">
          <cell r="A546" t="str">
            <v>KMT</v>
          </cell>
          <cell r="B546">
            <v>37289</v>
          </cell>
          <cell r="C546">
            <v>4210</v>
          </cell>
          <cell r="D546">
            <v>96270</v>
          </cell>
          <cell r="E546">
            <v>2.6775043936731109</v>
          </cell>
          <cell r="F546">
            <v>100</v>
          </cell>
          <cell r="G546">
            <v>22.88</v>
          </cell>
          <cell r="H546">
            <v>8377</v>
          </cell>
          <cell r="I546">
            <v>152152</v>
          </cell>
          <cell r="J546">
            <v>2.6636383445917633</v>
          </cell>
          <cell r="K546">
            <v>100</v>
          </cell>
          <cell r="L546">
            <v>91</v>
          </cell>
          <cell r="M546">
            <v>100</v>
          </cell>
          <cell r="N546">
            <v>43</v>
          </cell>
          <cell r="O546">
            <v>1</v>
          </cell>
          <cell r="P546">
            <v>518</v>
          </cell>
          <cell r="Q546">
            <v>10269</v>
          </cell>
          <cell r="R546">
            <v>2.6258603736479844</v>
          </cell>
          <cell r="S546">
            <v>100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2830</v>
          </cell>
          <cell r="Y546">
            <v>56747</v>
          </cell>
          <cell r="Z546">
            <v>2.5354173151318422</v>
          </cell>
          <cell r="AA546">
            <v>100</v>
          </cell>
          <cell r="AB546">
            <v>12.56</v>
          </cell>
          <cell r="AC546">
            <v>4</v>
          </cell>
          <cell r="AD546">
            <v>0</v>
          </cell>
          <cell r="AE546">
            <v>20</v>
          </cell>
          <cell r="AF546">
            <v>0</v>
          </cell>
          <cell r="AG546" t="e">
            <v>#NULL!</v>
          </cell>
          <cell r="AH546" t="e">
            <v>#NULL!</v>
          </cell>
          <cell r="AI546" t="e">
            <v>#NULL!</v>
          </cell>
          <cell r="AJ546">
            <v>100</v>
          </cell>
          <cell r="AK546" t="e">
            <v>#NULL!</v>
          </cell>
          <cell r="AL546" t="e">
            <v>#NULL!</v>
          </cell>
          <cell r="AM546" t="e">
            <v>#NULL!</v>
          </cell>
          <cell r="AN546" t="e">
            <v>#NULL!</v>
          </cell>
          <cell r="AO546">
            <v>2983</v>
          </cell>
          <cell r="AP546">
            <v>60895</v>
          </cell>
          <cell r="AQ546">
            <v>2.4394283858395585</v>
          </cell>
          <cell r="AR546">
            <v>100</v>
          </cell>
          <cell r="AS546">
            <v>4</v>
          </cell>
          <cell r="AT546">
            <v>0</v>
          </cell>
          <cell r="AU546">
            <v>7</v>
          </cell>
          <cell r="AV546">
            <v>0</v>
          </cell>
          <cell r="AW546">
            <v>670</v>
          </cell>
          <cell r="AX546">
            <v>23609</v>
          </cell>
          <cell r="AY546">
            <v>3.5935129901565275</v>
          </cell>
          <cell r="AZ546">
            <v>100</v>
          </cell>
          <cell r="BA546">
            <v>1</v>
          </cell>
          <cell r="BB546">
            <v>0</v>
          </cell>
          <cell r="BC546">
            <v>2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7541</v>
          </cell>
          <cell r="BO546">
            <v>208720</v>
          </cell>
          <cell r="BP546">
            <v>2.9807208275680304</v>
          </cell>
          <cell r="BQ546">
            <v>100</v>
          </cell>
          <cell r="BR546">
            <v>37.340000000000003</v>
          </cell>
          <cell r="BS546">
            <v>7541</v>
          </cell>
          <cell r="BT546">
            <v>208720</v>
          </cell>
          <cell r="BU546">
            <v>2.9807208275680304</v>
          </cell>
          <cell r="BV546">
            <v>100</v>
          </cell>
          <cell r="BW546">
            <v>37.340000000000003</v>
          </cell>
          <cell r="BX546">
            <v>12</v>
          </cell>
          <cell r="BY546">
            <v>0</v>
          </cell>
          <cell r="BZ546">
            <v>11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2676</v>
          </cell>
          <cell r="CL546">
            <v>73266</v>
          </cell>
          <cell r="CM546">
            <v>2.8567466320870256</v>
          </cell>
          <cell r="CN546">
            <v>100</v>
          </cell>
          <cell r="CO546">
            <v>11.85</v>
          </cell>
          <cell r="CP546">
            <v>4</v>
          </cell>
          <cell r="CQ546">
            <v>0</v>
          </cell>
          <cell r="CR546">
            <v>3</v>
          </cell>
          <cell r="CS546">
            <v>0</v>
          </cell>
          <cell r="CT546">
            <v>1065</v>
          </cell>
          <cell r="CU546">
            <v>42027</v>
          </cell>
          <cell r="CV546">
            <v>3.9297991677220914</v>
          </cell>
          <cell r="CW546">
            <v>100</v>
          </cell>
          <cell r="CX546">
            <v>2</v>
          </cell>
          <cell r="CY546">
            <v>0</v>
          </cell>
          <cell r="CZ546">
            <v>0</v>
          </cell>
          <cell r="DA546">
            <v>0</v>
          </cell>
          <cell r="DB546">
            <v>3675</v>
          </cell>
          <cell r="DC546">
            <v>88581</v>
          </cell>
          <cell r="DD546">
            <v>2.7487123806342049</v>
          </cell>
          <cell r="DE546">
            <v>100</v>
          </cell>
          <cell r="DF546">
            <v>12.7</v>
          </cell>
          <cell r="DG546">
            <v>9</v>
          </cell>
          <cell r="DH546">
            <v>0</v>
          </cell>
          <cell r="DI546">
            <v>10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</row>
        <row r="547">
          <cell r="A547" t="str">
            <v>KMT</v>
          </cell>
          <cell r="B547">
            <v>37296</v>
          </cell>
          <cell r="C547">
            <v>4383</v>
          </cell>
          <cell r="D547">
            <v>99555</v>
          </cell>
          <cell r="E547">
            <v>2.6753218651952828</v>
          </cell>
          <cell r="F547">
            <v>100</v>
          </cell>
          <cell r="G547">
            <v>22.88</v>
          </cell>
          <cell r="H547">
            <v>8009</v>
          </cell>
          <cell r="I547">
            <v>154187</v>
          </cell>
          <cell r="J547">
            <v>2.6361362291895545</v>
          </cell>
          <cell r="K547">
            <v>100</v>
          </cell>
          <cell r="L547">
            <v>96</v>
          </cell>
          <cell r="M547">
            <v>0</v>
          </cell>
          <cell r="N547">
            <v>48</v>
          </cell>
          <cell r="O547">
            <v>0</v>
          </cell>
          <cell r="P547">
            <v>537</v>
          </cell>
          <cell r="Q547">
            <v>10646</v>
          </cell>
          <cell r="R547">
            <v>2.6528283563971837</v>
          </cell>
          <cell r="S547">
            <v>100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2993</v>
          </cell>
          <cell r="Y547">
            <v>59981</v>
          </cell>
          <cell r="Z547">
            <v>2.5318055258085241</v>
          </cell>
          <cell r="AA547">
            <v>100</v>
          </cell>
          <cell r="AB547">
            <v>12.56</v>
          </cell>
          <cell r="AC547">
            <v>3</v>
          </cell>
          <cell r="AD547">
            <v>0</v>
          </cell>
          <cell r="AE547">
            <v>23</v>
          </cell>
          <cell r="AF547">
            <v>0</v>
          </cell>
          <cell r="AG547" t="e">
            <v>#NULL!</v>
          </cell>
          <cell r="AH547" t="e">
            <v>#NULL!</v>
          </cell>
          <cell r="AI547" t="e">
            <v>#NULL!</v>
          </cell>
          <cell r="AJ547">
            <v>100</v>
          </cell>
          <cell r="AK547" t="e">
            <v>#NULL!</v>
          </cell>
          <cell r="AL547" t="e">
            <v>#NULL!</v>
          </cell>
          <cell r="AM547" t="e">
            <v>#NULL!</v>
          </cell>
          <cell r="AN547" t="e">
            <v>#NULL!</v>
          </cell>
          <cell r="AO547">
            <v>3149</v>
          </cell>
          <cell r="AP547">
            <v>64258</v>
          </cell>
          <cell r="AQ547">
            <v>2.4281475201356506</v>
          </cell>
          <cell r="AR547">
            <v>100</v>
          </cell>
          <cell r="AS547">
            <v>5</v>
          </cell>
          <cell r="AT547">
            <v>0</v>
          </cell>
          <cell r="AU547">
            <v>8</v>
          </cell>
          <cell r="AV547">
            <v>0</v>
          </cell>
          <cell r="AW547">
            <v>655</v>
          </cell>
          <cell r="AX547">
            <v>23076</v>
          </cell>
          <cell r="AY547">
            <v>3.6079247610237433</v>
          </cell>
          <cell r="AZ547">
            <v>100</v>
          </cell>
          <cell r="BA547">
            <v>2</v>
          </cell>
          <cell r="BB547">
            <v>0</v>
          </cell>
          <cell r="BC547">
            <v>1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7762</v>
          </cell>
          <cell r="BO547">
            <v>215558</v>
          </cell>
          <cell r="BP547">
            <v>2.997361834539674</v>
          </cell>
          <cell r="BQ547">
            <v>100</v>
          </cell>
          <cell r="BR547">
            <v>37.340000000000003</v>
          </cell>
          <cell r="BS547">
            <v>7762</v>
          </cell>
          <cell r="BT547">
            <v>215558</v>
          </cell>
          <cell r="BU547">
            <v>2.997361834539674</v>
          </cell>
          <cell r="BV547">
            <v>100</v>
          </cell>
          <cell r="BW547">
            <v>37.340000000000003</v>
          </cell>
          <cell r="BX547">
            <v>15</v>
          </cell>
          <cell r="BY547">
            <v>0</v>
          </cell>
          <cell r="BZ547">
            <v>9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2773</v>
          </cell>
          <cell r="CL547">
            <v>76475</v>
          </cell>
          <cell r="CM547">
            <v>2.9006518809861976</v>
          </cell>
          <cell r="CN547">
            <v>100</v>
          </cell>
          <cell r="CO547">
            <v>11.85</v>
          </cell>
          <cell r="CP547">
            <v>6</v>
          </cell>
          <cell r="CQ547">
            <v>0</v>
          </cell>
          <cell r="CR547">
            <v>2</v>
          </cell>
          <cell r="CS547">
            <v>0</v>
          </cell>
          <cell r="CT547">
            <v>1085</v>
          </cell>
          <cell r="CU547">
            <v>42768</v>
          </cell>
          <cell r="CV547">
            <v>3.9577962379451925</v>
          </cell>
          <cell r="CW547">
            <v>100</v>
          </cell>
          <cell r="CX547">
            <v>3</v>
          </cell>
          <cell r="CY547">
            <v>0</v>
          </cell>
          <cell r="CZ547">
            <v>0</v>
          </cell>
          <cell r="DA547">
            <v>0</v>
          </cell>
          <cell r="DB547">
            <v>3778</v>
          </cell>
          <cell r="DC547">
            <v>91457</v>
          </cell>
          <cell r="DD547">
            <v>2.7500286828820562</v>
          </cell>
          <cell r="DE547">
            <v>100</v>
          </cell>
          <cell r="DF547">
            <v>12.7</v>
          </cell>
          <cell r="DG547">
            <v>7</v>
          </cell>
          <cell r="DH547">
            <v>0</v>
          </cell>
          <cell r="DI547">
            <v>8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</row>
        <row r="548">
          <cell r="A548" t="str">
            <v>KMT</v>
          </cell>
          <cell r="B548">
            <v>37303</v>
          </cell>
          <cell r="C548">
            <v>4498</v>
          </cell>
          <cell r="D548">
            <v>102541</v>
          </cell>
          <cell r="E548">
            <v>2.6966854441203099</v>
          </cell>
          <cell r="F548">
            <v>100</v>
          </cell>
          <cell r="G548">
            <v>22.88</v>
          </cell>
          <cell r="H548">
            <v>7830</v>
          </cell>
          <cell r="I548">
            <v>153826</v>
          </cell>
          <cell r="J548">
            <v>2.6346062326665245</v>
          </cell>
          <cell r="K548">
            <v>100</v>
          </cell>
          <cell r="L548">
            <v>56</v>
          </cell>
          <cell r="M548">
            <v>0</v>
          </cell>
          <cell r="N548">
            <v>36</v>
          </cell>
          <cell r="O548">
            <v>0</v>
          </cell>
          <cell r="P548">
            <v>556</v>
          </cell>
          <cell r="Q548">
            <v>11021</v>
          </cell>
          <cell r="R548">
            <v>2.6602352941176473</v>
          </cell>
          <cell r="S548">
            <v>100</v>
          </cell>
          <cell r="T548">
            <v>1</v>
          </cell>
          <cell r="U548">
            <v>0</v>
          </cell>
          <cell r="V548">
            <v>0</v>
          </cell>
          <cell r="W548">
            <v>0</v>
          </cell>
          <cell r="X548">
            <v>3065</v>
          </cell>
          <cell r="Y548">
            <v>61494</v>
          </cell>
          <cell r="Z548">
            <v>2.5583360154489863</v>
          </cell>
          <cell r="AA548">
            <v>100</v>
          </cell>
          <cell r="AB548">
            <v>12.56</v>
          </cell>
          <cell r="AC548">
            <v>2</v>
          </cell>
          <cell r="AD548">
            <v>0</v>
          </cell>
          <cell r="AE548">
            <v>20</v>
          </cell>
          <cell r="AF548">
            <v>0</v>
          </cell>
          <cell r="AG548" t="e">
            <v>#NULL!</v>
          </cell>
          <cell r="AH548" t="e">
            <v>#NULL!</v>
          </cell>
          <cell r="AI548" t="e">
            <v>#NULL!</v>
          </cell>
          <cell r="AJ548">
            <v>100</v>
          </cell>
          <cell r="AK548" t="e">
            <v>#NULL!</v>
          </cell>
          <cell r="AL548" t="e">
            <v>#NULL!</v>
          </cell>
          <cell r="AM548" t="e">
            <v>#NULL!</v>
          </cell>
          <cell r="AN548" t="e">
            <v>#NULL!</v>
          </cell>
          <cell r="AO548">
            <v>3206</v>
          </cell>
          <cell r="AP548">
            <v>65447</v>
          </cell>
          <cell r="AQ548">
            <v>2.4610208318419358</v>
          </cell>
          <cell r="AR548">
            <v>100</v>
          </cell>
          <cell r="AS548">
            <v>2</v>
          </cell>
          <cell r="AT548">
            <v>0</v>
          </cell>
          <cell r="AU548">
            <v>9</v>
          </cell>
          <cell r="AV548">
            <v>0</v>
          </cell>
          <cell r="AW548">
            <v>691</v>
          </cell>
          <cell r="AX548">
            <v>24372</v>
          </cell>
          <cell r="AY548">
            <v>3.5749372034607871</v>
          </cell>
          <cell r="AZ548">
            <v>100</v>
          </cell>
          <cell r="BA548">
            <v>1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7400</v>
          </cell>
          <cell r="BO548">
            <v>208177</v>
          </cell>
          <cell r="BP548">
            <v>3.0014298432568052</v>
          </cell>
          <cell r="BQ548">
            <v>100</v>
          </cell>
          <cell r="BR548">
            <v>37.340000000000003</v>
          </cell>
          <cell r="BS548">
            <v>7400</v>
          </cell>
          <cell r="BT548">
            <v>208177</v>
          </cell>
          <cell r="BU548">
            <v>3.0014298432568052</v>
          </cell>
          <cell r="BV548">
            <v>100</v>
          </cell>
          <cell r="BW548">
            <v>37.340000000000003</v>
          </cell>
          <cell r="BX548">
            <v>11</v>
          </cell>
          <cell r="BY548">
            <v>0</v>
          </cell>
          <cell r="BZ548">
            <v>7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2725</v>
          </cell>
          <cell r="CL548">
            <v>75318</v>
          </cell>
          <cell r="CM548">
            <v>2.9506792675723568</v>
          </cell>
          <cell r="CN548">
            <v>100</v>
          </cell>
          <cell r="CO548">
            <v>11.85</v>
          </cell>
          <cell r="CP548">
            <v>1</v>
          </cell>
          <cell r="CQ548">
            <v>0</v>
          </cell>
          <cell r="CR548">
            <v>1</v>
          </cell>
          <cell r="CS548">
            <v>0</v>
          </cell>
          <cell r="CT548">
            <v>1060</v>
          </cell>
          <cell r="CU548">
            <v>41737</v>
          </cell>
          <cell r="CV548">
            <v>3.9367588932806323</v>
          </cell>
          <cell r="CW548">
            <v>100</v>
          </cell>
          <cell r="CX548">
            <v>2</v>
          </cell>
          <cell r="CY548">
            <v>0</v>
          </cell>
          <cell r="CZ548">
            <v>0</v>
          </cell>
          <cell r="DA548">
            <v>0</v>
          </cell>
          <cell r="DB548">
            <v>3500</v>
          </cell>
          <cell r="DC548">
            <v>86714</v>
          </cell>
          <cell r="DD548">
            <v>2.7175920647588643</v>
          </cell>
          <cell r="DE548">
            <v>100</v>
          </cell>
          <cell r="DF548">
            <v>12.7</v>
          </cell>
          <cell r="DG548">
            <v>8</v>
          </cell>
          <cell r="DH548">
            <v>0</v>
          </cell>
          <cell r="DI548">
            <v>7</v>
          </cell>
          <cell r="DJ548">
            <v>0</v>
          </cell>
          <cell r="DK548">
            <v>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>
            <v>0</v>
          </cell>
          <cell r="DV548">
            <v>0</v>
          </cell>
          <cell r="DW548">
            <v>0</v>
          </cell>
          <cell r="DX548">
            <v>0</v>
          </cell>
          <cell r="DY548">
            <v>0</v>
          </cell>
          <cell r="DZ548">
            <v>0</v>
          </cell>
        </row>
        <row r="549">
          <cell r="A549" t="str">
            <v>KMT</v>
          </cell>
          <cell r="B549">
            <v>37310</v>
          </cell>
          <cell r="C549">
            <v>4365</v>
          </cell>
          <cell r="D549">
            <v>99545</v>
          </cell>
          <cell r="E549">
            <v>2.7070819228165202</v>
          </cell>
          <cell r="F549">
            <v>100</v>
          </cell>
          <cell r="G549">
            <v>22.88</v>
          </cell>
          <cell r="H549">
            <v>7784</v>
          </cell>
          <cell r="I549">
            <v>151476</v>
          </cell>
          <cell r="J549">
            <v>2.6536850271528318</v>
          </cell>
          <cell r="K549">
            <v>100</v>
          </cell>
          <cell r="L549">
            <v>71</v>
          </cell>
          <cell r="M549">
            <v>0</v>
          </cell>
          <cell r="N549">
            <v>39</v>
          </cell>
          <cell r="O549">
            <v>1</v>
          </cell>
          <cell r="P549">
            <v>543</v>
          </cell>
          <cell r="Q549">
            <v>10754</v>
          </cell>
          <cell r="R549">
            <v>2.6927360774818401</v>
          </cell>
          <cell r="S549">
            <v>100</v>
          </cell>
          <cell r="T549">
            <v>3</v>
          </cell>
          <cell r="U549">
            <v>0</v>
          </cell>
          <cell r="V549">
            <v>0</v>
          </cell>
          <cell r="W549">
            <v>0</v>
          </cell>
          <cell r="X549">
            <v>2949</v>
          </cell>
          <cell r="Y549">
            <v>59028</v>
          </cell>
          <cell r="Z549">
            <v>2.5742843573248133</v>
          </cell>
          <cell r="AA549">
            <v>100</v>
          </cell>
          <cell r="AB549">
            <v>12.56</v>
          </cell>
          <cell r="AC549">
            <v>4</v>
          </cell>
          <cell r="AD549">
            <v>0</v>
          </cell>
          <cell r="AE549">
            <v>20</v>
          </cell>
          <cell r="AF549">
            <v>0</v>
          </cell>
          <cell r="AG549">
            <v>543</v>
          </cell>
          <cell r="AH549">
            <v>10754</v>
          </cell>
          <cell r="AI549">
            <v>2.6929782082324456</v>
          </cell>
          <cell r="AJ549">
            <v>100</v>
          </cell>
          <cell r="AK549">
            <v>3</v>
          </cell>
          <cell r="AL549">
            <v>0</v>
          </cell>
          <cell r="AM549">
            <v>0</v>
          </cell>
          <cell r="AN549">
            <v>0</v>
          </cell>
          <cell r="AO549">
            <v>3096</v>
          </cell>
          <cell r="AP549">
            <v>63070</v>
          </cell>
          <cell r="AQ549">
            <v>2.4637709464474042</v>
          </cell>
          <cell r="AR549">
            <v>100</v>
          </cell>
          <cell r="AS549">
            <v>3</v>
          </cell>
          <cell r="AT549">
            <v>0</v>
          </cell>
          <cell r="AU549">
            <v>5</v>
          </cell>
          <cell r="AV549">
            <v>0</v>
          </cell>
          <cell r="AW549">
            <v>681</v>
          </cell>
          <cell r="AX549">
            <v>24052</v>
          </cell>
          <cell r="AY549">
            <v>3.5684830633284244</v>
          </cell>
          <cell r="AZ549">
            <v>100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7151</v>
          </cell>
          <cell r="BO549">
            <v>204450</v>
          </cell>
          <cell r="BP549">
            <v>3.0223303464414131</v>
          </cell>
          <cell r="BQ549">
            <v>100</v>
          </cell>
          <cell r="BR549">
            <v>37.340000000000003</v>
          </cell>
          <cell r="BS549">
            <v>7151</v>
          </cell>
          <cell r="BT549">
            <v>204450</v>
          </cell>
          <cell r="BU549">
            <v>3.0223303464414131</v>
          </cell>
          <cell r="BV549">
            <v>100</v>
          </cell>
          <cell r="BW549">
            <v>37.340000000000003</v>
          </cell>
          <cell r="BX549">
            <v>10</v>
          </cell>
          <cell r="BY549">
            <v>0</v>
          </cell>
          <cell r="BZ549">
            <v>6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2687</v>
          </cell>
          <cell r="CL549">
            <v>74479</v>
          </cell>
          <cell r="CM549">
            <v>2.9969190479858274</v>
          </cell>
          <cell r="CN549">
            <v>100</v>
          </cell>
          <cell r="CO549">
            <v>11.85</v>
          </cell>
          <cell r="CP549">
            <v>3</v>
          </cell>
          <cell r="CQ549">
            <v>0</v>
          </cell>
          <cell r="CR549">
            <v>1</v>
          </cell>
          <cell r="CS549">
            <v>0</v>
          </cell>
          <cell r="CT549">
            <v>1110</v>
          </cell>
          <cell r="CU549">
            <v>43726</v>
          </cell>
          <cell r="CV549">
            <v>3.9436956907253058</v>
          </cell>
          <cell r="CW549">
            <v>100</v>
          </cell>
          <cell r="CX549">
            <v>3</v>
          </cell>
          <cell r="CY549">
            <v>0</v>
          </cell>
          <cell r="CZ549">
            <v>0</v>
          </cell>
          <cell r="DA549">
            <v>0</v>
          </cell>
          <cell r="DB549">
            <v>3232</v>
          </cell>
          <cell r="DC549">
            <v>81603</v>
          </cell>
          <cell r="DD549">
            <v>2.6767118964973178</v>
          </cell>
          <cell r="DE549">
            <v>100</v>
          </cell>
          <cell r="DF549">
            <v>12.7</v>
          </cell>
          <cell r="DG549">
            <v>7</v>
          </cell>
          <cell r="DH549">
            <v>0</v>
          </cell>
          <cell r="DI549">
            <v>5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</row>
        <row r="550">
          <cell r="A550" t="str">
            <v>KMT</v>
          </cell>
          <cell r="B550">
            <v>37317</v>
          </cell>
          <cell r="C550">
            <v>7249</v>
          </cell>
          <cell r="D550">
            <v>127216</v>
          </cell>
          <cell r="E550">
            <v>2.754174609226077</v>
          </cell>
          <cell r="F550">
            <v>100</v>
          </cell>
          <cell r="G550">
            <v>27.54</v>
          </cell>
          <cell r="H550">
            <v>9903</v>
          </cell>
          <cell r="I550">
            <v>170984</v>
          </cell>
          <cell r="J550">
            <v>2.6920708237105466</v>
          </cell>
          <cell r="K550">
            <v>100</v>
          </cell>
          <cell r="L550">
            <v>100</v>
          </cell>
          <cell r="M550">
            <v>94</v>
          </cell>
          <cell r="N550">
            <v>32</v>
          </cell>
          <cell r="O550">
            <v>0</v>
          </cell>
          <cell r="P550">
            <v>1205</v>
          </cell>
          <cell r="Q550">
            <v>17221</v>
          </cell>
          <cell r="R550">
            <v>2.744281887492273</v>
          </cell>
          <cell r="S550">
            <v>100</v>
          </cell>
          <cell r="T550">
            <v>0</v>
          </cell>
          <cell r="U550">
            <v>92</v>
          </cell>
          <cell r="V550">
            <v>0</v>
          </cell>
          <cell r="W550">
            <v>0</v>
          </cell>
          <cell r="X550">
            <v>5233</v>
          </cell>
          <cell r="Y550">
            <v>81510</v>
          </cell>
          <cell r="Z550">
            <v>2.6664304833884427</v>
          </cell>
          <cell r="AA550">
            <v>100</v>
          </cell>
          <cell r="AB550">
            <v>14.43</v>
          </cell>
          <cell r="AC550">
            <v>99</v>
          </cell>
          <cell r="AD550">
            <v>94</v>
          </cell>
          <cell r="AE550">
            <v>17</v>
          </cell>
          <cell r="AF550">
            <v>0</v>
          </cell>
          <cell r="AG550">
            <v>1205</v>
          </cell>
          <cell r="AH550">
            <v>17221</v>
          </cell>
          <cell r="AI550">
            <v>2.746191848497324</v>
          </cell>
          <cell r="AJ550">
            <v>100</v>
          </cell>
          <cell r="AK550">
            <v>0</v>
          </cell>
          <cell r="AL550">
            <v>92</v>
          </cell>
          <cell r="AM550">
            <v>0</v>
          </cell>
          <cell r="AN550">
            <v>0</v>
          </cell>
          <cell r="AO550">
            <v>5355</v>
          </cell>
          <cell r="AP550">
            <v>85582</v>
          </cell>
          <cell r="AQ550">
            <v>2.5530000359932332</v>
          </cell>
          <cell r="AR550">
            <v>100</v>
          </cell>
          <cell r="AS550">
            <v>100</v>
          </cell>
          <cell r="AT550">
            <v>0</v>
          </cell>
          <cell r="AU550">
            <v>3</v>
          </cell>
          <cell r="AV550">
            <v>0</v>
          </cell>
          <cell r="AW550">
            <v>632</v>
          </cell>
          <cell r="AX550">
            <v>22285</v>
          </cell>
          <cell r="AY550">
            <v>3.5770107456854445</v>
          </cell>
          <cell r="AZ550">
            <v>100</v>
          </cell>
          <cell r="BA550">
            <v>1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10836</v>
          </cell>
          <cell r="BO550">
            <v>231300</v>
          </cell>
          <cell r="BP550">
            <v>3.0710870169585767</v>
          </cell>
          <cell r="BQ550">
            <v>100</v>
          </cell>
          <cell r="BR550">
            <v>36.81</v>
          </cell>
          <cell r="BS550">
            <v>10836</v>
          </cell>
          <cell r="BT550">
            <v>231300</v>
          </cell>
          <cell r="BU550">
            <v>3.0710870169585767</v>
          </cell>
          <cell r="BV550">
            <v>100</v>
          </cell>
          <cell r="BW550">
            <v>36.81</v>
          </cell>
          <cell r="BX550">
            <v>12</v>
          </cell>
          <cell r="BY550">
            <v>100</v>
          </cell>
          <cell r="BZ550">
            <v>2</v>
          </cell>
          <cell r="CA550">
            <v>2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3879</v>
          </cell>
          <cell r="CL550">
            <v>78998</v>
          </cell>
          <cell r="CM550">
            <v>3.0641866076814801</v>
          </cell>
          <cell r="CN550">
            <v>100</v>
          </cell>
          <cell r="CO550">
            <v>11.71</v>
          </cell>
          <cell r="CP550">
            <v>2</v>
          </cell>
          <cell r="CQ550">
            <v>100</v>
          </cell>
          <cell r="CR550">
            <v>0</v>
          </cell>
          <cell r="CS550">
            <v>0</v>
          </cell>
          <cell r="CT550">
            <v>1014</v>
          </cell>
          <cell r="CU550">
            <v>39822</v>
          </cell>
          <cell r="CV550">
            <v>3.9427535540501859</v>
          </cell>
          <cell r="CW550">
            <v>100</v>
          </cell>
          <cell r="CX550">
            <v>6</v>
          </cell>
          <cell r="CY550">
            <v>0</v>
          </cell>
          <cell r="CZ550">
            <v>0</v>
          </cell>
          <cell r="DA550">
            <v>0</v>
          </cell>
          <cell r="DB550">
            <v>5821</v>
          </cell>
          <cell r="DC550">
            <v>107803</v>
          </cell>
          <cell r="DD550">
            <v>2.7885621098802229</v>
          </cell>
          <cell r="DE550">
            <v>100</v>
          </cell>
          <cell r="DF550">
            <v>12.5</v>
          </cell>
          <cell r="DG550">
            <v>4</v>
          </cell>
          <cell r="DH550">
            <v>100</v>
          </cell>
          <cell r="DI550">
            <v>2</v>
          </cell>
          <cell r="DJ550">
            <v>2</v>
          </cell>
          <cell r="DK550">
            <v>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>
            <v>0</v>
          </cell>
          <cell r="DV550">
            <v>0</v>
          </cell>
          <cell r="DW550">
            <v>0</v>
          </cell>
          <cell r="DX550">
            <v>0</v>
          </cell>
          <cell r="DY550">
            <v>0</v>
          </cell>
          <cell r="DZ550">
            <v>0</v>
          </cell>
        </row>
        <row r="551">
          <cell r="A551" t="str">
            <v>KMT</v>
          </cell>
          <cell r="B551">
            <v>37324</v>
          </cell>
          <cell r="C551">
            <v>5258</v>
          </cell>
          <cell r="D551">
            <v>114021</v>
          </cell>
          <cell r="E551">
            <v>2.8567807351077312</v>
          </cell>
          <cell r="F551">
            <v>100</v>
          </cell>
          <cell r="G551">
            <v>27.54</v>
          </cell>
          <cell r="H551">
            <v>8262</v>
          </cell>
          <cell r="I551">
            <v>158031</v>
          </cell>
          <cell r="J551">
            <v>2.7381191917469518</v>
          </cell>
          <cell r="K551">
            <v>100</v>
          </cell>
          <cell r="L551">
            <v>96</v>
          </cell>
          <cell r="M551">
            <v>26</v>
          </cell>
          <cell r="N551">
            <v>37</v>
          </cell>
          <cell r="O551">
            <v>8</v>
          </cell>
          <cell r="P551">
            <v>529</v>
          </cell>
          <cell r="Q551">
            <v>9386</v>
          </cell>
          <cell r="R551">
            <v>2.7074041034790364</v>
          </cell>
          <cell r="S551">
            <v>100</v>
          </cell>
          <cell r="T551">
            <v>49</v>
          </cell>
          <cell r="U551">
            <v>0</v>
          </cell>
          <cell r="V551">
            <v>0</v>
          </cell>
          <cell r="W551">
            <v>0</v>
          </cell>
          <cell r="X551">
            <v>3348</v>
          </cell>
          <cell r="Y551">
            <v>62765</v>
          </cell>
          <cell r="Z551">
            <v>2.7819512832803173</v>
          </cell>
          <cell r="AA551">
            <v>100</v>
          </cell>
          <cell r="AB551">
            <v>14.43</v>
          </cell>
          <cell r="AC551">
            <v>88</v>
          </cell>
          <cell r="AD551">
            <v>26</v>
          </cell>
          <cell r="AE551">
            <v>18</v>
          </cell>
          <cell r="AF551">
            <v>8</v>
          </cell>
          <cell r="AG551">
            <v>529</v>
          </cell>
          <cell r="AH551">
            <v>9386</v>
          </cell>
          <cell r="AI551">
            <v>2.7068965517241379</v>
          </cell>
          <cell r="AJ551">
            <v>100</v>
          </cell>
          <cell r="AK551">
            <v>49</v>
          </cell>
          <cell r="AL551">
            <v>0</v>
          </cell>
          <cell r="AM551">
            <v>0</v>
          </cell>
          <cell r="AN551">
            <v>0</v>
          </cell>
          <cell r="AO551">
            <v>3651</v>
          </cell>
          <cell r="AP551">
            <v>68805</v>
          </cell>
          <cell r="AQ551">
            <v>2.6152026902183954</v>
          </cell>
          <cell r="AR551">
            <v>100</v>
          </cell>
          <cell r="AS551">
            <v>90</v>
          </cell>
          <cell r="AT551">
            <v>0</v>
          </cell>
          <cell r="AU551">
            <v>4</v>
          </cell>
          <cell r="AV551">
            <v>0</v>
          </cell>
          <cell r="AW551">
            <v>932</v>
          </cell>
          <cell r="AX551">
            <v>30719</v>
          </cell>
          <cell r="AY551">
            <v>3.6400313356835095</v>
          </cell>
          <cell r="AZ551">
            <v>100</v>
          </cell>
          <cell r="BA551">
            <v>0</v>
          </cell>
          <cell r="BB551">
            <v>97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8251</v>
          </cell>
          <cell r="BO551">
            <v>208929</v>
          </cell>
          <cell r="BP551">
            <v>3.1173083736860754</v>
          </cell>
          <cell r="BQ551">
            <v>100</v>
          </cell>
          <cell r="BR551">
            <v>36.81</v>
          </cell>
          <cell r="BS551">
            <v>8251</v>
          </cell>
          <cell r="BT551">
            <v>208929</v>
          </cell>
          <cell r="BU551">
            <v>3.1173083736860754</v>
          </cell>
          <cell r="BV551">
            <v>100</v>
          </cell>
          <cell r="BW551">
            <v>36.81</v>
          </cell>
          <cell r="BX551">
            <v>99</v>
          </cell>
          <cell r="BY551">
            <v>100</v>
          </cell>
          <cell r="BZ551">
            <v>3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2538</v>
          </cell>
          <cell r="CL551">
            <v>65249</v>
          </cell>
          <cell r="CM551">
            <v>3.0106464911883295</v>
          </cell>
          <cell r="CN551">
            <v>100</v>
          </cell>
          <cell r="CO551">
            <v>11.71</v>
          </cell>
          <cell r="CP551">
            <v>86</v>
          </cell>
          <cell r="CQ551">
            <v>0</v>
          </cell>
          <cell r="CR551">
            <v>0</v>
          </cell>
          <cell r="CS551">
            <v>0</v>
          </cell>
          <cell r="CT551">
            <v>1587</v>
          </cell>
          <cell r="CU551">
            <v>53609</v>
          </cell>
          <cell r="CV551">
            <v>4.0247411693057247</v>
          </cell>
          <cell r="CW551">
            <v>100</v>
          </cell>
          <cell r="CX551">
            <v>0</v>
          </cell>
          <cell r="CY551">
            <v>99</v>
          </cell>
          <cell r="CZ551">
            <v>0</v>
          </cell>
          <cell r="DA551">
            <v>0</v>
          </cell>
          <cell r="DB551">
            <v>3952</v>
          </cell>
          <cell r="DC551">
            <v>84451</v>
          </cell>
          <cell r="DD551">
            <v>2.7589636305117478</v>
          </cell>
          <cell r="DE551">
            <v>100</v>
          </cell>
          <cell r="DF551">
            <v>12.5</v>
          </cell>
          <cell r="DG551">
            <v>99</v>
          </cell>
          <cell r="DH551">
            <v>0</v>
          </cell>
          <cell r="DI551">
            <v>3</v>
          </cell>
          <cell r="DJ551">
            <v>0</v>
          </cell>
          <cell r="DK551">
            <v>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>
            <v>0</v>
          </cell>
          <cell r="DV551">
            <v>0</v>
          </cell>
          <cell r="DW551">
            <v>0</v>
          </cell>
          <cell r="DX551">
            <v>0</v>
          </cell>
          <cell r="DY551">
            <v>0</v>
          </cell>
          <cell r="DZ551">
            <v>0</v>
          </cell>
        </row>
        <row r="552">
          <cell r="A552" t="str">
            <v>KMT</v>
          </cell>
          <cell r="B552">
            <v>37331</v>
          </cell>
          <cell r="C552">
            <v>4208</v>
          </cell>
          <cell r="D552">
            <v>95151</v>
          </cell>
          <cell r="E552">
            <v>2.8475262885709363</v>
          </cell>
          <cell r="F552">
            <v>100</v>
          </cell>
          <cell r="G552">
            <v>27.54</v>
          </cell>
          <cell r="H552">
            <v>7899</v>
          </cell>
          <cell r="I552">
            <v>155651</v>
          </cell>
          <cell r="J552">
            <v>2.7445447964424834</v>
          </cell>
          <cell r="K552">
            <v>100</v>
          </cell>
          <cell r="L552">
            <v>67</v>
          </cell>
          <cell r="M552">
            <v>66</v>
          </cell>
          <cell r="N552">
            <v>23</v>
          </cell>
          <cell r="O552">
            <v>37</v>
          </cell>
          <cell r="P552">
            <v>387</v>
          </cell>
          <cell r="Q552">
            <v>7689</v>
          </cell>
          <cell r="R552">
            <v>2.685817465528562</v>
          </cell>
          <cell r="S552">
            <v>100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2700</v>
          </cell>
          <cell r="Y552">
            <v>53617</v>
          </cell>
          <cell r="Z552">
            <v>2.8122473424165295</v>
          </cell>
          <cell r="AA552">
            <v>100</v>
          </cell>
          <cell r="AB552">
            <v>14.43</v>
          </cell>
          <cell r="AC552">
            <v>5</v>
          </cell>
          <cell r="AD552">
            <v>0</v>
          </cell>
          <cell r="AE552">
            <v>24</v>
          </cell>
          <cell r="AF552">
            <v>0</v>
          </cell>
          <cell r="AG552">
            <v>387</v>
          </cell>
          <cell r="AH552">
            <v>7689</v>
          </cell>
          <cell r="AI552">
            <v>2.6860426929392447</v>
          </cell>
          <cell r="AJ552">
            <v>100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3065</v>
          </cell>
          <cell r="AP552">
            <v>60987</v>
          </cell>
          <cell r="AQ552">
            <v>2.6371942475519319</v>
          </cell>
          <cell r="AR552">
            <v>100</v>
          </cell>
          <cell r="AS552">
            <v>4</v>
          </cell>
          <cell r="AT552">
            <v>0</v>
          </cell>
          <cell r="AU552">
            <v>4</v>
          </cell>
          <cell r="AV552">
            <v>0</v>
          </cell>
          <cell r="AW552">
            <v>626</v>
          </cell>
          <cell r="AX552">
            <v>21724</v>
          </cell>
          <cell r="AY552">
            <v>3.5998077539250239</v>
          </cell>
          <cell r="AZ552">
            <v>100</v>
          </cell>
          <cell r="BA552">
            <v>34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6341</v>
          </cell>
          <cell r="BO552">
            <v>177191</v>
          </cell>
          <cell r="BP552">
            <v>3.1107135020171159</v>
          </cell>
          <cell r="BQ552">
            <v>100</v>
          </cell>
          <cell r="BR552">
            <v>36.81</v>
          </cell>
          <cell r="BS552">
            <v>6341</v>
          </cell>
          <cell r="BT552">
            <v>177191</v>
          </cell>
          <cell r="BU552">
            <v>3.1107135020171159</v>
          </cell>
          <cell r="BV552">
            <v>100</v>
          </cell>
          <cell r="BW552">
            <v>36.81</v>
          </cell>
          <cell r="BX552">
            <v>84</v>
          </cell>
          <cell r="BY552">
            <v>0</v>
          </cell>
          <cell r="BZ552">
            <v>3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2041</v>
          </cell>
          <cell r="CL552">
            <v>57369</v>
          </cell>
          <cell r="CM552">
            <v>3.0124627606752732</v>
          </cell>
          <cell r="CN552">
            <v>100</v>
          </cell>
          <cell r="CO552">
            <v>11.71</v>
          </cell>
          <cell r="CP552">
            <v>5</v>
          </cell>
          <cell r="CQ552">
            <v>0</v>
          </cell>
          <cell r="CR552">
            <v>1</v>
          </cell>
          <cell r="CS552">
            <v>0</v>
          </cell>
          <cell r="CT552">
            <v>1109</v>
          </cell>
          <cell r="CU552">
            <v>42160</v>
          </cell>
          <cell r="CV552">
            <v>3.9304822734425624</v>
          </cell>
          <cell r="CW552">
            <v>100</v>
          </cell>
          <cell r="CX552">
            <v>68</v>
          </cell>
          <cell r="CY552">
            <v>0</v>
          </cell>
          <cell r="CZ552">
            <v>0</v>
          </cell>
          <cell r="DA552">
            <v>0</v>
          </cell>
          <cell r="DB552">
            <v>3085</v>
          </cell>
          <cell r="DC552">
            <v>73750</v>
          </cell>
          <cell r="DD552">
            <v>2.8239526644508564</v>
          </cell>
          <cell r="DE552">
            <v>100</v>
          </cell>
          <cell r="DF552">
            <v>12.5</v>
          </cell>
          <cell r="DG552">
            <v>30</v>
          </cell>
          <cell r="DH552">
            <v>0</v>
          </cell>
          <cell r="DI552">
            <v>2</v>
          </cell>
          <cell r="DJ552">
            <v>0</v>
          </cell>
          <cell r="DK552">
            <v>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>
            <v>0</v>
          </cell>
          <cell r="DV552">
            <v>0</v>
          </cell>
          <cell r="DW552">
            <v>0</v>
          </cell>
          <cell r="DX552">
            <v>0</v>
          </cell>
          <cell r="DY552">
            <v>0</v>
          </cell>
          <cell r="DZ552">
            <v>0</v>
          </cell>
        </row>
        <row r="553">
          <cell r="A553" t="str">
            <v>KMT</v>
          </cell>
          <cell r="B553">
            <v>37338</v>
          </cell>
          <cell r="C553">
            <v>4569</v>
          </cell>
          <cell r="D553">
            <v>102824</v>
          </cell>
          <cell r="E553">
            <v>2.824116402392832</v>
          </cell>
          <cell r="F553">
            <v>100</v>
          </cell>
          <cell r="G553">
            <v>27.54</v>
          </cell>
          <cell r="H553">
            <v>7820</v>
          </cell>
          <cell r="I553">
            <v>155047</v>
          </cell>
          <cell r="J553">
            <v>2.7276884676476234</v>
          </cell>
          <cell r="K553">
            <v>100</v>
          </cell>
          <cell r="L553">
            <v>76</v>
          </cell>
          <cell r="M553">
            <v>1</v>
          </cell>
          <cell r="N553">
            <v>44</v>
          </cell>
          <cell r="O553">
            <v>0</v>
          </cell>
          <cell r="P553">
            <v>427</v>
          </cell>
          <cell r="Q553">
            <v>8443</v>
          </cell>
          <cell r="R553">
            <v>2.6820860341779613</v>
          </cell>
          <cell r="S553">
            <v>100</v>
          </cell>
          <cell r="T553">
            <v>1</v>
          </cell>
          <cell r="U553">
            <v>0</v>
          </cell>
          <cell r="V553">
            <v>0</v>
          </cell>
          <cell r="W553">
            <v>0</v>
          </cell>
          <cell r="X553">
            <v>2973</v>
          </cell>
          <cell r="Y553">
            <v>58890</v>
          </cell>
          <cell r="Z553">
            <v>2.7949682155967408</v>
          </cell>
          <cell r="AA553">
            <v>100</v>
          </cell>
          <cell r="AB553">
            <v>14.43</v>
          </cell>
          <cell r="AC553">
            <v>3</v>
          </cell>
          <cell r="AD553">
            <v>0</v>
          </cell>
          <cell r="AE553">
            <v>18</v>
          </cell>
          <cell r="AF553">
            <v>0</v>
          </cell>
          <cell r="AG553">
            <v>427</v>
          </cell>
          <cell r="AH553">
            <v>8443</v>
          </cell>
          <cell r="AI553">
            <v>2.6814967589864467</v>
          </cell>
          <cell r="AJ553">
            <v>100</v>
          </cell>
          <cell r="AK553">
            <v>1</v>
          </cell>
          <cell r="AL553">
            <v>0</v>
          </cell>
          <cell r="AM553">
            <v>0</v>
          </cell>
          <cell r="AN553">
            <v>0</v>
          </cell>
          <cell r="AO553">
            <v>3383</v>
          </cell>
          <cell r="AP553">
            <v>67318</v>
          </cell>
          <cell r="AQ553">
            <v>2.6245862884160758</v>
          </cell>
          <cell r="AR553">
            <v>100</v>
          </cell>
          <cell r="AS553">
            <v>2</v>
          </cell>
          <cell r="AT553">
            <v>0</v>
          </cell>
          <cell r="AU553">
            <v>4</v>
          </cell>
          <cell r="AV553">
            <v>0</v>
          </cell>
          <cell r="AW553">
            <v>630</v>
          </cell>
          <cell r="AX553">
            <v>22212</v>
          </cell>
          <cell r="AY553">
            <v>3.6045372939448344</v>
          </cell>
          <cell r="AZ553">
            <v>100</v>
          </cell>
          <cell r="BA553">
            <v>1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6523</v>
          </cell>
          <cell r="BO553">
            <v>184426</v>
          </cell>
          <cell r="BP553">
            <v>3.0420269200316707</v>
          </cell>
          <cell r="BQ553">
            <v>100</v>
          </cell>
          <cell r="BR553">
            <v>36.81</v>
          </cell>
          <cell r="BS553">
            <v>6523</v>
          </cell>
          <cell r="BT553">
            <v>184426</v>
          </cell>
          <cell r="BU553">
            <v>3.0420269200316707</v>
          </cell>
          <cell r="BV553">
            <v>100</v>
          </cell>
          <cell r="BW553">
            <v>36.81</v>
          </cell>
          <cell r="BX553">
            <v>9</v>
          </cell>
          <cell r="BY553">
            <v>0</v>
          </cell>
          <cell r="BZ553">
            <v>2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2216</v>
          </cell>
          <cell r="CL553">
            <v>62248</v>
          </cell>
          <cell r="CM553">
            <v>2.9518780973553795</v>
          </cell>
          <cell r="CN553">
            <v>100</v>
          </cell>
          <cell r="CO553">
            <v>11.71</v>
          </cell>
          <cell r="CP553">
            <v>4</v>
          </cell>
          <cell r="CQ553">
            <v>0</v>
          </cell>
          <cell r="CR553">
            <v>1</v>
          </cell>
          <cell r="CS553">
            <v>0</v>
          </cell>
          <cell r="CT553">
            <v>1096</v>
          </cell>
          <cell r="CU553">
            <v>43213</v>
          </cell>
          <cell r="CV553">
            <v>3.9472861485019539</v>
          </cell>
          <cell r="CW553">
            <v>100</v>
          </cell>
          <cell r="CX553">
            <v>2</v>
          </cell>
          <cell r="CY553">
            <v>0</v>
          </cell>
          <cell r="CZ553">
            <v>0</v>
          </cell>
          <cell r="DA553">
            <v>0</v>
          </cell>
          <cell r="DB553">
            <v>3145</v>
          </cell>
          <cell r="DC553">
            <v>76539</v>
          </cell>
          <cell r="DD553">
            <v>2.7270359848484849</v>
          </cell>
          <cell r="DE553">
            <v>100</v>
          </cell>
          <cell r="DF553">
            <v>12.5</v>
          </cell>
          <cell r="DG553">
            <v>4</v>
          </cell>
          <cell r="DH553">
            <v>0</v>
          </cell>
          <cell r="DI553">
            <v>2</v>
          </cell>
          <cell r="DJ553">
            <v>0</v>
          </cell>
          <cell r="DK553">
            <v>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>
            <v>0</v>
          </cell>
          <cell r="DV553">
            <v>0</v>
          </cell>
          <cell r="DW553">
            <v>0</v>
          </cell>
          <cell r="DX553">
            <v>0</v>
          </cell>
          <cell r="DY553">
            <v>0</v>
          </cell>
          <cell r="DZ553">
            <v>0</v>
          </cell>
        </row>
        <row r="554">
          <cell r="A554" t="str">
            <v>KMT</v>
          </cell>
          <cell r="B554">
            <v>37345</v>
          </cell>
          <cell r="C554">
            <v>4849</v>
          </cell>
          <cell r="D554">
            <v>107960</v>
          </cell>
          <cell r="E554">
            <v>2.8557120901639346</v>
          </cell>
          <cell r="F554">
            <v>100</v>
          </cell>
          <cell r="G554">
            <v>27.54</v>
          </cell>
          <cell r="H554">
            <v>9184</v>
          </cell>
          <cell r="I554">
            <v>168004</v>
          </cell>
          <cell r="J554">
            <v>2.7537055997479718</v>
          </cell>
          <cell r="K554">
            <v>100</v>
          </cell>
          <cell r="L554">
            <v>94</v>
          </cell>
          <cell r="M554">
            <v>97</v>
          </cell>
          <cell r="N554">
            <v>37</v>
          </cell>
          <cell r="O554">
            <v>0</v>
          </cell>
          <cell r="P554">
            <v>473</v>
          </cell>
          <cell r="Q554">
            <v>9380</v>
          </cell>
          <cell r="R554">
            <v>2.6779167878964212</v>
          </cell>
          <cell r="S554">
            <v>100</v>
          </cell>
          <cell r="T554">
            <v>1</v>
          </cell>
          <cell r="U554">
            <v>0</v>
          </cell>
          <cell r="V554">
            <v>0</v>
          </cell>
          <cell r="W554">
            <v>0</v>
          </cell>
          <cell r="X554">
            <v>3209</v>
          </cell>
          <cell r="Y554">
            <v>63462</v>
          </cell>
          <cell r="Z554">
            <v>2.8402751078644966</v>
          </cell>
          <cell r="AA554">
            <v>100</v>
          </cell>
          <cell r="AB554">
            <v>14.43</v>
          </cell>
          <cell r="AC554">
            <v>5</v>
          </cell>
          <cell r="AD554">
            <v>0</v>
          </cell>
          <cell r="AE554">
            <v>18</v>
          </cell>
          <cell r="AF554">
            <v>0</v>
          </cell>
          <cell r="AG554">
            <v>473</v>
          </cell>
          <cell r="AH554">
            <v>9380</v>
          </cell>
          <cell r="AI554">
            <v>2.6763678696158322</v>
          </cell>
          <cell r="AJ554">
            <v>100</v>
          </cell>
          <cell r="AK554">
            <v>1</v>
          </cell>
          <cell r="AL554">
            <v>0</v>
          </cell>
          <cell r="AM554">
            <v>0</v>
          </cell>
          <cell r="AN554">
            <v>0</v>
          </cell>
          <cell r="AO554">
            <v>3633</v>
          </cell>
          <cell r="AP554">
            <v>72040</v>
          </cell>
          <cell r="AQ554">
            <v>2.6700166909336267</v>
          </cell>
          <cell r="AR554">
            <v>100</v>
          </cell>
          <cell r="AS554">
            <v>6</v>
          </cell>
          <cell r="AT554">
            <v>0</v>
          </cell>
          <cell r="AU554">
            <v>4</v>
          </cell>
          <cell r="AV554">
            <v>0</v>
          </cell>
          <cell r="AW554">
            <v>598</v>
          </cell>
          <cell r="AX554">
            <v>21123</v>
          </cell>
          <cell r="AY554">
            <v>3.6110280684271716</v>
          </cell>
          <cell r="AZ554">
            <v>100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6388</v>
          </cell>
          <cell r="BO554">
            <v>183870</v>
          </cell>
          <cell r="BP554">
            <v>3.0348283404955088</v>
          </cell>
          <cell r="BQ554">
            <v>100</v>
          </cell>
          <cell r="BR554">
            <v>36.81</v>
          </cell>
          <cell r="BS554">
            <v>6388</v>
          </cell>
          <cell r="BT554">
            <v>183870</v>
          </cell>
          <cell r="BU554">
            <v>3.0348283404955088</v>
          </cell>
          <cell r="BV554">
            <v>100</v>
          </cell>
          <cell r="BW554">
            <v>36.81</v>
          </cell>
          <cell r="BX554">
            <v>7</v>
          </cell>
          <cell r="BY554">
            <v>0</v>
          </cell>
          <cell r="BZ554">
            <v>1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2219</v>
          </cell>
          <cell r="CL554">
            <v>62598</v>
          </cell>
          <cell r="CM554">
            <v>2.9498392865227037</v>
          </cell>
          <cell r="CN554">
            <v>100</v>
          </cell>
          <cell r="CO554">
            <v>11.71</v>
          </cell>
          <cell r="CP554">
            <v>3</v>
          </cell>
          <cell r="CQ554">
            <v>0</v>
          </cell>
          <cell r="CR554">
            <v>0</v>
          </cell>
          <cell r="CS554">
            <v>0</v>
          </cell>
          <cell r="CT554">
            <v>1179</v>
          </cell>
          <cell r="CU554">
            <v>46590</v>
          </cell>
          <cell r="CV554">
            <v>3.9583778892818953</v>
          </cell>
          <cell r="CW554">
            <v>100</v>
          </cell>
          <cell r="CX554">
            <v>2</v>
          </cell>
          <cell r="CY554">
            <v>0</v>
          </cell>
          <cell r="CZ554">
            <v>0</v>
          </cell>
          <cell r="DA554">
            <v>0</v>
          </cell>
          <cell r="DB554">
            <v>2950</v>
          </cell>
          <cell r="DC554">
            <v>73205</v>
          </cell>
          <cell r="DD554">
            <v>2.7089592274678114</v>
          </cell>
          <cell r="DE554">
            <v>100</v>
          </cell>
          <cell r="DF554">
            <v>12.5</v>
          </cell>
          <cell r="DG554">
            <v>5</v>
          </cell>
          <cell r="DH554">
            <v>0</v>
          </cell>
          <cell r="DI554">
            <v>1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</row>
        <row r="555">
          <cell r="A555" t="str">
            <v>KMT</v>
          </cell>
          <cell r="B555">
            <v>37352</v>
          </cell>
          <cell r="C555">
            <v>8631</v>
          </cell>
          <cell r="D555">
            <v>158210</v>
          </cell>
          <cell r="E555">
            <v>2.8626403117780215</v>
          </cell>
          <cell r="F555">
            <v>100</v>
          </cell>
          <cell r="G555">
            <v>30.05</v>
          </cell>
          <cell r="H555">
            <v>12031</v>
          </cell>
          <cell r="I555">
            <v>213498</v>
          </cell>
          <cell r="J555">
            <v>2.7074815369795568</v>
          </cell>
          <cell r="K555">
            <v>100</v>
          </cell>
          <cell r="L555">
            <v>100</v>
          </cell>
          <cell r="M555">
            <v>88</v>
          </cell>
          <cell r="N555">
            <v>35</v>
          </cell>
          <cell r="O555">
            <v>0</v>
          </cell>
          <cell r="P555">
            <v>1123</v>
          </cell>
          <cell r="Q555">
            <v>16867</v>
          </cell>
          <cell r="R555">
            <v>2.7339648173207038</v>
          </cell>
          <cell r="S555">
            <v>100</v>
          </cell>
          <cell r="T555">
            <v>0</v>
          </cell>
          <cell r="U555">
            <v>88</v>
          </cell>
          <cell r="V555">
            <v>0</v>
          </cell>
          <cell r="W555">
            <v>0</v>
          </cell>
          <cell r="X555">
            <v>6118</v>
          </cell>
          <cell r="Y555">
            <v>100945</v>
          </cell>
          <cell r="Z555">
            <v>2.8511218201927635</v>
          </cell>
          <cell r="AA555">
            <v>100</v>
          </cell>
          <cell r="AB555">
            <v>15.78</v>
          </cell>
          <cell r="AC555">
            <v>99</v>
          </cell>
          <cell r="AD555">
            <v>88</v>
          </cell>
          <cell r="AE555">
            <v>17</v>
          </cell>
          <cell r="AF555">
            <v>0</v>
          </cell>
          <cell r="AG555">
            <v>1123</v>
          </cell>
          <cell r="AH555">
            <v>16867</v>
          </cell>
          <cell r="AI555">
            <v>2.7337837837837839</v>
          </cell>
          <cell r="AJ555">
            <v>100</v>
          </cell>
          <cell r="AK555">
            <v>0</v>
          </cell>
          <cell r="AL555">
            <v>88</v>
          </cell>
          <cell r="AM555">
            <v>0</v>
          </cell>
          <cell r="AN555">
            <v>0</v>
          </cell>
          <cell r="AO555">
            <v>6725</v>
          </cell>
          <cell r="AP555">
            <v>113379</v>
          </cell>
          <cell r="AQ555">
            <v>2.6855084423003683</v>
          </cell>
          <cell r="AR555">
            <v>100</v>
          </cell>
          <cell r="AS555">
            <v>100</v>
          </cell>
          <cell r="AT555">
            <v>0</v>
          </cell>
          <cell r="AU555">
            <v>3</v>
          </cell>
          <cell r="AV555">
            <v>0</v>
          </cell>
          <cell r="AW555">
            <v>619</v>
          </cell>
          <cell r="AX555">
            <v>21809</v>
          </cell>
          <cell r="AY555">
            <v>3.625889753352094</v>
          </cell>
          <cell r="AZ555">
            <v>100</v>
          </cell>
          <cell r="BA555">
            <v>2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10731</v>
          </cell>
          <cell r="BO555">
            <v>244090</v>
          </cell>
          <cell r="BP555">
            <v>3.1184423268774295</v>
          </cell>
          <cell r="BQ555">
            <v>100</v>
          </cell>
          <cell r="BR555">
            <v>36.07</v>
          </cell>
          <cell r="BS555">
            <v>10731</v>
          </cell>
          <cell r="BT555">
            <v>244090</v>
          </cell>
          <cell r="BU555">
            <v>3.1184423268774295</v>
          </cell>
          <cell r="BV555">
            <v>100</v>
          </cell>
          <cell r="BW555">
            <v>36.07</v>
          </cell>
          <cell r="BX555">
            <v>5</v>
          </cell>
          <cell r="BY555">
            <v>100</v>
          </cell>
          <cell r="BZ555">
            <v>1</v>
          </cell>
          <cell r="CA555">
            <v>1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2714</v>
          </cell>
          <cell r="CL555">
            <v>61592</v>
          </cell>
          <cell r="CM555">
            <v>3.0437852389901967</v>
          </cell>
          <cell r="CN555">
            <v>100</v>
          </cell>
          <cell r="CO555">
            <v>11.54</v>
          </cell>
          <cell r="CP555">
            <v>0</v>
          </cell>
          <cell r="CQ555">
            <v>99</v>
          </cell>
          <cell r="CR555">
            <v>0</v>
          </cell>
          <cell r="CS555">
            <v>1</v>
          </cell>
          <cell r="CT555">
            <v>1332</v>
          </cell>
          <cell r="CU555">
            <v>52402</v>
          </cell>
          <cell r="CV555">
            <v>3.9235798590472957</v>
          </cell>
          <cell r="CW555">
            <v>100</v>
          </cell>
          <cell r="CX555">
            <v>4</v>
          </cell>
          <cell r="CY555">
            <v>0</v>
          </cell>
          <cell r="CZ555">
            <v>0</v>
          </cell>
          <cell r="DA555">
            <v>0</v>
          </cell>
          <cell r="DB555">
            <v>6651</v>
          </cell>
          <cell r="DC555">
            <v>128804</v>
          </cell>
          <cell r="DD555">
            <v>2.8025267470976551</v>
          </cell>
          <cell r="DE555">
            <v>100</v>
          </cell>
          <cell r="DF555">
            <v>12.3</v>
          </cell>
          <cell r="DG555">
            <v>0</v>
          </cell>
          <cell r="DH555">
            <v>100</v>
          </cell>
          <cell r="DI555">
            <v>1</v>
          </cell>
          <cell r="DJ555">
            <v>1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</row>
        <row r="556">
          <cell r="A556" t="str">
            <v>KMT</v>
          </cell>
          <cell r="B556">
            <v>37359</v>
          </cell>
          <cell r="C556">
            <v>4935</v>
          </cell>
          <cell r="D556">
            <v>105149</v>
          </cell>
          <cell r="E556">
            <v>2.8451934744505865</v>
          </cell>
          <cell r="F556">
            <v>100</v>
          </cell>
          <cell r="G556">
            <v>30.05</v>
          </cell>
          <cell r="H556">
            <v>8676</v>
          </cell>
          <cell r="I556">
            <v>167174</v>
          </cell>
          <cell r="J556">
            <v>2.6633900704655877</v>
          </cell>
          <cell r="K556">
            <v>100</v>
          </cell>
          <cell r="L556">
            <v>82</v>
          </cell>
          <cell r="M556">
            <v>0</v>
          </cell>
          <cell r="N556">
            <v>38</v>
          </cell>
          <cell r="O556">
            <v>0</v>
          </cell>
          <cell r="P556">
            <v>442</v>
          </cell>
          <cell r="Q556">
            <v>7938</v>
          </cell>
          <cell r="R556">
            <v>2.6763858891288699</v>
          </cell>
          <cell r="S556">
            <v>100</v>
          </cell>
          <cell r="T556">
            <v>39</v>
          </cell>
          <cell r="U556">
            <v>0</v>
          </cell>
          <cell r="V556">
            <v>0</v>
          </cell>
          <cell r="W556">
            <v>0</v>
          </cell>
          <cell r="X556">
            <v>3258</v>
          </cell>
          <cell r="Y556">
            <v>62213</v>
          </cell>
          <cell r="Z556">
            <v>2.8090395480225987</v>
          </cell>
          <cell r="AA556">
            <v>100</v>
          </cell>
          <cell r="AB556">
            <v>15.78</v>
          </cell>
          <cell r="AC556">
            <v>81</v>
          </cell>
          <cell r="AD556">
            <v>0</v>
          </cell>
          <cell r="AE556">
            <v>21</v>
          </cell>
          <cell r="AF556">
            <v>0</v>
          </cell>
          <cell r="AG556">
            <v>442</v>
          </cell>
          <cell r="AH556">
            <v>7938</v>
          </cell>
          <cell r="AI556">
            <v>2.6758992805755395</v>
          </cell>
          <cell r="AJ556">
            <v>100</v>
          </cell>
          <cell r="AK556">
            <v>39</v>
          </cell>
          <cell r="AL556">
            <v>0</v>
          </cell>
          <cell r="AM556">
            <v>0</v>
          </cell>
          <cell r="AN556">
            <v>0</v>
          </cell>
          <cell r="AO556">
            <v>3808</v>
          </cell>
          <cell r="AP556">
            <v>72701</v>
          </cell>
          <cell r="AQ556">
            <v>2.6343641844367536</v>
          </cell>
          <cell r="AR556">
            <v>100</v>
          </cell>
          <cell r="AS556">
            <v>82</v>
          </cell>
          <cell r="AT556">
            <v>0</v>
          </cell>
          <cell r="AU556">
            <v>2</v>
          </cell>
          <cell r="AV556">
            <v>0</v>
          </cell>
          <cell r="AW556">
            <v>519</v>
          </cell>
          <cell r="AX556">
            <v>18294</v>
          </cell>
          <cell r="AY556">
            <v>3.6364271980423002</v>
          </cell>
          <cell r="AZ556">
            <v>100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6551</v>
          </cell>
          <cell r="BO556">
            <v>177567</v>
          </cell>
          <cell r="BP556">
            <v>3.0292851383627708</v>
          </cell>
          <cell r="BQ556">
            <v>100</v>
          </cell>
          <cell r="BR556">
            <v>36.07</v>
          </cell>
          <cell r="BS556">
            <v>6551</v>
          </cell>
          <cell r="BT556">
            <v>177567</v>
          </cell>
          <cell r="BU556">
            <v>3.0292851383627708</v>
          </cell>
          <cell r="BV556">
            <v>100</v>
          </cell>
          <cell r="BW556">
            <v>36.07</v>
          </cell>
          <cell r="BX556">
            <v>96</v>
          </cell>
          <cell r="BY556">
            <v>0</v>
          </cell>
          <cell r="BZ556">
            <v>1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2341</v>
          </cell>
          <cell r="CL556">
            <v>62903</v>
          </cell>
          <cell r="CM556">
            <v>2.9861077729173675</v>
          </cell>
          <cell r="CN556">
            <v>100</v>
          </cell>
          <cell r="CO556">
            <v>11.54</v>
          </cell>
          <cell r="CP556">
            <v>75</v>
          </cell>
          <cell r="CQ556">
            <v>0</v>
          </cell>
          <cell r="CR556">
            <v>0</v>
          </cell>
          <cell r="CS556">
            <v>0</v>
          </cell>
          <cell r="CT556">
            <v>1091</v>
          </cell>
          <cell r="CU556">
            <v>42980</v>
          </cell>
          <cell r="CV556">
            <v>3.9518535060294773</v>
          </cell>
          <cell r="CW556">
            <v>100</v>
          </cell>
          <cell r="CX556">
            <v>1</v>
          </cell>
          <cell r="CY556">
            <v>0</v>
          </cell>
          <cell r="CZ556">
            <v>0</v>
          </cell>
          <cell r="DA556">
            <v>0</v>
          </cell>
          <cell r="DB556">
            <v>3101</v>
          </cell>
          <cell r="DC556">
            <v>70954</v>
          </cell>
          <cell r="DD556">
            <v>2.7413376309427879</v>
          </cell>
          <cell r="DE556">
            <v>100</v>
          </cell>
          <cell r="DF556">
            <v>12.3</v>
          </cell>
          <cell r="DG556">
            <v>88</v>
          </cell>
          <cell r="DH556">
            <v>0</v>
          </cell>
          <cell r="DI556">
            <v>1</v>
          </cell>
          <cell r="DJ556">
            <v>0</v>
          </cell>
          <cell r="DK556">
            <v>0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>
            <v>0</v>
          </cell>
          <cell r="DV556">
            <v>0</v>
          </cell>
          <cell r="DW556">
            <v>0</v>
          </cell>
          <cell r="DX556">
            <v>0</v>
          </cell>
          <cell r="DY556">
            <v>0</v>
          </cell>
          <cell r="DZ556">
            <v>0</v>
          </cell>
        </row>
        <row r="557">
          <cell r="A557" t="str">
            <v>KMT</v>
          </cell>
          <cell r="B557">
            <v>37366</v>
          </cell>
          <cell r="C557">
            <v>4964</v>
          </cell>
          <cell r="D557">
            <v>114438</v>
          </cell>
          <cell r="E557">
            <v>2.8317476706738454</v>
          </cell>
          <cell r="F557">
            <v>100</v>
          </cell>
          <cell r="G557">
            <v>30.05</v>
          </cell>
          <cell r="H557">
            <v>8951</v>
          </cell>
          <cell r="I557">
            <v>178235</v>
          </cell>
          <cell r="J557">
            <v>2.641630554535439</v>
          </cell>
          <cell r="K557">
            <v>100</v>
          </cell>
          <cell r="L557">
            <v>9</v>
          </cell>
          <cell r="M557">
            <v>0</v>
          </cell>
          <cell r="N557">
            <v>33</v>
          </cell>
          <cell r="O557">
            <v>0</v>
          </cell>
          <cell r="P557">
            <v>393</v>
          </cell>
          <cell r="Q557">
            <v>7944</v>
          </cell>
          <cell r="R557">
            <v>2.6986531986531985</v>
          </cell>
          <cell r="S557">
            <v>100</v>
          </cell>
          <cell r="T557">
            <v>1</v>
          </cell>
          <cell r="U557">
            <v>0</v>
          </cell>
          <cell r="V557">
            <v>0</v>
          </cell>
          <cell r="W557">
            <v>0</v>
          </cell>
          <cell r="X557">
            <v>3216</v>
          </cell>
          <cell r="Y557">
            <v>66770</v>
          </cell>
          <cell r="Z557">
            <v>2.7645335453898632</v>
          </cell>
          <cell r="AA557">
            <v>100</v>
          </cell>
          <cell r="AB557">
            <v>15.78</v>
          </cell>
          <cell r="AC557">
            <v>3</v>
          </cell>
          <cell r="AD557">
            <v>0</v>
          </cell>
          <cell r="AE557">
            <v>20</v>
          </cell>
          <cell r="AF557">
            <v>0</v>
          </cell>
          <cell r="AG557">
            <v>393</v>
          </cell>
          <cell r="AH557">
            <v>7944</v>
          </cell>
          <cell r="AI557">
            <v>2.6988885146513977</v>
          </cell>
          <cell r="AJ557">
            <v>100</v>
          </cell>
          <cell r="AK557">
            <v>1</v>
          </cell>
          <cell r="AL557">
            <v>0</v>
          </cell>
          <cell r="AM557">
            <v>0</v>
          </cell>
          <cell r="AN557">
            <v>0</v>
          </cell>
          <cell r="AO557">
            <v>3762</v>
          </cell>
          <cell r="AP557">
            <v>77301</v>
          </cell>
          <cell r="AQ557">
            <v>2.6063243794627677</v>
          </cell>
          <cell r="AR557">
            <v>100</v>
          </cell>
          <cell r="AS557">
            <v>3</v>
          </cell>
          <cell r="AT557">
            <v>0</v>
          </cell>
          <cell r="AU557">
            <v>1</v>
          </cell>
          <cell r="AV557">
            <v>0</v>
          </cell>
          <cell r="AW557">
            <v>597</v>
          </cell>
          <cell r="AX557">
            <v>21221</v>
          </cell>
          <cell r="AY557">
            <v>3.6366748166259169</v>
          </cell>
          <cell r="AZ557">
            <v>100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6994</v>
          </cell>
          <cell r="BO557">
            <v>194775</v>
          </cell>
          <cell r="BP557">
            <v>3.0167559215756867</v>
          </cell>
          <cell r="BQ557">
            <v>100</v>
          </cell>
          <cell r="BR557">
            <v>36.07</v>
          </cell>
          <cell r="BS557">
            <v>6994</v>
          </cell>
          <cell r="BT557">
            <v>194775</v>
          </cell>
          <cell r="BU557">
            <v>3.0167559215756867</v>
          </cell>
          <cell r="BV557">
            <v>100</v>
          </cell>
          <cell r="BW557">
            <v>36.07</v>
          </cell>
          <cell r="BX557">
            <v>92</v>
          </cell>
          <cell r="BY557">
            <v>0</v>
          </cell>
          <cell r="BZ557">
            <v>1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2516</v>
          </cell>
          <cell r="CL557">
            <v>68673</v>
          </cell>
          <cell r="CM557">
            <v>2.9795679115726008</v>
          </cell>
          <cell r="CN557">
            <v>100</v>
          </cell>
          <cell r="CO557">
            <v>11.54</v>
          </cell>
          <cell r="CP557">
            <v>88</v>
          </cell>
          <cell r="CQ557">
            <v>0</v>
          </cell>
          <cell r="CR557">
            <v>1</v>
          </cell>
          <cell r="CS557">
            <v>0</v>
          </cell>
          <cell r="CT557">
            <v>1239</v>
          </cell>
          <cell r="CU557">
            <v>48406</v>
          </cell>
          <cell r="CV557">
            <v>3.9493279777537462</v>
          </cell>
          <cell r="CW557">
            <v>100</v>
          </cell>
          <cell r="CX557">
            <v>1</v>
          </cell>
          <cell r="CY557">
            <v>0</v>
          </cell>
          <cell r="CZ557">
            <v>0</v>
          </cell>
          <cell r="DA557">
            <v>0</v>
          </cell>
          <cell r="DB557">
            <v>3222</v>
          </cell>
          <cell r="DC557">
            <v>77080</v>
          </cell>
          <cell r="DD557">
            <v>2.6343879510765187</v>
          </cell>
          <cell r="DE557">
            <v>100</v>
          </cell>
          <cell r="DF557">
            <v>12.3</v>
          </cell>
          <cell r="DG557">
            <v>91</v>
          </cell>
          <cell r="DH557">
            <v>0</v>
          </cell>
          <cell r="DI557">
            <v>1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</row>
        <row r="558">
          <cell r="A558" t="str">
            <v>KMT</v>
          </cell>
          <cell r="B558">
            <v>37373</v>
          </cell>
          <cell r="C558">
            <v>4710</v>
          </cell>
          <cell r="D558">
            <v>110721</v>
          </cell>
          <cell r="E558">
            <v>2.7990548489266502</v>
          </cell>
          <cell r="F558">
            <v>100</v>
          </cell>
          <cell r="G558">
            <v>30.05</v>
          </cell>
          <cell r="H558">
            <v>9192</v>
          </cell>
          <cell r="I558">
            <v>188670</v>
          </cell>
          <cell r="J558">
            <v>2.6540159889174291</v>
          </cell>
          <cell r="K558">
            <v>100</v>
          </cell>
          <cell r="L558">
            <v>67</v>
          </cell>
          <cell r="M558">
            <v>91</v>
          </cell>
          <cell r="N558">
            <v>23</v>
          </cell>
          <cell r="O558">
            <v>19</v>
          </cell>
          <cell r="P558">
            <v>488</v>
          </cell>
          <cell r="Q558">
            <v>9984</v>
          </cell>
          <cell r="R558">
            <v>2.6799694966954752</v>
          </cell>
          <cell r="S558">
            <v>100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3055</v>
          </cell>
          <cell r="Y558">
            <v>64815</v>
          </cell>
          <cell r="Z558">
            <v>2.7223427331887202</v>
          </cell>
          <cell r="AA558">
            <v>100</v>
          </cell>
          <cell r="AB558">
            <v>15.78</v>
          </cell>
          <cell r="AC558">
            <v>0</v>
          </cell>
          <cell r="AD558">
            <v>0</v>
          </cell>
          <cell r="AE558">
            <v>22</v>
          </cell>
          <cell r="AF558">
            <v>0</v>
          </cell>
          <cell r="AG558">
            <v>488</v>
          </cell>
          <cell r="AH558">
            <v>9984</v>
          </cell>
          <cell r="AI558">
            <v>2.6798267957208353</v>
          </cell>
          <cell r="AJ558">
            <v>100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3444</v>
          </cell>
          <cell r="AP558">
            <v>72449</v>
          </cell>
          <cell r="AQ558">
            <v>2.5789585698070376</v>
          </cell>
          <cell r="AR558">
            <v>100</v>
          </cell>
          <cell r="AS558">
            <v>1</v>
          </cell>
          <cell r="AT558">
            <v>0</v>
          </cell>
          <cell r="AU558">
            <v>2</v>
          </cell>
          <cell r="AV558">
            <v>0</v>
          </cell>
          <cell r="AW558">
            <v>560</v>
          </cell>
          <cell r="AX558">
            <v>20043</v>
          </cell>
          <cell r="AY558">
            <v>3.6203619082434657</v>
          </cell>
          <cell r="AZ558">
            <v>100</v>
          </cell>
          <cell r="BA558">
            <v>1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6246</v>
          </cell>
          <cell r="BO558">
            <v>171001</v>
          </cell>
          <cell r="BP558">
            <v>3.0479432576657355</v>
          </cell>
          <cell r="BQ558">
            <v>100</v>
          </cell>
          <cell r="BR558">
            <v>36.07</v>
          </cell>
          <cell r="BS558">
            <v>6246</v>
          </cell>
          <cell r="BT558">
            <v>171001</v>
          </cell>
          <cell r="BU558">
            <v>3.0479432576657355</v>
          </cell>
          <cell r="BV558">
            <v>100</v>
          </cell>
          <cell r="BW558">
            <v>36.07</v>
          </cell>
          <cell r="BX558">
            <v>96</v>
          </cell>
          <cell r="BY558">
            <v>0</v>
          </cell>
          <cell r="BZ558">
            <v>1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2340</v>
          </cell>
          <cell r="CL558">
            <v>62417</v>
          </cell>
          <cell r="CM558">
            <v>3.0067304121797251</v>
          </cell>
          <cell r="CN558">
            <v>100</v>
          </cell>
          <cell r="CO558">
            <v>11.54</v>
          </cell>
          <cell r="CP558">
            <v>92</v>
          </cell>
          <cell r="CQ558">
            <v>0</v>
          </cell>
          <cell r="CR558">
            <v>1</v>
          </cell>
          <cell r="CS558">
            <v>0</v>
          </cell>
          <cell r="CT558">
            <v>1138</v>
          </cell>
          <cell r="CU558">
            <v>43918</v>
          </cell>
          <cell r="CV558">
            <v>3.9826407154129404</v>
          </cell>
          <cell r="CW558">
            <v>100</v>
          </cell>
          <cell r="CX558">
            <v>4</v>
          </cell>
          <cell r="CY558">
            <v>0</v>
          </cell>
          <cell r="CZ558">
            <v>0</v>
          </cell>
          <cell r="DA558">
            <v>0</v>
          </cell>
          <cell r="DB558">
            <v>2755</v>
          </cell>
          <cell r="DC558">
            <v>64191</v>
          </cell>
          <cell r="DD558">
            <v>2.6783494345839887</v>
          </cell>
          <cell r="DE558">
            <v>100</v>
          </cell>
          <cell r="DF558">
            <v>12.3</v>
          </cell>
          <cell r="DG558">
            <v>96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</row>
        <row r="559">
          <cell r="A559" t="str">
            <v>KMT</v>
          </cell>
          <cell r="B559">
            <v>37380</v>
          </cell>
          <cell r="C559">
            <v>5180</v>
          </cell>
          <cell r="D559">
            <v>123515</v>
          </cell>
          <cell r="E559">
            <v>2.8836426579478798</v>
          </cell>
          <cell r="F559">
            <v>100</v>
          </cell>
          <cell r="G559">
            <v>31.32</v>
          </cell>
          <cell r="H559">
            <v>9075</v>
          </cell>
          <cell r="I559">
            <v>183304</v>
          </cell>
          <cell r="J559">
            <v>2.7134128820531433</v>
          </cell>
          <cell r="K559">
            <v>100</v>
          </cell>
          <cell r="L559">
            <v>91</v>
          </cell>
          <cell r="M559">
            <v>99</v>
          </cell>
          <cell r="N559">
            <v>37</v>
          </cell>
          <cell r="O559">
            <v>19</v>
          </cell>
          <cell r="P559">
            <v>514</v>
          </cell>
          <cell r="Q559">
            <v>10507</v>
          </cell>
          <cell r="R559">
            <v>2.7146029983342586</v>
          </cell>
          <cell r="S559">
            <v>100</v>
          </cell>
          <cell r="T559">
            <v>2</v>
          </cell>
          <cell r="U559">
            <v>0</v>
          </cell>
          <cell r="V559">
            <v>0</v>
          </cell>
          <cell r="W559">
            <v>0</v>
          </cell>
          <cell r="X559">
            <v>3282</v>
          </cell>
          <cell r="Y559">
            <v>71320</v>
          </cell>
          <cell r="Z559">
            <v>2.786771602169392</v>
          </cell>
          <cell r="AA559">
            <v>100</v>
          </cell>
          <cell r="AB559">
            <v>16.75</v>
          </cell>
          <cell r="AC559">
            <v>23</v>
          </cell>
          <cell r="AD559">
            <v>62</v>
          </cell>
          <cell r="AE559">
            <v>28</v>
          </cell>
          <cell r="AF559">
            <v>19</v>
          </cell>
          <cell r="AG559">
            <v>514</v>
          </cell>
          <cell r="AH559">
            <v>10507</v>
          </cell>
          <cell r="AI559">
            <v>2.7140077821011674</v>
          </cell>
          <cell r="AJ559">
            <v>100</v>
          </cell>
          <cell r="AK559">
            <v>2</v>
          </cell>
          <cell r="AL559">
            <v>0</v>
          </cell>
          <cell r="AM559">
            <v>0</v>
          </cell>
          <cell r="AN559">
            <v>0</v>
          </cell>
          <cell r="AO559">
            <v>3476</v>
          </cell>
          <cell r="AP559">
            <v>73047</v>
          </cell>
          <cell r="AQ559">
            <v>2.6037444854919118</v>
          </cell>
          <cell r="AR559">
            <v>100</v>
          </cell>
          <cell r="AS559">
            <v>2</v>
          </cell>
          <cell r="AT559">
            <v>0</v>
          </cell>
          <cell r="AU559">
            <v>2</v>
          </cell>
          <cell r="AV559">
            <v>0</v>
          </cell>
          <cell r="AW559">
            <v>792</v>
          </cell>
          <cell r="AX559">
            <v>26099</v>
          </cell>
          <cell r="AY559">
            <v>3.6927083333333335</v>
          </cell>
          <cell r="AZ559">
            <v>100</v>
          </cell>
          <cell r="BA559">
            <v>0</v>
          </cell>
          <cell r="BB559">
            <v>96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7301</v>
          </cell>
          <cell r="BO559">
            <v>187837</v>
          </cell>
          <cell r="BP559">
            <v>3.1276421886804089</v>
          </cell>
          <cell r="BQ559">
            <v>100</v>
          </cell>
          <cell r="BR559">
            <v>35.020000000000003</v>
          </cell>
          <cell r="BS559">
            <v>7301</v>
          </cell>
          <cell r="BT559">
            <v>187837</v>
          </cell>
          <cell r="BU559">
            <v>3.1276421886804089</v>
          </cell>
          <cell r="BV559">
            <v>100</v>
          </cell>
          <cell r="BW559">
            <v>35.020000000000003</v>
          </cell>
          <cell r="BX559">
            <v>100</v>
          </cell>
          <cell r="BY559">
            <v>100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2339</v>
          </cell>
          <cell r="CL559">
            <v>61579</v>
          </cell>
          <cell r="CM559">
            <v>3.0321090213282309</v>
          </cell>
          <cell r="CN559">
            <v>100</v>
          </cell>
          <cell r="CO559">
            <v>11.31</v>
          </cell>
          <cell r="CP559">
            <v>94</v>
          </cell>
          <cell r="CQ559">
            <v>0</v>
          </cell>
          <cell r="CR559">
            <v>0</v>
          </cell>
          <cell r="CS559">
            <v>0</v>
          </cell>
          <cell r="CT559">
            <v>1660</v>
          </cell>
          <cell r="CU559">
            <v>55652</v>
          </cell>
          <cell r="CV559">
            <v>4.030665015660281</v>
          </cell>
          <cell r="CW559">
            <v>100</v>
          </cell>
          <cell r="CX559">
            <v>0</v>
          </cell>
          <cell r="CY559">
            <v>100</v>
          </cell>
          <cell r="CZ559">
            <v>0</v>
          </cell>
          <cell r="DA559">
            <v>0</v>
          </cell>
          <cell r="DB559">
            <v>3289</v>
          </cell>
          <cell r="DC559">
            <v>70228</v>
          </cell>
          <cell r="DD559">
            <v>2.7739668164768694</v>
          </cell>
          <cell r="DE559">
            <v>100</v>
          </cell>
          <cell r="DF559">
            <v>12.13</v>
          </cell>
          <cell r="DG559">
            <v>100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  <cell r="DL559">
            <v>0</v>
          </cell>
          <cell r="DM559">
            <v>0</v>
          </cell>
          <cell r="DN559">
            <v>0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>
            <v>0</v>
          </cell>
          <cell r="DV559">
            <v>0</v>
          </cell>
          <cell r="DW559">
            <v>0</v>
          </cell>
          <cell r="DX559">
            <v>0</v>
          </cell>
          <cell r="DY559">
            <v>0</v>
          </cell>
          <cell r="DZ559">
            <v>0</v>
          </cell>
        </row>
        <row r="560">
          <cell r="A560" t="str">
            <v>KMT</v>
          </cell>
          <cell r="B560">
            <v>37387</v>
          </cell>
          <cell r="C560">
            <v>4841</v>
          </cell>
          <cell r="D560">
            <v>114528</v>
          </cell>
          <cell r="E560">
            <v>2.8396472091194966</v>
          </cell>
          <cell r="F560">
            <v>100</v>
          </cell>
          <cell r="G560">
            <v>31.32</v>
          </cell>
          <cell r="H560">
            <v>9626</v>
          </cell>
          <cell r="I560">
            <v>181326</v>
          </cell>
          <cell r="J560">
            <v>2.7083695684769244</v>
          </cell>
          <cell r="K560">
            <v>100</v>
          </cell>
          <cell r="L560">
            <v>90</v>
          </cell>
          <cell r="M560">
            <v>100</v>
          </cell>
          <cell r="N560">
            <v>28</v>
          </cell>
          <cell r="O560">
            <v>1</v>
          </cell>
          <cell r="P560">
            <v>461</v>
          </cell>
          <cell r="Q560">
            <v>9431</v>
          </cell>
          <cell r="R560">
            <v>2.7080908032596041</v>
          </cell>
          <cell r="S560">
            <v>100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3144</v>
          </cell>
          <cell r="Y560">
            <v>67306</v>
          </cell>
          <cell r="Z560">
            <v>2.7642563681183239</v>
          </cell>
          <cell r="AA560">
            <v>100</v>
          </cell>
          <cell r="AB560">
            <v>16.75</v>
          </cell>
          <cell r="AC560">
            <v>19</v>
          </cell>
          <cell r="AD560">
            <v>0</v>
          </cell>
          <cell r="AE560">
            <v>23</v>
          </cell>
          <cell r="AF560">
            <v>0</v>
          </cell>
          <cell r="AG560">
            <v>461</v>
          </cell>
          <cell r="AH560">
            <v>9431</v>
          </cell>
          <cell r="AI560">
            <v>2.7085880640465794</v>
          </cell>
          <cell r="AJ560">
            <v>100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3490</v>
          </cell>
          <cell r="AP560">
            <v>73347</v>
          </cell>
          <cell r="AQ560">
            <v>2.5972382048331415</v>
          </cell>
          <cell r="AR560">
            <v>100</v>
          </cell>
          <cell r="AS560">
            <v>1</v>
          </cell>
          <cell r="AT560">
            <v>0</v>
          </cell>
          <cell r="AU560">
            <v>0</v>
          </cell>
          <cell r="AV560">
            <v>0</v>
          </cell>
          <cell r="AW560">
            <v>611</v>
          </cell>
          <cell r="AX560">
            <v>21435</v>
          </cell>
          <cell r="AY560">
            <v>3.668765534382767</v>
          </cell>
          <cell r="AZ560">
            <v>100</v>
          </cell>
          <cell r="BA560">
            <v>29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6761</v>
          </cell>
          <cell r="BO560">
            <v>180226</v>
          </cell>
          <cell r="BP560">
            <v>3.0491764068056066</v>
          </cell>
          <cell r="BQ560">
            <v>100</v>
          </cell>
          <cell r="BR560">
            <v>35.020000000000003</v>
          </cell>
          <cell r="BS560">
            <v>6761</v>
          </cell>
          <cell r="BT560">
            <v>180226</v>
          </cell>
          <cell r="BU560">
            <v>3.0491764068056066</v>
          </cell>
          <cell r="BV560">
            <v>100</v>
          </cell>
          <cell r="BW560">
            <v>35.020000000000003</v>
          </cell>
          <cell r="BX560">
            <v>100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2346</v>
          </cell>
          <cell r="CL560">
            <v>62323</v>
          </cell>
          <cell r="CM560">
            <v>3.0003262034577567</v>
          </cell>
          <cell r="CN560">
            <v>100</v>
          </cell>
          <cell r="CO560">
            <v>11.31</v>
          </cell>
          <cell r="CP560">
            <v>93</v>
          </cell>
          <cell r="CQ560">
            <v>0</v>
          </cell>
          <cell r="CR560">
            <v>0</v>
          </cell>
          <cell r="CS560">
            <v>0</v>
          </cell>
          <cell r="CT560">
            <v>1205</v>
          </cell>
          <cell r="CU560">
            <v>45068</v>
          </cell>
          <cell r="CV560">
            <v>3.9738637370426155</v>
          </cell>
          <cell r="CW560">
            <v>100</v>
          </cell>
          <cell r="CX560">
            <v>75</v>
          </cell>
          <cell r="CY560">
            <v>0</v>
          </cell>
          <cell r="CZ560">
            <v>0</v>
          </cell>
          <cell r="DA560">
            <v>0</v>
          </cell>
          <cell r="DB560">
            <v>3199</v>
          </cell>
          <cell r="DC560">
            <v>72425</v>
          </cell>
          <cell r="DD560">
            <v>2.7313707759804413</v>
          </cell>
          <cell r="DE560">
            <v>100</v>
          </cell>
          <cell r="DF560">
            <v>12.13</v>
          </cell>
          <cell r="DG560">
            <v>97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</row>
        <row r="561">
          <cell r="A561" t="str">
            <v>KMT</v>
          </cell>
          <cell r="B561">
            <v>37394</v>
          </cell>
          <cell r="C561">
            <v>4958</v>
          </cell>
          <cell r="D561">
            <v>116605</v>
          </cell>
          <cell r="E561">
            <v>2.8549281786691858</v>
          </cell>
          <cell r="F561">
            <v>100</v>
          </cell>
          <cell r="G561">
            <v>31.32</v>
          </cell>
          <cell r="H561">
            <v>9031</v>
          </cell>
          <cell r="I561">
            <v>176870</v>
          </cell>
          <cell r="J561">
            <v>2.7097353539251627</v>
          </cell>
          <cell r="K561">
            <v>100</v>
          </cell>
          <cell r="L561">
            <v>97</v>
          </cell>
          <cell r="M561">
            <v>97</v>
          </cell>
          <cell r="N561">
            <v>28</v>
          </cell>
          <cell r="O561">
            <v>0</v>
          </cell>
          <cell r="P561">
            <v>472</v>
          </cell>
          <cell r="Q561">
            <v>9657</v>
          </cell>
          <cell r="R561">
            <v>2.7268408551068886</v>
          </cell>
          <cell r="S561">
            <v>100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3259</v>
          </cell>
          <cell r="Y561">
            <v>68761</v>
          </cell>
          <cell r="Z561">
            <v>2.7922992212695665</v>
          </cell>
          <cell r="AA561">
            <v>100</v>
          </cell>
          <cell r="AB561">
            <v>16.75</v>
          </cell>
          <cell r="AC561">
            <v>1</v>
          </cell>
          <cell r="AD561">
            <v>0</v>
          </cell>
          <cell r="AE561">
            <v>21</v>
          </cell>
          <cell r="AF561">
            <v>0</v>
          </cell>
          <cell r="AG561">
            <v>472</v>
          </cell>
          <cell r="AH561">
            <v>9657</v>
          </cell>
          <cell r="AI561">
            <v>2.7271111111111113</v>
          </cell>
          <cell r="AJ561">
            <v>100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3639</v>
          </cell>
          <cell r="AP561">
            <v>76127</v>
          </cell>
          <cell r="AQ561">
            <v>2.6388165364322447</v>
          </cell>
          <cell r="AR561">
            <v>100</v>
          </cell>
          <cell r="AS561">
            <v>1</v>
          </cell>
          <cell r="AT561">
            <v>0</v>
          </cell>
          <cell r="AU561">
            <v>1</v>
          </cell>
          <cell r="AV561">
            <v>0</v>
          </cell>
          <cell r="AW561">
            <v>606</v>
          </cell>
          <cell r="AX561">
            <v>21612</v>
          </cell>
          <cell r="AY561">
            <v>3.6838572942423173</v>
          </cell>
          <cell r="AZ561">
            <v>100</v>
          </cell>
          <cell r="BA561">
            <v>1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6674</v>
          </cell>
          <cell r="BO561">
            <v>179575</v>
          </cell>
          <cell r="BP561">
            <v>3.006206928736991</v>
          </cell>
          <cell r="BQ561">
            <v>100</v>
          </cell>
          <cell r="BR561">
            <v>35.020000000000003</v>
          </cell>
          <cell r="BS561">
            <v>6674</v>
          </cell>
          <cell r="BT561">
            <v>179575</v>
          </cell>
          <cell r="BU561">
            <v>3.006206928736991</v>
          </cell>
          <cell r="BV561">
            <v>100</v>
          </cell>
          <cell r="BW561">
            <v>35.020000000000003</v>
          </cell>
          <cell r="BX561">
            <v>97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2297</v>
          </cell>
          <cell r="CL561">
            <v>61335</v>
          </cell>
          <cell r="CM561">
            <v>3.0009290658243137</v>
          </cell>
          <cell r="CN561">
            <v>100</v>
          </cell>
          <cell r="CO561">
            <v>11.31</v>
          </cell>
          <cell r="CP561">
            <v>93</v>
          </cell>
          <cell r="CQ561">
            <v>0</v>
          </cell>
          <cell r="CR561">
            <v>0</v>
          </cell>
          <cell r="CS561">
            <v>0</v>
          </cell>
          <cell r="CT561">
            <v>1099</v>
          </cell>
          <cell r="CU561">
            <v>42372</v>
          </cell>
          <cell r="CV561">
            <v>3.9831677704194259</v>
          </cell>
          <cell r="CW561">
            <v>100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3265</v>
          </cell>
          <cell r="DC561">
            <v>75386</v>
          </cell>
          <cell r="DD561">
            <v>2.6728519310605106</v>
          </cell>
          <cell r="DE561">
            <v>100</v>
          </cell>
          <cell r="DF561">
            <v>12.13</v>
          </cell>
          <cell r="DG561">
            <v>96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</row>
        <row r="562">
          <cell r="A562" t="str">
            <v>KMT</v>
          </cell>
          <cell r="B562">
            <v>37401</v>
          </cell>
          <cell r="C562">
            <v>5378</v>
          </cell>
          <cell r="D562">
            <v>124367</v>
          </cell>
          <cell r="E562">
            <v>2.8754423704114913</v>
          </cell>
          <cell r="F562">
            <v>100</v>
          </cell>
          <cell r="G562">
            <v>31.32</v>
          </cell>
          <cell r="H562">
            <v>9790</v>
          </cell>
          <cell r="I562">
            <v>191868</v>
          </cell>
          <cell r="J562">
            <v>2.7346717072958762</v>
          </cell>
          <cell r="K562">
            <v>100</v>
          </cell>
          <cell r="L562">
            <v>98</v>
          </cell>
          <cell r="M562">
            <v>94</v>
          </cell>
          <cell r="N562">
            <v>30</v>
          </cell>
          <cell r="O562">
            <v>1</v>
          </cell>
          <cell r="P562">
            <v>523</v>
          </cell>
          <cell r="Q562">
            <v>10720</v>
          </cell>
          <cell r="R562">
            <v>2.7450157397691499</v>
          </cell>
          <cell r="S562">
            <v>100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3587</v>
          </cell>
          <cell r="Y562">
            <v>73968</v>
          </cell>
          <cell r="Z562">
            <v>2.8588933266121215</v>
          </cell>
          <cell r="AA562">
            <v>100</v>
          </cell>
          <cell r="AB562">
            <v>16.75</v>
          </cell>
          <cell r="AC562">
            <v>2</v>
          </cell>
          <cell r="AD562">
            <v>0</v>
          </cell>
          <cell r="AE562">
            <v>20</v>
          </cell>
          <cell r="AF562">
            <v>0</v>
          </cell>
          <cell r="AG562">
            <v>523</v>
          </cell>
          <cell r="AH562">
            <v>10720</v>
          </cell>
          <cell r="AI562">
            <v>2.74327500652912</v>
          </cell>
          <cell r="AJ562">
            <v>100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4006</v>
          </cell>
          <cell r="AP562">
            <v>82809</v>
          </cell>
          <cell r="AQ562">
            <v>2.6678758306314405</v>
          </cell>
          <cell r="AR562">
            <v>100</v>
          </cell>
          <cell r="AS562">
            <v>1</v>
          </cell>
          <cell r="AT562">
            <v>0</v>
          </cell>
          <cell r="AU562">
            <v>0</v>
          </cell>
          <cell r="AV562">
            <v>0</v>
          </cell>
          <cell r="AW562">
            <v>627</v>
          </cell>
          <cell r="AX562">
            <v>22387</v>
          </cell>
          <cell r="AY562">
            <v>3.6812069530993767</v>
          </cell>
          <cell r="AZ562">
            <v>100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7013</v>
          </cell>
          <cell r="BO562">
            <v>188705</v>
          </cell>
          <cell r="BP562">
            <v>2.9732123348530974</v>
          </cell>
          <cell r="BQ562">
            <v>100</v>
          </cell>
          <cell r="BR562">
            <v>35.020000000000003</v>
          </cell>
          <cell r="BS562">
            <v>7013</v>
          </cell>
          <cell r="BT562">
            <v>188705</v>
          </cell>
          <cell r="BU562">
            <v>2.9732123348530974</v>
          </cell>
          <cell r="BV562">
            <v>100</v>
          </cell>
          <cell r="BW562">
            <v>35.020000000000003</v>
          </cell>
          <cell r="BX562">
            <v>94</v>
          </cell>
          <cell r="BY562">
            <v>0</v>
          </cell>
          <cell r="BZ562">
            <v>1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2423</v>
          </cell>
          <cell r="CL562">
            <v>64867</v>
          </cell>
          <cell r="CM562">
            <v>2.9931430050025876</v>
          </cell>
          <cell r="CN562">
            <v>100</v>
          </cell>
          <cell r="CO562">
            <v>11.31</v>
          </cell>
          <cell r="CP562">
            <v>93</v>
          </cell>
          <cell r="CQ562">
            <v>0</v>
          </cell>
          <cell r="CR562">
            <v>0</v>
          </cell>
          <cell r="CS562">
            <v>0</v>
          </cell>
          <cell r="CT562">
            <v>1153</v>
          </cell>
          <cell r="CU562">
            <v>43600</v>
          </cell>
          <cell r="CV562">
            <v>3.9923630228221296</v>
          </cell>
          <cell r="CW562">
            <v>100</v>
          </cell>
          <cell r="CX562">
            <v>42</v>
          </cell>
          <cell r="CY562">
            <v>0</v>
          </cell>
          <cell r="CZ562">
            <v>0</v>
          </cell>
          <cell r="DA562">
            <v>0</v>
          </cell>
          <cell r="DB562">
            <v>3424</v>
          </cell>
          <cell r="DC562">
            <v>79744</v>
          </cell>
          <cell r="DD562">
            <v>2.6185542805153639</v>
          </cell>
          <cell r="DE562">
            <v>100</v>
          </cell>
          <cell r="DF562">
            <v>12.13</v>
          </cell>
          <cell r="DG562">
            <v>93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</row>
        <row r="563">
          <cell r="A563" t="str">
            <v>KMT</v>
          </cell>
          <cell r="B563">
            <v>37408</v>
          </cell>
          <cell r="C563">
            <v>5446</v>
          </cell>
          <cell r="D563">
            <v>125744</v>
          </cell>
          <cell r="E563">
            <v>2.9071931177969468</v>
          </cell>
          <cell r="F563">
            <v>100</v>
          </cell>
          <cell r="G563">
            <v>31.78</v>
          </cell>
          <cell r="H563">
            <v>9897</v>
          </cell>
          <cell r="I563">
            <v>189457</v>
          </cell>
          <cell r="J563">
            <v>2.7590448946923773</v>
          </cell>
          <cell r="K563">
            <v>100</v>
          </cell>
          <cell r="L563">
            <v>96</v>
          </cell>
          <cell r="M563">
            <v>99</v>
          </cell>
          <cell r="N563">
            <v>27</v>
          </cell>
          <cell r="O563">
            <v>0</v>
          </cell>
          <cell r="P563">
            <v>493</v>
          </cell>
          <cell r="Q563">
            <v>10038</v>
          </cell>
          <cell r="R563">
            <v>2.7559490868843386</v>
          </cell>
          <cell r="S563">
            <v>100</v>
          </cell>
          <cell r="T563">
            <v>1</v>
          </cell>
          <cell r="U563">
            <v>0</v>
          </cell>
          <cell r="V563">
            <v>0</v>
          </cell>
          <cell r="W563">
            <v>0</v>
          </cell>
          <cell r="X563">
            <v>3646</v>
          </cell>
          <cell r="Y563">
            <v>75363</v>
          </cell>
          <cell r="Z563">
            <v>2.8914503046532385</v>
          </cell>
          <cell r="AA563">
            <v>100</v>
          </cell>
          <cell r="AB563">
            <v>17.18</v>
          </cell>
          <cell r="AC563">
            <v>7</v>
          </cell>
          <cell r="AD563">
            <v>0</v>
          </cell>
          <cell r="AE563">
            <v>16</v>
          </cell>
          <cell r="AF563">
            <v>0</v>
          </cell>
          <cell r="AG563">
            <v>493</v>
          </cell>
          <cell r="AH563">
            <v>10038</v>
          </cell>
          <cell r="AI563">
            <v>2.7560156687185229</v>
          </cell>
          <cell r="AJ563">
            <v>100</v>
          </cell>
          <cell r="AK563">
            <v>1</v>
          </cell>
          <cell r="AL563">
            <v>0</v>
          </cell>
          <cell r="AM563">
            <v>0</v>
          </cell>
          <cell r="AN563">
            <v>0</v>
          </cell>
          <cell r="AO563">
            <v>4063</v>
          </cell>
          <cell r="AP563">
            <v>83330</v>
          </cell>
          <cell r="AQ563">
            <v>2.6981685459167046</v>
          </cell>
          <cell r="AR563">
            <v>100</v>
          </cell>
          <cell r="AS563">
            <v>10</v>
          </cell>
          <cell r="AT563">
            <v>0</v>
          </cell>
          <cell r="AU563">
            <v>1</v>
          </cell>
          <cell r="AV563">
            <v>0</v>
          </cell>
          <cell r="AW563">
            <v>627</v>
          </cell>
          <cell r="AX563">
            <v>22358</v>
          </cell>
          <cell r="AY563">
            <v>3.6968182575378976</v>
          </cell>
          <cell r="AZ563">
            <v>100</v>
          </cell>
          <cell r="BA563">
            <v>2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7034</v>
          </cell>
          <cell r="BO563">
            <v>190991</v>
          </cell>
          <cell r="BP563">
            <v>2.9554679411722993</v>
          </cell>
          <cell r="BQ563">
            <v>100</v>
          </cell>
          <cell r="BR563">
            <v>33.159999999999997</v>
          </cell>
          <cell r="BS563">
            <v>7034</v>
          </cell>
          <cell r="BT563">
            <v>190991</v>
          </cell>
          <cell r="BU563">
            <v>2.9554679411722993</v>
          </cell>
          <cell r="BV563">
            <v>100</v>
          </cell>
          <cell r="BW563">
            <v>33.159999999999997</v>
          </cell>
          <cell r="BX563">
            <v>97</v>
          </cell>
          <cell r="BY563">
            <v>0</v>
          </cell>
          <cell r="BZ563">
            <v>1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2411</v>
          </cell>
          <cell r="CL563">
            <v>64548</v>
          </cell>
          <cell r="CM563">
            <v>2.965930363159865</v>
          </cell>
          <cell r="CN563">
            <v>100</v>
          </cell>
          <cell r="CO563">
            <v>11.01</v>
          </cell>
          <cell r="CP563">
            <v>91</v>
          </cell>
          <cell r="CQ563">
            <v>0</v>
          </cell>
          <cell r="CR563">
            <v>0</v>
          </cell>
          <cell r="CS563">
            <v>0</v>
          </cell>
          <cell r="CT563">
            <v>1326</v>
          </cell>
          <cell r="CU563">
            <v>49741</v>
          </cell>
          <cell r="CV563">
            <v>3.9592140284953814</v>
          </cell>
          <cell r="CW563">
            <v>100</v>
          </cell>
          <cell r="CX563">
            <v>59</v>
          </cell>
          <cell r="CY563">
            <v>0</v>
          </cell>
          <cell r="CZ563">
            <v>0</v>
          </cell>
          <cell r="DA563">
            <v>0</v>
          </cell>
          <cell r="DB563">
            <v>3285</v>
          </cell>
          <cell r="DC563">
            <v>76312</v>
          </cell>
          <cell r="DD563">
            <v>2.561206845149365</v>
          </cell>
          <cell r="DE563">
            <v>100</v>
          </cell>
          <cell r="DF563">
            <v>11.89</v>
          </cell>
          <cell r="DG563">
            <v>95</v>
          </cell>
          <cell r="DH563">
            <v>0</v>
          </cell>
          <cell r="DI563">
            <v>0</v>
          </cell>
          <cell r="DJ563">
            <v>0</v>
          </cell>
          <cell r="DK563">
            <v>0</v>
          </cell>
          <cell r="DL563">
            <v>0</v>
          </cell>
          <cell r="DM563">
            <v>0</v>
          </cell>
          <cell r="DN563">
            <v>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>
            <v>0</v>
          </cell>
          <cell r="DV563">
            <v>0</v>
          </cell>
          <cell r="DW563">
            <v>0</v>
          </cell>
          <cell r="DX563">
            <v>0</v>
          </cell>
          <cell r="DY563">
            <v>0</v>
          </cell>
          <cell r="DZ563">
            <v>0</v>
          </cell>
        </row>
        <row r="564">
          <cell r="A564" t="str">
            <v>KMT</v>
          </cell>
          <cell r="B564">
            <v>37415</v>
          </cell>
          <cell r="C564">
            <v>9921</v>
          </cell>
          <cell r="D564">
            <v>182747</v>
          </cell>
          <cell r="E564">
            <v>2.9331515941685433</v>
          </cell>
          <cell r="F564">
            <v>100</v>
          </cell>
          <cell r="G564">
            <v>31.78</v>
          </cell>
          <cell r="H564">
            <v>12971</v>
          </cell>
          <cell r="I564">
            <v>231069</v>
          </cell>
          <cell r="J564">
            <v>2.8180547829980056</v>
          </cell>
          <cell r="K564">
            <v>100</v>
          </cell>
          <cell r="L564">
            <v>100</v>
          </cell>
          <cell r="M564">
            <v>100</v>
          </cell>
          <cell r="N564">
            <v>33</v>
          </cell>
          <cell r="O564">
            <v>0</v>
          </cell>
          <cell r="P564">
            <v>1237</v>
          </cell>
          <cell r="Q564">
            <v>18597</v>
          </cell>
          <cell r="R564">
            <v>2.8109261630388391</v>
          </cell>
          <cell r="S564">
            <v>100</v>
          </cell>
          <cell r="T564">
            <v>0</v>
          </cell>
          <cell r="U564">
            <v>95</v>
          </cell>
          <cell r="V564">
            <v>0</v>
          </cell>
          <cell r="W564">
            <v>0</v>
          </cell>
          <cell r="X564">
            <v>6460</v>
          </cell>
          <cell r="Y564">
            <v>110237</v>
          </cell>
          <cell r="Z564">
            <v>2.957337428228068</v>
          </cell>
          <cell r="AA564">
            <v>100</v>
          </cell>
          <cell r="AB564">
            <v>17.18</v>
          </cell>
          <cell r="AC564">
            <v>100</v>
          </cell>
          <cell r="AD564">
            <v>96</v>
          </cell>
          <cell r="AE564">
            <v>24</v>
          </cell>
          <cell r="AF564">
            <v>0</v>
          </cell>
          <cell r="AG564">
            <v>1237</v>
          </cell>
          <cell r="AH564">
            <v>18597</v>
          </cell>
          <cell r="AI564">
            <v>2.8115138592750535</v>
          </cell>
          <cell r="AJ564">
            <v>100</v>
          </cell>
          <cell r="AK564">
            <v>0</v>
          </cell>
          <cell r="AL564">
            <v>95</v>
          </cell>
          <cell r="AM564">
            <v>0</v>
          </cell>
          <cell r="AN564">
            <v>0</v>
          </cell>
          <cell r="AO564">
            <v>7714</v>
          </cell>
          <cell r="AP564">
            <v>128857</v>
          </cell>
          <cell r="AQ564">
            <v>2.7476092153879592</v>
          </cell>
          <cell r="AR564">
            <v>100</v>
          </cell>
          <cell r="AS564">
            <v>100</v>
          </cell>
          <cell r="AT564">
            <v>100</v>
          </cell>
          <cell r="AU564">
            <v>2</v>
          </cell>
          <cell r="AV564">
            <v>0</v>
          </cell>
          <cell r="AW564">
            <v>656</v>
          </cell>
          <cell r="AX564">
            <v>23376</v>
          </cell>
          <cell r="AY564">
            <v>3.70788737032768</v>
          </cell>
          <cell r="AZ564">
            <v>100</v>
          </cell>
          <cell r="BA564">
            <v>3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12447</v>
          </cell>
          <cell r="BO564">
            <v>274549</v>
          </cell>
          <cell r="BP564">
            <v>2.9905715969357689</v>
          </cell>
          <cell r="BQ564">
            <v>100</v>
          </cell>
          <cell r="BR564">
            <v>33.159999999999997</v>
          </cell>
          <cell r="BS564">
            <v>12447</v>
          </cell>
          <cell r="BT564">
            <v>274549</v>
          </cell>
          <cell r="BU564">
            <v>2.9905715969357689</v>
          </cell>
          <cell r="BV564">
            <v>100</v>
          </cell>
          <cell r="BW564">
            <v>33.159999999999997</v>
          </cell>
          <cell r="BX564">
            <v>94</v>
          </cell>
          <cell r="BY564">
            <v>100</v>
          </cell>
          <cell r="BZ564">
            <v>1</v>
          </cell>
          <cell r="CA564">
            <v>1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4332</v>
          </cell>
          <cell r="CL564">
            <v>95348</v>
          </cell>
          <cell r="CM564">
            <v>3.0081669691470054</v>
          </cell>
          <cell r="CN564">
            <v>100</v>
          </cell>
          <cell r="CO564">
            <v>11.01</v>
          </cell>
          <cell r="CP564">
            <v>2</v>
          </cell>
          <cell r="CQ564">
            <v>100</v>
          </cell>
          <cell r="CR564">
            <v>0</v>
          </cell>
          <cell r="CS564">
            <v>1</v>
          </cell>
          <cell r="CT564">
            <v>1491</v>
          </cell>
          <cell r="CU564">
            <v>46635</v>
          </cell>
          <cell r="CV564">
            <v>3.9373504153174714</v>
          </cell>
          <cell r="CW564">
            <v>100</v>
          </cell>
          <cell r="CX564">
            <v>92</v>
          </cell>
          <cell r="CY564">
            <v>0</v>
          </cell>
          <cell r="CZ564">
            <v>0</v>
          </cell>
          <cell r="DA564">
            <v>0</v>
          </cell>
          <cell r="DB564">
            <v>6608</v>
          </cell>
          <cell r="DC564">
            <v>132120</v>
          </cell>
          <cell r="DD564">
            <v>2.6258792268014379</v>
          </cell>
          <cell r="DE564">
            <v>100</v>
          </cell>
          <cell r="DF564">
            <v>11.89</v>
          </cell>
          <cell r="DG564">
            <v>5</v>
          </cell>
          <cell r="DH564">
            <v>100</v>
          </cell>
          <cell r="DI564">
            <v>0</v>
          </cell>
          <cell r="DJ564">
            <v>0</v>
          </cell>
          <cell r="DK564">
            <v>0</v>
          </cell>
          <cell r="DL564">
            <v>0</v>
          </cell>
          <cell r="DM564">
            <v>0</v>
          </cell>
          <cell r="DN564">
            <v>0</v>
          </cell>
          <cell r="DO564">
            <v>0</v>
          </cell>
          <cell r="DP564">
            <v>0</v>
          </cell>
          <cell r="DQ564">
            <v>0</v>
          </cell>
          <cell r="DR564">
            <v>0</v>
          </cell>
          <cell r="DS564">
            <v>0</v>
          </cell>
          <cell r="DT564">
            <v>0</v>
          </cell>
          <cell r="DU564">
            <v>0</v>
          </cell>
          <cell r="DV564">
            <v>0</v>
          </cell>
          <cell r="DW564">
            <v>0</v>
          </cell>
          <cell r="DX564">
            <v>0</v>
          </cell>
          <cell r="DY564">
            <v>0</v>
          </cell>
          <cell r="DZ564">
            <v>0</v>
          </cell>
        </row>
        <row r="565">
          <cell r="A565" t="str">
            <v>KMT</v>
          </cell>
          <cell r="B565">
            <v>37422</v>
          </cell>
          <cell r="C565">
            <v>6424</v>
          </cell>
          <cell r="D565">
            <v>143031</v>
          </cell>
          <cell r="E565">
            <v>2.9376361486276217</v>
          </cell>
          <cell r="F565">
            <v>100</v>
          </cell>
          <cell r="G565">
            <v>31.78</v>
          </cell>
          <cell r="H565">
            <v>10520</v>
          </cell>
          <cell r="I565">
            <v>203618</v>
          </cell>
          <cell r="J565">
            <v>2.7975779978483351</v>
          </cell>
          <cell r="K565">
            <v>100</v>
          </cell>
          <cell r="L565">
            <v>100</v>
          </cell>
          <cell r="M565">
            <v>0</v>
          </cell>
          <cell r="N565">
            <v>26</v>
          </cell>
          <cell r="O565">
            <v>0</v>
          </cell>
          <cell r="P565">
            <v>573</v>
          </cell>
          <cell r="Q565">
            <v>10809</v>
          </cell>
          <cell r="R565">
            <v>2.7788998139782088</v>
          </cell>
          <cell r="S565">
            <v>100</v>
          </cell>
          <cell r="T565">
            <v>47</v>
          </cell>
          <cell r="U565">
            <v>0</v>
          </cell>
          <cell r="V565">
            <v>0</v>
          </cell>
          <cell r="W565">
            <v>0</v>
          </cell>
          <cell r="X565">
            <v>4278</v>
          </cell>
          <cell r="Y565">
            <v>86588</v>
          </cell>
          <cell r="Z565">
            <v>2.9443301844040857</v>
          </cell>
          <cell r="AA565">
            <v>100</v>
          </cell>
          <cell r="AB565">
            <v>17.18</v>
          </cell>
          <cell r="AC565">
            <v>86</v>
          </cell>
          <cell r="AD565">
            <v>0</v>
          </cell>
          <cell r="AE565">
            <v>21</v>
          </cell>
          <cell r="AF565">
            <v>0</v>
          </cell>
          <cell r="AG565">
            <v>573</v>
          </cell>
          <cell r="AH565">
            <v>10809</v>
          </cell>
          <cell r="AI565">
            <v>2.7786540483701367</v>
          </cell>
          <cell r="AJ565">
            <v>100</v>
          </cell>
          <cell r="AK565">
            <v>47</v>
          </cell>
          <cell r="AL565">
            <v>0</v>
          </cell>
          <cell r="AM565">
            <v>0</v>
          </cell>
          <cell r="AN565">
            <v>0</v>
          </cell>
          <cell r="AO565">
            <v>4831</v>
          </cell>
          <cell r="AP565">
            <v>94969</v>
          </cell>
          <cell r="AQ565">
            <v>2.7114474376205222</v>
          </cell>
          <cell r="AR565">
            <v>100</v>
          </cell>
          <cell r="AS565">
            <v>91</v>
          </cell>
          <cell r="AT565">
            <v>0</v>
          </cell>
          <cell r="AU565">
            <v>3</v>
          </cell>
          <cell r="AV565">
            <v>0</v>
          </cell>
          <cell r="AW565">
            <v>646</v>
          </cell>
          <cell r="AX565">
            <v>23040</v>
          </cell>
          <cell r="AY565">
            <v>3.7173913043478262</v>
          </cell>
          <cell r="AZ565">
            <v>100</v>
          </cell>
          <cell r="BA565">
            <v>1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7908</v>
          </cell>
          <cell r="BO565">
            <v>204612</v>
          </cell>
          <cell r="BP565">
            <v>2.9209754052543322</v>
          </cell>
          <cell r="BQ565">
            <v>100</v>
          </cell>
          <cell r="BR565">
            <v>33.159999999999997</v>
          </cell>
          <cell r="BS565">
            <v>7908</v>
          </cell>
          <cell r="BT565">
            <v>204612</v>
          </cell>
          <cell r="BU565">
            <v>2.9209754052543322</v>
          </cell>
          <cell r="BV565">
            <v>100</v>
          </cell>
          <cell r="BW565">
            <v>33.159999999999997</v>
          </cell>
          <cell r="BX565">
            <v>100</v>
          </cell>
          <cell r="BY565">
            <v>0</v>
          </cell>
          <cell r="BZ565">
            <v>1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2673</v>
          </cell>
          <cell r="CL565">
            <v>68510</v>
          </cell>
          <cell r="CM565">
            <v>2.9331968262093677</v>
          </cell>
          <cell r="CN565">
            <v>100</v>
          </cell>
          <cell r="CO565">
            <v>11.01</v>
          </cell>
          <cell r="CP565">
            <v>95</v>
          </cell>
          <cell r="CQ565">
            <v>0</v>
          </cell>
          <cell r="CR565">
            <v>0</v>
          </cell>
          <cell r="CS565">
            <v>0</v>
          </cell>
          <cell r="CT565">
            <v>1345</v>
          </cell>
          <cell r="CU565">
            <v>48916</v>
          </cell>
          <cell r="CV565">
            <v>3.9243377725742721</v>
          </cell>
          <cell r="CW565">
            <v>100</v>
          </cell>
          <cell r="CX565">
            <v>77</v>
          </cell>
          <cell r="CY565">
            <v>0</v>
          </cell>
          <cell r="CZ565">
            <v>0</v>
          </cell>
          <cell r="DA565">
            <v>0</v>
          </cell>
          <cell r="DB565">
            <v>3877</v>
          </cell>
          <cell r="DC565">
            <v>86819</v>
          </cell>
          <cell r="DD565">
            <v>2.5095615671641789</v>
          </cell>
          <cell r="DE565">
            <v>100</v>
          </cell>
          <cell r="DF565">
            <v>11.89</v>
          </cell>
          <cell r="DG565">
            <v>98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</row>
        <row r="566">
          <cell r="A566" t="str">
            <v>KMT</v>
          </cell>
          <cell r="B566">
            <v>37429</v>
          </cell>
          <cell r="C566">
            <v>5706</v>
          </cell>
          <cell r="D566">
            <v>133192</v>
          </cell>
          <cell r="E566">
            <v>2.9193180560168273</v>
          </cell>
          <cell r="F566">
            <v>100</v>
          </cell>
          <cell r="G566">
            <v>31.78</v>
          </cell>
          <cell r="H566">
            <v>9942</v>
          </cell>
          <cell r="I566">
            <v>195457</v>
          </cell>
          <cell r="J566">
            <v>2.7958089184626078</v>
          </cell>
          <cell r="K566">
            <v>100</v>
          </cell>
          <cell r="L566">
            <v>100</v>
          </cell>
          <cell r="M566">
            <v>1</v>
          </cell>
          <cell r="N566">
            <v>22</v>
          </cell>
          <cell r="O566">
            <v>0</v>
          </cell>
          <cell r="P566">
            <v>502</v>
          </cell>
          <cell r="Q566">
            <v>10264</v>
          </cell>
          <cell r="R566">
            <v>2.7652944539736994</v>
          </cell>
          <cell r="S566">
            <v>100</v>
          </cell>
          <cell r="T566">
            <v>1</v>
          </cell>
          <cell r="U566">
            <v>0</v>
          </cell>
          <cell r="V566">
            <v>0</v>
          </cell>
          <cell r="W566">
            <v>0</v>
          </cell>
          <cell r="X566">
            <v>3871</v>
          </cell>
          <cell r="Y566">
            <v>81140</v>
          </cell>
          <cell r="Z566">
            <v>2.9448348034085812</v>
          </cell>
          <cell r="AA566">
            <v>100</v>
          </cell>
          <cell r="AB566">
            <v>17.18</v>
          </cell>
          <cell r="AC566">
            <v>6</v>
          </cell>
          <cell r="AD566">
            <v>0</v>
          </cell>
          <cell r="AE566">
            <v>17</v>
          </cell>
          <cell r="AF566">
            <v>0</v>
          </cell>
          <cell r="AG566">
            <v>502</v>
          </cell>
          <cell r="AH566">
            <v>10264</v>
          </cell>
          <cell r="AI566">
            <v>2.7651428571428571</v>
          </cell>
          <cell r="AJ566">
            <v>100</v>
          </cell>
          <cell r="AK566">
            <v>1</v>
          </cell>
          <cell r="AL566">
            <v>0</v>
          </cell>
          <cell r="AM566">
            <v>0</v>
          </cell>
          <cell r="AN566">
            <v>0</v>
          </cell>
          <cell r="AO566">
            <v>4215</v>
          </cell>
          <cell r="AP566">
            <v>86833</v>
          </cell>
          <cell r="AQ566">
            <v>2.686041802946765</v>
          </cell>
          <cell r="AR566">
            <v>100</v>
          </cell>
          <cell r="AS566">
            <v>9</v>
          </cell>
          <cell r="AT566">
            <v>0</v>
          </cell>
          <cell r="AU566">
            <v>1</v>
          </cell>
          <cell r="AV566">
            <v>0</v>
          </cell>
          <cell r="AW566">
            <v>642</v>
          </cell>
          <cell r="AX566">
            <v>22898</v>
          </cell>
          <cell r="AY566">
            <v>3.7216395029853153</v>
          </cell>
          <cell r="AZ566">
            <v>100</v>
          </cell>
          <cell r="BA566">
            <v>1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6869</v>
          </cell>
          <cell r="BO566">
            <v>186756</v>
          </cell>
          <cell r="BP566">
            <v>2.8806652240364392</v>
          </cell>
          <cell r="BQ566">
            <v>100</v>
          </cell>
          <cell r="BR566">
            <v>33.159999999999997</v>
          </cell>
          <cell r="BS566">
            <v>6869</v>
          </cell>
          <cell r="BT566">
            <v>186756</v>
          </cell>
          <cell r="BU566">
            <v>2.8806652240364392</v>
          </cell>
          <cell r="BV566">
            <v>100</v>
          </cell>
          <cell r="BW566">
            <v>33.159999999999997</v>
          </cell>
          <cell r="BX566">
            <v>98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2268</v>
          </cell>
          <cell r="CL566">
            <v>61296</v>
          </cell>
          <cell r="CM566">
            <v>2.8924864298638227</v>
          </cell>
          <cell r="CN566">
            <v>100</v>
          </cell>
          <cell r="CO566">
            <v>11.01</v>
          </cell>
          <cell r="CP566">
            <v>81</v>
          </cell>
          <cell r="CQ566">
            <v>0</v>
          </cell>
          <cell r="CR566">
            <v>0</v>
          </cell>
          <cell r="CS566">
            <v>0</v>
          </cell>
          <cell r="CT566">
            <v>1294</v>
          </cell>
          <cell r="CU566">
            <v>48696</v>
          </cell>
          <cell r="CV566">
            <v>3.8945829485995689</v>
          </cell>
          <cell r="CW566">
            <v>100</v>
          </cell>
          <cell r="CX566">
            <v>69</v>
          </cell>
          <cell r="CY566">
            <v>0</v>
          </cell>
          <cell r="CZ566">
            <v>0</v>
          </cell>
          <cell r="DA566">
            <v>0</v>
          </cell>
          <cell r="DB566">
            <v>3293</v>
          </cell>
          <cell r="DC566">
            <v>76387</v>
          </cell>
          <cell r="DD566">
            <v>2.4546593578700078</v>
          </cell>
          <cell r="DE566">
            <v>100</v>
          </cell>
          <cell r="DF566">
            <v>11.89</v>
          </cell>
          <cell r="DG566">
            <v>78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  <cell r="DL566">
            <v>0</v>
          </cell>
          <cell r="DM566">
            <v>0</v>
          </cell>
          <cell r="DN566">
            <v>0</v>
          </cell>
          <cell r="DO566">
            <v>0</v>
          </cell>
          <cell r="DP566">
            <v>0</v>
          </cell>
          <cell r="DQ566">
            <v>0</v>
          </cell>
          <cell r="DR566">
            <v>0</v>
          </cell>
          <cell r="DS566">
            <v>0</v>
          </cell>
          <cell r="DT566">
            <v>0</v>
          </cell>
          <cell r="DU566">
            <v>0</v>
          </cell>
          <cell r="DV566">
            <v>0</v>
          </cell>
          <cell r="DW566">
            <v>0</v>
          </cell>
          <cell r="DX566">
            <v>0</v>
          </cell>
          <cell r="DY566">
            <v>0</v>
          </cell>
          <cell r="DZ566">
            <v>0</v>
          </cell>
        </row>
        <row r="567">
          <cell r="A567" t="str">
            <v>KMT</v>
          </cell>
          <cell r="B567">
            <v>37436</v>
          </cell>
          <cell r="C567">
            <v>5899</v>
          </cell>
          <cell r="D567">
            <v>134999</v>
          </cell>
          <cell r="E567">
            <v>2.9242219785780552</v>
          </cell>
          <cell r="F567">
            <v>100</v>
          </cell>
          <cell r="G567">
            <v>31.78</v>
          </cell>
          <cell r="H567">
            <v>11047</v>
          </cell>
          <cell r="I567">
            <v>202348</v>
          </cell>
          <cell r="J567">
            <v>2.7789476522372163</v>
          </cell>
          <cell r="K567">
            <v>100</v>
          </cell>
          <cell r="L567">
            <v>100</v>
          </cell>
          <cell r="M567">
            <v>100</v>
          </cell>
          <cell r="N567">
            <v>19</v>
          </cell>
          <cell r="O567">
            <v>0</v>
          </cell>
          <cell r="P567">
            <v>503</v>
          </cell>
          <cell r="Q567">
            <v>10134</v>
          </cell>
          <cell r="R567">
            <v>2.7718550106609809</v>
          </cell>
          <cell r="S567">
            <v>100</v>
          </cell>
          <cell r="T567">
            <v>23</v>
          </cell>
          <cell r="U567">
            <v>0</v>
          </cell>
          <cell r="V567">
            <v>0</v>
          </cell>
          <cell r="W567">
            <v>0</v>
          </cell>
          <cell r="X567">
            <v>3961</v>
          </cell>
          <cell r="Y567">
            <v>80903</v>
          </cell>
          <cell r="Z567">
            <v>2.9366986050443851</v>
          </cell>
          <cell r="AA567">
            <v>100</v>
          </cell>
          <cell r="AB567">
            <v>17.18</v>
          </cell>
          <cell r="AC567">
            <v>75</v>
          </cell>
          <cell r="AD567">
            <v>0</v>
          </cell>
          <cell r="AE567">
            <v>15</v>
          </cell>
          <cell r="AF567">
            <v>0</v>
          </cell>
          <cell r="AG567">
            <v>503</v>
          </cell>
          <cell r="AH567">
            <v>10134</v>
          </cell>
          <cell r="AI567">
            <v>2.7721385144065556</v>
          </cell>
          <cell r="AJ567">
            <v>100</v>
          </cell>
          <cell r="AK567">
            <v>23</v>
          </cell>
          <cell r="AL567">
            <v>0</v>
          </cell>
          <cell r="AM567">
            <v>0</v>
          </cell>
          <cell r="AN567">
            <v>0</v>
          </cell>
          <cell r="AO567">
            <v>4396</v>
          </cell>
          <cell r="AP567">
            <v>89094</v>
          </cell>
          <cell r="AQ567">
            <v>2.6993978557791158</v>
          </cell>
          <cell r="AR567">
            <v>100</v>
          </cell>
          <cell r="AS567">
            <v>78</v>
          </cell>
          <cell r="AT567">
            <v>0</v>
          </cell>
          <cell r="AU567">
            <v>0</v>
          </cell>
          <cell r="AV567">
            <v>0</v>
          </cell>
          <cell r="AW567">
            <v>681</v>
          </cell>
          <cell r="AX567">
            <v>23876</v>
          </cell>
          <cell r="AY567">
            <v>3.7547140886095356</v>
          </cell>
          <cell r="AZ567">
            <v>100</v>
          </cell>
          <cell r="BA567">
            <v>34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7397</v>
          </cell>
          <cell r="BO567">
            <v>197904</v>
          </cell>
          <cell r="BP567">
            <v>2.8601351256047507</v>
          </cell>
          <cell r="BQ567">
            <v>100</v>
          </cell>
          <cell r="BR567">
            <v>33.159999999999997</v>
          </cell>
          <cell r="BS567">
            <v>7397</v>
          </cell>
          <cell r="BT567">
            <v>197904</v>
          </cell>
          <cell r="BU567">
            <v>2.8601351256047507</v>
          </cell>
          <cell r="BV567">
            <v>100</v>
          </cell>
          <cell r="BW567">
            <v>33.159999999999997</v>
          </cell>
          <cell r="BX567">
            <v>99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2437</v>
          </cell>
          <cell r="CL567">
            <v>64607</v>
          </cell>
          <cell r="CM567">
            <v>2.877717045887886</v>
          </cell>
          <cell r="CN567">
            <v>100</v>
          </cell>
          <cell r="CO567">
            <v>11.01</v>
          </cell>
          <cell r="CP567">
            <v>79</v>
          </cell>
          <cell r="CQ567">
            <v>0</v>
          </cell>
          <cell r="CR567">
            <v>0</v>
          </cell>
          <cell r="CS567">
            <v>0</v>
          </cell>
          <cell r="CT567">
            <v>1432</v>
          </cell>
          <cell r="CU567">
            <v>52701</v>
          </cell>
          <cell r="CV567">
            <v>3.8999852811304092</v>
          </cell>
          <cell r="CW567">
            <v>100</v>
          </cell>
          <cell r="CX567">
            <v>86</v>
          </cell>
          <cell r="CY567">
            <v>0</v>
          </cell>
          <cell r="CZ567">
            <v>0</v>
          </cell>
          <cell r="DA567">
            <v>0</v>
          </cell>
          <cell r="DB567">
            <v>3512</v>
          </cell>
          <cell r="DC567">
            <v>80186</v>
          </cell>
          <cell r="DD567">
            <v>2.4233174508636095</v>
          </cell>
          <cell r="DE567">
            <v>100</v>
          </cell>
          <cell r="DF567">
            <v>11.89</v>
          </cell>
          <cell r="DG567">
            <v>86</v>
          </cell>
          <cell r="DH567">
            <v>0</v>
          </cell>
          <cell r="DI567">
            <v>0</v>
          </cell>
          <cell r="DJ567">
            <v>0</v>
          </cell>
          <cell r="DK567">
            <v>0</v>
          </cell>
          <cell r="DL567">
            <v>0</v>
          </cell>
          <cell r="DM567">
            <v>0</v>
          </cell>
          <cell r="DN567">
            <v>0</v>
          </cell>
          <cell r="DO567">
            <v>0</v>
          </cell>
          <cell r="DP567">
            <v>0</v>
          </cell>
          <cell r="DQ567">
            <v>0</v>
          </cell>
          <cell r="DR567">
            <v>0</v>
          </cell>
          <cell r="DS567">
            <v>0</v>
          </cell>
          <cell r="DT567">
            <v>0</v>
          </cell>
          <cell r="DU567">
            <v>0</v>
          </cell>
          <cell r="DV567">
            <v>0</v>
          </cell>
          <cell r="DW567">
            <v>0</v>
          </cell>
          <cell r="DX567">
            <v>0</v>
          </cell>
          <cell r="DY567">
            <v>0</v>
          </cell>
          <cell r="DZ567">
            <v>0</v>
          </cell>
        </row>
        <row r="568">
          <cell r="A568" t="str">
            <v>KMT</v>
          </cell>
          <cell r="B568">
            <v>37443</v>
          </cell>
          <cell r="C568">
            <v>7375</v>
          </cell>
          <cell r="D568">
            <v>163026</v>
          </cell>
          <cell r="E568">
            <v>2.9695751598956659</v>
          </cell>
          <cell r="F568">
            <v>100</v>
          </cell>
          <cell r="G568">
            <v>31.94</v>
          </cell>
          <cell r="H568">
            <v>11578</v>
          </cell>
          <cell r="I568">
            <v>222949</v>
          </cell>
          <cell r="J568">
            <v>2.7851900536751013</v>
          </cell>
          <cell r="K568">
            <v>100</v>
          </cell>
          <cell r="L568">
            <v>100</v>
          </cell>
          <cell r="M568">
            <v>72</v>
          </cell>
          <cell r="N568">
            <v>18</v>
          </cell>
          <cell r="O568">
            <v>12</v>
          </cell>
          <cell r="P568">
            <v>546</v>
          </cell>
          <cell r="Q568">
            <v>10953</v>
          </cell>
          <cell r="R568">
            <v>2.7768710655164375</v>
          </cell>
          <cell r="S568">
            <v>100</v>
          </cell>
          <cell r="T568">
            <v>24</v>
          </cell>
          <cell r="U568">
            <v>0</v>
          </cell>
          <cell r="V568">
            <v>0</v>
          </cell>
          <cell r="W568">
            <v>0</v>
          </cell>
          <cell r="X568">
            <v>4731</v>
          </cell>
          <cell r="Y568">
            <v>94760</v>
          </cell>
          <cell r="Z568">
            <v>2.9580748598999071</v>
          </cell>
          <cell r="AA568">
            <v>100</v>
          </cell>
          <cell r="AB568">
            <v>17.34</v>
          </cell>
          <cell r="AC568">
            <v>82</v>
          </cell>
          <cell r="AD568">
            <v>72</v>
          </cell>
          <cell r="AE568">
            <v>14</v>
          </cell>
          <cell r="AF568">
            <v>12</v>
          </cell>
          <cell r="AG568">
            <v>546</v>
          </cell>
          <cell r="AH568">
            <v>10953</v>
          </cell>
          <cell r="AI568">
            <v>2.7766426747155792</v>
          </cell>
          <cell r="AJ568">
            <v>100</v>
          </cell>
          <cell r="AK568">
            <v>24</v>
          </cell>
          <cell r="AL568">
            <v>0</v>
          </cell>
          <cell r="AM568">
            <v>0</v>
          </cell>
          <cell r="AN568">
            <v>0</v>
          </cell>
          <cell r="AO568">
            <v>5134</v>
          </cell>
          <cell r="AP568">
            <v>103384</v>
          </cell>
          <cell r="AQ568">
            <v>2.7156792278468016</v>
          </cell>
          <cell r="AR568">
            <v>100</v>
          </cell>
          <cell r="AS568">
            <v>86</v>
          </cell>
          <cell r="AT568">
            <v>0</v>
          </cell>
          <cell r="AU568">
            <v>1</v>
          </cell>
          <cell r="AV568">
            <v>0</v>
          </cell>
          <cell r="AW568">
            <v>1193</v>
          </cell>
          <cell r="AX568">
            <v>33747</v>
          </cell>
          <cell r="AY568">
            <v>3.8012864691017687</v>
          </cell>
          <cell r="AZ568">
            <v>100</v>
          </cell>
          <cell r="BA568">
            <v>9</v>
          </cell>
          <cell r="BB568">
            <v>98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9184</v>
          </cell>
          <cell r="BO568">
            <v>234168</v>
          </cell>
          <cell r="BP568">
            <v>2.8770096965905538</v>
          </cell>
          <cell r="BQ568">
            <v>100</v>
          </cell>
          <cell r="BR568">
            <v>33.020000000000003</v>
          </cell>
          <cell r="BS568">
            <v>9184</v>
          </cell>
          <cell r="BT568">
            <v>234168</v>
          </cell>
          <cell r="BU568">
            <v>2.8770096965905538</v>
          </cell>
          <cell r="BV568">
            <v>100</v>
          </cell>
          <cell r="BW568">
            <v>33.020000000000003</v>
          </cell>
          <cell r="BX568">
            <v>99</v>
          </cell>
          <cell r="BY568">
            <v>100</v>
          </cell>
          <cell r="BZ568">
            <v>2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2746</v>
          </cell>
          <cell r="CL568">
            <v>72242</v>
          </cell>
          <cell r="CM568">
            <v>2.8495445856291464</v>
          </cell>
          <cell r="CN568">
            <v>100</v>
          </cell>
          <cell r="CO568">
            <v>11.01</v>
          </cell>
          <cell r="CP568">
            <v>86</v>
          </cell>
          <cell r="CQ568">
            <v>0</v>
          </cell>
          <cell r="CR568">
            <v>2</v>
          </cell>
          <cell r="CS568">
            <v>0</v>
          </cell>
          <cell r="CT568">
            <v>2596</v>
          </cell>
          <cell r="CU568">
            <v>74472</v>
          </cell>
          <cell r="CV568">
            <v>3.9477736034981832</v>
          </cell>
          <cell r="CW568">
            <v>100</v>
          </cell>
          <cell r="CX568">
            <v>57</v>
          </cell>
          <cell r="CY568">
            <v>100</v>
          </cell>
          <cell r="CZ568">
            <v>0</v>
          </cell>
          <cell r="DA568">
            <v>0</v>
          </cell>
          <cell r="DB568">
            <v>3828</v>
          </cell>
          <cell r="DC568">
            <v>87083</v>
          </cell>
          <cell r="DD568">
            <v>2.4226066209364747</v>
          </cell>
          <cell r="DE568">
            <v>100</v>
          </cell>
          <cell r="DF568">
            <v>11.9</v>
          </cell>
          <cell r="DG568">
            <v>81</v>
          </cell>
          <cell r="DH568">
            <v>0</v>
          </cell>
          <cell r="DI568">
            <v>1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</row>
        <row r="569">
          <cell r="A569" t="str">
            <v>KMT</v>
          </cell>
          <cell r="B569">
            <v>37450</v>
          </cell>
          <cell r="C569">
            <v>9400</v>
          </cell>
          <cell r="D569">
            <v>171637</v>
          </cell>
          <cell r="E569">
            <v>2.9292060077287756</v>
          </cell>
          <cell r="F569">
            <v>100</v>
          </cell>
          <cell r="G569">
            <v>31.94</v>
          </cell>
          <cell r="H569">
            <v>11510</v>
          </cell>
          <cell r="I569">
            <v>208245</v>
          </cell>
          <cell r="J569">
            <v>2.8001597560090046</v>
          </cell>
          <cell r="K569">
            <v>100</v>
          </cell>
          <cell r="L569">
            <v>100</v>
          </cell>
          <cell r="M569">
            <v>95</v>
          </cell>
          <cell r="N569">
            <v>15</v>
          </cell>
          <cell r="O569">
            <v>1</v>
          </cell>
          <cell r="P569">
            <v>1093</v>
          </cell>
          <cell r="Q569">
            <v>16433</v>
          </cell>
          <cell r="R569">
            <v>2.8278160408798043</v>
          </cell>
          <cell r="S569">
            <v>100</v>
          </cell>
          <cell r="T569">
            <v>0</v>
          </cell>
          <cell r="U569">
            <v>93</v>
          </cell>
          <cell r="V569">
            <v>0</v>
          </cell>
          <cell r="W569">
            <v>1</v>
          </cell>
          <cell r="X569">
            <v>5969</v>
          </cell>
          <cell r="Y569">
            <v>100397</v>
          </cell>
          <cell r="Z569">
            <v>2.943437806072478</v>
          </cell>
          <cell r="AA569">
            <v>100</v>
          </cell>
          <cell r="AB569">
            <v>17.34</v>
          </cell>
          <cell r="AC569">
            <v>99</v>
          </cell>
          <cell r="AD569">
            <v>95</v>
          </cell>
          <cell r="AE569">
            <v>13</v>
          </cell>
          <cell r="AF569">
            <v>1</v>
          </cell>
          <cell r="AG569">
            <v>1093</v>
          </cell>
          <cell r="AH569">
            <v>16433</v>
          </cell>
          <cell r="AI569">
            <v>2.8264809902740939</v>
          </cell>
          <cell r="AJ569">
            <v>100</v>
          </cell>
          <cell r="AK569">
            <v>0</v>
          </cell>
          <cell r="AL569">
            <v>93</v>
          </cell>
          <cell r="AM569">
            <v>0</v>
          </cell>
          <cell r="AN569">
            <v>1</v>
          </cell>
          <cell r="AO569">
            <v>7370</v>
          </cell>
          <cell r="AP569">
            <v>123024</v>
          </cell>
          <cell r="AQ569">
            <v>2.7506164810449016</v>
          </cell>
          <cell r="AR569">
            <v>100</v>
          </cell>
          <cell r="AS569">
            <v>99</v>
          </cell>
          <cell r="AT569">
            <v>100</v>
          </cell>
          <cell r="AU569">
            <v>2</v>
          </cell>
          <cell r="AV569">
            <v>2</v>
          </cell>
          <cell r="AW569">
            <v>677</v>
          </cell>
          <cell r="AX569">
            <v>22871</v>
          </cell>
          <cell r="AY569">
            <v>3.7124404121174841</v>
          </cell>
          <cell r="AZ569">
            <v>100</v>
          </cell>
          <cell r="BA569">
            <v>58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10896</v>
          </cell>
          <cell r="BO569">
            <v>230076</v>
          </cell>
          <cell r="BP569">
            <v>2.8487407548660393</v>
          </cell>
          <cell r="BQ569">
            <v>100</v>
          </cell>
          <cell r="BR569">
            <v>33.020000000000003</v>
          </cell>
          <cell r="BS569">
            <v>10896</v>
          </cell>
          <cell r="BT569">
            <v>230076</v>
          </cell>
          <cell r="BU569">
            <v>2.8487407548660393</v>
          </cell>
          <cell r="BV569">
            <v>100</v>
          </cell>
          <cell r="BW569">
            <v>33.020000000000003</v>
          </cell>
          <cell r="BX569">
            <v>100</v>
          </cell>
          <cell r="BY569">
            <v>100</v>
          </cell>
          <cell r="BZ569">
            <v>0</v>
          </cell>
          <cell r="CA569">
            <v>3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2534</v>
          </cell>
          <cell r="CL569">
            <v>61276</v>
          </cell>
          <cell r="CM569">
            <v>2.9034740140066346</v>
          </cell>
          <cell r="CN569">
            <v>100</v>
          </cell>
          <cell r="CO569">
            <v>11.01</v>
          </cell>
          <cell r="CP569">
            <v>2</v>
          </cell>
          <cell r="CQ569">
            <v>99</v>
          </cell>
          <cell r="CR569">
            <v>0</v>
          </cell>
          <cell r="CS569">
            <v>2</v>
          </cell>
          <cell r="CT569">
            <v>1617</v>
          </cell>
          <cell r="CU569">
            <v>34345</v>
          </cell>
          <cell r="CV569">
            <v>3.8352210162026115</v>
          </cell>
          <cell r="CW569">
            <v>100</v>
          </cell>
          <cell r="CX569">
            <v>100</v>
          </cell>
          <cell r="CY569">
            <v>0</v>
          </cell>
          <cell r="CZ569">
            <v>0</v>
          </cell>
          <cell r="DA569">
            <v>0</v>
          </cell>
          <cell r="DB569">
            <v>6733</v>
          </cell>
          <cell r="DC569">
            <v>134163</v>
          </cell>
          <cell r="DD569">
            <v>2.4923393316195375</v>
          </cell>
          <cell r="DE569">
            <v>100</v>
          </cell>
          <cell r="DF569">
            <v>11.9</v>
          </cell>
          <cell r="DG569">
            <v>4</v>
          </cell>
          <cell r="DH569">
            <v>100</v>
          </cell>
          <cell r="DI569">
            <v>0</v>
          </cell>
          <cell r="DJ569">
            <v>3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</row>
        <row r="570">
          <cell r="A570" t="str">
            <v>KMT</v>
          </cell>
          <cell r="B570">
            <v>37457</v>
          </cell>
          <cell r="C570">
            <v>6272</v>
          </cell>
          <cell r="D570">
            <v>136182</v>
          </cell>
          <cell r="E570">
            <v>2.8982009026118565</v>
          </cell>
          <cell r="F570">
            <v>100</v>
          </cell>
          <cell r="G570">
            <v>31.94</v>
          </cell>
          <cell r="H570">
            <v>10170</v>
          </cell>
          <cell r="I570">
            <v>197826</v>
          </cell>
          <cell r="J570">
            <v>2.7699094560555517</v>
          </cell>
          <cell r="K570">
            <v>100</v>
          </cell>
          <cell r="L570">
            <v>97</v>
          </cell>
          <cell r="M570">
            <v>83</v>
          </cell>
          <cell r="N570">
            <v>14</v>
          </cell>
          <cell r="O570">
            <v>1</v>
          </cell>
          <cell r="P570">
            <v>570</v>
          </cell>
          <cell r="Q570">
            <v>10638</v>
          </cell>
          <cell r="R570">
            <v>2.763858695652174</v>
          </cell>
          <cell r="S570">
            <v>100</v>
          </cell>
          <cell r="T570">
            <v>41</v>
          </cell>
          <cell r="U570">
            <v>0</v>
          </cell>
          <cell r="V570">
            <v>0</v>
          </cell>
          <cell r="W570">
            <v>0</v>
          </cell>
          <cell r="X570">
            <v>4147</v>
          </cell>
          <cell r="Y570">
            <v>80153</v>
          </cell>
          <cell r="Z570">
            <v>2.8923498025084888</v>
          </cell>
          <cell r="AA570">
            <v>100</v>
          </cell>
          <cell r="AB570">
            <v>17.34</v>
          </cell>
          <cell r="AC570">
            <v>82</v>
          </cell>
          <cell r="AD570">
            <v>0</v>
          </cell>
          <cell r="AE570">
            <v>12</v>
          </cell>
          <cell r="AF570">
            <v>0</v>
          </cell>
          <cell r="AG570">
            <v>570</v>
          </cell>
          <cell r="AH570">
            <v>10638</v>
          </cell>
          <cell r="AI570">
            <v>2.7638436482084692</v>
          </cell>
          <cell r="AJ570">
            <v>100</v>
          </cell>
          <cell r="AK570">
            <v>41</v>
          </cell>
          <cell r="AL570">
            <v>0</v>
          </cell>
          <cell r="AM570">
            <v>0</v>
          </cell>
          <cell r="AN570">
            <v>0</v>
          </cell>
          <cell r="AO570">
            <v>4842</v>
          </cell>
          <cell r="AP570">
            <v>94462</v>
          </cell>
          <cell r="AQ570">
            <v>2.7105823282213612</v>
          </cell>
          <cell r="AR570">
            <v>100</v>
          </cell>
          <cell r="AS570">
            <v>94</v>
          </cell>
          <cell r="AT570">
            <v>0</v>
          </cell>
          <cell r="AU570">
            <v>2</v>
          </cell>
          <cell r="AV570">
            <v>0</v>
          </cell>
          <cell r="AW570">
            <v>648</v>
          </cell>
          <cell r="AX570">
            <v>23141</v>
          </cell>
          <cell r="AY570">
            <v>3.7284615384615383</v>
          </cell>
          <cell r="AZ570">
            <v>100</v>
          </cell>
          <cell r="BA570">
            <v>4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7162</v>
          </cell>
          <cell r="BO570">
            <v>185312</v>
          </cell>
          <cell r="BP570">
            <v>2.7954191748641901</v>
          </cell>
          <cell r="BQ570">
            <v>100</v>
          </cell>
          <cell r="BR570">
            <v>33.020000000000003</v>
          </cell>
          <cell r="BS570">
            <v>7162</v>
          </cell>
          <cell r="BT570">
            <v>185312</v>
          </cell>
          <cell r="BU570">
            <v>2.7954191748641901</v>
          </cell>
          <cell r="BV570">
            <v>100</v>
          </cell>
          <cell r="BW570">
            <v>33.020000000000003</v>
          </cell>
          <cell r="BX570">
            <v>95</v>
          </cell>
          <cell r="BY570">
            <v>0</v>
          </cell>
          <cell r="BZ570">
            <v>2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2283</v>
          </cell>
          <cell r="CL570">
            <v>60728</v>
          </cell>
          <cell r="CM570">
            <v>2.8476096510897837</v>
          </cell>
          <cell r="CN570">
            <v>100</v>
          </cell>
          <cell r="CO570">
            <v>11.01</v>
          </cell>
          <cell r="CP570">
            <v>61</v>
          </cell>
          <cell r="CQ570">
            <v>0</v>
          </cell>
          <cell r="CR570">
            <v>2</v>
          </cell>
          <cell r="CS570">
            <v>0</v>
          </cell>
          <cell r="CT570">
            <v>1286</v>
          </cell>
          <cell r="CU570">
            <v>43410</v>
          </cell>
          <cell r="CV570">
            <v>3.8479657387580302</v>
          </cell>
          <cell r="CW570">
            <v>100</v>
          </cell>
          <cell r="CX570">
            <v>80</v>
          </cell>
          <cell r="CY570">
            <v>0</v>
          </cell>
          <cell r="CZ570">
            <v>0</v>
          </cell>
          <cell r="DA570">
            <v>0</v>
          </cell>
          <cell r="DB570">
            <v>3582</v>
          </cell>
          <cell r="DC570">
            <v>80964</v>
          </cell>
          <cell r="DD570">
            <v>2.3989784835764816</v>
          </cell>
          <cell r="DE570">
            <v>100</v>
          </cell>
          <cell r="DF570">
            <v>11.9</v>
          </cell>
          <cell r="DG570">
            <v>85</v>
          </cell>
          <cell r="DH570">
            <v>0</v>
          </cell>
          <cell r="DI570">
            <v>1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</row>
        <row r="571">
          <cell r="A571" t="str">
            <v>KMT</v>
          </cell>
          <cell r="B571">
            <v>37464</v>
          </cell>
          <cell r="C571">
            <v>5652</v>
          </cell>
          <cell r="D571">
            <v>128649</v>
          </cell>
          <cell r="E571">
            <v>2.9145727528775143</v>
          </cell>
          <cell r="F571">
            <v>100</v>
          </cell>
          <cell r="G571">
            <v>31.94</v>
          </cell>
          <cell r="H571">
            <v>10352</v>
          </cell>
          <cell r="I571">
            <v>192776</v>
          </cell>
          <cell r="J571">
            <v>2.7767857142857144</v>
          </cell>
          <cell r="K571">
            <v>100</v>
          </cell>
          <cell r="L571">
            <v>96</v>
          </cell>
          <cell r="M571">
            <v>88</v>
          </cell>
          <cell r="N571">
            <v>13</v>
          </cell>
          <cell r="O571">
            <v>0</v>
          </cell>
          <cell r="P571">
            <v>450</v>
          </cell>
          <cell r="Q571">
            <v>9224</v>
          </cell>
          <cell r="R571">
            <v>2.7710550319245972</v>
          </cell>
          <cell r="S571">
            <v>100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3796</v>
          </cell>
          <cell r="Y571">
            <v>76327</v>
          </cell>
          <cell r="Z571">
            <v>2.9210704607046072</v>
          </cell>
          <cell r="AA571">
            <v>100</v>
          </cell>
          <cell r="AB571">
            <v>17.34</v>
          </cell>
          <cell r="AC571">
            <v>3</v>
          </cell>
          <cell r="AD571">
            <v>0</v>
          </cell>
          <cell r="AE571">
            <v>11</v>
          </cell>
          <cell r="AF571">
            <v>0</v>
          </cell>
          <cell r="AG571">
            <v>450</v>
          </cell>
          <cell r="AH571">
            <v>9224</v>
          </cell>
          <cell r="AI571">
            <v>2.7713940127003327</v>
          </cell>
          <cell r="AJ571">
            <v>100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4381</v>
          </cell>
          <cell r="AP571">
            <v>89695</v>
          </cell>
          <cell r="AQ571">
            <v>2.7333784818326365</v>
          </cell>
          <cell r="AR571">
            <v>100</v>
          </cell>
          <cell r="AS571">
            <v>4</v>
          </cell>
          <cell r="AT571">
            <v>0</v>
          </cell>
          <cell r="AU571">
            <v>1</v>
          </cell>
          <cell r="AV571">
            <v>0</v>
          </cell>
          <cell r="AW571">
            <v>629</v>
          </cell>
          <cell r="AX571">
            <v>22476</v>
          </cell>
          <cell r="AY571">
            <v>3.7393317896129674</v>
          </cell>
          <cell r="AZ571">
            <v>100</v>
          </cell>
          <cell r="BA571">
            <v>1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6764</v>
          </cell>
          <cell r="BO571">
            <v>182751</v>
          </cell>
          <cell r="BP571">
            <v>2.8038883070523504</v>
          </cell>
          <cell r="BQ571">
            <v>100</v>
          </cell>
          <cell r="BR571">
            <v>33.020000000000003</v>
          </cell>
          <cell r="BS571">
            <v>6764</v>
          </cell>
          <cell r="BT571">
            <v>182751</v>
          </cell>
          <cell r="BU571">
            <v>2.8038883070523504</v>
          </cell>
          <cell r="BV571">
            <v>100</v>
          </cell>
          <cell r="BW571">
            <v>33.020000000000003</v>
          </cell>
          <cell r="BX571">
            <v>45</v>
          </cell>
          <cell r="BY571">
            <v>0</v>
          </cell>
          <cell r="BZ571">
            <v>2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2226</v>
          </cell>
          <cell r="CL571">
            <v>59965</v>
          </cell>
          <cell r="CM571">
            <v>2.821580479068726</v>
          </cell>
          <cell r="CN571">
            <v>100</v>
          </cell>
          <cell r="CO571">
            <v>11.01</v>
          </cell>
          <cell r="CP571">
            <v>7</v>
          </cell>
          <cell r="CQ571">
            <v>0</v>
          </cell>
          <cell r="CR571">
            <v>1</v>
          </cell>
          <cell r="CS571">
            <v>0</v>
          </cell>
          <cell r="CT571">
            <v>1229</v>
          </cell>
          <cell r="CU571">
            <v>46007</v>
          </cell>
          <cell r="CV571">
            <v>3.9094937787625703</v>
          </cell>
          <cell r="CW571">
            <v>100</v>
          </cell>
          <cell r="CX571">
            <v>38</v>
          </cell>
          <cell r="CY571">
            <v>0</v>
          </cell>
          <cell r="CZ571">
            <v>0</v>
          </cell>
          <cell r="DA571">
            <v>0</v>
          </cell>
          <cell r="DB571">
            <v>3298</v>
          </cell>
          <cell r="DC571">
            <v>76563</v>
          </cell>
          <cell r="DD571">
            <v>2.4062676537924061</v>
          </cell>
          <cell r="DE571">
            <v>100</v>
          </cell>
          <cell r="DF571">
            <v>11.9</v>
          </cell>
          <cell r="DG571">
            <v>4</v>
          </cell>
          <cell r="DH571">
            <v>0</v>
          </cell>
          <cell r="DI571">
            <v>2</v>
          </cell>
          <cell r="DJ571">
            <v>0</v>
          </cell>
          <cell r="DK571">
            <v>0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>
            <v>0</v>
          </cell>
          <cell r="DV571">
            <v>0</v>
          </cell>
          <cell r="DW571">
            <v>0</v>
          </cell>
          <cell r="DX571">
            <v>0</v>
          </cell>
          <cell r="DY571">
            <v>0</v>
          </cell>
          <cell r="DZ571">
            <v>0</v>
          </cell>
        </row>
        <row r="572">
          <cell r="A572" t="str">
            <v>KMT</v>
          </cell>
          <cell r="B572">
            <v>37471</v>
          </cell>
          <cell r="C572">
            <v>5700</v>
          </cell>
          <cell r="D572">
            <v>129512</v>
          </cell>
          <cell r="E572">
            <v>2.9293258947275573</v>
          </cell>
          <cell r="F572">
            <v>100</v>
          </cell>
          <cell r="G572">
            <v>32.1</v>
          </cell>
          <cell r="H572">
            <v>10780</v>
          </cell>
          <cell r="I572">
            <v>193224</v>
          </cell>
          <cell r="J572">
            <v>2.7825764913680131</v>
          </cell>
          <cell r="K572">
            <v>100</v>
          </cell>
          <cell r="L572">
            <v>99</v>
          </cell>
          <cell r="M572">
            <v>100</v>
          </cell>
          <cell r="N572">
            <v>11</v>
          </cell>
          <cell r="O572">
            <v>1</v>
          </cell>
          <cell r="P572">
            <v>488</v>
          </cell>
          <cell r="Q572">
            <v>9995</v>
          </cell>
          <cell r="R572">
            <v>2.7710095882684715</v>
          </cell>
          <cell r="S572">
            <v>100</v>
          </cell>
          <cell r="T572">
            <v>1</v>
          </cell>
          <cell r="U572">
            <v>0</v>
          </cell>
          <cell r="V572">
            <v>0</v>
          </cell>
          <cell r="W572">
            <v>0</v>
          </cell>
          <cell r="X572">
            <v>3819</v>
          </cell>
          <cell r="Y572">
            <v>76375</v>
          </cell>
          <cell r="Z572">
            <v>2.9204673529190774</v>
          </cell>
          <cell r="AA572">
            <v>100</v>
          </cell>
          <cell r="AB572">
            <v>17.559999999999999</v>
          </cell>
          <cell r="AC572">
            <v>4</v>
          </cell>
          <cell r="AD572">
            <v>0</v>
          </cell>
          <cell r="AE572">
            <v>10</v>
          </cell>
          <cell r="AF572">
            <v>0</v>
          </cell>
          <cell r="AG572">
            <v>488</v>
          </cell>
          <cell r="AH572">
            <v>9995</v>
          </cell>
          <cell r="AI572">
            <v>2.7705749718151069</v>
          </cell>
          <cell r="AJ572">
            <v>100</v>
          </cell>
          <cell r="AK572">
            <v>1</v>
          </cell>
          <cell r="AL572">
            <v>0</v>
          </cell>
          <cell r="AM572">
            <v>0</v>
          </cell>
          <cell r="AN572">
            <v>0</v>
          </cell>
          <cell r="AO572">
            <v>4382</v>
          </cell>
          <cell r="AP572">
            <v>89491</v>
          </cell>
          <cell r="AQ572">
            <v>2.7407925685533092</v>
          </cell>
          <cell r="AR572">
            <v>100</v>
          </cell>
          <cell r="AS572">
            <v>4</v>
          </cell>
          <cell r="AT572">
            <v>0</v>
          </cell>
          <cell r="AU572">
            <v>0</v>
          </cell>
          <cell r="AV572">
            <v>0</v>
          </cell>
          <cell r="AW572">
            <v>651</v>
          </cell>
          <cell r="AX572">
            <v>23237</v>
          </cell>
          <cell r="AY572">
            <v>3.751187375517083</v>
          </cell>
          <cell r="AZ572">
            <v>100</v>
          </cell>
          <cell r="BA572">
            <v>2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6759</v>
          </cell>
          <cell r="BO572">
            <v>183186</v>
          </cell>
          <cell r="BP572">
            <v>2.8052114669969916</v>
          </cell>
          <cell r="BQ572">
            <v>100</v>
          </cell>
          <cell r="BR572">
            <v>35.18</v>
          </cell>
          <cell r="BS572">
            <v>6759</v>
          </cell>
          <cell r="BT572">
            <v>183186</v>
          </cell>
          <cell r="BU572">
            <v>2.8052114669969916</v>
          </cell>
          <cell r="BV572">
            <v>100</v>
          </cell>
          <cell r="BW572">
            <v>35.18</v>
          </cell>
          <cell r="BX572">
            <v>38</v>
          </cell>
          <cell r="BY572">
            <v>0</v>
          </cell>
          <cell r="BZ572">
            <v>1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2317</v>
          </cell>
          <cell r="CL572">
            <v>62528</v>
          </cell>
          <cell r="CM572">
            <v>2.8121750044826967</v>
          </cell>
          <cell r="CN572">
            <v>100</v>
          </cell>
          <cell r="CO572">
            <v>11</v>
          </cell>
          <cell r="CP572">
            <v>10</v>
          </cell>
          <cell r="CQ572">
            <v>0</v>
          </cell>
          <cell r="CR572">
            <v>0</v>
          </cell>
          <cell r="CS572">
            <v>0</v>
          </cell>
          <cell r="CT572">
            <v>1243</v>
          </cell>
          <cell r="CU572">
            <v>46414</v>
          </cell>
          <cell r="CV572">
            <v>3.8961946050096339</v>
          </cell>
          <cell r="CW572">
            <v>100</v>
          </cell>
          <cell r="CX572">
            <v>29</v>
          </cell>
          <cell r="CY572">
            <v>0</v>
          </cell>
          <cell r="CZ572">
            <v>0</v>
          </cell>
          <cell r="DA572">
            <v>0</v>
          </cell>
          <cell r="DB572">
            <v>3189</v>
          </cell>
          <cell r="DC572">
            <v>74050</v>
          </cell>
          <cell r="DD572">
            <v>2.3865564037319764</v>
          </cell>
          <cell r="DE572">
            <v>100</v>
          </cell>
          <cell r="DF572">
            <v>11.91</v>
          </cell>
          <cell r="DG572">
            <v>8</v>
          </cell>
          <cell r="DH572">
            <v>0</v>
          </cell>
          <cell r="DI572">
            <v>1</v>
          </cell>
          <cell r="DJ572">
            <v>0</v>
          </cell>
          <cell r="DK572">
            <v>0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>
            <v>0</v>
          </cell>
          <cell r="DV572">
            <v>0</v>
          </cell>
          <cell r="DW572">
            <v>0</v>
          </cell>
          <cell r="DX572">
            <v>0</v>
          </cell>
          <cell r="DY572">
            <v>0</v>
          </cell>
          <cell r="DZ572">
            <v>0</v>
          </cell>
        </row>
        <row r="573">
          <cell r="A573" t="str">
            <v>KMT</v>
          </cell>
          <cell r="B573">
            <v>37478</v>
          </cell>
          <cell r="C573">
            <v>9522</v>
          </cell>
          <cell r="D573">
            <v>173483</v>
          </cell>
          <cell r="E573">
            <v>2.949461138091829</v>
          </cell>
          <cell r="F573">
            <v>100</v>
          </cell>
          <cell r="G573">
            <v>32.1</v>
          </cell>
          <cell r="H573">
            <v>12407</v>
          </cell>
          <cell r="I573">
            <v>214331</v>
          </cell>
          <cell r="J573">
            <v>2.787458710131586</v>
          </cell>
          <cell r="K573">
            <v>100</v>
          </cell>
          <cell r="L573">
            <v>100</v>
          </cell>
          <cell r="M573">
            <v>99</v>
          </cell>
          <cell r="N573">
            <v>9</v>
          </cell>
          <cell r="O573">
            <v>0</v>
          </cell>
          <cell r="P573">
            <v>1022</v>
          </cell>
          <cell r="Q573">
            <v>15415</v>
          </cell>
          <cell r="R573">
            <v>2.8413259668508286</v>
          </cell>
          <cell r="S573">
            <v>100</v>
          </cell>
          <cell r="T573">
            <v>0</v>
          </cell>
          <cell r="U573">
            <v>92</v>
          </cell>
          <cell r="V573">
            <v>0</v>
          </cell>
          <cell r="W573">
            <v>0</v>
          </cell>
          <cell r="X573">
            <v>6095</v>
          </cell>
          <cell r="Y573">
            <v>101477</v>
          </cell>
          <cell r="Z573">
            <v>2.9639908256880734</v>
          </cell>
          <cell r="AA573">
            <v>100</v>
          </cell>
          <cell r="AB573">
            <v>17.559999999999999</v>
          </cell>
          <cell r="AC573">
            <v>99</v>
          </cell>
          <cell r="AD573">
            <v>92</v>
          </cell>
          <cell r="AE573">
            <v>8</v>
          </cell>
          <cell r="AF573">
            <v>0</v>
          </cell>
          <cell r="AG573">
            <v>1022</v>
          </cell>
          <cell r="AH573">
            <v>15415</v>
          </cell>
          <cell r="AI573">
            <v>2.841686906601899</v>
          </cell>
          <cell r="AJ573">
            <v>100</v>
          </cell>
          <cell r="AK573">
            <v>0</v>
          </cell>
          <cell r="AL573">
            <v>92</v>
          </cell>
          <cell r="AM573">
            <v>0</v>
          </cell>
          <cell r="AN573">
            <v>0</v>
          </cell>
          <cell r="AO573">
            <v>7678</v>
          </cell>
          <cell r="AP573">
            <v>128469</v>
          </cell>
          <cell r="AQ573">
            <v>2.7999235960779321</v>
          </cell>
          <cell r="AR573">
            <v>100</v>
          </cell>
          <cell r="AS573">
            <v>99</v>
          </cell>
          <cell r="AT573">
            <v>100</v>
          </cell>
          <cell r="AU573">
            <v>0</v>
          </cell>
          <cell r="AV573">
            <v>0</v>
          </cell>
          <cell r="AW573">
            <v>649</v>
          </cell>
          <cell r="AX573">
            <v>23175</v>
          </cell>
          <cell r="AY573">
            <v>3.7398806644089664</v>
          </cell>
          <cell r="AZ573">
            <v>100</v>
          </cell>
          <cell r="BA573">
            <v>2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10984</v>
          </cell>
          <cell r="BO573">
            <v>230995</v>
          </cell>
          <cell r="BP573">
            <v>2.9349405143160849</v>
          </cell>
          <cell r="BQ573">
            <v>100</v>
          </cell>
          <cell r="BR573">
            <v>35.18</v>
          </cell>
          <cell r="BS573">
            <v>10984</v>
          </cell>
          <cell r="BT573">
            <v>230995</v>
          </cell>
          <cell r="BU573">
            <v>2.9349405143160849</v>
          </cell>
          <cell r="BV573">
            <v>100</v>
          </cell>
          <cell r="BW573">
            <v>35.18</v>
          </cell>
          <cell r="BX573">
            <v>65</v>
          </cell>
          <cell r="BY573">
            <v>100</v>
          </cell>
          <cell r="BZ573">
            <v>1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4119</v>
          </cell>
          <cell r="CL573">
            <v>89880</v>
          </cell>
          <cell r="CM573">
            <v>2.8207492557062519</v>
          </cell>
          <cell r="CN573">
            <v>100</v>
          </cell>
          <cell r="CO573">
            <v>11</v>
          </cell>
          <cell r="CP573">
            <v>1</v>
          </cell>
          <cell r="CQ573">
            <v>100</v>
          </cell>
          <cell r="CR573">
            <v>0</v>
          </cell>
          <cell r="CS573">
            <v>0</v>
          </cell>
          <cell r="CT573">
            <v>1503</v>
          </cell>
          <cell r="CU573">
            <v>32664</v>
          </cell>
          <cell r="CV573">
            <v>4.2518662072925641</v>
          </cell>
          <cell r="CW573">
            <v>100</v>
          </cell>
          <cell r="CX573">
            <v>63</v>
          </cell>
          <cell r="CY573">
            <v>99</v>
          </cell>
          <cell r="CZ573">
            <v>0</v>
          </cell>
          <cell r="DA573">
            <v>0</v>
          </cell>
          <cell r="DB573">
            <v>5344</v>
          </cell>
          <cell r="DC573">
            <v>108202</v>
          </cell>
          <cell r="DD573">
            <v>2.4901782414645934</v>
          </cell>
          <cell r="DE573">
            <v>100</v>
          </cell>
          <cell r="DF573">
            <v>11.91</v>
          </cell>
          <cell r="DG573">
            <v>2</v>
          </cell>
          <cell r="DH573">
            <v>100</v>
          </cell>
          <cell r="DI573">
            <v>1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</row>
        <row r="574">
          <cell r="A574" t="str">
            <v>KMT</v>
          </cell>
          <cell r="B574">
            <v>37485</v>
          </cell>
          <cell r="C574">
            <v>6561</v>
          </cell>
          <cell r="D574">
            <v>139806</v>
          </cell>
          <cell r="E574">
            <v>2.9601550199830449</v>
          </cell>
          <cell r="F574">
            <v>100</v>
          </cell>
          <cell r="G574">
            <v>32.1</v>
          </cell>
          <cell r="H574">
            <v>10664</v>
          </cell>
          <cell r="I574">
            <v>194768</v>
          </cell>
          <cell r="J574">
            <v>2.8019683248563041</v>
          </cell>
          <cell r="K574">
            <v>100</v>
          </cell>
          <cell r="L574">
            <v>100</v>
          </cell>
          <cell r="M574">
            <v>87</v>
          </cell>
          <cell r="N574">
            <v>9</v>
          </cell>
          <cell r="O574">
            <v>0</v>
          </cell>
          <cell r="P574">
            <v>546</v>
          </cell>
          <cell r="Q574">
            <v>9895</v>
          </cell>
          <cell r="R574">
            <v>2.7779168753129695</v>
          </cell>
          <cell r="S574">
            <v>100</v>
          </cell>
          <cell r="T574">
            <v>63</v>
          </cell>
          <cell r="U574">
            <v>0</v>
          </cell>
          <cell r="V574">
            <v>0</v>
          </cell>
          <cell r="W574">
            <v>0</v>
          </cell>
          <cell r="X574">
            <v>4391</v>
          </cell>
          <cell r="Y574">
            <v>82262</v>
          </cell>
          <cell r="Z574">
            <v>2.9385147633075288</v>
          </cell>
          <cell r="AA574">
            <v>100</v>
          </cell>
          <cell r="AB574">
            <v>17.559999999999999</v>
          </cell>
          <cell r="AC574">
            <v>97</v>
          </cell>
          <cell r="AD574">
            <v>0</v>
          </cell>
          <cell r="AE574">
            <v>7</v>
          </cell>
          <cell r="AF574">
            <v>0</v>
          </cell>
          <cell r="AG574">
            <v>546</v>
          </cell>
          <cell r="AH574">
            <v>9895</v>
          </cell>
          <cell r="AI574">
            <v>2.7779444861215303</v>
          </cell>
          <cell r="AJ574">
            <v>100</v>
          </cell>
          <cell r="AK574">
            <v>63</v>
          </cell>
          <cell r="AL574">
            <v>0</v>
          </cell>
          <cell r="AM574">
            <v>0</v>
          </cell>
          <cell r="AN574">
            <v>0</v>
          </cell>
          <cell r="AO574">
            <v>5165</v>
          </cell>
          <cell r="AP574">
            <v>99258</v>
          </cell>
          <cell r="AQ574">
            <v>2.7869639981439529</v>
          </cell>
          <cell r="AR574">
            <v>100</v>
          </cell>
          <cell r="AS574">
            <v>99</v>
          </cell>
          <cell r="AT574">
            <v>0</v>
          </cell>
          <cell r="AU574">
            <v>1</v>
          </cell>
          <cell r="AV574">
            <v>0</v>
          </cell>
          <cell r="AW574">
            <v>685</v>
          </cell>
          <cell r="AX574">
            <v>24436</v>
          </cell>
          <cell r="AY574">
            <v>3.737102765167148</v>
          </cell>
          <cell r="AZ574">
            <v>100</v>
          </cell>
          <cell r="BA574">
            <v>1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8094</v>
          </cell>
          <cell r="BO574">
            <v>202722</v>
          </cell>
          <cell r="BP574">
            <v>2.8398163807683017</v>
          </cell>
          <cell r="BQ574">
            <v>100</v>
          </cell>
          <cell r="BR574">
            <v>35.18</v>
          </cell>
          <cell r="BS574">
            <v>8094</v>
          </cell>
          <cell r="BT574">
            <v>202722</v>
          </cell>
          <cell r="BU574">
            <v>2.8398163807683017</v>
          </cell>
          <cell r="BV574">
            <v>100</v>
          </cell>
          <cell r="BW574">
            <v>35.18</v>
          </cell>
          <cell r="BX574">
            <v>97</v>
          </cell>
          <cell r="BY574">
            <v>0</v>
          </cell>
          <cell r="BZ574">
            <v>1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2725</v>
          </cell>
          <cell r="CL574">
            <v>65385</v>
          </cell>
          <cell r="CM574">
            <v>2.7821285140562249</v>
          </cell>
          <cell r="CN574">
            <v>100</v>
          </cell>
          <cell r="CO574">
            <v>11</v>
          </cell>
          <cell r="CP574">
            <v>93</v>
          </cell>
          <cell r="CQ574">
            <v>0</v>
          </cell>
          <cell r="CR574">
            <v>0</v>
          </cell>
          <cell r="CS574">
            <v>0</v>
          </cell>
          <cell r="CT574">
            <v>1527</v>
          </cell>
          <cell r="CU574">
            <v>56181</v>
          </cell>
          <cell r="CV574">
            <v>3.866142730384079</v>
          </cell>
          <cell r="CW574">
            <v>100</v>
          </cell>
          <cell r="CX574">
            <v>34</v>
          </cell>
          <cell r="CY574">
            <v>0</v>
          </cell>
          <cell r="CZ574">
            <v>0</v>
          </cell>
          <cell r="DA574">
            <v>0</v>
          </cell>
          <cell r="DB574">
            <v>3831</v>
          </cell>
          <cell r="DC574">
            <v>81028</v>
          </cell>
          <cell r="DD574">
            <v>2.4125025171888037</v>
          </cell>
          <cell r="DE574">
            <v>100</v>
          </cell>
          <cell r="DF574">
            <v>11.91</v>
          </cell>
          <cell r="DG574">
            <v>93</v>
          </cell>
          <cell r="DH574">
            <v>0</v>
          </cell>
          <cell r="DI574">
            <v>1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</row>
        <row r="575">
          <cell r="A575" t="str">
            <v>KMT</v>
          </cell>
          <cell r="B575">
            <v>37492</v>
          </cell>
          <cell r="C575">
            <v>6254</v>
          </cell>
          <cell r="D575">
            <v>138210</v>
          </cell>
          <cell r="E575">
            <v>2.9659098004120792</v>
          </cell>
          <cell r="F575">
            <v>100</v>
          </cell>
          <cell r="G575">
            <v>32.1</v>
          </cell>
          <cell r="H575">
            <v>10695</v>
          </cell>
          <cell r="I575">
            <v>202278</v>
          </cell>
          <cell r="J575">
            <v>2.802422538981463</v>
          </cell>
          <cell r="K575">
            <v>100</v>
          </cell>
          <cell r="L575">
            <v>98</v>
          </cell>
          <cell r="M575">
            <v>83</v>
          </cell>
          <cell r="N575">
            <v>17</v>
          </cell>
          <cell r="O575">
            <v>0</v>
          </cell>
          <cell r="P575">
            <v>497</v>
          </cell>
          <cell r="Q575">
            <v>9504</v>
          </cell>
          <cell r="R575">
            <v>2.7693459810284575</v>
          </cell>
          <cell r="S575">
            <v>100</v>
          </cell>
          <cell r="T575">
            <v>74</v>
          </cell>
          <cell r="U575">
            <v>0</v>
          </cell>
          <cell r="V575">
            <v>0</v>
          </cell>
          <cell r="W575">
            <v>0</v>
          </cell>
          <cell r="X575">
            <v>4250</v>
          </cell>
          <cell r="Y575">
            <v>81812</v>
          </cell>
          <cell r="Z575">
            <v>2.9461889563814818</v>
          </cell>
          <cell r="AA575">
            <v>100</v>
          </cell>
          <cell r="AB575">
            <v>17.559999999999999</v>
          </cell>
          <cell r="AC575">
            <v>93</v>
          </cell>
          <cell r="AD575">
            <v>0</v>
          </cell>
          <cell r="AE575">
            <v>8</v>
          </cell>
          <cell r="AF575">
            <v>0</v>
          </cell>
          <cell r="AG575">
            <v>497</v>
          </cell>
          <cell r="AH575">
            <v>9504</v>
          </cell>
          <cell r="AI575">
            <v>2.769134879082523</v>
          </cell>
          <cell r="AJ575">
            <v>100</v>
          </cell>
          <cell r="AK575">
            <v>74</v>
          </cell>
          <cell r="AL575">
            <v>0</v>
          </cell>
          <cell r="AM575">
            <v>0</v>
          </cell>
          <cell r="AN575">
            <v>0</v>
          </cell>
          <cell r="AO575">
            <v>4878</v>
          </cell>
          <cell r="AP575">
            <v>97083</v>
          </cell>
          <cell r="AQ575">
            <v>2.7992173643760028</v>
          </cell>
          <cell r="AR575">
            <v>100</v>
          </cell>
          <cell r="AS575">
            <v>94</v>
          </cell>
          <cell r="AT575">
            <v>0</v>
          </cell>
          <cell r="AU575">
            <v>1</v>
          </cell>
          <cell r="AV575">
            <v>0</v>
          </cell>
          <cell r="AW575">
            <v>700</v>
          </cell>
          <cell r="AX575">
            <v>24977</v>
          </cell>
          <cell r="AY575">
            <v>3.746919994062639</v>
          </cell>
          <cell r="AZ575">
            <v>100</v>
          </cell>
          <cell r="BA575">
            <v>1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8238</v>
          </cell>
          <cell r="BO575">
            <v>204655</v>
          </cell>
          <cell r="BP575">
            <v>2.8367876709521402</v>
          </cell>
          <cell r="BQ575">
            <v>100</v>
          </cell>
          <cell r="BR575">
            <v>35.18</v>
          </cell>
          <cell r="BS575">
            <v>8238</v>
          </cell>
          <cell r="BT575">
            <v>204655</v>
          </cell>
          <cell r="BU575">
            <v>2.8367876709521402</v>
          </cell>
          <cell r="BV575">
            <v>100</v>
          </cell>
          <cell r="BW575">
            <v>35.18</v>
          </cell>
          <cell r="BX575">
            <v>98</v>
          </cell>
          <cell r="BY575">
            <v>0</v>
          </cell>
          <cell r="BZ575">
            <v>16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2708</v>
          </cell>
          <cell r="CL575">
            <v>62928</v>
          </cell>
          <cell r="CM575">
            <v>2.7821328915242414</v>
          </cell>
          <cell r="CN575">
            <v>100</v>
          </cell>
          <cell r="CO575">
            <v>11</v>
          </cell>
          <cell r="CP575">
            <v>93</v>
          </cell>
          <cell r="CQ575">
            <v>0</v>
          </cell>
          <cell r="CR575">
            <v>0</v>
          </cell>
          <cell r="CS575">
            <v>0</v>
          </cell>
          <cell r="CT575">
            <v>1759</v>
          </cell>
          <cell r="CU575">
            <v>64553</v>
          </cell>
          <cell r="CV575">
            <v>3.8799407114624507</v>
          </cell>
          <cell r="CW575">
            <v>100</v>
          </cell>
          <cell r="CX575">
            <v>11</v>
          </cell>
          <cell r="CY575">
            <v>0</v>
          </cell>
          <cell r="CZ575">
            <v>16</v>
          </cell>
          <cell r="DA575">
            <v>0</v>
          </cell>
          <cell r="DB575">
            <v>3761</v>
          </cell>
          <cell r="DC575">
            <v>77037</v>
          </cell>
          <cell r="DD575">
            <v>2.3773374103257674</v>
          </cell>
          <cell r="DE575">
            <v>100</v>
          </cell>
          <cell r="DF575">
            <v>11.91</v>
          </cell>
          <cell r="DG575">
            <v>94</v>
          </cell>
          <cell r="DH575">
            <v>0</v>
          </cell>
          <cell r="DI575">
            <v>0</v>
          </cell>
          <cell r="DJ575">
            <v>0</v>
          </cell>
          <cell r="DK575">
            <v>0</v>
          </cell>
          <cell r="DL575">
            <v>0</v>
          </cell>
          <cell r="DM575">
            <v>0</v>
          </cell>
          <cell r="DN575">
            <v>0</v>
          </cell>
          <cell r="DO575">
            <v>0</v>
          </cell>
          <cell r="DP575">
            <v>0</v>
          </cell>
          <cell r="DQ575">
            <v>0</v>
          </cell>
          <cell r="DR575">
            <v>0</v>
          </cell>
          <cell r="DS575">
            <v>0</v>
          </cell>
          <cell r="DT575">
            <v>0</v>
          </cell>
          <cell r="DU575">
            <v>0</v>
          </cell>
          <cell r="DV575">
            <v>0</v>
          </cell>
          <cell r="DW575">
            <v>0</v>
          </cell>
          <cell r="DX575">
            <v>0</v>
          </cell>
          <cell r="DY575">
            <v>0</v>
          </cell>
          <cell r="DZ575">
            <v>0</v>
          </cell>
        </row>
        <row r="576">
          <cell r="A576" t="str">
            <v>KMT</v>
          </cell>
          <cell r="B576">
            <v>37499</v>
          </cell>
          <cell r="C576">
            <v>6098</v>
          </cell>
          <cell r="D576">
            <v>134488</v>
          </cell>
          <cell r="E576">
            <v>2.9635679221608293</v>
          </cell>
          <cell r="F576">
            <v>100</v>
          </cell>
          <cell r="G576">
            <v>33.31</v>
          </cell>
          <cell r="H576">
            <v>11681</v>
          </cell>
          <cell r="I576">
            <v>222355</v>
          </cell>
          <cell r="J576">
            <v>2.8496640203575829</v>
          </cell>
          <cell r="K576">
            <v>100</v>
          </cell>
          <cell r="L576">
            <v>99</v>
          </cell>
          <cell r="M576">
            <v>100</v>
          </cell>
          <cell r="N576">
            <v>33</v>
          </cell>
          <cell r="O576">
            <v>0</v>
          </cell>
          <cell r="P576">
            <v>503</v>
          </cell>
          <cell r="Q576">
            <v>9609</v>
          </cell>
          <cell r="R576">
            <v>2.7759533898305087</v>
          </cell>
          <cell r="S576">
            <v>100</v>
          </cell>
          <cell r="T576">
            <v>77</v>
          </cell>
          <cell r="U576">
            <v>0</v>
          </cell>
          <cell r="V576">
            <v>0</v>
          </cell>
          <cell r="W576">
            <v>0</v>
          </cell>
          <cell r="X576">
            <v>4136</v>
          </cell>
          <cell r="Y576">
            <v>79106</v>
          </cell>
          <cell r="Z576">
            <v>2.9447068731919881</v>
          </cell>
          <cell r="AA576">
            <v>100</v>
          </cell>
          <cell r="AB576">
            <v>18.82</v>
          </cell>
          <cell r="AC576">
            <v>95</v>
          </cell>
          <cell r="AD576">
            <v>0</v>
          </cell>
          <cell r="AE576">
            <v>7</v>
          </cell>
          <cell r="AF576">
            <v>0</v>
          </cell>
          <cell r="AG576">
            <v>503</v>
          </cell>
          <cell r="AH576">
            <v>9609</v>
          </cell>
          <cell r="AI576">
            <v>2.7763157894736841</v>
          </cell>
          <cell r="AJ576">
            <v>100</v>
          </cell>
          <cell r="AK576">
            <v>77</v>
          </cell>
          <cell r="AL576">
            <v>0</v>
          </cell>
          <cell r="AM576">
            <v>0</v>
          </cell>
          <cell r="AN576">
            <v>0</v>
          </cell>
          <cell r="AO576">
            <v>4738</v>
          </cell>
          <cell r="AP576">
            <v>94588</v>
          </cell>
          <cell r="AQ576">
            <v>2.7941771248438707</v>
          </cell>
          <cell r="AR576">
            <v>100</v>
          </cell>
          <cell r="AS576">
            <v>92</v>
          </cell>
          <cell r="AT576">
            <v>0</v>
          </cell>
          <cell r="AU576">
            <v>2</v>
          </cell>
          <cell r="AV576">
            <v>0</v>
          </cell>
          <cell r="AW576">
            <v>696</v>
          </cell>
          <cell r="AX576">
            <v>24789</v>
          </cell>
          <cell r="AY576">
            <v>3.7601568627450979</v>
          </cell>
          <cell r="AZ576">
            <v>100</v>
          </cell>
          <cell r="BA576">
            <v>1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9846</v>
          </cell>
          <cell r="BO576">
            <v>243599</v>
          </cell>
          <cell r="BP576">
            <v>2.9327409304994063</v>
          </cell>
          <cell r="BQ576">
            <v>100</v>
          </cell>
          <cell r="BR576">
            <v>36.5</v>
          </cell>
          <cell r="BS576">
            <v>9846</v>
          </cell>
          <cell r="BT576">
            <v>243599</v>
          </cell>
          <cell r="BU576">
            <v>2.9327409304994063</v>
          </cell>
          <cell r="BV576">
            <v>100</v>
          </cell>
          <cell r="BW576">
            <v>36.5</v>
          </cell>
          <cell r="BX576">
            <v>98</v>
          </cell>
          <cell r="BY576">
            <v>82</v>
          </cell>
          <cell r="BZ576">
            <v>18</v>
          </cell>
          <cell r="CA576">
            <v>18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2823</v>
          </cell>
          <cell r="CL576">
            <v>65781</v>
          </cell>
          <cell r="CM576">
            <v>2.8030697190426639</v>
          </cell>
          <cell r="CN576">
            <v>100</v>
          </cell>
          <cell r="CO576">
            <v>10.97</v>
          </cell>
          <cell r="CP576">
            <v>94</v>
          </cell>
          <cell r="CQ576">
            <v>0</v>
          </cell>
          <cell r="CR576">
            <v>0</v>
          </cell>
          <cell r="CS576">
            <v>0</v>
          </cell>
          <cell r="CT576">
            <v>3121</v>
          </cell>
          <cell r="CU576">
            <v>101964</v>
          </cell>
          <cell r="CV576">
            <v>3.8743076474589446</v>
          </cell>
          <cell r="CW576">
            <v>100</v>
          </cell>
          <cell r="CX576">
            <v>98</v>
          </cell>
          <cell r="CY576">
            <v>82</v>
          </cell>
          <cell r="CZ576">
            <v>18</v>
          </cell>
          <cell r="DA576">
            <v>18</v>
          </cell>
          <cell r="DB576">
            <v>3896</v>
          </cell>
          <cell r="DC576">
            <v>75791</v>
          </cell>
          <cell r="DD576">
            <v>2.4080706017778346</v>
          </cell>
          <cell r="DE576">
            <v>100</v>
          </cell>
          <cell r="DF576">
            <v>11.87</v>
          </cell>
          <cell r="DG576">
            <v>98</v>
          </cell>
          <cell r="DH576">
            <v>0</v>
          </cell>
          <cell r="DI576">
            <v>0</v>
          </cell>
          <cell r="DJ576">
            <v>0</v>
          </cell>
          <cell r="DK576">
            <v>0</v>
          </cell>
          <cell r="DL576">
            <v>0</v>
          </cell>
          <cell r="DM576">
            <v>0</v>
          </cell>
          <cell r="DN576">
            <v>0</v>
          </cell>
          <cell r="DO576">
            <v>0</v>
          </cell>
          <cell r="DP576">
            <v>0</v>
          </cell>
          <cell r="DQ576">
            <v>0</v>
          </cell>
          <cell r="DR576">
            <v>0</v>
          </cell>
          <cell r="DS576">
            <v>0</v>
          </cell>
          <cell r="DT576">
            <v>0</v>
          </cell>
          <cell r="DU576">
            <v>0</v>
          </cell>
          <cell r="DV576">
            <v>0</v>
          </cell>
          <cell r="DW576">
            <v>0</v>
          </cell>
          <cell r="DX576">
            <v>0</v>
          </cell>
          <cell r="DY576">
            <v>0</v>
          </cell>
          <cell r="DZ576">
            <v>0</v>
          </cell>
        </row>
        <row r="577">
          <cell r="A577" t="str">
            <v>KMT</v>
          </cell>
          <cell r="B577">
            <v>37506</v>
          </cell>
          <cell r="C577">
            <v>9649</v>
          </cell>
          <cell r="D577">
            <v>171316</v>
          </cell>
          <cell r="E577">
            <v>2.9942776225946619</v>
          </cell>
          <cell r="F577">
            <v>100</v>
          </cell>
          <cell r="G577">
            <v>33.31</v>
          </cell>
          <cell r="H577">
            <v>13512</v>
          </cell>
          <cell r="I577">
            <v>264049</v>
          </cell>
          <cell r="J577">
            <v>2.8637534361920802</v>
          </cell>
          <cell r="K577">
            <v>100</v>
          </cell>
          <cell r="L577">
            <v>99</v>
          </cell>
          <cell r="M577">
            <v>99</v>
          </cell>
          <cell r="N577">
            <v>11</v>
          </cell>
          <cell r="O577">
            <v>39</v>
          </cell>
          <cell r="P577">
            <v>991</v>
          </cell>
          <cell r="Q577">
            <v>13711</v>
          </cell>
          <cell r="R577">
            <v>2.9148554783777727</v>
          </cell>
          <cell r="S577">
            <v>100</v>
          </cell>
          <cell r="T577">
            <v>0</v>
          </cell>
          <cell r="U577">
            <v>93</v>
          </cell>
          <cell r="V577">
            <v>0</v>
          </cell>
          <cell r="W577">
            <v>0</v>
          </cell>
          <cell r="X577">
            <v>6160</v>
          </cell>
          <cell r="Y577">
            <v>101146</v>
          </cell>
          <cell r="Z577">
            <v>2.9326259268729227</v>
          </cell>
          <cell r="AA577">
            <v>100</v>
          </cell>
          <cell r="AB577">
            <v>18.82</v>
          </cell>
          <cell r="AC577">
            <v>98</v>
          </cell>
          <cell r="AD577">
            <v>92</v>
          </cell>
          <cell r="AE577">
            <v>8</v>
          </cell>
          <cell r="AF577">
            <v>0</v>
          </cell>
          <cell r="AG577">
            <v>991</v>
          </cell>
          <cell r="AH577">
            <v>13711</v>
          </cell>
          <cell r="AI577">
            <v>2.917738359201774</v>
          </cell>
          <cell r="AJ577">
            <v>100</v>
          </cell>
          <cell r="AK577">
            <v>0</v>
          </cell>
          <cell r="AL577">
            <v>93</v>
          </cell>
          <cell r="AM577">
            <v>0</v>
          </cell>
          <cell r="AN577">
            <v>0</v>
          </cell>
          <cell r="AO577">
            <v>7819</v>
          </cell>
          <cell r="AP577">
            <v>128423</v>
          </cell>
          <cell r="AQ577">
            <v>2.8374540121948084</v>
          </cell>
          <cell r="AR577">
            <v>100</v>
          </cell>
          <cell r="AS577">
            <v>98</v>
          </cell>
          <cell r="AT577">
            <v>100</v>
          </cell>
          <cell r="AU577">
            <v>2</v>
          </cell>
          <cell r="AV577">
            <v>0</v>
          </cell>
          <cell r="AW577">
            <v>679</v>
          </cell>
          <cell r="AX577">
            <v>24109</v>
          </cell>
          <cell r="AY577">
            <v>3.774517257108104</v>
          </cell>
          <cell r="AZ577">
            <v>100</v>
          </cell>
          <cell r="BA577">
            <v>5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11913</v>
          </cell>
          <cell r="BO577">
            <v>250319</v>
          </cell>
          <cell r="BP577">
            <v>2.917100676360707</v>
          </cell>
          <cell r="BQ577">
            <v>100</v>
          </cell>
          <cell r="BR577">
            <v>36.5</v>
          </cell>
          <cell r="BS577">
            <v>11913</v>
          </cell>
          <cell r="BT577">
            <v>250319</v>
          </cell>
          <cell r="BU577">
            <v>2.917100676360707</v>
          </cell>
          <cell r="BV577">
            <v>100</v>
          </cell>
          <cell r="BW577">
            <v>36.5</v>
          </cell>
          <cell r="BX577">
            <v>96</v>
          </cell>
          <cell r="BY577">
            <v>100</v>
          </cell>
          <cell r="BZ577">
            <v>10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3920</v>
          </cell>
          <cell r="CL577">
            <v>80843</v>
          </cell>
          <cell r="CM577">
            <v>2.8272703706904001</v>
          </cell>
          <cell r="CN577">
            <v>100</v>
          </cell>
          <cell r="CO577">
            <v>10.97</v>
          </cell>
          <cell r="CP577">
            <v>1</v>
          </cell>
          <cell r="CQ577">
            <v>100</v>
          </cell>
          <cell r="CR577">
            <v>0</v>
          </cell>
          <cell r="CS577">
            <v>0</v>
          </cell>
          <cell r="CT577">
            <v>1989</v>
          </cell>
          <cell r="CU577">
            <v>66915</v>
          </cell>
          <cell r="CV577">
            <v>3.8523555123846527</v>
          </cell>
          <cell r="CW577">
            <v>100</v>
          </cell>
          <cell r="CX577">
            <v>91</v>
          </cell>
          <cell r="CY577">
            <v>0</v>
          </cell>
          <cell r="CZ577">
            <v>10</v>
          </cell>
          <cell r="DA577">
            <v>0</v>
          </cell>
          <cell r="DB577">
            <v>5997</v>
          </cell>
          <cell r="DC577">
            <v>102470</v>
          </cell>
          <cell r="DD577">
            <v>2.5039893617021276</v>
          </cell>
          <cell r="DE577">
            <v>100</v>
          </cell>
          <cell r="DF577">
            <v>11.87</v>
          </cell>
          <cell r="DG577">
            <v>72</v>
          </cell>
          <cell r="DH577">
            <v>100</v>
          </cell>
          <cell r="DI577">
            <v>0</v>
          </cell>
          <cell r="DJ577">
            <v>0</v>
          </cell>
          <cell r="DK577">
            <v>0</v>
          </cell>
          <cell r="DL577">
            <v>0</v>
          </cell>
          <cell r="DM577">
            <v>0</v>
          </cell>
          <cell r="DN577">
            <v>0</v>
          </cell>
          <cell r="DO577">
            <v>0</v>
          </cell>
          <cell r="DP577">
            <v>0</v>
          </cell>
          <cell r="DQ577">
            <v>0</v>
          </cell>
          <cell r="DR577">
            <v>0</v>
          </cell>
          <cell r="DS577">
            <v>0</v>
          </cell>
          <cell r="DT577">
            <v>0</v>
          </cell>
          <cell r="DU577">
            <v>0</v>
          </cell>
          <cell r="DV577">
            <v>0</v>
          </cell>
          <cell r="DW577">
            <v>0</v>
          </cell>
          <cell r="DX577">
            <v>0</v>
          </cell>
          <cell r="DY577">
            <v>0</v>
          </cell>
          <cell r="DZ577">
            <v>0</v>
          </cell>
        </row>
        <row r="578">
          <cell r="A578" t="str">
            <v>KMT</v>
          </cell>
          <cell r="B578">
            <v>37513</v>
          </cell>
          <cell r="C578">
            <v>5397</v>
          </cell>
          <cell r="D578">
            <v>117936</v>
          </cell>
          <cell r="E578">
            <v>2.9701119223870038</v>
          </cell>
          <cell r="F578">
            <v>100</v>
          </cell>
          <cell r="G578">
            <v>33.31</v>
          </cell>
          <cell r="H578">
            <v>10294</v>
          </cell>
          <cell r="I578">
            <v>218423</v>
          </cell>
          <cell r="J578">
            <v>2.9065085987304995</v>
          </cell>
          <cell r="K578">
            <v>100</v>
          </cell>
          <cell r="L578">
            <v>97</v>
          </cell>
          <cell r="M578">
            <v>98</v>
          </cell>
          <cell r="N578">
            <v>44</v>
          </cell>
          <cell r="O578">
            <v>0</v>
          </cell>
          <cell r="P578">
            <v>443</v>
          </cell>
          <cell r="Q578">
            <v>8407</v>
          </cell>
          <cell r="R578">
            <v>2.8100289296046288</v>
          </cell>
          <cell r="S578">
            <v>100</v>
          </cell>
          <cell r="T578">
            <v>72</v>
          </cell>
          <cell r="U578">
            <v>0</v>
          </cell>
          <cell r="V578">
            <v>0</v>
          </cell>
          <cell r="W578">
            <v>0</v>
          </cell>
          <cell r="X578">
            <v>3702</v>
          </cell>
          <cell r="Y578">
            <v>70363</v>
          </cell>
          <cell r="Z578">
            <v>2.9527865660744705</v>
          </cell>
          <cell r="AA578">
            <v>100</v>
          </cell>
          <cell r="AB578">
            <v>18.82</v>
          </cell>
          <cell r="AC578">
            <v>96</v>
          </cell>
          <cell r="AD578">
            <v>0</v>
          </cell>
          <cell r="AE578">
            <v>7</v>
          </cell>
          <cell r="AF578">
            <v>0</v>
          </cell>
          <cell r="AG578">
            <v>443</v>
          </cell>
          <cell r="AH578">
            <v>8407</v>
          </cell>
          <cell r="AI578">
            <v>2.8058408215661106</v>
          </cell>
          <cell r="AJ578">
            <v>100</v>
          </cell>
          <cell r="AK578">
            <v>72</v>
          </cell>
          <cell r="AL578">
            <v>0</v>
          </cell>
          <cell r="AM578">
            <v>0</v>
          </cell>
          <cell r="AN578">
            <v>0</v>
          </cell>
          <cell r="AO578">
            <v>4204</v>
          </cell>
          <cell r="AP578">
            <v>83939</v>
          </cell>
          <cell r="AQ578">
            <v>2.8212732042639392</v>
          </cell>
          <cell r="AR578">
            <v>100</v>
          </cell>
          <cell r="AS578">
            <v>91</v>
          </cell>
          <cell r="AT578">
            <v>0</v>
          </cell>
          <cell r="AU578">
            <v>2</v>
          </cell>
          <cell r="AV578">
            <v>0</v>
          </cell>
          <cell r="AW578">
            <v>594</v>
          </cell>
          <cell r="AX578">
            <v>21067</v>
          </cell>
          <cell r="AY578">
            <v>3.7804184440381881</v>
          </cell>
          <cell r="AZ578">
            <v>100</v>
          </cell>
          <cell r="BA578">
            <v>2</v>
          </cell>
          <cell r="BB578">
            <v>0</v>
          </cell>
          <cell r="BC578">
            <v>1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6975</v>
          </cell>
          <cell r="BO578">
            <v>173373</v>
          </cell>
          <cell r="BP578">
            <v>2.8495569280343718</v>
          </cell>
          <cell r="BQ578">
            <v>100</v>
          </cell>
          <cell r="BR578">
            <v>36.5</v>
          </cell>
          <cell r="BS578">
            <v>6975</v>
          </cell>
          <cell r="BT578">
            <v>173373</v>
          </cell>
          <cell r="BU578">
            <v>2.8495569280343718</v>
          </cell>
          <cell r="BV578">
            <v>100</v>
          </cell>
          <cell r="BW578">
            <v>36.5</v>
          </cell>
          <cell r="BX578">
            <v>97</v>
          </cell>
          <cell r="BY578">
            <v>0</v>
          </cell>
          <cell r="BZ578">
            <v>4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2432</v>
          </cell>
          <cell r="CL578">
            <v>56765</v>
          </cell>
          <cell r="CM578">
            <v>2.8200210326005308</v>
          </cell>
          <cell r="CN578">
            <v>100</v>
          </cell>
          <cell r="CO578">
            <v>10.97</v>
          </cell>
          <cell r="CP578">
            <v>96</v>
          </cell>
          <cell r="CQ578">
            <v>0</v>
          </cell>
          <cell r="CR578">
            <v>0</v>
          </cell>
          <cell r="CS578">
            <v>0</v>
          </cell>
          <cell r="CT578">
            <v>1456</v>
          </cell>
          <cell r="CU578">
            <v>53365</v>
          </cell>
          <cell r="CV578">
            <v>3.8541183294663575</v>
          </cell>
          <cell r="CW578">
            <v>100</v>
          </cell>
          <cell r="CX578">
            <v>3</v>
          </cell>
          <cell r="CY578">
            <v>0</v>
          </cell>
          <cell r="CZ578">
            <v>4</v>
          </cell>
          <cell r="DA578">
            <v>0</v>
          </cell>
          <cell r="DB578">
            <v>3083</v>
          </cell>
          <cell r="DC578">
            <v>63185</v>
          </cell>
          <cell r="DD578">
            <v>2.3329328320607727</v>
          </cell>
          <cell r="DE578">
            <v>100</v>
          </cell>
          <cell r="DF578">
            <v>11.87</v>
          </cell>
          <cell r="DG578">
            <v>96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  <cell r="DL578">
            <v>0</v>
          </cell>
          <cell r="DM578">
            <v>0</v>
          </cell>
          <cell r="DN578">
            <v>0</v>
          </cell>
          <cell r="DO578">
            <v>0</v>
          </cell>
          <cell r="DP578">
            <v>0</v>
          </cell>
          <cell r="DQ578">
            <v>0</v>
          </cell>
          <cell r="DR578">
            <v>0</v>
          </cell>
          <cell r="DS578">
            <v>0</v>
          </cell>
          <cell r="DT578">
            <v>0</v>
          </cell>
          <cell r="DU578">
            <v>0</v>
          </cell>
          <cell r="DV578">
            <v>0</v>
          </cell>
          <cell r="DW578">
            <v>0</v>
          </cell>
          <cell r="DX578">
            <v>0</v>
          </cell>
          <cell r="DY578">
            <v>0</v>
          </cell>
          <cell r="DZ578">
            <v>0</v>
          </cell>
        </row>
        <row r="579">
          <cell r="A579" t="str">
            <v>KMT</v>
          </cell>
          <cell r="B579">
            <v>37520</v>
          </cell>
          <cell r="C579">
            <v>5425</v>
          </cell>
          <cell r="D579">
            <v>118255</v>
          </cell>
          <cell r="E579">
            <v>2.9585086894093182</v>
          </cell>
          <cell r="F579">
            <v>100</v>
          </cell>
          <cell r="G579">
            <v>33.31</v>
          </cell>
          <cell r="H579">
            <v>10197</v>
          </cell>
          <cell r="I579">
            <v>219625</v>
          </cell>
          <cell r="J579">
            <v>2.9364260705628871</v>
          </cell>
          <cell r="K579">
            <v>100</v>
          </cell>
          <cell r="L579">
            <v>99</v>
          </cell>
          <cell r="M579">
            <v>50</v>
          </cell>
          <cell r="N579">
            <v>44</v>
          </cell>
          <cell r="O579">
            <v>0</v>
          </cell>
          <cell r="P579">
            <v>442</v>
          </cell>
          <cell r="Q579">
            <v>8424</v>
          </cell>
          <cell r="R579">
            <v>2.750144927536232</v>
          </cell>
          <cell r="S579">
            <v>100</v>
          </cell>
          <cell r="T579">
            <v>70</v>
          </cell>
          <cell r="U579">
            <v>0</v>
          </cell>
          <cell r="V579">
            <v>0</v>
          </cell>
          <cell r="W579">
            <v>0</v>
          </cell>
          <cell r="X579">
            <v>3725</v>
          </cell>
          <cell r="Y579">
            <v>70840</v>
          </cell>
          <cell r="Z579">
            <v>2.9338760125110275</v>
          </cell>
          <cell r="AA579">
            <v>100</v>
          </cell>
          <cell r="AB579">
            <v>18.82</v>
          </cell>
          <cell r="AC579">
            <v>97</v>
          </cell>
          <cell r="AD579">
            <v>0</v>
          </cell>
          <cell r="AE579">
            <v>7</v>
          </cell>
          <cell r="AF579">
            <v>0</v>
          </cell>
          <cell r="AG579">
            <v>442</v>
          </cell>
          <cell r="AH579">
            <v>8424</v>
          </cell>
          <cell r="AI579">
            <v>2.7493525179856113</v>
          </cell>
          <cell r="AJ579">
            <v>100</v>
          </cell>
          <cell r="AK579">
            <v>70</v>
          </cell>
          <cell r="AL579">
            <v>0</v>
          </cell>
          <cell r="AM579">
            <v>0</v>
          </cell>
          <cell r="AN579">
            <v>0</v>
          </cell>
          <cell r="AO579">
            <v>4270</v>
          </cell>
          <cell r="AP579">
            <v>85441</v>
          </cell>
          <cell r="AQ579">
            <v>2.8103109656301144</v>
          </cell>
          <cell r="AR579">
            <v>100</v>
          </cell>
          <cell r="AS579">
            <v>90</v>
          </cell>
          <cell r="AT579">
            <v>0</v>
          </cell>
          <cell r="AU579">
            <v>1</v>
          </cell>
          <cell r="AV579">
            <v>0</v>
          </cell>
          <cell r="AW579">
            <v>566</v>
          </cell>
          <cell r="AX579">
            <v>20077</v>
          </cell>
          <cell r="AY579">
            <v>3.7830261136712751</v>
          </cell>
          <cell r="AZ579">
            <v>100</v>
          </cell>
          <cell r="BA579">
            <v>3</v>
          </cell>
          <cell r="BB579">
            <v>0</v>
          </cell>
          <cell r="BC579">
            <v>1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7638</v>
          </cell>
          <cell r="BO579">
            <v>187316</v>
          </cell>
          <cell r="BP579">
            <v>2.8666963958655178</v>
          </cell>
          <cell r="BQ579">
            <v>100</v>
          </cell>
          <cell r="BR579">
            <v>36.5</v>
          </cell>
          <cell r="BS579">
            <v>7638</v>
          </cell>
          <cell r="BT579">
            <v>187316</v>
          </cell>
          <cell r="BU579">
            <v>2.8666963958655178</v>
          </cell>
          <cell r="BV579">
            <v>100</v>
          </cell>
          <cell r="BW579">
            <v>36.5</v>
          </cell>
          <cell r="BX579">
            <v>97</v>
          </cell>
          <cell r="BY579">
            <v>0</v>
          </cell>
          <cell r="BZ579">
            <v>4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2611</v>
          </cell>
          <cell r="CL579">
            <v>60244</v>
          </cell>
          <cell r="CM579">
            <v>2.8118658469535665</v>
          </cell>
          <cell r="CN579">
            <v>100</v>
          </cell>
          <cell r="CO579">
            <v>10.97</v>
          </cell>
          <cell r="CP579">
            <v>95</v>
          </cell>
          <cell r="CQ579">
            <v>0</v>
          </cell>
          <cell r="CR579">
            <v>0</v>
          </cell>
          <cell r="CS579">
            <v>0</v>
          </cell>
          <cell r="CT579">
            <v>1547</v>
          </cell>
          <cell r="CU579">
            <v>56249</v>
          </cell>
          <cell r="CV579">
            <v>3.8719795056428721</v>
          </cell>
          <cell r="CW579">
            <v>100</v>
          </cell>
          <cell r="CX579">
            <v>8</v>
          </cell>
          <cell r="CY579">
            <v>0</v>
          </cell>
          <cell r="CZ579">
            <v>4</v>
          </cell>
          <cell r="DA579">
            <v>0</v>
          </cell>
          <cell r="DB579">
            <v>3469</v>
          </cell>
          <cell r="DC579">
            <v>70469</v>
          </cell>
          <cell r="DD579">
            <v>2.3908598917618762</v>
          </cell>
          <cell r="DE579">
            <v>100</v>
          </cell>
          <cell r="DF579">
            <v>11.87</v>
          </cell>
          <cell r="DG579">
            <v>96</v>
          </cell>
          <cell r="DH579">
            <v>0</v>
          </cell>
          <cell r="DI579">
            <v>0</v>
          </cell>
          <cell r="DJ579">
            <v>0</v>
          </cell>
          <cell r="DK579">
            <v>0</v>
          </cell>
          <cell r="DL579">
            <v>0</v>
          </cell>
          <cell r="DM579">
            <v>0</v>
          </cell>
          <cell r="DN579">
            <v>0</v>
          </cell>
          <cell r="DO579">
            <v>0</v>
          </cell>
          <cell r="DP579">
            <v>0</v>
          </cell>
          <cell r="DQ579">
            <v>0</v>
          </cell>
          <cell r="DR579">
            <v>0</v>
          </cell>
          <cell r="DS579">
            <v>0</v>
          </cell>
          <cell r="DT579">
            <v>0</v>
          </cell>
          <cell r="DU579">
            <v>0</v>
          </cell>
          <cell r="DV579">
            <v>0</v>
          </cell>
          <cell r="DW579">
            <v>0</v>
          </cell>
          <cell r="DX579">
            <v>0</v>
          </cell>
          <cell r="DY579">
            <v>0</v>
          </cell>
          <cell r="DZ579">
            <v>0</v>
          </cell>
        </row>
        <row r="580">
          <cell r="A580" t="str">
            <v>KMT</v>
          </cell>
          <cell r="B580">
            <v>37527</v>
          </cell>
          <cell r="C580">
            <v>6013</v>
          </cell>
          <cell r="D580">
            <v>123569</v>
          </cell>
          <cell r="E580">
            <v>3.0388256440982624</v>
          </cell>
          <cell r="F580">
            <v>100</v>
          </cell>
          <cell r="G580">
            <v>33.31</v>
          </cell>
          <cell r="H580">
            <v>10120</v>
          </cell>
          <cell r="I580">
            <v>214897</v>
          </cell>
          <cell r="J580">
            <v>2.9432650527622592</v>
          </cell>
          <cell r="K580">
            <v>100</v>
          </cell>
          <cell r="L580">
            <v>97</v>
          </cell>
          <cell r="M580">
            <v>94</v>
          </cell>
          <cell r="N580">
            <v>38</v>
          </cell>
          <cell r="O580">
            <v>4</v>
          </cell>
          <cell r="P580">
            <v>463</v>
          </cell>
          <cell r="Q580">
            <v>8778</v>
          </cell>
          <cell r="R580">
            <v>2.7845370092897812</v>
          </cell>
          <cell r="S580">
            <v>100</v>
          </cell>
          <cell r="T580">
            <v>0</v>
          </cell>
          <cell r="U580">
            <v>82</v>
          </cell>
          <cell r="V580">
            <v>0</v>
          </cell>
          <cell r="W580">
            <v>0</v>
          </cell>
          <cell r="X580">
            <v>3938</v>
          </cell>
          <cell r="Y580">
            <v>74760</v>
          </cell>
          <cell r="Z580">
            <v>2.9794571959072411</v>
          </cell>
          <cell r="AA580">
            <v>100</v>
          </cell>
          <cell r="AB580">
            <v>18.82</v>
          </cell>
          <cell r="AC580">
            <v>89</v>
          </cell>
          <cell r="AD580">
            <v>89</v>
          </cell>
          <cell r="AE580">
            <v>5</v>
          </cell>
          <cell r="AF580">
            <v>4</v>
          </cell>
          <cell r="AG580">
            <v>463</v>
          </cell>
          <cell r="AH580">
            <v>8778</v>
          </cell>
          <cell r="AI580">
            <v>2.796996996996997</v>
          </cell>
          <cell r="AJ580">
            <v>100</v>
          </cell>
          <cell r="AK580">
            <v>0</v>
          </cell>
          <cell r="AL580">
            <v>82</v>
          </cell>
          <cell r="AM580">
            <v>0</v>
          </cell>
          <cell r="AN580">
            <v>0</v>
          </cell>
          <cell r="AO580">
            <v>4654</v>
          </cell>
          <cell r="AP580">
            <v>92694</v>
          </cell>
          <cell r="AQ580">
            <v>2.8490956072351423</v>
          </cell>
          <cell r="AR580">
            <v>100</v>
          </cell>
          <cell r="AS580">
            <v>95</v>
          </cell>
          <cell r="AT580">
            <v>0</v>
          </cell>
          <cell r="AU580">
            <v>2</v>
          </cell>
          <cell r="AV580">
            <v>0</v>
          </cell>
          <cell r="AW580">
            <v>619</v>
          </cell>
          <cell r="AX580">
            <v>15276</v>
          </cell>
          <cell r="AY580">
            <v>4.0237601357722044</v>
          </cell>
          <cell r="AZ580">
            <v>100</v>
          </cell>
          <cell r="BA580">
            <v>1</v>
          </cell>
          <cell r="BB580">
            <v>91</v>
          </cell>
          <cell r="BC580">
            <v>1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10711</v>
          </cell>
          <cell r="BO580">
            <v>224669</v>
          </cell>
          <cell r="BP580">
            <v>2.9285318393576705</v>
          </cell>
          <cell r="BQ580">
            <v>100</v>
          </cell>
          <cell r="BR580">
            <v>36.5</v>
          </cell>
          <cell r="BS580">
            <v>10711</v>
          </cell>
          <cell r="BT580">
            <v>224669</v>
          </cell>
          <cell r="BU580">
            <v>2.9285318393576705</v>
          </cell>
          <cell r="BV580">
            <v>100</v>
          </cell>
          <cell r="BW580">
            <v>36.5</v>
          </cell>
          <cell r="BX580">
            <v>97</v>
          </cell>
          <cell r="BY580">
            <v>100</v>
          </cell>
          <cell r="BZ580">
            <v>1</v>
          </cell>
          <cell r="CA580">
            <v>4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2647</v>
          </cell>
          <cell r="CL580">
            <v>53673</v>
          </cell>
          <cell r="CM580">
            <v>2.6948408896061324</v>
          </cell>
          <cell r="CN580">
            <v>100</v>
          </cell>
          <cell r="CO580">
            <v>10.97</v>
          </cell>
          <cell r="CP580">
            <v>88</v>
          </cell>
          <cell r="CQ580">
            <v>100</v>
          </cell>
          <cell r="CR580">
            <v>1</v>
          </cell>
          <cell r="CS580">
            <v>1</v>
          </cell>
          <cell r="CT580">
            <v>4516</v>
          </cell>
          <cell r="CU580">
            <v>106259</v>
          </cell>
          <cell r="CV580">
            <v>3.9790790740084088</v>
          </cell>
          <cell r="CW580">
            <v>100</v>
          </cell>
          <cell r="CX580">
            <v>45</v>
          </cell>
          <cell r="CY580">
            <v>100</v>
          </cell>
          <cell r="CZ580">
            <v>0</v>
          </cell>
          <cell r="DA580">
            <v>3</v>
          </cell>
          <cell r="DB580">
            <v>3539</v>
          </cell>
          <cell r="DC580">
            <v>64532</v>
          </cell>
          <cell r="DD580">
            <v>2.3341807597361925</v>
          </cell>
          <cell r="DE580">
            <v>100</v>
          </cell>
          <cell r="DF580">
            <v>11.87</v>
          </cell>
          <cell r="DG580">
            <v>83</v>
          </cell>
          <cell r="DH580">
            <v>100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</row>
        <row r="581">
          <cell r="A581" t="str">
            <v>KMT</v>
          </cell>
          <cell r="B581">
            <v>37534</v>
          </cell>
          <cell r="C581">
            <v>6080</v>
          </cell>
          <cell r="D581">
            <v>130868</v>
          </cell>
          <cell r="E581">
            <v>2.9213306360979994</v>
          </cell>
          <cell r="F581">
            <v>100</v>
          </cell>
          <cell r="G581">
            <v>33.520000000000003</v>
          </cell>
          <cell r="H581">
            <v>11921</v>
          </cell>
          <cell r="I581">
            <v>236956</v>
          </cell>
          <cell r="J581">
            <v>2.9029440310579102</v>
          </cell>
          <cell r="K581">
            <v>100</v>
          </cell>
          <cell r="L581">
            <v>100</v>
          </cell>
          <cell r="M581">
            <v>100</v>
          </cell>
          <cell r="N581">
            <v>31</v>
          </cell>
          <cell r="O581">
            <v>0</v>
          </cell>
          <cell r="P581">
            <v>507</v>
          </cell>
          <cell r="Q581">
            <v>9694</v>
          </cell>
          <cell r="R581">
            <v>2.7055067837190743</v>
          </cell>
          <cell r="S581">
            <v>100</v>
          </cell>
          <cell r="T581">
            <v>62</v>
          </cell>
          <cell r="U581">
            <v>0</v>
          </cell>
          <cell r="V581">
            <v>0</v>
          </cell>
          <cell r="W581">
            <v>0</v>
          </cell>
          <cell r="X581">
            <v>4193</v>
          </cell>
          <cell r="Y581">
            <v>79966</v>
          </cell>
          <cell r="Z581">
            <v>2.8890165523679578</v>
          </cell>
          <cell r="AA581">
            <v>100</v>
          </cell>
          <cell r="AB581">
            <v>19.21</v>
          </cell>
          <cell r="AC581">
            <v>92</v>
          </cell>
          <cell r="AD581">
            <v>0</v>
          </cell>
          <cell r="AE581">
            <v>4</v>
          </cell>
          <cell r="AF581">
            <v>0</v>
          </cell>
          <cell r="AG581">
            <v>507</v>
          </cell>
          <cell r="AH581">
            <v>9694</v>
          </cell>
          <cell r="AI581">
            <v>2.7043756670224122</v>
          </cell>
          <cell r="AJ581">
            <v>100</v>
          </cell>
          <cell r="AK581">
            <v>62</v>
          </cell>
          <cell r="AL581">
            <v>0</v>
          </cell>
          <cell r="AM581">
            <v>0</v>
          </cell>
          <cell r="AN581">
            <v>0</v>
          </cell>
          <cell r="AO581">
            <v>4805</v>
          </cell>
          <cell r="AP581">
            <v>96377</v>
          </cell>
          <cell r="AQ581">
            <v>2.7727606137957341</v>
          </cell>
          <cell r="AR581">
            <v>100</v>
          </cell>
          <cell r="AS581">
            <v>82</v>
          </cell>
          <cell r="AT581">
            <v>0</v>
          </cell>
          <cell r="AU581">
            <v>1</v>
          </cell>
          <cell r="AV581">
            <v>0</v>
          </cell>
          <cell r="AW581">
            <v>611</v>
          </cell>
          <cell r="AX581">
            <v>20361</v>
          </cell>
          <cell r="AY581">
            <v>3.7919119043098539</v>
          </cell>
          <cell r="AZ581">
            <v>100</v>
          </cell>
          <cell r="BA581">
            <v>43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9300</v>
          </cell>
          <cell r="BO581">
            <v>217349</v>
          </cell>
          <cell r="BP581">
            <v>2.7549920493083602</v>
          </cell>
          <cell r="BQ581">
            <v>100</v>
          </cell>
          <cell r="BR581">
            <v>36.39</v>
          </cell>
          <cell r="BS581">
            <v>9300</v>
          </cell>
          <cell r="BT581">
            <v>217349</v>
          </cell>
          <cell r="BU581">
            <v>2.7549920493083602</v>
          </cell>
          <cell r="BV581">
            <v>100</v>
          </cell>
          <cell r="BW581">
            <v>36.39</v>
          </cell>
          <cell r="BX581">
            <v>100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3048</v>
          </cell>
          <cell r="CL581">
            <v>67801</v>
          </cell>
          <cell r="CM581">
            <v>2.6051155847823457</v>
          </cell>
          <cell r="CN581">
            <v>100</v>
          </cell>
          <cell r="CO581">
            <v>10.94</v>
          </cell>
          <cell r="CP581">
            <v>99</v>
          </cell>
          <cell r="CQ581">
            <v>0</v>
          </cell>
          <cell r="CR581">
            <v>0</v>
          </cell>
          <cell r="CS581">
            <v>0</v>
          </cell>
          <cell r="CT581">
            <v>2187</v>
          </cell>
          <cell r="CU581">
            <v>69117</v>
          </cell>
          <cell r="CV581">
            <v>3.8728923476005188</v>
          </cell>
          <cell r="CW581">
            <v>100</v>
          </cell>
          <cell r="CX581">
            <v>94</v>
          </cell>
          <cell r="CY581">
            <v>0</v>
          </cell>
          <cell r="CZ581">
            <v>0</v>
          </cell>
          <cell r="DA581">
            <v>0</v>
          </cell>
          <cell r="DB581">
            <v>4062</v>
          </cell>
          <cell r="DC581">
            <v>80307</v>
          </cell>
          <cell r="DD581">
            <v>2.2759309174403515</v>
          </cell>
          <cell r="DE581">
            <v>100</v>
          </cell>
          <cell r="DF581">
            <v>11.82</v>
          </cell>
          <cell r="DG581">
            <v>97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>
            <v>0</v>
          </cell>
          <cell r="DV581">
            <v>0</v>
          </cell>
          <cell r="DW581">
            <v>0</v>
          </cell>
          <cell r="DX581">
            <v>0</v>
          </cell>
          <cell r="DY581">
            <v>0</v>
          </cell>
          <cell r="DZ581">
            <v>0</v>
          </cell>
        </row>
        <row r="582">
          <cell r="A582" t="str">
            <v>KMT</v>
          </cell>
          <cell r="B582">
            <v>37541</v>
          </cell>
          <cell r="C582">
            <v>5178</v>
          </cell>
          <cell r="D582">
            <v>113040</v>
          </cell>
          <cell r="E582">
            <v>2.9156792998438981</v>
          </cell>
          <cell r="F582">
            <v>100</v>
          </cell>
          <cell r="G582">
            <v>33.520000000000003</v>
          </cell>
          <cell r="H582">
            <v>10302</v>
          </cell>
          <cell r="I582">
            <v>214008</v>
          </cell>
          <cell r="J582">
            <v>2.9035065163551717</v>
          </cell>
          <cell r="K582">
            <v>100</v>
          </cell>
          <cell r="L582">
            <v>100</v>
          </cell>
          <cell r="M582">
            <v>98</v>
          </cell>
          <cell r="N582">
            <v>23</v>
          </cell>
          <cell r="O582">
            <v>5</v>
          </cell>
          <cell r="P582">
            <v>455</v>
          </cell>
          <cell r="Q582">
            <v>8658</v>
          </cell>
          <cell r="R582">
            <v>2.6705776173285201</v>
          </cell>
          <cell r="S582">
            <v>100</v>
          </cell>
          <cell r="T582">
            <v>43</v>
          </cell>
          <cell r="U582">
            <v>0</v>
          </cell>
          <cell r="V582">
            <v>0</v>
          </cell>
          <cell r="W582">
            <v>0</v>
          </cell>
          <cell r="X582">
            <v>3577</v>
          </cell>
          <cell r="Y582">
            <v>68324</v>
          </cell>
          <cell r="Z582">
            <v>2.8565050488191606</v>
          </cell>
          <cell r="AA582">
            <v>100</v>
          </cell>
          <cell r="AB582">
            <v>19.21</v>
          </cell>
          <cell r="AC582">
            <v>85</v>
          </cell>
          <cell r="AD582">
            <v>0</v>
          </cell>
          <cell r="AE582">
            <v>5</v>
          </cell>
          <cell r="AF582">
            <v>0</v>
          </cell>
          <cell r="AG582">
            <v>455</v>
          </cell>
          <cell r="AH582">
            <v>8658</v>
          </cell>
          <cell r="AI582">
            <v>2.6700690483338336</v>
          </cell>
          <cell r="AJ582">
            <v>100</v>
          </cell>
          <cell r="AK582">
            <v>43</v>
          </cell>
          <cell r="AL582">
            <v>0</v>
          </cell>
          <cell r="AM582">
            <v>0</v>
          </cell>
          <cell r="AN582">
            <v>0</v>
          </cell>
          <cell r="AO582">
            <v>4075</v>
          </cell>
          <cell r="AP582">
            <v>81880</v>
          </cell>
          <cell r="AQ582">
            <v>2.7693451375278775</v>
          </cell>
          <cell r="AR582">
            <v>100</v>
          </cell>
          <cell r="AS582">
            <v>58</v>
          </cell>
          <cell r="AT582">
            <v>0</v>
          </cell>
          <cell r="AU582">
            <v>1</v>
          </cell>
          <cell r="AV582">
            <v>0</v>
          </cell>
          <cell r="AW582">
            <v>531</v>
          </cell>
          <cell r="AX582">
            <v>18912</v>
          </cell>
          <cell r="AY582">
            <v>3.7974358974358973</v>
          </cell>
          <cell r="AZ582">
            <v>100</v>
          </cell>
          <cell r="BA582">
            <v>1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7222</v>
          </cell>
          <cell r="BO582">
            <v>176470</v>
          </cell>
          <cell r="BP582">
            <v>2.6732946917889349</v>
          </cell>
          <cell r="BQ582">
            <v>100</v>
          </cell>
          <cell r="BR582">
            <v>36.39</v>
          </cell>
          <cell r="BS582">
            <v>7222</v>
          </cell>
          <cell r="BT582">
            <v>176470</v>
          </cell>
          <cell r="BU582">
            <v>2.6732946917889349</v>
          </cell>
          <cell r="BV582">
            <v>100</v>
          </cell>
          <cell r="BW582">
            <v>36.39</v>
          </cell>
          <cell r="BX582">
            <v>93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2531</v>
          </cell>
          <cell r="CL582">
            <v>58026</v>
          </cell>
          <cell r="CM582">
            <v>2.5637223097599406</v>
          </cell>
          <cell r="CN582">
            <v>100</v>
          </cell>
          <cell r="CO582">
            <v>10.94</v>
          </cell>
          <cell r="CP582">
            <v>73</v>
          </cell>
          <cell r="CQ582">
            <v>0</v>
          </cell>
          <cell r="CR582">
            <v>0</v>
          </cell>
          <cell r="CS582">
            <v>0</v>
          </cell>
          <cell r="CT582">
            <v>1447</v>
          </cell>
          <cell r="CU582">
            <v>52688</v>
          </cell>
          <cell r="CV582">
            <v>3.8778052991068077</v>
          </cell>
          <cell r="CW582">
            <v>100</v>
          </cell>
          <cell r="CX582">
            <v>6</v>
          </cell>
          <cell r="CY582">
            <v>0</v>
          </cell>
          <cell r="CZ582">
            <v>0</v>
          </cell>
          <cell r="DA582">
            <v>0</v>
          </cell>
          <cell r="DB582">
            <v>3238</v>
          </cell>
          <cell r="DC582">
            <v>65607</v>
          </cell>
          <cell r="DD582">
            <v>2.1919782892186235</v>
          </cell>
          <cell r="DE582">
            <v>100</v>
          </cell>
          <cell r="DF582">
            <v>11.82</v>
          </cell>
          <cell r="DG582">
            <v>87</v>
          </cell>
          <cell r="DH582">
            <v>0</v>
          </cell>
          <cell r="DI582">
            <v>0</v>
          </cell>
          <cell r="DJ582">
            <v>0</v>
          </cell>
          <cell r="DK582">
            <v>0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>
            <v>0</v>
          </cell>
          <cell r="DV582">
            <v>0</v>
          </cell>
          <cell r="DW582">
            <v>0</v>
          </cell>
          <cell r="DX582">
            <v>0</v>
          </cell>
          <cell r="DY582">
            <v>0</v>
          </cell>
          <cell r="DZ582">
            <v>0</v>
          </cell>
        </row>
        <row r="583">
          <cell r="A583" t="str">
            <v>KMT</v>
          </cell>
          <cell r="B583">
            <v>37548</v>
          </cell>
          <cell r="C583">
            <v>9486</v>
          </cell>
          <cell r="D583">
            <v>162225</v>
          </cell>
          <cell r="E583">
            <v>2.8898276291648735</v>
          </cell>
          <cell r="F583">
            <v>100</v>
          </cell>
          <cell r="G583">
            <v>33.520000000000003</v>
          </cell>
          <cell r="H583">
            <v>12662</v>
          </cell>
          <cell r="I583">
            <v>238251</v>
          </cell>
          <cell r="J583">
            <v>2.8877663381599956</v>
          </cell>
          <cell r="K583">
            <v>100</v>
          </cell>
          <cell r="L583">
            <v>100</v>
          </cell>
          <cell r="M583">
            <v>100</v>
          </cell>
          <cell r="N583">
            <v>24</v>
          </cell>
          <cell r="O583">
            <v>0</v>
          </cell>
          <cell r="P583">
            <v>1191</v>
          </cell>
          <cell r="Q583">
            <v>16806</v>
          </cell>
          <cell r="R583">
            <v>2.7084130019120458</v>
          </cell>
          <cell r="S583">
            <v>100</v>
          </cell>
          <cell r="T583">
            <v>0</v>
          </cell>
          <cell r="U583">
            <v>93</v>
          </cell>
          <cell r="V583">
            <v>0</v>
          </cell>
          <cell r="W583">
            <v>0</v>
          </cell>
          <cell r="X583">
            <v>6420</v>
          </cell>
          <cell r="Y583">
            <v>100706</v>
          </cell>
          <cell r="Z583">
            <v>2.8367354471964861</v>
          </cell>
          <cell r="AA583">
            <v>100</v>
          </cell>
          <cell r="AB583">
            <v>19.21</v>
          </cell>
          <cell r="AC583">
            <v>100</v>
          </cell>
          <cell r="AD583">
            <v>94</v>
          </cell>
          <cell r="AE583">
            <v>4</v>
          </cell>
          <cell r="AF583">
            <v>0</v>
          </cell>
          <cell r="AG583">
            <v>1191</v>
          </cell>
          <cell r="AH583">
            <v>16806</v>
          </cell>
          <cell r="AI583">
            <v>2.7080552907530984</v>
          </cell>
          <cell r="AJ583">
            <v>100</v>
          </cell>
          <cell r="AK583">
            <v>0</v>
          </cell>
          <cell r="AL583">
            <v>93</v>
          </cell>
          <cell r="AM583">
            <v>0</v>
          </cell>
          <cell r="AN583">
            <v>0</v>
          </cell>
          <cell r="AO583">
            <v>7635</v>
          </cell>
          <cell r="AP583">
            <v>122701</v>
          </cell>
          <cell r="AQ583">
            <v>2.7537127980592864</v>
          </cell>
          <cell r="AR583">
            <v>100</v>
          </cell>
          <cell r="AS583">
            <v>100</v>
          </cell>
          <cell r="AT583">
            <v>0</v>
          </cell>
          <cell r="AU583">
            <v>0</v>
          </cell>
          <cell r="AV583">
            <v>0</v>
          </cell>
          <cell r="AW583">
            <v>554</v>
          </cell>
          <cell r="AX583">
            <v>19621</v>
          </cell>
          <cell r="AY583">
            <v>3.7921740866440405</v>
          </cell>
          <cell r="AZ583">
            <v>100</v>
          </cell>
          <cell r="BA583">
            <v>1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12013</v>
          </cell>
          <cell r="BO583">
            <v>217307</v>
          </cell>
          <cell r="BP583">
            <v>2.8471090590862453</v>
          </cell>
          <cell r="BQ583">
            <v>100</v>
          </cell>
          <cell r="BR583">
            <v>36.39</v>
          </cell>
          <cell r="BS583">
            <v>12013</v>
          </cell>
          <cell r="BT583">
            <v>217307</v>
          </cell>
          <cell r="BU583">
            <v>2.8471090590862453</v>
          </cell>
          <cell r="BV583">
            <v>100</v>
          </cell>
          <cell r="BW583">
            <v>36.39</v>
          </cell>
          <cell r="BX583">
            <v>87</v>
          </cell>
          <cell r="BY583">
            <v>100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3895</v>
          </cell>
          <cell r="CL583">
            <v>75657</v>
          </cell>
          <cell r="CM583">
            <v>2.5893870082342176</v>
          </cell>
          <cell r="CN583">
            <v>100</v>
          </cell>
          <cell r="CO583">
            <v>10.94</v>
          </cell>
          <cell r="CP583">
            <v>1</v>
          </cell>
          <cell r="CQ583">
            <v>100</v>
          </cell>
          <cell r="CR583">
            <v>0</v>
          </cell>
          <cell r="CS583">
            <v>0</v>
          </cell>
          <cell r="CT583">
            <v>2312</v>
          </cell>
          <cell r="CU583">
            <v>44336</v>
          </cell>
          <cell r="CV583">
            <v>4.2916309275824043</v>
          </cell>
          <cell r="CW583">
            <v>100</v>
          </cell>
          <cell r="CX583">
            <v>50</v>
          </cell>
          <cell r="CY583">
            <v>100</v>
          </cell>
          <cell r="CZ583">
            <v>0</v>
          </cell>
          <cell r="DA583">
            <v>0</v>
          </cell>
          <cell r="DB583">
            <v>5804</v>
          </cell>
          <cell r="DC583">
            <v>97248</v>
          </cell>
          <cell r="DD583">
            <v>2.206940782441388</v>
          </cell>
          <cell r="DE583">
            <v>100</v>
          </cell>
          <cell r="DF583">
            <v>11.82</v>
          </cell>
          <cell r="DG583">
            <v>81</v>
          </cell>
          <cell r="DH583">
            <v>100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>
            <v>0</v>
          </cell>
          <cell r="DV583">
            <v>0</v>
          </cell>
          <cell r="DW583">
            <v>0</v>
          </cell>
          <cell r="DX583">
            <v>0</v>
          </cell>
          <cell r="DY583">
            <v>0</v>
          </cell>
          <cell r="DZ583">
            <v>0</v>
          </cell>
        </row>
        <row r="584">
          <cell r="A584" t="str">
            <v>KMT</v>
          </cell>
          <cell r="B584">
            <v>37555</v>
          </cell>
          <cell r="C584">
            <v>5698</v>
          </cell>
          <cell r="D584">
            <v>116218</v>
          </cell>
          <cell r="E584">
            <v>2.9246754579506389</v>
          </cell>
          <cell r="F584">
            <v>100</v>
          </cell>
          <cell r="G584">
            <v>33.520000000000003</v>
          </cell>
          <cell r="H584">
            <v>9836</v>
          </cell>
          <cell r="I584">
            <v>195754</v>
          </cell>
          <cell r="J584">
            <v>2.8644426556956741</v>
          </cell>
          <cell r="K584">
            <v>100</v>
          </cell>
          <cell r="L584">
            <v>100</v>
          </cell>
          <cell r="M584">
            <v>89</v>
          </cell>
          <cell r="N584">
            <v>19</v>
          </cell>
          <cell r="O584">
            <v>0</v>
          </cell>
          <cell r="P584">
            <v>571</v>
          </cell>
          <cell r="Q584">
            <v>9790</v>
          </cell>
          <cell r="R584">
            <v>2.6299168975069254</v>
          </cell>
          <cell r="S584">
            <v>100</v>
          </cell>
          <cell r="T584">
            <v>55</v>
          </cell>
          <cell r="U584">
            <v>0</v>
          </cell>
          <cell r="V584">
            <v>0</v>
          </cell>
          <cell r="W584">
            <v>0</v>
          </cell>
          <cell r="X584">
            <v>3943</v>
          </cell>
          <cell r="Y584">
            <v>71167</v>
          </cell>
          <cell r="Z584">
            <v>2.8716263402210083</v>
          </cell>
          <cell r="AA584">
            <v>100</v>
          </cell>
          <cell r="AB584">
            <v>19.21</v>
          </cell>
          <cell r="AC584">
            <v>96</v>
          </cell>
          <cell r="AD584">
            <v>0</v>
          </cell>
          <cell r="AE584">
            <v>1</v>
          </cell>
          <cell r="AF584">
            <v>0</v>
          </cell>
          <cell r="AG584">
            <v>571</v>
          </cell>
          <cell r="AH584">
            <v>9790</v>
          </cell>
          <cell r="AI584">
            <v>2.6275158533223051</v>
          </cell>
          <cell r="AJ584">
            <v>100</v>
          </cell>
          <cell r="AK584">
            <v>55</v>
          </cell>
          <cell r="AL584">
            <v>0</v>
          </cell>
          <cell r="AM584">
            <v>0</v>
          </cell>
          <cell r="AN584">
            <v>0</v>
          </cell>
          <cell r="AO584">
            <v>4532</v>
          </cell>
          <cell r="AP584">
            <v>85848</v>
          </cell>
          <cell r="AQ584">
            <v>2.8007073088582013</v>
          </cell>
          <cell r="AR584">
            <v>100</v>
          </cell>
          <cell r="AS584">
            <v>97</v>
          </cell>
          <cell r="AT584">
            <v>0</v>
          </cell>
          <cell r="AU584">
            <v>0</v>
          </cell>
          <cell r="AV584">
            <v>0</v>
          </cell>
          <cell r="AW584">
            <v>506</v>
          </cell>
          <cell r="AX584">
            <v>17994</v>
          </cell>
          <cell r="AY584">
            <v>3.8117548629993725</v>
          </cell>
          <cell r="AZ584">
            <v>100</v>
          </cell>
          <cell r="BA584">
            <v>1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7781</v>
          </cell>
          <cell r="BO584">
            <v>174610</v>
          </cell>
          <cell r="BP584">
            <v>2.5794155216998473</v>
          </cell>
          <cell r="BQ584">
            <v>100</v>
          </cell>
          <cell r="BR584">
            <v>36.39</v>
          </cell>
          <cell r="BS584">
            <v>7781</v>
          </cell>
          <cell r="BT584">
            <v>174610</v>
          </cell>
          <cell r="BU584">
            <v>2.5794155216998473</v>
          </cell>
          <cell r="BV584">
            <v>100</v>
          </cell>
          <cell r="BW584">
            <v>36.39</v>
          </cell>
          <cell r="BX584">
            <v>98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2660</v>
          </cell>
          <cell r="CL584">
            <v>58542</v>
          </cell>
          <cell r="CM584">
            <v>2.4348764480465137</v>
          </cell>
          <cell r="CN584">
            <v>100</v>
          </cell>
          <cell r="CO584">
            <v>10.94</v>
          </cell>
          <cell r="CP584">
            <v>59</v>
          </cell>
          <cell r="CQ584">
            <v>0</v>
          </cell>
          <cell r="CR584">
            <v>0</v>
          </cell>
          <cell r="CS584">
            <v>0</v>
          </cell>
          <cell r="CT584">
            <v>1491</v>
          </cell>
          <cell r="CU584">
            <v>46661</v>
          </cell>
          <cell r="CV584">
            <v>3.9105177993527507</v>
          </cell>
          <cell r="CW584">
            <v>100</v>
          </cell>
          <cell r="CX584">
            <v>80</v>
          </cell>
          <cell r="CY584">
            <v>0</v>
          </cell>
          <cell r="CZ584">
            <v>0</v>
          </cell>
          <cell r="DA584">
            <v>0</v>
          </cell>
          <cell r="DB584">
            <v>3627</v>
          </cell>
          <cell r="DC584">
            <v>69348</v>
          </cell>
          <cell r="DD584">
            <v>2.1269410471348085</v>
          </cell>
          <cell r="DE584">
            <v>100</v>
          </cell>
          <cell r="DF584">
            <v>11.82</v>
          </cell>
          <cell r="DG584">
            <v>85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</row>
        <row r="585">
          <cell r="A585" t="str">
            <v>KMT</v>
          </cell>
          <cell r="B585">
            <v>37562</v>
          </cell>
          <cell r="C585">
            <v>5106</v>
          </cell>
          <cell r="D585">
            <v>110627</v>
          </cell>
          <cell r="E585">
            <v>2.8903284041734145</v>
          </cell>
          <cell r="F585">
            <v>100</v>
          </cell>
          <cell r="G585">
            <v>33.49</v>
          </cell>
          <cell r="H585">
            <v>9956</v>
          </cell>
          <cell r="I585">
            <v>194434</v>
          </cell>
          <cell r="J585">
            <v>2.8340198800035821</v>
          </cell>
          <cell r="K585">
            <v>100</v>
          </cell>
          <cell r="L585">
            <v>99</v>
          </cell>
          <cell r="M585">
            <v>88</v>
          </cell>
          <cell r="N585">
            <v>14</v>
          </cell>
          <cell r="O585">
            <v>0</v>
          </cell>
          <cell r="P585">
            <v>447</v>
          </cell>
          <cell r="Q585">
            <v>8535</v>
          </cell>
          <cell r="R585">
            <v>2.6138014527845037</v>
          </cell>
          <cell r="S585">
            <v>99</v>
          </cell>
          <cell r="T585">
            <v>16</v>
          </cell>
          <cell r="U585">
            <v>0</v>
          </cell>
          <cell r="V585">
            <v>0</v>
          </cell>
          <cell r="W585">
            <v>0</v>
          </cell>
          <cell r="X585">
            <v>3566</v>
          </cell>
          <cell r="Y585">
            <v>67777</v>
          </cell>
          <cell r="Z585">
            <v>2.8108252947481245</v>
          </cell>
          <cell r="AA585">
            <v>100</v>
          </cell>
          <cell r="AB585">
            <v>19.2</v>
          </cell>
          <cell r="AC585">
            <v>53</v>
          </cell>
          <cell r="AD585">
            <v>0</v>
          </cell>
          <cell r="AE585">
            <v>2</v>
          </cell>
          <cell r="AF585">
            <v>0</v>
          </cell>
          <cell r="AG585">
            <v>447</v>
          </cell>
          <cell r="AH585">
            <v>8535</v>
          </cell>
          <cell r="AI585">
            <v>2.6252670125114435</v>
          </cell>
          <cell r="AJ585">
            <v>99</v>
          </cell>
          <cell r="AK585">
            <v>16</v>
          </cell>
          <cell r="AL585">
            <v>0</v>
          </cell>
          <cell r="AM585">
            <v>0</v>
          </cell>
          <cell r="AN585">
            <v>0</v>
          </cell>
          <cell r="AO585">
            <v>4068</v>
          </cell>
          <cell r="AP585">
            <v>81521</v>
          </cell>
          <cell r="AQ585">
            <v>2.7616583885209711</v>
          </cell>
          <cell r="AR585">
            <v>100</v>
          </cell>
          <cell r="AS585">
            <v>23</v>
          </cell>
          <cell r="AT585">
            <v>0</v>
          </cell>
          <cell r="AU585">
            <v>0</v>
          </cell>
          <cell r="AV585">
            <v>0</v>
          </cell>
          <cell r="AW585">
            <v>513</v>
          </cell>
          <cell r="AX585">
            <v>18264</v>
          </cell>
          <cell r="AY585">
            <v>3.8079120879120878</v>
          </cell>
          <cell r="AZ585">
            <v>100</v>
          </cell>
          <cell r="BA585">
            <v>1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7197</v>
          </cell>
          <cell r="BO585">
            <v>173801</v>
          </cell>
          <cell r="BP585">
            <v>2.5849530363619455</v>
          </cell>
          <cell r="BQ585">
            <v>100</v>
          </cell>
          <cell r="BR585">
            <v>36.18</v>
          </cell>
          <cell r="BS585">
            <v>7197</v>
          </cell>
          <cell r="BT585">
            <v>173801</v>
          </cell>
          <cell r="BU585">
            <v>2.5849530363619455</v>
          </cell>
          <cell r="BV585">
            <v>100</v>
          </cell>
          <cell r="BW585">
            <v>36.18</v>
          </cell>
          <cell r="BX585">
            <v>55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2476</v>
          </cell>
          <cell r="CL585">
            <v>55787</v>
          </cell>
          <cell r="CM585">
            <v>2.4547805883126563</v>
          </cell>
          <cell r="CN585">
            <v>100</v>
          </cell>
          <cell r="CO585">
            <v>10.88</v>
          </cell>
          <cell r="CP585">
            <v>35</v>
          </cell>
          <cell r="CQ585">
            <v>0</v>
          </cell>
          <cell r="CR585">
            <v>0</v>
          </cell>
          <cell r="CS585">
            <v>0</v>
          </cell>
          <cell r="CT585">
            <v>1399</v>
          </cell>
          <cell r="CU585">
            <v>51154</v>
          </cell>
          <cell r="CV585">
            <v>3.8832342449464923</v>
          </cell>
          <cell r="CW585">
            <v>100</v>
          </cell>
          <cell r="CX585">
            <v>3</v>
          </cell>
          <cell r="CY585">
            <v>0</v>
          </cell>
          <cell r="CZ585">
            <v>0</v>
          </cell>
          <cell r="DA585">
            <v>0</v>
          </cell>
          <cell r="DB585">
            <v>3316</v>
          </cell>
          <cell r="DC585">
            <v>66632</v>
          </cell>
          <cell r="DD585">
            <v>2.1207716155700997</v>
          </cell>
          <cell r="DE585">
            <v>100</v>
          </cell>
          <cell r="DF585">
            <v>11.79</v>
          </cell>
          <cell r="DG585">
            <v>38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</row>
        <row r="586">
          <cell r="A586" t="str">
            <v>KMT</v>
          </cell>
          <cell r="B586">
            <v>37569</v>
          </cell>
          <cell r="C586">
            <v>14193</v>
          </cell>
          <cell r="D586">
            <v>202647</v>
          </cell>
          <cell r="E586">
            <v>2.9985079515266202</v>
          </cell>
          <cell r="F586">
            <v>100</v>
          </cell>
          <cell r="G586">
            <v>33.49</v>
          </cell>
          <cell r="H586">
            <v>15596</v>
          </cell>
          <cell r="I586">
            <v>265976</v>
          </cell>
          <cell r="J586">
            <v>2.8533736586353511</v>
          </cell>
          <cell r="K586">
            <v>100</v>
          </cell>
          <cell r="L586">
            <v>100</v>
          </cell>
          <cell r="M586">
            <v>100</v>
          </cell>
          <cell r="N586">
            <v>13</v>
          </cell>
          <cell r="O586">
            <v>1</v>
          </cell>
          <cell r="P586">
            <v>1534</v>
          </cell>
          <cell r="Q586">
            <v>19680</v>
          </cell>
          <cell r="R586">
            <v>2.6003479017177646</v>
          </cell>
          <cell r="S586">
            <v>99</v>
          </cell>
          <cell r="T586">
            <v>89</v>
          </cell>
          <cell r="U586">
            <v>0</v>
          </cell>
          <cell r="V586">
            <v>0</v>
          </cell>
          <cell r="W586">
            <v>0</v>
          </cell>
          <cell r="X586">
            <v>9262</v>
          </cell>
          <cell r="Y586">
            <v>132411</v>
          </cell>
          <cell r="Z586">
            <v>2.8158905967450272</v>
          </cell>
          <cell r="AA586">
            <v>100</v>
          </cell>
          <cell r="AB586">
            <v>19.2</v>
          </cell>
          <cell r="AC586">
            <v>97</v>
          </cell>
          <cell r="AD586">
            <v>100</v>
          </cell>
          <cell r="AE586">
            <v>4</v>
          </cell>
          <cell r="AF586">
            <v>1</v>
          </cell>
          <cell r="AG586">
            <v>1534</v>
          </cell>
          <cell r="AH586">
            <v>19680</v>
          </cell>
          <cell r="AI586">
            <v>2.5994815294880103</v>
          </cell>
          <cell r="AJ586">
            <v>99</v>
          </cell>
          <cell r="AK586">
            <v>89</v>
          </cell>
          <cell r="AL586">
            <v>0</v>
          </cell>
          <cell r="AM586">
            <v>0</v>
          </cell>
          <cell r="AN586">
            <v>0</v>
          </cell>
          <cell r="AO586">
            <v>11842</v>
          </cell>
          <cell r="AP586">
            <v>167708</v>
          </cell>
          <cell r="AQ586">
            <v>2.8185337028469344</v>
          </cell>
          <cell r="AR586">
            <v>100</v>
          </cell>
          <cell r="AS586">
            <v>85</v>
          </cell>
          <cell r="AT586">
            <v>100</v>
          </cell>
          <cell r="AU586">
            <v>0</v>
          </cell>
          <cell r="AV586">
            <v>1</v>
          </cell>
          <cell r="AW586">
            <v>723</v>
          </cell>
          <cell r="AX586">
            <v>12542</v>
          </cell>
          <cell r="AY586">
            <v>4.6495621716287214</v>
          </cell>
          <cell r="AZ586">
            <v>100</v>
          </cell>
          <cell r="BA586">
            <v>0</v>
          </cell>
          <cell r="BB586">
            <v>94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15524</v>
          </cell>
          <cell r="BO586">
            <v>242268</v>
          </cell>
          <cell r="BP586">
            <v>2.861083626865081</v>
          </cell>
          <cell r="BQ586">
            <v>100</v>
          </cell>
          <cell r="BR586">
            <v>36.18</v>
          </cell>
          <cell r="BS586">
            <v>15524</v>
          </cell>
          <cell r="BT586">
            <v>242268</v>
          </cell>
          <cell r="BU586">
            <v>2.861083626865081</v>
          </cell>
          <cell r="BV586">
            <v>100</v>
          </cell>
          <cell r="BW586">
            <v>36.18</v>
          </cell>
          <cell r="BX586">
            <v>78</v>
          </cell>
          <cell r="BY586">
            <v>100</v>
          </cell>
          <cell r="BZ586">
            <v>0</v>
          </cell>
          <cell r="CA586">
            <v>1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4621</v>
          </cell>
          <cell r="CL586">
            <v>76280</v>
          </cell>
          <cell r="CM586">
            <v>2.5522262080607723</v>
          </cell>
          <cell r="CN586">
            <v>100</v>
          </cell>
          <cell r="CO586">
            <v>10.88</v>
          </cell>
          <cell r="CP586">
            <v>2</v>
          </cell>
          <cell r="CQ586">
            <v>100</v>
          </cell>
          <cell r="CR586">
            <v>0</v>
          </cell>
          <cell r="CS586">
            <v>0</v>
          </cell>
          <cell r="CT586">
            <v>3142</v>
          </cell>
          <cell r="CU586">
            <v>53244</v>
          </cell>
          <cell r="CV586">
            <v>4.6182182755657406</v>
          </cell>
          <cell r="CW586">
            <v>100</v>
          </cell>
          <cell r="CX586">
            <v>26</v>
          </cell>
          <cell r="CY586">
            <v>100</v>
          </cell>
          <cell r="CZ586">
            <v>0</v>
          </cell>
          <cell r="DA586">
            <v>0</v>
          </cell>
          <cell r="DB586">
            <v>7757</v>
          </cell>
          <cell r="DC586">
            <v>112671</v>
          </cell>
          <cell r="DD586">
            <v>2.1870489058259714</v>
          </cell>
          <cell r="DE586">
            <v>100</v>
          </cell>
          <cell r="DF586">
            <v>11.79</v>
          </cell>
          <cell r="DG586">
            <v>74</v>
          </cell>
          <cell r="DH586">
            <v>100</v>
          </cell>
          <cell r="DI586">
            <v>0</v>
          </cell>
          <cell r="DJ586">
            <v>1</v>
          </cell>
          <cell r="DK586">
            <v>0</v>
          </cell>
          <cell r="DL586">
            <v>0</v>
          </cell>
          <cell r="DM586">
            <v>0</v>
          </cell>
          <cell r="DN586">
            <v>0</v>
          </cell>
          <cell r="DO586">
            <v>0</v>
          </cell>
          <cell r="DP586">
            <v>0</v>
          </cell>
          <cell r="DQ586">
            <v>0</v>
          </cell>
          <cell r="DR586">
            <v>0</v>
          </cell>
          <cell r="DS586">
            <v>0</v>
          </cell>
          <cell r="DT586">
            <v>0</v>
          </cell>
          <cell r="DU586">
            <v>0</v>
          </cell>
          <cell r="DV586">
            <v>0</v>
          </cell>
          <cell r="DW586">
            <v>0</v>
          </cell>
          <cell r="DX586">
            <v>0</v>
          </cell>
          <cell r="DY586">
            <v>0</v>
          </cell>
          <cell r="DZ586">
            <v>0</v>
          </cell>
        </row>
        <row r="587">
          <cell r="A587" t="str">
            <v>KMT</v>
          </cell>
          <cell r="B587">
            <v>37576</v>
          </cell>
          <cell r="C587">
            <v>5351</v>
          </cell>
          <cell r="D587">
            <v>117730</v>
          </cell>
          <cell r="E587">
            <v>2.866290996268011</v>
          </cell>
          <cell r="F587">
            <v>100</v>
          </cell>
          <cell r="G587">
            <v>33.49</v>
          </cell>
          <cell r="H587">
            <v>9841</v>
          </cell>
          <cell r="I587">
            <v>207362</v>
          </cell>
          <cell r="J587">
            <v>2.8892513616062052</v>
          </cell>
          <cell r="K587">
            <v>100</v>
          </cell>
          <cell r="L587">
            <v>88</v>
          </cell>
          <cell r="M587">
            <v>81</v>
          </cell>
          <cell r="N587">
            <v>8</v>
          </cell>
          <cell r="O587">
            <v>0</v>
          </cell>
          <cell r="P587">
            <v>435</v>
          </cell>
          <cell r="Q587">
            <v>8421</v>
          </cell>
          <cell r="R587">
            <v>2.5978467384420521</v>
          </cell>
          <cell r="S587">
            <v>99</v>
          </cell>
          <cell r="T587">
            <v>7</v>
          </cell>
          <cell r="U587">
            <v>0</v>
          </cell>
          <cell r="V587">
            <v>0</v>
          </cell>
          <cell r="W587">
            <v>0</v>
          </cell>
          <cell r="X587">
            <v>3704</v>
          </cell>
          <cell r="Y587">
            <v>72049</v>
          </cell>
          <cell r="Z587">
            <v>2.7879090183559456</v>
          </cell>
          <cell r="AA587">
            <v>100</v>
          </cell>
          <cell r="AB587">
            <v>19.2</v>
          </cell>
          <cell r="AC587">
            <v>53</v>
          </cell>
          <cell r="AD587">
            <v>0</v>
          </cell>
          <cell r="AE587">
            <v>1</v>
          </cell>
          <cell r="AF587">
            <v>0</v>
          </cell>
          <cell r="AG587">
            <v>435</v>
          </cell>
          <cell r="AH587">
            <v>8421</v>
          </cell>
          <cell r="AI587">
            <v>2.5961477739185348</v>
          </cell>
          <cell r="AJ587">
            <v>99</v>
          </cell>
          <cell r="AK587">
            <v>7</v>
          </cell>
          <cell r="AL587">
            <v>0</v>
          </cell>
          <cell r="AM587">
            <v>0</v>
          </cell>
          <cell r="AN587">
            <v>0</v>
          </cell>
          <cell r="AO587">
            <v>4308</v>
          </cell>
          <cell r="AP587">
            <v>87912</v>
          </cell>
          <cell r="AQ587">
            <v>2.725451865145494</v>
          </cell>
          <cell r="AR587">
            <v>100</v>
          </cell>
          <cell r="AS587">
            <v>43</v>
          </cell>
          <cell r="AT587">
            <v>0</v>
          </cell>
          <cell r="AU587">
            <v>0</v>
          </cell>
          <cell r="AV587">
            <v>0</v>
          </cell>
          <cell r="AW587">
            <v>526</v>
          </cell>
          <cell r="AX587">
            <v>18990</v>
          </cell>
          <cell r="AY587">
            <v>3.8008900928792571</v>
          </cell>
          <cell r="AZ587">
            <v>100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7044</v>
          </cell>
          <cell r="BO587">
            <v>173299</v>
          </cell>
          <cell r="BP587">
            <v>2.5662017856100836</v>
          </cell>
          <cell r="BQ587">
            <v>100</v>
          </cell>
          <cell r="BR587">
            <v>36.18</v>
          </cell>
          <cell r="BS587">
            <v>7044</v>
          </cell>
          <cell r="BT587">
            <v>173299</v>
          </cell>
          <cell r="BU587">
            <v>2.5662017856100836</v>
          </cell>
          <cell r="BV587">
            <v>100</v>
          </cell>
          <cell r="BW587">
            <v>36.18</v>
          </cell>
          <cell r="BX587">
            <v>40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2410</v>
          </cell>
          <cell r="CL587">
            <v>55315</v>
          </cell>
          <cell r="CM587">
            <v>2.4375275548893396</v>
          </cell>
          <cell r="CN587">
            <v>100</v>
          </cell>
          <cell r="CO587">
            <v>10.88</v>
          </cell>
          <cell r="CP587">
            <v>17</v>
          </cell>
          <cell r="CQ587">
            <v>0</v>
          </cell>
          <cell r="CR587">
            <v>0</v>
          </cell>
          <cell r="CS587">
            <v>0</v>
          </cell>
          <cell r="CT587">
            <v>1455</v>
          </cell>
          <cell r="CU587">
            <v>53211</v>
          </cell>
          <cell r="CV587">
            <v>3.8662317672066262</v>
          </cell>
          <cell r="CW587">
            <v>100</v>
          </cell>
          <cell r="CX587">
            <v>10</v>
          </cell>
          <cell r="CY587">
            <v>0</v>
          </cell>
          <cell r="CZ587">
            <v>0</v>
          </cell>
          <cell r="DA587">
            <v>0</v>
          </cell>
          <cell r="DB587">
            <v>3177</v>
          </cell>
          <cell r="DC587">
            <v>64723</v>
          </cell>
          <cell r="DD587">
            <v>2.1056504191244954</v>
          </cell>
          <cell r="DE587">
            <v>100</v>
          </cell>
          <cell r="DF587">
            <v>11.79</v>
          </cell>
          <cell r="DG587">
            <v>27</v>
          </cell>
          <cell r="DH587">
            <v>0</v>
          </cell>
          <cell r="DI587">
            <v>0</v>
          </cell>
          <cell r="DJ587">
            <v>0</v>
          </cell>
          <cell r="DK587">
            <v>0</v>
          </cell>
          <cell r="DL587">
            <v>0</v>
          </cell>
          <cell r="DM587">
            <v>0</v>
          </cell>
          <cell r="DN587">
            <v>0</v>
          </cell>
          <cell r="DO587">
            <v>0</v>
          </cell>
          <cell r="DP587">
            <v>0</v>
          </cell>
          <cell r="DQ587">
            <v>0</v>
          </cell>
          <cell r="DR587">
            <v>0</v>
          </cell>
          <cell r="DS587">
            <v>0</v>
          </cell>
          <cell r="DT587">
            <v>0</v>
          </cell>
          <cell r="DU587">
            <v>0</v>
          </cell>
          <cell r="DV587">
            <v>0</v>
          </cell>
          <cell r="DW587">
            <v>0</v>
          </cell>
          <cell r="DX587">
            <v>0</v>
          </cell>
          <cell r="DY587">
            <v>0</v>
          </cell>
          <cell r="DZ587">
            <v>0</v>
          </cell>
        </row>
        <row r="588">
          <cell r="A588" t="str">
            <v>KMT</v>
          </cell>
          <cell r="B588">
            <v>37583</v>
          </cell>
          <cell r="C588">
            <v>5141</v>
          </cell>
          <cell r="D588">
            <v>116891</v>
          </cell>
          <cell r="E588">
            <v>2.8751185662223553</v>
          </cell>
          <cell r="F588">
            <v>100</v>
          </cell>
          <cell r="G588">
            <v>33.49</v>
          </cell>
          <cell r="H588">
            <v>9707</v>
          </cell>
          <cell r="I588">
            <v>206810</v>
          </cell>
          <cell r="J588">
            <v>2.8828376428809235</v>
          </cell>
          <cell r="K588">
            <v>100</v>
          </cell>
          <cell r="L588">
            <v>77</v>
          </cell>
          <cell r="M588">
            <v>93</v>
          </cell>
          <cell r="N588">
            <v>8</v>
          </cell>
          <cell r="O588">
            <v>0</v>
          </cell>
          <cell r="P588">
            <v>453</v>
          </cell>
          <cell r="Q588">
            <v>8956</v>
          </cell>
          <cell r="R588">
            <v>2.6169064748201438</v>
          </cell>
          <cell r="S588">
            <v>99</v>
          </cell>
          <cell r="T588">
            <v>3</v>
          </cell>
          <cell r="U588">
            <v>0</v>
          </cell>
          <cell r="V588">
            <v>0</v>
          </cell>
          <cell r="W588">
            <v>0</v>
          </cell>
          <cell r="X588">
            <v>3566</v>
          </cell>
          <cell r="Y588">
            <v>72316</v>
          </cell>
          <cell r="Z588">
            <v>2.8152276666141485</v>
          </cell>
          <cell r="AA588">
            <v>100</v>
          </cell>
          <cell r="AB588">
            <v>19.2</v>
          </cell>
          <cell r="AC588">
            <v>34</v>
          </cell>
          <cell r="AD588">
            <v>0</v>
          </cell>
          <cell r="AE588">
            <v>1</v>
          </cell>
          <cell r="AF588">
            <v>0</v>
          </cell>
          <cell r="AG588">
            <v>453</v>
          </cell>
          <cell r="AH588">
            <v>8956</v>
          </cell>
          <cell r="AI588">
            <v>2.6164670658682634</v>
          </cell>
          <cell r="AJ588">
            <v>99</v>
          </cell>
          <cell r="AK588">
            <v>3</v>
          </cell>
          <cell r="AL588">
            <v>0</v>
          </cell>
          <cell r="AM588">
            <v>0</v>
          </cell>
          <cell r="AN588">
            <v>0</v>
          </cell>
          <cell r="AO588">
            <v>4104</v>
          </cell>
          <cell r="AP588">
            <v>86891</v>
          </cell>
          <cell r="AQ588">
            <v>2.7465050660510451</v>
          </cell>
          <cell r="AR588">
            <v>100</v>
          </cell>
          <cell r="AS588">
            <v>23</v>
          </cell>
          <cell r="AT588">
            <v>0</v>
          </cell>
          <cell r="AU588">
            <v>0</v>
          </cell>
          <cell r="AV588">
            <v>0</v>
          </cell>
          <cell r="AW588">
            <v>506</v>
          </cell>
          <cell r="AX588">
            <v>18674</v>
          </cell>
          <cell r="AY588">
            <v>3.8285775127768313</v>
          </cell>
          <cell r="AZ588">
            <v>100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6791</v>
          </cell>
          <cell r="BO588">
            <v>174018</v>
          </cell>
          <cell r="BP588">
            <v>2.5957126085255027</v>
          </cell>
          <cell r="BQ588">
            <v>100</v>
          </cell>
          <cell r="BR588">
            <v>36.18</v>
          </cell>
          <cell r="BS588">
            <v>6791</v>
          </cell>
          <cell r="BT588">
            <v>174018</v>
          </cell>
          <cell r="BU588">
            <v>2.5957126085255027</v>
          </cell>
          <cell r="BV588">
            <v>100</v>
          </cell>
          <cell r="BW588">
            <v>36.18</v>
          </cell>
          <cell r="BX588">
            <v>17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2245</v>
          </cell>
          <cell r="CL588">
            <v>53721</v>
          </cell>
          <cell r="CM588">
            <v>2.4495532894143128</v>
          </cell>
          <cell r="CN588">
            <v>100</v>
          </cell>
          <cell r="CO588">
            <v>10.88</v>
          </cell>
          <cell r="CP588">
            <v>4</v>
          </cell>
          <cell r="CQ588">
            <v>0</v>
          </cell>
          <cell r="CR588">
            <v>0</v>
          </cell>
          <cell r="CS588">
            <v>0</v>
          </cell>
          <cell r="CT588">
            <v>1579</v>
          </cell>
          <cell r="CU588">
            <v>57829</v>
          </cell>
          <cell r="CV588">
            <v>3.8727588975113729</v>
          </cell>
          <cell r="CW588">
            <v>100</v>
          </cell>
          <cell r="CX588">
            <v>11</v>
          </cell>
          <cell r="CY588">
            <v>0</v>
          </cell>
          <cell r="CZ588">
            <v>0</v>
          </cell>
          <cell r="DA588">
            <v>0</v>
          </cell>
          <cell r="DB588">
            <v>2966</v>
          </cell>
          <cell r="DC588">
            <v>62434</v>
          </cell>
          <cell r="DD588">
            <v>2.098327738211025</v>
          </cell>
          <cell r="DE588">
            <v>100</v>
          </cell>
          <cell r="DF588">
            <v>11.79</v>
          </cell>
          <cell r="DG588">
            <v>5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</row>
        <row r="589">
          <cell r="A589" t="str">
            <v>KMT</v>
          </cell>
          <cell r="B589">
            <v>37590</v>
          </cell>
          <cell r="C589">
            <v>5718</v>
          </cell>
          <cell r="D589">
            <v>130248</v>
          </cell>
          <cell r="E589">
            <v>2.9374152785755312</v>
          </cell>
          <cell r="F589">
            <v>100</v>
          </cell>
          <cell r="G589">
            <v>32.840000000000003</v>
          </cell>
          <cell r="H589">
            <v>10468</v>
          </cell>
          <cell r="I589">
            <v>233473</v>
          </cell>
          <cell r="J589">
            <v>2.9494298651716746</v>
          </cell>
          <cell r="K589">
            <v>100</v>
          </cell>
          <cell r="L589">
            <v>85</v>
          </cell>
          <cell r="M589">
            <v>0</v>
          </cell>
          <cell r="N589">
            <v>8</v>
          </cell>
          <cell r="O589">
            <v>0</v>
          </cell>
          <cell r="P589">
            <v>482</v>
          </cell>
          <cell r="Q589">
            <v>9550</v>
          </cell>
          <cell r="R589">
            <v>2.5943423738699329</v>
          </cell>
          <cell r="S589">
            <v>99</v>
          </cell>
          <cell r="T589">
            <v>1</v>
          </cell>
          <cell r="U589">
            <v>0</v>
          </cell>
          <cell r="V589">
            <v>0</v>
          </cell>
          <cell r="W589">
            <v>0</v>
          </cell>
          <cell r="X589">
            <v>3960</v>
          </cell>
          <cell r="Y589">
            <v>80290</v>
          </cell>
          <cell r="Z589">
            <v>2.916359118646545</v>
          </cell>
          <cell r="AA589">
            <v>100</v>
          </cell>
          <cell r="AB589">
            <v>18.88</v>
          </cell>
          <cell r="AC589">
            <v>37</v>
          </cell>
          <cell r="AD589">
            <v>0</v>
          </cell>
          <cell r="AE589">
            <v>1</v>
          </cell>
          <cell r="AF589">
            <v>0</v>
          </cell>
          <cell r="AG589">
            <v>482</v>
          </cell>
          <cell r="AH589">
            <v>9550</v>
          </cell>
          <cell r="AI589">
            <v>2.5960921551472733</v>
          </cell>
          <cell r="AJ589">
            <v>99</v>
          </cell>
          <cell r="AK589">
            <v>1</v>
          </cell>
          <cell r="AL589">
            <v>0</v>
          </cell>
          <cell r="AM589">
            <v>0</v>
          </cell>
          <cell r="AN589">
            <v>0</v>
          </cell>
          <cell r="AO589">
            <v>4568</v>
          </cell>
          <cell r="AP589">
            <v>96548</v>
          </cell>
          <cell r="AQ589">
            <v>2.8254964350951624</v>
          </cell>
          <cell r="AR589">
            <v>100</v>
          </cell>
          <cell r="AS589">
            <v>26</v>
          </cell>
          <cell r="AT589">
            <v>0</v>
          </cell>
          <cell r="AU589">
            <v>1</v>
          </cell>
          <cell r="AV589">
            <v>0</v>
          </cell>
          <cell r="AW589">
            <v>583</v>
          </cell>
          <cell r="AX589">
            <v>21524</v>
          </cell>
          <cell r="AY589">
            <v>3.8185313341022682</v>
          </cell>
          <cell r="AZ589">
            <v>100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7558</v>
          </cell>
          <cell r="BO589">
            <v>191610</v>
          </cell>
          <cell r="BP589">
            <v>2.6169959500875657</v>
          </cell>
          <cell r="BQ589">
            <v>100</v>
          </cell>
          <cell r="BR589">
            <v>35.4</v>
          </cell>
          <cell r="BS589">
            <v>7558</v>
          </cell>
          <cell r="BT589">
            <v>191610</v>
          </cell>
          <cell r="BU589">
            <v>2.6169959500875657</v>
          </cell>
          <cell r="BV589">
            <v>100</v>
          </cell>
          <cell r="BW589">
            <v>35.4</v>
          </cell>
          <cell r="BX589">
            <v>21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2428</v>
          </cell>
          <cell r="CL589">
            <v>57228</v>
          </cell>
          <cell r="CM589">
            <v>2.4321477900552488</v>
          </cell>
          <cell r="CN589">
            <v>100</v>
          </cell>
          <cell r="CO589">
            <v>10.79</v>
          </cell>
          <cell r="CP589">
            <v>3</v>
          </cell>
          <cell r="CQ589">
            <v>0</v>
          </cell>
          <cell r="CR589">
            <v>0</v>
          </cell>
          <cell r="CS589">
            <v>0</v>
          </cell>
          <cell r="CT589">
            <v>1696</v>
          </cell>
          <cell r="CU589">
            <v>62062</v>
          </cell>
          <cell r="CV589">
            <v>3.8798573066632693</v>
          </cell>
          <cell r="CW589">
            <v>100</v>
          </cell>
          <cell r="CX589">
            <v>16</v>
          </cell>
          <cell r="CY589">
            <v>0</v>
          </cell>
          <cell r="CZ589">
            <v>0</v>
          </cell>
          <cell r="DA589">
            <v>0</v>
          </cell>
          <cell r="DB589">
            <v>3432</v>
          </cell>
          <cell r="DC589">
            <v>72246</v>
          </cell>
          <cell r="DD589">
            <v>2.1618571470338859</v>
          </cell>
          <cell r="DE589">
            <v>100</v>
          </cell>
          <cell r="DF589">
            <v>11.68</v>
          </cell>
          <cell r="DG589">
            <v>4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</row>
        <row r="590">
          <cell r="A590" t="str">
            <v>KMT</v>
          </cell>
          <cell r="B590">
            <v>37597</v>
          </cell>
          <cell r="C590">
            <v>5448</v>
          </cell>
          <cell r="D590">
            <v>124032</v>
          </cell>
          <cell r="E590">
            <v>2.9416670506381606</v>
          </cell>
          <cell r="F590">
            <v>100</v>
          </cell>
          <cell r="G590">
            <v>32.840000000000003</v>
          </cell>
          <cell r="H590">
            <v>10351</v>
          </cell>
          <cell r="I590">
            <v>221830</v>
          </cell>
          <cell r="J590">
            <v>2.9343725722436607</v>
          </cell>
          <cell r="K590">
            <v>100</v>
          </cell>
          <cell r="L590">
            <v>76</v>
          </cell>
          <cell r="M590">
            <v>99</v>
          </cell>
          <cell r="N590">
            <v>6</v>
          </cell>
          <cell r="O590">
            <v>2</v>
          </cell>
          <cell r="P590">
            <v>472</v>
          </cell>
          <cell r="Q590">
            <v>9345</v>
          </cell>
          <cell r="R590">
            <v>2.5533830717777204</v>
          </cell>
          <cell r="S590">
            <v>99</v>
          </cell>
          <cell r="T590">
            <v>3</v>
          </cell>
          <cell r="U590">
            <v>0</v>
          </cell>
          <cell r="V590">
            <v>0</v>
          </cell>
          <cell r="W590">
            <v>0</v>
          </cell>
          <cell r="X590">
            <v>3765</v>
          </cell>
          <cell r="Y590">
            <v>76532</v>
          </cell>
          <cell r="Z590">
            <v>2.9278826764436299</v>
          </cell>
          <cell r="AA590">
            <v>100</v>
          </cell>
          <cell r="AB590">
            <v>18.88</v>
          </cell>
          <cell r="AC590">
            <v>35</v>
          </cell>
          <cell r="AD590">
            <v>0</v>
          </cell>
          <cell r="AE590">
            <v>2</v>
          </cell>
          <cell r="AF590">
            <v>0</v>
          </cell>
          <cell r="AG590">
            <v>472</v>
          </cell>
          <cell r="AH590">
            <v>9345</v>
          </cell>
          <cell r="AI590">
            <v>2.5668657491560634</v>
          </cell>
          <cell r="AJ590">
            <v>99</v>
          </cell>
          <cell r="AK590">
            <v>3</v>
          </cell>
          <cell r="AL590">
            <v>0</v>
          </cell>
          <cell r="AM590">
            <v>0</v>
          </cell>
          <cell r="AN590">
            <v>0</v>
          </cell>
          <cell r="AO590">
            <v>4368</v>
          </cell>
          <cell r="AP590">
            <v>92716</v>
          </cell>
          <cell r="AQ590">
            <v>2.8399296656136377</v>
          </cell>
          <cell r="AR590">
            <v>100</v>
          </cell>
          <cell r="AS590">
            <v>31</v>
          </cell>
          <cell r="AT590">
            <v>0</v>
          </cell>
          <cell r="AU590">
            <v>1</v>
          </cell>
          <cell r="AV590">
            <v>0</v>
          </cell>
          <cell r="AW590">
            <v>529</v>
          </cell>
          <cell r="AX590">
            <v>19529</v>
          </cell>
          <cell r="AY590">
            <v>3.8369757826343767</v>
          </cell>
          <cell r="AZ590">
            <v>100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7279</v>
          </cell>
          <cell r="BO590">
            <v>184373</v>
          </cell>
          <cell r="BP590">
            <v>2.6260766219239375</v>
          </cell>
          <cell r="BQ590">
            <v>100</v>
          </cell>
          <cell r="BR590">
            <v>35.4</v>
          </cell>
          <cell r="BS590">
            <v>7279</v>
          </cell>
          <cell r="BT590">
            <v>184373</v>
          </cell>
          <cell r="BU590">
            <v>2.6260766219239375</v>
          </cell>
          <cell r="BV590">
            <v>100</v>
          </cell>
          <cell r="BW590">
            <v>35.4</v>
          </cell>
          <cell r="BX590">
            <v>17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2473</v>
          </cell>
          <cell r="CL590">
            <v>58770</v>
          </cell>
          <cell r="CM590">
            <v>2.4631350153426528</v>
          </cell>
          <cell r="CN590">
            <v>100</v>
          </cell>
          <cell r="CO590">
            <v>10.79</v>
          </cell>
          <cell r="CP590">
            <v>2</v>
          </cell>
          <cell r="CQ590">
            <v>0</v>
          </cell>
          <cell r="CR590">
            <v>0</v>
          </cell>
          <cell r="CS590">
            <v>0</v>
          </cell>
          <cell r="CT590">
            <v>1541</v>
          </cell>
          <cell r="CU590">
            <v>56532</v>
          </cell>
          <cell r="CV590">
            <v>3.8851129432267579</v>
          </cell>
          <cell r="CW590">
            <v>100</v>
          </cell>
          <cell r="CX590">
            <v>15</v>
          </cell>
          <cell r="CY590">
            <v>0</v>
          </cell>
          <cell r="CZ590">
            <v>0</v>
          </cell>
          <cell r="DA590">
            <v>0</v>
          </cell>
          <cell r="DB590">
            <v>3265</v>
          </cell>
          <cell r="DC590">
            <v>69032</v>
          </cell>
          <cell r="DD590">
            <v>2.1741729050953875</v>
          </cell>
          <cell r="DE590">
            <v>100</v>
          </cell>
          <cell r="DF590">
            <v>11.68</v>
          </cell>
          <cell r="DG590">
            <v>3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</row>
        <row r="591">
          <cell r="A591" t="str">
            <v>KMT</v>
          </cell>
          <cell r="B591">
            <v>37604</v>
          </cell>
          <cell r="C591">
            <v>5927</v>
          </cell>
          <cell r="D591">
            <v>135342</v>
          </cell>
          <cell r="E591">
            <v>2.8945313307026423</v>
          </cell>
          <cell r="F591">
            <v>100</v>
          </cell>
          <cell r="G591">
            <v>32.840000000000003</v>
          </cell>
          <cell r="H591">
            <v>10878</v>
          </cell>
          <cell r="I591">
            <v>249554</v>
          </cell>
          <cell r="J591">
            <v>2.9900160014423833</v>
          </cell>
          <cell r="K591">
            <v>100</v>
          </cell>
          <cell r="L591">
            <v>78</v>
          </cell>
          <cell r="M591">
            <v>0</v>
          </cell>
          <cell r="N591">
            <v>16</v>
          </cell>
          <cell r="O591">
            <v>0</v>
          </cell>
          <cell r="P591">
            <v>528</v>
          </cell>
          <cell r="Q591">
            <v>10466</v>
          </cell>
          <cell r="R591">
            <v>2.6037136574639628</v>
          </cell>
          <cell r="S591">
            <v>99</v>
          </cell>
          <cell r="T591">
            <v>2</v>
          </cell>
          <cell r="U591">
            <v>0</v>
          </cell>
          <cell r="V591">
            <v>0</v>
          </cell>
          <cell r="W591">
            <v>0</v>
          </cell>
          <cell r="X591">
            <v>4104</v>
          </cell>
          <cell r="Y591">
            <v>83730</v>
          </cell>
          <cell r="Z591">
            <v>2.8917205995774791</v>
          </cell>
          <cell r="AA591">
            <v>100</v>
          </cell>
          <cell r="AB591">
            <v>18.88</v>
          </cell>
          <cell r="AC591">
            <v>35</v>
          </cell>
          <cell r="AD591">
            <v>0</v>
          </cell>
          <cell r="AE591">
            <v>4</v>
          </cell>
          <cell r="AF591">
            <v>0</v>
          </cell>
          <cell r="AG591">
            <v>528</v>
          </cell>
          <cell r="AH591">
            <v>10466</v>
          </cell>
          <cell r="AI591">
            <v>2.6097501224889759</v>
          </cell>
          <cell r="AJ591">
            <v>99</v>
          </cell>
          <cell r="AK591">
            <v>2</v>
          </cell>
          <cell r="AL591">
            <v>0</v>
          </cell>
          <cell r="AM591">
            <v>0</v>
          </cell>
          <cell r="AN591">
            <v>0</v>
          </cell>
          <cell r="AO591">
            <v>4740</v>
          </cell>
          <cell r="AP591">
            <v>101214</v>
          </cell>
          <cell r="AQ591">
            <v>2.7743682310469313</v>
          </cell>
          <cell r="AR591">
            <v>100</v>
          </cell>
          <cell r="AS591">
            <v>25</v>
          </cell>
          <cell r="AT591">
            <v>0</v>
          </cell>
          <cell r="AU591">
            <v>2</v>
          </cell>
          <cell r="AV591">
            <v>0</v>
          </cell>
          <cell r="AW591">
            <v>557</v>
          </cell>
          <cell r="AX591">
            <v>20562</v>
          </cell>
          <cell r="AY591">
            <v>3.8711143428467549</v>
          </cell>
          <cell r="AZ591">
            <v>100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7684</v>
          </cell>
          <cell r="BO591">
            <v>193717</v>
          </cell>
          <cell r="BP591">
            <v>2.5770112869143946</v>
          </cell>
          <cell r="BQ591">
            <v>100</v>
          </cell>
          <cell r="BR591">
            <v>35.4</v>
          </cell>
          <cell r="BS591">
            <v>7684</v>
          </cell>
          <cell r="BT591">
            <v>193717</v>
          </cell>
          <cell r="BU591">
            <v>2.5770112869143946</v>
          </cell>
          <cell r="BV591">
            <v>100</v>
          </cell>
          <cell r="BW591">
            <v>35.4</v>
          </cell>
          <cell r="BX591">
            <v>13</v>
          </cell>
          <cell r="BY591">
            <v>0</v>
          </cell>
          <cell r="BZ591">
            <v>1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2532</v>
          </cell>
          <cell r="CL591">
            <v>59680</v>
          </cell>
          <cell r="CM591">
            <v>2.4854090455603592</v>
          </cell>
          <cell r="CN591">
            <v>100</v>
          </cell>
          <cell r="CO591">
            <v>10.79</v>
          </cell>
          <cell r="CP591">
            <v>5</v>
          </cell>
          <cell r="CQ591">
            <v>0</v>
          </cell>
          <cell r="CR591">
            <v>0</v>
          </cell>
          <cell r="CS591">
            <v>0</v>
          </cell>
          <cell r="CT591">
            <v>1591</v>
          </cell>
          <cell r="CU591">
            <v>58314</v>
          </cell>
          <cell r="CV591">
            <v>3.8870894603873811</v>
          </cell>
          <cell r="CW591">
            <v>100</v>
          </cell>
          <cell r="CX591">
            <v>7</v>
          </cell>
          <cell r="CY591">
            <v>0</v>
          </cell>
          <cell r="CZ591">
            <v>0</v>
          </cell>
          <cell r="DA591">
            <v>0</v>
          </cell>
          <cell r="DB591">
            <v>3559</v>
          </cell>
          <cell r="DC591">
            <v>75649</v>
          </cell>
          <cell r="DD591">
            <v>2.1034120734908135</v>
          </cell>
          <cell r="DE591">
            <v>100</v>
          </cell>
          <cell r="DF591">
            <v>11.68</v>
          </cell>
          <cell r="DG591">
            <v>5</v>
          </cell>
          <cell r="DH591">
            <v>0</v>
          </cell>
          <cell r="DI591">
            <v>1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</row>
        <row r="592">
          <cell r="A592" t="str">
            <v>KMT</v>
          </cell>
          <cell r="B592">
            <v>37611</v>
          </cell>
          <cell r="C592">
            <v>7604</v>
          </cell>
          <cell r="D592">
            <v>173806</v>
          </cell>
          <cell r="E592">
            <v>2.8811030314477288</v>
          </cell>
          <cell r="F592">
            <v>100</v>
          </cell>
          <cell r="G592">
            <v>32.840000000000003</v>
          </cell>
          <cell r="H592">
            <v>14154</v>
          </cell>
          <cell r="I592">
            <v>332161</v>
          </cell>
          <cell r="J592">
            <v>3.0204373340909294</v>
          </cell>
          <cell r="K592">
            <v>100</v>
          </cell>
          <cell r="L592">
            <v>100</v>
          </cell>
          <cell r="M592">
            <v>0</v>
          </cell>
          <cell r="N592">
            <v>32</v>
          </cell>
          <cell r="O592">
            <v>0</v>
          </cell>
          <cell r="P592">
            <v>630</v>
          </cell>
          <cell r="Q592">
            <v>12509</v>
          </cell>
          <cell r="R592">
            <v>2.6660631663649164</v>
          </cell>
          <cell r="S592">
            <v>99</v>
          </cell>
          <cell r="T592">
            <v>2</v>
          </cell>
          <cell r="U592">
            <v>0</v>
          </cell>
          <cell r="V592">
            <v>0</v>
          </cell>
          <cell r="W592">
            <v>0</v>
          </cell>
          <cell r="X592">
            <v>5303</v>
          </cell>
          <cell r="Y592">
            <v>108936</v>
          </cell>
          <cell r="Z592">
            <v>2.9122648801855191</v>
          </cell>
          <cell r="AA592">
            <v>100</v>
          </cell>
          <cell r="AB592">
            <v>18.88</v>
          </cell>
          <cell r="AC592">
            <v>41</v>
          </cell>
          <cell r="AD592">
            <v>0</v>
          </cell>
          <cell r="AE592">
            <v>14</v>
          </cell>
          <cell r="AF592">
            <v>0</v>
          </cell>
          <cell r="AG592">
            <v>630</v>
          </cell>
          <cell r="AH592">
            <v>12509</v>
          </cell>
          <cell r="AI592">
            <v>2.6659296482412058</v>
          </cell>
          <cell r="AJ592">
            <v>99</v>
          </cell>
          <cell r="AK592">
            <v>2</v>
          </cell>
          <cell r="AL592">
            <v>0</v>
          </cell>
          <cell r="AM592">
            <v>0</v>
          </cell>
          <cell r="AN592">
            <v>0</v>
          </cell>
          <cell r="AO592">
            <v>6156</v>
          </cell>
          <cell r="AP592">
            <v>131945</v>
          </cell>
          <cell r="AQ592">
            <v>2.7480534596243378</v>
          </cell>
          <cell r="AR592">
            <v>100</v>
          </cell>
          <cell r="AS592">
            <v>34</v>
          </cell>
          <cell r="AT592">
            <v>0</v>
          </cell>
          <cell r="AU592">
            <v>13</v>
          </cell>
          <cell r="AV592">
            <v>0</v>
          </cell>
          <cell r="AW592">
            <v>666</v>
          </cell>
          <cell r="AX592">
            <v>24570</v>
          </cell>
          <cell r="AY592">
            <v>3.8965269804822045</v>
          </cell>
          <cell r="AZ592">
            <v>100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9212</v>
          </cell>
          <cell r="BO592">
            <v>229922</v>
          </cell>
          <cell r="BP592">
            <v>2.5699675756126084</v>
          </cell>
          <cell r="BQ592">
            <v>100</v>
          </cell>
          <cell r="BR592">
            <v>35.4</v>
          </cell>
          <cell r="BS592">
            <v>9212</v>
          </cell>
          <cell r="BT592">
            <v>229922</v>
          </cell>
          <cell r="BU592">
            <v>2.5699675756126084</v>
          </cell>
          <cell r="BV592">
            <v>100</v>
          </cell>
          <cell r="BW592">
            <v>35.4</v>
          </cell>
          <cell r="BX592">
            <v>20</v>
          </cell>
          <cell r="BY592">
            <v>0</v>
          </cell>
          <cell r="BZ592">
            <v>12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3045</v>
          </cell>
          <cell r="CL592">
            <v>70471</v>
          </cell>
          <cell r="CM592">
            <v>2.4572381587725149</v>
          </cell>
          <cell r="CN592">
            <v>100</v>
          </cell>
          <cell r="CO592">
            <v>10.79</v>
          </cell>
          <cell r="CP592">
            <v>9</v>
          </cell>
          <cell r="CQ592">
            <v>0</v>
          </cell>
          <cell r="CR592">
            <v>9</v>
          </cell>
          <cell r="CS592">
            <v>0</v>
          </cell>
          <cell r="CT592">
            <v>1830</v>
          </cell>
          <cell r="CU592">
            <v>67200</v>
          </cell>
          <cell r="CV592">
            <v>3.8919641882301561</v>
          </cell>
          <cell r="CW592">
            <v>100</v>
          </cell>
          <cell r="CX592">
            <v>9</v>
          </cell>
          <cell r="CY592">
            <v>0</v>
          </cell>
          <cell r="CZ592">
            <v>1</v>
          </cell>
          <cell r="DA592">
            <v>0</v>
          </cell>
          <cell r="DB592">
            <v>4335</v>
          </cell>
          <cell r="DC592">
            <v>92220</v>
          </cell>
          <cell r="DD592">
            <v>2.1144037238576017</v>
          </cell>
          <cell r="DE592">
            <v>100</v>
          </cell>
          <cell r="DF592">
            <v>11.68</v>
          </cell>
          <cell r="DG592">
            <v>6</v>
          </cell>
          <cell r="DH592">
            <v>0</v>
          </cell>
          <cell r="DI592">
            <v>5</v>
          </cell>
          <cell r="DJ592">
            <v>0</v>
          </cell>
          <cell r="DK592">
            <v>0</v>
          </cell>
          <cell r="DL592">
            <v>0</v>
          </cell>
          <cell r="DM592">
            <v>0</v>
          </cell>
          <cell r="DN592">
            <v>0</v>
          </cell>
          <cell r="DO592">
            <v>0</v>
          </cell>
          <cell r="DP592">
            <v>0</v>
          </cell>
          <cell r="DQ592">
            <v>0</v>
          </cell>
          <cell r="DR592">
            <v>0</v>
          </cell>
          <cell r="DS592">
            <v>0</v>
          </cell>
          <cell r="DT592">
            <v>0</v>
          </cell>
          <cell r="DU592">
            <v>0</v>
          </cell>
          <cell r="DV592">
            <v>0</v>
          </cell>
          <cell r="DW592">
            <v>0</v>
          </cell>
          <cell r="DX592">
            <v>0</v>
          </cell>
          <cell r="DY592">
            <v>0</v>
          </cell>
          <cell r="DZ592">
            <v>0</v>
          </cell>
        </row>
        <row r="593">
          <cell r="A593" t="str">
            <v>KMT</v>
          </cell>
          <cell r="B593">
            <v>37618</v>
          </cell>
          <cell r="C593">
            <v>12338</v>
          </cell>
          <cell r="D593">
            <v>216203</v>
          </cell>
          <cell r="E593">
            <v>2.8855266314779269</v>
          </cell>
          <cell r="F593">
            <v>100</v>
          </cell>
          <cell r="G593">
            <v>32.840000000000003</v>
          </cell>
          <cell r="H593">
            <v>17453</v>
          </cell>
          <cell r="I593">
            <v>369640</v>
          </cell>
          <cell r="J593">
            <v>2.981932171595004</v>
          </cell>
          <cell r="K593">
            <v>100</v>
          </cell>
          <cell r="L593">
            <v>100</v>
          </cell>
          <cell r="M593">
            <v>100</v>
          </cell>
          <cell r="N593">
            <v>31</v>
          </cell>
          <cell r="O593">
            <v>1</v>
          </cell>
          <cell r="P593">
            <v>1025</v>
          </cell>
          <cell r="Q593">
            <v>12357</v>
          </cell>
          <cell r="R593">
            <v>2.9215732454074423</v>
          </cell>
          <cell r="S593">
            <v>99</v>
          </cell>
          <cell r="T593">
            <v>0</v>
          </cell>
          <cell r="U593">
            <v>91</v>
          </cell>
          <cell r="V593">
            <v>0</v>
          </cell>
          <cell r="W593">
            <v>1</v>
          </cell>
          <cell r="X593">
            <v>8435</v>
          </cell>
          <cell r="Y593">
            <v>141414</v>
          </cell>
          <cell r="Z593">
            <v>2.9079425931387006</v>
          </cell>
          <cell r="AA593">
            <v>100</v>
          </cell>
          <cell r="AB593">
            <v>18.88</v>
          </cell>
          <cell r="AC593">
            <v>99</v>
          </cell>
          <cell r="AD593">
            <v>100</v>
          </cell>
          <cell r="AE593">
            <v>22</v>
          </cell>
          <cell r="AF593">
            <v>1</v>
          </cell>
          <cell r="AG593">
            <v>1025</v>
          </cell>
          <cell r="AH593">
            <v>12357</v>
          </cell>
          <cell r="AI593">
            <v>2.9221176470588235</v>
          </cell>
          <cell r="AJ593">
            <v>99</v>
          </cell>
          <cell r="AK593">
            <v>0</v>
          </cell>
          <cell r="AL593">
            <v>91</v>
          </cell>
          <cell r="AM593">
            <v>0</v>
          </cell>
          <cell r="AN593">
            <v>1</v>
          </cell>
          <cell r="AO593">
            <v>10402</v>
          </cell>
          <cell r="AP593">
            <v>171401</v>
          </cell>
          <cell r="AQ593">
            <v>2.7502350533709419</v>
          </cell>
          <cell r="AR593">
            <v>100</v>
          </cell>
          <cell r="AS593">
            <v>99</v>
          </cell>
          <cell r="AT593">
            <v>100</v>
          </cell>
          <cell r="AU593">
            <v>21</v>
          </cell>
          <cell r="AV593">
            <v>18</v>
          </cell>
          <cell r="AW593">
            <v>703</v>
          </cell>
          <cell r="AX593">
            <v>25935</v>
          </cell>
          <cell r="AY593">
            <v>3.8976700251889169</v>
          </cell>
          <cell r="AZ593">
            <v>100</v>
          </cell>
          <cell r="BA593">
            <v>1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13038</v>
          </cell>
          <cell r="BO593">
            <v>258111</v>
          </cell>
          <cell r="BP593">
            <v>2.5484728049685041</v>
          </cell>
          <cell r="BQ593">
            <v>100</v>
          </cell>
          <cell r="BR593">
            <v>35.4</v>
          </cell>
          <cell r="BS593">
            <v>13038</v>
          </cell>
          <cell r="BT593">
            <v>258111</v>
          </cell>
          <cell r="BU593">
            <v>2.5484728049685041</v>
          </cell>
          <cell r="BV593">
            <v>100</v>
          </cell>
          <cell r="BW593">
            <v>35.4</v>
          </cell>
          <cell r="BX593">
            <v>80</v>
          </cell>
          <cell r="BY593">
            <v>100</v>
          </cell>
          <cell r="BZ593">
            <v>10</v>
          </cell>
          <cell r="CA593">
            <v>23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4704</v>
          </cell>
          <cell r="CL593">
            <v>82505</v>
          </cell>
          <cell r="CM593">
            <v>2.3787238325281805</v>
          </cell>
          <cell r="CN593">
            <v>100</v>
          </cell>
          <cell r="CO593">
            <v>10.79</v>
          </cell>
          <cell r="CP593">
            <v>17</v>
          </cell>
          <cell r="CQ593">
            <v>100</v>
          </cell>
          <cell r="CR593">
            <v>10</v>
          </cell>
          <cell r="CS593">
            <v>8</v>
          </cell>
          <cell r="CT593">
            <v>2043</v>
          </cell>
          <cell r="CU593">
            <v>68009</v>
          </cell>
          <cell r="CV593">
            <v>3.8912081749641723</v>
          </cell>
          <cell r="CW593">
            <v>100</v>
          </cell>
          <cell r="CX593">
            <v>75</v>
          </cell>
          <cell r="CY593">
            <v>0</v>
          </cell>
          <cell r="CZ593">
            <v>0</v>
          </cell>
          <cell r="DA593">
            <v>0</v>
          </cell>
          <cell r="DB593">
            <v>6290</v>
          </cell>
          <cell r="DC593">
            <v>107572</v>
          </cell>
          <cell r="DD593">
            <v>2.177465422242213</v>
          </cell>
          <cell r="DE593">
            <v>100</v>
          </cell>
          <cell r="DF593">
            <v>11.68</v>
          </cell>
          <cell r="DG593">
            <v>2</v>
          </cell>
          <cell r="DH593">
            <v>100</v>
          </cell>
          <cell r="DI593">
            <v>0</v>
          </cell>
          <cell r="DJ593">
            <v>19</v>
          </cell>
          <cell r="DK593">
            <v>0</v>
          </cell>
          <cell r="DL593">
            <v>0</v>
          </cell>
          <cell r="DM593">
            <v>0</v>
          </cell>
          <cell r="DN593">
            <v>0</v>
          </cell>
          <cell r="DO593">
            <v>0</v>
          </cell>
          <cell r="DP593">
            <v>0</v>
          </cell>
          <cell r="DQ593">
            <v>0</v>
          </cell>
          <cell r="DR593">
            <v>0</v>
          </cell>
          <cell r="DS593">
            <v>0</v>
          </cell>
          <cell r="DT593">
            <v>0</v>
          </cell>
          <cell r="DU593">
            <v>0</v>
          </cell>
          <cell r="DV593">
            <v>0</v>
          </cell>
          <cell r="DW593">
            <v>0</v>
          </cell>
          <cell r="DX593">
            <v>0</v>
          </cell>
          <cell r="DY593">
            <v>0</v>
          </cell>
          <cell r="DZ593">
            <v>0</v>
          </cell>
        </row>
        <row r="594">
          <cell r="A594" t="str">
            <v>KMT</v>
          </cell>
          <cell r="B594">
            <v>37625</v>
          </cell>
          <cell r="C594">
            <v>9355</v>
          </cell>
          <cell r="D594">
            <v>150382</v>
          </cell>
          <cell r="E594">
            <v>2.8921045050634877</v>
          </cell>
          <cell r="F594">
            <v>100</v>
          </cell>
          <cell r="G594">
            <v>32.1</v>
          </cell>
          <cell r="H594">
            <v>12107</v>
          </cell>
          <cell r="I594">
            <v>209785</v>
          </cell>
          <cell r="J594">
            <v>2.8424596450548472</v>
          </cell>
          <cell r="K594">
            <v>100</v>
          </cell>
          <cell r="L594">
            <v>100</v>
          </cell>
          <cell r="M594">
            <v>100</v>
          </cell>
          <cell r="N594">
            <v>30</v>
          </cell>
          <cell r="O594">
            <v>2</v>
          </cell>
          <cell r="P594">
            <v>906</v>
          </cell>
          <cell r="Q594">
            <v>11606</v>
          </cell>
          <cell r="R594">
            <v>2.6520337301587302</v>
          </cell>
          <cell r="S594">
            <v>100</v>
          </cell>
          <cell r="T594">
            <v>79</v>
          </cell>
          <cell r="U594">
            <v>0</v>
          </cell>
          <cell r="V594">
            <v>1</v>
          </cell>
          <cell r="W594">
            <v>0</v>
          </cell>
          <cell r="X594">
            <v>6163</v>
          </cell>
          <cell r="Y594">
            <v>92764</v>
          </cell>
          <cell r="Z594">
            <v>2.8696546497780666</v>
          </cell>
          <cell r="AA594">
            <v>100</v>
          </cell>
          <cell r="AB594">
            <v>18.38</v>
          </cell>
          <cell r="AC594">
            <v>100</v>
          </cell>
          <cell r="AD594">
            <v>0</v>
          </cell>
          <cell r="AE594">
            <v>21</v>
          </cell>
          <cell r="AF594">
            <v>0</v>
          </cell>
          <cell r="AG594">
            <v>906</v>
          </cell>
          <cell r="AH594">
            <v>11606</v>
          </cell>
          <cell r="AI594">
            <v>2.6529748568583522</v>
          </cell>
          <cell r="AJ594">
            <v>100</v>
          </cell>
          <cell r="AK594">
            <v>79</v>
          </cell>
          <cell r="AL594">
            <v>0</v>
          </cell>
          <cell r="AM594">
            <v>1</v>
          </cell>
          <cell r="AN594">
            <v>0</v>
          </cell>
          <cell r="AO594">
            <v>7937</v>
          </cell>
          <cell r="AP594">
            <v>120422</v>
          </cell>
          <cell r="AQ594">
            <v>2.7833457783677646</v>
          </cell>
          <cell r="AR594">
            <v>100</v>
          </cell>
          <cell r="AS594">
            <v>100</v>
          </cell>
          <cell r="AT594">
            <v>0</v>
          </cell>
          <cell r="AU594">
            <v>24</v>
          </cell>
          <cell r="AV594">
            <v>0</v>
          </cell>
          <cell r="AW594">
            <v>452</v>
          </cell>
          <cell r="AX594">
            <v>16594</v>
          </cell>
          <cell r="AY594">
            <v>3.9367713004484304</v>
          </cell>
          <cell r="AZ594">
            <v>100</v>
          </cell>
          <cell r="BA594">
            <v>2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11537</v>
          </cell>
          <cell r="BO594">
            <v>217159</v>
          </cell>
          <cell r="BP594">
            <v>2.5859892952492878</v>
          </cell>
          <cell r="BQ594">
            <v>100</v>
          </cell>
          <cell r="BR594">
            <v>35.020000000000003</v>
          </cell>
          <cell r="BS594">
            <v>11537</v>
          </cell>
          <cell r="BT594">
            <v>217159</v>
          </cell>
          <cell r="BU594">
            <v>2.5859892952492878</v>
          </cell>
          <cell r="BV594">
            <v>100</v>
          </cell>
          <cell r="BW594">
            <v>35.020000000000003</v>
          </cell>
          <cell r="BX594">
            <v>100</v>
          </cell>
          <cell r="BY594">
            <v>0</v>
          </cell>
          <cell r="BZ594">
            <v>21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4563</v>
          </cell>
          <cell r="CL594">
            <v>80185</v>
          </cell>
          <cell r="CM594">
            <v>2.3540509778222329</v>
          </cell>
          <cell r="CN594">
            <v>100</v>
          </cell>
          <cell r="CO594">
            <v>10.74</v>
          </cell>
          <cell r="CP594">
            <v>99</v>
          </cell>
          <cell r="CQ594">
            <v>0</v>
          </cell>
          <cell r="CR594">
            <v>18</v>
          </cell>
          <cell r="CS594">
            <v>0</v>
          </cell>
          <cell r="CT594">
            <v>1606</v>
          </cell>
          <cell r="CU594">
            <v>46675</v>
          </cell>
          <cell r="CV594">
            <v>3.9058904109589041</v>
          </cell>
          <cell r="CW594">
            <v>100</v>
          </cell>
          <cell r="CX594">
            <v>90</v>
          </cell>
          <cell r="CY594">
            <v>0</v>
          </cell>
          <cell r="CZ594">
            <v>0</v>
          </cell>
          <cell r="DA594">
            <v>0</v>
          </cell>
          <cell r="DB594">
            <v>5366</v>
          </cell>
          <cell r="DC594">
            <v>90237</v>
          </cell>
          <cell r="DD594">
            <v>2.2235969314183537</v>
          </cell>
          <cell r="DE594">
            <v>100</v>
          </cell>
          <cell r="DF594">
            <v>11.61</v>
          </cell>
          <cell r="DG594">
            <v>100</v>
          </cell>
          <cell r="DH594">
            <v>0</v>
          </cell>
          <cell r="DI594">
            <v>13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</row>
        <row r="595">
          <cell r="A595" t="str">
            <v>KMT</v>
          </cell>
          <cell r="B595">
            <v>37632</v>
          </cell>
          <cell r="C595">
            <v>4727</v>
          </cell>
          <cell r="D595">
            <v>105484</v>
          </cell>
          <cell r="E595">
            <v>2.9648888383465057</v>
          </cell>
          <cell r="F595">
            <v>100</v>
          </cell>
          <cell r="G595">
            <v>32.1</v>
          </cell>
          <cell r="H595">
            <v>8853</v>
          </cell>
          <cell r="I595">
            <v>186646</v>
          </cell>
          <cell r="J595">
            <v>2.896126190321954</v>
          </cell>
          <cell r="K595">
            <v>100</v>
          </cell>
          <cell r="L595">
            <v>100</v>
          </cell>
          <cell r="M595">
            <v>40</v>
          </cell>
          <cell r="N595">
            <v>32</v>
          </cell>
          <cell r="O595">
            <v>0</v>
          </cell>
          <cell r="P595">
            <v>387</v>
          </cell>
          <cell r="Q595">
            <v>7497</v>
          </cell>
          <cell r="R595">
            <v>2.7002012072434609</v>
          </cell>
          <cell r="S595">
            <v>100</v>
          </cell>
          <cell r="T595">
            <v>8</v>
          </cell>
          <cell r="U595">
            <v>0</v>
          </cell>
          <cell r="V595">
            <v>1</v>
          </cell>
          <cell r="W595">
            <v>0</v>
          </cell>
          <cell r="X595">
            <v>3195</v>
          </cell>
          <cell r="Y595">
            <v>63541</v>
          </cell>
          <cell r="Z595">
            <v>2.9681180880107352</v>
          </cell>
          <cell r="AA595">
            <v>100</v>
          </cell>
          <cell r="AB595">
            <v>18.38</v>
          </cell>
          <cell r="AC595">
            <v>54</v>
          </cell>
          <cell r="AD595">
            <v>0</v>
          </cell>
          <cell r="AE595">
            <v>17</v>
          </cell>
          <cell r="AF595">
            <v>0</v>
          </cell>
          <cell r="AG595">
            <v>387</v>
          </cell>
          <cell r="AH595">
            <v>7497</v>
          </cell>
          <cell r="AI595">
            <v>2.7</v>
          </cell>
          <cell r="AJ595">
            <v>100</v>
          </cell>
          <cell r="AK595">
            <v>8</v>
          </cell>
          <cell r="AL595">
            <v>0</v>
          </cell>
          <cell r="AM595">
            <v>1</v>
          </cell>
          <cell r="AN595">
            <v>0</v>
          </cell>
          <cell r="AO595">
            <v>3815</v>
          </cell>
          <cell r="AP595">
            <v>79187</v>
          </cell>
          <cell r="AQ595">
            <v>2.8441347438350726</v>
          </cell>
          <cell r="AR595">
            <v>100</v>
          </cell>
          <cell r="AS595">
            <v>53</v>
          </cell>
          <cell r="AT595">
            <v>0</v>
          </cell>
          <cell r="AU595">
            <v>20</v>
          </cell>
          <cell r="AV595">
            <v>0</v>
          </cell>
          <cell r="AW595">
            <v>461</v>
          </cell>
          <cell r="AX595">
            <v>16994</v>
          </cell>
          <cell r="AY595">
            <v>3.9498145859085292</v>
          </cell>
          <cell r="AZ595">
            <v>100</v>
          </cell>
          <cell r="BA595">
            <v>1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6577</v>
          </cell>
          <cell r="BO595">
            <v>163654</v>
          </cell>
          <cell r="BP595">
            <v>2.6084494368076458</v>
          </cell>
          <cell r="BQ595">
            <v>100</v>
          </cell>
          <cell r="BR595">
            <v>35.020000000000003</v>
          </cell>
          <cell r="BS595">
            <v>6577</v>
          </cell>
          <cell r="BT595">
            <v>163654</v>
          </cell>
          <cell r="BU595">
            <v>2.6084494368076458</v>
          </cell>
          <cell r="BV595">
            <v>100</v>
          </cell>
          <cell r="BW595">
            <v>35.020000000000003</v>
          </cell>
          <cell r="BX595">
            <v>32</v>
          </cell>
          <cell r="BY595">
            <v>0</v>
          </cell>
          <cell r="BZ595">
            <v>20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2290</v>
          </cell>
          <cell r="CL595">
            <v>53180</v>
          </cell>
          <cell r="CM595">
            <v>2.4321697053486564</v>
          </cell>
          <cell r="CN595">
            <v>100</v>
          </cell>
          <cell r="CO595">
            <v>10.74</v>
          </cell>
          <cell r="CP595">
            <v>17</v>
          </cell>
          <cell r="CQ595">
            <v>0</v>
          </cell>
          <cell r="CR595">
            <v>15</v>
          </cell>
          <cell r="CS595">
            <v>0</v>
          </cell>
          <cell r="CT595">
            <v>1356</v>
          </cell>
          <cell r="CU595">
            <v>49688</v>
          </cell>
          <cell r="CV595">
            <v>3.884024699176694</v>
          </cell>
          <cell r="CW595">
            <v>100</v>
          </cell>
          <cell r="CX595">
            <v>7</v>
          </cell>
          <cell r="CY595">
            <v>0</v>
          </cell>
          <cell r="CZ595">
            <v>0</v>
          </cell>
          <cell r="DA595">
            <v>0</v>
          </cell>
          <cell r="DB595">
            <v>2930</v>
          </cell>
          <cell r="DC595">
            <v>60746</v>
          </cell>
          <cell r="DD595">
            <v>2.1883764738714855</v>
          </cell>
          <cell r="DE595">
            <v>100</v>
          </cell>
          <cell r="DF595">
            <v>11.61</v>
          </cell>
          <cell r="DG595">
            <v>13</v>
          </cell>
          <cell r="DH595">
            <v>0</v>
          </cell>
          <cell r="DI595">
            <v>11</v>
          </cell>
          <cell r="DJ595">
            <v>0</v>
          </cell>
          <cell r="DK595">
            <v>0</v>
          </cell>
          <cell r="DL595">
            <v>0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0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0</v>
          </cell>
          <cell r="DX595">
            <v>0</v>
          </cell>
          <cell r="DY595">
            <v>0</v>
          </cell>
          <cell r="DZ595">
            <v>0</v>
          </cell>
        </row>
        <row r="596">
          <cell r="A596" t="str">
            <v>KMT</v>
          </cell>
          <cell r="B596">
            <v>37639</v>
          </cell>
          <cell r="C596">
            <v>4293</v>
          </cell>
          <cell r="D596">
            <v>97708</v>
          </cell>
          <cell r="E596">
            <v>2.9889049251307958</v>
          </cell>
          <cell r="F596">
            <v>100</v>
          </cell>
          <cell r="G596">
            <v>32.1</v>
          </cell>
          <cell r="H596">
            <v>8113</v>
          </cell>
          <cell r="I596">
            <v>179673</v>
          </cell>
          <cell r="J596">
            <v>2.9281041486532784</v>
          </cell>
          <cell r="K596">
            <v>100</v>
          </cell>
          <cell r="L596">
            <v>94</v>
          </cell>
          <cell r="M596">
            <v>41</v>
          </cell>
          <cell r="N596">
            <v>24</v>
          </cell>
          <cell r="O596">
            <v>0</v>
          </cell>
          <cell r="P596">
            <v>347</v>
          </cell>
          <cell r="Q596">
            <v>6859</v>
          </cell>
          <cell r="R596">
            <v>2.7103553687428352</v>
          </cell>
          <cell r="S596">
            <v>100</v>
          </cell>
          <cell r="T596">
            <v>2</v>
          </cell>
          <cell r="U596">
            <v>0</v>
          </cell>
          <cell r="V596">
            <v>0</v>
          </cell>
          <cell r="W596">
            <v>0</v>
          </cell>
          <cell r="X596">
            <v>2890</v>
          </cell>
          <cell r="Y596">
            <v>58564</v>
          </cell>
          <cell r="Z596">
            <v>2.9759634684865515</v>
          </cell>
          <cell r="AA596">
            <v>100</v>
          </cell>
          <cell r="AB596">
            <v>18.38</v>
          </cell>
          <cell r="AC596">
            <v>31</v>
          </cell>
          <cell r="AD596">
            <v>0</v>
          </cell>
          <cell r="AE596">
            <v>10</v>
          </cell>
          <cell r="AF596">
            <v>0</v>
          </cell>
          <cell r="AG596">
            <v>347</v>
          </cell>
          <cell r="AH596">
            <v>6859</v>
          </cell>
          <cell r="AI596">
            <v>2.7118451025056949</v>
          </cell>
          <cell r="AJ596">
            <v>100</v>
          </cell>
          <cell r="AK596">
            <v>2</v>
          </cell>
          <cell r="AL596">
            <v>0</v>
          </cell>
          <cell r="AM596">
            <v>0</v>
          </cell>
          <cell r="AN596">
            <v>0</v>
          </cell>
          <cell r="AO596">
            <v>3465</v>
          </cell>
          <cell r="AP596">
            <v>73459</v>
          </cell>
          <cell r="AQ596">
            <v>2.8655343511450382</v>
          </cell>
          <cell r="AR596">
            <v>100</v>
          </cell>
          <cell r="AS596">
            <v>29</v>
          </cell>
          <cell r="AT596">
            <v>0</v>
          </cell>
          <cell r="AU596">
            <v>12</v>
          </cell>
          <cell r="AV596">
            <v>0</v>
          </cell>
          <cell r="AW596">
            <v>426</v>
          </cell>
          <cell r="AX596">
            <v>15702</v>
          </cell>
          <cell r="AY596">
            <v>3.9576185671039354</v>
          </cell>
          <cell r="AZ596">
            <v>100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6146</v>
          </cell>
          <cell r="BO596">
            <v>154855</v>
          </cell>
          <cell r="BP596">
            <v>2.6443037974683543</v>
          </cell>
          <cell r="BQ596">
            <v>100</v>
          </cell>
          <cell r="BR596">
            <v>35.020000000000003</v>
          </cell>
          <cell r="BS596">
            <v>6146</v>
          </cell>
          <cell r="BT596">
            <v>154855</v>
          </cell>
          <cell r="BU596">
            <v>2.6443037974683543</v>
          </cell>
          <cell r="BV596">
            <v>100</v>
          </cell>
          <cell r="BW596">
            <v>35.020000000000003</v>
          </cell>
          <cell r="BX596">
            <v>11</v>
          </cell>
          <cell r="BY596">
            <v>0</v>
          </cell>
          <cell r="BZ596">
            <v>15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2069</v>
          </cell>
          <cell r="CL596">
            <v>49005</v>
          </cell>
          <cell r="CM596">
            <v>2.4737380129484494</v>
          </cell>
          <cell r="CN596">
            <v>100</v>
          </cell>
          <cell r="CO596">
            <v>10.74</v>
          </cell>
          <cell r="CP596">
            <v>2</v>
          </cell>
          <cell r="CQ596">
            <v>0</v>
          </cell>
          <cell r="CR596">
            <v>9</v>
          </cell>
          <cell r="CS596">
            <v>0</v>
          </cell>
          <cell r="CT596">
            <v>1298</v>
          </cell>
          <cell r="CU596">
            <v>47567</v>
          </cell>
          <cell r="CV596">
            <v>3.9008683068017365</v>
          </cell>
          <cell r="CW596">
            <v>100</v>
          </cell>
          <cell r="CX596">
            <v>7</v>
          </cell>
          <cell r="CY596">
            <v>0</v>
          </cell>
          <cell r="CZ596">
            <v>0</v>
          </cell>
          <cell r="DA596">
            <v>0</v>
          </cell>
          <cell r="DB596">
            <v>2779</v>
          </cell>
          <cell r="DC596">
            <v>58243</v>
          </cell>
          <cell r="DD596">
            <v>2.1959189708709155</v>
          </cell>
          <cell r="DE596">
            <v>100</v>
          </cell>
          <cell r="DF596">
            <v>11.61</v>
          </cell>
          <cell r="DG596">
            <v>3</v>
          </cell>
          <cell r="DH596">
            <v>0</v>
          </cell>
          <cell r="DI596">
            <v>10</v>
          </cell>
          <cell r="DJ596">
            <v>0</v>
          </cell>
          <cell r="DK596">
            <v>0</v>
          </cell>
          <cell r="DL596">
            <v>0</v>
          </cell>
          <cell r="DM596">
            <v>0</v>
          </cell>
          <cell r="DN596">
            <v>0</v>
          </cell>
          <cell r="DO596">
            <v>0</v>
          </cell>
          <cell r="DP596">
            <v>0</v>
          </cell>
          <cell r="DQ596">
            <v>0</v>
          </cell>
          <cell r="DR596">
            <v>0</v>
          </cell>
          <cell r="DS596">
            <v>0</v>
          </cell>
          <cell r="DT596">
            <v>0</v>
          </cell>
          <cell r="DU596">
            <v>0</v>
          </cell>
          <cell r="DV596">
            <v>0</v>
          </cell>
          <cell r="DW596">
            <v>0</v>
          </cell>
          <cell r="DX596">
            <v>0</v>
          </cell>
          <cell r="DY596">
            <v>0</v>
          </cell>
          <cell r="DZ596">
            <v>0</v>
          </cell>
        </row>
        <row r="597">
          <cell r="A597" t="str">
            <v>KMT</v>
          </cell>
          <cell r="B597">
            <v>37646</v>
          </cell>
          <cell r="C597">
            <v>4343</v>
          </cell>
          <cell r="D597">
            <v>98456</v>
          </cell>
          <cell r="E597">
            <v>2.9922079522005607</v>
          </cell>
          <cell r="F597">
            <v>100</v>
          </cell>
          <cell r="G597">
            <v>32.1</v>
          </cell>
          <cell r="H597">
            <v>7908</v>
          </cell>
          <cell r="I597">
            <v>178639</v>
          </cell>
          <cell r="J597">
            <v>2.9267428187468503</v>
          </cell>
          <cell r="K597">
            <v>100</v>
          </cell>
          <cell r="L597">
            <v>34</v>
          </cell>
          <cell r="M597">
            <v>45</v>
          </cell>
          <cell r="N597">
            <v>23</v>
          </cell>
          <cell r="O597">
            <v>1</v>
          </cell>
          <cell r="P597">
            <v>371</v>
          </cell>
          <cell r="Q597">
            <v>7319</v>
          </cell>
          <cell r="R597">
            <v>2.6660370230449564</v>
          </cell>
          <cell r="S597">
            <v>100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2952</v>
          </cell>
          <cell r="Y597">
            <v>59715</v>
          </cell>
          <cell r="Z597">
            <v>2.9767257208079005</v>
          </cell>
          <cell r="AA597">
            <v>100</v>
          </cell>
          <cell r="AB597">
            <v>18.38</v>
          </cell>
          <cell r="AC597">
            <v>33</v>
          </cell>
          <cell r="AD597">
            <v>0</v>
          </cell>
          <cell r="AE597">
            <v>12</v>
          </cell>
          <cell r="AF597">
            <v>0</v>
          </cell>
          <cell r="AG597">
            <v>371</v>
          </cell>
          <cell r="AH597">
            <v>7319</v>
          </cell>
          <cell r="AI597">
            <v>2.6667927382753405</v>
          </cell>
          <cell r="AJ597">
            <v>100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3501</v>
          </cell>
          <cell r="AP597">
            <v>74026</v>
          </cell>
          <cell r="AQ597">
            <v>2.8798564518645655</v>
          </cell>
          <cell r="AR597">
            <v>100</v>
          </cell>
          <cell r="AS597">
            <v>28</v>
          </cell>
          <cell r="AT597">
            <v>0</v>
          </cell>
          <cell r="AU597">
            <v>15</v>
          </cell>
          <cell r="AV597">
            <v>0</v>
          </cell>
          <cell r="AW597">
            <v>421</v>
          </cell>
          <cell r="AX597">
            <v>15561</v>
          </cell>
          <cell r="AY597">
            <v>3.9596256684491977</v>
          </cell>
          <cell r="AZ597">
            <v>100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6199</v>
          </cell>
          <cell r="BO597">
            <v>155052</v>
          </cell>
          <cell r="BP597">
            <v>2.638142385667138</v>
          </cell>
          <cell r="BQ597">
            <v>100</v>
          </cell>
          <cell r="BR597">
            <v>35.020000000000003</v>
          </cell>
          <cell r="BS597">
            <v>6199</v>
          </cell>
          <cell r="BT597">
            <v>155052</v>
          </cell>
          <cell r="BU597">
            <v>2.638142385667138</v>
          </cell>
          <cell r="BV597">
            <v>100</v>
          </cell>
          <cell r="BW597">
            <v>35.020000000000003</v>
          </cell>
          <cell r="BX597">
            <v>8</v>
          </cell>
          <cell r="BY597">
            <v>0</v>
          </cell>
          <cell r="BZ597">
            <v>13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2048</v>
          </cell>
          <cell r="CL597">
            <v>48066</v>
          </cell>
          <cell r="CM597">
            <v>2.4649770504889243</v>
          </cell>
          <cell r="CN597">
            <v>100</v>
          </cell>
          <cell r="CO597">
            <v>10.74</v>
          </cell>
          <cell r="CP597">
            <v>2</v>
          </cell>
          <cell r="CQ597">
            <v>0</v>
          </cell>
          <cell r="CR597">
            <v>11</v>
          </cell>
          <cell r="CS597">
            <v>0</v>
          </cell>
          <cell r="CT597">
            <v>1280</v>
          </cell>
          <cell r="CU597">
            <v>46872</v>
          </cell>
          <cell r="CV597">
            <v>3.9066260095599143</v>
          </cell>
          <cell r="CW597">
            <v>100</v>
          </cell>
          <cell r="CX597">
            <v>3</v>
          </cell>
          <cell r="CY597">
            <v>0</v>
          </cell>
          <cell r="CZ597">
            <v>0</v>
          </cell>
          <cell r="DA597">
            <v>0</v>
          </cell>
          <cell r="DB597">
            <v>2869</v>
          </cell>
          <cell r="DC597">
            <v>60075</v>
          </cell>
          <cell r="DD597">
            <v>2.1994926284054559</v>
          </cell>
          <cell r="DE597">
            <v>100</v>
          </cell>
          <cell r="DF597">
            <v>11.61</v>
          </cell>
          <cell r="DG597">
            <v>3</v>
          </cell>
          <cell r="DH597">
            <v>0</v>
          </cell>
          <cell r="DI597">
            <v>9</v>
          </cell>
          <cell r="DJ597">
            <v>0</v>
          </cell>
          <cell r="DK597">
            <v>0</v>
          </cell>
          <cell r="DL597">
            <v>0</v>
          </cell>
          <cell r="DM597">
            <v>0</v>
          </cell>
          <cell r="DN597">
            <v>0</v>
          </cell>
          <cell r="DO597">
            <v>0</v>
          </cell>
          <cell r="DP597">
            <v>0</v>
          </cell>
          <cell r="DQ597">
            <v>0</v>
          </cell>
          <cell r="DR597">
            <v>0</v>
          </cell>
          <cell r="DS597">
            <v>0</v>
          </cell>
          <cell r="DT597">
            <v>0</v>
          </cell>
          <cell r="DU597">
            <v>0</v>
          </cell>
          <cell r="DV597">
            <v>0</v>
          </cell>
          <cell r="DW597">
            <v>0</v>
          </cell>
          <cell r="DX597">
            <v>0</v>
          </cell>
          <cell r="DY597">
            <v>0</v>
          </cell>
          <cell r="DZ597">
            <v>0</v>
          </cell>
        </row>
        <row r="598">
          <cell r="A598" t="str">
            <v>KMT</v>
          </cell>
          <cell r="B598">
            <v>37653</v>
          </cell>
          <cell r="C598">
            <v>4297</v>
          </cell>
          <cell r="D598">
            <v>98479</v>
          </cell>
          <cell r="E598">
            <v>2.9993771798704536</v>
          </cell>
          <cell r="F598">
            <v>100</v>
          </cell>
          <cell r="G598">
            <v>31.92</v>
          </cell>
          <cell r="H598">
            <v>8042</v>
          </cell>
          <cell r="I598">
            <v>177797</v>
          </cell>
          <cell r="J598">
            <v>2.9146287840351768</v>
          </cell>
          <cell r="K598">
            <v>100</v>
          </cell>
          <cell r="L598">
            <v>79</v>
          </cell>
          <cell r="M598">
            <v>0</v>
          </cell>
          <cell r="N598">
            <v>15</v>
          </cell>
          <cell r="O598">
            <v>0</v>
          </cell>
          <cell r="P598">
            <v>374</v>
          </cell>
          <cell r="Q598">
            <v>7432</v>
          </cell>
          <cell r="R598">
            <v>2.6641957005189028</v>
          </cell>
          <cell r="S598">
            <v>100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2928</v>
          </cell>
          <cell r="Y598">
            <v>60123</v>
          </cell>
          <cell r="Z598">
            <v>2.9994976893711072</v>
          </cell>
          <cell r="AA598">
            <v>100</v>
          </cell>
          <cell r="AB598">
            <v>18.309999999999999</v>
          </cell>
          <cell r="AC598">
            <v>3</v>
          </cell>
          <cell r="AD598">
            <v>0</v>
          </cell>
          <cell r="AE598">
            <v>7</v>
          </cell>
          <cell r="AF598">
            <v>0</v>
          </cell>
          <cell r="AG598">
            <v>374</v>
          </cell>
          <cell r="AH598">
            <v>7432</v>
          </cell>
          <cell r="AI598">
            <v>2.6674082313681868</v>
          </cell>
          <cell r="AJ598">
            <v>100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3446</v>
          </cell>
          <cell r="AP598">
            <v>73769</v>
          </cell>
          <cell r="AQ598">
            <v>2.8903588687316804</v>
          </cell>
          <cell r="AR598">
            <v>100</v>
          </cell>
          <cell r="AS598">
            <v>2</v>
          </cell>
          <cell r="AT598">
            <v>0</v>
          </cell>
          <cell r="AU598">
            <v>12</v>
          </cell>
          <cell r="AV598">
            <v>0</v>
          </cell>
          <cell r="AW598">
            <v>425</v>
          </cell>
          <cell r="AX598">
            <v>15685</v>
          </cell>
          <cell r="AY598">
            <v>3.9655079493398007</v>
          </cell>
          <cell r="AZ598">
            <v>100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6344</v>
          </cell>
          <cell r="BO598">
            <v>159102</v>
          </cell>
          <cell r="BP598">
            <v>2.652919218049052</v>
          </cell>
          <cell r="BQ598">
            <v>100</v>
          </cell>
          <cell r="BR598">
            <v>35.130000000000003</v>
          </cell>
          <cell r="BS598">
            <v>6344</v>
          </cell>
          <cell r="BT598">
            <v>159102</v>
          </cell>
          <cell r="BU598">
            <v>2.652919218049052</v>
          </cell>
          <cell r="BV598">
            <v>100</v>
          </cell>
          <cell r="BW598">
            <v>35.130000000000003</v>
          </cell>
          <cell r="BX598">
            <v>6</v>
          </cell>
          <cell r="BY598">
            <v>0</v>
          </cell>
          <cell r="BZ598">
            <v>9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2057</v>
          </cell>
          <cell r="CL598">
            <v>48521</v>
          </cell>
          <cell r="CM598">
            <v>2.4963104261834244</v>
          </cell>
          <cell r="CN598">
            <v>100</v>
          </cell>
          <cell r="CO598">
            <v>10.76</v>
          </cell>
          <cell r="CP598">
            <v>1</v>
          </cell>
          <cell r="CQ598">
            <v>0</v>
          </cell>
          <cell r="CR598">
            <v>7</v>
          </cell>
          <cell r="CS598">
            <v>0</v>
          </cell>
          <cell r="CT598">
            <v>1322</v>
          </cell>
          <cell r="CU598">
            <v>48450</v>
          </cell>
          <cell r="CV598">
            <v>3.8947655823387159</v>
          </cell>
          <cell r="CW598">
            <v>100</v>
          </cell>
          <cell r="CX598">
            <v>4</v>
          </cell>
          <cell r="CY598">
            <v>0</v>
          </cell>
          <cell r="CZ598">
            <v>0</v>
          </cell>
          <cell r="DA598">
            <v>0</v>
          </cell>
          <cell r="DB598">
            <v>2965</v>
          </cell>
          <cell r="DC598">
            <v>62094</v>
          </cell>
          <cell r="DD598">
            <v>2.2007554363174244</v>
          </cell>
          <cell r="DE598">
            <v>100</v>
          </cell>
          <cell r="DF598">
            <v>11.64</v>
          </cell>
          <cell r="DG598">
            <v>1</v>
          </cell>
          <cell r="DH598">
            <v>0</v>
          </cell>
          <cell r="DI598">
            <v>4</v>
          </cell>
          <cell r="DJ598">
            <v>0</v>
          </cell>
          <cell r="DK598">
            <v>0</v>
          </cell>
          <cell r="DL598">
            <v>0</v>
          </cell>
          <cell r="DM598">
            <v>0</v>
          </cell>
          <cell r="DN598">
            <v>0</v>
          </cell>
          <cell r="DO598">
            <v>0</v>
          </cell>
          <cell r="DP598">
            <v>0</v>
          </cell>
          <cell r="DQ598">
            <v>0</v>
          </cell>
          <cell r="DR598">
            <v>0</v>
          </cell>
          <cell r="DS598">
            <v>0</v>
          </cell>
          <cell r="DT598">
            <v>0</v>
          </cell>
          <cell r="DU598">
            <v>0</v>
          </cell>
          <cell r="DV598">
            <v>0</v>
          </cell>
          <cell r="DW598">
            <v>0</v>
          </cell>
          <cell r="DX598">
            <v>0</v>
          </cell>
          <cell r="DY598">
            <v>0</v>
          </cell>
          <cell r="DZ598">
            <v>0</v>
          </cell>
        </row>
        <row r="599">
          <cell r="A599" t="str">
            <v>KMT</v>
          </cell>
          <cell r="B599">
            <v>37660</v>
          </cell>
          <cell r="C599">
            <v>6534</v>
          </cell>
          <cell r="D599">
            <v>130750</v>
          </cell>
          <cell r="E599">
            <v>3.0075949367088608</v>
          </cell>
          <cell r="F599">
            <v>100</v>
          </cell>
          <cell r="G599">
            <v>31.92</v>
          </cell>
          <cell r="H599">
            <v>10768</v>
          </cell>
          <cell r="I599">
            <v>220768</v>
          </cell>
          <cell r="J599">
            <v>2.9218741131732791</v>
          </cell>
          <cell r="K599">
            <v>100</v>
          </cell>
          <cell r="L599">
            <v>98</v>
          </cell>
          <cell r="M599">
            <v>87</v>
          </cell>
          <cell r="N599">
            <v>15</v>
          </cell>
          <cell r="O599">
            <v>0</v>
          </cell>
          <cell r="P599">
            <v>743</v>
          </cell>
          <cell r="Q599">
            <v>10331</v>
          </cell>
          <cell r="R599">
            <v>2.8295586527293843</v>
          </cell>
          <cell r="S599">
            <v>100</v>
          </cell>
          <cell r="T599">
            <v>1</v>
          </cell>
          <cell r="U599">
            <v>86</v>
          </cell>
          <cell r="V599">
            <v>0</v>
          </cell>
          <cell r="W599">
            <v>0</v>
          </cell>
          <cell r="X599">
            <v>4789</v>
          </cell>
          <cell r="Y599">
            <v>85482</v>
          </cell>
          <cell r="Z599">
            <v>2.9863208666086818</v>
          </cell>
          <cell r="AA599">
            <v>100</v>
          </cell>
          <cell r="AB599">
            <v>18.309999999999999</v>
          </cell>
          <cell r="AC599">
            <v>90</v>
          </cell>
          <cell r="AD599">
            <v>87</v>
          </cell>
          <cell r="AE599">
            <v>8</v>
          </cell>
          <cell r="AF599">
            <v>0</v>
          </cell>
          <cell r="AG599">
            <v>743</v>
          </cell>
          <cell r="AH599">
            <v>10331</v>
          </cell>
          <cell r="AI599">
            <v>2.8267556587347649</v>
          </cell>
          <cell r="AJ599">
            <v>100</v>
          </cell>
          <cell r="AK599">
            <v>1</v>
          </cell>
          <cell r="AL599">
            <v>86</v>
          </cell>
          <cell r="AM599">
            <v>0</v>
          </cell>
          <cell r="AN599">
            <v>0</v>
          </cell>
          <cell r="AO599">
            <v>5259</v>
          </cell>
          <cell r="AP599">
            <v>101186</v>
          </cell>
          <cell r="AQ599">
            <v>2.8848145780051149</v>
          </cell>
          <cell r="AR599">
            <v>100</v>
          </cell>
          <cell r="AS599">
            <v>93</v>
          </cell>
          <cell r="AT599">
            <v>0</v>
          </cell>
          <cell r="AU599">
            <v>8</v>
          </cell>
          <cell r="AV599">
            <v>0</v>
          </cell>
          <cell r="AW599">
            <v>466</v>
          </cell>
          <cell r="AX599">
            <v>17191</v>
          </cell>
          <cell r="AY599">
            <v>3.9641988950276241</v>
          </cell>
          <cell r="AZ599">
            <v>100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9115</v>
          </cell>
          <cell r="BO599">
            <v>184356</v>
          </cell>
          <cell r="BP599">
            <v>2.7245320996184699</v>
          </cell>
          <cell r="BQ599">
            <v>100</v>
          </cell>
          <cell r="BR599">
            <v>35.130000000000003</v>
          </cell>
          <cell r="BS599">
            <v>9115</v>
          </cell>
          <cell r="BT599">
            <v>184356</v>
          </cell>
          <cell r="BU599">
            <v>2.7245320996184699</v>
          </cell>
          <cell r="BV599">
            <v>100</v>
          </cell>
          <cell r="BW599">
            <v>35.130000000000003</v>
          </cell>
          <cell r="BX599">
            <v>68</v>
          </cell>
          <cell r="BY599">
            <v>98</v>
          </cell>
          <cell r="BZ599">
            <v>1</v>
          </cell>
          <cell r="CA599">
            <v>6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2920</v>
          </cell>
          <cell r="CL599">
            <v>57911</v>
          </cell>
          <cell r="CM599">
            <v>2.5866820256080811</v>
          </cell>
          <cell r="CN599">
            <v>100</v>
          </cell>
          <cell r="CO599">
            <v>10.76</v>
          </cell>
          <cell r="CP599">
            <v>1</v>
          </cell>
          <cell r="CQ599">
            <v>98</v>
          </cell>
          <cell r="CR599">
            <v>1</v>
          </cell>
          <cell r="CS599">
            <v>5</v>
          </cell>
          <cell r="CT599">
            <v>1622</v>
          </cell>
          <cell r="CU599">
            <v>44555</v>
          </cell>
          <cell r="CV599">
            <v>4.0670099246324902</v>
          </cell>
          <cell r="CW599">
            <v>100</v>
          </cell>
          <cell r="CX599">
            <v>59</v>
          </cell>
          <cell r="CY599">
            <v>87</v>
          </cell>
          <cell r="CZ599">
            <v>0</v>
          </cell>
          <cell r="DA599">
            <v>0</v>
          </cell>
          <cell r="DB599">
            <v>4572</v>
          </cell>
          <cell r="DC599">
            <v>81862</v>
          </cell>
          <cell r="DD599">
            <v>2.2379146919431281</v>
          </cell>
          <cell r="DE599">
            <v>100</v>
          </cell>
          <cell r="DF599">
            <v>11.64</v>
          </cell>
          <cell r="DG599">
            <v>34</v>
          </cell>
          <cell r="DH599">
            <v>98</v>
          </cell>
          <cell r="DI599">
            <v>0</v>
          </cell>
          <cell r="DJ599">
            <v>3</v>
          </cell>
          <cell r="DK599">
            <v>0</v>
          </cell>
          <cell r="DL599">
            <v>0</v>
          </cell>
          <cell r="DM599">
            <v>0</v>
          </cell>
          <cell r="DN599">
            <v>0</v>
          </cell>
          <cell r="DO599">
            <v>0</v>
          </cell>
          <cell r="DP599">
            <v>0</v>
          </cell>
          <cell r="DQ599">
            <v>0</v>
          </cell>
          <cell r="DR599">
            <v>0</v>
          </cell>
          <cell r="DS599">
            <v>0</v>
          </cell>
          <cell r="DT599">
            <v>0</v>
          </cell>
          <cell r="DU599">
            <v>0</v>
          </cell>
          <cell r="DV599">
            <v>0</v>
          </cell>
          <cell r="DW599">
            <v>0</v>
          </cell>
          <cell r="DX599">
            <v>0</v>
          </cell>
          <cell r="DY599">
            <v>0</v>
          </cell>
          <cell r="DZ599">
            <v>0</v>
          </cell>
        </row>
        <row r="600">
          <cell r="A600" t="str">
            <v>KMT</v>
          </cell>
          <cell r="B600">
            <v>37667</v>
          </cell>
          <cell r="C600">
            <v>7233</v>
          </cell>
          <cell r="D600">
            <v>138393</v>
          </cell>
          <cell r="E600">
            <v>3.0004871395167574</v>
          </cell>
          <cell r="F600">
            <v>100</v>
          </cell>
          <cell r="G600">
            <v>31.92</v>
          </cell>
          <cell r="H600">
            <v>11389</v>
          </cell>
          <cell r="I600">
            <v>234814</v>
          </cell>
          <cell r="J600">
            <v>3.0069337016574584</v>
          </cell>
          <cell r="K600">
            <v>100</v>
          </cell>
          <cell r="L600">
            <v>99</v>
          </cell>
          <cell r="M600">
            <v>0</v>
          </cell>
          <cell r="N600">
            <v>15</v>
          </cell>
          <cell r="O600">
            <v>0</v>
          </cell>
          <cell r="P600">
            <v>850</v>
          </cell>
          <cell r="Q600">
            <v>13265</v>
          </cell>
          <cell r="R600">
            <v>2.7282258064516127</v>
          </cell>
          <cell r="S600">
            <v>100</v>
          </cell>
          <cell r="T600">
            <v>75</v>
          </cell>
          <cell r="U600">
            <v>0</v>
          </cell>
          <cell r="V600">
            <v>0</v>
          </cell>
          <cell r="W600">
            <v>0</v>
          </cell>
          <cell r="X600">
            <v>5418</v>
          </cell>
          <cell r="Y600">
            <v>92668</v>
          </cell>
          <cell r="Z600">
            <v>3.0132470973272034</v>
          </cell>
          <cell r="AA600">
            <v>100</v>
          </cell>
          <cell r="AB600">
            <v>18.309999999999999</v>
          </cell>
          <cell r="AC600">
            <v>98</v>
          </cell>
          <cell r="AD600">
            <v>0</v>
          </cell>
          <cell r="AE600">
            <v>11</v>
          </cell>
          <cell r="AF600">
            <v>0</v>
          </cell>
          <cell r="AG600">
            <v>850</v>
          </cell>
          <cell r="AH600">
            <v>13265</v>
          </cell>
          <cell r="AI600">
            <v>2.7292116630669545</v>
          </cell>
          <cell r="AJ600">
            <v>100</v>
          </cell>
          <cell r="AK600">
            <v>75</v>
          </cell>
          <cell r="AL600">
            <v>0</v>
          </cell>
          <cell r="AM600">
            <v>0</v>
          </cell>
          <cell r="AN600">
            <v>0</v>
          </cell>
          <cell r="AO600">
            <v>5846</v>
          </cell>
          <cell r="AP600">
            <v>105708</v>
          </cell>
          <cell r="AQ600">
            <v>2.897394590910499</v>
          </cell>
          <cell r="AR600">
            <v>100</v>
          </cell>
          <cell r="AS600">
            <v>98</v>
          </cell>
          <cell r="AT600">
            <v>0</v>
          </cell>
          <cell r="AU600">
            <v>9</v>
          </cell>
          <cell r="AV600">
            <v>0</v>
          </cell>
          <cell r="AW600">
            <v>470</v>
          </cell>
          <cell r="AX600">
            <v>17371</v>
          </cell>
          <cell r="AY600">
            <v>3.9746134318024464</v>
          </cell>
          <cell r="AZ600">
            <v>100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9262</v>
          </cell>
          <cell r="BO600">
            <v>202834</v>
          </cell>
          <cell r="BP600">
            <v>2.6410366930381945</v>
          </cell>
          <cell r="BQ600">
            <v>100</v>
          </cell>
          <cell r="BR600">
            <v>35.130000000000003</v>
          </cell>
          <cell r="BS600">
            <v>9262</v>
          </cell>
          <cell r="BT600">
            <v>202834</v>
          </cell>
          <cell r="BU600">
            <v>2.6410366930381945</v>
          </cell>
          <cell r="BV600">
            <v>100</v>
          </cell>
          <cell r="BW600">
            <v>35.130000000000003</v>
          </cell>
          <cell r="BX600">
            <v>100</v>
          </cell>
          <cell r="BY600">
            <v>0</v>
          </cell>
          <cell r="BZ600">
            <v>8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2982</v>
          </cell>
          <cell r="CL600">
            <v>63642</v>
          </cell>
          <cell r="CM600">
            <v>2.4405518394648831</v>
          </cell>
          <cell r="CN600">
            <v>100</v>
          </cell>
          <cell r="CO600">
            <v>10.76</v>
          </cell>
          <cell r="CP600">
            <v>89</v>
          </cell>
          <cell r="CQ600">
            <v>0</v>
          </cell>
          <cell r="CR600">
            <v>6</v>
          </cell>
          <cell r="CS600">
            <v>0</v>
          </cell>
          <cell r="CT600">
            <v>1701</v>
          </cell>
          <cell r="CU600">
            <v>55318</v>
          </cell>
          <cell r="CV600">
            <v>3.9029399919452277</v>
          </cell>
          <cell r="CW600">
            <v>100</v>
          </cell>
          <cell r="CX600">
            <v>74</v>
          </cell>
          <cell r="CY600">
            <v>0</v>
          </cell>
          <cell r="CZ600">
            <v>0</v>
          </cell>
          <cell r="DA600">
            <v>0</v>
          </cell>
          <cell r="DB600">
            <v>4577</v>
          </cell>
          <cell r="DC600">
            <v>83827</v>
          </cell>
          <cell r="DD600">
            <v>2.2173400622525761</v>
          </cell>
          <cell r="DE600">
            <v>100</v>
          </cell>
          <cell r="DF600">
            <v>11.64</v>
          </cell>
          <cell r="DG600">
            <v>98</v>
          </cell>
          <cell r="DH600">
            <v>0</v>
          </cell>
          <cell r="DI600">
            <v>2</v>
          </cell>
          <cell r="DJ600">
            <v>0</v>
          </cell>
          <cell r="DK600">
            <v>0</v>
          </cell>
          <cell r="DL600">
            <v>0</v>
          </cell>
          <cell r="DM600">
            <v>0</v>
          </cell>
          <cell r="DN600">
            <v>0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>
            <v>0</v>
          </cell>
          <cell r="DV600">
            <v>0</v>
          </cell>
          <cell r="DW600">
            <v>0</v>
          </cell>
          <cell r="DX600">
            <v>0</v>
          </cell>
          <cell r="DY600">
            <v>0</v>
          </cell>
          <cell r="DZ600">
            <v>0</v>
          </cell>
        </row>
        <row r="601">
          <cell r="A601" t="str">
            <v>KMT</v>
          </cell>
          <cell r="B601">
            <v>37674</v>
          </cell>
          <cell r="C601">
            <v>4687</v>
          </cell>
          <cell r="D601">
            <v>100869</v>
          </cell>
          <cell r="E601">
            <v>3.1285606403866484</v>
          </cell>
          <cell r="F601">
            <v>100</v>
          </cell>
          <cell r="G601">
            <v>31.92</v>
          </cell>
          <cell r="H601">
            <v>10714</v>
          </cell>
          <cell r="I601">
            <v>202879</v>
          </cell>
          <cell r="J601">
            <v>3.0223454249470159</v>
          </cell>
          <cell r="K601">
            <v>100</v>
          </cell>
          <cell r="L601">
            <v>99</v>
          </cell>
          <cell r="M601">
            <v>100</v>
          </cell>
          <cell r="N601">
            <v>13</v>
          </cell>
          <cell r="O601">
            <v>0</v>
          </cell>
          <cell r="P601">
            <v>360</v>
          </cell>
          <cell r="Q601">
            <v>7124</v>
          </cell>
          <cell r="R601">
            <v>2.6653386454183265</v>
          </cell>
          <cell r="S601">
            <v>100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3304</v>
          </cell>
          <cell r="Y601">
            <v>61844</v>
          </cell>
          <cell r="Z601">
            <v>3.1676521907716171</v>
          </cell>
          <cell r="AA601">
            <v>100</v>
          </cell>
          <cell r="AB601">
            <v>18.309999999999999</v>
          </cell>
          <cell r="AC601">
            <v>92</v>
          </cell>
          <cell r="AD601">
            <v>0</v>
          </cell>
          <cell r="AE601">
            <v>9</v>
          </cell>
          <cell r="AF601">
            <v>0</v>
          </cell>
          <cell r="AG601">
            <v>360</v>
          </cell>
          <cell r="AH601">
            <v>7124</v>
          </cell>
          <cell r="AI601">
            <v>2.6644856415848781</v>
          </cell>
          <cell r="AJ601">
            <v>100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3825</v>
          </cell>
          <cell r="AP601">
            <v>75545</v>
          </cell>
          <cell r="AQ601">
            <v>3.0441823348514929</v>
          </cell>
          <cell r="AR601">
            <v>100</v>
          </cell>
          <cell r="AS601">
            <v>92</v>
          </cell>
          <cell r="AT601">
            <v>0</v>
          </cell>
          <cell r="AU601">
            <v>7</v>
          </cell>
          <cell r="AV601">
            <v>0</v>
          </cell>
          <cell r="AW601">
            <v>444</v>
          </cell>
          <cell r="AX601">
            <v>16396</v>
          </cell>
          <cell r="AY601">
            <v>3.9736323311976345</v>
          </cell>
          <cell r="AZ601">
            <v>100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6472</v>
          </cell>
          <cell r="BO601">
            <v>163367</v>
          </cell>
          <cell r="BP601">
            <v>2.7025154569323284</v>
          </cell>
          <cell r="BQ601">
            <v>100</v>
          </cell>
          <cell r="BR601">
            <v>35.130000000000003</v>
          </cell>
          <cell r="BS601">
            <v>6472</v>
          </cell>
          <cell r="BT601">
            <v>163367</v>
          </cell>
          <cell r="BU601">
            <v>2.7025154569323284</v>
          </cell>
          <cell r="BV601">
            <v>100</v>
          </cell>
          <cell r="BW601">
            <v>35.130000000000003</v>
          </cell>
          <cell r="BX601">
            <v>3</v>
          </cell>
          <cell r="BY601">
            <v>0</v>
          </cell>
          <cell r="BZ601">
            <v>4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2108</v>
          </cell>
          <cell r="CL601">
            <v>49567</v>
          </cell>
          <cell r="CM601">
            <v>2.5379263797310627</v>
          </cell>
          <cell r="CN601">
            <v>100</v>
          </cell>
          <cell r="CO601">
            <v>10.76</v>
          </cell>
          <cell r="CP601">
            <v>1</v>
          </cell>
          <cell r="CQ601">
            <v>0</v>
          </cell>
          <cell r="CR601">
            <v>3</v>
          </cell>
          <cell r="CS601">
            <v>0</v>
          </cell>
          <cell r="CT601">
            <v>1451</v>
          </cell>
          <cell r="CU601">
            <v>53053</v>
          </cell>
          <cell r="CV601">
            <v>3.8976051581209701</v>
          </cell>
          <cell r="CW601">
            <v>100</v>
          </cell>
          <cell r="CX601">
            <v>1</v>
          </cell>
          <cell r="CY601">
            <v>0</v>
          </cell>
          <cell r="CZ601">
            <v>0</v>
          </cell>
          <cell r="DA601">
            <v>0</v>
          </cell>
          <cell r="DB601">
            <v>2913</v>
          </cell>
          <cell r="DC601">
            <v>60724</v>
          </cell>
          <cell r="DD601">
            <v>2.2385938668661183</v>
          </cell>
          <cell r="DE601">
            <v>100</v>
          </cell>
          <cell r="DF601">
            <v>11.64</v>
          </cell>
          <cell r="DG601">
            <v>1</v>
          </cell>
          <cell r="DH601">
            <v>0</v>
          </cell>
          <cell r="DI601">
            <v>1</v>
          </cell>
          <cell r="DJ601">
            <v>0</v>
          </cell>
          <cell r="DK601">
            <v>0</v>
          </cell>
          <cell r="DL601">
            <v>0</v>
          </cell>
          <cell r="DM601">
            <v>0</v>
          </cell>
          <cell r="DN601">
            <v>0</v>
          </cell>
          <cell r="DO601">
            <v>0</v>
          </cell>
          <cell r="DP601">
            <v>0</v>
          </cell>
          <cell r="DQ601">
            <v>0</v>
          </cell>
          <cell r="DR601">
            <v>0</v>
          </cell>
          <cell r="DS601">
            <v>0</v>
          </cell>
          <cell r="DT601">
            <v>0</v>
          </cell>
          <cell r="DU601">
            <v>0</v>
          </cell>
          <cell r="DV601">
            <v>0</v>
          </cell>
          <cell r="DW601">
            <v>0</v>
          </cell>
          <cell r="DX601">
            <v>0</v>
          </cell>
          <cell r="DY601">
            <v>0</v>
          </cell>
          <cell r="DZ601">
            <v>0</v>
          </cell>
        </row>
        <row r="602">
          <cell r="A602" t="str">
            <v>KMT</v>
          </cell>
          <cell r="B602">
            <v>37681</v>
          </cell>
          <cell r="C602">
            <v>4990</v>
          </cell>
          <cell r="D602">
            <v>107147</v>
          </cell>
          <cell r="E602">
            <v>3.0816749704806612</v>
          </cell>
          <cell r="F602">
            <v>100</v>
          </cell>
          <cell r="G602">
            <v>35.299999999999997</v>
          </cell>
          <cell r="H602">
            <v>9243</v>
          </cell>
          <cell r="I602">
            <v>198272</v>
          </cell>
          <cell r="J602">
            <v>3.0341384615384617</v>
          </cell>
          <cell r="K602">
            <v>100</v>
          </cell>
          <cell r="L602">
            <v>99</v>
          </cell>
          <cell r="M602">
            <v>0</v>
          </cell>
          <cell r="N602">
            <v>11</v>
          </cell>
          <cell r="O602">
            <v>0</v>
          </cell>
          <cell r="P602">
            <v>395</v>
          </cell>
          <cell r="Q602">
            <v>7842</v>
          </cell>
          <cell r="R602">
            <v>2.6670037074486013</v>
          </cell>
          <cell r="S602">
            <v>100</v>
          </cell>
          <cell r="T602">
            <v>1</v>
          </cell>
          <cell r="U602">
            <v>0</v>
          </cell>
          <cell r="V602">
            <v>0</v>
          </cell>
          <cell r="W602">
            <v>0</v>
          </cell>
          <cell r="X602">
            <v>3529</v>
          </cell>
          <cell r="Y602">
            <v>65973</v>
          </cell>
          <cell r="Z602">
            <v>3.1236815967459681</v>
          </cell>
          <cell r="AA602">
            <v>100</v>
          </cell>
          <cell r="AB602">
            <v>20.38</v>
          </cell>
          <cell r="AC602">
            <v>95</v>
          </cell>
          <cell r="AD602">
            <v>0</v>
          </cell>
          <cell r="AE602">
            <v>4</v>
          </cell>
          <cell r="AF602">
            <v>0</v>
          </cell>
          <cell r="AG602">
            <v>395</v>
          </cell>
          <cell r="AH602">
            <v>7842</v>
          </cell>
          <cell r="AI602">
            <v>2.6658831430490264</v>
          </cell>
          <cell r="AJ602">
            <v>100</v>
          </cell>
          <cell r="AK602">
            <v>1</v>
          </cell>
          <cell r="AL602">
            <v>0</v>
          </cell>
          <cell r="AM602">
            <v>0</v>
          </cell>
          <cell r="AN602">
            <v>0</v>
          </cell>
          <cell r="AO602">
            <v>4074</v>
          </cell>
          <cell r="AP602">
            <v>80424</v>
          </cell>
          <cell r="AQ602">
            <v>2.9813474595239873</v>
          </cell>
          <cell r="AR602">
            <v>100</v>
          </cell>
          <cell r="AS602">
            <v>94</v>
          </cell>
          <cell r="AT602">
            <v>0</v>
          </cell>
          <cell r="AU602">
            <v>6</v>
          </cell>
          <cell r="AV602">
            <v>0</v>
          </cell>
          <cell r="AW602">
            <v>463</v>
          </cell>
          <cell r="AX602">
            <v>17076</v>
          </cell>
          <cell r="AY602">
            <v>3.9740440324449593</v>
          </cell>
          <cell r="AZ602">
            <v>100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6448</v>
          </cell>
          <cell r="BO602">
            <v>162497</v>
          </cell>
          <cell r="BP602">
            <v>2.7121965095460401</v>
          </cell>
          <cell r="BQ602">
            <v>100</v>
          </cell>
          <cell r="BR602">
            <v>39.53</v>
          </cell>
          <cell r="BS602">
            <v>6448</v>
          </cell>
          <cell r="BT602">
            <v>162497</v>
          </cell>
          <cell r="BU602">
            <v>2.7121965095460401</v>
          </cell>
          <cell r="BV602">
            <v>100</v>
          </cell>
          <cell r="BW602">
            <v>39.53</v>
          </cell>
          <cell r="BX602">
            <v>7</v>
          </cell>
          <cell r="BY602">
            <v>0</v>
          </cell>
          <cell r="BZ602">
            <v>4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2089</v>
          </cell>
          <cell r="CL602">
            <v>49263</v>
          </cell>
          <cell r="CM602">
            <v>2.5147789693957625</v>
          </cell>
          <cell r="CN602">
            <v>100</v>
          </cell>
          <cell r="CO602">
            <v>10.73</v>
          </cell>
          <cell r="CP602">
            <v>2</v>
          </cell>
          <cell r="CQ602">
            <v>0</v>
          </cell>
          <cell r="CR602">
            <v>2</v>
          </cell>
          <cell r="CS602">
            <v>0</v>
          </cell>
          <cell r="CT602">
            <v>1438</v>
          </cell>
          <cell r="CU602">
            <v>52548</v>
          </cell>
          <cell r="CV602">
            <v>3.9202568505935935</v>
          </cell>
          <cell r="CW602">
            <v>100</v>
          </cell>
          <cell r="CX602">
            <v>2</v>
          </cell>
          <cell r="CY602">
            <v>0</v>
          </cell>
          <cell r="CZ602">
            <v>0</v>
          </cell>
          <cell r="DA602">
            <v>0</v>
          </cell>
          <cell r="DB602">
            <v>2915</v>
          </cell>
          <cell r="DC602">
            <v>60445</v>
          </cell>
          <cell r="DD602">
            <v>2.2527035974398588</v>
          </cell>
          <cell r="DE602">
            <v>100</v>
          </cell>
          <cell r="DF602">
            <v>11.64</v>
          </cell>
          <cell r="DG602">
            <v>2</v>
          </cell>
          <cell r="DH602">
            <v>0</v>
          </cell>
          <cell r="DI602">
            <v>2</v>
          </cell>
          <cell r="DJ602">
            <v>0</v>
          </cell>
          <cell r="DK602">
            <v>5</v>
          </cell>
          <cell r="DL602">
            <v>197</v>
          </cell>
          <cell r="DM602">
            <v>4</v>
          </cell>
          <cell r="DN602">
            <v>95</v>
          </cell>
          <cell r="DO602">
            <v>0</v>
          </cell>
          <cell r="DP602">
            <v>0</v>
          </cell>
          <cell r="DQ602">
            <v>0</v>
          </cell>
          <cell r="DR602">
            <v>0</v>
          </cell>
          <cell r="DS602">
            <v>0</v>
          </cell>
          <cell r="DT602">
            <v>0</v>
          </cell>
          <cell r="DU602">
            <v>0</v>
          </cell>
          <cell r="DV602">
            <v>0</v>
          </cell>
          <cell r="DW602">
            <v>0</v>
          </cell>
          <cell r="DX602">
            <v>0</v>
          </cell>
          <cell r="DY602">
            <v>0</v>
          </cell>
          <cell r="DZ602">
            <v>0</v>
          </cell>
        </row>
        <row r="603">
          <cell r="A603" t="str">
            <v>KMT</v>
          </cell>
          <cell r="B603">
            <v>37688</v>
          </cell>
          <cell r="C603">
            <v>5643</v>
          </cell>
          <cell r="D603">
            <v>118718</v>
          </cell>
          <cell r="E603">
            <v>3.1596104775295526</v>
          </cell>
          <cell r="F603">
            <v>100</v>
          </cell>
          <cell r="G603">
            <v>35.299999999999997</v>
          </cell>
          <cell r="H603">
            <v>9472</v>
          </cell>
          <cell r="I603">
            <v>204998</v>
          </cell>
          <cell r="J603">
            <v>3.032113616882925</v>
          </cell>
          <cell r="K603">
            <v>100</v>
          </cell>
          <cell r="L603">
            <v>99</v>
          </cell>
          <cell r="M603">
            <v>0</v>
          </cell>
          <cell r="N603">
            <v>12</v>
          </cell>
          <cell r="O603">
            <v>0</v>
          </cell>
          <cell r="P603">
            <v>395</v>
          </cell>
          <cell r="Q603">
            <v>7822</v>
          </cell>
          <cell r="R603">
            <v>2.6477272727272729</v>
          </cell>
          <cell r="S603">
            <v>100</v>
          </cell>
          <cell r="T603">
            <v>1</v>
          </cell>
          <cell r="U603">
            <v>0</v>
          </cell>
          <cell r="V603">
            <v>0</v>
          </cell>
          <cell r="W603">
            <v>0</v>
          </cell>
          <cell r="X603">
            <v>4006</v>
          </cell>
          <cell r="Y603">
            <v>73613</v>
          </cell>
          <cell r="Z603">
            <v>3.1940786714753</v>
          </cell>
          <cell r="AA603">
            <v>100</v>
          </cell>
          <cell r="AB603">
            <v>20.38</v>
          </cell>
          <cell r="AC603">
            <v>99</v>
          </cell>
          <cell r="AD603">
            <v>0</v>
          </cell>
          <cell r="AE603">
            <v>5</v>
          </cell>
          <cell r="AF603">
            <v>0</v>
          </cell>
          <cell r="AG603">
            <v>395</v>
          </cell>
          <cell r="AH603">
            <v>7822</v>
          </cell>
          <cell r="AI603">
            <v>2.6539528432732316</v>
          </cell>
          <cell r="AJ603">
            <v>100</v>
          </cell>
          <cell r="AK603">
            <v>1</v>
          </cell>
          <cell r="AL603">
            <v>0</v>
          </cell>
          <cell r="AM603">
            <v>0</v>
          </cell>
          <cell r="AN603">
            <v>0</v>
          </cell>
          <cell r="AO603">
            <v>4588</v>
          </cell>
          <cell r="AP603">
            <v>88443</v>
          </cell>
          <cell r="AQ603">
            <v>3.075465943747882</v>
          </cell>
          <cell r="AR603">
            <v>100</v>
          </cell>
          <cell r="AS603">
            <v>98</v>
          </cell>
          <cell r="AT603">
            <v>0</v>
          </cell>
          <cell r="AU603">
            <v>3</v>
          </cell>
          <cell r="AV603">
            <v>0</v>
          </cell>
          <cell r="AW603">
            <v>507</v>
          </cell>
          <cell r="AX603">
            <v>18525</v>
          </cell>
          <cell r="AY603">
            <v>3.9795574288724973</v>
          </cell>
          <cell r="AZ603">
            <v>100</v>
          </cell>
          <cell r="BA603">
            <v>11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6824</v>
          </cell>
          <cell r="BO603">
            <v>173468</v>
          </cell>
          <cell r="BP603">
            <v>2.7456596527722219</v>
          </cell>
          <cell r="BQ603">
            <v>100</v>
          </cell>
          <cell r="BR603">
            <v>39.53</v>
          </cell>
          <cell r="BS603">
            <v>6824</v>
          </cell>
          <cell r="BT603">
            <v>173468</v>
          </cell>
          <cell r="BU603">
            <v>2.7456596527722219</v>
          </cell>
          <cell r="BV603">
            <v>100</v>
          </cell>
          <cell r="BW603">
            <v>39.53</v>
          </cell>
          <cell r="BX603">
            <v>72</v>
          </cell>
          <cell r="BY603">
            <v>0</v>
          </cell>
          <cell r="BZ603">
            <v>4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2186</v>
          </cell>
          <cell r="CL603">
            <v>51867</v>
          </cell>
          <cell r="CM603">
            <v>2.5612146374432752</v>
          </cell>
          <cell r="CN603">
            <v>100</v>
          </cell>
          <cell r="CO603">
            <v>10.73</v>
          </cell>
          <cell r="CP603">
            <v>34</v>
          </cell>
          <cell r="CQ603">
            <v>0</v>
          </cell>
          <cell r="CR603">
            <v>3</v>
          </cell>
          <cell r="CS603">
            <v>0</v>
          </cell>
          <cell r="CT603">
            <v>1501</v>
          </cell>
          <cell r="CU603">
            <v>54167</v>
          </cell>
          <cell r="CV603">
            <v>3.8953071235083097</v>
          </cell>
          <cell r="CW603">
            <v>100</v>
          </cell>
          <cell r="CX603">
            <v>43</v>
          </cell>
          <cell r="CY603">
            <v>0</v>
          </cell>
          <cell r="CZ603">
            <v>0</v>
          </cell>
          <cell r="DA603">
            <v>0</v>
          </cell>
          <cell r="DB603">
            <v>2994</v>
          </cell>
          <cell r="DC603">
            <v>62166</v>
          </cell>
          <cell r="DD603">
            <v>2.2344855997902702</v>
          </cell>
          <cell r="DE603">
            <v>100</v>
          </cell>
          <cell r="DF603">
            <v>11.64</v>
          </cell>
          <cell r="DG603">
            <v>31</v>
          </cell>
          <cell r="DH603">
            <v>0</v>
          </cell>
          <cell r="DI603">
            <v>1</v>
          </cell>
          <cell r="DJ603">
            <v>0</v>
          </cell>
          <cell r="DK603">
            <v>142</v>
          </cell>
          <cell r="DL603">
            <v>5240</v>
          </cell>
          <cell r="DM603">
            <v>3.9929278642149928</v>
          </cell>
          <cell r="DN603">
            <v>95</v>
          </cell>
          <cell r="DO603">
            <v>0</v>
          </cell>
          <cell r="DP603">
            <v>0</v>
          </cell>
          <cell r="DQ603">
            <v>1</v>
          </cell>
          <cell r="DR603">
            <v>0</v>
          </cell>
          <cell r="DS603">
            <v>0</v>
          </cell>
          <cell r="DT603">
            <v>0</v>
          </cell>
          <cell r="DU603">
            <v>0</v>
          </cell>
          <cell r="DV603">
            <v>0</v>
          </cell>
          <cell r="DW603">
            <v>0</v>
          </cell>
          <cell r="DX603">
            <v>0</v>
          </cell>
          <cell r="DY603">
            <v>0</v>
          </cell>
          <cell r="DZ603">
            <v>0</v>
          </cell>
        </row>
        <row r="604">
          <cell r="A604" t="str">
            <v>KMT</v>
          </cell>
          <cell r="B604">
            <v>37695</v>
          </cell>
          <cell r="C604">
            <v>6181</v>
          </cell>
          <cell r="D604">
            <v>126855</v>
          </cell>
          <cell r="E604">
            <v>3.1499102978112665</v>
          </cell>
          <cell r="F604">
            <v>100</v>
          </cell>
          <cell r="G604">
            <v>35.299999999999997</v>
          </cell>
          <cell r="H604">
            <v>9734</v>
          </cell>
          <cell r="I604">
            <v>208615</v>
          </cell>
          <cell r="J604">
            <v>2.9705954071460332</v>
          </cell>
          <cell r="K604">
            <v>100</v>
          </cell>
          <cell r="L604">
            <v>100</v>
          </cell>
          <cell r="M604">
            <v>0</v>
          </cell>
          <cell r="N604">
            <v>9</v>
          </cell>
          <cell r="O604">
            <v>0</v>
          </cell>
          <cell r="P604">
            <v>411</v>
          </cell>
          <cell r="Q604">
            <v>8149</v>
          </cell>
          <cell r="R604">
            <v>2.6754415194935022</v>
          </cell>
          <cell r="S604">
            <v>100</v>
          </cell>
          <cell r="T604">
            <v>1</v>
          </cell>
          <cell r="U604">
            <v>0</v>
          </cell>
          <cell r="V604">
            <v>0</v>
          </cell>
          <cell r="W604">
            <v>0</v>
          </cell>
          <cell r="X604">
            <v>4196</v>
          </cell>
          <cell r="Y604">
            <v>77643</v>
          </cell>
          <cell r="Z604">
            <v>3.1419159046440122</v>
          </cell>
          <cell r="AA604">
            <v>100</v>
          </cell>
          <cell r="AB604">
            <v>20.38</v>
          </cell>
          <cell r="AC604">
            <v>98</v>
          </cell>
          <cell r="AD604">
            <v>0</v>
          </cell>
          <cell r="AE604">
            <v>5</v>
          </cell>
          <cell r="AF604">
            <v>0</v>
          </cell>
          <cell r="AG604">
            <v>411</v>
          </cell>
          <cell r="AH604">
            <v>8149</v>
          </cell>
          <cell r="AI604">
            <v>2.6740146960587841</v>
          </cell>
          <cell r="AJ604">
            <v>100</v>
          </cell>
          <cell r="AK604">
            <v>1</v>
          </cell>
          <cell r="AL604">
            <v>0</v>
          </cell>
          <cell r="AM604">
            <v>0</v>
          </cell>
          <cell r="AN604">
            <v>0</v>
          </cell>
          <cell r="AO604">
            <v>4685</v>
          </cell>
          <cell r="AP604">
            <v>89801</v>
          </cell>
          <cell r="AQ604">
            <v>3.0196408529741863</v>
          </cell>
          <cell r="AR604">
            <v>100</v>
          </cell>
          <cell r="AS604">
            <v>98</v>
          </cell>
          <cell r="AT604">
            <v>0</v>
          </cell>
          <cell r="AU604">
            <v>4</v>
          </cell>
          <cell r="AV604">
            <v>0</v>
          </cell>
          <cell r="AW604">
            <v>775</v>
          </cell>
          <cell r="AX604">
            <v>21357</v>
          </cell>
          <cell r="AY604">
            <v>4.00602998696219</v>
          </cell>
          <cell r="AZ604">
            <v>100</v>
          </cell>
          <cell r="BA604">
            <v>2</v>
          </cell>
          <cell r="BB604">
            <v>94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9897</v>
          </cell>
          <cell r="BO604">
            <v>237491</v>
          </cell>
          <cell r="BP604">
            <v>2.8452868019616875</v>
          </cell>
          <cell r="BQ604">
            <v>100</v>
          </cell>
          <cell r="BR604">
            <v>39.53</v>
          </cell>
          <cell r="BS604">
            <v>9897</v>
          </cell>
          <cell r="BT604">
            <v>237491</v>
          </cell>
          <cell r="BU604">
            <v>2.8452868019616875</v>
          </cell>
          <cell r="BV604">
            <v>100</v>
          </cell>
          <cell r="BW604">
            <v>39.53</v>
          </cell>
          <cell r="BX604">
            <v>99</v>
          </cell>
          <cell r="BY604">
            <v>98</v>
          </cell>
          <cell r="BZ604">
            <v>2</v>
          </cell>
          <cell r="CA604">
            <v>9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2616</v>
          </cell>
          <cell r="CL604">
            <v>58473</v>
          </cell>
          <cell r="CM604">
            <v>2.6282545133893351</v>
          </cell>
          <cell r="CN604">
            <v>100</v>
          </cell>
          <cell r="CO604">
            <v>10.73</v>
          </cell>
          <cell r="CP604">
            <v>78</v>
          </cell>
          <cell r="CQ604">
            <v>96</v>
          </cell>
          <cell r="CR604">
            <v>2</v>
          </cell>
          <cell r="CS604">
            <v>0</v>
          </cell>
          <cell r="CT604">
            <v>3435</v>
          </cell>
          <cell r="CU604">
            <v>92958</v>
          </cell>
          <cell r="CV604">
            <v>3.9380222841225625</v>
          </cell>
          <cell r="CW604">
            <v>100</v>
          </cell>
          <cell r="CX604">
            <v>99</v>
          </cell>
          <cell r="CY604">
            <v>92</v>
          </cell>
          <cell r="CZ604">
            <v>0</v>
          </cell>
          <cell r="DA604">
            <v>0</v>
          </cell>
          <cell r="DB604">
            <v>2903</v>
          </cell>
          <cell r="DC604">
            <v>60557</v>
          </cell>
          <cell r="DD604">
            <v>2.2102445376935322</v>
          </cell>
          <cell r="DE604">
            <v>100</v>
          </cell>
          <cell r="DF604">
            <v>11.64</v>
          </cell>
          <cell r="DG604">
            <v>29</v>
          </cell>
          <cell r="DH604">
            <v>0</v>
          </cell>
          <cell r="DI604">
            <v>1</v>
          </cell>
          <cell r="DJ604">
            <v>0</v>
          </cell>
          <cell r="DK604">
            <v>942</v>
          </cell>
          <cell r="DL604">
            <v>25456</v>
          </cell>
          <cell r="DM604">
            <v>3.1519690339952877</v>
          </cell>
          <cell r="DN604">
            <v>95</v>
          </cell>
          <cell r="DO604">
            <v>0</v>
          </cell>
          <cell r="DP604">
            <v>84</v>
          </cell>
          <cell r="DQ604">
            <v>0</v>
          </cell>
          <cell r="DR604">
            <v>9</v>
          </cell>
          <cell r="DS604">
            <v>0</v>
          </cell>
          <cell r="DT604">
            <v>0</v>
          </cell>
          <cell r="DU604">
            <v>0</v>
          </cell>
          <cell r="DV604">
            <v>0</v>
          </cell>
          <cell r="DW604">
            <v>0</v>
          </cell>
          <cell r="DX604">
            <v>0</v>
          </cell>
          <cell r="DY604">
            <v>0</v>
          </cell>
          <cell r="DZ604">
            <v>0</v>
          </cell>
        </row>
        <row r="605">
          <cell r="A605" t="str">
            <v>KMT</v>
          </cell>
          <cell r="B605">
            <v>37702</v>
          </cell>
          <cell r="C605">
            <v>6185</v>
          </cell>
          <cell r="D605">
            <v>131169</v>
          </cell>
          <cell r="E605">
            <v>3.1360057957015215</v>
          </cell>
          <cell r="F605">
            <v>100</v>
          </cell>
          <cell r="G605">
            <v>35.299999999999997</v>
          </cell>
          <cell r="H605">
            <v>10153</v>
          </cell>
          <cell r="I605">
            <v>218256</v>
          </cell>
          <cell r="J605">
            <v>3.0017480148513509</v>
          </cell>
          <cell r="K605">
            <v>100</v>
          </cell>
          <cell r="L605">
            <v>100</v>
          </cell>
          <cell r="M605">
            <v>1</v>
          </cell>
          <cell r="N605">
            <v>9</v>
          </cell>
          <cell r="O605">
            <v>0</v>
          </cell>
          <cell r="P605">
            <v>392</v>
          </cell>
          <cell r="Q605">
            <v>7782</v>
          </cell>
          <cell r="R605">
            <v>2.6887417218543046</v>
          </cell>
          <cell r="S605">
            <v>100</v>
          </cell>
          <cell r="T605">
            <v>1</v>
          </cell>
          <cell r="U605">
            <v>0</v>
          </cell>
          <cell r="V605">
            <v>0</v>
          </cell>
          <cell r="W605">
            <v>0</v>
          </cell>
          <cell r="X605">
            <v>4356</v>
          </cell>
          <cell r="Y605">
            <v>82925</v>
          </cell>
          <cell r="Z605">
            <v>3.1877142306951667</v>
          </cell>
          <cell r="AA605">
            <v>100</v>
          </cell>
          <cell r="AB605">
            <v>20.38</v>
          </cell>
          <cell r="AC605">
            <v>99</v>
          </cell>
          <cell r="AD605">
            <v>0</v>
          </cell>
          <cell r="AE605">
            <v>5</v>
          </cell>
          <cell r="AF605">
            <v>0</v>
          </cell>
          <cell r="AG605">
            <v>392</v>
          </cell>
          <cell r="AH605">
            <v>7782</v>
          </cell>
          <cell r="AI605">
            <v>2.6899441340782122</v>
          </cell>
          <cell r="AJ605">
            <v>100</v>
          </cell>
          <cell r="AK605">
            <v>1</v>
          </cell>
          <cell r="AL605">
            <v>0</v>
          </cell>
          <cell r="AM605">
            <v>0</v>
          </cell>
          <cell r="AN605">
            <v>0</v>
          </cell>
          <cell r="AO605">
            <v>4632</v>
          </cell>
          <cell r="AP605">
            <v>89721</v>
          </cell>
          <cell r="AQ605">
            <v>3.04943729903537</v>
          </cell>
          <cell r="AR605">
            <v>100</v>
          </cell>
          <cell r="AS605">
            <v>99</v>
          </cell>
          <cell r="AT605">
            <v>0</v>
          </cell>
          <cell r="AU605">
            <v>3</v>
          </cell>
          <cell r="AV605">
            <v>0</v>
          </cell>
          <cell r="AW605">
            <v>589</v>
          </cell>
          <cell r="AX605">
            <v>19745</v>
          </cell>
          <cell r="AY605">
            <v>3.9981692432872253</v>
          </cell>
          <cell r="AZ605">
            <v>100</v>
          </cell>
          <cell r="BA605">
            <v>68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7418</v>
          </cell>
          <cell r="BO605">
            <v>186873</v>
          </cell>
          <cell r="BP605">
            <v>2.7581786498977197</v>
          </cell>
          <cell r="BQ605">
            <v>100</v>
          </cell>
          <cell r="BR605">
            <v>39.53</v>
          </cell>
          <cell r="BS605">
            <v>7418</v>
          </cell>
          <cell r="BT605">
            <v>186873</v>
          </cell>
          <cell r="BU605">
            <v>2.7581786498977197</v>
          </cell>
          <cell r="BV605">
            <v>100</v>
          </cell>
          <cell r="BW605">
            <v>39.53</v>
          </cell>
          <cell r="BX605">
            <v>99</v>
          </cell>
          <cell r="BY605">
            <v>0</v>
          </cell>
          <cell r="BZ605">
            <v>10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2232</v>
          </cell>
          <cell r="CL605">
            <v>51666</v>
          </cell>
          <cell r="CM605">
            <v>2.5874474155021518</v>
          </cell>
          <cell r="CN605">
            <v>100</v>
          </cell>
          <cell r="CO605">
            <v>10.73</v>
          </cell>
          <cell r="CP605">
            <v>76</v>
          </cell>
          <cell r="CQ605">
            <v>0</v>
          </cell>
          <cell r="CR605">
            <v>2</v>
          </cell>
          <cell r="CS605">
            <v>0</v>
          </cell>
          <cell r="CT605">
            <v>1784</v>
          </cell>
          <cell r="CU605">
            <v>57891</v>
          </cell>
          <cell r="CV605">
            <v>3.8891236249726817</v>
          </cell>
          <cell r="CW605">
            <v>100</v>
          </cell>
          <cell r="CX605">
            <v>95</v>
          </cell>
          <cell r="CY605">
            <v>0</v>
          </cell>
          <cell r="CZ605">
            <v>1</v>
          </cell>
          <cell r="DA605">
            <v>0</v>
          </cell>
          <cell r="DB605">
            <v>2866</v>
          </cell>
          <cell r="DC605">
            <v>59597</v>
          </cell>
          <cell r="DD605">
            <v>2.2076378539493295</v>
          </cell>
          <cell r="DE605">
            <v>100</v>
          </cell>
          <cell r="DF605">
            <v>11.64</v>
          </cell>
          <cell r="DG605">
            <v>23</v>
          </cell>
          <cell r="DH605">
            <v>0</v>
          </cell>
          <cell r="DI605">
            <v>2</v>
          </cell>
          <cell r="DJ605">
            <v>0</v>
          </cell>
          <cell r="DK605">
            <v>534</v>
          </cell>
          <cell r="DL605">
            <v>17679</v>
          </cell>
          <cell r="DM605">
            <v>3.34375</v>
          </cell>
          <cell r="DN605">
            <v>95</v>
          </cell>
          <cell r="DO605">
            <v>16</v>
          </cell>
          <cell r="DP605">
            <v>0</v>
          </cell>
          <cell r="DQ605">
            <v>9</v>
          </cell>
          <cell r="DR605">
            <v>0</v>
          </cell>
          <cell r="DS605">
            <v>0</v>
          </cell>
          <cell r="DT605">
            <v>0</v>
          </cell>
          <cell r="DU605">
            <v>0</v>
          </cell>
          <cell r="DV605">
            <v>0</v>
          </cell>
          <cell r="DW605">
            <v>0</v>
          </cell>
          <cell r="DX605">
            <v>0</v>
          </cell>
          <cell r="DY605">
            <v>0</v>
          </cell>
          <cell r="DZ605">
            <v>0</v>
          </cell>
        </row>
        <row r="606">
          <cell r="A606" t="str">
            <v>KMT</v>
          </cell>
          <cell r="B606">
            <v>37709</v>
          </cell>
          <cell r="C606">
            <v>6980</v>
          </cell>
          <cell r="D606">
            <v>140139</v>
          </cell>
          <cell r="E606">
            <v>2.9990676096695701</v>
          </cell>
          <cell r="F606">
            <v>100</v>
          </cell>
          <cell r="G606">
            <v>35.299999999999997</v>
          </cell>
          <cell r="H606">
            <v>11414</v>
          </cell>
          <cell r="I606">
            <v>236044</v>
          </cell>
          <cell r="J606">
            <v>2.9383150297677205</v>
          </cell>
          <cell r="K606">
            <v>100</v>
          </cell>
          <cell r="L606">
            <v>98</v>
          </cell>
          <cell r="M606">
            <v>64</v>
          </cell>
          <cell r="N606">
            <v>12</v>
          </cell>
          <cell r="O606">
            <v>0</v>
          </cell>
          <cell r="P606">
            <v>414</v>
          </cell>
          <cell r="Q606">
            <v>8221</v>
          </cell>
          <cell r="R606">
            <v>2.6691558441558443</v>
          </cell>
          <cell r="S606">
            <v>100</v>
          </cell>
          <cell r="T606">
            <v>2</v>
          </cell>
          <cell r="U606">
            <v>0</v>
          </cell>
          <cell r="V606">
            <v>0</v>
          </cell>
          <cell r="W606">
            <v>0</v>
          </cell>
          <cell r="X606">
            <v>5151</v>
          </cell>
          <cell r="Y606">
            <v>91562</v>
          </cell>
          <cell r="Z606">
            <v>3.0578432426620794</v>
          </cell>
          <cell r="AA606">
            <v>100</v>
          </cell>
          <cell r="AB606">
            <v>20.38</v>
          </cell>
          <cell r="AC606">
            <v>96</v>
          </cell>
          <cell r="AD606">
            <v>0</v>
          </cell>
          <cell r="AE606">
            <v>5</v>
          </cell>
          <cell r="AF606">
            <v>0</v>
          </cell>
          <cell r="AG606">
            <v>414</v>
          </cell>
          <cell r="AH606">
            <v>8221</v>
          </cell>
          <cell r="AI606">
            <v>2.6686121919584953</v>
          </cell>
          <cell r="AJ606">
            <v>100</v>
          </cell>
          <cell r="AK606">
            <v>2</v>
          </cell>
          <cell r="AL606">
            <v>0</v>
          </cell>
          <cell r="AM606">
            <v>0</v>
          </cell>
          <cell r="AN606">
            <v>0</v>
          </cell>
          <cell r="AO606">
            <v>4625</v>
          </cell>
          <cell r="AP606">
            <v>88764</v>
          </cell>
          <cell r="AQ606">
            <v>2.9318917078154265</v>
          </cell>
          <cell r="AR606">
            <v>100</v>
          </cell>
          <cell r="AS606">
            <v>93</v>
          </cell>
          <cell r="AT606">
            <v>0</v>
          </cell>
          <cell r="AU606">
            <v>3</v>
          </cell>
          <cell r="AV606">
            <v>0</v>
          </cell>
          <cell r="AW606">
            <v>559</v>
          </cell>
          <cell r="AX606">
            <v>19624</v>
          </cell>
          <cell r="AY606">
            <v>3.9029493822239938</v>
          </cell>
          <cell r="AZ606">
            <v>100</v>
          </cell>
          <cell r="BA606">
            <v>16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6490</v>
          </cell>
          <cell r="BO606">
            <v>168997</v>
          </cell>
          <cell r="BP606">
            <v>2.7696176546061073</v>
          </cell>
          <cell r="BQ606">
            <v>100</v>
          </cell>
          <cell r="BR606">
            <v>39.53</v>
          </cell>
          <cell r="BS606">
            <v>6490</v>
          </cell>
          <cell r="BT606">
            <v>168997</v>
          </cell>
          <cell r="BU606">
            <v>2.7696176546061073</v>
          </cell>
          <cell r="BV606">
            <v>100</v>
          </cell>
          <cell r="BW606">
            <v>39.53</v>
          </cell>
          <cell r="BX606">
            <v>57</v>
          </cell>
          <cell r="BY606">
            <v>0</v>
          </cell>
          <cell r="BZ606">
            <v>7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2026</v>
          </cell>
          <cell r="CL606">
            <v>47821</v>
          </cell>
          <cell r="CM606">
            <v>2.6031560815691503</v>
          </cell>
          <cell r="CN606">
            <v>100</v>
          </cell>
          <cell r="CO606">
            <v>10.73</v>
          </cell>
          <cell r="CP606">
            <v>24</v>
          </cell>
          <cell r="CQ606">
            <v>0</v>
          </cell>
          <cell r="CR606">
            <v>1</v>
          </cell>
          <cell r="CS606">
            <v>0</v>
          </cell>
          <cell r="CT606">
            <v>1506</v>
          </cell>
          <cell r="CU606">
            <v>52971</v>
          </cell>
          <cell r="CV606">
            <v>3.8616690020239761</v>
          </cell>
          <cell r="CW606">
            <v>100</v>
          </cell>
          <cell r="CX606">
            <v>37</v>
          </cell>
          <cell r="CY606">
            <v>0</v>
          </cell>
          <cell r="CZ606">
            <v>1</v>
          </cell>
          <cell r="DA606">
            <v>0</v>
          </cell>
          <cell r="DB606">
            <v>2560</v>
          </cell>
          <cell r="DC606">
            <v>53629</v>
          </cell>
          <cell r="DD606">
            <v>2.1620315913291885</v>
          </cell>
          <cell r="DE606">
            <v>100</v>
          </cell>
          <cell r="DF606">
            <v>11.64</v>
          </cell>
          <cell r="DG606">
            <v>21</v>
          </cell>
          <cell r="DH606">
            <v>0</v>
          </cell>
          <cell r="DI606">
            <v>1</v>
          </cell>
          <cell r="DJ606">
            <v>0</v>
          </cell>
          <cell r="DK606">
            <v>396</v>
          </cell>
          <cell r="DL606">
            <v>14524</v>
          </cell>
          <cell r="DM606">
            <v>3.6709728447139467</v>
          </cell>
          <cell r="DN606">
            <v>95</v>
          </cell>
          <cell r="DO606">
            <v>1</v>
          </cell>
          <cell r="DP606">
            <v>0</v>
          </cell>
          <cell r="DQ606">
            <v>6</v>
          </cell>
          <cell r="DR606">
            <v>0</v>
          </cell>
          <cell r="DS606">
            <v>0</v>
          </cell>
          <cell r="DT606">
            <v>0</v>
          </cell>
          <cell r="DU606">
            <v>0</v>
          </cell>
          <cell r="DV606">
            <v>0</v>
          </cell>
          <cell r="DW606">
            <v>0</v>
          </cell>
          <cell r="DX606">
            <v>0</v>
          </cell>
          <cell r="DY606">
            <v>0</v>
          </cell>
          <cell r="DZ606">
            <v>0</v>
          </cell>
        </row>
        <row r="607">
          <cell r="A607" t="str">
            <v>KMT</v>
          </cell>
          <cell r="B607">
            <v>37716</v>
          </cell>
          <cell r="C607">
            <v>7684</v>
          </cell>
          <cell r="D607">
            <v>149254</v>
          </cell>
          <cell r="E607">
            <v>2.9496549654965496</v>
          </cell>
          <cell r="F607">
            <v>100</v>
          </cell>
          <cell r="G607">
            <v>38.479999999999997</v>
          </cell>
          <cell r="H607">
            <v>13382</v>
          </cell>
          <cell r="I607">
            <v>262323</v>
          </cell>
          <cell r="J607">
            <v>2.9057486158558135</v>
          </cell>
          <cell r="K607">
            <v>100</v>
          </cell>
          <cell r="L607">
            <v>100</v>
          </cell>
          <cell r="M607">
            <v>98</v>
          </cell>
          <cell r="N607">
            <v>15</v>
          </cell>
          <cell r="O607">
            <v>0</v>
          </cell>
          <cell r="P607">
            <v>456</v>
          </cell>
          <cell r="Q607">
            <v>9068</v>
          </cell>
          <cell r="R607">
            <v>2.6741154562383613</v>
          </cell>
          <cell r="S607">
            <v>100</v>
          </cell>
          <cell r="T607">
            <v>1</v>
          </cell>
          <cell r="U607">
            <v>0</v>
          </cell>
          <cell r="V607">
            <v>0</v>
          </cell>
          <cell r="W607">
            <v>0</v>
          </cell>
          <cell r="X607">
            <v>5825</v>
          </cell>
          <cell r="Y607">
            <v>99543</v>
          </cell>
          <cell r="Z607">
            <v>2.9972468166317303</v>
          </cell>
          <cell r="AA607">
            <v>100</v>
          </cell>
          <cell r="AB607">
            <v>22.51</v>
          </cell>
          <cell r="AC607">
            <v>98</v>
          </cell>
          <cell r="AD607">
            <v>0</v>
          </cell>
          <cell r="AE607">
            <v>6</v>
          </cell>
          <cell r="AF607">
            <v>0</v>
          </cell>
          <cell r="AG607">
            <v>456</v>
          </cell>
          <cell r="AH607">
            <v>9068</v>
          </cell>
          <cell r="AI607">
            <v>2.6769374416433238</v>
          </cell>
          <cell r="AJ607">
            <v>100</v>
          </cell>
          <cell r="AK607">
            <v>1</v>
          </cell>
          <cell r="AL607">
            <v>0</v>
          </cell>
          <cell r="AM607">
            <v>0</v>
          </cell>
          <cell r="AN607">
            <v>0</v>
          </cell>
          <cell r="AO607">
            <v>4722</v>
          </cell>
          <cell r="AP607">
            <v>91108</v>
          </cell>
          <cell r="AQ607">
            <v>2.9274583892827031</v>
          </cell>
          <cell r="AR607">
            <v>100</v>
          </cell>
          <cell r="AS607">
            <v>92</v>
          </cell>
          <cell r="AT607">
            <v>0</v>
          </cell>
          <cell r="AU607">
            <v>1</v>
          </cell>
          <cell r="AV607">
            <v>0</v>
          </cell>
          <cell r="AW607">
            <v>581</v>
          </cell>
          <cell r="AX607">
            <v>20496</v>
          </cell>
          <cell r="AY607">
            <v>3.9544935262757046</v>
          </cell>
          <cell r="AZ607">
            <v>100</v>
          </cell>
          <cell r="BA607">
            <v>16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7152</v>
          </cell>
          <cell r="BO607">
            <v>185009</v>
          </cell>
          <cell r="BP607">
            <v>2.7588077129907043</v>
          </cell>
          <cell r="BQ607">
            <v>100</v>
          </cell>
          <cell r="BR607">
            <v>40.950000000000003</v>
          </cell>
          <cell r="BS607">
            <v>7152</v>
          </cell>
          <cell r="BT607">
            <v>185009</v>
          </cell>
          <cell r="BU607">
            <v>2.7588077129907043</v>
          </cell>
          <cell r="BV607">
            <v>100</v>
          </cell>
          <cell r="BW607">
            <v>40.950000000000003</v>
          </cell>
          <cell r="BX607">
            <v>38</v>
          </cell>
          <cell r="BY607">
            <v>0</v>
          </cell>
          <cell r="BZ607">
            <v>4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2321</v>
          </cell>
          <cell r="CL607">
            <v>54134</v>
          </cell>
          <cell r="CM607">
            <v>2.5639426382477164</v>
          </cell>
          <cell r="CN607">
            <v>100</v>
          </cell>
          <cell r="CO607">
            <v>10.78</v>
          </cell>
          <cell r="CP607">
            <v>16</v>
          </cell>
          <cell r="CQ607">
            <v>0</v>
          </cell>
          <cell r="CR607">
            <v>0</v>
          </cell>
          <cell r="CS607">
            <v>0</v>
          </cell>
          <cell r="CT607">
            <v>1563</v>
          </cell>
          <cell r="CU607">
            <v>55086</v>
          </cell>
          <cell r="CV607">
            <v>3.9487921969061954</v>
          </cell>
          <cell r="CW607">
            <v>100</v>
          </cell>
          <cell r="CX607">
            <v>29</v>
          </cell>
          <cell r="CY607">
            <v>0</v>
          </cell>
          <cell r="CZ607">
            <v>0</v>
          </cell>
          <cell r="DA607">
            <v>0</v>
          </cell>
          <cell r="DB607">
            <v>2823</v>
          </cell>
          <cell r="DC607">
            <v>59367</v>
          </cell>
          <cell r="DD607">
            <v>2.1631726581530968</v>
          </cell>
          <cell r="DE607">
            <v>100</v>
          </cell>
          <cell r="DF607">
            <v>11.74</v>
          </cell>
          <cell r="DG607">
            <v>15</v>
          </cell>
          <cell r="DH607">
            <v>0</v>
          </cell>
          <cell r="DI607">
            <v>0</v>
          </cell>
          <cell r="DJ607">
            <v>0</v>
          </cell>
          <cell r="DK607">
            <v>444</v>
          </cell>
          <cell r="DL607">
            <v>16381</v>
          </cell>
          <cell r="DM607">
            <v>3.7563417890520694</v>
          </cell>
          <cell r="DN607">
            <v>100</v>
          </cell>
          <cell r="DO607">
            <v>3</v>
          </cell>
          <cell r="DP607">
            <v>0</v>
          </cell>
          <cell r="DQ607">
            <v>3</v>
          </cell>
          <cell r="DR607">
            <v>0</v>
          </cell>
          <cell r="DS607">
            <v>0</v>
          </cell>
          <cell r="DT607">
            <v>0</v>
          </cell>
          <cell r="DU607">
            <v>0</v>
          </cell>
          <cell r="DV607">
            <v>0</v>
          </cell>
          <cell r="DW607">
            <v>0</v>
          </cell>
          <cell r="DX607">
            <v>0</v>
          </cell>
          <cell r="DY607">
            <v>0</v>
          </cell>
          <cell r="DZ607">
            <v>0</v>
          </cell>
        </row>
        <row r="608">
          <cell r="A608" t="str">
            <v>KMT</v>
          </cell>
          <cell r="B608">
            <v>37723</v>
          </cell>
          <cell r="C608">
            <v>12654</v>
          </cell>
          <cell r="D608">
            <v>205334</v>
          </cell>
          <cell r="E608">
            <v>2.8519539760348582</v>
          </cell>
          <cell r="F608">
            <v>100</v>
          </cell>
          <cell r="G608">
            <v>38.479999999999997</v>
          </cell>
          <cell r="H608">
            <v>15618</v>
          </cell>
          <cell r="I608">
            <v>281910</v>
          </cell>
          <cell r="J608">
            <v>2.8677148558453176</v>
          </cell>
          <cell r="K608">
            <v>100</v>
          </cell>
          <cell r="L608">
            <v>100</v>
          </cell>
          <cell r="M608">
            <v>93</v>
          </cell>
          <cell r="N608">
            <v>13</v>
          </cell>
          <cell r="O608">
            <v>0</v>
          </cell>
          <cell r="P608">
            <v>1436</v>
          </cell>
          <cell r="Q608">
            <v>20318</v>
          </cell>
          <cell r="R608">
            <v>2.7445531347265453</v>
          </cell>
          <cell r="S608">
            <v>100</v>
          </cell>
          <cell r="T608">
            <v>6</v>
          </cell>
          <cell r="U608">
            <v>88</v>
          </cell>
          <cell r="V608">
            <v>0</v>
          </cell>
          <cell r="W608">
            <v>0</v>
          </cell>
          <cell r="X608">
            <v>9386</v>
          </cell>
          <cell r="Y608">
            <v>139099</v>
          </cell>
          <cell r="Z608">
            <v>2.8606632024428134</v>
          </cell>
          <cell r="AA608">
            <v>100</v>
          </cell>
          <cell r="AB608">
            <v>22.51</v>
          </cell>
          <cell r="AC608">
            <v>100</v>
          </cell>
          <cell r="AD608">
            <v>93</v>
          </cell>
          <cell r="AE608">
            <v>3</v>
          </cell>
          <cell r="AF608">
            <v>0</v>
          </cell>
          <cell r="AG608">
            <v>1436</v>
          </cell>
          <cell r="AH608">
            <v>20318</v>
          </cell>
          <cell r="AI608">
            <v>2.7441964285714286</v>
          </cell>
          <cell r="AJ608">
            <v>100</v>
          </cell>
          <cell r="AK608">
            <v>6</v>
          </cell>
          <cell r="AL608">
            <v>88</v>
          </cell>
          <cell r="AM608">
            <v>0</v>
          </cell>
          <cell r="AN608">
            <v>0</v>
          </cell>
          <cell r="AO608">
            <v>8897</v>
          </cell>
          <cell r="AP608">
            <v>137053</v>
          </cell>
          <cell r="AQ608">
            <v>2.8121602831500443</v>
          </cell>
          <cell r="AR608">
            <v>100</v>
          </cell>
          <cell r="AS608">
            <v>100</v>
          </cell>
          <cell r="AT608">
            <v>84</v>
          </cell>
          <cell r="AU608">
            <v>0</v>
          </cell>
          <cell r="AV608">
            <v>0</v>
          </cell>
          <cell r="AW608">
            <v>663</v>
          </cell>
          <cell r="AX608">
            <v>23403</v>
          </cell>
          <cell r="AY608">
            <v>4.0006958942240782</v>
          </cell>
          <cell r="AZ608">
            <v>100</v>
          </cell>
          <cell r="BA608">
            <v>21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11610</v>
          </cell>
          <cell r="BO608">
            <v>257913</v>
          </cell>
          <cell r="BP608">
            <v>2.7914194496242302</v>
          </cell>
          <cell r="BQ608">
            <v>100</v>
          </cell>
          <cell r="BR608">
            <v>40.950000000000003</v>
          </cell>
          <cell r="BS608">
            <v>11610</v>
          </cell>
          <cell r="BT608">
            <v>257913</v>
          </cell>
          <cell r="BU608">
            <v>2.7914194496242302</v>
          </cell>
          <cell r="BV608">
            <v>100</v>
          </cell>
          <cell r="BW608">
            <v>40.950000000000003</v>
          </cell>
          <cell r="BX608">
            <v>35</v>
          </cell>
          <cell r="BY608">
            <v>94</v>
          </cell>
          <cell r="BZ608">
            <v>5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3793</v>
          </cell>
          <cell r="CL608">
            <v>72586</v>
          </cell>
          <cell r="CM608">
            <v>2.6094389941899228</v>
          </cell>
          <cell r="CN608">
            <v>100</v>
          </cell>
          <cell r="CO608">
            <v>10.78</v>
          </cell>
          <cell r="CP608">
            <v>15</v>
          </cell>
          <cell r="CQ608">
            <v>94</v>
          </cell>
          <cell r="CR608">
            <v>0</v>
          </cell>
          <cell r="CS608">
            <v>0</v>
          </cell>
          <cell r="CT608">
            <v>1630</v>
          </cell>
          <cell r="CU608">
            <v>58049</v>
          </cell>
          <cell r="CV608">
            <v>3.9406732117812062</v>
          </cell>
          <cell r="CW608">
            <v>100</v>
          </cell>
          <cell r="CX608">
            <v>24</v>
          </cell>
          <cell r="CY608">
            <v>0</v>
          </cell>
          <cell r="CZ608">
            <v>1</v>
          </cell>
          <cell r="DA608">
            <v>0</v>
          </cell>
          <cell r="DB608">
            <v>5525</v>
          </cell>
          <cell r="DC608">
            <v>103077</v>
          </cell>
          <cell r="DD608">
            <v>2.1422367357931593</v>
          </cell>
          <cell r="DE608">
            <v>100</v>
          </cell>
          <cell r="DF608">
            <v>11.74</v>
          </cell>
          <cell r="DG608">
            <v>10</v>
          </cell>
          <cell r="DH608">
            <v>94</v>
          </cell>
          <cell r="DI608">
            <v>0</v>
          </cell>
          <cell r="DJ608">
            <v>0</v>
          </cell>
          <cell r="DK608">
            <v>661</v>
          </cell>
          <cell r="DL608">
            <v>24149</v>
          </cell>
          <cell r="DM608">
            <v>3.9447694425326909</v>
          </cell>
          <cell r="DN608">
            <v>100</v>
          </cell>
          <cell r="DO608">
            <v>7</v>
          </cell>
          <cell r="DP608">
            <v>0</v>
          </cell>
          <cell r="DQ608">
            <v>5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</row>
        <row r="609">
          <cell r="A609" t="str">
            <v>KMT</v>
          </cell>
          <cell r="B609">
            <v>37730</v>
          </cell>
          <cell r="C609">
            <v>8189</v>
          </cell>
          <cell r="D609">
            <v>155660</v>
          </cell>
          <cell r="E609">
            <v>2.9033425191684006</v>
          </cell>
          <cell r="F609">
            <v>100</v>
          </cell>
          <cell r="G609">
            <v>38.479999999999997</v>
          </cell>
          <cell r="H609">
            <v>12533</v>
          </cell>
          <cell r="I609">
            <v>256386</v>
          </cell>
          <cell r="J609">
            <v>2.860149913848923</v>
          </cell>
          <cell r="K609">
            <v>100</v>
          </cell>
          <cell r="L609">
            <v>94</v>
          </cell>
          <cell r="M609">
            <v>0</v>
          </cell>
          <cell r="N609">
            <v>10</v>
          </cell>
          <cell r="O609">
            <v>0</v>
          </cell>
          <cell r="P609">
            <v>600</v>
          </cell>
          <cell r="Q609">
            <v>10657</v>
          </cell>
          <cell r="R609">
            <v>2.6664933714582792</v>
          </cell>
          <cell r="S609">
            <v>100</v>
          </cell>
          <cell r="T609">
            <v>48</v>
          </cell>
          <cell r="U609">
            <v>0</v>
          </cell>
          <cell r="V609">
            <v>0</v>
          </cell>
          <cell r="W609">
            <v>0</v>
          </cell>
          <cell r="X609">
            <v>6061</v>
          </cell>
          <cell r="Y609">
            <v>101177</v>
          </cell>
          <cell r="Z609">
            <v>2.8844704654802622</v>
          </cell>
          <cell r="AA609">
            <v>100</v>
          </cell>
          <cell r="AB609">
            <v>22.51</v>
          </cell>
          <cell r="AC609">
            <v>92</v>
          </cell>
          <cell r="AD609">
            <v>0</v>
          </cell>
          <cell r="AE609">
            <v>3</v>
          </cell>
          <cell r="AF609">
            <v>0</v>
          </cell>
          <cell r="AG609">
            <v>600</v>
          </cell>
          <cell r="AH609">
            <v>10657</v>
          </cell>
          <cell r="AI609">
            <v>2.6736347008100338</v>
          </cell>
          <cell r="AJ609">
            <v>100</v>
          </cell>
          <cell r="AK609">
            <v>48</v>
          </cell>
          <cell r="AL609">
            <v>0</v>
          </cell>
          <cell r="AM609">
            <v>0</v>
          </cell>
          <cell r="AN609">
            <v>0</v>
          </cell>
          <cell r="AO609">
            <v>5518</v>
          </cell>
          <cell r="AP609">
            <v>100591</v>
          </cell>
          <cell r="AQ609">
            <v>2.891694676664081</v>
          </cell>
          <cell r="AR609">
            <v>100</v>
          </cell>
          <cell r="AS609">
            <v>93</v>
          </cell>
          <cell r="AT609">
            <v>0</v>
          </cell>
          <cell r="AU609">
            <v>0</v>
          </cell>
          <cell r="AV609">
            <v>0</v>
          </cell>
          <cell r="AW609">
            <v>645</v>
          </cell>
          <cell r="AX609">
            <v>23288</v>
          </cell>
          <cell r="AY609">
            <v>3.9741935483870967</v>
          </cell>
          <cell r="AZ609">
            <v>100</v>
          </cell>
          <cell r="BA609">
            <v>11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8211</v>
          </cell>
          <cell r="BO609">
            <v>209270</v>
          </cell>
          <cell r="BP609">
            <v>2.7731016865208664</v>
          </cell>
          <cell r="BQ609">
            <v>100</v>
          </cell>
          <cell r="BR609">
            <v>40.950000000000003</v>
          </cell>
          <cell r="BS609">
            <v>8211</v>
          </cell>
          <cell r="BT609">
            <v>209270</v>
          </cell>
          <cell r="BU609">
            <v>2.7731016865208664</v>
          </cell>
          <cell r="BV609">
            <v>100</v>
          </cell>
          <cell r="BW609">
            <v>40.950000000000003</v>
          </cell>
          <cell r="BX609">
            <v>87</v>
          </cell>
          <cell r="BY609">
            <v>0</v>
          </cell>
          <cell r="BZ609">
            <v>4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2705</v>
          </cell>
          <cell r="CL609">
            <v>61063</v>
          </cell>
          <cell r="CM609">
            <v>2.558966340218912</v>
          </cell>
          <cell r="CN609">
            <v>100</v>
          </cell>
          <cell r="CO609">
            <v>10.78</v>
          </cell>
          <cell r="CP609">
            <v>56</v>
          </cell>
          <cell r="CQ609">
            <v>0</v>
          </cell>
          <cell r="CR609">
            <v>0</v>
          </cell>
          <cell r="CS609">
            <v>0</v>
          </cell>
          <cell r="CT609">
            <v>1630</v>
          </cell>
          <cell r="CU609">
            <v>58523</v>
          </cell>
          <cell r="CV609">
            <v>3.9506666666666668</v>
          </cell>
          <cell r="CW609">
            <v>100</v>
          </cell>
          <cell r="CX609">
            <v>15</v>
          </cell>
          <cell r="CY609">
            <v>0</v>
          </cell>
          <cell r="CZ609">
            <v>0</v>
          </cell>
          <cell r="DA609">
            <v>0</v>
          </cell>
          <cell r="DB609">
            <v>3260</v>
          </cell>
          <cell r="DC609">
            <v>66945</v>
          </cell>
          <cell r="DD609">
            <v>2.153273714468221</v>
          </cell>
          <cell r="DE609">
            <v>100</v>
          </cell>
          <cell r="DF609">
            <v>11.74</v>
          </cell>
          <cell r="DG609">
            <v>69</v>
          </cell>
          <cell r="DH609">
            <v>0</v>
          </cell>
          <cell r="DI609">
            <v>0</v>
          </cell>
          <cell r="DJ609">
            <v>0</v>
          </cell>
          <cell r="DK609">
            <v>614</v>
          </cell>
          <cell r="DL609">
            <v>22677</v>
          </cell>
          <cell r="DM609">
            <v>3.9120446340662949</v>
          </cell>
          <cell r="DN609">
            <v>100</v>
          </cell>
          <cell r="DO609">
            <v>1</v>
          </cell>
          <cell r="DP609">
            <v>0</v>
          </cell>
          <cell r="DQ609">
            <v>4</v>
          </cell>
          <cell r="DR609">
            <v>0</v>
          </cell>
          <cell r="DS609">
            <v>0</v>
          </cell>
          <cell r="DT609">
            <v>0</v>
          </cell>
          <cell r="DU609">
            <v>0</v>
          </cell>
          <cell r="DV609">
            <v>0</v>
          </cell>
          <cell r="DW609">
            <v>0</v>
          </cell>
          <cell r="DX609">
            <v>0</v>
          </cell>
          <cell r="DY609">
            <v>0</v>
          </cell>
          <cell r="DZ609">
            <v>0</v>
          </cell>
        </row>
        <row r="610">
          <cell r="A610" t="str">
            <v>KMT</v>
          </cell>
          <cell r="B610">
            <v>37737</v>
          </cell>
          <cell r="C610">
            <v>9617</v>
          </cell>
          <cell r="D610">
            <v>157285</v>
          </cell>
          <cell r="E610">
            <v>2.9512739201749589</v>
          </cell>
          <cell r="F610">
            <v>100</v>
          </cell>
          <cell r="G610">
            <v>38.479999999999997</v>
          </cell>
          <cell r="H610">
            <v>13349</v>
          </cell>
          <cell r="I610">
            <v>254159</v>
          </cell>
          <cell r="J610">
            <v>2.864486820830018</v>
          </cell>
          <cell r="K610">
            <v>100</v>
          </cell>
          <cell r="L610">
            <v>100</v>
          </cell>
          <cell r="M610">
            <v>100</v>
          </cell>
          <cell r="N610">
            <v>8</v>
          </cell>
          <cell r="O610">
            <v>0</v>
          </cell>
          <cell r="P610">
            <v>972</v>
          </cell>
          <cell r="Q610">
            <v>14538</v>
          </cell>
          <cell r="R610">
            <v>2.6524616199047113</v>
          </cell>
          <cell r="S610">
            <v>100</v>
          </cell>
          <cell r="T610">
            <v>78</v>
          </cell>
          <cell r="U610">
            <v>0</v>
          </cell>
          <cell r="V610">
            <v>0</v>
          </cell>
          <cell r="W610">
            <v>0</v>
          </cell>
          <cell r="X610">
            <v>7167</v>
          </cell>
          <cell r="Y610">
            <v>104593</v>
          </cell>
          <cell r="Z610">
            <v>2.9589695321759741</v>
          </cell>
          <cell r="AA610">
            <v>100</v>
          </cell>
          <cell r="AB610">
            <v>22.51</v>
          </cell>
          <cell r="AC610">
            <v>97</v>
          </cell>
          <cell r="AD610">
            <v>100</v>
          </cell>
          <cell r="AE610">
            <v>2</v>
          </cell>
          <cell r="AF610">
            <v>0</v>
          </cell>
          <cell r="AG610">
            <v>972</v>
          </cell>
          <cell r="AH610">
            <v>14538</v>
          </cell>
          <cell r="AI610">
            <v>2.6538461538461537</v>
          </cell>
          <cell r="AJ610">
            <v>100</v>
          </cell>
          <cell r="AK610">
            <v>78</v>
          </cell>
          <cell r="AL610">
            <v>0</v>
          </cell>
          <cell r="AM610">
            <v>0</v>
          </cell>
          <cell r="AN610">
            <v>0</v>
          </cell>
          <cell r="AO610">
            <v>6941</v>
          </cell>
          <cell r="AP610">
            <v>104321</v>
          </cell>
          <cell r="AQ610">
            <v>2.9753268866257589</v>
          </cell>
          <cell r="AR610">
            <v>100</v>
          </cell>
          <cell r="AS610">
            <v>83</v>
          </cell>
          <cell r="AT610">
            <v>100</v>
          </cell>
          <cell r="AU610">
            <v>1</v>
          </cell>
          <cell r="AV610">
            <v>0</v>
          </cell>
          <cell r="AW610">
            <v>614</v>
          </cell>
          <cell r="AX610">
            <v>22379</v>
          </cell>
          <cell r="AY610">
            <v>3.963067041348856</v>
          </cell>
          <cell r="AZ610">
            <v>100</v>
          </cell>
          <cell r="BA610">
            <v>6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9064</v>
          </cell>
          <cell r="BO610">
            <v>207205</v>
          </cell>
          <cell r="BP610">
            <v>2.8252504610476996</v>
          </cell>
          <cell r="BQ610">
            <v>100</v>
          </cell>
          <cell r="BR610">
            <v>40.950000000000003</v>
          </cell>
          <cell r="BS610">
            <v>9064</v>
          </cell>
          <cell r="BT610">
            <v>207205</v>
          </cell>
          <cell r="BU610">
            <v>2.8252504610476996</v>
          </cell>
          <cell r="BV610">
            <v>100</v>
          </cell>
          <cell r="BW610">
            <v>40.950000000000003</v>
          </cell>
          <cell r="BX610">
            <v>37</v>
          </cell>
          <cell r="BY610">
            <v>100</v>
          </cell>
          <cell r="BZ610">
            <v>2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3041</v>
          </cell>
          <cell r="CL610">
            <v>59217</v>
          </cell>
          <cell r="CM610">
            <v>2.6084386465552383</v>
          </cell>
          <cell r="CN610">
            <v>100</v>
          </cell>
          <cell r="CO610">
            <v>10.78</v>
          </cell>
          <cell r="CP610">
            <v>14</v>
          </cell>
          <cell r="CQ610">
            <v>100</v>
          </cell>
          <cell r="CR610">
            <v>0</v>
          </cell>
          <cell r="CS610">
            <v>0</v>
          </cell>
          <cell r="CT610">
            <v>1603</v>
          </cell>
          <cell r="CU610">
            <v>57475</v>
          </cell>
          <cell r="CV610">
            <v>3.9936023622047245</v>
          </cell>
          <cell r="CW610">
            <v>100</v>
          </cell>
          <cell r="CX610">
            <v>17</v>
          </cell>
          <cell r="CY610">
            <v>0</v>
          </cell>
          <cell r="CZ610">
            <v>0</v>
          </cell>
          <cell r="DA610">
            <v>0</v>
          </cell>
          <cell r="DB610">
            <v>3837</v>
          </cell>
          <cell r="DC610">
            <v>69086</v>
          </cell>
          <cell r="DD610">
            <v>2.174015981059485</v>
          </cell>
          <cell r="DE610">
            <v>100</v>
          </cell>
          <cell r="DF610">
            <v>11.74</v>
          </cell>
          <cell r="DG610">
            <v>15</v>
          </cell>
          <cell r="DH610">
            <v>100</v>
          </cell>
          <cell r="DI610">
            <v>0</v>
          </cell>
          <cell r="DJ610">
            <v>0</v>
          </cell>
          <cell r="DK610">
            <v>581</v>
          </cell>
          <cell r="DL610">
            <v>21376</v>
          </cell>
          <cell r="DM610">
            <v>3.9764231096006797</v>
          </cell>
          <cell r="DN610">
            <v>100</v>
          </cell>
          <cell r="DO610">
            <v>2</v>
          </cell>
          <cell r="DP610">
            <v>0</v>
          </cell>
          <cell r="DQ610">
            <v>2</v>
          </cell>
          <cell r="DR610">
            <v>0</v>
          </cell>
          <cell r="DS610">
            <v>0</v>
          </cell>
          <cell r="DT610">
            <v>0</v>
          </cell>
          <cell r="DU610">
            <v>0</v>
          </cell>
          <cell r="DV610">
            <v>0</v>
          </cell>
          <cell r="DW610">
            <v>0</v>
          </cell>
          <cell r="DX610">
            <v>0</v>
          </cell>
          <cell r="DY610">
            <v>0</v>
          </cell>
          <cell r="DZ610">
            <v>0</v>
          </cell>
        </row>
        <row r="611">
          <cell r="A611" t="str">
            <v>KMT</v>
          </cell>
          <cell r="B611">
            <v>37744</v>
          </cell>
          <cell r="C611">
            <v>7792</v>
          </cell>
          <cell r="D611">
            <v>142041</v>
          </cell>
          <cell r="E611">
            <v>2.825273272769234</v>
          </cell>
          <cell r="F611">
            <v>100</v>
          </cell>
          <cell r="G611">
            <v>39.020000000000003</v>
          </cell>
          <cell r="H611">
            <v>12248</v>
          </cell>
          <cell r="I611">
            <v>240810</v>
          </cell>
          <cell r="J611">
            <v>2.8311990825907256</v>
          </cell>
          <cell r="K611">
            <v>100</v>
          </cell>
          <cell r="L611">
            <v>100</v>
          </cell>
          <cell r="M611">
            <v>88</v>
          </cell>
          <cell r="N611">
            <v>9</v>
          </cell>
          <cell r="O611">
            <v>0</v>
          </cell>
          <cell r="P611">
            <v>668</v>
          </cell>
          <cell r="Q611">
            <v>11017</v>
          </cell>
          <cell r="R611">
            <v>2.6046758767268865</v>
          </cell>
          <cell r="S611">
            <v>100</v>
          </cell>
          <cell r="T611">
            <v>49</v>
          </cell>
          <cell r="U611">
            <v>0</v>
          </cell>
          <cell r="V611">
            <v>0</v>
          </cell>
          <cell r="W611">
            <v>0</v>
          </cell>
          <cell r="X611">
            <v>5754</v>
          </cell>
          <cell r="Y611">
            <v>92280</v>
          </cell>
          <cell r="Z611">
            <v>2.8047466649767103</v>
          </cell>
          <cell r="AA611">
            <v>100</v>
          </cell>
          <cell r="AB611">
            <v>22.98</v>
          </cell>
          <cell r="AC611">
            <v>97</v>
          </cell>
          <cell r="AD611">
            <v>0</v>
          </cell>
          <cell r="AE611">
            <v>5</v>
          </cell>
          <cell r="AF611">
            <v>0</v>
          </cell>
          <cell r="AG611">
            <v>668</v>
          </cell>
          <cell r="AH611">
            <v>11017</v>
          </cell>
          <cell r="AI611">
            <v>2.6040892193308549</v>
          </cell>
          <cell r="AJ611">
            <v>100</v>
          </cell>
          <cell r="AK611">
            <v>49</v>
          </cell>
          <cell r="AL611">
            <v>0</v>
          </cell>
          <cell r="AM611">
            <v>0</v>
          </cell>
          <cell r="AN611">
            <v>0</v>
          </cell>
          <cell r="AO611">
            <v>5742</v>
          </cell>
          <cell r="AP611">
            <v>98204</v>
          </cell>
          <cell r="AQ611">
            <v>2.8752003016306911</v>
          </cell>
          <cell r="AR611">
            <v>100</v>
          </cell>
          <cell r="AS611">
            <v>98</v>
          </cell>
          <cell r="AT611">
            <v>0</v>
          </cell>
          <cell r="AU611">
            <v>4</v>
          </cell>
          <cell r="AV611">
            <v>0</v>
          </cell>
          <cell r="AW611">
            <v>575</v>
          </cell>
          <cell r="AX611">
            <v>20939</v>
          </cell>
          <cell r="AY611">
            <v>3.9729394753150173</v>
          </cell>
          <cell r="AZ611">
            <v>100</v>
          </cell>
          <cell r="BA611">
            <v>6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8483</v>
          </cell>
          <cell r="BO611">
            <v>205969</v>
          </cell>
          <cell r="BP611">
            <v>2.7920229132105434</v>
          </cell>
          <cell r="BQ611">
            <v>100</v>
          </cell>
          <cell r="BR611">
            <v>42.51</v>
          </cell>
          <cell r="BS611">
            <v>8483</v>
          </cell>
          <cell r="BT611">
            <v>205969</v>
          </cell>
          <cell r="BU611">
            <v>2.7920229132105434</v>
          </cell>
          <cell r="BV611">
            <v>100</v>
          </cell>
          <cell r="BW611">
            <v>42.51</v>
          </cell>
          <cell r="BX611">
            <v>97</v>
          </cell>
          <cell r="BY611">
            <v>0</v>
          </cell>
          <cell r="BZ611">
            <v>6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2826</v>
          </cell>
          <cell r="CL611">
            <v>60466</v>
          </cell>
          <cell r="CM611">
            <v>2.5746868573565154</v>
          </cell>
          <cell r="CN611">
            <v>100</v>
          </cell>
          <cell r="CO611">
            <v>10.62</v>
          </cell>
          <cell r="CP611">
            <v>76</v>
          </cell>
          <cell r="CQ611">
            <v>0</v>
          </cell>
          <cell r="CR611">
            <v>1</v>
          </cell>
          <cell r="CS611">
            <v>0</v>
          </cell>
          <cell r="CT611">
            <v>1546</v>
          </cell>
          <cell r="CU611">
            <v>55738</v>
          </cell>
          <cell r="CV611">
            <v>3.9888151248376391</v>
          </cell>
          <cell r="CW611">
            <v>100</v>
          </cell>
          <cell r="CX611">
            <v>12</v>
          </cell>
          <cell r="CY611">
            <v>0</v>
          </cell>
          <cell r="CZ611">
            <v>0</v>
          </cell>
          <cell r="DA611">
            <v>0</v>
          </cell>
          <cell r="DB611">
            <v>3552</v>
          </cell>
          <cell r="DC611">
            <v>69126</v>
          </cell>
          <cell r="DD611">
            <v>2.2041489396787703</v>
          </cell>
          <cell r="DE611">
            <v>100</v>
          </cell>
          <cell r="DF611">
            <v>13.21</v>
          </cell>
          <cell r="DG611">
            <v>91</v>
          </cell>
          <cell r="DH611">
            <v>0</v>
          </cell>
          <cell r="DI611">
            <v>4</v>
          </cell>
          <cell r="DJ611">
            <v>0</v>
          </cell>
          <cell r="DK611">
            <v>560</v>
          </cell>
          <cell r="DL611">
            <v>20633</v>
          </cell>
          <cell r="DM611">
            <v>3.9824206910486968</v>
          </cell>
          <cell r="DN611">
            <v>100</v>
          </cell>
          <cell r="DO611">
            <v>2</v>
          </cell>
          <cell r="DP611">
            <v>0</v>
          </cell>
          <cell r="DQ611">
            <v>2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</row>
        <row r="612">
          <cell r="A612" t="str">
            <v>KMT</v>
          </cell>
          <cell r="B612">
            <v>37751</v>
          </cell>
          <cell r="C612">
            <v>8170</v>
          </cell>
          <cell r="D612">
            <v>148967</v>
          </cell>
          <cell r="E612">
            <v>2.9151474032085094</v>
          </cell>
          <cell r="F612">
            <v>100</v>
          </cell>
          <cell r="G612">
            <v>39.020000000000003</v>
          </cell>
          <cell r="H612">
            <v>13412</v>
          </cell>
          <cell r="I612">
            <v>259937</v>
          </cell>
          <cell r="J612">
            <v>2.8700152965031482</v>
          </cell>
          <cell r="K612">
            <v>100</v>
          </cell>
          <cell r="L612">
            <v>99</v>
          </cell>
          <cell r="M612">
            <v>98</v>
          </cell>
          <cell r="N612">
            <v>12</v>
          </cell>
          <cell r="O612">
            <v>1</v>
          </cell>
          <cell r="P612">
            <v>494</v>
          </cell>
          <cell r="Q612">
            <v>9756</v>
          </cell>
          <cell r="R612">
            <v>2.7149122807017543</v>
          </cell>
          <cell r="S612">
            <v>100</v>
          </cell>
          <cell r="T612">
            <v>2</v>
          </cell>
          <cell r="U612">
            <v>0</v>
          </cell>
          <cell r="V612">
            <v>0</v>
          </cell>
          <cell r="W612">
            <v>0</v>
          </cell>
          <cell r="X612">
            <v>6527</v>
          </cell>
          <cell r="Y612">
            <v>103224</v>
          </cell>
          <cell r="Z612">
            <v>2.9111988659376267</v>
          </cell>
          <cell r="AA612">
            <v>100</v>
          </cell>
          <cell r="AB612">
            <v>22.98</v>
          </cell>
          <cell r="AC612">
            <v>60</v>
          </cell>
          <cell r="AD612">
            <v>95</v>
          </cell>
          <cell r="AE612">
            <v>6</v>
          </cell>
          <cell r="AF612">
            <v>1</v>
          </cell>
          <cell r="AG612">
            <v>494</v>
          </cell>
          <cell r="AH612">
            <v>9756</v>
          </cell>
          <cell r="AI612">
            <v>2.7169700528479153</v>
          </cell>
          <cell r="AJ612">
            <v>100</v>
          </cell>
          <cell r="AK612">
            <v>2</v>
          </cell>
          <cell r="AL612">
            <v>0</v>
          </cell>
          <cell r="AM612">
            <v>0</v>
          </cell>
          <cell r="AN612">
            <v>0</v>
          </cell>
          <cell r="AO612">
            <v>6402</v>
          </cell>
          <cell r="AP612">
            <v>107919</v>
          </cell>
          <cell r="AQ612">
            <v>2.9310762560571284</v>
          </cell>
          <cell r="AR612">
            <v>100</v>
          </cell>
          <cell r="AS612">
            <v>29</v>
          </cell>
          <cell r="AT612">
            <v>95</v>
          </cell>
          <cell r="AU612">
            <v>6</v>
          </cell>
          <cell r="AV612">
            <v>1</v>
          </cell>
          <cell r="AW612">
            <v>568</v>
          </cell>
          <cell r="AX612">
            <v>20842</v>
          </cell>
          <cell r="AY612">
            <v>3.9694713328369322</v>
          </cell>
          <cell r="AZ612">
            <v>100</v>
          </cell>
          <cell r="BA612">
            <v>4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9136</v>
          </cell>
          <cell r="BO612">
            <v>212353</v>
          </cell>
          <cell r="BP612">
            <v>2.8932852789679653</v>
          </cell>
          <cell r="BQ612">
            <v>100</v>
          </cell>
          <cell r="BR612">
            <v>42.51</v>
          </cell>
          <cell r="BS612">
            <v>9136</v>
          </cell>
          <cell r="BT612">
            <v>212353</v>
          </cell>
          <cell r="BU612">
            <v>2.8932852789679653</v>
          </cell>
          <cell r="BV612">
            <v>100</v>
          </cell>
          <cell r="BW612">
            <v>42.51</v>
          </cell>
          <cell r="BX612">
            <v>29</v>
          </cell>
          <cell r="BY612">
            <v>98</v>
          </cell>
          <cell r="BZ612">
            <v>7</v>
          </cell>
          <cell r="CA612">
            <v>1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2318</v>
          </cell>
          <cell r="CL612">
            <v>52933</v>
          </cell>
          <cell r="CM612">
            <v>2.6412666499120383</v>
          </cell>
          <cell r="CN612">
            <v>100</v>
          </cell>
          <cell r="CO612">
            <v>10.62</v>
          </cell>
          <cell r="CP612">
            <v>11</v>
          </cell>
          <cell r="CQ612">
            <v>0</v>
          </cell>
          <cell r="CR612">
            <v>3</v>
          </cell>
          <cell r="CS612">
            <v>0</v>
          </cell>
          <cell r="CT612">
            <v>1441</v>
          </cell>
          <cell r="CU612">
            <v>51957</v>
          </cell>
          <cell r="CV612">
            <v>3.9807402949142343</v>
          </cell>
          <cell r="CW612">
            <v>100</v>
          </cell>
          <cell r="CX612">
            <v>5</v>
          </cell>
          <cell r="CY612">
            <v>0</v>
          </cell>
          <cell r="CZ612">
            <v>0</v>
          </cell>
          <cell r="DA612">
            <v>0</v>
          </cell>
          <cell r="DB612">
            <v>4861</v>
          </cell>
          <cell r="DC612">
            <v>88349</v>
          </cell>
          <cell r="DD612">
            <v>2.3449101796407184</v>
          </cell>
          <cell r="DE612">
            <v>100</v>
          </cell>
          <cell r="DF612">
            <v>13.21</v>
          </cell>
          <cell r="DG612">
            <v>21</v>
          </cell>
          <cell r="DH612">
            <v>98</v>
          </cell>
          <cell r="DI612">
            <v>6</v>
          </cell>
          <cell r="DJ612">
            <v>1</v>
          </cell>
          <cell r="DK612">
            <v>516</v>
          </cell>
          <cell r="DL612">
            <v>19094</v>
          </cell>
          <cell r="DM612">
            <v>3.9938753959873283</v>
          </cell>
          <cell r="DN612">
            <v>100</v>
          </cell>
          <cell r="DO612">
            <v>0</v>
          </cell>
          <cell r="DP612">
            <v>0</v>
          </cell>
          <cell r="DQ612">
            <v>1</v>
          </cell>
          <cell r="DR612">
            <v>0</v>
          </cell>
          <cell r="DS612">
            <v>0</v>
          </cell>
          <cell r="DT612">
            <v>0</v>
          </cell>
          <cell r="DU612">
            <v>0</v>
          </cell>
          <cell r="DV612">
            <v>0</v>
          </cell>
          <cell r="DW612">
            <v>0</v>
          </cell>
          <cell r="DX612">
            <v>0</v>
          </cell>
          <cell r="DY612">
            <v>0</v>
          </cell>
          <cell r="DZ612">
            <v>0</v>
          </cell>
        </row>
        <row r="613">
          <cell r="A613" t="str">
            <v>KMT</v>
          </cell>
          <cell r="B613">
            <v>37758</v>
          </cell>
          <cell r="C613">
            <v>6253</v>
          </cell>
          <cell r="D613">
            <v>124894</v>
          </cell>
          <cell r="E613">
            <v>2.9260466874586522</v>
          </cell>
          <cell r="F613">
            <v>100</v>
          </cell>
          <cell r="G613">
            <v>39.020000000000003</v>
          </cell>
          <cell r="H613">
            <v>10589</v>
          </cell>
          <cell r="I613">
            <v>224219</v>
          </cell>
          <cell r="J613">
            <v>2.8944327867153699</v>
          </cell>
          <cell r="K613">
            <v>100</v>
          </cell>
          <cell r="L613">
            <v>98</v>
          </cell>
          <cell r="M613">
            <v>0</v>
          </cell>
          <cell r="N613">
            <v>12</v>
          </cell>
          <cell r="O613">
            <v>0</v>
          </cell>
          <cell r="P613">
            <v>452</v>
          </cell>
          <cell r="Q613">
            <v>8975</v>
          </cell>
          <cell r="R613">
            <v>2.6976351351351351</v>
          </cell>
          <cell r="S613">
            <v>100</v>
          </cell>
          <cell r="T613">
            <v>1</v>
          </cell>
          <cell r="U613">
            <v>0</v>
          </cell>
          <cell r="V613">
            <v>0</v>
          </cell>
          <cell r="W613">
            <v>0</v>
          </cell>
          <cell r="X613">
            <v>4639</v>
          </cell>
          <cell r="Y613">
            <v>79968</v>
          </cell>
          <cell r="Z613">
            <v>2.916111657022237</v>
          </cell>
          <cell r="AA613">
            <v>100</v>
          </cell>
          <cell r="AB613">
            <v>22.98</v>
          </cell>
          <cell r="AC613">
            <v>63</v>
          </cell>
          <cell r="AD613">
            <v>0</v>
          </cell>
          <cell r="AE613">
            <v>5</v>
          </cell>
          <cell r="AF613">
            <v>0</v>
          </cell>
          <cell r="AG613">
            <v>452</v>
          </cell>
          <cell r="AH613">
            <v>8975</v>
          </cell>
          <cell r="AI613">
            <v>2.6981450252951098</v>
          </cell>
          <cell r="AJ613">
            <v>100</v>
          </cell>
          <cell r="AK613">
            <v>1</v>
          </cell>
          <cell r="AL613">
            <v>0</v>
          </cell>
          <cell r="AM613">
            <v>0</v>
          </cell>
          <cell r="AN613">
            <v>0</v>
          </cell>
          <cell r="AO613">
            <v>4673</v>
          </cell>
          <cell r="AP613">
            <v>87090</v>
          </cell>
          <cell r="AQ613">
            <v>2.9491542904290431</v>
          </cell>
          <cell r="AR613">
            <v>100</v>
          </cell>
          <cell r="AS613">
            <v>44</v>
          </cell>
          <cell r="AT613">
            <v>0</v>
          </cell>
          <cell r="AU613">
            <v>5</v>
          </cell>
          <cell r="AV613">
            <v>0</v>
          </cell>
          <cell r="AW613">
            <v>555</v>
          </cell>
          <cell r="AX613">
            <v>20377</v>
          </cell>
          <cell r="AY613">
            <v>3.9819635171141625</v>
          </cell>
          <cell r="AZ613">
            <v>100</v>
          </cell>
          <cell r="BA613">
            <v>2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7106</v>
          </cell>
          <cell r="BO613">
            <v>180708</v>
          </cell>
          <cell r="BP613">
            <v>2.7984144076657773</v>
          </cell>
          <cell r="BQ613">
            <v>100</v>
          </cell>
          <cell r="BR613">
            <v>42.51</v>
          </cell>
          <cell r="BS613">
            <v>7106</v>
          </cell>
          <cell r="BT613">
            <v>180708</v>
          </cell>
          <cell r="BU613">
            <v>2.7984144076657773</v>
          </cell>
          <cell r="BV613">
            <v>100</v>
          </cell>
          <cell r="BW613">
            <v>42.51</v>
          </cell>
          <cell r="BX613">
            <v>82</v>
          </cell>
          <cell r="BY613">
            <v>0</v>
          </cell>
          <cell r="BZ613">
            <v>5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2207</v>
          </cell>
          <cell r="CL613">
            <v>51274</v>
          </cell>
          <cell r="CM613">
            <v>2.5909182847896441</v>
          </cell>
          <cell r="CN613">
            <v>100</v>
          </cell>
          <cell r="CO613">
            <v>10.62</v>
          </cell>
          <cell r="CP613">
            <v>6</v>
          </cell>
          <cell r="CQ613">
            <v>0</v>
          </cell>
          <cell r="CR613">
            <v>2</v>
          </cell>
          <cell r="CS613">
            <v>0</v>
          </cell>
          <cell r="CT613">
            <v>1412</v>
          </cell>
          <cell r="CU613">
            <v>51015</v>
          </cell>
          <cell r="CV613">
            <v>3.9906534525823867</v>
          </cell>
          <cell r="CW613">
            <v>100</v>
          </cell>
          <cell r="CX613">
            <v>6</v>
          </cell>
          <cell r="CY613">
            <v>0</v>
          </cell>
          <cell r="CZ613">
            <v>0</v>
          </cell>
          <cell r="DA613">
            <v>0</v>
          </cell>
          <cell r="DB613">
            <v>2967</v>
          </cell>
          <cell r="DC613">
            <v>59193</v>
          </cell>
          <cell r="DD613">
            <v>2.2009392082767731</v>
          </cell>
          <cell r="DE613">
            <v>100</v>
          </cell>
          <cell r="DF613">
            <v>13.21</v>
          </cell>
          <cell r="DG613">
            <v>82</v>
          </cell>
          <cell r="DH613">
            <v>0</v>
          </cell>
          <cell r="DI613">
            <v>4</v>
          </cell>
          <cell r="DJ613">
            <v>0</v>
          </cell>
          <cell r="DK613">
            <v>519</v>
          </cell>
          <cell r="DL613">
            <v>19202</v>
          </cell>
          <cell r="DM613">
            <v>4.006485084306096</v>
          </cell>
          <cell r="DN613">
            <v>100</v>
          </cell>
          <cell r="DO613">
            <v>2</v>
          </cell>
          <cell r="DP613">
            <v>0</v>
          </cell>
          <cell r="DQ613">
            <v>1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</row>
        <row r="614">
          <cell r="A614" t="str">
            <v>KMT</v>
          </cell>
          <cell r="B614">
            <v>37765</v>
          </cell>
          <cell r="C614">
            <v>6412</v>
          </cell>
          <cell r="D614">
            <v>131437</v>
          </cell>
          <cell r="E614">
            <v>2.9198471576689311</v>
          </cell>
          <cell r="F614">
            <v>100</v>
          </cell>
          <cell r="G614">
            <v>39.020000000000003</v>
          </cell>
          <cell r="H614">
            <v>11064</v>
          </cell>
          <cell r="I614">
            <v>237520</v>
          </cell>
          <cell r="J614">
            <v>2.9179949406881645</v>
          </cell>
          <cell r="K614">
            <v>100</v>
          </cell>
          <cell r="L614">
            <v>95</v>
          </cell>
          <cell r="M614">
            <v>0</v>
          </cell>
          <cell r="N614">
            <v>8</v>
          </cell>
          <cell r="O614">
            <v>0</v>
          </cell>
          <cell r="P614">
            <v>498</v>
          </cell>
          <cell r="Q614">
            <v>9914</v>
          </cell>
          <cell r="R614">
            <v>2.685364464692483</v>
          </cell>
          <cell r="S614">
            <v>100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4679</v>
          </cell>
          <cell r="Y614">
            <v>82898</v>
          </cell>
          <cell r="Z614">
            <v>2.9261529887139472</v>
          </cell>
          <cell r="AA614">
            <v>100</v>
          </cell>
          <cell r="AB614">
            <v>22.98</v>
          </cell>
          <cell r="AC614">
            <v>37</v>
          </cell>
          <cell r="AD614">
            <v>0</v>
          </cell>
          <cell r="AE614">
            <v>2</v>
          </cell>
          <cell r="AF614">
            <v>0</v>
          </cell>
          <cell r="AG614">
            <v>498</v>
          </cell>
          <cell r="AH614">
            <v>9914</v>
          </cell>
          <cell r="AI614">
            <v>2.6859669138619511</v>
          </cell>
          <cell r="AJ614">
            <v>100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4831</v>
          </cell>
          <cell r="AP614">
            <v>92372</v>
          </cell>
          <cell r="AQ614">
            <v>2.9099175634006671</v>
          </cell>
          <cell r="AR614">
            <v>100</v>
          </cell>
          <cell r="AS614">
            <v>10</v>
          </cell>
          <cell r="AT614">
            <v>0</v>
          </cell>
          <cell r="AU614">
            <v>3</v>
          </cell>
          <cell r="AV614">
            <v>0</v>
          </cell>
          <cell r="AW614">
            <v>597</v>
          </cell>
          <cell r="AX614">
            <v>21969</v>
          </cell>
          <cell r="AY614">
            <v>3.9973414356247625</v>
          </cell>
          <cell r="AZ614">
            <v>100</v>
          </cell>
          <cell r="BA614">
            <v>3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7233</v>
          </cell>
          <cell r="BO614">
            <v>189370</v>
          </cell>
          <cell r="BP614">
            <v>2.8384238083774673</v>
          </cell>
          <cell r="BQ614">
            <v>100</v>
          </cell>
          <cell r="BR614">
            <v>42.51</v>
          </cell>
          <cell r="BS614">
            <v>7233</v>
          </cell>
          <cell r="BT614">
            <v>189370</v>
          </cell>
          <cell r="BU614">
            <v>2.8384238083774673</v>
          </cell>
          <cell r="BV614">
            <v>100</v>
          </cell>
          <cell r="BW614">
            <v>42.51</v>
          </cell>
          <cell r="BX614">
            <v>83</v>
          </cell>
          <cell r="BY614">
            <v>0</v>
          </cell>
          <cell r="BZ614">
            <v>3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2312</v>
          </cell>
          <cell r="CL614">
            <v>54406</v>
          </cell>
          <cell r="CM614">
            <v>2.6325268418188115</v>
          </cell>
          <cell r="CN614">
            <v>100</v>
          </cell>
          <cell r="CO614">
            <v>10.62</v>
          </cell>
          <cell r="CP614">
            <v>2</v>
          </cell>
          <cell r="CQ614">
            <v>0</v>
          </cell>
          <cell r="CR614">
            <v>0</v>
          </cell>
          <cell r="CS614">
            <v>0</v>
          </cell>
          <cell r="CT614">
            <v>1558</v>
          </cell>
          <cell r="CU614">
            <v>56482</v>
          </cell>
          <cell r="CV614">
            <v>3.9931585769840128</v>
          </cell>
          <cell r="CW614">
            <v>100</v>
          </cell>
          <cell r="CX614">
            <v>4</v>
          </cell>
          <cell r="CY614">
            <v>0</v>
          </cell>
          <cell r="CZ614">
            <v>0</v>
          </cell>
          <cell r="DA614">
            <v>0</v>
          </cell>
          <cell r="DB614">
            <v>2804</v>
          </cell>
          <cell r="DC614">
            <v>57812</v>
          </cell>
          <cell r="DD614">
            <v>2.1809065530414342</v>
          </cell>
          <cell r="DE614">
            <v>100</v>
          </cell>
          <cell r="DF614">
            <v>13.21</v>
          </cell>
          <cell r="DG614">
            <v>81</v>
          </cell>
          <cell r="DH614">
            <v>0</v>
          </cell>
          <cell r="DI614">
            <v>3</v>
          </cell>
          <cell r="DJ614">
            <v>0</v>
          </cell>
          <cell r="DK614">
            <v>558</v>
          </cell>
          <cell r="DL614">
            <v>20662</v>
          </cell>
          <cell r="DM614">
            <v>4.0105037930363743</v>
          </cell>
          <cell r="DN614">
            <v>100</v>
          </cell>
          <cell r="DO614">
            <v>1</v>
          </cell>
          <cell r="DP614">
            <v>0</v>
          </cell>
          <cell r="DQ614">
            <v>0</v>
          </cell>
          <cell r="DR614">
            <v>0</v>
          </cell>
          <cell r="DS614">
            <v>0</v>
          </cell>
          <cell r="DT614">
            <v>0</v>
          </cell>
          <cell r="DU614">
            <v>0</v>
          </cell>
          <cell r="DV614">
            <v>0</v>
          </cell>
          <cell r="DW614">
            <v>0</v>
          </cell>
          <cell r="DX614">
            <v>0</v>
          </cell>
          <cell r="DY614">
            <v>0</v>
          </cell>
          <cell r="DZ614">
            <v>0</v>
          </cell>
        </row>
        <row r="615">
          <cell r="A615" t="str">
            <v>KMT</v>
          </cell>
          <cell r="B615">
            <v>37772</v>
          </cell>
          <cell r="C615">
            <v>6317</v>
          </cell>
          <cell r="D615">
            <v>130684</v>
          </cell>
          <cell r="E615">
            <v>2.9358485395208622</v>
          </cell>
          <cell r="F615">
            <v>100</v>
          </cell>
          <cell r="G615">
            <v>36.85</v>
          </cell>
          <cell r="H615">
            <v>11102</v>
          </cell>
          <cell r="I615">
            <v>228195</v>
          </cell>
          <cell r="J615">
            <v>2.9549722144687762</v>
          </cell>
          <cell r="K615">
            <v>100</v>
          </cell>
          <cell r="L615">
            <v>99</v>
          </cell>
          <cell r="M615">
            <v>92</v>
          </cell>
          <cell r="N615">
            <v>4</v>
          </cell>
          <cell r="O615">
            <v>0</v>
          </cell>
          <cell r="P615">
            <v>495</v>
          </cell>
          <cell r="Q615">
            <v>9847</v>
          </cell>
          <cell r="R615">
            <v>2.7048097251585626</v>
          </cell>
          <cell r="S615">
            <v>100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4555</v>
          </cell>
          <cell r="Y615">
            <v>81464</v>
          </cell>
          <cell r="Z615">
            <v>2.9414824913892077</v>
          </cell>
          <cell r="AA615">
            <v>100</v>
          </cell>
          <cell r="AB615">
            <v>21.73</v>
          </cell>
          <cell r="AC615">
            <v>34</v>
          </cell>
          <cell r="AD615">
            <v>0</v>
          </cell>
          <cell r="AE615">
            <v>1</v>
          </cell>
          <cell r="AF615">
            <v>0</v>
          </cell>
          <cell r="AG615">
            <v>495</v>
          </cell>
          <cell r="AH615">
            <v>9847</v>
          </cell>
          <cell r="AI615">
            <v>2.6920828905419767</v>
          </cell>
          <cell r="AJ615">
            <v>100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4802</v>
          </cell>
          <cell r="AP615">
            <v>92332</v>
          </cell>
          <cell r="AQ615">
            <v>2.9126779401929874</v>
          </cell>
          <cell r="AR615">
            <v>100</v>
          </cell>
          <cell r="AS615">
            <v>10</v>
          </cell>
          <cell r="AT615">
            <v>0</v>
          </cell>
          <cell r="AU615">
            <v>1</v>
          </cell>
          <cell r="AV615">
            <v>0</v>
          </cell>
          <cell r="AW615">
            <v>610</v>
          </cell>
          <cell r="AX615">
            <v>22456</v>
          </cell>
          <cell r="AY615">
            <v>3.9845340642129994</v>
          </cell>
          <cell r="AZ615">
            <v>100</v>
          </cell>
          <cell r="BA615">
            <v>2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7135</v>
          </cell>
          <cell r="BO615">
            <v>187630</v>
          </cell>
          <cell r="BP615">
            <v>2.8285154112712019</v>
          </cell>
          <cell r="BQ615">
            <v>100</v>
          </cell>
          <cell r="BR615">
            <v>41.71</v>
          </cell>
          <cell r="BS615">
            <v>7135</v>
          </cell>
          <cell r="BT615">
            <v>187630</v>
          </cell>
          <cell r="BU615">
            <v>2.8285154112712019</v>
          </cell>
          <cell r="BV615">
            <v>100</v>
          </cell>
          <cell r="BW615">
            <v>41.71</v>
          </cell>
          <cell r="BX615">
            <v>83</v>
          </cell>
          <cell r="BY615">
            <v>0</v>
          </cell>
          <cell r="BZ615">
            <v>2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2258</v>
          </cell>
          <cell r="CL615">
            <v>53511</v>
          </cell>
          <cell r="CM615">
            <v>2.6304510341390479</v>
          </cell>
          <cell r="CN615">
            <v>100</v>
          </cell>
          <cell r="CO615">
            <v>10.18</v>
          </cell>
          <cell r="CP615">
            <v>3</v>
          </cell>
          <cell r="CQ615">
            <v>0</v>
          </cell>
          <cell r="CR615">
            <v>0</v>
          </cell>
          <cell r="CS615">
            <v>0</v>
          </cell>
          <cell r="CT615">
            <v>1569</v>
          </cell>
          <cell r="CU615">
            <v>56843</v>
          </cell>
          <cell r="CV615">
            <v>3.9915404848226346</v>
          </cell>
          <cell r="CW615">
            <v>100</v>
          </cell>
          <cell r="CX615">
            <v>6</v>
          </cell>
          <cell r="CY615">
            <v>0</v>
          </cell>
          <cell r="CZ615">
            <v>0</v>
          </cell>
          <cell r="DA615">
            <v>0</v>
          </cell>
          <cell r="DB615">
            <v>2728</v>
          </cell>
          <cell r="DC615">
            <v>55839</v>
          </cell>
          <cell r="DD615">
            <v>2.1232315569884315</v>
          </cell>
          <cell r="DE615">
            <v>100</v>
          </cell>
          <cell r="DF615">
            <v>13.17</v>
          </cell>
          <cell r="DG615">
            <v>82</v>
          </cell>
          <cell r="DH615">
            <v>0</v>
          </cell>
          <cell r="DI615">
            <v>2</v>
          </cell>
          <cell r="DJ615">
            <v>0</v>
          </cell>
          <cell r="DK615">
            <v>579</v>
          </cell>
          <cell r="DL615">
            <v>21429</v>
          </cell>
          <cell r="DM615">
            <v>4.0003775722106854</v>
          </cell>
          <cell r="DN615">
            <v>100</v>
          </cell>
          <cell r="DO615">
            <v>0</v>
          </cell>
          <cell r="DP615">
            <v>0</v>
          </cell>
          <cell r="DQ615">
            <v>0</v>
          </cell>
          <cell r="DR615">
            <v>0</v>
          </cell>
          <cell r="DS615">
            <v>0</v>
          </cell>
          <cell r="DT615">
            <v>0</v>
          </cell>
          <cell r="DU615">
            <v>0</v>
          </cell>
          <cell r="DV615">
            <v>0</v>
          </cell>
          <cell r="DW615">
            <v>0</v>
          </cell>
          <cell r="DX615">
            <v>0</v>
          </cell>
          <cell r="DY615">
            <v>0</v>
          </cell>
          <cell r="DZ615">
            <v>0</v>
          </cell>
        </row>
        <row r="616">
          <cell r="A616" t="str">
            <v>KMT</v>
          </cell>
          <cell r="B616">
            <v>37779</v>
          </cell>
          <cell r="C616">
            <v>7637</v>
          </cell>
          <cell r="D616">
            <v>159156</v>
          </cell>
          <cell r="E616">
            <v>3.0206181366257154</v>
          </cell>
          <cell r="F616">
            <v>100</v>
          </cell>
          <cell r="G616">
            <v>36.85</v>
          </cell>
          <cell r="H616">
            <v>12156</v>
          </cell>
          <cell r="I616">
            <v>237175</v>
          </cell>
          <cell r="J616">
            <v>2.9508040024682693</v>
          </cell>
          <cell r="K616">
            <v>100</v>
          </cell>
          <cell r="L616">
            <v>96</v>
          </cell>
          <cell r="M616">
            <v>100</v>
          </cell>
          <cell r="N616">
            <v>5</v>
          </cell>
          <cell r="O616">
            <v>0</v>
          </cell>
          <cell r="P616">
            <v>549</v>
          </cell>
          <cell r="Q616">
            <v>10947</v>
          </cell>
          <cell r="R616">
            <v>2.692837804577898</v>
          </cell>
          <cell r="S616">
            <v>100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4787</v>
          </cell>
          <cell r="Y616">
            <v>86474</v>
          </cell>
          <cell r="Z616">
            <v>2.9483719665556385</v>
          </cell>
          <cell r="AA616">
            <v>100</v>
          </cell>
          <cell r="AB616">
            <v>21.73</v>
          </cell>
          <cell r="AC616">
            <v>32</v>
          </cell>
          <cell r="AD616">
            <v>0</v>
          </cell>
          <cell r="AE616">
            <v>2</v>
          </cell>
          <cell r="AF616">
            <v>0</v>
          </cell>
          <cell r="AG616">
            <v>549</v>
          </cell>
          <cell r="AH616">
            <v>10947</v>
          </cell>
          <cell r="AI616">
            <v>2.6872988363456303</v>
          </cell>
          <cell r="AJ616">
            <v>100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5075</v>
          </cell>
          <cell r="AP616">
            <v>98201</v>
          </cell>
          <cell r="AQ616">
            <v>2.9300092722758952</v>
          </cell>
          <cell r="AR616">
            <v>100</v>
          </cell>
          <cell r="AS616">
            <v>12</v>
          </cell>
          <cell r="AT616">
            <v>0</v>
          </cell>
          <cell r="AU616">
            <v>3</v>
          </cell>
          <cell r="AV616">
            <v>0</v>
          </cell>
          <cell r="AW616">
            <v>1641</v>
          </cell>
          <cell r="AX616">
            <v>44477</v>
          </cell>
          <cell r="AY616">
            <v>4.0526251226692835</v>
          </cell>
          <cell r="AZ616">
            <v>100</v>
          </cell>
          <cell r="BA616">
            <v>2</v>
          </cell>
          <cell r="BB616">
            <v>98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11550</v>
          </cell>
          <cell r="BO616">
            <v>278701</v>
          </cell>
          <cell r="BP616">
            <v>2.9698570821036894</v>
          </cell>
          <cell r="BQ616">
            <v>100</v>
          </cell>
          <cell r="BR616">
            <v>41.71</v>
          </cell>
          <cell r="BS616">
            <v>11550</v>
          </cell>
          <cell r="BT616">
            <v>278701</v>
          </cell>
          <cell r="BU616">
            <v>2.9698570821036894</v>
          </cell>
          <cell r="BV616">
            <v>100</v>
          </cell>
          <cell r="BW616">
            <v>41.71</v>
          </cell>
          <cell r="BX616">
            <v>100</v>
          </cell>
          <cell r="BY616">
            <v>100</v>
          </cell>
          <cell r="BZ616">
            <v>3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3025</v>
          </cell>
          <cell r="CL616">
            <v>67434</v>
          </cell>
          <cell r="CM616">
            <v>2.6598122680637415</v>
          </cell>
          <cell r="CN616">
            <v>100</v>
          </cell>
          <cell r="CO616">
            <v>10.18</v>
          </cell>
          <cell r="CP616">
            <v>65</v>
          </cell>
          <cell r="CQ616">
            <v>96</v>
          </cell>
          <cell r="CR616">
            <v>0</v>
          </cell>
          <cell r="CS616">
            <v>0</v>
          </cell>
          <cell r="CT616">
            <v>3546</v>
          </cell>
          <cell r="CU616">
            <v>95127</v>
          </cell>
          <cell r="CV616">
            <v>4.0141900510204085</v>
          </cell>
          <cell r="CW616">
            <v>100</v>
          </cell>
          <cell r="CX616">
            <v>98</v>
          </cell>
          <cell r="CY616">
            <v>96</v>
          </cell>
          <cell r="CZ616">
            <v>0</v>
          </cell>
          <cell r="DA616">
            <v>0</v>
          </cell>
          <cell r="DB616">
            <v>2865</v>
          </cell>
          <cell r="DC616">
            <v>59044</v>
          </cell>
          <cell r="DD616">
            <v>2.1505870152957298</v>
          </cell>
          <cell r="DE616">
            <v>100</v>
          </cell>
          <cell r="DF616">
            <v>13.17</v>
          </cell>
          <cell r="DG616">
            <v>79</v>
          </cell>
          <cell r="DH616">
            <v>0</v>
          </cell>
          <cell r="DI616">
            <v>3</v>
          </cell>
          <cell r="DJ616">
            <v>0</v>
          </cell>
          <cell r="DK616">
            <v>2115</v>
          </cell>
          <cell r="DL616">
            <v>57091</v>
          </cell>
          <cell r="DM616">
            <v>4.0486870280626617</v>
          </cell>
          <cell r="DN616">
            <v>100</v>
          </cell>
          <cell r="DO616">
            <v>0</v>
          </cell>
          <cell r="DP616">
            <v>100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</row>
        <row r="617">
          <cell r="A617" t="str">
            <v>KMT</v>
          </cell>
          <cell r="B617">
            <v>37786</v>
          </cell>
          <cell r="C617">
            <v>6399</v>
          </cell>
          <cell r="D617">
            <v>133365</v>
          </cell>
          <cell r="E617">
            <v>2.9447047797563259</v>
          </cell>
          <cell r="F617">
            <v>100</v>
          </cell>
          <cell r="G617">
            <v>36.85</v>
          </cell>
          <cell r="H617">
            <v>11130</v>
          </cell>
          <cell r="I617">
            <v>233156</v>
          </cell>
          <cell r="J617">
            <v>2.9640433862691213</v>
          </cell>
          <cell r="K617">
            <v>100</v>
          </cell>
          <cell r="L617">
            <v>100</v>
          </cell>
          <cell r="M617">
            <v>0</v>
          </cell>
          <cell r="N617">
            <v>5</v>
          </cell>
          <cell r="O617">
            <v>0</v>
          </cell>
          <cell r="P617">
            <v>494</v>
          </cell>
          <cell r="Q617">
            <v>9828</v>
          </cell>
          <cell r="R617">
            <v>2.698950131233596</v>
          </cell>
          <cell r="S617">
            <v>100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4510</v>
          </cell>
          <cell r="Y617">
            <v>81815</v>
          </cell>
          <cell r="Z617">
            <v>2.9530250860796854</v>
          </cell>
          <cell r="AA617">
            <v>100</v>
          </cell>
          <cell r="AB617">
            <v>21.73</v>
          </cell>
          <cell r="AC617">
            <v>22</v>
          </cell>
          <cell r="AD617">
            <v>0</v>
          </cell>
          <cell r="AE617">
            <v>1</v>
          </cell>
          <cell r="AF617">
            <v>0</v>
          </cell>
          <cell r="AG617">
            <v>494</v>
          </cell>
          <cell r="AH617">
            <v>9828</v>
          </cell>
          <cell r="AI617">
            <v>2.6960422163588391</v>
          </cell>
          <cell r="AJ617">
            <v>100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4866</v>
          </cell>
          <cell r="AP617">
            <v>94573</v>
          </cell>
          <cell r="AQ617">
            <v>2.8957353028768837</v>
          </cell>
          <cell r="AR617">
            <v>100</v>
          </cell>
          <cell r="AS617">
            <v>9</v>
          </cell>
          <cell r="AT617">
            <v>0</v>
          </cell>
          <cell r="AU617">
            <v>1</v>
          </cell>
          <cell r="AV617">
            <v>0</v>
          </cell>
          <cell r="AW617">
            <v>727</v>
          </cell>
          <cell r="AX617">
            <v>24283</v>
          </cell>
          <cell r="AY617">
            <v>3.9632468211113046</v>
          </cell>
          <cell r="AZ617">
            <v>100</v>
          </cell>
          <cell r="BA617">
            <v>70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7692</v>
          </cell>
          <cell r="BO617">
            <v>197599</v>
          </cell>
          <cell r="BP617">
            <v>2.825481220323562</v>
          </cell>
          <cell r="BQ617">
            <v>100</v>
          </cell>
          <cell r="BR617">
            <v>41.71</v>
          </cell>
          <cell r="BS617">
            <v>7692</v>
          </cell>
          <cell r="BT617">
            <v>197599</v>
          </cell>
          <cell r="BU617">
            <v>2.825481220323562</v>
          </cell>
          <cell r="BV617">
            <v>100</v>
          </cell>
          <cell r="BW617">
            <v>41.71</v>
          </cell>
          <cell r="BX617">
            <v>99</v>
          </cell>
          <cell r="BY617">
            <v>0</v>
          </cell>
          <cell r="BZ617">
            <v>3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2393</v>
          </cell>
          <cell r="CL617">
            <v>55917</v>
          </cell>
          <cell r="CM617">
            <v>2.6385495816100799</v>
          </cell>
          <cell r="CN617">
            <v>100</v>
          </cell>
          <cell r="CO617">
            <v>10.18</v>
          </cell>
          <cell r="CP617">
            <v>63</v>
          </cell>
          <cell r="CQ617">
            <v>0</v>
          </cell>
          <cell r="CR617">
            <v>0</v>
          </cell>
          <cell r="CS617">
            <v>0</v>
          </cell>
          <cell r="CT617">
            <v>1788</v>
          </cell>
          <cell r="CU617">
            <v>59204</v>
          </cell>
          <cell r="CV617">
            <v>4.0041812324353963</v>
          </cell>
          <cell r="CW617">
            <v>100</v>
          </cell>
          <cell r="CX617">
            <v>92</v>
          </cell>
          <cell r="CY617">
            <v>0</v>
          </cell>
          <cell r="CZ617">
            <v>0</v>
          </cell>
          <cell r="DA617">
            <v>0</v>
          </cell>
          <cell r="DB617">
            <v>2731</v>
          </cell>
          <cell r="DC617">
            <v>56797</v>
          </cell>
          <cell r="DD617">
            <v>2.1100401606425705</v>
          </cell>
          <cell r="DE617">
            <v>100</v>
          </cell>
          <cell r="DF617">
            <v>13.17</v>
          </cell>
          <cell r="DG617">
            <v>80</v>
          </cell>
          <cell r="DH617">
            <v>0</v>
          </cell>
          <cell r="DI617">
            <v>3</v>
          </cell>
          <cell r="DJ617">
            <v>0</v>
          </cell>
          <cell r="DK617">
            <v>781</v>
          </cell>
          <cell r="DL617">
            <v>25662</v>
          </cell>
          <cell r="DM617">
            <v>3.9599683544303796</v>
          </cell>
          <cell r="DN617">
            <v>100</v>
          </cell>
          <cell r="DO617">
            <v>80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>
            <v>0</v>
          </cell>
          <cell r="DV617">
            <v>0</v>
          </cell>
          <cell r="DW617">
            <v>0</v>
          </cell>
          <cell r="DX617">
            <v>0</v>
          </cell>
          <cell r="DY617">
            <v>0</v>
          </cell>
          <cell r="DZ617">
            <v>0</v>
          </cell>
        </row>
        <row r="618">
          <cell r="A618" t="str">
            <v>KMT</v>
          </cell>
          <cell r="B618">
            <v>37793</v>
          </cell>
          <cell r="C618">
            <v>6140</v>
          </cell>
          <cell r="D618">
            <v>128832</v>
          </cell>
          <cell r="E618">
            <v>2.9383485985179729</v>
          </cell>
          <cell r="F618">
            <v>100</v>
          </cell>
          <cell r="G618">
            <v>36.85</v>
          </cell>
          <cell r="H618">
            <v>10506</v>
          </cell>
          <cell r="I618">
            <v>228758</v>
          </cell>
          <cell r="J618">
            <v>2.9871281500663174</v>
          </cell>
          <cell r="K618">
            <v>100</v>
          </cell>
          <cell r="L618">
            <v>99</v>
          </cell>
          <cell r="M618">
            <v>5</v>
          </cell>
          <cell r="N618">
            <v>2</v>
          </cell>
          <cell r="O618">
            <v>0</v>
          </cell>
          <cell r="P618">
            <v>498</v>
          </cell>
          <cell r="Q618">
            <v>9926</v>
          </cell>
          <cell r="R618">
            <v>2.7017925040738731</v>
          </cell>
          <cell r="S618">
            <v>100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4408</v>
          </cell>
          <cell r="Y618">
            <v>80489</v>
          </cell>
          <cell r="Z618">
            <v>2.9881652372570318</v>
          </cell>
          <cell r="AA618">
            <v>100</v>
          </cell>
          <cell r="AB618">
            <v>21.73</v>
          </cell>
          <cell r="AC618">
            <v>18</v>
          </cell>
          <cell r="AD618">
            <v>0</v>
          </cell>
          <cell r="AE618">
            <v>2</v>
          </cell>
          <cell r="AF618">
            <v>0</v>
          </cell>
          <cell r="AG618">
            <v>498</v>
          </cell>
          <cell r="AH618">
            <v>9926</v>
          </cell>
          <cell r="AI618">
            <v>2.7015735214324472</v>
          </cell>
          <cell r="AJ618">
            <v>100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4810</v>
          </cell>
          <cell r="AP618">
            <v>94022</v>
          </cell>
          <cell r="AQ618">
            <v>2.8859347144525729</v>
          </cell>
          <cell r="AR618">
            <v>100</v>
          </cell>
          <cell r="AS618">
            <v>6</v>
          </cell>
          <cell r="AT618">
            <v>0</v>
          </cell>
          <cell r="AU618">
            <v>3</v>
          </cell>
          <cell r="AV618">
            <v>0</v>
          </cell>
          <cell r="AW618">
            <v>570</v>
          </cell>
          <cell r="AX618">
            <v>21007</v>
          </cell>
          <cell r="AY618">
            <v>3.9815963192638528</v>
          </cell>
          <cell r="AZ618">
            <v>100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7126</v>
          </cell>
          <cell r="BO618">
            <v>189169</v>
          </cell>
          <cell r="BP618">
            <v>2.7763450356958859</v>
          </cell>
          <cell r="BQ618">
            <v>100</v>
          </cell>
          <cell r="BR618">
            <v>41.71</v>
          </cell>
          <cell r="BS618">
            <v>7126</v>
          </cell>
          <cell r="BT618">
            <v>189169</v>
          </cell>
          <cell r="BU618">
            <v>2.7763450356958859</v>
          </cell>
          <cell r="BV618">
            <v>100</v>
          </cell>
          <cell r="BW618">
            <v>41.71</v>
          </cell>
          <cell r="BX618">
            <v>80</v>
          </cell>
          <cell r="BY618">
            <v>0</v>
          </cell>
          <cell r="BZ618">
            <v>2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2293</v>
          </cell>
          <cell r="CL618">
            <v>54382</v>
          </cell>
          <cell r="CM618">
            <v>2.6278149577451027</v>
          </cell>
          <cell r="CN618">
            <v>100</v>
          </cell>
          <cell r="CO618">
            <v>10.18</v>
          </cell>
          <cell r="CP618">
            <v>2</v>
          </cell>
          <cell r="CQ618">
            <v>0</v>
          </cell>
          <cell r="CR618">
            <v>0</v>
          </cell>
          <cell r="CS618">
            <v>0</v>
          </cell>
          <cell r="CT618">
            <v>1579</v>
          </cell>
          <cell r="CU618">
            <v>57160</v>
          </cell>
          <cell r="CV618">
            <v>3.9783645031169783</v>
          </cell>
          <cell r="CW618">
            <v>100</v>
          </cell>
          <cell r="CX618">
            <v>4</v>
          </cell>
          <cell r="CY618">
            <v>0</v>
          </cell>
          <cell r="CZ618">
            <v>0</v>
          </cell>
          <cell r="DA618">
            <v>0</v>
          </cell>
          <cell r="DB618">
            <v>2677</v>
          </cell>
          <cell r="DC618">
            <v>56276</v>
          </cell>
          <cell r="DD618">
            <v>2.0968134697001322</v>
          </cell>
          <cell r="DE618">
            <v>100</v>
          </cell>
          <cell r="DF618">
            <v>13.17</v>
          </cell>
          <cell r="DG618">
            <v>79</v>
          </cell>
          <cell r="DH618">
            <v>0</v>
          </cell>
          <cell r="DI618">
            <v>2</v>
          </cell>
          <cell r="DJ618">
            <v>0</v>
          </cell>
          <cell r="DK618">
            <v>577</v>
          </cell>
          <cell r="DL618">
            <v>21335</v>
          </cell>
          <cell r="DM618">
            <v>3.9925196850393703</v>
          </cell>
          <cell r="DN618">
            <v>100</v>
          </cell>
          <cell r="DO618">
            <v>1</v>
          </cell>
          <cell r="DP618">
            <v>0</v>
          </cell>
          <cell r="DQ618">
            <v>0</v>
          </cell>
          <cell r="DR618">
            <v>0</v>
          </cell>
          <cell r="DS618">
            <v>0</v>
          </cell>
          <cell r="DT618">
            <v>0</v>
          </cell>
          <cell r="DU618">
            <v>0</v>
          </cell>
          <cell r="DV618">
            <v>0</v>
          </cell>
          <cell r="DW618">
            <v>0</v>
          </cell>
          <cell r="DX618">
            <v>0</v>
          </cell>
          <cell r="DY618">
            <v>0</v>
          </cell>
          <cell r="DZ618">
            <v>0</v>
          </cell>
        </row>
        <row r="619">
          <cell r="A619" t="str">
            <v>KMT</v>
          </cell>
          <cell r="B619">
            <v>37800</v>
          </cell>
          <cell r="C619">
            <v>6002</v>
          </cell>
          <cell r="D619">
            <v>126863</v>
          </cell>
          <cell r="E619">
            <v>2.9296676087921329</v>
          </cell>
          <cell r="F619">
            <v>100</v>
          </cell>
          <cell r="G619">
            <v>36.85</v>
          </cell>
          <cell r="H619">
            <v>10311</v>
          </cell>
          <cell r="I619">
            <v>224103</v>
          </cell>
          <cell r="J619">
            <v>2.9729207710433809</v>
          </cell>
          <cell r="K619">
            <v>100</v>
          </cell>
          <cell r="L619">
            <v>95</v>
          </cell>
          <cell r="M619">
            <v>0</v>
          </cell>
          <cell r="N619">
            <v>3</v>
          </cell>
          <cell r="O619">
            <v>0</v>
          </cell>
          <cell r="P619">
            <v>502</v>
          </cell>
          <cell r="Q619">
            <v>10010</v>
          </cell>
          <cell r="R619">
            <v>2.7019830028328613</v>
          </cell>
          <cell r="S619">
            <v>100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4264</v>
          </cell>
          <cell r="Y619">
            <v>78256</v>
          </cell>
          <cell r="Z619">
            <v>2.9891491231421696</v>
          </cell>
          <cell r="AA619">
            <v>100</v>
          </cell>
          <cell r="AB619">
            <v>21.73</v>
          </cell>
          <cell r="AC619">
            <v>10</v>
          </cell>
          <cell r="AD619">
            <v>0</v>
          </cell>
          <cell r="AE619">
            <v>1</v>
          </cell>
          <cell r="AF619">
            <v>0</v>
          </cell>
          <cell r="AG619">
            <v>502</v>
          </cell>
          <cell r="AH619">
            <v>10010</v>
          </cell>
          <cell r="AI619">
            <v>2.7009054895302773</v>
          </cell>
          <cell r="AJ619">
            <v>100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4731</v>
          </cell>
          <cell r="AP619">
            <v>92676</v>
          </cell>
          <cell r="AQ619">
            <v>2.8714667978962263</v>
          </cell>
          <cell r="AR619">
            <v>100</v>
          </cell>
          <cell r="AS619">
            <v>3</v>
          </cell>
          <cell r="AT619">
            <v>0</v>
          </cell>
          <cell r="AU619">
            <v>1</v>
          </cell>
          <cell r="AV619">
            <v>0</v>
          </cell>
          <cell r="AW619">
            <v>578</v>
          </cell>
          <cell r="AX619">
            <v>21326</v>
          </cell>
          <cell r="AY619">
            <v>3.9846751123825093</v>
          </cell>
          <cell r="AZ619">
            <v>100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7231</v>
          </cell>
          <cell r="BO619">
            <v>192140</v>
          </cell>
          <cell r="BP619">
            <v>2.7810059401383636</v>
          </cell>
          <cell r="BQ619">
            <v>100</v>
          </cell>
          <cell r="BR619">
            <v>41.71</v>
          </cell>
          <cell r="BS619">
            <v>7231</v>
          </cell>
          <cell r="BT619">
            <v>192140</v>
          </cell>
          <cell r="BU619">
            <v>2.7810059401383636</v>
          </cell>
          <cell r="BV619">
            <v>100</v>
          </cell>
          <cell r="BW619">
            <v>41.71</v>
          </cell>
          <cell r="BX619">
            <v>65</v>
          </cell>
          <cell r="BY619">
            <v>0</v>
          </cell>
          <cell r="BZ619">
            <v>2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2345</v>
          </cell>
          <cell r="CL619">
            <v>55618</v>
          </cell>
          <cell r="CM619">
            <v>2.6159135559921416</v>
          </cell>
          <cell r="CN619">
            <v>100</v>
          </cell>
          <cell r="CO619">
            <v>10.18</v>
          </cell>
          <cell r="CP619">
            <v>0</v>
          </cell>
          <cell r="CQ619">
            <v>0</v>
          </cell>
          <cell r="CR619">
            <v>0</v>
          </cell>
          <cell r="CS619">
            <v>0</v>
          </cell>
          <cell r="CT619">
            <v>1613</v>
          </cell>
          <cell r="CU619">
            <v>58481</v>
          </cell>
          <cell r="CV619">
            <v>3.9915813577586206</v>
          </cell>
          <cell r="CW619">
            <v>100</v>
          </cell>
          <cell r="CX619">
            <v>3</v>
          </cell>
          <cell r="CY619">
            <v>0</v>
          </cell>
          <cell r="CZ619">
            <v>0</v>
          </cell>
          <cell r="DA619">
            <v>0</v>
          </cell>
          <cell r="DB619">
            <v>2702</v>
          </cell>
          <cell r="DC619">
            <v>56940</v>
          </cell>
          <cell r="DD619">
            <v>2.0620264317180617</v>
          </cell>
          <cell r="DE619">
            <v>100</v>
          </cell>
          <cell r="DF619">
            <v>13.17</v>
          </cell>
          <cell r="DG619">
            <v>63</v>
          </cell>
          <cell r="DH619">
            <v>0</v>
          </cell>
          <cell r="DI619">
            <v>2</v>
          </cell>
          <cell r="DJ619">
            <v>0</v>
          </cell>
          <cell r="DK619">
            <v>570</v>
          </cell>
          <cell r="DL619">
            <v>21097</v>
          </cell>
          <cell r="DM619">
            <v>3.9910641754671001</v>
          </cell>
          <cell r="DN619">
            <v>100</v>
          </cell>
          <cell r="DO619">
            <v>0</v>
          </cell>
          <cell r="DP619">
            <v>0</v>
          </cell>
          <cell r="DQ619">
            <v>0</v>
          </cell>
          <cell r="DR619">
            <v>0</v>
          </cell>
          <cell r="DS619">
            <v>0</v>
          </cell>
          <cell r="DT619">
            <v>0</v>
          </cell>
          <cell r="DU619">
            <v>0</v>
          </cell>
          <cell r="DV619">
            <v>0</v>
          </cell>
          <cell r="DW619">
            <v>0</v>
          </cell>
          <cell r="DX619">
            <v>0</v>
          </cell>
          <cell r="DY619">
            <v>0</v>
          </cell>
          <cell r="DZ619">
            <v>0</v>
          </cell>
        </row>
        <row r="620">
          <cell r="A620" t="str">
            <v>KMT</v>
          </cell>
          <cell r="B620">
            <v>37807</v>
          </cell>
          <cell r="C620">
            <v>6550</v>
          </cell>
          <cell r="D620">
            <v>139125</v>
          </cell>
          <cell r="E620">
            <v>2.9568852494250648</v>
          </cell>
          <cell r="F620">
            <v>100</v>
          </cell>
          <cell r="G620">
            <v>32.82</v>
          </cell>
          <cell r="H620">
            <v>11769</v>
          </cell>
          <cell r="I620">
            <v>255630</v>
          </cell>
          <cell r="J620">
            <v>2.9696938222022182</v>
          </cell>
          <cell r="K620">
            <v>100</v>
          </cell>
          <cell r="L620">
            <v>87</v>
          </cell>
          <cell r="M620">
            <v>100</v>
          </cell>
          <cell r="N620">
            <v>2</v>
          </cell>
          <cell r="O620">
            <v>0</v>
          </cell>
          <cell r="P620">
            <v>555</v>
          </cell>
          <cell r="Q620">
            <v>11054</v>
          </cell>
          <cell r="R620">
            <v>2.6965055050263285</v>
          </cell>
          <cell r="S620">
            <v>100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4637</v>
          </cell>
          <cell r="Y620">
            <v>85726</v>
          </cell>
          <cell r="Z620">
            <v>2.9849239232617251</v>
          </cell>
          <cell r="AA620">
            <v>100</v>
          </cell>
          <cell r="AB620">
            <v>18.559999999999999</v>
          </cell>
          <cell r="AC620">
            <v>6</v>
          </cell>
          <cell r="AD620">
            <v>0</v>
          </cell>
          <cell r="AE620">
            <v>0</v>
          </cell>
          <cell r="AF620">
            <v>0</v>
          </cell>
          <cell r="AG620">
            <v>555</v>
          </cell>
          <cell r="AH620">
            <v>11054</v>
          </cell>
          <cell r="AI620">
            <v>2.6965055050263285</v>
          </cell>
          <cell r="AJ620">
            <v>100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5176</v>
          </cell>
          <cell r="AP620">
            <v>101848</v>
          </cell>
          <cell r="AQ620">
            <v>2.893490612291985</v>
          </cell>
          <cell r="AR620">
            <v>100</v>
          </cell>
          <cell r="AS620">
            <v>3</v>
          </cell>
          <cell r="AT620">
            <v>0</v>
          </cell>
          <cell r="AU620">
            <v>0</v>
          </cell>
          <cell r="AV620">
            <v>0</v>
          </cell>
          <cell r="AW620">
            <v>637</v>
          </cell>
          <cell r="AX620">
            <v>23487</v>
          </cell>
          <cell r="AY620">
            <v>3.9876992376992377</v>
          </cell>
          <cell r="AZ620">
            <v>100</v>
          </cell>
          <cell r="BA620">
            <v>1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8101</v>
          </cell>
          <cell r="BO620">
            <v>215280</v>
          </cell>
          <cell r="BP620">
            <v>2.774748235049834</v>
          </cell>
          <cell r="BQ620">
            <v>100</v>
          </cell>
          <cell r="BR620">
            <v>42.41</v>
          </cell>
          <cell r="BS620">
            <v>8101</v>
          </cell>
          <cell r="BT620">
            <v>215280</v>
          </cell>
          <cell r="BU620">
            <v>2.774748235049834</v>
          </cell>
          <cell r="BV620">
            <v>100</v>
          </cell>
          <cell r="BW620">
            <v>42.41</v>
          </cell>
          <cell r="BX620">
            <v>63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2671</v>
          </cell>
          <cell r="CL620">
            <v>63424</v>
          </cell>
          <cell r="CM620">
            <v>2.5948179871520343</v>
          </cell>
          <cell r="CN620">
            <v>100</v>
          </cell>
          <cell r="CO620">
            <v>9.98</v>
          </cell>
          <cell r="CP620">
            <v>1</v>
          </cell>
          <cell r="CQ620">
            <v>0</v>
          </cell>
          <cell r="CR620">
            <v>0</v>
          </cell>
          <cell r="CS620">
            <v>0</v>
          </cell>
          <cell r="CT620">
            <v>1823</v>
          </cell>
          <cell r="CU620">
            <v>66059</v>
          </cell>
          <cell r="CV620">
            <v>3.9910955539179565</v>
          </cell>
          <cell r="CW620">
            <v>100</v>
          </cell>
          <cell r="CX620">
            <v>3</v>
          </cell>
          <cell r="CY620">
            <v>0</v>
          </cell>
          <cell r="CZ620">
            <v>0</v>
          </cell>
          <cell r="DA620">
            <v>0</v>
          </cell>
          <cell r="DB620">
            <v>2989</v>
          </cell>
          <cell r="DC620">
            <v>62936</v>
          </cell>
          <cell r="DD620">
            <v>2.0604883287532769</v>
          </cell>
          <cell r="DE620">
            <v>100</v>
          </cell>
          <cell r="DF620">
            <v>13.82</v>
          </cell>
          <cell r="DG620">
            <v>63</v>
          </cell>
          <cell r="DH620">
            <v>0</v>
          </cell>
          <cell r="DI620">
            <v>0</v>
          </cell>
          <cell r="DJ620">
            <v>0</v>
          </cell>
          <cell r="DK620">
            <v>618</v>
          </cell>
          <cell r="DL620">
            <v>22857</v>
          </cell>
          <cell r="DM620">
            <v>3.990628254078445</v>
          </cell>
          <cell r="DN620">
            <v>100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>
            <v>0</v>
          </cell>
          <cell r="DV620">
            <v>0</v>
          </cell>
          <cell r="DW620">
            <v>0</v>
          </cell>
          <cell r="DX620">
            <v>0</v>
          </cell>
          <cell r="DY620">
            <v>0</v>
          </cell>
          <cell r="DZ620">
            <v>0</v>
          </cell>
        </row>
        <row r="621">
          <cell r="A621" t="str">
            <v>KMT</v>
          </cell>
          <cell r="B621">
            <v>37814</v>
          </cell>
          <cell r="C621">
            <v>6926</v>
          </cell>
          <cell r="D621">
            <v>147865</v>
          </cell>
          <cell r="E621">
            <v>3.0240873662424588</v>
          </cell>
          <cell r="F621">
            <v>100</v>
          </cell>
          <cell r="G621">
            <v>32.82</v>
          </cell>
          <cell r="H621">
            <v>10701</v>
          </cell>
          <cell r="I621">
            <v>232693</v>
          </cell>
          <cell r="J621">
            <v>2.9866204844134896</v>
          </cell>
          <cell r="K621">
            <v>100</v>
          </cell>
          <cell r="L621">
            <v>58</v>
          </cell>
          <cell r="M621">
            <v>100</v>
          </cell>
          <cell r="N621">
            <v>1</v>
          </cell>
          <cell r="O621">
            <v>0</v>
          </cell>
          <cell r="P621">
            <v>521</v>
          </cell>
          <cell r="Q621">
            <v>10387</v>
          </cell>
          <cell r="R621">
            <v>2.6972185430463576</v>
          </cell>
          <cell r="S621">
            <v>100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4215</v>
          </cell>
          <cell r="Y621">
            <v>78548</v>
          </cell>
          <cell r="Z621">
            <v>2.994804599457539</v>
          </cell>
          <cell r="AA621">
            <v>100</v>
          </cell>
          <cell r="AB621">
            <v>18.559999999999999</v>
          </cell>
          <cell r="AC621">
            <v>8</v>
          </cell>
          <cell r="AD621">
            <v>0</v>
          </cell>
          <cell r="AE621">
            <v>1</v>
          </cell>
          <cell r="AF621">
            <v>0</v>
          </cell>
          <cell r="AG621">
            <v>521</v>
          </cell>
          <cell r="AH621">
            <v>10387</v>
          </cell>
          <cell r="AI621">
            <v>2.697089947089947</v>
          </cell>
          <cell r="AJ621">
            <v>100</v>
          </cell>
          <cell r="AK621">
            <v>1</v>
          </cell>
          <cell r="AL621">
            <v>0</v>
          </cell>
          <cell r="AM621">
            <v>0</v>
          </cell>
          <cell r="AN621">
            <v>0</v>
          </cell>
          <cell r="AO621">
            <v>4692</v>
          </cell>
          <cell r="AP621">
            <v>92935</v>
          </cell>
          <cell r="AQ621">
            <v>2.8710147624364222</v>
          </cell>
          <cell r="AR621">
            <v>100</v>
          </cell>
          <cell r="AS621">
            <v>6</v>
          </cell>
          <cell r="AT621">
            <v>0</v>
          </cell>
          <cell r="AU621">
            <v>1</v>
          </cell>
          <cell r="AV621">
            <v>0</v>
          </cell>
          <cell r="AW621">
            <v>1564</v>
          </cell>
          <cell r="AX621">
            <v>42320</v>
          </cell>
          <cell r="AY621">
            <v>4.051455823293173</v>
          </cell>
          <cell r="AZ621">
            <v>100</v>
          </cell>
          <cell r="BA621">
            <v>2</v>
          </cell>
          <cell r="BB621">
            <v>97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9844</v>
          </cell>
          <cell r="BO621">
            <v>237792</v>
          </cell>
          <cell r="BP621">
            <v>2.8704202868208939</v>
          </cell>
          <cell r="BQ621">
            <v>100</v>
          </cell>
          <cell r="BR621">
            <v>42.41</v>
          </cell>
          <cell r="BS621">
            <v>9844</v>
          </cell>
          <cell r="BT621">
            <v>237792</v>
          </cell>
          <cell r="BU621">
            <v>2.8704202868208939</v>
          </cell>
          <cell r="BV621">
            <v>100</v>
          </cell>
          <cell r="BW621">
            <v>42.41</v>
          </cell>
          <cell r="BX621">
            <v>100</v>
          </cell>
          <cell r="BY621">
            <v>98</v>
          </cell>
          <cell r="BZ621">
            <v>1</v>
          </cell>
          <cell r="CA621">
            <v>1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2956</v>
          </cell>
          <cell r="CL621">
            <v>66291</v>
          </cell>
          <cell r="CM621">
            <v>2.6758537530683433</v>
          </cell>
          <cell r="CN621">
            <v>100</v>
          </cell>
          <cell r="CO621">
            <v>9.98</v>
          </cell>
          <cell r="CP621">
            <v>71</v>
          </cell>
          <cell r="CQ621">
            <v>96</v>
          </cell>
          <cell r="CR621">
            <v>1</v>
          </cell>
          <cell r="CS621">
            <v>0</v>
          </cell>
          <cell r="CT621">
            <v>2917</v>
          </cell>
          <cell r="CU621">
            <v>78341</v>
          </cell>
          <cell r="CV621">
            <v>4.0341942728804039</v>
          </cell>
          <cell r="CW621">
            <v>100</v>
          </cell>
          <cell r="CX621">
            <v>99</v>
          </cell>
          <cell r="CY621">
            <v>97</v>
          </cell>
          <cell r="CZ621">
            <v>0</v>
          </cell>
          <cell r="DA621">
            <v>1</v>
          </cell>
          <cell r="DB621">
            <v>2513</v>
          </cell>
          <cell r="DC621">
            <v>53680</v>
          </cell>
          <cell r="DD621">
            <v>1.9730506647502695</v>
          </cell>
          <cell r="DE621">
            <v>100</v>
          </cell>
          <cell r="DF621">
            <v>13.82</v>
          </cell>
          <cell r="DG621">
            <v>46</v>
          </cell>
          <cell r="DH621">
            <v>0</v>
          </cell>
          <cell r="DI621">
            <v>1</v>
          </cell>
          <cell r="DJ621">
            <v>0</v>
          </cell>
          <cell r="DK621">
            <v>1457</v>
          </cell>
          <cell r="DL621">
            <v>39457</v>
          </cell>
          <cell r="DM621">
            <v>4.0295090644435625</v>
          </cell>
          <cell r="DN621">
            <v>100</v>
          </cell>
          <cell r="DO621">
            <v>2</v>
          </cell>
          <cell r="DP621">
            <v>97</v>
          </cell>
          <cell r="DQ621">
            <v>0</v>
          </cell>
          <cell r="DR621">
            <v>0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</row>
        <row r="622">
          <cell r="A622" t="str">
            <v>KMT</v>
          </cell>
          <cell r="B622">
            <v>37821</v>
          </cell>
          <cell r="C622">
            <v>8882</v>
          </cell>
          <cell r="D622">
            <v>144945</v>
          </cell>
          <cell r="E622">
            <v>2.9587742975318951</v>
          </cell>
          <cell r="F622">
            <v>100</v>
          </cell>
          <cell r="G622">
            <v>32.82</v>
          </cell>
          <cell r="H622">
            <v>11228</v>
          </cell>
          <cell r="I622">
            <v>226765</v>
          </cell>
          <cell r="J622">
            <v>2.9472763678471483</v>
          </cell>
          <cell r="K622">
            <v>100</v>
          </cell>
          <cell r="L622">
            <v>99</v>
          </cell>
          <cell r="M622">
            <v>100</v>
          </cell>
          <cell r="N622">
            <v>1</v>
          </cell>
          <cell r="O622">
            <v>0</v>
          </cell>
          <cell r="P622">
            <v>843</v>
          </cell>
          <cell r="Q622">
            <v>12288</v>
          </cell>
          <cell r="R622">
            <v>2.6906141367323291</v>
          </cell>
          <cell r="S622">
            <v>100</v>
          </cell>
          <cell r="T622">
            <v>85</v>
          </cell>
          <cell r="U622">
            <v>0</v>
          </cell>
          <cell r="V622">
            <v>0</v>
          </cell>
          <cell r="W622">
            <v>0</v>
          </cell>
          <cell r="X622">
            <v>4958</v>
          </cell>
          <cell r="Y622">
            <v>75203</v>
          </cell>
          <cell r="Z622">
            <v>2.9469626668570204</v>
          </cell>
          <cell r="AA622">
            <v>100</v>
          </cell>
          <cell r="AB622">
            <v>18.559999999999999</v>
          </cell>
          <cell r="AC622">
            <v>99</v>
          </cell>
          <cell r="AD622">
            <v>0</v>
          </cell>
          <cell r="AE622">
            <v>1</v>
          </cell>
          <cell r="AF622">
            <v>0</v>
          </cell>
          <cell r="AG622">
            <v>843</v>
          </cell>
          <cell r="AH622">
            <v>12288</v>
          </cell>
          <cell r="AI622">
            <v>2.6911116268275701</v>
          </cell>
          <cell r="AJ622">
            <v>100</v>
          </cell>
          <cell r="AK622">
            <v>85</v>
          </cell>
          <cell r="AL622">
            <v>0</v>
          </cell>
          <cell r="AM622">
            <v>0</v>
          </cell>
          <cell r="AN622">
            <v>0</v>
          </cell>
          <cell r="AO622">
            <v>7072</v>
          </cell>
          <cell r="AP622">
            <v>110420</v>
          </cell>
          <cell r="AQ622">
            <v>2.8382818079787775</v>
          </cell>
          <cell r="AR622">
            <v>100</v>
          </cell>
          <cell r="AS622">
            <v>100</v>
          </cell>
          <cell r="AT622">
            <v>0</v>
          </cell>
          <cell r="AU622">
            <v>1</v>
          </cell>
          <cell r="AV622">
            <v>0</v>
          </cell>
          <cell r="AW622">
            <v>835</v>
          </cell>
          <cell r="AX622">
            <v>20256</v>
          </cell>
          <cell r="AY622">
            <v>4.0354474879156292</v>
          </cell>
          <cell r="AZ622">
            <v>100</v>
          </cell>
          <cell r="BA622">
            <v>93</v>
          </cell>
          <cell r="BB622">
            <v>0</v>
          </cell>
          <cell r="BC622">
            <v>1</v>
          </cell>
          <cell r="BD622">
            <v>0</v>
          </cell>
          <cell r="BE622">
            <v>1</v>
          </cell>
          <cell r="BF622">
            <v>40</v>
          </cell>
          <cell r="BG622">
            <v>4.0999999999999996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11267</v>
          </cell>
          <cell r="BO622">
            <v>214293</v>
          </cell>
          <cell r="BP622">
            <v>2.9091928521474908</v>
          </cell>
          <cell r="BQ622">
            <v>100</v>
          </cell>
          <cell r="BR622">
            <v>42.41</v>
          </cell>
          <cell r="BS622">
            <v>11267</v>
          </cell>
          <cell r="BT622">
            <v>214293</v>
          </cell>
          <cell r="BU622">
            <v>2.9091928521474908</v>
          </cell>
          <cell r="BV622">
            <v>100</v>
          </cell>
          <cell r="BW622">
            <v>42.41</v>
          </cell>
          <cell r="BX622">
            <v>73</v>
          </cell>
          <cell r="BY622">
            <v>98</v>
          </cell>
          <cell r="BZ622">
            <v>0</v>
          </cell>
          <cell r="CA622">
            <v>1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3412</v>
          </cell>
          <cell r="CL622">
            <v>67126</v>
          </cell>
          <cell r="CM622">
            <v>2.651442900600181</v>
          </cell>
          <cell r="CN622">
            <v>100</v>
          </cell>
          <cell r="CO622">
            <v>9.98</v>
          </cell>
          <cell r="CP622">
            <v>54</v>
          </cell>
          <cell r="CQ622">
            <v>97</v>
          </cell>
          <cell r="CR622">
            <v>0</v>
          </cell>
          <cell r="CS622">
            <v>1</v>
          </cell>
          <cell r="CT622">
            <v>2676</v>
          </cell>
          <cell r="CU622">
            <v>49335</v>
          </cell>
          <cell r="CV622">
            <v>4.2312047813777918</v>
          </cell>
          <cell r="CW622">
            <v>100</v>
          </cell>
          <cell r="CX622">
            <v>5</v>
          </cell>
          <cell r="CY622">
            <v>98</v>
          </cell>
          <cell r="CZ622">
            <v>0</v>
          </cell>
          <cell r="DA622">
            <v>0</v>
          </cell>
          <cell r="DB622">
            <v>3933</v>
          </cell>
          <cell r="DC622">
            <v>74924</v>
          </cell>
          <cell r="DD622">
            <v>1.9869669745666203</v>
          </cell>
          <cell r="DE622">
            <v>100</v>
          </cell>
          <cell r="DF622">
            <v>13.82</v>
          </cell>
          <cell r="DG622">
            <v>34</v>
          </cell>
          <cell r="DH622">
            <v>98</v>
          </cell>
          <cell r="DI622">
            <v>0</v>
          </cell>
          <cell r="DJ622">
            <v>1</v>
          </cell>
          <cell r="DK622">
            <v>1247</v>
          </cell>
          <cell r="DL622">
            <v>22899</v>
          </cell>
          <cell r="DM622">
            <v>4.1977272727272723</v>
          </cell>
          <cell r="DN622">
            <v>100</v>
          </cell>
          <cell r="DO622">
            <v>2</v>
          </cell>
          <cell r="DP622">
            <v>96</v>
          </cell>
          <cell r="DQ622">
            <v>0</v>
          </cell>
          <cell r="DR622">
            <v>0</v>
          </cell>
          <cell r="DS622">
            <v>10</v>
          </cell>
          <cell r="DT622">
            <v>259</v>
          </cell>
          <cell r="DU622">
            <v>2.6324786324786325</v>
          </cell>
          <cell r="DV622">
            <v>0</v>
          </cell>
          <cell r="DW622">
            <v>0</v>
          </cell>
          <cell r="DX622">
            <v>0</v>
          </cell>
          <cell r="DY622">
            <v>0</v>
          </cell>
          <cell r="DZ622">
            <v>0</v>
          </cell>
        </row>
        <row r="623">
          <cell r="A623" t="str">
            <v>KMT</v>
          </cell>
          <cell r="B623">
            <v>37828</v>
          </cell>
          <cell r="C623">
            <v>6141</v>
          </cell>
          <cell r="D623">
            <v>124048</v>
          </cell>
          <cell r="E623">
            <v>3.001892998272639</v>
          </cell>
          <cell r="F623">
            <v>100</v>
          </cell>
          <cell r="G623">
            <v>32.82</v>
          </cell>
          <cell r="H623">
            <v>10751</v>
          </cell>
          <cell r="I623">
            <v>236026</v>
          </cell>
          <cell r="J623">
            <v>3.0060289646856599</v>
          </cell>
          <cell r="K623">
            <v>100</v>
          </cell>
          <cell r="L623">
            <v>90</v>
          </cell>
          <cell r="M623">
            <v>99</v>
          </cell>
          <cell r="N623">
            <v>2</v>
          </cell>
          <cell r="O623">
            <v>0</v>
          </cell>
          <cell r="P623">
            <v>545</v>
          </cell>
          <cell r="Q623">
            <v>10390</v>
          </cell>
          <cell r="R623">
            <v>2.7496534516218465</v>
          </cell>
          <cell r="S623">
            <v>100</v>
          </cell>
          <cell r="T623">
            <v>37</v>
          </cell>
          <cell r="U623">
            <v>0</v>
          </cell>
          <cell r="V623">
            <v>0</v>
          </cell>
          <cell r="W623">
            <v>0</v>
          </cell>
          <cell r="X623">
            <v>4206</v>
          </cell>
          <cell r="Y623">
            <v>77123</v>
          </cell>
          <cell r="Z623">
            <v>3.0514131684306496</v>
          </cell>
          <cell r="AA623">
            <v>100</v>
          </cell>
          <cell r="AB623">
            <v>18.559999999999999</v>
          </cell>
          <cell r="AC623">
            <v>85</v>
          </cell>
          <cell r="AD623">
            <v>0</v>
          </cell>
          <cell r="AE623">
            <v>1</v>
          </cell>
          <cell r="AF623">
            <v>0</v>
          </cell>
          <cell r="AG623">
            <v>545</v>
          </cell>
          <cell r="AH623">
            <v>10390</v>
          </cell>
          <cell r="AI623">
            <v>2.7497228381374721</v>
          </cell>
          <cell r="AJ623">
            <v>100</v>
          </cell>
          <cell r="AK623">
            <v>37</v>
          </cell>
          <cell r="AL623">
            <v>0</v>
          </cell>
          <cell r="AM623">
            <v>0</v>
          </cell>
          <cell r="AN623">
            <v>0</v>
          </cell>
          <cell r="AO623">
            <v>4813</v>
          </cell>
          <cell r="AP623">
            <v>90437</v>
          </cell>
          <cell r="AQ623">
            <v>2.89179329378549</v>
          </cell>
          <cell r="AR623">
            <v>100</v>
          </cell>
          <cell r="AS623">
            <v>95</v>
          </cell>
          <cell r="AT623">
            <v>0</v>
          </cell>
          <cell r="AU623">
            <v>1</v>
          </cell>
          <cell r="AV623">
            <v>0</v>
          </cell>
          <cell r="AW623">
            <v>564</v>
          </cell>
          <cell r="AX623">
            <v>18445</v>
          </cell>
          <cell r="AY623">
            <v>3.9719839908519154</v>
          </cell>
          <cell r="AZ623">
            <v>100</v>
          </cell>
          <cell r="BA623">
            <v>48</v>
          </cell>
          <cell r="BB623">
            <v>0</v>
          </cell>
          <cell r="BC623">
            <v>0</v>
          </cell>
          <cell r="BD623">
            <v>0</v>
          </cell>
          <cell r="BE623">
            <v>103</v>
          </cell>
          <cell r="BF623">
            <v>3045</v>
          </cell>
          <cell r="BG623">
            <v>4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7674</v>
          </cell>
          <cell r="BO623">
            <v>190149</v>
          </cell>
          <cell r="BP623">
            <v>2.7572011251758086</v>
          </cell>
          <cell r="BQ623">
            <v>100</v>
          </cell>
          <cell r="BR623">
            <v>42.41</v>
          </cell>
          <cell r="BS623">
            <v>7674</v>
          </cell>
          <cell r="BT623">
            <v>190149</v>
          </cell>
          <cell r="BU623">
            <v>2.7572011251758086</v>
          </cell>
          <cell r="BV623">
            <v>100</v>
          </cell>
          <cell r="BW623">
            <v>42.41</v>
          </cell>
          <cell r="BX623">
            <v>98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2379</v>
          </cell>
          <cell r="CL623">
            <v>54267</v>
          </cell>
          <cell r="CM623">
            <v>2.6032070803197565</v>
          </cell>
          <cell r="CN623">
            <v>100</v>
          </cell>
          <cell r="CO623">
            <v>9.98</v>
          </cell>
          <cell r="CP623">
            <v>63</v>
          </cell>
          <cell r="CQ623">
            <v>0</v>
          </cell>
          <cell r="CR623">
            <v>0</v>
          </cell>
          <cell r="CS623">
            <v>0</v>
          </cell>
          <cell r="CT623">
            <v>1838</v>
          </cell>
          <cell r="CU623">
            <v>57999</v>
          </cell>
          <cell r="CV623">
            <v>3.9691147075891418</v>
          </cell>
          <cell r="CW623">
            <v>100</v>
          </cell>
          <cell r="CX623">
            <v>79</v>
          </cell>
          <cell r="CY623">
            <v>0</v>
          </cell>
          <cell r="CZ623">
            <v>0</v>
          </cell>
          <cell r="DA623">
            <v>0</v>
          </cell>
          <cell r="DB623">
            <v>2843</v>
          </cell>
          <cell r="DC623">
            <v>58664</v>
          </cell>
          <cell r="DD623">
            <v>2.0166926254486355</v>
          </cell>
          <cell r="DE623">
            <v>100</v>
          </cell>
          <cell r="DF623">
            <v>13.82</v>
          </cell>
          <cell r="DG623">
            <v>68</v>
          </cell>
          <cell r="DH623">
            <v>0</v>
          </cell>
          <cell r="DI623">
            <v>0</v>
          </cell>
          <cell r="DJ623">
            <v>0</v>
          </cell>
          <cell r="DK623">
            <v>613</v>
          </cell>
          <cell r="DL623">
            <v>19191</v>
          </cell>
          <cell r="DM623">
            <v>4.0091378625347636</v>
          </cell>
          <cell r="DN623">
            <v>100</v>
          </cell>
          <cell r="DO623">
            <v>60</v>
          </cell>
          <cell r="DP623">
            <v>0</v>
          </cell>
          <cell r="DQ623">
            <v>0</v>
          </cell>
          <cell r="DR623">
            <v>0</v>
          </cell>
          <cell r="DS623">
            <v>371</v>
          </cell>
          <cell r="DT623">
            <v>10044</v>
          </cell>
          <cell r="DU623">
            <v>2.9973630237327864</v>
          </cell>
          <cell r="DV623">
            <v>0</v>
          </cell>
          <cell r="DW623">
            <v>0</v>
          </cell>
          <cell r="DX623">
            <v>0</v>
          </cell>
          <cell r="DY623">
            <v>0</v>
          </cell>
          <cell r="DZ623">
            <v>0</v>
          </cell>
        </row>
        <row r="624">
          <cell r="A624" t="str">
            <v>KMT</v>
          </cell>
          <cell r="B624">
            <v>37835</v>
          </cell>
          <cell r="C624">
            <v>5767</v>
          </cell>
          <cell r="D624">
            <v>126308</v>
          </cell>
          <cell r="E624">
            <v>3.0279973803620712</v>
          </cell>
          <cell r="F624">
            <v>100</v>
          </cell>
          <cell r="G624">
            <v>33.61</v>
          </cell>
          <cell r="H624">
            <v>11277</v>
          </cell>
          <cell r="I624">
            <v>252800</v>
          </cell>
          <cell r="J624">
            <v>3.0706253444495255</v>
          </cell>
          <cell r="K624">
            <v>100</v>
          </cell>
          <cell r="L624">
            <v>97</v>
          </cell>
          <cell r="M624">
            <v>26</v>
          </cell>
          <cell r="N624">
            <v>19</v>
          </cell>
          <cell r="O624">
            <v>10</v>
          </cell>
          <cell r="P624">
            <v>489</v>
          </cell>
          <cell r="Q624">
            <v>10092</v>
          </cell>
          <cell r="R624">
            <v>2.7025931928687195</v>
          </cell>
          <cell r="S624">
            <v>100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4130</v>
          </cell>
          <cell r="Y624">
            <v>80739</v>
          </cell>
          <cell r="Z624">
            <v>3.0867708758771766</v>
          </cell>
          <cell r="AA624">
            <v>100</v>
          </cell>
          <cell r="AB624">
            <v>19.52</v>
          </cell>
          <cell r="AC624">
            <v>7</v>
          </cell>
          <cell r="AD624">
            <v>0</v>
          </cell>
          <cell r="AE624">
            <v>1</v>
          </cell>
          <cell r="AF624">
            <v>0</v>
          </cell>
          <cell r="AG624">
            <v>489</v>
          </cell>
          <cell r="AH624">
            <v>10092</v>
          </cell>
          <cell r="AI624">
            <v>2.7027830316130776</v>
          </cell>
          <cell r="AJ624">
            <v>100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4425</v>
          </cell>
          <cell r="AP624">
            <v>88640</v>
          </cell>
          <cell r="AQ624">
            <v>2.9012274645186036</v>
          </cell>
          <cell r="AR624">
            <v>100</v>
          </cell>
          <cell r="AS624">
            <v>1</v>
          </cell>
          <cell r="AT624">
            <v>0</v>
          </cell>
          <cell r="AU624">
            <v>1</v>
          </cell>
          <cell r="AV624">
            <v>0</v>
          </cell>
          <cell r="AW624">
            <v>535</v>
          </cell>
          <cell r="AX624">
            <v>19723</v>
          </cell>
          <cell r="AY624">
            <v>4.0036377560788816</v>
          </cell>
          <cell r="AZ624">
            <v>100</v>
          </cell>
          <cell r="BA624">
            <v>1</v>
          </cell>
          <cell r="BB624">
            <v>0</v>
          </cell>
          <cell r="BC624">
            <v>0</v>
          </cell>
          <cell r="BD624">
            <v>0</v>
          </cell>
          <cell r="BE624">
            <v>212</v>
          </cell>
          <cell r="BF624">
            <v>6276</v>
          </cell>
          <cell r="BG624">
            <v>4.0096774193548388</v>
          </cell>
          <cell r="BH624">
            <v>96</v>
          </cell>
          <cell r="BI624">
            <v>3.0729166666666665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7256</v>
          </cell>
          <cell r="BO624">
            <v>194014</v>
          </cell>
          <cell r="BP624">
            <v>2.7690785439545125</v>
          </cell>
          <cell r="BQ624">
            <v>100</v>
          </cell>
          <cell r="BR624">
            <v>44.87</v>
          </cell>
          <cell r="BS624">
            <v>7256</v>
          </cell>
          <cell r="BT624">
            <v>194014</v>
          </cell>
          <cell r="BU624">
            <v>2.7690785439545125</v>
          </cell>
          <cell r="BV624">
            <v>100</v>
          </cell>
          <cell r="BW624">
            <v>44.87</v>
          </cell>
          <cell r="BX624">
            <v>24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2161</v>
          </cell>
          <cell r="CL624">
            <v>51784</v>
          </cell>
          <cell r="CM624">
            <v>2.6297311009639777</v>
          </cell>
          <cell r="CN624">
            <v>100</v>
          </cell>
          <cell r="CO624">
            <v>9.9600000000000009</v>
          </cell>
          <cell r="CP624">
            <v>3</v>
          </cell>
          <cell r="CQ624">
            <v>0</v>
          </cell>
          <cell r="CR624">
            <v>0</v>
          </cell>
          <cell r="CS624">
            <v>0</v>
          </cell>
          <cell r="CT624">
            <v>1794</v>
          </cell>
          <cell r="CU624">
            <v>64861</v>
          </cell>
          <cell r="CV624">
            <v>3.9909265713255619</v>
          </cell>
          <cell r="CW624">
            <v>100</v>
          </cell>
          <cell r="CX624">
            <v>3</v>
          </cell>
          <cell r="CY624">
            <v>0</v>
          </cell>
          <cell r="CZ624">
            <v>0</v>
          </cell>
          <cell r="DA624">
            <v>0</v>
          </cell>
          <cell r="DB624">
            <v>2794</v>
          </cell>
          <cell r="DC624">
            <v>58627</v>
          </cell>
          <cell r="DD624">
            <v>2.0150363730839178</v>
          </cell>
          <cell r="DE624">
            <v>100</v>
          </cell>
          <cell r="DF624">
            <v>15.14</v>
          </cell>
          <cell r="DG624">
            <v>18</v>
          </cell>
          <cell r="DH624">
            <v>0</v>
          </cell>
          <cell r="DI624">
            <v>0</v>
          </cell>
          <cell r="DJ624">
            <v>0</v>
          </cell>
          <cell r="DK624">
            <v>507</v>
          </cell>
          <cell r="DL624">
            <v>18741</v>
          </cell>
          <cell r="DM624">
            <v>3.9898091934084996</v>
          </cell>
          <cell r="DN624">
            <v>100</v>
          </cell>
          <cell r="DO624">
            <v>0</v>
          </cell>
          <cell r="DP624">
            <v>0</v>
          </cell>
          <cell r="DQ624">
            <v>0</v>
          </cell>
          <cell r="DR624">
            <v>0</v>
          </cell>
          <cell r="DS624">
            <v>741</v>
          </cell>
          <cell r="DT624">
            <v>19941</v>
          </cell>
          <cell r="DU624">
            <v>2.9273676360924683</v>
          </cell>
          <cell r="DV624">
            <v>94</v>
          </cell>
          <cell r="DW624">
            <v>0</v>
          </cell>
          <cell r="DX624">
            <v>0</v>
          </cell>
          <cell r="DY624">
            <v>0</v>
          </cell>
          <cell r="DZ624">
            <v>0</v>
          </cell>
        </row>
        <row r="625">
          <cell r="A625" t="str">
            <v>KMT</v>
          </cell>
          <cell r="B625">
            <v>37842</v>
          </cell>
          <cell r="C625">
            <v>8025</v>
          </cell>
          <cell r="D625">
            <v>170491</v>
          </cell>
          <cell r="E625">
            <v>3.1299625468164796</v>
          </cell>
          <cell r="F625">
            <v>100</v>
          </cell>
          <cell r="G625">
            <v>33.61</v>
          </cell>
          <cell r="H625">
            <v>14600</v>
          </cell>
          <cell r="I625">
            <v>301308</v>
          </cell>
          <cell r="J625">
            <v>3.0753783532162728</v>
          </cell>
          <cell r="K625">
            <v>100</v>
          </cell>
          <cell r="L625">
            <v>96</v>
          </cell>
          <cell r="M625">
            <v>73</v>
          </cell>
          <cell r="N625">
            <v>27</v>
          </cell>
          <cell r="O625">
            <v>31</v>
          </cell>
          <cell r="P625">
            <v>563</v>
          </cell>
          <cell r="Q625">
            <v>11595</v>
          </cell>
          <cell r="R625">
            <v>2.7027467411545625</v>
          </cell>
          <cell r="S625">
            <v>100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4684</v>
          </cell>
          <cell r="Y625">
            <v>92016</v>
          </cell>
          <cell r="Z625">
            <v>3.0988671126500149</v>
          </cell>
          <cell r="AA625">
            <v>100</v>
          </cell>
          <cell r="AB625">
            <v>19.52</v>
          </cell>
          <cell r="AC625">
            <v>12</v>
          </cell>
          <cell r="AD625">
            <v>0</v>
          </cell>
          <cell r="AE625">
            <v>0</v>
          </cell>
          <cell r="AF625">
            <v>0</v>
          </cell>
          <cell r="AG625">
            <v>563</v>
          </cell>
          <cell r="AH625">
            <v>11595</v>
          </cell>
          <cell r="AI625">
            <v>2.7029103608847498</v>
          </cell>
          <cell r="AJ625">
            <v>100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4844</v>
          </cell>
          <cell r="AP625">
            <v>96180</v>
          </cell>
          <cell r="AQ625">
            <v>2.9047039493701696</v>
          </cell>
          <cell r="AR625">
            <v>100</v>
          </cell>
          <cell r="AS625">
            <v>7</v>
          </cell>
          <cell r="AT625">
            <v>0</v>
          </cell>
          <cell r="AU625">
            <v>1</v>
          </cell>
          <cell r="AV625">
            <v>0</v>
          </cell>
          <cell r="AW625">
            <v>2145</v>
          </cell>
          <cell r="AX625">
            <v>50637</v>
          </cell>
          <cell r="AY625">
            <v>4.048024063893787</v>
          </cell>
          <cell r="AZ625">
            <v>100</v>
          </cell>
          <cell r="BA625">
            <v>3</v>
          </cell>
          <cell r="BB625">
            <v>98</v>
          </cell>
          <cell r="BC625">
            <v>0</v>
          </cell>
          <cell r="BD625">
            <v>0</v>
          </cell>
          <cell r="BE625">
            <v>351</v>
          </cell>
          <cell r="BF625">
            <v>10322</v>
          </cell>
          <cell r="BG625">
            <v>3.9988789237668163</v>
          </cell>
          <cell r="BH625">
            <v>96</v>
          </cell>
          <cell r="BI625">
            <v>3.0729166666666665</v>
          </cell>
          <cell r="BJ625">
            <v>1</v>
          </cell>
          <cell r="BK625">
            <v>0</v>
          </cell>
          <cell r="BL625">
            <v>0</v>
          </cell>
          <cell r="BM625">
            <v>0</v>
          </cell>
          <cell r="BN625">
            <v>13111</v>
          </cell>
          <cell r="BO625">
            <v>291810</v>
          </cell>
          <cell r="BP625">
            <v>2.9209788924871956</v>
          </cell>
          <cell r="BQ625">
            <v>100</v>
          </cell>
          <cell r="BR625">
            <v>44.87</v>
          </cell>
          <cell r="BS625">
            <v>13111</v>
          </cell>
          <cell r="BT625">
            <v>291810</v>
          </cell>
          <cell r="BU625">
            <v>2.9209788924871956</v>
          </cell>
          <cell r="BV625">
            <v>100</v>
          </cell>
          <cell r="BW625">
            <v>44.87</v>
          </cell>
          <cell r="BX625">
            <v>100</v>
          </cell>
          <cell r="BY625">
            <v>98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3277</v>
          </cell>
          <cell r="CL625">
            <v>69621</v>
          </cell>
          <cell r="CM625">
            <v>2.7153518591685324</v>
          </cell>
          <cell r="CN625">
            <v>100</v>
          </cell>
          <cell r="CO625">
            <v>9.9600000000000009</v>
          </cell>
          <cell r="CP625">
            <v>64</v>
          </cell>
          <cell r="CQ625">
            <v>96</v>
          </cell>
          <cell r="CR625">
            <v>0</v>
          </cell>
          <cell r="CS625">
            <v>0</v>
          </cell>
          <cell r="CT625">
            <v>4599</v>
          </cell>
          <cell r="CU625">
            <v>107619</v>
          </cell>
          <cell r="CV625">
            <v>3.9667258996001777</v>
          </cell>
          <cell r="CW625">
            <v>100</v>
          </cell>
          <cell r="CX625">
            <v>99</v>
          </cell>
          <cell r="CY625">
            <v>98</v>
          </cell>
          <cell r="CZ625">
            <v>0</v>
          </cell>
          <cell r="DA625">
            <v>0</v>
          </cell>
          <cell r="DB625">
            <v>3213</v>
          </cell>
          <cell r="DC625">
            <v>66828</v>
          </cell>
          <cell r="DD625">
            <v>2.0670365926814638</v>
          </cell>
          <cell r="DE625">
            <v>100</v>
          </cell>
          <cell r="DF625">
            <v>15.14</v>
          </cell>
          <cell r="DG625">
            <v>7</v>
          </cell>
          <cell r="DH625">
            <v>0</v>
          </cell>
          <cell r="DI625">
            <v>0</v>
          </cell>
          <cell r="DJ625">
            <v>0</v>
          </cell>
          <cell r="DK625">
            <v>2022</v>
          </cell>
          <cell r="DL625">
            <v>47724</v>
          </cell>
          <cell r="DM625">
            <v>4.0592136428233063</v>
          </cell>
          <cell r="DN625">
            <v>100</v>
          </cell>
          <cell r="DO625">
            <v>2</v>
          </cell>
          <cell r="DP625">
            <v>98</v>
          </cell>
          <cell r="DQ625">
            <v>0</v>
          </cell>
          <cell r="DR625">
            <v>0</v>
          </cell>
          <cell r="DS625">
            <v>1386</v>
          </cell>
          <cell r="DT625">
            <v>29710</v>
          </cell>
          <cell r="DU625">
            <v>2.820547679161002</v>
          </cell>
          <cell r="DV625">
            <v>94</v>
          </cell>
          <cell r="DW625">
            <v>1</v>
          </cell>
          <cell r="DX625">
            <v>73</v>
          </cell>
          <cell r="DY625">
            <v>0</v>
          </cell>
          <cell r="DZ625">
            <v>0</v>
          </cell>
        </row>
        <row r="626">
          <cell r="A626" t="str">
            <v>KMT</v>
          </cell>
          <cell r="B626">
            <v>37849</v>
          </cell>
          <cell r="C626">
            <v>6533</v>
          </cell>
          <cell r="D626">
            <v>142341</v>
          </cell>
          <cell r="E626">
            <v>3.0942790117716679</v>
          </cell>
          <cell r="F626">
            <v>100</v>
          </cell>
          <cell r="G626">
            <v>33.61</v>
          </cell>
          <cell r="H626">
            <v>12317</v>
          </cell>
          <cell r="I626">
            <v>275085</v>
          </cell>
          <cell r="J626">
            <v>3.0735550511529985</v>
          </cell>
          <cell r="K626">
            <v>100</v>
          </cell>
          <cell r="L626">
            <v>96</v>
          </cell>
          <cell r="M626">
            <v>4</v>
          </cell>
          <cell r="N626">
            <v>28</v>
          </cell>
          <cell r="O626">
            <v>0</v>
          </cell>
          <cell r="P626">
            <v>526</v>
          </cell>
          <cell r="Q626">
            <v>10851</v>
          </cell>
          <cell r="R626">
            <v>2.7141032192130812</v>
          </cell>
          <cell r="S626">
            <v>100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4589</v>
          </cell>
          <cell r="Y626">
            <v>91004</v>
          </cell>
          <cell r="Z626">
            <v>3.152029495781572</v>
          </cell>
          <cell r="AA626">
            <v>100</v>
          </cell>
          <cell r="AB626">
            <v>19.52</v>
          </cell>
          <cell r="AC626">
            <v>11</v>
          </cell>
          <cell r="AD626">
            <v>0</v>
          </cell>
          <cell r="AE626">
            <v>0</v>
          </cell>
          <cell r="AF626">
            <v>0</v>
          </cell>
          <cell r="AG626">
            <v>526</v>
          </cell>
          <cell r="AH626">
            <v>10851</v>
          </cell>
          <cell r="AI626">
            <v>2.7087701355152136</v>
          </cell>
          <cell r="AJ626">
            <v>100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4724</v>
          </cell>
          <cell r="AP626">
            <v>93703</v>
          </cell>
          <cell r="AQ626">
            <v>2.9410499267979322</v>
          </cell>
          <cell r="AR626">
            <v>100</v>
          </cell>
          <cell r="AS626">
            <v>4</v>
          </cell>
          <cell r="AT626">
            <v>0</v>
          </cell>
          <cell r="AU626">
            <v>1</v>
          </cell>
          <cell r="AV626">
            <v>0</v>
          </cell>
          <cell r="AW626">
            <v>775</v>
          </cell>
          <cell r="AX626">
            <v>24182</v>
          </cell>
          <cell r="AY626">
            <v>3.9824235254351867</v>
          </cell>
          <cell r="AZ626">
            <v>100</v>
          </cell>
          <cell r="BA626">
            <v>72</v>
          </cell>
          <cell r="BB626">
            <v>0</v>
          </cell>
          <cell r="BC626">
            <v>0</v>
          </cell>
          <cell r="BD626">
            <v>0</v>
          </cell>
          <cell r="BE626">
            <v>410</v>
          </cell>
          <cell r="BF626">
            <v>12110</v>
          </cell>
          <cell r="BG626">
            <v>4.0026463777704269</v>
          </cell>
          <cell r="BH626">
            <v>96</v>
          </cell>
          <cell r="BI626">
            <v>3.0729166666666665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8290</v>
          </cell>
          <cell r="BO626">
            <v>209510</v>
          </cell>
          <cell r="BP626">
            <v>2.7993516039271276</v>
          </cell>
          <cell r="BQ626">
            <v>100</v>
          </cell>
          <cell r="BR626">
            <v>44.87</v>
          </cell>
          <cell r="BS626">
            <v>8290</v>
          </cell>
          <cell r="BT626">
            <v>209510</v>
          </cell>
          <cell r="BU626">
            <v>2.7993516039271276</v>
          </cell>
          <cell r="BV626">
            <v>100</v>
          </cell>
          <cell r="BW626">
            <v>44.87</v>
          </cell>
          <cell r="BX626">
            <v>98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2224</v>
          </cell>
          <cell r="CL626">
            <v>51431</v>
          </cell>
          <cell r="CM626">
            <v>2.6483119964411053</v>
          </cell>
          <cell r="CN626">
            <v>100</v>
          </cell>
          <cell r="CO626">
            <v>9.9600000000000009</v>
          </cell>
          <cell r="CP626">
            <v>67</v>
          </cell>
          <cell r="CQ626">
            <v>0</v>
          </cell>
          <cell r="CR626">
            <v>0</v>
          </cell>
          <cell r="CS626">
            <v>0</v>
          </cell>
          <cell r="CT626">
            <v>2228</v>
          </cell>
          <cell r="CU626">
            <v>71020</v>
          </cell>
          <cell r="CV626">
            <v>3.9335396644404628</v>
          </cell>
          <cell r="CW626">
            <v>100</v>
          </cell>
          <cell r="CX626">
            <v>91</v>
          </cell>
          <cell r="CY626">
            <v>0</v>
          </cell>
          <cell r="CZ626">
            <v>0</v>
          </cell>
          <cell r="DA626">
            <v>0</v>
          </cell>
          <cell r="DB626">
            <v>3111</v>
          </cell>
          <cell r="DC626">
            <v>64567</v>
          </cell>
          <cell r="DD626">
            <v>2.0177505497957902</v>
          </cell>
          <cell r="DE626">
            <v>100</v>
          </cell>
          <cell r="DF626">
            <v>15.14</v>
          </cell>
          <cell r="DG626">
            <v>8</v>
          </cell>
          <cell r="DH626">
            <v>0</v>
          </cell>
          <cell r="DI626">
            <v>0</v>
          </cell>
          <cell r="DJ626">
            <v>0</v>
          </cell>
          <cell r="DK626">
            <v>727</v>
          </cell>
          <cell r="DL626">
            <v>22477</v>
          </cell>
          <cell r="DM626">
            <v>4.0341805433829974</v>
          </cell>
          <cell r="DN626">
            <v>100</v>
          </cell>
          <cell r="DO626">
            <v>75</v>
          </cell>
          <cell r="DP626">
            <v>0</v>
          </cell>
          <cell r="DQ626">
            <v>0</v>
          </cell>
          <cell r="DR626">
            <v>0</v>
          </cell>
          <cell r="DS626">
            <v>1177</v>
          </cell>
          <cell r="DT626">
            <v>28998</v>
          </cell>
          <cell r="DU626">
            <v>2.6819493097053368</v>
          </cell>
          <cell r="DV626">
            <v>94</v>
          </cell>
          <cell r="DW626">
            <v>23</v>
          </cell>
          <cell r="DX626">
            <v>0</v>
          </cell>
          <cell r="DY626">
            <v>0</v>
          </cell>
          <cell r="DZ626">
            <v>0</v>
          </cell>
        </row>
        <row r="627">
          <cell r="A627" t="str">
            <v>KMT</v>
          </cell>
          <cell r="B627">
            <v>37856</v>
          </cell>
          <cell r="C627">
            <v>9967</v>
          </cell>
          <cell r="D627">
            <v>175341</v>
          </cell>
          <cell r="E627">
            <v>3.1034537305562879</v>
          </cell>
          <cell r="F627">
            <v>100</v>
          </cell>
          <cell r="G627">
            <v>33.61</v>
          </cell>
          <cell r="H627">
            <v>15197</v>
          </cell>
          <cell r="I627">
            <v>310875</v>
          </cell>
          <cell r="J627">
            <v>3.1169931546033811</v>
          </cell>
          <cell r="K627">
            <v>100</v>
          </cell>
          <cell r="L627">
            <v>100</v>
          </cell>
          <cell r="M627">
            <v>97</v>
          </cell>
          <cell r="N627">
            <v>23</v>
          </cell>
          <cell r="O627">
            <v>7</v>
          </cell>
          <cell r="P627">
            <v>1344</v>
          </cell>
          <cell r="Q627">
            <v>16208</v>
          </cell>
          <cell r="R627">
            <v>2.9973246703611696</v>
          </cell>
          <cell r="S627">
            <v>100</v>
          </cell>
          <cell r="T627">
            <v>0</v>
          </cell>
          <cell r="U627">
            <v>95</v>
          </cell>
          <cell r="V627">
            <v>0</v>
          </cell>
          <cell r="W627">
            <v>0</v>
          </cell>
          <cell r="X627">
            <v>7423</v>
          </cell>
          <cell r="Y627">
            <v>118488</v>
          </cell>
          <cell r="Z627">
            <v>3.1708016595661737</v>
          </cell>
          <cell r="AA627">
            <v>100</v>
          </cell>
          <cell r="AB627">
            <v>19.52</v>
          </cell>
          <cell r="AC627">
            <v>97</v>
          </cell>
          <cell r="AD627">
            <v>94</v>
          </cell>
          <cell r="AE627">
            <v>0</v>
          </cell>
          <cell r="AF627">
            <v>0</v>
          </cell>
          <cell r="AG627">
            <v>1344</v>
          </cell>
          <cell r="AH627">
            <v>16208</v>
          </cell>
          <cell r="AI627">
            <v>2.9969488939740656</v>
          </cell>
          <cell r="AJ627">
            <v>100</v>
          </cell>
          <cell r="AK627">
            <v>0</v>
          </cell>
          <cell r="AL627">
            <v>95</v>
          </cell>
          <cell r="AM627">
            <v>0</v>
          </cell>
          <cell r="AN627">
            <v>0</v>
          </cell>
          <cell r="AO627">
            <v>7343</v>
          </cell>
          <cell r="AP627">
            <v>118157</v>
          </cell>
          <cell r="AQ627">
            <v>2.9076526576335198</v>
          </cell>
          <cell r="AR627">
            <v>100</v>
          </cell>
          <cell r="AS627">
            <v>98</v>
          </cell>
          <cell r="AT627">
            <v>0</v>
          </cell>
          <cell r="AU627">
            <v>1</v>
          </cell>
          <cell r="AV627">
            <v>0</v>
          </cell>
          <cell r="AW627">
            <v>650</v>
          </cell>
          <cell r="AX627">
            <v>23844</v>
          </cell>
          <cell r="AY627">
            <v>3.9295358649789032</v>
          </cell>
          <cell r="AZ627">
            <v>100</v>
          </cell>
          <cell r="BA627">
            <v>2</v>
          </cell>
          <cell r="BB627">
            <v>0</v>
          </cell>
          <cell r="BC627">
            <v>0</v>
          </cell>
          <cell r="BD627">
            <v>0</v>
          </cell>
          <cell r="BE627">
            <v>531</v>
          </cell>
          <cell r="BF627">
            <v>15565</v>
          </cell>
          <cell r="BG627">
            <v>3.970691676436108</v>
          </cell>
          <cell r="BH627">
            <v>96</v>
          </cell>
          <cell r="BI627">
            <v>3.0729166666666665</v>
          </cell>
          <cell r="BJ627">
            <v>1</v>
          </cell>
          <cell r="BK627">
            <v>0</v>
          </cell>
          <cell r="BL627">
            <v>0</v>
          </cell>
          <cell r="BM627">
            <v>0</v>
          </cell>
          <cell r="BN627">
            <v>11369</v>
          </cell>
          <cell r="BO627">
            <v>238996</v>
          </cell>
          <cell r="BP627">
            <v>2.8275663274310254</v>
          </cell>
          <cell r="BQ627">
            <v>100</v>
          </cell>
          <cell r="BR627">
            <v>44.87</v>
          </cell>
          <cell r="BS627">
            <v>11369</v>
          </cell>
          <cell r="BT627">
            <v>238996</v>
          </cell>
          <cell r="BU627">
            <v>2.8275663274310254</v>
          </cell>
          <cell r="BV627">
            <v>100</v>
          </cell>
          <cell r="BW627">
            <v>44.87</v>
          </cell>
          <cell r="BX627">
            <v>16</v>
          </cell>
          <cell r="BY627">
            <v>100</v>
          </cell>
          <cell r="BZ627">
            <v>0</v>
          </cell>
          <cell r="CA627">
            <v>5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2925</v>
          </cell>
          <cell r="CL627">
            <v>51453</v>
          </cell>
          <cell r="CM627">
            <v>2.7465318598636257</v>
          </cell>
          <cell r="CN627">
            <v>100</v>
          </cell>
          <cell r="CO627">
            <v>9.9600000000000009</v>
          </cell>
          <cell r="CP627">
            <v>3</v>
          </cell>
          <cell r="CQ627">
            <v>100</v>
          </cell>
          <cell r="CR627">
            <v>0</v>
          </cell>
          <cell r="CS627">
            <v>1</v>
          </cell>
          <cell r="CT627">
            <v>2094</v>
          </cell>
          <cell r="CU627">
            <v>75495</v>
          </cell>
          <cell r="CV627">
            <v>3.9448903680501175</v>
          </cell>
          <cell r="CW627">
            <v>100</v>
          </cell>
          <cell r="CX627">
            <v>8</v>
          </cell>
          <cell r="CY627">
            <v>0</v>
          </cell>
          <cell r="CZ627">
            <v>0</v>
          </cell>
          <cell r="DA627">
            <v>0</v>
          </cell>
          <cell r="DB627">
            <v>5814</v>
          </cell>
          <cell r="DC627">
            <v>92284</v>
          </cell>
          <cell r="DD627">
            <v>2.1079514007853888</v>
          </cell>
          <cell r="DE627">
            <v>100</v>
          </cell>
          <cell r="DF627">
            <v>15.14</v>
          </cell>
          <cell r="DG627">
            <v>5</v>
          </cell>
          <cell r="DH627">
            <v>100</v>
          </cell>
          <cell r="DI627">
            <v>0</v>
          </cell>
          <cell r="DJ627">
            <v>5</v>
          </cell>
          <cell r="DK627">
            <v>535</v>
          </cell>
          <cell r="DL627">
            <v>19737</v>
          </cell>
          <cell r="DM627">
            <v>3.9867190422745979</v>
          </cell>
          <cell r="DN627">
            <v>100</v>
          </cell>
          <cell r="DO627">
            <v>2</v>
          </cell>
          <cell r="DP627">
            <v>0</v>
          </cell>
          <cell r="DQ627">
            <v>0</v>
          </cell>
          <cell r="DR627">
            <v>0</v>
          </cell>
          <cell r="DS627">
            <v>1984</v>
          </cell>
          <cell r="DT627">
            <v>39463</v>
          </cell>
          <cell r="DU627">
            <v>2.8460109676278083</v>
          </cell>
          <cell r="DV627">
            <v>94</v>
          </cell>
          <cell r="DW627">
            <v>0</v>
          </cell>
          <cell r="DX627">
            <v>80</v>
          </cell>
          <cell r="DY627">
            <v>0</v>
          </cell>
          <cell r="DZ627">
            <v>5</v>
          </cell>
        </row>
        <row r="628">
          <cell r="A628" t="str">
            <v>KMT</v>
          </cell>
          <cell r="B628">
            <v>37863</v>
          </cell>
          <cell r="C628">
            <v>8007</v>
          </cell>
          <cell r="D628">
            <v>156960</v>
          </cell>
          <cell r="E628">
            <v>3.1131514052214317</v>
          </cell>
          <cell r="F628">
            <v>100</v>
          </cell>
          <cell r="G628">
            <v>32.49</v>
          </cell>
          <cell r="H628">
            <v>13282</v>
          </cell>
          <cell r="I628">
            <v>287178</v>
          </cell>
          <cell r="J628">
            <v>3.1353930081177124</v>
          </cell>
          <cell r="K628">
            <v>100</v>
          </cell>
          <cell r="L628">
            <v>99</v>
          </cell>
          <cell r="M628">
            <v>100</v>
          </cell>
          <cell r="N628">
            <v>12</v>
          </cell>
          <cell r="O628">
            <v>2</v>
          </cell>
          <cell r="P628">
            <v>851</v>
          </cell>
          <cell r="Q628">
            <v>13636</v>
          </cell>
          <cell r="R628">
            <v>2.7932429217225789</v>
          </cell>
          <cell r="S628">
            <v>100</v>
          </cell>
          <cell r="T628">
            <v>68</v>
          </cell>
          <cell r="U628">
            <v>0</v>
          </cell>
          <cell r="V628">
            <v>0</v>
          </cell>
          <cell r="W628">
            <v>0</v>
          </cell>
          <cell r="X628">
            <v>5897</v>
          </cell>
          <cell r="Y628">
            <v>105471</v>
          </cell>
          <cell r="Z628">
            <v>3.2037491350569289</v>
          </cell>
          <cell r="AA628">
            <v>100</v>
          </cell>
          <cell r="AB628">
            <v>18.61</v>
          </cell>
          <cell r="AC628">
            <v>94</v>
          </cell>
          <cell r="AD628">
            <v>0</v>
          </cell>
          <cell r="AE628">
            <v>0</v>
          </cell>
          <cell r="AF628">
            <v>0</v>
          </cell>
          <cell r="AG628">
            <v>851</v>
          </cell>
          <cell r="AH628">
            <v>13636</v>
          </cell>
          <cell r="AI628">
            <v>2.7926916646763793</v>
          </cell>
          <cell r="AJ628">
            <v>100</v>
          </cell>
          <cell r="AK628">
            <v>68</v>
          </cell>
          <cell r="AL628">
            <v>0</v>
          </cell>
          <cell r="AM628">
            <v>0</v>
          </cell>
          <cell r="AN628">
            <v>0</v>
          </cell>
          <cell r="AO628">
            <v>5924</v>
          </cell>
          <cell r="AP628">
            <v>103707</v>
          </cell>
          <cell r="AQ628">
            <v>2.9519874749934765</v>
          </cell>
          <cell r="AR628">
            <v>100</v>
          </cell>
          <cell r="AS628">
            <v>96</v>
          </cell>
          <cell r="AT628">
            <v>0</v>
          </cell>
          <cell r="AU628">
            <v>1</v>
          </cell>
          <cell r="AV628">
            <v>0</v>
          </cell>
          <cell r="AW628">
            <v>602</v>
          </cell>
          <cell r="AX628">
            <v>22199</v>
          </cell>
          <cell r="AY628">
            <v>3.9732045205978856</v>
          </cell>
          <cell r="AZ628">
            <v>100</v>
          </cell>
          <cell r="BA628">
            <v>3</v>
          </cell>
          <cell r="BB628">
            <v>0</v>
          </cell>
          <cell r="BC628">
            <v>0</v>
          </cell>
          <cell r="BD628">
            <v>0</v>
          </cell>
          <cell r="BE628">
            <v>543</v>
          </cell>
          <cell r="BF628">
            <v>16032</v>
          </cell>
          <cell r="BG628">
            <v>3.9814202087045047</v>
          </cell>
          <cell r="BH628">
            <v>100</v>
          </cell>
          <cell r="BI628">
            <v>3.65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9468</v>
          </cell>
          <cell r="BO628">
            <v>229349</v>
          </cell>
          <cell r="BP628">
            <v>2.7931283194544618</v>
          </cell>
          <cell r="BQ628">
            <v>100</v>
          </cell>
          <cell r="BR628">
            <v>44.19</v>
          </cell>
          <cell r="BS628">
            <v>9468</v>
          </cell>
          <cell r="BT628">
            <v>229349</v>
          </cell>
          <cell r="BU628">
            <v>2.7926568425472724</v>
          </cell>
          <cell r="BV628">
            <v>100</v>
          </cell>
          <cell r="BW628">
            <v>44.19</v>
          </cell>
          <cell r="BX628">
            <v>98</v>
          </cell>
          <cell r="BY628">
            <v>0</v>
          </cell>
          <cell r="BZ628">
            <v>7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2488</v>
          </cell>
          <cell r="CL628">
            <v>53814</v>
          </cell>
          <cell r="CM628">
            <v>2.6394001363326516</v>
          </cell>
          <cell r="CN628">
            <v>100</v>
          </cell>
          <cell r="CO628">
            <v>9.9</v>
          </cell>
          <cell r="CP628">
            <v>86</v>
          </cell>
          <cell r="CQ628">
            <v>0</v>
          </cell>
          <cell r="CR628">
            <v>0</v>
          </cell>
          <cell r="CS628">
            <v>0</v>
          </cell>
          <cell r="CT628">
            <v>2107</v>
          </cell>
          <cell r="CU628">
            <v>76029</v>
          </cell>
          <cell r="CV628">
            <v>3.962117634713259</v>
          </cell>
          <cell r="CW628">
            <v>100</v>
          </cell>
          <cell r="CX628">
            <v>9</v>
          </cell>
          <cell r="CY628">
            <v>0</v>
          </cell>
          <cell r="CZ628">
            <v>0</v>
          </cell>
          <cell r="DA628">
            <v>0</v>
          </cell>
          <cell r="DB628">
            <v>4346</v>
          </cell>
          <cell r="DC628">
            <v>79959</v>
          </cell>
          <cell r="DD628">
            <v>2.0369745874984946</v>
          </cell>
          <cell r="DE628">
            <v>100</v>
          </cell>
          <cell r="DF628">
            <v>14.61</v>
          </cell>
          <cell r="DG628">
            <v>93</v>
          </cell>
          <cell r="DH628">
            <v>0</v>
          </cell>
          <cell r="DI628">
            <v>7</v>
          </cell>
          <cell r="DJ628">
            <v>0</v>
          </cell>
          <cell r="DK628">
            <v>527</v>
          </cell>
          <cell r="DL628">
            <v>19547</v>
          </cell>
          <cell r="DM628">
            <v>3.9690742624618514</v>
          </cell>
          <cell r="DN628">
            <v>100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1598</v>
          </cell>
          <cell r="DT628">
            <v>37405</v>
          </cell>
          <cell r="DU628">
            <v>2.8802797710963759</v>
          </cell>
          <cell r="DV628">
            <v>100</v>
          </cell>
          <cell r="DW628">
            <v>43</v>
          </cell>
          <cell r="DX628">
            <v>0</v>
          </cell>
          <cell r="DY628">
            <v>5</v>
          </cell>
          <cell r="DZ628">
            <v>0</v>
          </cell>
        </row>
        <row r="629">
          <cell r="A629" t="str">
            <v>KMT</v>
          </cell>
          <cell r="B629">
            <v>37870</v>
          </cell>
          <cell r="C629">
            <v>7416</v>
          </cell>
          <cell r="D629">
            <v>161967</v>
          </cell>
          <cell r="E629">
            <v>3.1701749561023083</v>
          </cell>
          <cell r="F629">
            <v>100</v>
          </cell>
          <cell r="G629">
            <v>32.49</v>
          </cell>
          <cell r="H629">
            <v>12020</v>
          </cell>
          <cell r="I629">
            <v>275855</v>
          </cell>
          <cell r="J629">
            <v>3.0935569698887679</v>
          </cell>
          <cell r="K629">
            <v>100</v>
          </cell>
          <cell r="L629">
            <v>100</v>
          </cell>
          <cell r="M629">
            <v>0</v>
          </cell>
          <cell r="N629">
            <v>10</v>
          </cell>
          <cell r="O629">
            <v>0</v>
          </cell>
          <cell r="P629">
            <v>565</v>
          </cell>
          <cell r="Q629">
            <v>11660</v>
          </cell>
          <cell r="R629">
            <v>2.7543483440552774</v>
          </cell>
          <cell r="S629">
            <v>100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4702</v>
          </cell>
          <cell r="Y629">
            <v>91103</v>
          </cell>
          <cell r="Z629">
            <v>3.2056518723994452</v>
          </cell>
          <cell r="AA629">
            <v>100</v>
          </cell>
          <cell r="AB629">
            <v>18.61</v>
          </cell>
          <cell r="AC629">
            <v>92</v>
          </cell>
          <cell r="AD629">
            <v>0</v>
          </cell>
          <cell r="AE629">
            <v>0</v>
          </cell>
          <cell r="AF629">
            <v>0</v>
          </cell>
          <cell r="AG629">
            <v>565</v>
          </cell>
          <cell r="AH629">
            <v>11660</v>
          </cell>
          <cell r="AI629">
            <v>2.7526830431671834</v>
          </cell>
          <cell r="AJ629">
            <v>100</v>
          </cell>
          <cell r="AK629">
            <v>1</v>
          </cell>
          <cell r="AL629">
            <v>0</v>
          </cell>
          <cell r="AM629">
            <v>0</v>
          </cell>
          <cell r="AN629">
            <v>0</v>
          </cell>
          <cell r="AO629">
            <v>4627</v>
          </cell>
          <cell r="AP629">
            <v>87661</v>
          </cell>
          <cell r="AQ629">
            <v>2.9180561540756456</v>
          </cell>
          <cell r="AR629">
            <v>100</v>
          </cell>
          <cell r="AS629">
            <v>91</v>
          </cell>
          <cell r="AT629">
            <v>0</v>
          </cell>
          <cell r="AU629">
            <v>1</v>
          </cell>
          <cell r="AV629">
            <v>0</v>
          </cell>
          <cell r="AW629">
            <v>1553</v>
          </cell>
          <cell r="AX629">
            <v>43703</v>
          </cell>
          <cell r="AY629">
            <v>4.040622527037721</v>
          </cell>
          <cell r="AZ629">
            <v>100</v>
          </cell>
          <cell r="BA629">
            <v>2</v>
          </cell>
          <cell r="BB629">
            <v>97</v>
          </cell>
          <cell r="BC629">
            <v>0</v>
          </cell>
          <cell r="BD629">
            <v>1</v>
          </cell>
          <cell r="BE629">
            <v>602</v>
          </cell>
          <cell r="BF629">
            <v>17805</v>
          </cell>
          <cell r="BG629">
            <v>4.0026437541308661</v>
          </cell>
          <cell r="BH629">
            <v>100</v>
          </cell>
          <cell r="BI629">
            <v>3.65</v>
          </cell>
          <cell r="BJ629">
            <v>4</v>
          </cell>
          <cell r="BK629">
            <v>0</v>
          </cell>
          <cell r="BL629">
            <v>0</v>
          </cell>
          <cell r="BM629">
            <v>0</v>
          </cell>
          <cell r="BN629">
            <v>11210</v>
          </cell>
          <cell r="BO629">
            <v>282091</v>
          </cell>
          <cell r="BP629">
            <v>2.9362075415715263</v>
          </cell>
          <cell r="BQ629">
            <v>100</v>
          </cell>
          <cell r="BR629">
            <v>44.19</v>
          </cell>
          <cell r="BS629">
            <v>11210</v>
          </cell>
          <cell r="BT629">
            <v>282091</v>
          </cell>
          <cell r="BU629">
            <v>2.9380901467235181</v>
          </cell>
          <cell r="BV629">
            <v>100</v>
          </cell>
          <cell r="BW629">
            <v>44.19</v>
          </cell>
          <cell r="BX629">
            <v>13</v>
          </cell>
          <cell r="BY629">
            <v>98</v>
          </cell>
          <cell r="BZ629">
            <v>4</v>
          </cell>
          <cell r="CA629">
            <v>1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2141</v>
          </cell>
          <cell r="CL629">
            <v>51315</v>
          </cell>
          <cell r="CM629">
            <v>2.6514983936377523</v>
          </cell>
          <cell r="CN629">
            <v>100</v>
          </cell>
          <cell r="CO629">
            <v>9.9</v>
          </cell>
          <cell r="CP629">
            <v>5</v>
          </cell>
          <cell r="CQ629">
            <v>0</v>
          </cell>
          <cell r="CR629">
            <v>0</v>
          </cell>
          <cell r="CS629">
            <v>0</v>
          </cell>
          <cell r="CT629">
            <v>4645</v>
          </cell>
          <cell r="CU629">
            <v>128372</v>
          </cell>
          <cell r="CV629">
            <v>4.0586960618051631</v>
          </cell>
          <cell r="CW629">
            <v>100</v>
          </cell>
          <cell r="CX629">
            <v>5</v>
          </cell>
          <cell r="CY629">
            <v>98</v>
          </cell>
          <cell r="CZ629">
            <v>0</v>
          </cell>
          <cell r="DA629">
            <v>1</v>
          </cell>
          <cell r="DB629">
            <v>3031</v>
          </cell>
          <cell r="DC629">
            <v>63107</v>
          </cell>
          <cell r="DD629">
            <v>2.0621770239830397</v>
          </cell>
          <cell r="DE629">
            <v>100</v>
          </cell>
          <cell r="DF629">
            <v>14.61</v>
          </cell>
          <cell r="DG629">
            <v>6</v>
          </cell>
          <cell r="DH629">
            <v>0</v>
          </cell>
          <cell r="DI629">
            <v>4</v>
          </cell>
          <cell r="DJ629">
            <v>0</v>
          </cell>
          <cell r="DK629">
            <v>1393</v>
          </cell>
          <cell r="DL629">
            <v>39289</v>
          </cell>
          <cell r="DM629">
            <v>4.0558910265412162</v>
          </cell>
          <cell r="DN629">
            <v>100</v>
          </cell>
          <cell r="DO629">
            <v>2</v>
          </cell>
          <cell r="DP629">
            <v>97</v>
          </cell>
          <cell r="DQ629">
            <v>0</v>
          </cell>
          <cell r="DR629">
            <v>0</v>
          </cell>
          <cell r="DS629">
            <v>1537</v>
          </cell>
          <cell r="DT629">
            <v>36614</v>
          </cell>
          <cell r="DU629">
            <v>2.9418926397343665</v>
          </cell>
          <cell r="DV629">
            <v>100</v>
          </cell>
          <cell r="DW629">
            <v>2</v>
          </cell>
          <cell r="DX629">
            <v>79</v>
          </cell>
          <cell r="DY629">
            <v>3</v>
          </cell>
          <cell r="DZ629">
            <v>1</v>
          </cell>
        </row>
        <row r="630">
          <cell r="A630" t="str">
            <v>KMT</v>
          </cell>
          <cell r="B630">
            <v>37877</v>
          </cell>
          <cell r="C630">
            <v>5447</v>
          </cell>
          <cell r="D630">
            <v>120235</v>
          </cell>
          <cell r="E630">
            <v>3.1698353719725532</v>
          </cell>
          <cell r="F630">
            <v>100</v>
          </cell>
          <cell r="G630">
            <v>32.49</v>
          </cell>
          <cell r="H630">
            <v>10120</v>
          </cell>
          <cell r="I630">
            <v>235621</v>
          </cell>
          <cell r="J630">
            <v>3.1251295478099603</v>
          </cell>
          <cell r="K630">
            <v>100</v>
          </cell>
          <cell r="L630">
            <v>100</v>
          </cell>
          <cell r="M630">
            <v>0</v>
          </cell>
          <cell r="N630">
            <v>8</v>
          </cell>
          <cell r="O630">
            <v>0</v>
          </cell>
          <cell r="P630">
            <v>483</v>
          </cell>
          <cell r="Q630">
            <v>9993</v>
          </cell>
          <cell r="R630">
            <v>2.7801204819277108</v>
          </cell>
          <cell r="S630">
            <v>100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3892</v>
          </cell>
          <cell r="Y630">
            <v>77880</v>
          </cell>
          <cell r="Z630">
            <v>3.2614392854133309</v>
          </cell>
          <cell r="AA630">
            <v>100</v>
          </cell>
          <cell r="AB630">
            <v>18.61</v>
          </cell>
          <cell r="AC630">
            <v>43</v>
          </cell>
          <cell r="AD630">
            <v>0</v>
          </cell>
          <cell r="AE630">
            <v>0</v>
          </cell>
          <cell r="AF630">
            <v>0</v>
          </cell>
          <cell r="AG630">
            <v>483</v>
          </cell>
          <cell r="AH630">
            <v>9993</v>
          </cell>
          <cell r="AI630">
            <v>2.7824417009602196</v>
          </cell>
          <cell r="AJ630">
            <v>100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3879</v>
          </cell>
          <cell r="AP630">
            <v>76536</v>
          </cell>
          <cell r="AQ630">
            <v>2.9952077963917527</v>
          </cell>
          <cell r="AR630">
            <v>100</v>
          </cell>
          <cell r="AS630">
            <v>43</v>
          </cell>
          <cell r="AT630">
            <v>0</v>
          </cell>
          <cell r="AU630">
            <v>1</v>
          </cell>
          <cell r="AV630">
            <v>0</v>
          </cell>
          <cell r="AW630">
            <v>586</v>
          </cell>
          <cell r="AX630">
            <v>19759</v>
          </cell>
          <cell r="AY630">
            <v>4.045336787564767</v>
          </cell>
          <cell r="AZ630">
            <v>100</v>
          </cell>
          <cell r="BA630">
            <v>61</v>
          </cell>
          <cell r="BB630">
            <v>0</v>
          </cell>
          <cell r="BC630">
            <v>0</v>
          </cell>
          <cell r="BD630">
            <v>0</v>
          </cell>
          <cell r="BE630">
            <v>440</v>
          </cell>
          <cell r="BF630">
            <v>13044</v>
          </cell>
          <cell r="BG630">
            <v>4.0206378986866795</v>
          </cell>
          <cell r="BH630">
            <v>100</v>
          </cell>
          <cell r="BI630">
            <v>3.65</v>
          </cell>
          <cell r="BJ630">
            <v>1</v>
          </cell>
          <cell r="BK630">
            <v>0</v>
          </cell>
          <cell r="BL630">
            <v>0</v>
          </cell>
          <cell r="BM630">
            <v>0</v>
          </cell>
          <cell r="BN630">
            <v>6770</v>
          </cell>
          <cell r="BO630">
            <v>177081</v>
          </cell>
          <cell r="BP630">
            <v>2.7796940465750755</v>
          </cell>
          <cell r="BQ630">
            <v>100</v>
          </cell>
          <cell r="BR630">
            <v>44.19</v>
          </cell>
          <cell r="BS630">
            <v>6770</v>
          </cell>
          <cell r="BT630">
            <v>177081</v>
          </cell>
          <cell r="BU630">
            <v>2.7803434464641876</v>
          </cell>
          <cell r="BV630">
            <v>100</v>
          </cell>
          <cell r="BW630">
            <v>44.19</v>
          </cell>
          <cell r="BX630">
            <v>97</v>
          </cell>
          <cell r="BY630">
            <v>0</v>
          </cell>
          <cell r="BZ630">
            <v>2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1752</v>
          </cell>
          <cell r="CL630">
            <v>42328</v>
          </cell>
          <cell r="CM630">
            <v>2.6573260660468097</v>
          </cell>
          <cell r="CN630">
            <v>100</v>
          </cell>
          <cell r="CO630">
            <v>9.9</v>
          </cell>
          <cell r="CP630">
            <v>5</v>
          </cell>
          <cell r="CQ630">
            <v>0</v>
          </cell>
          <cell r="CR630">
            <v>0</v>
          </cell>
          <cell r="CS630">
            <v>0</v>
          </cell>
          <cell r="CT630">
            <v>1926</v>
          </cell>
          <cell r="CU630">
            <v>63491</v>
          </cell>
          <cell r="CV630">
            <v>4.0021420443135414</v>
          </cell>
          <cell r="CW630">
            <v>100</v>
          </cell>
          <cell r="CX630">
            <v>92</v>
          </cell>
          <cell r="CY630">
            <v>0</v>
          </cell>
          <cell r="CZ630">
            <v>1</v>
          </cell>
          <cell r="DA630">
            <v>0</v>
          </cell>
          <cell r="DB630">
            <v>2553</v>
          </cell>
          <cell r="DC630">
            <v>53272</v>
          </cell>
          <cell r="DD630">
            <v>1.9768022973930557</v>
          </cell>
          <cell r="DE630">
            <v>100</v>
          </cell>
          <cell r="DF630">
            <v>14.61</v>
          </cell>
          <cell r="DG630">
            <v>5</v>
          </cell>
          <cell r="DH630">
            <v>0</v>
          </cell>
          <cell r="DI630">
            <v>2</v>
          </cell>
          <cell r="DJ630">
            <v>0</v>
          </cell>
          <cell r="DK630">
            <v>540</v>
          </cell>
          <cell r="DL630">
            <v>17985</v>
          </cell>
          <cell r="DM630">
            <v>4.0030696576151126</v>
          </cell>
          <cell r="DN630">
            <v>100</v>
          </cell>
          <cell r="DO630">
            <v>65</v>
          </cell>
          <cell r="DP630">
            <v>0</v>
          </cell>
          <cell r="DQ630">
            <v>0</v>
          </cell>
          <cell r="DR630">
            <v>0</v>
          </cell>
          <cell r="DS630">
            <v>1043</v>
          </cell>
          <cell r="DT630">
            <v>26247</v>
          </cell>
          <cell r="DU630">
            <v>2.879006580343876</v>
          </cell>
          <cell r="DV630">
            <v>100</v>
          </cell>
          <cell r="DW630">
            <v>27</v>
          </cell>
          <cell r="DX630">
            <v>0</v>
          </cell>
          <cell r="DY630">
            <v>1</v>
          </cell>
          <cell r="DZ630">
            <v>0</v>
          </cell>
        </row>
        <row r="631">
          <cell r="A631" t="str">
            <v>KMT</v>
          </cell>
          <cell r="B631">
            <v>37884</v>
          </cell>
          <cell r="C631">
            <v>5352</v>
          </cell>
          <cell r="D631">
            <v>118623</v>
          </cell>
          <cell r="E631">
            <v>3.1532925512774379</v>
          </cell>
          <cell r="F631">
            <v>100</v>
          </cell>
          <cell r="G631">
            <v>32.49</v>
          </cell>
          <cell r="H631">
            <v>10195</v>
          </cell>
          <cell r="I631">
            <v>239013</v>
          </cell>
          <cell r="J631">
            <v>3.1270743596321853</v>
          </cell>
          <cell r="K631">
            <v>100</v>
          </cell>
          <cell r="L631">
            <v>99</v>
          </cell>
          <cell r="M631">
            <v>0</v>
          </cell>
          <cell r="N631">
            <v>10</v>
          </cell>
          <cell r="O631">
            <v>0</v>
          </cell>
          <cell r="P631">
            <v>492</v>
          </cell>
          <cell r="Q631">
            <v>10191</v>
          </cell>
          <cell r="R631">
            <v>2.802662721893491</v>
          </cell>
          <cell r="S631">
            <v>100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3933</v>
          </cell>
          <cell r="Y631">
            <v>78993</v>
          </cell>
          <cell r="Z631">
            <v>3.2643479761802019</v>
          </cell>
          <cell r="AA631">
            <v>100</v>
          </cell>
          <cell r="AB631">
            <v>18.61</v>
          </cell>
          <cell r="AC631">
            <v>4</v>
          </cell>
          <cell r="AD631">
            <v>0</v>
          </cell>
          <cell r="AE631">
            <v>0</v>
          </cell>
          <cell r="AF631">
            <v>0</v>
          </cell>
          <cell r="AG631">
            <v>492</v>
          </cell>
          <cell r="AH631">
            <v>10191</v>
          </cell>
          <cell r="AI631">
            <v>2.8016577856719951</v>
          </cell>
          <cell r="AJ631">
            <v>100</v>
          </cell>
          <cell r="AK631">
            <v>1</v>
          </cell>
          <cell r="AL631">
            <v>0</v>
          </cell>
          <cell r="AM631">
            <v>0</v>
          </cell>
          <cell r="AN631">
            <v>0</v>
          </cell>
          <cell r="AO631">
            <v>3937</v>
          </cell>
          <cell r="AP631">
            <v>78197</v>
          </cell>
          <cell r="AQ631">
            <v>2.9832458214758106</v>
          </cell>
          <cell r="AR631">
            <v>100</v>
          </cell>
          <cell r="AS631">
            <v>4</v>
          </cell>
          <cell r="AT631">
            <v>0</v>
          </cell>
          <cell r="AU631">
            <v>0</v>
          </cell>
          <cell r="AV631">
            <v>0</v>
          </cell>
          <cell r="AW631">
            <v>475</v>
          </cell>
          <cell r="AX631">
            <v>17554</v>
          </cell>
          <cell r="AY631">
            <v>3.9691441441441442</v>
          </cell>
          <cell r="AZ631">
            <v>100</v>
          </cell>
          <cell r="BA631">
            <v>2</v>
          </cell>
          <cell r="BB631">
            <v>0</v>
          </cell>
          <cell r="BC631">
            <v>0</v>
          </cell>
          <cell r="BD631">
            <v>0</v>
          </cell>
          <cell r="BE631">
            <v>402</v>
          </cell>
          <cell r="BF631">
            <v>11931</v>
          </cell>
          <cell r="BG631">
            <v>4.0134761575673812</v>
          </cell>
          <cell r="BH631">
            <v>100</v>
          </cell>
          <cell r="BI631">
            <v>3.65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6093</v>
          </cell>
          <cell r="BO631">
            <v>163397</v>
          </cell>
          <cell r="BP631">
            <v>2.806106471816284</v>
          </cell>
          <cell r="BQ631">
            <v>100</v>
          </cell>
          <cell r="BR631">
            <v>44.19</v>
          </cell>
          <cell r="BS631">
            <v>6093</v>
          </cell>
          <cell r="BT631">
            <v>163397</v>
          </cell>
          <cell r="BU631">
            <v>2.8062663185378591</v>
          </cell>
          <cell r="BV631">
            <v>100</v>
          </cell>
          <cell r="BW631">
            <v>44.19</v>
          </cell>
          <cell r="BX631">
            <v>12</v>
          </cell>
          <cell r="BY631">
            <v>0</v>
          </cell>
          <cell r="BZ631">
            <v>1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1716</v>
          </cell>
          <cell r="CL631">
            <v>41316</v>
          </cell>
          <cell r="CM631">
            <v>2.642570281124498</v>
          </cell>
          <cell r="CN631">
            <v>100</v>
          </cell>
          <cell r="CO631">
            <v>9.9</v>
          </cell>
          <cell r="CP631">
            <v>4</v>
          </cell>
          <cell r="CQ631">
            <v>0</v>
          </cell>
          <cell r="CR631">
            <v>0</v>
          </cell>
          <cell r="CS631">
            <v>0</v>
          </cell>
          <cell r="CT631">
            <v>1585</v>
          </cell>
          <cell r="CU631">
            <v>57304</v>
          </cell>
          <cell r="CV631">
            <v>3.9772887572295104</v>
          </cell>
          <cell r="CW631">
            <v>100</v>
          </cell>
          <cell r="CX631">
            <v>2</v>
          </cell>
          <cell r="CY631">
            <v>0</v>
          </cell>
          <cell r="CZ631">
            <v>0</v>
          </cell>
          <cell r="DA631">
            <v>0</v>
          </cell>
          <cell r="DB631">
            <v>2405</v>
          </cell>
          <cell r="DC631">
            <v>50409</v>
          </cell>
          <cell r="DD631">
            <v>2.0456106949215678</v>
          </cell>
          <cell r="DE631">
            <v>100</v>
          </cell>
          <cell r="DF631">
            <v>14.61</v>
          </cell>
          <cell r="DG631">
            <v>7</v>
          </cell>
          <cell r="DH631">
            <v>0</v>
          </cell>
          <cell r="DI631">
            <v>1</v>
          </cell>
          <cell r="DJ631">
            <v>0</v>
          </cell>
          <cell r="DK631">
            <v>387</v>
          </cell>
          <cell r="DL631">
            <v>14357</v>
          </cell>
          <cell r="DM631">
            <v>3.9747899159663866</v>
          </cell>
          <cell r="DN631">
            <v>100</v>
          </cell>
          <cell r="DO631">
            <v>0</v>
          </cell>
          <cell r="DP631">
            <v>0</v>
          </cell>
          <cell r="DQ631">
            <v>0</v>
          </cell>
          <cell r="DR631">
            <v>0</v>
          </cell>
          <cell r="DS631">
            <v>978</v>
          </cell>
          <cell r="DT631">
            <v>25763</v>
          </cell>
          <cell r="DU631">
            <v>2.8948530266062509</v>
          </cell>
          <cell r="DV631">
            <v>100</v>
          </cell>
          <cell r="DW631">
            <v>1</v>
          </cell>
          <cell r="DX631">
            <v>0</v>
          </cell>
          <cell r="DY631">
            <v>1</v>
          </cell>
          <cell r="DZ631">
            <v>0</v>
          </cell>
        </row>
        <row r="632">
          <cell r="A632" t="str">
            <v>KMT</v>
          </cell>
          <cell r="B632">
            <v>37891</v>
          </cell>
          <cell r="C632">
            <v>4844</v>
          </cell>
          <cell r="D632">
            <v>108543</v>
          </cell>
          <cell r="E632">
            <v>3.1524288107202678</v>
          </cell>
          <cell r="F632">
            <v>100</v>
          </cell>
          <cell r="G632">
            <v>32.49</v>
          </cell>
          <cell r="H632">
            <v>10840</v>
          </cell>
          <cell r="I632">
            <v>238242</v>
          </cell>
          <cell r="J632">
            <v>3.1211696129436439</v>
          </cell>
          <cell r="K632">
            <v>100</v>
          </cell>
          <cell r="L632">
            <v>99</v>
          </cell>
          <cell r="M632">
            <v>97</v>
          </cell>
          <cell r="N632">
            <v>6</v>
          </cell>
          <cell r="O632">
            <v>0</v>
          </cell>
          <cell r="P632">
            <v>464</v>
          </cell>
          <cell r="Q632">
            <v>9595</v>
          </cell>
          <cell r="R632">
            <v>2.7837365199650246</v>
          </cell>
          <cell r="S632">
            <v>100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3506</v>
          </cell>
          <cell r="Y632">
            <v>70988</v>
          </cell>
          <cell r="Z632">
            <v>3.2618111147101012</v>
          </cell>
          <cell r="AA632">
            <v>100</v>
          </cell>
          <cell r="AB632">
            <v>18.61</v>
          </cell>
          <cell r="AC632">
            <v>3</v>
          </cell>
          <cell r="AD632">
            <v>0</v>
          </cell>
          <cell r="AE632">
            <v>0</v>
          </cell>
          <cell r="AF632">
            <v>0</v>
          </cell>
          <cell r="AG632">
            <v>464</v>
          </cell>
          <cell r="AH632">
            <v>9595</v>
          </cell>
          <cell r="AI632">
            <v>2.7826086956521738</v>
          </cell>
          <cell r="AJ632">
            <v>100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3517</v>
          </cell>
          <cell r="AP632">
            <v>70434</v>
          </cell>
          <cell r="AQ632">
            <v>2.9803083300945716</v>
          </cell>
          <cell r="AR632">
            <v>100</v>
          </cell>
          <cell r="AS632">
            <v>5</v>
          </cell>
          <cell r="AT632">
            <v>0</v>
          </cell>
          <cell r="AU632">
            <v>0</v>
          </cell>
          <cell r="AV632">
            <v>0</v>
          </cell>
          <cell r="AW632">
            <v>459</v>
          </cell>
          <cell r="AX632">
            <v>16954</v>
          </cell>
          <cell r="AY632">
            <v>3.9857583669594114</v>
          </cell>
          <cell r="AZ632">
            <v>100</v>
          </cell>
          <cell r="BA632">
            <v>1</v>
          </cell>
          <cell r="BB632">
            <v>0</v>
          </cell>
          <cell r="BC632">
            <v>0</v>
          </cell>
          <cell r="BD632">
            <v>0</v>
          </cell>
          <cell r="BE632">
            <v>372</v>
          </cell>
          <cell r="BF632">
            <v>11053</v>
          </cell>
          <cell r="BG632">
            <v>4.022556390977444</v>
          </cell>
          <cell r="BH632">
            <v>100</v>
          </cell>
          <cell r="BI632">
            <v>3.65</v>
          </cell>
          <cell r="BJ632">
            <v>1</v>
          </cell>
          <cell r="BK632">
            <v>0</v>
          </cell>
          <cell r="BL632">
            <v>0</v>
          </cell>
          <cell r="BM632">
            <v>0</v>
          </cell>
          <cell r="BN632">
            <v>5579</v>
          </cell>
          <cell r="BO632">
            <v>150569</v>
          </cell>
          <cell r="BP632">
            <v>2.7591290334395486</v>
          </cell>
          <cell r="BQ632">
            <v>100</v>
          </cell>
          <cell r="BR632">
            <v>44.19</v>
          </cell>
          <cell r="BS632">
            <v>5579</v>
          </cell>
          <cell r="BT632">
            <v>150569</v>
          </cell>
          <cell r="BU632">
            <v>2.7587343441001977</v>
          </cell>
          <cell r="BV632">
            <v>100</v>
          </cell>
          <cell r="BW632">
            <v>44.19</v>
          </cell>
          <cell r="BX632">
            <v>9</v>
          </cell>
          <cell r="BY632">
            <v>0</v>
          </cell>
          <cell r="BZ632">
            <v>1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1593</v>
          </cell>
          <cell r="CL632">
            <v>38582</v>
          </cell>
          <cell r="CM632">
            <v>2.6534451032508688</v>
          </cell>
          <cell r="CN632">
            <v>100</v>
          </cell>
          <cell r="CO632">
            <v>9.9</v>
          </cell>
          <cell r="CP632">
            <v>3</v>
          </cell>
          <cell r="CQ632">
            <v>0</v>
          </cell>
          <cell r="CR632">
            <v>0</v>
          </cell>
          <cell r="CS632">
            <v>0</v>
          </cell>
          <cell r="CT632">
            <v>1478</v>
          </cell>
          <cell r="CU632">
            <v>53536</v>
          </cell>
          <cell r="CV632">
            <v>3.9894975443898755</v>
          </cell>
          <cell r="CW632">
            <v>100</v>
          </cell>
          <cell r="CX632">
            <v>2</v>
          </cell>
          <cell r="CY632">
            <v>0</v>
          </cell>
          <cell r="CZ632">
            <v>0</v>
          </cell>
          <cell r="DA632">
            <v>0</v>
          </cell>
          <cell r="DB632">
            <v>2149</v>
          </cell>
          <cell r="DC632">
            <v>45128</v>
          </cell>
          <cell r="DD632">
            <v>1.9570421030134644</v>
          </cell>
          <cell r="DE632">
            <v>100</v>
          </cell>
          <cell r="DF632">
            <v>14.61</v>
          </cell>
          <cell r="DG632">
            <v>4</v>
          </cell>
          <cell r="DH632">
            <v>0</v>
          </cell>
          <cell r="DI632">
            <v>1</v>
          </cell>
          <cell r="DJ632">
            <v>0</v>
          </cell>
          <cell r="DK632">
            <v>359</v>
          </cell>
          <cell r="DL632">
            <v>13320</v>
          </cell>
          <cell r="DM632">
            <v>3.9866017052375153</v>
          </cell>
          <cell r="DN632">
            <v>100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864</v>
          </cell>
          <cell r="DT632">
            <v>23132</v>
          </cell>
          <cell r="DU632">
            <v>2.9384057971014492</v>
          </cell>
          <cell r="DV632">
            <v>100</v>
          </cell>
          <cell r="DW632">
            <v>1</v>
          </cell>
          <cell r="DX632">
            <v>0</v>
          </cell>
          <cell r="DY632">
            <v>1</v>
          </cell>
          <cell r="DZ632">
            <v>0</v>
          </cell>
        </row>
        <row r="633">
          <cell r="A633" t="str">
            <v>KMT</v>
          </cell>
          <cell r="B633">
            <v>37898</v>
          </cell>
          <cell r="C633">
            <v>5240</v>
          </cell>
          <cell r="D633">
            <v>116055</v>
          </cell>
          <cell r="E633">
            <v>3.1729571877238416</v>
          </cell>
          <cell r="F633">
            <v>100</v>
          </cell>
          <cell r="G633">
            <v>31.84</v>
          </cell>
          <cell r="H633">
            <v>10245</v>
          </cell>
          <cell r="I633">
            <v>237713</v>
          </cell>
          <cell r="J633">
            <v>3.1246957747602773</v>
          </cell>
          <cell r="K633">
            <v>100</v>
          </cell>
          <cell r="L633">
            <v>99</v>
          </cell>
          <cell r="M633">
            <v>0</v>
          </cell>
          <cell r="N633">
            <v>5</v>
          </cell>
          <cell r="O633">
            <v>0</v>
          </cell>
          <cell r="P633">
            <v>521</v>
          </cell>
          <cell r="Q633">
            <v>10810</v>
          </cell>
          <cell r="R633">
            <v>2.8156453715775749</v>
          </cell>
          <cell r="S633">
            <v>100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3839</v>
          </cell>
          <cell r="Y633">
            <v>76974</v>
          </cell>
          <cell r="Z633">
            <v>3.28312448865349</v>
          </cell>
          <cell r="AA633">
            <v>100</v>
          </cell>
          <cell r="AB633">
            <v>18</v>
          </cell>
          <cell r="AC633">
            <v>4</v>
          </cell>
          <cell r="AD633">
            <v>0</v>
          </cell>
          <cell r="AE633">
            <v>0</v>
          </cell>
          <cell r="AF633">
            <v>0</v>
          </cell>
          <cell r="AG633">
            <v>521</v>
          </cell>
          <cell r="AH633">
            <v>10810</v>
          </cell>
          <cell r="AI633">
            <v>2.8156934306569341</v>
          </cell>
          <cell r="AJ633">
            <v>100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3835</v>
          </cell>
          <cell r="AP633">
            <v>76065</v>
          </cell>
          <cell r="AQ633">
            <v>3.0037957487613873</v>
          </cell>
          <cell r="AR633">
            <v>100</v>
          </cell>
          <cell r="AS633">
            <v>7</v>
          </cell>
          <cell r="AT633">
            <v>0</v>
          </cell>
          <cell r="AU633">
            <v>1</v>
          </cell>
          <cell r="AV633">
            <v>0</v>
          </cell>
          <cell r="AW633">
            <v>469</v>
          </cell>
          <cell r="AX633">
            <v>17370</v>
          </cell>
          <cell r="AY633">
            <v>3.992313067784766</v>
          </cell>
          <cell r="AZ633">
            <v>100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381</v>
          </cell>
          <cell r="BF633">
            <v>11316</v>
          </cell>
          <cell r="BG633">
            <v>4.019856213625471</v>
          </cell>
          <cell r="BH633">
            <v>100</v>
          </cell>
          <cell r="BI633">
            <v>3.75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6230</v>
          </cell>
          <cell r="BO633">
            <v>166049</v>
          </cell>
          <cell r="BP633">
            <v>2.7761457500666133</v>
          </cell>
          <cell r="BQ633">
            <v>100</v>
          </cell>
          <cell r="BR633">
            <v>43.78</v>
          </cell>
          <cell r="BS633">
            <v>6230</v>
          </cell>
          <cell r="BT633">
            <v>166049</v>
          </cell>
          <cell r="BU633">
            <v>2.7749271137026241</v>
          </cell>
          <cell r="BV633">
            <v>100</v>
          </cell>
          <cell r="BW633">
            <v>43.32</v>
          </cell>
          <cell r="BX633">
            <v>7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1812</v>
          </cell>
          <cell r="CL633">
            <v>43394</v>
          </cell>
          <cell r="CM633">
            <v>2.6705560619872379</v>
          </cell>
          <cell r="CN633">
            <v>100</v>
          </cell>
          <cell r="CO633">
            <v>9.56</v>
          </cell>
          <cell r="CP633">
            <v>3</v>
          </cell>
          <cell r="CQ633">
            <v>0</v>
          </cell>
          <cell r="CR633">
            <v>0</v>
          </cell>
          <cell r="CS633">
            <v>0</v>
          </cell>
          <cell r="CT633">
            <v>1560</v>
          </cell>
          <cell r="CU633">
            <v>56575</v>
          </cell>
          <cell r="CV633">
            <v>4.0117855875044377</v>
          </cell>
          <cell r="CW633">
            <v>100</v>
          </cell>
          <cell r="CX633">
            <v>1</v>
          </cell>
          <cell r="CY633">
            <v>0</v>
          </cell>
          <cell r="CZ633">
            <v>0</v>
          </cell>
          <cell r="DA633">
            <v>0</v>
          </cell>
          <cell r="DB633">
            <v>2467</v>
          </cell>
          <cell r="DC633">
            <v>51586</v>
          </cell>
          <cell r="DD633">
            <v>2.0052806043786617</v>
          </cell>
          <cell r="DE633">
            <v>100</v>
          </cell>
          <cell r="DF633">
            <v>14.24</v>
          </cell>
          <cell r="DG633">
            <v>3</v>
          </cell>
          <cell r="DH633">
            <v>0</v>
          </cell>
          <cell r="DI633">
            <v>0</v>
          </cell>
          <cell r="DJ633">
            <v>0</v>
          </cell>
          <cell r="DK633">
            <v>391</v>
          </cell>
          <cell r="DL633">
            <v>14495</v>
          </cell>
          <cell r="DM633">
            <v>3.9910263600673024</v>
          </cell>
          <cell r="DN633">
            <v>100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995</v>
          </cell>
          <cell r="DT633">
            <v>26332</v>
          </cell>
          <cell r="DU633">
            <v>2.8915152190879696</v>
          </cell>
          <cell r="DV633">
            <v>100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</row>
        <row r="634">
          <cell r="A634" t="str">
            <v>KMT</v>
          </cell>
          <cell r="B634">
            <v>37905</v>
          </cell>
          <cell r="C634">
            <v>5685</v>
          </cell>
          <cell r="D634">
            <v>123035</v>
          </cell>
          <cell r="E634">
            <v>3.2810759664774265</v>
          </cell>
          <cell r="F634">
            <v>100</v>
          </cell>
          <cell r="G634">
            <v>31.84</v>
          </cell>
          <cell r="H634">
            <v>9822</v>
          </cell>
          <cell r="I634">
            <v>230530</v>
          </cell>
          <cell r="J634">
            <v>3.1535897542287317</v>
          </cell>
          <cell r="K634">
            <v>100</v>
          </cell>
          <cell r="L634">
            <v>93</v>
          </cell>
          <cell r="M634">
            <v>92</v>
          </cell>
          <cell r="N634">
            <v>2</v>
          </cell>
          <cell r="O634">
            <v>0</v>
          </cell>
          <cell r="P634">
            <v>498</v>
          </cell>
          <cell r="Q634">
            <v>10324</v>
          </cell>
          <cell r="R634">
            <v>2.8113839285714284</v>
          </cell>
          <cell r="S634">
            <v>100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4042</v>
          </cell>
          <cell r="Y634">
            <v>80588</v>
          </cell>
          <cell r="Z634">
            <v>3.3587841582470053</v>
          </cell>
          <cell r="AA634">
            <v>100</v>
          </cell>
          <cell r="AB634">
            <v>18</v>
          </cell>
          <cell r="AC634">
            <v>2</v>
          </cell>
          <cell r="AD634">
            <v>92</v>
          </cell>
          <cell r="AE634">
            <v>0</v>
          </cell>
          <cell r="AF634">
            <v>0</v>
          </cell>
          <cell r="AG634">
            <v>498</v>
          </cell>
          <cell r="AH634">
            <v>10324</v>
          </cell>
          <cell r="AI634">
            <v>2.8113154960981048</v>
          </cell>
          <cell r="AJ634">
            <v>100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3476</v>
          </cell>
          <cell r="AP634">
            <v>69568</v>
          </cell>
          <cell r="AQ634">
            <v>3.0032728224821086</v>
          </cell>
          <cell r="AR634">
            <v>100</v>
          </cell>
          <cell r="AS634">
            <v>3</v>
          </cell>
          <cell r="AT634">
            <v>0</v>
          </cell>
          <cell r="AU634">
            <v>1</v>
          </cell>
          <cell r="AV634">
            <v>0</v>
          </cell>
          <cell r="AW634">
            <v>797</v>
          </cell>
          <cell r="AX634">
            <v>22672</v>
          </cell>
          <cell r="AY634">
            <v>4.0966158162370681</v>
          </cell>
          <cell r="AZ634">
            <v>100</v>
          </cell>
          <cell r="BA634">
            <v>0</v>
          </cell>
          <cell r="BB634">
            <v>93</v>
          </cell>
          <cell r="BC634">
            <v>0</v>
          </cell>
          <cell r="BD634">
            <v>0</v>
          </cell>
          <cell r="BE634">
            <v>882</v>
          </cell>
          <cell r="BF634">
            <v>19996</v>
          </cell>
          <cell r="BG634">
            <v>4.1020497165285654</v>
          </cell>
          <cell r="BH634">
            <v>100</v>
          </cell>
          <cell r="BI634">
            <v>3.75</v>
          </cell>
          <cell r="BJ634">
            <v>0</v>
          </cell>
          <cell r="BK634">
            <v>89</v>
          </cell>
          <cell r="BL634">
            <v>0</v>
          </cell>
          <cell r="BM634">
            <v>0</v>
          </cell>
          <cell r="BN634">
            <v>9136</v>
          </cell>
          <cell r="BO634">
            <v>225454</v>
          </cell>
          <cell r="BP634">
            <v>2.9612188770882706</v>
          </cell>
          <cell r="BQ634">
            <v>100</v>
          </cell>
          <cell r="BR634">
            <v>43.78</v>
          </cell>
          <cell r="BS634">
            <v>9136</v>
          </cell>
          <cell r="BT634">
            <v>225454</v>
          </cell>
          <cell r="BU634">
            <v>2.9597664139566198</v>
          </cell>
          <cell r="BV634">
            <v>100</v>
          </cell>
          <cell r="BW634">
            <v>43.32</v>
          </cell>
          <cell r="BX634">
            <v>5</v>
          </cell>
          <cell r="BY634">
            <v>98</v>
          </cell>
          <cell r="BZ634">
            <v>0</v>
          </cell>
          <cell r="CA634">
            <v>1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2228</v>
          </cell>
          <cell r="CL634">
            <v>51170</v>
          </cell>
          <cell r="CM634">
            <v>2.7783723391744091</v>
          </cell>
          <cell r="CN634">
            <v>100</v>
          </cell>
          <cell r="CO634">
            <v>9.56</v>
          </cell>
          <cell r="CP634">
            <v>0</v>
          </cell>
          <cell r="CQ634">
            <v>98</v>
          </cell>
          <cell r="CR634">
            <v>0</v>
          </cell>
          <cell r="CS634">
            <v>0</v>
          </cell>
          <cell r="CT634">
            <v>3078</v>
          </cell>
          <cell r="CU634">
            <v>85343</v>
          </cell>
          <cell r="CV634">
            <v>4.0943478736197658</v>
          </cell>
          <cell r="CW634">
            <v>100</v>
          </cell>
          <cell r="CX634">
            <v>3</v>
          </cell>
          <cell r="CY634">
            <v>98</v>
          </cell>
          <cell r="CZ634">
            <v>0</v>
          </cell>
          <cell r="DA634">
            <v>1</v>
          </cell>
          <cell r="DB634">
            <v>2558</v>
          </cell>
          <cell r="DC634">
            <v>53110</v>
          </cell>
          <cell r="DD634">
            <v>2.0269740068661108</v>
          </cell>
          <cell r="DE634">
            <v>100</v>
          </cell>
          <cell r="DF634">
            <v>14.24</v>
          </cell>
          <cell r="DG634">
            <v>3</v>
          </cell>
          <cell r="DH634">
            <v>98</v>
          </cell>
          <cell r="DI634">
            <v>0</v>
          </cell>
          <cell r="DJ634">
            <v>1</v>
          </cell>
          <cell r="DK634">
            <v>1272</v>
          </cell>
          <cell r="DL634">
            <v>35831</v>
          </cell>
          <cell r="DM634">
            <v>4.0571822780929017</v>
          </cell>
          <cell r="DN634">
            <v>100</v>
          </cell>
          <cell r="DO634">
            <v>2</v>
          </cell>
          <cell r="DP634">
            <v>96</v>
          </cell>
          <cell r="DQ634">
            <v>0</v>
          </cell>
          <cell r="DR634">
            <v>1</v>
          </cell>
          <cell r="DS634">
            <v>1385</v>
          </cell>
          <cell r="DT634">
            <v>33231</v>
          </cell>
          <cell r="DU634">
            <v>3.0239663176076865</v>
          </cell>
          <cell r="DV634">
            <v>100</v>
          </cell>
          <cell r="DW634">
            <v>0</v>
          </cell>
          <cell r="DX634">
            <v>84</v>
          </cell>
          <cell r="DY634">
            <v>0</v>
          </cell>
          <cell r="DZ634">
            <v>1</v>
          </cell>
        </row>
        <row r="635">
          <cell r="A635" t="str">
            <v>KMT</v>
          </cell>
          <cell r="B635">
            <v>37912</v>
          </cell>
          <cell r="C635">
            <v>4987</v>
          </cell>
          <cell r="D635">
            <v>111629</v>
          </cell>
          <cell r="E635">
            <v>3.1934633188385466</v>
          </cell>
          <cell r="F635">
            <v>100</v>
          </cell>
          <cell r="G635">
            <v>31.84</v>
          </cell>
          <cell r="H635">
            <v>9287</v>
          </cell>
          <cell r="I635">
            <v>218572</v>
          </cell>
          <cell r="J635">
            <v>3.1520102758173003</v>
          </cell>
          <cell r="K635">
            <v>100</v>
          </cell>
          <cell r="L635">
            <v>96</v>
          </cell>
          <cell r="M635">
            <v>0</v>
          </cell>
          <cell r="N635">
            <v>3</v>
          </cell>
          <cell r="O635">
            <v>0</v>
          </cell>
          <cell r="P635">
            <v>479</v>
          </cell>
          <cell r="Q635">
            <v>9918</v>
          </cell>
          <cell r="R635">
            <v>2.8050386487260233</v>
          </cell>
          <cell r="S635">
            <v>100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3654</v>
          </cell>
          <cell r="Y635">
            <v>74151</v>
          </cell>
          <cell r="Z635">
            <v>3.3020050125313283</v>
          </cell>
          <cell r="AA635">
            <v>100</v>
          </cell>
          <cell r="AB635">
            <v>18</v>
          </cell>
          <cell r="AC635">
            <v>4</v>
          </cell>
          <cell r="AD635">
            <v>0</v>
          </cell>
          <cell r="AE635">
            <v>0</v>
          </cell>
          <cell r="AF635">
            <v>0</v>
          </cell>
          <cell r="AG635">
            <v>479</v>
          </cell>
          <cell r="AH635">
            <v>9918</v>
          </cell>
          <cell r="AI635">
            <v>2.8053960964408726</v>
          </cell>
          <cell r="AJ635">
            <v>100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3607</v>
          </cell>
          <cell r="AP635">
            <v>71856</v>
          </cell>
          <cell r="AQ635">
            <v>3.0051739005461338</v>
          </cell>
          <cell r="AR635">
            <v>100</v>
          </cell>
          <cell r="AS635">
            <v>2</v>
          </cell>
          <cell r="AT635">
            <v>0</v>
          </cell>
          <cell r="AU635">
            <v>1</v>
          </cell>
          <cell r="AV635">
            <v>0</v>
          </cell>
          <cell r="AW635">
            <v>466</v>
          </cell>
          <cell r="AX635">
            <v>17238</v>
          </cell>
          <cell r="AY635">
            <v>3.9692446856625963</v>
          </cell>
          <cell r="AZ635">
            <v>100</v>
          </cell>
          <cell r="BA635">
            <v>2</v>
          </cell>
          <cell r="BB635">
            <v>0</v>
          </cell>
          <cell r="BC635">
            <v>0</v>
          </cell>
          <cell r="BD635">
            <v>0</v>
          </cell>
          <cell r="BE635">
            <v>412</v>
          </cell>
          <cell r="BF635">
            <v>12219</v>
          </cell>
          <cell r="BG635">
            <v>4.0308737264587835</v>
          </cell>
          <cell r="BH635">
            <v>100</v>
          </cell>
          <cell r="BI635">
            <v>3.75</v>
          </cell>
          <cell r="BJ635">
            <v>1</v>
          </cell>
          <cell r="BK635">
            <v>0</v>
          </cell>
          <cell r="BL635">
            <v>0</v>
          </cell>
          <cell r="BM635">
            <v>0</v>
          </cell>
          <cell r="BN635">
            <v>5857</v>
          </cell>
          <cell r="BO635">
            <v>156741</v>
          </cell>
          <cell r="BP635">
            <v>2.7921742528501281</v>
          </cell>
          <cell r="BQ635">
            <v>100</v>
          </cell>
          <cell r="BR635">
            <v>43.78</v>
          </cell>
          <cell r="BS635">
            <v>5857</v>
          </cell>
          <cell r="BT635">
            <v>156741</v>
          </cell>
          <cell r="BU635">
            <v>2.7921407465271879</v>
          </cell>
          <cell r="BV635">
            <v>100</v>
          </cell>
          <cell r="BW635">
            <v>43.32</v>
          </cell>
          <cell r="BX635">
            <v>11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1679</v>
          </cell>
          <cell r="CL635">
            <v>40113</v>
          </cell>
          <cell r="CM635">
            <v>2.6141276703967447</v>
          </cell>
          <cell r="CN635">
            <v>100</v>
          </cell>
          <cell r="CO635">
            <v>9.56</v>
          </cell>
          <cell r="CP635">
            <v>4</v>
          </cell>
          <cell r="CQ635">
            <v>0</v>
          </cell>
          <cell r="CR635">
            <v>0</v>
          </cell>
          <cell r="CS635">
            <v>0</v>
          </cell>
          <cell r="CT635">
            <v>1514</v>
          </cell>
          <cell r="CU635">
            <v>54814</v>
          </cell>
          <cell r="CV635">
            <v>3.9974298416226728</v>
          </cell>
          <cell r="CW635">
            <v>100</v>
          </cell>
          <cell r="CX635">
            <v>2</v>
          </cell>
          <cell r="CY635">
            <v>0</v>
          </cell>
          <cell r="CZ635">
            <v>0</v>
          </cell>
          <cell r="DA635">
            <v>0</v>
          </cell>
          <cell r="DB635">
            <v>2282</v>
          </cell>
          <cell r="DC635">
            <v>47667</v>
          </cell>
          <cell r="DD635">
            <v>2.0499663459634951</v>
          </cell>
          <cell r="DE635">
            <v>100</v>
          </cell>
          <cell r="DF635">
            <v>14.24</v>
          </cell>
          <cell r="DG635">
            <v>3</v>
          </cell>
          <cell r="DH635">
            <v>0</v>
          </cell>
          <cell r="DI635">
            <v>0</v>
          </cell>
          <cell r="DJ635">
            <v>0</v>
          </cell>
          <cell r="DK635">
            <v>382</v>
          </cell>
          <cell r="DL635">
            <v>14134</v>
          </cell>
          <cell r="DM635">
            <v>3.9997120644975523</v>
          </cell>
          <cell r="DN635">
            <v>100</v>
          </cell>
          <cell r="DO635">
            <v>2</v>
          </cell>
          <cell r="DP635">
            <v>0</v>
          </cell>
          <cell r="DQ635">
            <v>0</v>
          </cell>
          <cell r="DR635">
            <v>0</v>
          </cell>
          <cell r="DS635">
            <v>916</v>
          </cell>
          <cell r="DT635">
            <v>24372</v>
          </cell>
          <cell r="DU635">
            <v>2.9300312575138254</v>
          </cell>
          <cell r="DV635">
            <v>100</v>
          </cell>
          <cell r="DW635">
            <v>0</v>
          </cell>
          <cell r="DX635">
            <v>0</v>
          </cell>
          <cell r="DY635">
            <v>0</v>
          </cell>
          <cell r="DZ635">
            <v>0</v>
          </cell>
        </row>
        <row r="636">
          <cell r="A636" t="str">
            <v>KMT</v>
          </cell>
          <cell r="B636">
            <v>37919</v>
          </cell>
          <cell r="C636">
            <v>4949</v>
          </cell>
          <cell r="D636">
            <v>110079</v>
          </cell>
          <cell r="E636">
            <v>3.1824037433927383</v>
          </cell>
          <cell r="F636">
            <v>100</v>
          </cell>
          <cell r="G636">
            <v>31.84</v>
          </cell>
          <cell r="H636">
            <v>9245</v>
          </cell>
          <cell r="I636">
            <v>217752</v>
          </cell>
          <cell r="J636">
            <v>3.1327684412361831</v>
          </cell>
          <cell r="K636">
            <v>100</v>
          </cell>
          <cell r="L636">
            <v>92</v>
          </cell>
          <cell r="M636">
            <v>0</v>
          </cell>
          <cell r="N636">
            <v>3</v>
          </cell>
          <cell r="O636">
            <v>0</v>
          </cell>
          <cell r="P636">
            <v>469</v>
          </cell>
          <cell r="Q636">
            <v>9718</v>
          </cell>
          <cell r="R636">
            <v>2.8138075313807533</v>
          </cell>
          <cell r="S636">
            <v>100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3656</v>
          </cell>
          <cell r="Y636">
            <v>73620</v>
          </cell>
          <cell r="Z636">
            <v>3.2894072860873798</v>
          </cell>
          <cell r="AA636">
            <v>100</v>
          </cell>
          <cell r="AB636">
            <v>18</v>
          </cell>
          <cell r="AC636">
            <v>2</v>
          </cell>
          <cell r="AD636">
            <v>0</v>
          </cell>
          <cell r="AE636">
            <v>0</v>
          </cell>
          <cell r="AF636">
            <v>0</v>
          </cell>
          <cell r="AG636">
            <v>469</v>
          </cell>
          <cell r="AH636">
            <v>9718</v>
          </cell>
          <cell r="AI636">
            <v>2.8137100994243851</v>
          </cell>
          <cell r="AJ636">
            <v>100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3609</v>
          </cell>
          <cell r="AP636">
            <v>71576</v>
          </cell>
          <cell r="AQ636">
            <v>3.0163230605738578</v>
          </cell>
          <cell r="AR636">
            <v>100</v>
          </cell>
          <cell r="AS636">
            <v>2</v>
          </cell>
          <cell r="AT636">
            <v>0</v>
          </cell>
          <cell r="AU636">
            <v>1</v>
          </cell>
          <cell r="AV636">
            <v>0</v>
          </cell>
          <cell r="AW636">
            <v>458</v>
          </cell>
          <cell r="AX636">
            <v>16923</v>
          </cell>
          <cell r="AY636">
            <v>3.9929714008725159</v>
          </cell>
          <cell r="AZ636">
            <v>100</v>
          </cell>
          <cell r="BA636">
            <v>1</v>
          </cell>
          <cell r="BB636">
            <v>0</v>
          </cell>
          <cell r="BC636">
            <v>0</v>
          </cell>
          <cell r="BD636">
            <v>0</v>
          </cell>
          <cell r="BE636">
            <v>387</v>
          </cell>
          <cell r="BF636">
            <v>11459</v>
          </cell>
          <cell r="BG636">
            <v>4.0270927405349077</v>
          </cell>
          <cell r="BH636">
            <v>100</v>
          </cell>
          <cell r="BI636">
            <v>3.75</v>
          </cell>
          <cell r="BJ636">
            <v>1</v>
          </cell>
          <cell r="BK636">
            <v>0</v>
          </cell>
          <cell r="BL636">
            <v>0</v>
          </cell>
          <cell r="BM636">
            <v>0</v>
          </cell>
          <cell r="BN636">
            <v>5607</v>
          </cell>
          <cell r="BO636">
            <v>150158</v>
          </cell>
          <cell r="BP636">
            <v>2.7647734943715676</v>
          </cell>
          <cell r="BQ636">
            <v>100</v>
          </cell>
          <cell r="BR636">
            <v>43.78</v>
          </cell>
          <cell r="BS636">
            <v>5607</v>
          </cell>
          <cell r="BT636">
            <v>150158</v>
          </cell>
          <cell r="BU636">
            <v>2.7649643553886265</v>
          </cell>
          <cell r="BV636">
            <v>100</v>
          </cell>
          <cell r="BW636">
            <v>43.32</v>
          </cell>
          <cell r="BX636">
            <v>9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1584</v>
          </cell>
          <cell r="CL636">
            <v>37910</v>
          </cell>
          <cell r="CM636">
            <v>2.6334826042025492</v>
          </cell>
          <cell r="CN636">
            <v>100</v>
          </cell>
          <cell r="CO636">
            <v>9.56</v>
          </cell>
          <cell r="CP636">
            <v>3</v>
          </cell>
          <cell r="CQ636">
            <v>0</v>
          </cell>
          <cell r="CR636">
            <v>0</v>
          </cell>
          <cell r="CS636">
            <v>0</v>
          </cell>
          <cell r="CT636">
            <v>1468</v>
          </cell>
          <cell r="CU636">
            <v>53124</v>
          </cell>
          <cell r="CV636">
            <v>3.997679467025975</v>
          </cell>
          <cell r="CW636">
            <v>100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2193</v>
          </cell>
          <cell r="DC636">
            <v>45733</v>
          </cell>
          <cell r="DD636">
            <v>1.9870102572725743</v>
          </cell>
          <cell r="DE636">
            <v>100</v>
          </cell>
          <cell r="DF636">
            <v>14.24</v>
          </cell>
          <cell r="DG636">
            <v>4</v>
          </cell>
          <cell r="DH636">
            <v>0</v>
          </cell>
          <cell r="DI636">
            <v>0</v>
          </cell>
          <cell r="DJ636">
            <v>0</v>
          </cell>
          <cell r="DK636">
            <v>361</v>
          </cell>
          <cell r="DL636">
            <v>13384</v>
          </cell>
          <cell r="DM636">
            <v>4.010452961672474</v>
          </cell>
          <cell r="DN636">
            <v>100</v>
          </cell>
          <cell r="DO636">
            <v>1</v>
          </cell>
          <cell r="DP636">
            <v>0</v>
          </cell>
          <cell r="DQ636">
            <v>0</v>
          </cell>
          <cell r="DR636">
            <v>0</v>
          </cell>
          <cell r="DS636">
            <v>921</v>
          </cell>
          <cell r="DT636">
            <v>24652</v>
          </cell>
          <cell r="DU636">
            <v>2.9417892156862746</v>
          </cell>
          <cell r="DV636">
            <v>100</v>
          </cell>
          <cell r="DW636">
            <v>0</v>
          </cell>
          <cell r="DX636">
            <v>0</v>
          </cell>
          <cell r="DY636">
            <v>0</v>
          </cell>
          <cell r="DZ636">
            <v>0</v>
          </cell>
        </row>
        <row r="637">
          <cell r="A637" t="str">
            <v>KMT</v>
          </cell>
          <cell r="B637">
            <v>37926</v>
          </cell>
          <cell r="C637">
            <v>5021</v>
          </cell>
          <cell r="D637">
            <v>111769</v>
          </cell>
          <cell r="E637">
            <v>3.1658169732135311</v>
          </cell>
          <cell r="F637">
            <v>100</v>
          </cell>
          <cell r="G637">
            <v>30.36</v>
          </cell>
          <cell r="H637">
            <v>9496</v>
          </cell>
          <cell r="I637">
            <v>226767</v>
          </cell>
          <cell r="J637">
            <v>3.1366763062582477</v>
          </cell>
          <cell r="K637">
            <v>100</v>
          </cell>
          <cell r="L637">
            <v>69</v>
          </cell>
          <cell r="M637">
            <v>89</v>
          </cell>
          <cell r="N637">
            <v>4</v>
          </cell>
          <cell r="O637">
            <v>1</v>
          </cell>
          <cell r="P637">
            <v>493</v>
          </cell>
          <cell r="Q637">
            <v>10218</v>
          </cell>
          <cell r="R637">
            <v>2.7964454318244933</v>
          </cell>
          <cell r="S637">
            <v>100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3696</v>
          </cell>
          <cell r="Y637">
            <v>74588</v>
          </cell>
          <cell r="Z637">
            <v>3.2762645914396886</v>
          </cell>
          <cell r="AA637">
            <v>100</v>
          </cell>
          <cell r="AB637">
            <v>17.600000000000001</v>
          </cell>
          <cell r="AC637">
            <v>1</v>
          </cell>
          <cell r="AD637">
            <v>0</v>
          </cell>
          <cell r="AE637">
            <v>0</v>
          </cell>
          <cell r="AF637">
            <v>0</v>
          </cell>
          <cell r="AG637">
            <v>493</v>
          </cell>
          <cell r="AH637">
            <v>10218</v>
          </cell>
          <cell r="AI637">
            <v>2.7952208946929704</v>
          </cell>
          <cell r="AJ637">
            <v>100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3673</v>
          </cell>
          <cell r="AP637">
            <v>73096</v>
          </cell>
          <cell r="AQ637">
            <v>3.0098777626867514</v>
          </cell>
          <cell r="AR637">
            <v>100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450</v>
          </cell>
          <cell r="AX637">
            <v>16669</v>
          </cell>
          <cell r="AY637">
            <v>4.0143452105506707</v>
          </cell>
          <cell r="AZ637">
            <v>100</v>
          </cell>
          <cell r="BA637">
            <v>1</v>
          </cell>
          <cell r="BB637">
            <v>0</v>
          </cell>
          <cell r="BC637">
            <v>0</v>
          </cell>
          <cell r="BD637">
            <v>0</v>
          </cell>
          <cell r="BE637">
            <v>386</v>
          </cell>
          <cell r="BF637">
            <v>11475</v>
          </cell>
          <cell r="BG637">
            <v>4.0412056466997326</v>
          </cell>
          <cell r="BH637">
            <v>100</v>
          </cell>
          <cell r="BI637">
            <v>3.76</v>
          </cell>
          <cell r="BJ637">
            <v>1</v>
          </cell>
          <cell r="BK637">
            <v>0</v>
          </cell>
          <cell r="BL637">
            <v>0</v>
          </cell>
          <cell r="BM637">
            <v>0</v>
          </cell>
          <cell r="BN637">
            <v>5948</v>
          </cell>
          <cell r="BO637">
            <v>157684</v>
          </cell>
          <cell r="BP637">
            <v>2.7841494961920441</v>
          </cell>
          <cell r="BQ637">
            <v>100</v>
          </cell>
          <cell r="BR637">
            <v>42.28</v>
          </cell>
          <cell r="BS637">
            <v>5948</v>
          </cell>
          <cell r="BT637">
            <v>157684</v>
          </cell>
          <cell r="BU637">
            <v>2.7840391703403915</v>
          </cell>
          <cell r="BV637">
            <v>100</v>
          </cell>
          <cell r="BW637">
            <v>42.28</v>
          </cell>
          <cell r="BX637">
            <v>7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1729</v>
          </cell>
          <cell r="CL637">
            <v>40864</v>
          </cell>
          <cell r="CM637">
            <v>2.6371235239485205</v>
          </cell>
          <cell r="CN637">
            <v>100</v>
          </cell>
          <cell r="CO637">
            <v>9.1300000000000008</v>
          </cell>
          <cell r="CP637">
            <v>2</v>
          </cell>
          <cell r="CQ637">
            <v>0</v>
          </cell>
          <cell r="CR637">
            <v>0</v>
          </cell>
          <cell r="CS637">
            <v>0</v>
          </cell>
          <cell r="CT637">
            <v>1506</v>
          </cell>
          <cell r="CU637">
            <v>54568</v>
          </cell>
          <cell r="CV637">
            <v>4.0101200815648363</v>
          </cell>
          <cell r="CW637">
            <v>100</v>
          </cell>
          <cell r="CX637">
            <v>1</v>
          </cell>
          <cell r="CY637">
            <v>0</v>
          </cell>
          <cell r="CZ637">
            <v>0</v>
          </cell>
          <cell r="DA637">
            <v>0</v>
          </cell>
          <cell r="DB637">
            <v>2348</v>
          </cell>
          <cell r="DC637">
            <v>48745</v>
          </cell>
          <cell r="DD637">
            <v>2.0252320675105486</v>
          </cell>
          <cell r="DE637">
            <v>100</v>
          </cell>
          <cell r="DF637">
            <v>13.95</v>
          </cell>
          <cell r="DG637">
            <v>3</v>
          </cell>
          <cell r="DH637">
            <v>0</v>
          </cell>
          <cell r="DI637">
            <v>0</v>
          </cell>
          <cell r="DJ637">
            <v>0</v>
          </cell>
          <cell r="DK637">
            <v>364</v>
          </cell>
          <cell r="DL637">
            <v>13507</v>
          </cell>
          <cell r="DM637">
            <v>4.0278385986862686</v>
          </cell>
          <cell r="DN637">
            <v>100</v>
          </cell>
          <cell r="DO637">
            <v>1</v>
          </cell>
          <cell r="DP637">
            <v>0</v>
          </cell>
          <cell r="DQ637">
            <v>0</v>
          </cell>
          <cell r="DR637">
            <v>0</v>
          </cell>
          <cell r="DS637">
            <v>950</v>
          </cell>
          <cell r="DT637">
            <v>25020</v>
          </cell>
          <cell r="DU637">
            <v>2.8568038913275595</v>
          </cell>
          <cell r="DV637">
            <v>100</v>
          </cell>
          <cell r="DW637">
            <v>1</v>
          </cell>
          <cell r="DX637">
            <v>0</v>
          </cell>
          <cell r="DY637">
            <v>0</v>
          </cell>
          <cell r="DZ637">
            <v>0</v>
          </cell>
        </row>
        <row r="638">
          <cell r="A638" t="str">
            <v>KMT</v>
          </cell>
          <cell r="B638">
            <v>37933</v>
          </cell>
          <cell r="C638">
            <v>5072</v>
          </cell>
          <cell r="D638">
            <v>116665</v>
          </cell>
          <cell r="E638">
            <v>3.1345872345126633</v>
          </cell>
          <cell r="F638">
            <v>100</v>
          </cell>
          <cell r="G638">
            <v>30.36</v>
          </cell>
          <cell r="H638">
            <v>10326</v>
          </cell>
          <cell r="I638">
            <v>273729</v>
          </cell>
          <cell r="J638">
            <v>3.3375013134391089</v>
          </cell>
          <cell r="K638">
            <v>100</v>
          </cell>
          <cell r="L638">
            <v>14</v>
          </cell>
          <cell r="M638">
            <v>0</v>
          </cell>
          <cell r="N638">
            <v>29</v>
          </cell>
          <cell r="O638">
            <v>0</v>
          </cell>
          <cell r="P638">
            <v>538</v>
          </cell>
          <cell r="Q638">
            <v>11165</v>
          </cell>
          <cell r="R638">
            <v>2.8145301264567322</v>
          </cell>
          <cell r="S638">
            <v>100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3695</v>
          </cell>
          <cell r="Y638">
            <v>78074</v>
          </cell>
          <cell r="Z638">
            <v>3.2305463223387028</v>
          </cell>
          <cell r="AA638">
            <v>100</v>
          </cell>
          <cell r="AB638">
            <v>17.600000000000001</v>
          </cell>
          <cell r="AC638">
            <v>2</v>
          </cell>
          <cell r="AD638">
            <v>0</v>
          </cell>
          <cell r="AE638">
            <v>0</v>
          </cell>
          <cell r="AF638">
            <v>0</v>
          </cell>
          <cell r="AG638">
            <v>538</v>
          </cell>
          <cell r="AH638">
            <v>11165</v>
          </cell>
          <cell r="AI638">
            <v>2.814282172080337</v>
          </cell>
          <cell r="AJ638">
            <v>100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3629</v>
          </cell>
          <cell r="AP638">
            <v>75343</v>
          </cell>
          <cell r="AQ638">
            <v>2.9480826194860299</v>
          </cell>
          <cell r="AR638">
            <v>100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473</v>
          </cell>
          <cell r="AX638">
            <v>17538</v>
          </cell>
          <cell r="AY638">
            <v>4.0081320847708231</v>
          </cell>
          <cell r="AZ638">
            <v>100</v>
          </cell>
          <cell r="BA638">
            <v>2</v>
          </cell>
          <cell r="BB638">
            <v>0</v>
          </cell>
          <cell r="BC638">
            <v>0</v>
          </cell>
          <cell r="BD638">
            <v>0</v>
          </cell>
          <cell r="BE638">
            <v>418</v>
          </cell>
          <cell r="BF638">
            <v>12397</v>
          </cell>
          <cell r="BG638">
            <v>4.0247709535120464</v>
          </cell>
          <cell r="BH638">
            <v>100</v>
          </cell>
          <cell r="BI638">
            <v>3.76</v>
          </cell>
          <cell r="BJ638">
            <v>1</v>
          </cell>
          <cell r="BK638">
            <v>0</v>
          </cell>
          <cell r="BL638">
            <v>0</v>
          </cell>
          <cell r="BM638">
            <v>0</v>
          </cell>
          <cell r="BN638">
            <v>5743</v>
          </cell>
          <cell r="BO638">
            <v>155079</v>
          </cell>
          <cell r="BP638">
            <v>2.7923517526461157</v>
          </cell>
          <cell r="BQ638">
            <v>100</v>
          </cell>
          <cell r="BR638">
            <v>42.28</v>
          </cell>
          <cell r="BS638">
            <v>5743</v>
          </cell>
          <cell r="BT638">
            <v>155079</v>
          </cell>
          <cell r="BU638">
            <v>2.7923517526461157</v>
          </cell>
          <cell r="BV638">
            <v>100</v>
          </cell>
          <cell r="BW638">
            <v>42.28</v>
          </cell>
          <cell r="BX638">
            <v>6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1693</v>
          </cell>
          <cell r="CL638">
            <v>41323</v>
          </cell>
          <cell r="CM638">
            <v>2.6434658166916023</v>
          </cell>
          <cell r="CN638">
            <v>100</v>
          </cell>
          <cell r="CO638">
            <v>9.1300000000000008</v>
          </cell>
          <cell r="CP638">
            <v>3</v>
          </cell>
          <cell r="CQ638">
            <v>0</v>
          </cell>
          <cell r="CR638">
            <v>0</v>
          </cell>
          <cell r="CS638">
            <v>0</v>
          </cell>
          <cell r="CT638">
            <v>1467</v>
          </cell>
          <cell r="CU638">
            <v>53202</v>
          </cell>
          <cell r="CV638">
            <v>4.0034493571652554</v>
          </cell>
          <cell r="CW638">
            <v>100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2223</v>
          </cell>
          <cell r="DC638">
            <v>47205</v>
          </cell>
          <cell r="DD638">
            <v>2.0392686382149816</v>
          </cell>
          <cell r="DE638">
            <v>100</v>
          </cell>
          <cell r="DF638">
            <v>13.95</v>
          </cell>
          <cell r="DG638">
            <v>3</v>
          </cell>
          <cell r="DH638">
            <v>0</v>
          </cell>
          <cell r="DI638">
            <v>0</v>
          </cell>
          <cell r="DJ638">
            <v>0</v>
          </cell>
          <cell r="DK638">
            <v>360</v>
          </cell>
          <cell r="DL638">
            <v>13347</v>
          </cell>
          <cell r="DM638">
            <v>3.9839009287925697</v>
          </cell>
          <cell r="DN638">
            <v>100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875</v>
          </cell>
          <cell r="DT638">
            <v>23550</v>
          </cell>
          <cell r="DU638">
            <v>2.907340252594723</v>
          </cell>
          <cell r="DV638">
            <v>100</v>
          </cell>
          <cell r="DW638">
            <v>0</v>
          </cell>
          <cell r="DX638">
            <v>0</v>
          </cell>
          <cell r="DY638">
            <v>0</v>
          </cell>
          <cell r="DZ638">
            <v>0</v>
          </cell>
        </row>
        <row r="639">
          <cell r="A639" t="str">
            <v>KMT</v>
          </cell>
          <cell r="B639">
            <v>37940</v>
          </cell>
          <cell r="C639">
            <v>4573</v>
          </cell>
          <cell r="D639">
            <v>108524</v>
          </cell>
          <cell r="E639">
            <v>3.1809216424601039</v>
          </cell>
          <cell r="F639">
            <v>100</v>
          </cell>
          <cell r="G639">
            <v>30.36</v>
          </cell>
          <cell r="H639">
            <v>9526</v>
          </cell>
          <cell r="I639">
            <v>253913</v>
          </cell>
          <cell r="J639">
            <v>3.3828539090106009</v>
          </cell>
          <cell r="K639">
            <v>100</v>
          </cell>
          <cell r="L639">
            <v>15</v>
          </cell>
          <cell r="M639">
            <v>82</v>
          </cell>
          <cell r="N639">
            <v>22</v>
          </cell>
          <cell r="O639">
            <v>0</v>
          </cell>
          <cell r="P639">
            <v>521</v>
          </cell>
          <cell r="Q639">
            <v>10786</v>
          </cell>
          <cell r="R639">
            <v>2.7957325006505336</v>
          </cell>
          <cell r="S639">
            <v>100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3299</v>
          </cell>
          <cell r="Y639">
            <v>72616</v>
          </cell>
          <cell r="Z639">
            <v>3.2769352070868698</v>
          </cell>
          <cell r="AA639">
            <v>100</v>
          </cell>
          <cell r="AB639">
            <v>17.600000000000001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521</v>
          </cell>
          <cell r="AH639">
            <v>10786</v>
          </cell>
          <cell r="AI639">
            <v>2.7957325006505336</v>
          </cell>
          <cell r="AJ639">
            <v>100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3194</v>
          </cell>
          <cell r="AP639">
            <v>69143</v>
          </cell>
          <cell r="AQ639">
            <v>2.9947546230440967</v>
          </cell>
          <cell r="AR639">
            <v>100</v>
          </cell>
          <cell r="AS639">
            <v>1</v>
          </cell>
          <cell r="AT639">
            <v>0</v>
          </cell>
          <cell r="AU639">
            <v>0</v>
          </cell>
          <cell r="AV639">
            <v>0</v>
          </cell>
          <cell r="AW639">
            <v>447</v>
          </cell>
          <cell r="AX639">
            <v>16534</v>
          </cell>
          <cell r="AY639">
            <v>4.0043763676148796</v>
          </cell>
          <cell r="AZ639">
            <v>100</v>
          </cell>
          <cell r="BA639">
            <v>1</v>
          </cell>
          <cell r="BB639">
            <v>0</v>
          </cell>
          <cell r="BC639">
            <v>0</v>
          </cell>
          <cell r="BD639">
            <v>0</v>
          </cell>
          <cell r="BE639">
            <v>401</v>
          </cell>
          <cell r="BF639">
            <v>11885</v>
          </cell>
          <cell r="BG639">
            <v>4.0123668842322227</v>
          </cell>
          <cell r="BH639">
            <v>100</v>
          </cell>
          <cell r="BI639">
            <v>3.76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5578</v>
          </cell>
          <cell r="BO639">
            <v>151465</v>
          </cell>
          <cell r="BP639">
            <v>2.8037955427093633</v>
          </cell>
          <cell r="BQ639">
            <v>100</v>
          </cell>
          <cell r="BR639">
            <v>42.28</v>
          </cell>
          <cell r="BS639">
            <v>5578</v>
          </cell>
          <cell r="BT639">
            <v>151465</v>
          </cell>
          <cell r="BU639">
            <v>2.8037955427093633</v>
          </cell>
          <cell r="BV639">
            <v>100</v>
          </cell>
          <cell r="BW639">
            <v>42.28</v>
          </cell>
          <cell r="BX639">
            <v>3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1625</v>
          </cell>
          <cell r="CL639">
            <v>39805</v>
          </cell>
          <cell r="CM639">
            <v>2.6310203533284073</v>
          </cell>
          <cell r="CN639">
            <v>100</v>
          </cell>
          <cell r="CO639">
            <v>9.1300000000000008</v>
          </cell>
          <cell r="CP639">
            <v>1</v>
          </cell>
          <cell r="CQ639">
            <v>0</v>
          </cell>
          <cell r="CR639">
            <v>0</v>
          </cell>
          <cell r="CS639">
            <v>0</v>
          </cell>
          <cell r="CT639">
            <v>1434</v>
          </cell>
          <cell r="CU639">
            <v>52018</v>
          </cell>
          <cell r="CV639">
            <v>4.0081737505838397</v>
          </cell>
          <cell r="CW639">
            <v>100</v>
          </cell>
          <cell r="CX639">
            <v>1</v>
          </cell>
          <cell r="CY639">
            <v>0</v>
          </cell>
          <cell r="CZ639">
            <v>0</v>
          </cell>
          <cell r="DA639">
            <v>0</v>
          </cell>
          <cell r="DB639">
            <v>2160</v>
          </cell>
          <cell r="DC639">
            <v>46341</v>
          </cell>
          <cell r="DD639">
            <v>2.0168766562834164</v>
          </cell>
          <cell r="DE639">
            <v>100</v>
          </cell>
          <cell r="DF639">
            <v>13.95</v>
          </cell>
          <cell r="DG639">
            <v>1</v>
          </cell>
          <cell r="DH639">
            <v>0</v>
          </cell>
          <cell r="DI639">
            <v>0</v>
          </cell>
          <cell r="DJ639">
            <v>0</v>
          </cell>
          <cell r="DK639">
            <v>358</v>
          </cell>
          <cell r="DL639">
            <v>13300</v>
          </cell>
          <cell r="DM639">
            <v>4.0083707025411064</v>
          </cell>
          <cell r="DN639">
            <v>100</v>
          </cell>
          <cell r="DO639">
            <v>1</v>
          </cell>
          <cell r="DP639">
            <v>0</v>
          </cell>
          <cell r="DQ639">
            <v>0</v>
          </cell>
          <cell r="DR639">
            <v>0</v>
          </cell>
          <cell r="DS639">
            <v>825</v>
          </cell>
          <cell r="DT639">
            <v>22349</v>
          </cell>
          <cell r="DU639">
            <v>2.9310298647381812</v>
          </cell>
          <cell r="DV639">
            <v>100</v>
          </cell>
          <cell r="DW639">
            <v>1</v>
          </cell>
          <cell r="DX639">
            <v>0</v>
          </cell>
          <cell r="DY639">
            <v>0</v>
          </cell>
          <cell r="DZ639">
            <v>0</v>
          </cell>
        </row>
        <row r="640">
          <cell r="A640" t="str">
            <v>KMT</v>
          </cell>
          <cell r="B640">
            <v>37947</v>
          </cell>
          <cell r="C640">
            <v>4521</v>
          </cell>
          <cell r="D640">
            <v>107590</v>
          </cell>
          <cell r="E640">
            <v>3.2070922411722314</v>
          </cell>
          <cell r="F640">
            <v>100</v>
          </cell>
          <cell r="G640">
            <v>30.36</v>
          </cell>
          <cell r="H640">
            <v>10863</v>
          </cell>
          <cell r="I640">
            <v>265333</v>
          </cell>
          <cell r="J640">
            <v>3.3546106028936724</v>
          </cell>
          <cell r="K640">
            <v>100</v>
          </cell>
          <cell r="L640">
            <v>15</v>
          </cell>
          <cell r="M640">
            <v>98</v>
          </cell>
          <cell r="N640">
            <v>18</v>
          </cell>
          <cell r="O640">
            <v>0</v>
          </cell>
          <cell r="P640">
            <v>518</v>
          </cell>
          <cell r="Q640">
            <v>10737</v>
          </cell>
          <cell r="R640">
            <v>2.8077212333918276</v>
          </cell>
          <cell r="S640">
            <v>100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3266</v>
          </cell>
          <cell r="Y640">
            <v>72086</v>
          </cell>
          <cell r="Z640">
            <v>3.3606670978471773</v>
          </cell>
          <cell r="AA640">
            <v>100</v>
          </cell>
          <cell r="AB640">
            <v>17.600000000000001</v>
          </cell>
          <cell r="AC640">
            <v>2</v>
          </cell>
          <cell r="AD640">
            <v>0</v>
          </cell>
          <cell r="AE640">
            <v>0</v>
          </cell>
          <cell r="AF640">
            <v>0</v>
          </cell>
          <cell r="AG640">
            <v>518</v>
          </cell>
          <cell r="AH640">
            <v>10737</v>
          </cell>
          <cell r="AI640">
            <v>2.8077212333918276</v>
          </cell>
          <cell r="AJ640">
            <v>100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3149</v>
          </cell>
          <cell r="AP640">
            <v>68467</v>
          </cell>
          <cell r="AQ640">
            <v>3.0549659502962765</v>
          </cell>
          <cell r="AR640">
            <v>100</v>
          </cell>
          <cell r="AS640">
            <v>2</v>
          </cell>
          <cell r="AT640">
            <v>0</v>
          </cell>
          <cell r="AU640">
            <v>0</v>
          </cell>
          <cell r="AV640">
            <v>0</v>
          </cell>
          <cell r="AW640">
            <v>442</v>
          </cell>
          <cell r="AX640">
            <v>16386</v>
          </cell>
          <cell r="AY640">
            <v>3.9923329682365827</v>
          </cell>
          <cell r="AZ640">
            <v>100</v>
          </cell>
          <cell r="BA640">
            <v>2</v>
          </cell>
          <cell r="BB640">
            <v>0</v>
          </cell>
          <cell r="BC640">
            <v>0</v>
          </cell>
          <cell r="BD640">
            <v>0</v>
          </cell>
          <cell r="BE640">
            <v>397</v>
          </cell>
          <cell r="BF640">
            <v>11773</v>
          </cell>
          <cell r="BG640">
            <v>4.0236950549450547</v>
          </cell>
          <cell r="BH640">
            <v>100</v>
          </cell>
          <cell r="BI640">
            <v>3.76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5559</v>
          </cell>
          <cell r="BO640">
            <v>151229</v>
          </cell>
          <cell r="BP640">
            <v>2.7680440771349861</v>
          </cell>
          <cell r="BQ640">
            <v>100</v>
          </cell>
          <cell r="BR640">
            <v>42.28</v>
          </cell>
          <cell r="BS640">
            <v>5559</v>
          </cell>
          <cell r="BT640">
            <v>151229</v>
          </cell>
          <cell r="BU640">
            <v>2.7680440771349861</v>
          </cell>
          <cell r="BV640">
            <v>100</v>
          </cell>
          <cell r="BW640">
            <v>42.28</v>
          </cell>
          <cell r="BX640">
            <v>4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1585</v>
          </cell>
          <cell r="CL640">
            <v>38747</v>
          </cell>
          <cell r="CM640">
            <v>2.6412051334843181</v>
          </cell>
          <cell r="CN640">
            <v>100</v>
          </cell>
          <cell r="CO640">
            <v>9.1300000000000008</v>
          </cell>
          <cell r="CP640">
            <v>1</v>
          </cell>
          <cell r="CQ640">
            <v>0</v>
          </cell>
          <cell r="CR640">
            <v>0</v>
          </cell>
          <cell r="CS640">
            <v>0</v>
          </cell>
          <cell r="CT640">
            <v>1453</v>
          </cell>
          <cell r="CU640">
            <v>52746</v>
          </cell>
          <cell r="CV640">
            <v>4.0073965699422907</v>
          </cell>
          <cell r="CW640">
            <v>100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2171</v>
          </cell>
          <cell r="DC640">
            <v>46745</v>
          </cell>
          <cell r="DD640">
            <v>2.0173217268970367</v>
          </cell>
          <cell r="DE640">
            <v>100</v>
          </cell>
          <cell r="DF640">
            <v>13.95</v>
          </cell>
          <cell r="DG640">
            <v>3</v>
          </cell>
          <cell r="DH640">
            <v>0</v>
          </cell>
          <cell r="DI640">
            <v>0</v>
          </cell>
          <cell r="DJ640">
            <v>0</v>
          </cell>
          <cell r="DK640">
            <v>350</v>
          </cell>
          <cell r="DL640">
            <v>12977</v>
          </cell>
          <cell r="DM640">
            <v>3.9867197875166003</v>
          </cell>
          <cell r="DN640">
            <v>100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821</v>
          </cell>
          <cell r="DT640">
            <v>22497</v>
          </cell>
          <cell r="DU640">
            <v>3.0028811223850682</v>
          </cell>
          <cell r="DV640">
            <v>100</v>
          </cell>
          <cell r="DW640">
            <v>0</v>
          </cell>
          <cell r="DX640">
            <v>0</v>
          </cell>
          <cell r="DY640">
            <v>0</v>
          </cell>
          <cell r="DZ640">
            <v>0</v>
          </cell>
        </row>
        <row r="641">
          <cell r="A641" t="str">
            <v>KMT</v>
          </cell>
          <cell r="B641">
            <v>37954</v>
          </cell>
          <cell r="C641">
            <v>5029</v>
          </cell>
          <cell r="D641">
            <v>120011</v>
          </cell>
          <cell r="E641">
            <v>3.2121956795062294</v>
          </cell>
          <cell r="F641">
            <v>100</v>
          </cell>
          <cell r="G641">
            <v>29.62</v>
          </cell>
          <cell r="H641">
            <v>11237</v>
          </cell>
          <cell r="I641">
            <v>285001</v>
          </cell>
          <cell r="J641">
            <v>3.4648695741300672</v>
          </cell>
          <cell r="K641">
            <v>100</v>
          </cell>
          <cell r="L641">
            <v>77</v>
          </cell>
          <cell r="M641">
            <v>100</v>
          </cell>
          <cell r="N641">
            <v>13</v>
          </cell>
          <cell r="O641">
            <v>1</v>
          </cell>
          <cell r="P641">
            <v>568</v>
          </cell>
          <cell r="Q641">
            <v>11769</v>
          </cell>
          <cell r="R641">
            <v>2.810063224446786</v>
          </cell>
          <cell r="S641">
            <v>100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3574</v>
          </cell>
          <cell r="Y641">
            <v>78828</v>
          </cell>
          <cell r="Z641">
            <v>3.369676549865229</v>
          </cell>
          <cell r="AA641">
            <v>100</v>
          </cell>
          <cell r="AB641">
            <v>17.13</v>
          </cell>
          <cell r="AC641">
            <v>1</v>
          </cell>
          <cell r="AD641">
            <v>0</v>
          </cell>
          <cell r="AE641">
            <v>0</v>
          </cell>
          <cell r="AF641">
            <v>0</v>
          </cell>
          <cell r="AG641">
            <v>568</v>
          </cell>
          <cell r="AH641">
            <v>11769</v>
          </cell>
          <cell r="AI641">
            <v>2.810063224446786</v>
          </cell>
          <cell r="AJ641">
            <v>100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3477</v>
          </cell>
          <cell r="AP641">
            <v>75378</v>
          </cell>
          <cell r="AQ641">
            <v>3.0398521815814892</v>
          </cell>
          <cell r="AR641">
            <v>100</v>
          </cell>
          <cell r="AS641">
            <v>1</v>
          </cell>
          <cell r="AT641">
            <v>0</v>
          </cell>
          <cell r="AU641">
            <v>0</v>
          </cell>
          <cell r="AV641">
            <v>0</v>
          </cell>
          <cell r="AW641">
            <v>517</v>
          </cell>
          <cell r="AX641">
            <v>19173</v>
          </cell>
          <cell r="AY641">
            <v>3.9957345971563982</v>
          </cell>
          <cell r="AZ641">
            <v>100</v>
          </cell>
          <cell r="BA641">
            <v>1</v>
          </cell>
          <cell r="BB641">
            <v>0</v>
          </cell>
          <cell r="BC641">
            <v>0</v>
          </cell>
          <cell r="BD641">
            <v>0</v>
          </cell>
          <cell r="BE641">
            <v>456</v>
          </cell>
          <cell r="BF641">
            <v>13528</v>
          </cell>
          <cell r="BG641">
            <v>4.0175895765472314</v>
          </cell>
          <cell r="BH641">
            <v>100</v>
          </cell>
          <cell r="BI641">
            <v>3.77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5893</v>
          </cell>
          <cell r="BO641">
            <v>160437</v>
          </cell>
          <cell r="BP641">
            <v>2.7944151936818353</v>
          </cell>
          <cell r="BQ641">
            <v>100</v>
          </cell>
          <cell r="BR641">
            <v>41.43</v>
          </cell>
          <cell r="BS641">
            <v>5893</v>
          </cell>
          <cell r="BT641">
            <v>160437</v>
          </cell>
          <cell r="BU641">
            <v>2.7944151936818353</v>
          </cell>
          <cell r="BV641">
            <v>100</v>
          </cell>
          <cell r="BW641">
            <v>41.43</v>
          </cell>
          <cell r="BX641">
            <v>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1685</v>
          </cell>
          <cell r="CL641">
            <v>41112</v>
          </cell>
          <cell r="CM641">
            <v>2.6342049275959099</v>
          </cell>
          <cell r="CN641">
            <v>100</v>
          </cell>
          <cell r="CO641">
            <v>8.7799999999999994</v>
          </cell>
          <cell r="CP641">
            <v>1</v>
          </cell>
          <cell r="CQ641">
            <v>0</v>
          </cell>
          <cell r="CR641">
            <v>0</v>
          </cell>
          <cell r="CS641">
            <v>0</v>
          </cell>
          <cell r="CT641">
            <v>1560</v>
          </cell>
          <cell r="CU641">
            <v>56571</v>
          </cell>
          <cell r="CV641">
            <v>4.0091213845794025</v>
          </cell>
          <cell r="CW641">
            <v>100</v>
          </cell>
          <cell r="CX641">
            <v>2</v>
          </cell>
          <cell r="CY641">
            <v>0</v>
          </cell>
          <cell r="CZ641">
            <v>0</v>
          </cell>
          <cell r="DA641">
            <v>0</v>
          </cell>
          <cell r="DB641">
            <v>2279</v>
          </cell>
          <cell r="DC641">
            <v>49044</v>
          </cell>
          <cell r="DD641">
            <v>2.0348342492465874</v>
          </cell>
          <cell r="DE641">
            <v>100</v>
          </cell>
          <cell r="DF641">
            <v>13.75</v>
          </cell>
          <cell r="DG641">
            <v>0</v>
          </cell>
          <cell r="DH641">
            <v>0</v>
          </cell>
          <cell r="DI641">
            <v>0</v>
          </cell>
          <cell r="DJ641">
            <v>0</v>
          </cell>
          <cell r="DK641">
            <v>369</v>
          </cell>
          <cell r="DL641">
            <v>13703</v>
          </cell>
          <cell r="DM641">
            <v>4.0040422885572138</v>
          </cell>
          <cell r="DN641">
            <v>100</v>
          </cell>
          <cell r="DO641">
            <v>1</v>
          </cell>
          <cell r="DP641">
            <v>0</v>
          </cell>
          <cell r="DQ641">
            <v>0</v>
          </cell>
          <cell r="DR641">
            <v>0</v>
          </cell>
          <cell r="DS641">
            <v>903</v>
          </cell>
          <cell r="DT641">
            <v>24917</v>
          </cell>
          <cell r="DU641">
            <v>3.0077410274454608</v>
          </cell>
          <cell r="DV641">
            <v>100</v>
          </cell>
          <cell r="DW641">
            <v>0</v>
          </cell>
          <cell r="DX641">
            <v>0</v>
          </cell>
          <cell r="DY641">
            <v>0</v>
          </cell>
          <cell r="DZ641">
            <v>0</v>
          </cell>
        </row>
        <row r="642">
          <cell r="A642" t="str">
            <v>KMT</v>
          </cell>
          <cell r="B642">
            <v>37961</v>
          </cell>
          <cell r="C642">
            <v>5017</v>
          </cell>
          <cell r="D642">
            <v>118700</v>
          </cell>
          <cell r="E642">
            <v>3.1914802640369864</v>
          </cell>
          <cell r="F642">
            <v>100</v>
          </cell>
          <cell r="G642">
            <v>29.62</v>
          </cell>
          <cell r="H642">
            <v>10714</v>
          </cell>
          <cell r="I642">
            <v>260439</v>
          </cell>
          <cell r="J642">
            <v>3.3554817275747508</v>
          </cell>
          <cell r="K642">
            <v>100</v>
          </cell>
          <cell r="L642">
            <v>65</v>
          </cell>
          <cell r="M642">
            <v>100</v>
          </cell>
          <cell r="N642">
            <v>8</v>
          </cell>
          <cell r="O642">
            <v>1</v>
          </cell>
          <cell r="P642">
            <v>585</v>
          </cell>
          <cell r="Q642">
            <v>12121</v>
          </cell>
          <cell r="R642">
            <v>2.8085844352915674</v>
          </cell>
          <cell r="S642">
            <v>100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3606</v>
          </cell>
          <cell r="Y642">
            <v>79122</v>
          </cell>
          <cell r="Z642">
            <v>3.3696763916834338</v>
          </cell>
          <cell r="AA642">
            <v>100</v>
          </cell>
          <cell r="AB642">
            <v>17.13</v>
          </cell>
          <cell r="AC642">
            <v>1</v>
          </cell>
          <cell r="AD642">
            <v>0</v>
          </cell>
          <cell r="AE642">
            <v>0</v>
          </cell>
          <cell r="AF642">
            <v>0</v>
          </cell>
          <cell r="AG642">
            <v>585</v>
          </cell>
          <cell r="AH642">
            <v>12121</v>
          </cell>
          <cell r="AI642">
            <v>2.8085844352915674</v>
          </cell>
          <cell r="AJ642">
            <v>100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3522</v>
          </cell>
          <cell r="AP642">
            <v>76234</v>
          </cell>
          <cell r="AQ642">
            <v>3.0303745672017626</v>
          </cell>
          <cell r="AR642">
            <v>100</v>
          </cell>
          <cell r="AS642">
            <v>2</v>
          </cell>
          <cell r="AT642">
            <v>0</v>
          </cell>
          <cell r="AU642">
            <v>0</v>
          </cell>
          <cell r="AV642">
            <v>0</v>
          </cell>
          <cell r="AW642">
            <v>467</v>
          </cell>
          <cell r="AX642">
            <v>17296</v>
          </cell>
          <cell r="AY642">
            <v>4.0058027079303677</v>
          </cell>
          <cell r="AZ642">
            <v>100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435</v>
          </cell>
          <cell r="BF642">
            <v>12919</v>
          </cell>
          <cell r="BG642">
            <v>4.0119534444793956</v>
          </cell>
          <cell r="BH642">
            <v>100</v>
          </cell>
          <cell r="BI642">
            <v>3.77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5931</v>
          </cell>
          <cell r="BO642">
            <v>161357</v>
          </cell>
          <cell r="BP642">
            <v>2.7856449877405587</v>
          </cell>
          <cell r="BQ642">
            <v>100</v>
          </cell>
          <cell r="BR642">
            <v>41.43</v>
          </cell>
          <cell r="BS642">
            <v>5931</v>
          </cell>
          <cell r="BT642">
            <v>161357</v>
          </cell>
          <cell r="BU642">
            <v>2.7856449877405587</v>
          </cell>
          <cell r="BV642">
            <v>100</v>
          </cell>
          <cell r="BW642">
            <v>41.43</v>
          </cell>
          <cell r="BX642">
            <v>2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1732</v>
          </cell>
          <cell r="CL642">
            <v>42516</v>
          </cell>
          <cell r="CM642">
            <v>2.6568013659647125</v>
          </cell>
          <cell r="CN642">
            <v>100</v>
          </cell>
          <cell r="CO642">
            <v>8.7799999999999994</v>
          </cell>
          <cell r="CP642">
            <v>1</v>
          </cell>
          <cell r="CQ642">
            <v>0</v>
          </cell>
          <cell r="CR642">
            <v>0</v>
          </cell>
          <cell r="CS642">
            <v>0</v>
          </cell>
          <cell r="CT642">
            <v>1503</v>
          </cell>
          <cell r="CU642">
            <v>54543</v>
          </cell>
          <cell r="CV642">
            <v>3.997195482452816</v>
          </cell>
          <cell r="CW642">
            <v>100</v>
          </cell>
          <cell r="CX642">
            <v>2</v>
          </cell>
          <cell r="CY642">
            <v>0</v>
          </cell>
          <cell r="CZ642">
            <v>0</v>
          </cell>
          <cell r="DA642">
            <v>0</v>
          </cell>
          <cell r="DB642">
            <v>2308</v>
          </cell>
          <cell r="DC642">
            <v>49892</v>
          </cell>
          <cell r="DD642">
            <v>2.0453554833669148</v>
          </cell>
          <cell r="DE642">
            <v>100</v>
          </cell>
          <cell r="DF642">
            <v>13.75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388</v>
          </cell>
          <cell r="DL642">
            <v>14402</v>
          </cell>
          <cell r="DM642">
            <v>3.9896019013666071</v>
          </cell>
          <cell r="DN642">
            <v>100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841</v>
          </cell>
          <cell r="DT642">
            <v>22654</v>
          </cell>
          <cell r="DU642">
            <v>2.955601984852442</v>
          </cell>
          <cell r="DV642">
            <v>100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</row>
        <row r="643">
          <cell r="A643" t="str">
            <v>KMT</v>
          </cell>
          <cell r="B643">
            <v>37968</v>
          </cell>
          <cell r="C643">
            <v>5548</v>
          </cell>
          <cell r="D643">
            <v>131370</v>
          </cell>
          <cell r="E643">
            <v>3.1700480575743946</v>
          </cell>
          <cell r="F643">
            <v>100</v>
          </cell>
          <cell r="G643">
            <v>29.62</v>
          </cell>
          <cell r="H643">
            <v>11502</v>
          </cell>
          <cell r="I643">
            <v>285095</v>
          </cell>
          <cell r="J643">
            <v>3.4050924373505018</v>
          </cell>
          <cell r="K643">
            <v>100</v>
          </cell>
          <cell r="L643">
            <v>66</v>
          </cell>
          <cell r="M643">
            <v>100</v>
          </cell>
          <cell r="N643">
            <v>5</v>
          </cell>
          <cell r="O643">
            <v>1</v>
          </cell>
          <cell r="P643">
            <v>663</v>
          </cell>
          <cell r="Q643">
            <v>13725</v>
          </cell>
          <cell r="R643">
            <v>2.8119530813628746</v>
          </cell>
          <cell r="S643">
            <v>100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3992</v>
          </cell>
          <cell r="Y643">
            <v>87568</v>
          </cell>
          <cell r="Z643">
            <v>3.361139065936114</v>
          </cell>
          <cell r="AA643">
            <v>100</v>
          </cell>
          <cell r="AB643">
            <v>17.13</v>
          </cell>
          <cell r="AC643">
            <v>1</v>
          </cell>
          <cell r="AD643">
            <v>0</v>
          </cell>
          <cell r="AE643">
            <v>0</v>
          </cell>
          <cell r="AF643">
            <v>0</v>
          </cell>
          <cell r="AG643">
            <v>663</v>
          </cell>
          <cell r="AH643">
            <v>13725</v>
          </cell>
          <cell r="AI643">
            <v>2.8119530813628746</v>
          </cell>
          <cell r="AJ643">
            <v>100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3949</v>
          </cell>
          <cell r="AP643">
            <v>86293</v>
          </cell>
          <cell r="AQ643">
            <v>3.0181799436387382</v>
          </cell>
          <cell r="AR643">
            <v>100</v>
          </cell>
          <cell r="AS643">
            <v>1</v>
          </cell>
          <cell r="AT643">
            <v>0</v>
          </cell>
          <cell r="AU643">
            <v>0</v>
          </cell>
          <cell r="AV643">
            <v>0</v>
          </cell>
          <cell r="AW643">
            <v>497</v>
          </cell>
          <cell r="AX643">
            <v>18424</v>
          </cell>
          <cell r="AY643">
            <v>3.9980241492864983</v>
          </cell>
          <cell r="AZ643">
            <v>100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427</v>
          </cell>
          <cell r="BF643">
            <v>12680</v>
          </cell>
          <cell r="BG643">
            <v>4.0266538214515091</v>
          </cell>
          <cell r="BH643">
            <v>100</v>
          </cell>
          <cell r="BI643">
            <v>3.77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6056</v>
          </cell>
          <cell r="BO643">
            <v>164622</v>
          </cell>
          <cell r="BP643">
            <v>2.7798098627518826</v>
          </cell>
          <cell r="BQ643">
            <v>100</v>
          </cell>
          <cell r="BR643">
            <v>41.43</v>
          </cell>
          <cell r="BS643">
            <v>6056</v>
          </cell>
          <cell r="BT643">
            <v>164622</v>
          </cell>
          <cell r="BU643">
            <v>2.7798098627518826</v>
          </cell>
          <cell r="BV643">
            <v>100</v>
          </cell>
          <cell r="BW643">
            <v>41.43</v>
          </cell>
          <cell r="BX643">
            <v>2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1751</v>
          </cell>
          <cell r="CL643">
            <v>42562</v>
          </cell>
          <cell r="CM643">
            <v>2.6698860822189201</v>
          </cell>
          <cell r="CN643">
            <v>100</v>
          </cell>
          <cell r="CO643">
            <v>8.7799999999999994</v>
          </cell>
          <cell r="CP643">
            <v>1</v>
          </cell>
          <cell r="CQ643">
            <v>0</v>
          </cell>
          <cell r="CR643">
            <v>0</v>
          </cell>
          <cell r="CS643">
            <v>0</v>
          </cell>
          <cell r="CT643">
            <v>1546</v>
          </cell>
          <cell r="CU643">
            <v>56161</v>
          </cell>
          <cell r="CV643">
            <v>4.0206576125804148</v>
          </cell>
          <cell r="CW643">
            <v>100</v>
          </cell>
          <cell r="CX643">
            <v>1</v>
          </cell>
          <cell r="CY643">
            <v>0</v>
          </cell>
          <cell r="CZ643">
            <v>0</v>
          </cell>
          <cell r="DA643">
            <v>0</v>
          </cell>
          <cell r="DB643">
            <v>2381</v>
          </cell>
          <cell r="DC643">
            <v>51882</v>
          </cell>
          <cell r="DD643">
            <v>2.0454545454545454</v>
          </cell>
          <cell r="DE643">
            <v>100</v>
          </cell>
          <cell r="DF643">
            <v>13.75</v>
          </cell>
          <cell r="DG643">
            <v>1</v>
          </cell>
          <cell r="DH643">
            <v>0</v>
          </cell>
          <cell r="DI643">
            <v>0</v>
          </cell>
          <cell r="DJ643">
            <v>0</v>
          </cell>
          <cell r="DK643">
            <v>378</v>
          </cell>
          <cell r="DL643">
            <v>14018</v>
          </cell>
          <cell r="DM643">
            <v>4.0080206244629046</v>
          </cell>
          <cell r="DN643">
            <v>100</v>
          </cell>
          <cell r="DO643">
            <v>0</v>
          </cell>
          <cell r="DP643">
            <v>0</v>
          </cell>
          <cell r="DQ643">
            <v>0</v>
          </cell>
          <cell r="DR643">
            <v>0</v>
          </cell>
          <cell r="DS643">
            <v>840</v>
          </cell>
          <cell r="DT643">
            <v>22774</v>
          </cell>
          <cell r="DU643">
            <v>2.969577534179086</v>
          </cell>
          <cell r="DV643">
            <v>100</v>
          </cell>
          <cell r="DW643">
            <v>0</v>
          </cell>
          <cell r="DX643">
            <v>0</v>
          </cell>
          <cell r="DY643">
            <v>0</v>
          </cell>
          <cell r="DZ643">
            <v>0</v>
          </cell>
        </row>
        <row r="644">
          <cell r="A644" t="str">
            <v>KMT</v>
          </cell>
          <cell r="B644">
            <v>37975</v>
          </cell>
          <cell r="C644">
            <v>6604</v>
          </cell>
          <cell r="D644">
            <v>157017</v>
          </cell>
          <cell r="E644">
            <v>3.1461076077737213</v>
          </cell>
          <cell r="F644">
            <v>100</v>
          </cell>
          <cell r="G644">
            <v>29.62</v>
          </cell>
          <cell r="H644">
            <v>13707</v>
          </cell>
          <cell r="I644">
            <v>352171</v>
          </cell>
          <cell r="J644">
            <v>3.3534149318388886</v>
          </cell>
          <cell r="K644">
            <v>100</v>
          </cell>
          <cell r="L644">
            <v>61</v>
          </cell>
          <cell r="M644">
            <v>100</v>
          </cell>
          <cell r="N644">
            <v>7</v>
          </cell>
          <cell r="O644">
            <v>0</v>
          </cell>
          <cell r="P644">
            <v>775</v>
          </cell>
          <cell r="Q644">
            <v>16051</v>
          </cell>
          <cell r="R644">
            <v>2.7942942942942941</v>
          </cell>
          <cell r="S644">
            <v>100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4722</v>
          </cell>
          <cell r="Y644">
            <v>103726</v>
          </cell>
          <cell r="Z644">
            <v>3.3700911375541223</v>
          </cell>
          <cell r="AA644">
            <v>100</v>
          </cell>
          <cell r="AB644">
            <v>17.13</v>
          </cell>
          <cell r="AC644">
            <v>3</v>
          </cell>
          <cell r="AD644">
            <v>0</v>
          </cell>
          <cell r="AE644">
            <v>0</v>
          </cell>
          <cell r="AF644">
            <v>0</v>
          </cell>
          <cell r="AG644">
            <v>775</v>
          </cell>
          <cell r="AH644">
            <v>16051</v>
          </cell>
          <cell r="AI644">
            <v>2.7942942942942941</v>
          </cell>
          <cell r="AJ644">
            <v>100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4690</v>
          </cell>
          <cell r="AP644">
            <v>102879</v>
          </cell>
          <cell r="AQ644">
            <v>2.9727608008429924</v>
          </cell>
          <cell r="AR644">
            <v>100</v>
          </cell>
          <cell r="AS644">
            <v>3</v>
          </cell>
          <cell r="AT644">
            <v>0</v>
          </cell>
          <cell r="AU644">
            <v>0</v>
          </cell>
          <cell r="AV644">
            <v>0</v>
          </cell>
          <cell r="AW644">
            <v>601</v>
          </cell>
          <cell r="AX644">
            <v>22256</v>
          </cell>
          <cell r="AY644">
            <v>4.0015797788309637</v>
          </cell>
          <cell r="AZ644">
            <v>100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529</v>
          </cell>
          <cell r="BF644">
            <v>15700</v>
          </cell>
          <cell r="BG644">
            <v>4.0245859213250519</v>
          </cell>
          <cell r="BH644">
            <v>100</v>
          </cell>
          <cell r="BI644">
            <v>3.77</v>
          </cell>
          <cell r="BJ644">
            <v>1</v>
          </cell>
          <cell r="BK644">
            <v>0</v>
          </cell>
          <cell r="BL644">
            <v>0</v>
          </cell>
          <cell r="BM644">
            <v>0</v>
          </cell>
          <cell r="BN644">
            <v>6878</v>
          </cell>
          <cell r="BO644">
            <v>186955</v>
          </cell>
          <cell r="BP644">
            <v>2.7590814253934477</v>
          </cell>
          <cell r="BQ644">
            <v>100</v>
          </cell>
          <cell r="BR644">
            <v>41.43</v>
          </cell>
          <cell r="BS644">
            <v>6878</v>
          </cell>
          <cell r="BT644">
            <v>186955</v>
          </cell>
          <cell r="BU644">
            <v>2.7590814253934477</v>
          </cell>
          <cell r="BV644">
            <v>100</v>
          </cell>
          <cell r="BW644">
            <v>41.43</v>
          </cell>
          <cell r="BX644">
            <v>4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1913</v>
          </cell>
          <cell r="CL644">
            <v>46170</v>
          </cell>
          <cell r="CM644">
            <v>2.6898508791453373</v>
          </cell>
          <cell r="CN644">
            <v>100</v>
          </cell>
          <cell r="CO644">
            <v>8.7799999999999994</v>
          </cell>
          <cell r="CP644">
            <v>2</v>
          </cell>
          <cell r="CQ644">
            <v>0</v>
          </cell>
          <cell r="CR644">
            <v>0</v>
          </cell>
          <cell r="CS644">
            <v>0</v>
          </cell>
          <cell r="CT644">
            <v>1731</v>
          </cell>
          <cell r="CU644">
            <v>62860</v>
          </cell>
          <cell r="CV644">
            <v>4.0131428914361162</v>
          </cell>
          <cell r="CW644">
            <v>100</v>
          </cell>
          <cell r="CX644">
            <v>2</v>
          </cell>
          <cell r="CY644">
            <v>0</v>
          </cell>
          <cell r="CZ644">
            <v>0</v>
          </cell>
          <cell r="DA644">
            <v>0</v>
          </cell>
          <cell r="DB644">
            <v>2797</v>
          </cell>
          <cell r="DC644">
            <v>61683</v>
          </cell>
          <cell r="DD644">
            <v>2.014324509833179</v>
          </cell>
          <cell r="DE644">
            <v>100</v>
          </cell>
          <cell r="DF644">
            <v>13.75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437</v>
          </cell>
          <cell r="DL644">
            <v>16242</v>
          </cell>
          <cell r="DM644">
            <v>4.0122931442080381</v>
          </cell>
          <cell r="DN644">
            <v>100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1001</v>
          </cell>
          <cell r="DT644">
            <v>26878</v>
          </cell>
          <cell r="DU644">
            <v>2.9717639914988361</v>
          </cell>
          <cell r="DV644">
            <v>100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</row>
        <row r="645">
          <cell r="A645" t="str">
            <v>KMT</v>
          </cell>
          <cell r="B645">
            <v>37982</v>
          </cell>
          <cell r="C645">
            <v>6872</v>
          </cell>
          <cell r="D645">
            <v>164549</v>
          </cell>
          <cell r="E645">
            <v>3.1006474833491029</v>
          </cell>
          <cell r="F645">
            <v>100</v>
          </cell>
          <cell r="G645">
            <v>29.62</v>
          </cell>
          <cell r="H645">
            <v>13781</v>
          </cell>
          <cell r="I645">
            <v>358913</v>
          </cell>
          <cell r="J645">
            <v>3.2612893541608159</v>
          </cell>
          <cell r="K645">
            <v>100</v>
          </cell>
          <cell r="L645">
            <v>66</v>
          </cell>
          <cell r="M645">
            <v>100</v>
          </cell>
          <cell r="N645">
            <v>4</v>
          </cell>
          <cell r="O645">
            <v>1</v>
          </cell>
          <cell r="P645">
            <v>759</v>
          </cell>
          <cell r="Q645">
            <v>15669</v>
          </cell>
          <cell r="R645">
            <v>2.807706288622319</v>
          </cell>
          <cell r="S645">
            <v>100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4888</v>
          </cell>
          <cell r="Y645">
            <v>108233</v>
          </cell>
          <cell r="Z645">
            <v>3.374809253494476</v>
          </cell>
          <cell r="AA645">
            <v>100</v>
          </cell>
          <cell r="AB645">
            <v>17.13</v>
          </cell>
          <cell r="AC645">
            <v>4</v>
          </cell>
          <cell r="AD645">
            <v>0</v>
          </cell>
          <cell r="AE645">
            <v>0</v>
          </cell>
          <cell r="AF645">
            <v>0</v>
          </cell>
          <cell r="AG645">
            <v>759</v>
          </cell>
          <cell r="AH645">
            <v>15669</v>
          </cell>
          <cell r="AI645">
            <v>2.807706288622319</v>
          </cell>
          <cell r="AJ645">
            <v>100</v>
          </cell>
          <cell r="AK645">
            <v>1</v>
          </cell>
          <cell r="AL645">
            <v>0</v>
          </cell>
          <cell r="AM645">
            <v>0</v>
          </cell>
          <cell r="AN645">
            <v>0</v>
          </cell>
          <cell r="AO645">
            <v>4895</v>
          </cell>
          <cell r="AP645">
            <v>108251</v>
          </cell>
          <cell r="AQ645">
            <v>2.9003491455122989</v>
          </cell>
          <cell r="AR645">
            <v>100</v>
          </cell>
          <cell r="AS645">
            <v>5</v>
          </cell>
          <cell r="AT645">
            <v>0</v>
          </cell>
          <cell r="AU645">
            <v>0</v>
          </cell>
          <cell r="AV645">
            <v>0</v>
          </cell>
          <cell r="AW645">
            <v>619</v>
          </cell>
          <cell r="AX645">
            <v>22949</v>
          </cell>
          <cell r="AY645">
            <v>4.0072527861312581</v>
          </cell>
          <cell r="AZ645">
            <v>100</v>
          </cell>
          <cell r="BA645">
            <v>1</v>
          </cell>
          <cell r="BB645">
            <v>0</v>
          </cell>
          <cell r="BC645">
            <v>0</v>
          </cell>
          <cell r="BD645">
            <v>0</v>
          </cell>
          <cell r="BE645">
            <v>592</v>
          </cell>
          <cell r="BF645">
            <v>17570</v>
          </cell>
          <cell r="BG645">
            <v>4.0196249454862629</v>
          </cell>
          <cell r="BH645">
            <v>100</v>
          </cell>
          <cell r="BI645">
            <v>3.77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7237</v>
          </cell>
          <cell r="BO645">
            <v>195617</v>
          </cell>
          <cell r="BP645">
            <v>2.7555177320795781</v>
          </cell>
          <cell r="BQ645">
            <v>100</v>
          </cell>
          <cell r="BR645">
            <v>41.43</v>
          </cell>
          <cell r="BS645">
            <v>7237</v>
          </cell>
          <cell r="BT645">
            <v>195617</v>
          </cell>
          <cell r="BU645">
            <v>2.7555177320795781</v>
          </cell>
          <cell r="BV645">
            <v>100</v>
          </cell>
          <cell r="BW645">
            <v>41.43</v>
          </cell>
          <cell r="BX645">
            <v>5</v>
          </cell>
          <cell r="BY645">
            <v>0</v>
          </cell>
          <cell r="BZ645">
            <v>1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1958</v>
          </cell>
          <cell r="CL645">
            <v>46284</v>
          </cell>
          <cell r="CM645">
            <v>2.6369426751592355</v>
          </cell>
          <cell r="CN645">
            <v>100</v>
          </cell>
          <cell r="CO645">
            <v>8.7799999999999994</v>
          </cell>
          <cell r="CP645">
            <v>2</v>
          </cell>
          <cell r="CQ645">
            <v>0</v>
          </cell>
          <cell r="CR645">
            <v>0</v>
          </cell>
          <cell r="CS645">
            <v>0</v>
          </cell>
          <cell r="CT645">
            <v>1791</v>
          </cell>
          <cell r="CU645">
            <v>65033</v>
          </cell>
          <cell r="CV645">
            <v>4.0195896675318252</v>
          </cell>
          <cell r="CW645">
            <v>100</v>
          </cell>
          <cell r="CX645">
            <v>2</v>
          </cell>
          <cell r="CY645">
            <v>0</v>
          </cell>
          <cell r="CZ645">
            <v>0</v>
          </cell>
          <cell r="DA645">
            <v>0</v>
          </cell>
          <cell r="DB645">
            <v>3000</v>
          </cell>
          <cell r="DC645">
            <v>66195</v>
          </cell>
          <cell r="DD645">
            <v>2.0301559060341967</v>
          </cell>
          <cell r="DE645">
            <v>100</v>
          </cell>
          <cell r="DF645">
            <v>13.75</v>
          </cell>
          <cell r="DG645">
            <v>2</v>
          </cell>
          <cell r="DH645">
            <v>0</v>
          </cell>
          <cell r="DI645">
            <v>1</v>
          </cell>
          <cell r="DJ645">
            <v>0</v>
          </cell>
          <cell r="DK645">
            <v>488</v>
          </cell>
          <cell r="DL645">
            <v>18105</v>
          </cell>
          <cell r="DM645">
            <v>3.9965171963430564</v>
          </cell>
          <cell r="DN645">
            <v>100</v>
          </cell>
          <cell r="DO645">
            <v>0</v>
          </cell>
          <cell r="DP645">
            <v>0</v>
          </cell>
          <cell r="DQ645">
            <v>0</v>
          </cell>
          <cell r="DR645">
            <v>0</v>
          </cell>
          <cell r="DS645">
            <v>1120</v>
          </cell>
          <cell r="DT645">
            <v>29600</v>
          </cell>
          <cell r="DU645">
            <v>2.9171645569620255</v>
          </cell>
          <cell r="DV645">
            <v>100</v>
          </cell>
          <cell r="DW645">
            <v>1</v>
          </cell>
          <cell r="DX645">
            <v>0</v>
          </cell>
          <cell r="DY645">
            <v>1</v>
          </cell>
          <cell r="DZ645">
            <v>0</v>
          </cell>
        </row>
        <row r="646">
          <cell r="A646" t="str">
            <v>KMT</v>
          </cell>
          <cell r="B646">
            <v>37989</v>
          </cell>
          <cell r="C646">
            <v>9384</v>
          </cell>
          <cell r="D646">
            <v>146955</v>
          </cell>
          <cell r="E646">
            <v>3.1177296634836336</v>
          </cell>
          <cell r="F646">
            <v>100</v>
          </cell>
          <cell r="G646">
            <v>29.27</v>
          </cell>
          <cell r="H646">
            <v>11252</v>
          </cell>
          <cell r="I646">
            <v>208615</v>
          </cell>
          <cell r="J646">
            <v>3.1144194981390325</v>
          </cell>
          <cell r="K646">
            <v>100</v>
          </cell>
          <cell r="L646">
            <v>99</v>
          </cell>
          <cell r="M646">
            <v>98</v>
          </cell>
          <cell r="N646">
            <v>1</v>
          </cell>
          <cell r="O646">
            <v>0</v>
          </cell>
          <cell r="P646">
            <v>1627</v>
          </cell>
          <cell r="Q646">
            <v>20127</v>
          </cell>
          <cell r="R646">
            <v>2.8090944727557821</v>
          </cell>
          <cell r="S646">
            <v>100</v>
          </cell>
          <cell r="T646">
            <v>2</v>
          </cell>
          <cell r="U646">
            <v>94</v>
          </cell>
          <cell r="V646">
            <v>0</v>
          </cell>
          <cell r="W646">
            <v>0</v>
          </cell>
          <cell r="X646">
            <v>6708</v>
          </cell>
          <cell r="Y646">
            <v>100353</v>
          </cell>
          <cell r="Z646">
            <v>3.2179401207052978</v>
          </cell>
          <cell r="AA646">
            <v>100</v>
          </cell>
          <cell r="AB646">
            <v>16.97</v>
          </cell>
          <cell r="AC646">
            <v>97</v>
          </cell>
          <cell r="AD646">
            <v>98</v>
          </cell>
          <cell r="AE646">
            <v>0</v>
          </cell>
          <cell r="AF646">
            <v>0</v>
          </cell>
          <cell r="AG646">
            <v>1627</v>
          </cell>
          <cell r="AH646">
            <v>20127</v>
          </cell>
          <cell r="AI646">
            <v>2.8090855688271001</v>
          </cell>
          <cell r="AJ646">
            <v>100</v>
          </cell>
          <cell r="AK646">
            <v>2</v>
          </cell>
          <cell r="AL646">
            <v>94</v>
          </cell>
          <cell r="AM646">
            <v>0</v>
          </cell>
          <cell r="AN646">
            <v>0</v>
          </cell>
          <cell r="AO646">
            <v>6796</v>
          </cell>
          <cell r="AP646">
            <v>95918</v>
          </cell>
          <cell r="AQ646">
            <v>2.9460304462723785</v>
          </cell>
          <cell r="AR646">
            <v>100</v>
          </cell>
          <cell r="AS646">
            <v>97</v>
          </cell>
          <cell r="AT646">
            <v>86</v>
          </cell>
          <cell r="AU646">
            <v>0</v>
          </cell>
          <cell r="AV646">
            <v>0</v>
          </cell>
          <cell r="AW646">
            <v>417</v>
          </cell>
          <cell r="AX646">
            <v>15392</v>
          </cell>
          <cell r="AY646">
            <v>4.0115298087739033</v>
          </cell>
          <cell r="AZ646">
            <v>100</v>
          </cell>
          <cell r="BA646">
            <v>1</v>
          </cell>
          <cell r="BB646">
            <v>0</v>
          </cell>
          <cell r="BC646">
            <v>0</v>
          </cell>
          <cell r="BD646">
            <v>0</v>
          </cell>
          <cell r="BE646">
            <v>540</v>
          </cell>
          <cell r="BF646">
            <v>15458</v>
          </cell>
          <cell r="BG646">
            <v>3.9691923397169027</v>
          </cell>
          <cell r="BH646">
            <v>100</v>
          </cell>
          <cell r="BI646">
            <v>3.77</v>
          </cell>
          <cell r="BJ646">
            <v>9</v>
          </cell>
          <cell r="BK646">
            <v>0</v>
          </cell>
          <cell r="BL646">
            <v>0</v>
          </cell>
          <cell r="BM646">
            <v>0</v>
          </cell>
          <cell r="BN646">
            <v>12093</v>
          </cell>
          <cell r="BO646">
            <v>242070</v>
          </cell>
          <cell r="BP646">
            <v>2.8643620344913772</v>
          </cell>
          <cell r="BQ646">
            <v>100</v>
          </cell>
          <cell r="BR646">
            <v>40.99</v>
          </cell>
          <cell r="BS646">
            <v>12093</v>
          </cell>
          <cell r="BT646">
            <v>242070</v>
          </cell>
          <cell r="BU646">
            <v>2.8643620344913772</v>
          </cell>
          <cell r="BV646">
            <v>100</v>
          </cell>
          <cell r="BW646">
            <v>40.99</v>
          </cell>
          <cell r="BX646">
            <v>18</v>
          </cell>
          <cell r="BY646">
            <v>98</v>
          </cell>
          <cell r="BZ646">
            <v>1</v>
          </cell>
          <cell r="CA646">
            <v>3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3558</v>
          </cell>
          <cell r="CL646">
            <v>61098</v>
          </cell>
          <cell r="CM646">
            <v>2.6909122421861458</v>
          </cell>
          <cell r="CN646">
            <v>100</v>
          </cell>
          <cell r="CO646">
            <v>8.57</v>
          </cell>
          <cell r="CP646">
            <v>2</v>
          </cell>
          <cell r="CQ646">
            <v>98</v>
          </cell>
          <cell r="CR646">
            <v>0</v>
          </cell>
          <cell r="CS646">
            <v>0</v>
          </cell>
          <cell r="CT646">
            <v>1714</v>
          </cell>
          <cell r="CU646">
            <v>61320</v>
          </cell>
          <cell r="CV646">
            <v>4.0142497348886534</v>
          </cell>
          <cell r="CW646">
            <v>100</v>
          </cell>
          <cell r="CX646">
            <v>15</v>
          </cell>
          <cell r="CY646">
            <v>0</v>
          </cell>
          <cell r="CZ646">
            <v>1</v>
          </cell>
          <cell r="DA646">
            <v>0</v>
          </cell>
          <cell r="DB646">
            <v>6353</v>
          </cell>
          <cell r="DC646">
            <v>102580</v>
          </cell>
          <cell r="DD646">
            <v>2.1786606787150049</v>
          </cell>
          <cell r="DE646">
            <v>100</v>
          </cell>
          <cell r="DF646">
            <v>13.7</v>
          </cell>
          <cell r="DG646">
            <v>2</v>
          </cell>
          <cell r="DH646">
            <v>98</v>
          </cell>
          <cell r="DI646">
            <v>0</v>
          </cell>
          <cell r="DJ646">
            <v>3</v>
          </cell>
          <cell r="DK646">
            <v>467</v>
          </cell>
          <cell r="DL646">
            <v>17072</v>
          </cell>
          <cell r="DM646">
            <v>4.0084830339321353</v>
          </cell>
          <cell r="DN646">
            <v>100</v>
          </cell>
          <cell r="DO646">
            <v>5</v>
          </cell>
          <cell r="DP646">
            <v>0</v>
          </cell>
          <cell r="DQ646">
            <v>0</v>
          </cell>
          <cell r="DR646">
            <v>0</v>
          </cell>
          <cell r="DS646">
            <v>2158</v>
          </cell>
          <cell r="DT646">
            <v>41421</v>
          </cell>
          <cell r="DU646">
            <v>2.853898635477583</v>
          </cell>
          <cell r="DV646">
            <v>100</v>
          </cell>
          <cell r="DW646">
            <v>2</v>
          </cell>
          <cell r="DX646">
            <v>84</v>
          </cell>
          <cell r="DY646">
            <v>0</v>
          </cell>
          <cell r="DZ646">
            <v>2</v>
          </cell>
        </row>
        <row r="647">
          <cell r="A647" t="str">
            <v>KMT</v>
          </cell>
          <cell r="B647">
            <v>37996</v>
          </cell>
          <cell r="C647">
            <v>3924</v>
          </cell>
          <cell r="D647">
            <v>92420</v>
          </cell>
          <cell r="E647">
            <v>3.2742078243936978</v>
          </cell>
          <cell r="F647">
            <v>100</v>
          </cell>
          <cell r="G647">
            <v>29.27</v>
          </cell>
          <cell r="H647">
            <v>6921</v>
          </cell>
          <cell r="I647">
            <v>163971</v>
          </cell>
          <cell r="J647">
            <v>3.1912076786792047</v>
          </cell>
          <cell r="K647">
            <v>100</v>
          </cell>
          <cell r="L647">
            <v>10</v>
          </cell>
          <cell r="M647">
            <v>0</v>
          </cell>
          <cell r="N647">
            <v>1</v>
          </cell>
          <cell r="O647">
            <v>0</v>
          </cell>
          <cell r="P647">
            <v>417</v>
          </cell>
          <cell r="Q647">
            <v>8609</v>
          </cell>
          <cell r="R647">
            <v>2.8001231906375117</v>
          </cell>
          <cell r="S647">
            <v>100</v>
          </cell>
          <cell r="T647">
            <v>2</v>
          </cell>
          <cell r="U647">
            <v>0</v>
          </cell>
          <cell r="V647">
            <v>0</v>
          </cell>
          <cell r="W647">
            <v>0</v>
          </cell>
          <cell r="X647">
            <v>2775</v>
          </cell>
          <cell r="Y647">
            <v>60399</v>
          </cell>
          <cell r="Z647">
            <v>3.4233357432845781</v>
          </cell>
          <cell r="AA647">
            <v>100</v>
          </cell>
          <cell r="AB647">
            <v>16.97</v>
          </cell>
          <cell r="AC647">
            <v>6</v>
          </cell>
          <cell r="AD647">
            <v>0</v>
          </cell>
          <cell r="AE647">
            <v>0</v>
          </cell>
          <cell r="AF647">
            <v>0</v>
          </cell>
          <cell r="AG647">
            <v>417</v>
          </cell>
          <cell r="AH647">
            <v>8609</v>
          </cell>
          <cell r="AI647">
            <v>2.8003696857670981</v>
          </cell>
          <cell r="AJ647">
            <v>100</v>
          </cell>
          <cell r="AK647">
            <v>2</v>
          </cell>
          <cell r="AL647">
            <v>0</v>
          </cell>
          <cell r="AM647">
            <v>0</v>
          </cell>
          <cell r="AN647">
            <v>0</v>
          </cell>
          <cell r="AO647">
            <v>2769</v>
          </cell>
          <cell r="AP647">
            <v>59132</v>
          </cell>
          <cell r="AQ647">
            <v>3.1222461748777537</v>
          </cell>
          <cell r="AR647">
            <v>100</v>
          </cell>
          <cell r="AS647">
            <v>8</v>
          </cell>
          <cell r="AT647">
            <v>0</v>
          </cell>
          <cell r="AU647">
            <v>0</v>
          </cell>
          <cell r="AV647">
            <v>0</v>
          </cell>
          <cell r="AW647">
            <v>390</v>
          </cell>
          <cell r="AX647">
            <v>14431</v>
          </cell>
          <cell r="AY647">
            <v>4.0293440736478709</v>
          </cell>
          <cell r="AZ647">
            <v>100</v>
          </cell>
          <cell r="BA647">
            <v>1</v>
          </cell>
          <cell r="BB647">
            <v>0</v>
          </cell>
          <cell r="BC647">
            <v>0</v>
          </cell>
          <cell r="BD647">
            <v>0</v>
          </cell>
          <cell r="BE647">
            <v>344</v>
          </cell>
          <cell r="BF647">
            <v>10171</v>
          </cell>
          <cell r="BG647">
            <v>4.0316815597075548</v>
          </cell>
          <cell r="BH647">
            <v>100</v>
          </cell>
          <cell r="BI647">
            <v>3.77</v>
          </cell>
          <cell r="BJ647">
            <v>1</v>
          </cell>
          <cell r="BK647">
            <v>0</v>
          </cell>
          <cell r="BL647">
            <v>0</v>
          </cell>
          <cell r="BM647">
            <v>0</v>
          </cell>
          <cell r="BN647">
            <v>5138</v>
          </cell>
          <cell r="BO647">
            <v>139355</v>
          </cell>
          <cell r="BP647">
            <v>2.8781223173719144</v>
          </cell>
          <cell r="BQ647">
            <v>100</v>
          </cell>
          <cell r="BR647">
            <v>40.99</v>
          </cell>
          <cell r="BS647">
            <v>5138</v>
          </cell>
          <cell r="BT647">
            <v>139355</v>
          </cell>
          <cell r="BU647">
            <v>2.8781223173719144</v>
          </cell>
          <cell r="BV647">
            <v>100</v>
          </cell>
          <cell r="BW647">
            <v>40.99</v>
          </cell>
          <cell r="BX647">
            <v>11</v>
          </cell>
          <cell r="BY647">
            <v>0</v>
          </cell>
          <cell r="BZ647">
            <v>3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1398</v>
          </cell>
          <cell r="CL647">
            <v>34291</v>
          </cell>
          <cell r="CM647">
            <v>2.6985181790406356</v>
          </cell>
          <cell r="CN647">
            <v>100</v>
          </cell>
          <cell r="CO647">
            <v>8.57</v>
          </cell>
          <cell r="CP647">
            <v>5</v>
          </cell>
          <cell r="CQ647">
            <v>0</v>
          </cell>
          <cell r="CR647">
            <v>0</v>
          </cell>
          <cell r="CS647">
            <v>0</v>
          </cell>
          <cell r="CT647">
            <v>1338</v>
          </cell>
          <cell r="CU647">
            <v>48622</v>
          </cell>
          <cell r="CV647">
            <v>4.0167184743342013</v>
          </cell>
          <cell r="CW647">
            <v>100</v>
          </cell>
          <cell r="CX647">
            <v>2</v>
          </cell>
          <cell r="CY647">
            <v>0</v>
          </cell>
          <cell r="CZ647">
            <v>0</v>
          </cell>
          <cell r="DA647">
            <v>0</v>
          </cell>
          <cell r="DB647">
            <v>2060</v>
          </cell>
          <cell r="DC647">
            <v>43781</v>
          </cell>
          <cell r="DD647">
            <v>2.1311325545962418</v>
          </cell>
          <cell r="DE647">
            <v>100</v>
          </cell>
          <cell r="DF647">
            <v>13.7</v>
          </cell>
          <cell r="DG647">
            <v>4</v>
          </cell>
          <cell r="DH647">
            <v>0</v>
          </cell>
          <cell r="DI647">
            <v>3</v>
          </cell>
          <cell r="DJ647">
            <v>0</v>
          </cell>
          <cell r="DK647">
            <v>341</v>
          </cell>
          <cell r="DL647">
            <v>12661</v>
          </cell>
          <cell r="DM647">
            <v>4.0172245693857658</v>
          </cell>
          <cell r="DN647">
            <v>100</v>
          </cell>
          <cell r="DO647">
            <v>2</v>
          </cell>
          <cell r="DP647">
            <v>0</v>
          </cell>
          <cell r="DQ647">
            <v>0</v>
          </cell>
          <cell r="DR647">
            <v>0</v>
          </cell>
          <cell r="DS647">
            <v>791</v>
          </cell>
          <cell r="DT647">
            <v>21080</v>
          </cell>
          <cell r="DU647">
            <v>2.9205003474635163</v>
          </cell>
          <cell r="DV647">
            <v>100</v>
          </cell>
          <cell r="DW647">
            <v>1</v>
          </cell>
          <cell r="DX647">
            <v>0</v>
          </cell>
          <cell r="DY647">
            <v>1</v>
          </cell>
          <cell r="DZ647">
            <v>0</v>
          </cell>
        </row>
        <row r="648">
          <cell r="A648" t="str">
            <v>KMT</v>
          </cell>
          <cell r="B648">
            <v>38003</v>
          </cell>
          <cell r="C648">
            <v>3812</v>
          </cell>
          <cell r="D648">
            <v>90053</v>
          </cell>
          <cell r="E648">
            <v>3.2354703415218693</v>
          </cell>
          <cell r="F648">
            <v>100</v>
          </cell>
          <cell r="G648">
            <v>29.27</v>
          </cell>
          <cell r="H648">
            <v>6857</v>
          </cell>
          <cell r="I648">
            <v>164316</v>
          </cell>
          <cell r="J648">
            <v>3.1420638226135935</v>
          </cell>
          <cell r="K648">
            <v>100</v>
          </cell>
          <cell r="L648">
            <v>5</v>
          </cell>
          <cell r="M648">
            <v>0</v>
          </cell>
          <cell r="N648">
            <v>2</v>
          </cell>
          <cell r="O648">
            <v>0</v>
          </cell>
          <cell r="P648">
            <v>433</v>
          </cell>
          <cell r="Q648">
            <v>8982</v>
          </cell>
          <cell r="R648">
            <v>2.8063410454155955</v>
          </cell>
          <cell r="S648">
            <v>100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2712</v>
          </cell>
          <cell r="Y648">
            <v>59299</v>
          </cell>
          <cell r="Z648">
            <v>3.3756186077202242</v>
          </cell>
          <cell r="AA648">
            <v>100</v>
          </cell>
          <cell r="AB648">
            <v>16.97</v>
          </cell>
          <cell r="AC648">
            <v>1</v>
          </cell>
          <cell r="AD648">
            <v>0</v>
          </cell>
          <cell r="AE648">
            <v>0</v>
          </cell>
          <cell r="AF648">
            <v>0</v>
          </cell>
          <cell r="AG648">
            <v>433</v>
          </cell>
          <cell r="AH648">
            <v>8982</v>
          </cell>
          <cell r="AI648">
            <v>2.8062214611872145</v>
          </cell>
          <cell r="AJ648">
            <v>100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2677</v>
          </cell>
          <cell r="AP648">
            <v>57530</v>
          </cell>
          <cell r="AQ648">
            <v>3.0790164967952087</v>
          </cell>
          <cell r="AR648">
            <v>100</v>
          </cell>
          <cell r="AS648">
            <v>2</v>
          </cell>
          <cell r="AT648">
            <v>0</v>
          </cell>
          <cell r="AU648">
            <v>0</v>
          </cell>
          <cell r="AV648">
            <v>0</v>
          </cell>
          <cell r="AW648">
            <v>371</v>
          </cell>
          <cell r="AX648">
            <v>13736</v>
          </cell>
          <cell r="AY648">
            <v>4.0115761353517367</v>
          </cell>
          <cell r="AZ648">
            <v>100</v>
          </cell>
          <cell r="BA648">
            <v>1</v>
          </cell>
          <cell r="BB648">
            <v>0</v>
          </cell>
          <cell r="BC648">
            <v>0</v>
          </cell>
          <cell r="BD648">
            <v>0</v>
          </cell>
          <cell r="BE648">
            <v>329</v>
          </cell>
          <cell r="BF648">
            <v>9748</v>
          </cell>
          <cell r="BG648">
            <v>4.0155737704918035</v>
          </cell>
          <cell r="BH648">
            <v>100</v>
          </cell>
          <cell r="BI648">
            <v>3.77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4965</v>
          </cell>
          <cell r="BO648">
            <v>134920</v>
          </cell>
          <cell r="BP648">
            <v>2.8978729543674513</v>
          </cell>
          <cell r="BQ648">
            <v>100</v>
          </cell>
          <cell r="BR648">
            <v>40.99</v>
          </cell>
          <cell r="BS648">
            <v>4965</v>
          </cell>
          <cell r="BT648">
            <v>134920</v>
          </cell>
          <cell r="BU648">
            <v>2.8978729543674513</v>
          </cell>
          <cell r="BV648">
            <v>100</v>
          </cell>
          <cell r="BW648">
            <v>40.99</v>
          </cell>
          <cell r="BX648">
            <v>3</v>
          </cell>
          <cell r="BY648">
            <v>0</v>
          </cell>
          <cell r="BZ648">
            <v>2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1345</v>
          </cell>
          <cell r="CL648">
            <v>32959</v>
          </cell>
          <cell r="CM648">
            <v>2.7241688396349413</v>
          </cell>
          <cell r="CN648">
            <v>100</v>
          </cell>
          <cell r="CO648">
            <v>8.57</v>
          </cell>
          <cell r="CP648">
            <v>1</v>
          </cell>
          <cell r="CQ648">
            <v>0</v>
          </cell>
          <cell r="CR648">
            <v>0</v>
          </cell>
          <cell r="CS648">
            <v>0</v>
          </cell>
          <cell r="CT648">
            <v>1304</v>
          </cell>
          <cell r="CU648">
            <v>47270</v>
          </cell>
          <cell r="CV648">
            <v>4.0130100076982291</v>
          </cell>
          <cell r="CW648">
            <v>100</v>
          </cell>
          <cell r="CX648">
            <v>2</v>
          </cell>
          <cell r="CY648">
            <v>0</v>
          </cell>
          <cell r="CZ648">
            <v>0</v>
          </cell>
          <cell r="DA648">
            <v>0</v>
          </cell>
          <cell r="DB648">
            <v>1994</v>
          </cell>
          <cell r="DC648">
            <v>42747</v>
          </cell>
          <cell r="DD648">
            <v>2.1221634449003806</v>
          </cell>
          <cell r="DE648">
            <v>100</v>
          </cell>
          <cell r="DF648">
            <v>13.7</v>
          </cell>
          <cell r="DG648">
            <v>1</v>
          </cell>
          <cell r="DH648">
            <v>0</v>
          </cell>
          <cell r="DI648">
            <v>2</v>
          </cell>
          <cell r="DJ648">
            <v>0</v>
          </cell>
          <cell r="DK648">
            <v>322</v>
          </cell>
          <cell r="DL648">
            <v>11944</v>
          </cell>
          <cell r="DM648">
            <v>3.9993397160779134</v>
          </cell>
          <cell r="DN648">
            <v>100</v>
          </cell>
          <cell r="DO648">
            <v>0</v>
          </cell>
          <cell r="DP648">
            <v>0</v>
          </cell>
          <cell r="DQ648">
            <v>0</v>
          </cell>
          <cell r="DR648">
            <v>0</v>
          </cell>
          <cell r="DS648">
            <v>801</v>
          </cell>
          <cell r="DT648">
            <v>21550</v>
          </cell>
          <cell r="DU648">
            <v>3.0357325165900968</v>
          </cell>
          <cell r="DV648">
            <v>100</v>
          </cell>
          <cell r="DW648">
            <v>1</v>
          </cell>
          <cell r="DX648">
            <v>0</v>
          </cell>
          <cell r="DY648">
            <v>2</v>
          </cell>
          <cell r="DZ648">
            <v>0</v>
          </cell>
        </row>
        <row r="649">
          <cell r="A649" t="str">
            <v>KMT</v>
          </cell>
          <cell r="B649">
            <v>38010</v>
          </cell>
          <cell r="C649">
            <v>3907</v>
          </cell>
          <cell r="D649">
            <v>92217</v>
          </cell>
          <cell r="E649">
            <v>3.2466474584711698</v>
          </cell>
          <cell r="F649">
            <v>100</v>
          </cell>
          <cell r="G649">
            <v>29.27</v>
          </cell>
          <cell r="H649">
            <v>6935</v>
          </cell>
          <cell r="I649">
            <v>167164</v>
          </cell>
          <cell r="J649">
            <v>3.168770829249167</v>
          </cell>
          <cell r="K649">
            <v>100</v>
          </cell>
          <cell r="L649">
            <v>2</v>
          </cell>
          <cell r="M649">
            <v>0</v>
          </cell>
          <cell r="N649">
            <v>2</v>
          </cell>
          <cell r="O649">
            <v>0</v>
          </cell>
          <cell r="P649">
            <v>427</v>
          </cell>
          <cell r="Q649">
            <v>8831</v>
          </cell>
          <cell r="R649">
            <v>2.7964433153382027</v>
          </cell>
          <cell r="S649">
            <v>100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2752</v>
          </cell>
          <cell r="Y649">
            <v>60230</v>
          </cell>
          <cell r="Z649">
            <v>3.4033062482488092</v>
          </cell>
          <cell r="AA649">
            <v>100</v>
          </cell>
          <cell r="AB649">
            <v>16.97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427</v>
          </cell>
          <cell r="AH649">
            <v>8831</v>
          </cell>
          <cell r="AI649">
            <v>2.7962551570929866</v>
          </cell>
          <cell r="AJ649">
            <v>100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2765</v>
          </cell>
          <cell r="AP649">
            <v>59492</v>
          </cell>
          <cell r="AQ649">
            <v>3.0901841456376897</v>
          </cell>
          <cell r="AR649">
            <v>100</v>
          </cell>
          <cell r="AS649">
            <v>3</v>
          </cell>
          <cell r="AT649">
            <v>0</v>
          </cell>
          <cell r="AU649">
            <v>0</v>
          </cell>
          <cell r="AV649">
            <v>0</v>
          </cell>
          <cell r="AW649">
            <v>370</v>
          </cell>
          <cell r="AX649">
            <v>13721</v>
          </cell>
          <cell r="AY649">
            <v>4.0129071911493543</v>
          </cell>
          <cell r="AZ649">
            <v>100</v>
          </cell>
          <cell r="BA649">
            <v>1</v>
          </cell>
          <cell r="BB649">
            <v>0</v>
          </cell>
          <cell r="BC649">
            <v>0</v>
          </cell>
          <cell r="BD649">
            <v>0</v>
          </cell>
          <cell r="BE649">
            <v>340</v>
          </cell>
          <cell r="BF649">
            <v>10073</v>
          </cell>
          <cell r="BG649">
            <v>4.0096339113680157</v>
          </cell>
          <cell r="BH649">
            <v>100</v>
          </cell>
          <cell r="BI649">
            <v>3.77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4923</v>
          </cell>
          <cell r="BO649">
            <v>134702</v>
          </cell>
          <cell r="BP649">
            <v>2.9056183483210956</v>
          </cell>
          <cell r="BQ649">
            <v>100</v>
          </cell>
          <cell r="BR649">
            <v>40.99</v>
          </cell>
          <cell r="BS649">
            <v>4923</v>
          </cell>
          <cell r="BT649">
            <v>134702</v>
          </cell>
          <cell r="BU649">
            <v>2.9056183483210956</v>
          </cell>
          <cell r="BV649">
            <v>100</v>
          </cell>
          <cell r="BW649">
            <v>40.99</v>
          </cell>
          <cell r="BX649">
            <v>3</v>
          </cell>
          <cell r="BY649">
            <v>0</v>
          </cell>
          <cell r="BZ649">
            <v>2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1325</v>
          </cell>
          <cell r="CL649">
            <v>32560</v>
          </cell>
          <cell r="CM649">
            <v>2.7083531462989381</v>
          </cell>
          <cell r="CN649">
            <v>100</v>
          </cell>
          <cell r="CO649">
            <v>8.57</v>
          </cell>
          <cell r="CP649">
            <v>1</v>
          </cell>
          <cell r="CQ649">
            <v>0</v>
          </cell>
          <cell r="CR649">
            <v>0</v>
          </cell>
          <cell r="CS649">
            <v>0</v>
          </cell>
          <cell r="CT649">
            <v>1333</v>
          </cell>
          <cell r="CU649">
            <v>48343</v>
          </cell>
          <cell r="CV649">
            <v>4.0248923679060669</v>
          </cell>
          <cell r="CW649">
            <v>100</v>
          </cell>
          <cell r="CX649">
            <v>1</v>
          </cell>
          <cell r="CY649">
            <v>0</v>
          </cell>
          <cell r="CZ649">
            <v>0</v>
          </cell>
          <cell r="DA649">
            <v>0</v>
          </cell>
          <cell r="DB649">
            <v>1935</v>
          </cell>
          <cell r="DC649">
            <v>41525</v>
          </cell>
          <cell r="DD649">
            <v>2.1286759142496847</v>
          </cell>
          <cell r="DE649">
            <v>100</v>
          </cell>
          <cell r="DF649">
            <v>13.7</v>
          </cell>
          <cell r="DG649">
            <v>2</v>
          </cell>
          <cell r="DH649">
            <v>0</v>
          </cell>
          <cell r="DI649">
            <v>2</v>
          </cell>
          <cell r="DJ649">
            <v>0</v>
          </cell>
          <cell r="DK649">
            <v>330</v>
          </cell>
          <cell r="DL649">
            <v>12269</v>
          </cell>
          <cell r="DM649">
            <v>4.0070465686274508</v>
          </cell>
          <cell r="DN649">
            <v>100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804</v>
          </cell>
          <cell r="DT649">
            <v>22003</v>
          </cell>
          <cell r="DU649">
            <v>3.0660841742554763</v>
          </cell>
          <cell r="DV649">
            <v>100</v>
          </cell>
          <cell r="DW649">
            <v>1</v>
          </cell>
          <cell r="DX649">
            <v>0</v>
          </cell>
          <cell r="DY649">
            <v>2</v>
          </cell>
          <cell r="DZ649">
            <v>0</v>
          </cell>
        </row>
        <row r="650">
          <cell r="A650" t="str">
            <v>KMT</v>
          </cell>
          <cell r="B650">
            <v>38017</v>
          </cell>
          <cell r="C650">
            <v>3815</v>
          </cell>
          <cell r="D650">
            <v>89941</v>
          </cell>
          <cell r="E650">
            <v>3.2455134864061326</v>
          </cell>
          <cell r="F650">
            <v>100</v>
          </cell>
          <cell r="G650">
            <v>29.11</v>
          </cell>
          <cell r="H650">
            <v>7310</v>
          </cell>
          <cell r="I650">
            <v>169892</v>
          </cell>
          <cell r="J650">
            <v>3.1793829741505637</v>
          </cell>
          <cell r="K650">
            <v>100</v>
          </cell>
          <cell r="L650">
            <v>74</v>
          </cell>
          <cell r="M650">
            <v>98</v>
          </cell>
          <cell r="N650">
            <v>3</v>
          </cell>
          <cell r="O650">
            <v>0</v>
          </cell>
          <cell r="P650">
            <v>427</v>
          </cell>
          <cell r="Q650">
            <v>8861</v>
          </cell>
          <cell r="R650">
            <v>2.808223477715003</v>
          </cell>
          <cell r="S650">
            <v>100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2706</v>
          </cell>
          <cell r="Y650">
            <v>59310</v>
          </cell>
          <cell r="Z650">
            <v>3.3904913920875615</v>
          </cell>
          <cell r="AA650">
            <v>100</v>
          </cell>
          <cell r="AB650">
            <v>16.829999999999998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427</v>
          </cell>
          <cell r="AH650">
            <v>8861</v>
          </cell>
          <cell r="AI650">
            <v>2.8085373509102323</v>
          </cell>
          <cell r="AJ650">
            <v>100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2697</v>
          </cell>
          <cell r="AP650">
            <v>57928</v>
          </cell>
          <cell r="AQ650">
            <v>3.0763195815765596</v>
          </cell>
          <cell r="AR650">
            <v>100</v>
          </cell>
          <cell r="AS650">
            <v>3</v>
          </cell>
          <cell r="AT650">
            <v>0</v>
          </cell>
          <cell r="AU650">
            <v>0</v>
          </cell>
          <cell r="AV650">
            <v>0</v>
          </cell>
          <cell r="AW650">
            <v>357</v>
          </cell>
          <cell r="AX650">
            <v>13242</v>
          </cell>
          <cell r="AY650">
            <v>4.0131771595900441</v>
          </cell>
          <cell r="AZ650">
            <v>100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333</v>
          </cell>
          <cell r="BF650">
            <v>9883</v>
          </cell>
          <cell r="BG650">
            <v>4.0163998438110111</v>
          </cell>
          <cell r="BH650">
            <v>100</v>
          </cell>
          <cell r="BI650">
            <v>3.77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4964</v>
          </cell>
          <cell r="BO650">
            <v>135056</v>
          </cell>
          <cell r="BP650">
            <v>2.8768114362919217</v>
          </cell>
          <cell r="BQ650">
            <v>100</v>
          </cell>
          <cell r="BR650">
            <v>40.78</v>
          </cell>
          <cell r="BS650">
            <v>4964</v>
          </cell>
          <cell r="BT650">
            <v>135056</v>
          </cell>
          <cell r="BU650">
            <v>2.8768114362919217</v>
          </cell>
          <cell r="BV650">
            <v>100</v>
          </cell>
          <cell r="BW650">
            <v>40.78</v>
          </cell>
          <cell r="BX650">
            <v>3</v>
          </cell>
          <cell r="BY650">
            <v>0</v>
          </cell>
          <cell r="BZ650">
            <v>1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1322</v>
          </cell>
          <cell r="CL650">
            <v>31999</v>
          </cell>
          <cell r="CM650">
            <v>2.6777279268602387</v>
          </cell>
          <cell r="CN650">
            <v>100</v>
          </cell>
          <cell r="CO650">
            <v>8.41</v>
          </cell>
          <cell r="CP650">
            <v>1</v>
          </cell>
          <cell r="CQ650">
            <v>0</v>
          </cell>
          <cell r="CR650">
            <v>0</v>
          </cell>
          <cell r="CS650">
            <v>0</v>
          </cell>
          <cell r="CT650">
            <v>1319</v>
          </cell>
          <cell r="CU650">
            <v>47845</v>
          </cell>
          <cell r="CV650">
            <v>4.0254222531777817</v>
          </cell>
          <cell r="CW650">
            <v>100</v>
          </cell>
          <cell r="CX650">
            <v>1</v>
          </cell>
          <cell r="CY650">
            <v>0</v>
          </cell>
          <cell r="CZ650">
            <v>0</v>
          </cell>
          <cell r="DA650">
            <v>0</v>
          </cell>
          <cell r="DB650">
            <v>1979</v>
          </cell>
          <cell r="DC650">
            <v>42427</v>
          </cell>
          <cell r="DD650">
            <v>2.1306029813792748</v>
          </cell>
          <cell r="DE650">
            <v>100</v>
          </cell>
          <cell r="DF650">
            <v>13.64</v>
          </cell>
          <cell r="DG650">
            <v>0</v>
          </cell>
          <cell r="DH650">
            <v>0</v>
          </cell>
          <cell r="DI650">
            <v>1</v>
          </cell>
          <cell r="DJ650">
            <v>0</v>
          </cell>
          <cell r="DK650">
            <v>344</v>
          </cell>
          <cell r="DL650">
            <v>12778</v>
          </cell>
          <cell r="DM650">
            <v>4.0078076202373518</v>
          </cell>
          <cell r="DN650">
            <v>100</v>
          </cell>
          <cell r="DO650">
            <v>1</v>
          </cell>
          <cell r="DP650">
            <v>0</v>
          </cell>
          <cell r="DQ650">
            <v>0</v>
          </cell>
          <cell r="DR650">
            <v>0</v>
          </cell>
          <cell r="DS650">
            <v>818</v>
          </cell>
          <cell r="DT650">
            <v>22346</v>
          </cell>
          <cell r="DU650">
            <v>2.9928174549396935</v>
          </cell>
          <cell r="DV650">
            <v>100</v>
          </cell>
          <cell r="DW650">
            <v>1</v>
          </cell>
          <cell r="DX650">
            <v>0</v>
          </cell>
          <cell r="DY650">
            <v>1</v>
          </cell>
          <cell r="DZ650">
            <v>0</v>
          </cell>
        </row>
        <row r="651">
          <cell r="A651" t="str">
            <v>KMT</v>
          </cell>
          <cell r="B651">
            <v>38024</v>
          </cell>
          <cell r="C651">
            <v>4136</v>
          </cell>
          <cell r="D651">
            <v>97517</v>
          </cell>
          <cell r="E651">
            <v>3.1827028100486547</v>
          </cell>
          <cell r="F651">
            <v>100</v>
          </cell>
          <cell r="G651">
            <v>29.11</v>
          </cell>
          <cell r="H651">
            <v>8382</v>
          </cell>
          <cell r="I651">
            <v>195261</v>
          </cell>
          <cell r="J651">
            <v>3.1469913944911454</v>
          </cell>
          <cell r="K651">
            <v>100</v>
          </cell>
          <cell r="L651">
            <v>83</v>
          </cell>
          <cell r="M651">
            <v>98</v>
          </cell>
          <cell r="N651">
            <v>3</v>
          </cell>
          <cell r="O651">
            <v>0</v>
          </cell>
          <cell r="P651">
            <v>462</v>
          </cell>
          <cell r="Q651">
            <v>9585</v>
          </cell>
          <cell r="R651">
            <v>2.8030980041703901</v>
          </cell>
          <cell r="S651">
            <v>100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2963</v>
          </cell>
          <cell r="Y651">
            <v>65049</v>
          </cell>
          <cell r="Z651">
            <v>3.3185258138088325</v>
          </cell>
          <cell r="AA651">
            <v>100</v>
          </cell>
          <cell r="AB651">
            <v>16.829999999999998</v>
          </cell>
          <cell r="AC651">
            <v>1</v>
          </cell>
          <cell r="AD651">
            <v>0</v>
          </cell>
          <cell r="AE651">
            <v>0</v>
          </cell>
          <cell r="AF651">
            <v>0</v>
          </cell>
          <cell r="AG651">
            <v>462</v>
          </cell>
          <cell r="AH651">
            <v>9585</v>
          </cell>
          <cell r="AI651">
            <v>2.8032738095238097</v>
          </cell>
          <cell r="AJ651">
            <v>100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2944</v>
          </cell>
          <cell r="AP651">
            <v>63557</v>
          </cell>
          <cell r="AQ651">
            <v>3.0151940938318647</v>
          </cell>
          <cell r="AR651">
            <v>100</v>
          </cell>
          <cell r="AS651">
            <v>7</v>
          </cell>
          <cell r="AT651">
            <v>0</v>
          </cell>
          <cell r="AU651">
            <v>0</v>
          </cell>
          <cell r="AV651">
            <v>0</v>
          </cell>
          <cell r="AW651">
            <v>374</v>
          </cell>
          <cell r="AX651">
            <v>13869</v>
          </cell>
          <cell r="AY651">
            <v>4.011620977353993</v>
          </cell>
          <cell r="AZ651">
            <v>100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352</v>
          </cell>
          <cell r="BF651">
            <v>10439</v>
          </cell>
          <cell r="BG651">
            <v>4.0186461289014996</v>
          </cell>
          <cell r="BH651">
            <v>100</v>
          </cell>
          <cell r="BI651">
            <v>3.77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5818</v>
          </cell>
          <cell r="BO651">
            <v>157014</v>
          </cell>
          <cell r="BP651">
            <v>2.8703357860531131</v>
          </cell>
          <cell r="BQ651">
            <v>100</v>
          </cell>
          <cell r="BR651">
            <v>40.78</v>
          </cell>
          <cell r="BS651">
            <v>5818</v>
          </cell>
          <cell r="BT651">
            <v>157014</v>
          </cell>
          <cell r="BU651">
            <v>2.8703357860531131</v>
          </cell>
          <cell r="BV651">
            <v>100</v>
          </cell>
          <cell r="BW651">
            <v>40.78</v>
          </cell>
          <cell r="BX651">
            <v>2</v>
          </cell>
          <cell r="BY651">
            <v>0</v>
          </cell>
          <cell r="BZ651">
            <v>3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1673</v>
          </cell>
          <cell r="CL651">
            <v>40762</v>
          </cell>
          <cell r="CM651">
            <v>2.6867662753468515</v>
          </cell>
          <cell r="CN651">
            <v>100</v>
          </cell>
          <cell r="CO651">
            <v>8.41</v>
          </cell>
          <cell r="CP651">
            <v>1</v>
          </cell>
          <cell r="CQ651">
            <v>0</v>
          </cell>
          <cell r="CR651">
            <v>0</v>
          </cell>
          <cell r="CS651">
            <v>0</v>
          </cell>
          <cell r="CT651">
            <v>1444</v>
          </cell>
          <cell r="CU651">
            <v>52401</v>
          </cell>
          <cell r="CV651">
            <v>4.0168112381975893</v>
          </cell>
          <cell r="CW651">
            <v>100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2330</v>
          </cell>
          <cell r="DC651">
            <v>50086</v>
          </cell>
          <cell r="DD651">
            <v>2.1269341366561685</v>
          </cell>
          <cell r="DE651">
            <v>100</v>
          </cell>
          <cell r="DF651">
            <v>13.64</v>
          </cell>
          <cell r="DG651">
            <v>0</v>
          </cell>
          <cell r="DH651">
            <v>0</v>
          </cell>
          <cell r="DI651">
            <v>3</v>
          </cell>
          <cell r="DJ651">
            <v>0</v>
          </cell>
          <cell r="DK651">
            <v>370</v>
          </cell>
          <cell r="DL651">
            <v>13765</v>
          </cell>
          <cell r="DM651">
            <v>4.0058059165053912</v>
          </cell>
          <cell r="DN651">
            <v>100</v>
          </cell>
          <cell r="DO651">
            <v>0</v>
          </cell>
          <cell r="DP651">
            <v>0</v>
          </cell>
          <cell r="DQ651">
            <v>0</v>
          </cell>
          <cell r="DR651">
            <v>0</v>
          </cell>
          <cell r="DS651">
            <v>890</v>
          </cell>
          <cell r="DT651">
            <v>24193</v>
          </cell>
          <cell r="DU651">
            <v>3.0527222148628956</v>
          </cell>
          <cell r="DV651">
            <v>100</v>
          </cell>
          <cell r="DW651">
            <v>0</v>
          </cell>
          <cell r="DX651">
            <v>0</v>
          </cell>
          <cell r="DY651">
            <v>2</v>
          </cell>
          <cell r="DZ651">
            <v>0</v>
          </cell>
        </row>
        <row r="652">
          <cell r="A652" t="str">
            <v>KMT</v>
          </cell>
          <cell r="B652">
            <v>38031</v>
          </cell>
          <cell r="C652">
            <v>4123</v>
          </cell>
          <cell r="D652">
            <v>97885</v>
          </cell>
          <cell r="E652">
            <v>3.23054897314376</v>
          </cell>
          <cell r="F652">
            <v>100</v>
          </cell>
          <cell r="G652">
            <v>29.11</v>
          </cell>
          <cell r="H652">
            <v>8724</v>
          </cell>
          <cell r="I652">
            <v>207610</v>
          </cell>
          <cell r="J652">
            <v>3.198904187456578</v>
          </cell>
          <cell r="K652">
            <v>100</v>
          </cell>
          <cell r="L652">
            <v>89</v>
          </cell>
          <cell r="M652">
            <v>99</v>
          </cell>
          <cell r="N652">
            <v>2</v>
          </cell>
          <cell r="O652">
            <v>2</v>
          </cell>
          <cell r="P652">
            <v>471</v>
          </cell>
          <cell r="Q652">
            <v>9765</v>
          </cell>
          <cell r="R652">
            <v>2.8084348084348085</v>
          </cell>
          <cell r="S652">
            <v>100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2939</v>
          </cell>
          <cell r="Y652">
            <v>64720</v>
          </cell>
          <cell r="Z652">
            <v>3.39234298370511</v>
          </cell>
          <cell r="AA652">
            <v>100</v>
          </cell>
          <cell r="AB652">
            <v>16.829999999999998</v>
          </cell>
          <cell r="AC652">
            <v>2</v>
          </cell>
          <cell r="AD652">
            <v>0</v>
          </cell>
          <cell r="AE652">
            <v>0</v>
          </cell>
          <cell r="AF652">
            <v>0</v>
          </cell>
          <cell r="AG652">
            <v>471</v>
          </cell>
          <cell r="AH652">
            <v>9765</v>
          </cell>
          <cell r="AI652">
            <v>2.807772174428953</v>
          </cell>
          <cell r="AJ652">
            <v>100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2882</v>
          </cell>
          <cell r="AP652">
            <v>62326</v>
          </cell>
          <cell r="AQ652">
            <v>3.0605251662379267</v>
          </cell>
          <cell r="AR652">
            <v>100</v>
          </cell>
          <cell r="AS652">
            <v>3</v>
          </cell>
          <cell r="AT652">
            <v>0</v>
          </cell>
          <cell r="AU652">
            <v>0</v>
          </cell>
          <cell r="AV652">
            <v>0</v>
          </cell>
          <cell r="AW652">
            <v>404</v>
          </cell>
          <cell r="AX652">
            <v>14969</v>
          </cell>
          <cell r="AY652">
            <v>4.0061170212765953</v>
          </cell>
          <cell r="AZ652">
            <v>100</v>
          </cell>
          <cell r="BA652">
            <v>2</v>
          </cell>
          <cell r="BB652">
            <v>0</v>
          </cell>
          <cell r="BC652">
            <v>0</v>
          </cell>
          <cell r="BD652">
            <v>0</v>
          </cell>
          <cell r="BE652">
            <v>363</v>
          </cell>
          <cell r="BF652">
            <v>10760</v>
          </cell>
          <cell r="BG652">
            <v>4.0133587786259541</v>
          </cell>
          <cell r="BH652">
            <v>100</v>
          </cell>
          <cell r="BI652">
            <v>3.77</v>
          </cell>
          <cell r="BJ652">
            <v>1</v>
          </cell>
          <cell r="BK652">
            <v>0</v>
          </cell>
          <cell r="BL652">
            <v>0</v>
          </cell>
          <cell r="BM652">
            <v>0</v>
          </cell>
          <cell r="BN652">
            <v>5529</v>
          </cell>
          <cell r="BO652">
            <v>151265</v>
          </cell>
          <cell r="BP652">
            <v>2.8631965111273328</v>
          </cell>
          <cell r="BQ652">
            <v>100</v>
          </cell>
          <cell r="BR652">
            <v>40.78</v>
          </cell>
          <cell r="BS652">
            <v>5529</v>
          </cell>
          <cell r="BT652">
            <v>151265</v>
          </cell>
          <cell r="BU652">
            <v>2.8631965111273328</v>
          </cell>
          <cell r="BV652">
            <v>100</v>
          </cell>
          <cell r="BW652">
            <v>40.78</v>
          </cell>
          <cell r="BX652">
            <v>5</v>
          </cell>
          <cell r="BY652">
            <v>0</v>
          </cell>
          <cell r="BZ652">
            <v>2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1518</v>
          </cell>
          <cell r="CL652">
            <v>37221</v>
          </cell>
          <cell r="CM652">
            <v>2.7041030667973671</v>
          </cell>
          <cell r="CN652">
            <v>100</v>
          </cell>
          <cell r="CO652">
            <v>8.41</v>
          </cell>
          <cell r="CP652">
            <v>1</v>
          </cell>
          <cell r="CQ652">
            <v>0</v>
          </cell>
          <cell r="CR652">
            <v>0</v>
          </cell>
          <cell r="CS652">
            <v>0</v>
          </cell>
          <cell r="CT652">
            <v>1490</v>
          </cell>
          <cell r="CU652">
            <v>54044</v>
          </cell>
          <cell r="CV652">
            <v>4.0244714740805101</v>
          </cell>
          <cell r="CW652">
            <v>100</v>
          </cell>
          <cell r="CX652">
            <v>4</v>
          </cell>
          <cell r="CY652">
            <v>0</v>
          </cell>
          <cell r="CZ652">
            <v>0</v>
          </cell>
          <cell r="DA652">
            <v>0</v>
          </cell>
          <cell r="DB652">
            <v>2156</v>
          </cell>
          <cell r="DC652">
            <v>46512</v>
          </cell>
          <cell r="DD652">
            <v>2.0610328638497655</v>
          </cell>
          <cell r="DE652">
            <v>100</v>
          </cell>
          <cell r="DF652">
            <v>13.64</v>
          </cell>
          <cell r="DG652">
            <v>1</v>
          </cell>
          <cell r="DH652">
            <v>0</v>
          </cell>
          <cell r="DI652">
            <v>2</v>
          </cell>
          <cell r="DJ652">
            <v>0</v>
          </cell>
          <cell r="DK652">
            <v>363</v>
          </cell>
          <cell r="DL652">
            <v>13489</v>
          </cell>
          <cell r="DM652">
            <v>3.9920447849145551</v>
          </cell>
          <cell r="DN652">
            <v>100</v>
          </cell>
          <cell r="DO652">
            <v>0</v>
          </cell>
          <cell r="DP652">
            <v>0</v>
          </cell>
          <cell r="DQ652">
            <v>0</v>
          </cell>
          <cell r="DR652">
            <v>0</v>
          </cell>
          <cell r="DS652">
            <v>870</v>
          </cell>
          <cell r="DT652">
            <v>24239</v>
          </cell>
          <cell r="DU652">
            <v>3.0586617781851513</v>
          </cell>
          <cell r="DV652">
            <v>100</v>
          </cell>
          <cell r="DW652">
            <v>1</v>
          </cell>
          <cell r="DX652">
            <v>0</v>
          </cell>
          <cell r="DY652">
            <v>2</v>
          </cell>
          <cell r="DZ652">
            <v>0</v>
          </cell>
        </row>
        <row r="653">
          <cell r="A653" t="str">
            <v>KMT</v>
          </cell>
          <cell r="B653">
            <v>38038</v>
          </cell>
          <cell r="C653">
            <v>4398</v>
          </cell>
          <cell r="D653">
            <v>104099</v>
          </cell>
          <cell r="E653">
            <v>3.3102592568405931</v>
          </cell>
          <cell r="F653">
            <v>100</v>
          </cell>
          <cell r="G653">
            <v>29.11</v>
          </cell>
          <cell r="H653">
            <v>7928</v>
          </cell>
          <cell r="I653">
            <v>186121</v>
          </cell>
          <cell r="J653">
            <v>3.1969859120335444</v>
          </cell>
          <cell r="K653">
            <v>100</v>
          </cell>
          <cell r="L653">
            <v>92</v>
          </cell>
          <cell r="M653">
            <v>97</v>
          </cell>
          <cell r="N653">
            <v>3</v>
          </cell>
          <cell r="O653">
            <v>0</v>
          </cell>
          <cell r="P653">
            <v>433</v>
          </cell>
          <cell r="Q653">
            <v>8988</v>
          </cell>
          <cell r="R653">
            <v>2.8064114534702771</v>
          </cell>
          <cell r="S653">
            <v>100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2996</v>
          </cell>
          <cell r="Y653">
            <v>65572</v>
          </cell>
          <cell r="Z653">
            <v>3.4412940159861742</v>
          </cell>
          <cell r="AA653">
            <v>100</v>
          </cell>
          <cell r="AB653">
            <v>16.829999999999998</v>
          </cell>
          <cell r="AC653">
            <v>83</v>
          </cell>
          <cell r="AD653">
            <v>0</v>
          </cell>
          <cell r="AE653">
            <v>1</v>
          </cell>
          <cell r="AF653">
            <v>0</v>
          </cell>
          <cell r="AG653">
            <v>433</v>
          </cell>
          <cell r="AH653">
            <v>8988</v>
          </cell>
          <cell r="AI653">
            <v>2.806220839813375</v>
          </cell>
          <cell r="AJ653">
            <v>100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2734</v>
          </cell>
          <cell r="AP653">
            <v>59011</v>
          </cell>
          <cell r="AQ653">
            <v>3.083302713768306</v>
          </cell>
          <cell r="AR653">
            <v>100</v>
          </cell>
          <cell r="AS653">
            <v>4</v>
          </cell>
          <cell r="AT653">
            <v>0</v>
          </cell>
          <cell r="AU653">
            <v>1</v>
          </cell>
          <cell r="AV653">
            <v>0</v>
          </cell>
          <cell r="AW653">
            <v>653</v>
          </cell>
          <cell r="AX653">
            <v>21131</v>
          </cell>
          <cell r="AY653">
            <v>4.0252494400325798</v>
          </cell>
          <cell r="AZ653">
            <v>100</v>
          </cell>
          <cell r="BA653">
            <v>3</v>
          </cell>
          <cell r="BB653">
            <v>87</v>
          </cell>
          <cell r="BC653">
            <v>0</v>
          </cell>
          <cell r="BD653">
            <v>1</v>
          </cell>
          <cell r="BE653">
            <v>575</v>
          </cell>
          <cell r="BF653">
            <v>14911</v>
          </cell>
          <cell r="BG653">
            <v>4.0315604909409704</v>
          </cell>
          <cell r="BH653">
            <v>100</v>
          </cell>
          <cell r="BI653">
            <v>3.77</v>
          </cell>
          <cell r="BJ653">
            <v>81</v>
          </cell>
          <cell r="BK653">
            <v>0</v>
          </cell>
          <cell r="BL653">
            <v>0</v>
          </cell>
          <cell r="BM653">
            <v>0</v>
          </cell>
          <cell r="BN653">
            <v>6926</v>
          </cell>
          <cell r="BO653">
            <v>187902</v>
          </cell>
          <cell r="BP653">
            <v>3.0042431295318233</v>
          </cell>
          <cell r="BQ653">
            <v>100</v>
          </cell>
          <cell r="BR653">
            <v>40.78</v>
          </cell>
          <cell r="BS653">
            <v>6926</v>
          </cell>
          <cell r="BT653">
            <v>187902</v>
          </cell>
          <cell r="BU653">
            <v>3.0042431295318233</v>
          </cell>
          <cell r="BV653">
            <v>100</v>
          </cell>
          <cell r="BW653">
            <v>40.78</v>
          </cell>
          <cell r="BX653">
            <v>4</v>
          </cell>
          <cell r="BY653">
            <v>96</v>
          </cell>
          <cell r="BZ653">
            <v>3</v>
          </cell>
          <cell r="CA653">
            <v>1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1698</v>
          </cell>
          <cell r="CL653">
            <v>42314</v>
          </cell>
          <cell r="CM653">
            <v>2.7517833745814531</v>
          </cell>
          <cell r="CN653">
            <v>100</v>
          </cell>
          <cell r="CO653">
            <v>8.41</v>
          </cell>
          <cell r="CP653">
            <v>2</v>
          </cell>
          <cell r="CQ653">
            <v>87</v>
          </cell>
          <cell r="CR653">
            <v>3</v>
          </cell>
          <cell r="CS653">
            <v>0</v>
          </cell>
          <cell r="CT653">
            <v>2401</v>
          </cell>
          <cell r="CU653">
            <v>76089</v>
          </cell>
          <cell r="CV653">
            <v>4.0460172564711767</v>
          </cell>
          <cell r="CW653">
            <v>100</v>
          </cell>
          <cell r="CX653">
            <v>3</v>
          </cell>
          <cell r="CY653">
            <v>96</v>
          </cell>
          <cell r="CZ653">
            <v>0</v>
          </cell>
          <cell r="DA653">
            <v>1</v>
          </cell>
          <cell r="DB653">
            <v>2045</v>
          </cell>
          <cell r="DC653">
            <v>44151</v>
          </cell>
          <cell r="DD653">
            <v>2.0973712187107374</v>
          </cell>
          <cell r="DE653">
            <v>100</v>
          </cell>
          <cell r="DF653">
            <v>13.64</v>
          </cell>
          <cell r="DG653">
            <v>1</v>
          </cell>
          <cell r="DH653">
            <v>0</v>
          </cell>
          <cell r="DI653">
            <v>3</v>
          </cell>
          <cell r="DJ653">
            <v>0</v>
          </cell>
          <cell r="DK653">
            <v>782</v>
          </cell>
          <cell r="DL653">
            <v>25348</v>
          </cell>
          <cell r="DM653">
            <v>4.030760729416099</v>
          </cell>
          <cell r="DN653">
            <v>100</v>
          </cell>
          <cell r="DO653">
            <v>3</v>
          </cell>
          <cell r="DP653">
            <v>91</v>
          </cell>
          <cell r="DQ653">
            <v>0</v>
          </cell>
          <cell r="DR653">
            <v>0</v>
          </cell>
          <cell r="DS653">
            <v>979</v>
          </cell>
          <cell r="DT653">
            <v>26327</v>
          </cell>
          <cell r="DU653">
            <v>3.1817367949865711</v>
          </cell>
          <cell r="DV653">
            <v>100</v>
          </cell>
          <cell r="DW653">
            <v>3</v>
          </cell>
          <cell r="DX653">
            <v>74</v>
          </cell>
          <cell r="DY653">
            <v>2</v>
          </cell>
          <cell r="DZ653">
            <v>1</v>
          </cell>
        </row>
        <row r="654">
          <cell r="A654" t="str">
            <v>KMT</v>
          </cell>
          <cell r="B654">
            <v>38045</v>
          </cell>
          <cell r="C654">
            <v>3812</v>
          </cell>
          <cell r="D654">
            <v>90488</v>
          </cell>
          <cell r="E654">
            <v>3.2506170631371849</v>
          </cell>
          <cell r="F654">
            <v>100</v>
          </cell>
          <cell r="G654">
            <v>30.64</v>
          </cell>
          <cell r="H654">
            <v>8011</v>
          </cell>
          <cell r="I654">
            <v>186286</v>
          </cell>
          <cell r="J654">
            <v>3.1538061267310114</v>
          </cell>
          <cell r="K654">
            <v>100</v>
          </cell>
          <cell r="L654">
            <v>98</v>
          </cell>
          <cell r="M654">
            <v>63</v>
          </cell>
          <cell r="N654">
            <v>3</v>
          </cell>
          <cell r="O654">
            <v>0</v>
          </cell>
          <cell r="P654">
            <v>434</v>
          </cell>
          <cell r="Q654">
            <v>9019</v>
          </cell>
          <cell r="R654">
            <v>2.8131797824696099</v>
          </cell>
          <cell r="S654">
            <v>100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2711</v>
          </cell>
          <cell r="Y654">
            <v>59600</v>
          </cell>
          <cell r="Z654">
            <v>3.4135539886952975</v>
          </cell>
          <cell r="AA654">
            <v>100</v>
          </cell>
          <cell r="AB654">
            <v>16.66</v>
          </cell>
          <cell r="AC654">
            <v>1</v>
          </cell>
          <cell r="AD654">
            <v>0</v>
          </cell>
          <cell r="AE654">
            <v>0</v>
          </cell>
          <cell r="AF654">
            <v>0</v>
          </cell>
          <cell r="AG654">
            <v>434</v>
          </cell>
          <cell r="AH654">
            <v>9019</v>
          </cell>
          <cell r="AI654">
            <v>2.8129197313719221</v>
          </cell>
          <cell r="AJ654">
            <v>100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2647</v>
          </cell>
          <cell r="AP654">
            <v>57023</v>
          </cell>
          <cell r="AQ654">
            <v>3.0731851374570445</v>
          </cell>
          <cell r="AR654">
            <v>100</v>
          </cell>
          <cell r="AS654">
            <v>3</v>
          </cell>
          <cell r="AT654">
            <v>0</v>
          </cell>
          <cell r="AU654">
            <v>0</v>
          </cell>
          <cell r="AV654">
            <v>0</v>
          </cell>
          <cell r="AW654">
            <v>378</v>
          </cell>
          <cell r="AX654">
            <v>14019</v>
          </cell>
          <cell r="AY654">
            <v>4.0102493074792243</v>
          </cell>
          <cell r="AZ654">
            <v>100</v>
          </cell>
          <cell r="BA654">
            <v>0</v>
          </cell>
          <cell r="BB654">
            <v>0</v>
          </cell>
          <cell r="BC654">
            <v>1</v>
          </cell>
          <cell r="BD654">
            <v>0</v>
          </cell>
          <cell r="BE654">
            <v>349</v>
          </cell>
          <cell r="BF654">
            <v>10368</v>
          </cell>
          <cell r="BG654">
            <v>4.0148032723022986</v>
          </cell>
          <cell r="BH654">
            <v>100</v>
          </cell>
          <cell r="BI654">
            <v>3.81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5154</v>
          </cell>
          <cell r="BO654">
            <v>141006</v>
          </cell>
          <cell r="BP654">
            <v>2.8873656835272059</v>
          </cell>
          <cell r="BQ654">
            <v>100</v>
          </cell>
          <cell r="BR654">
            <v>41.26</v>
          </cell>
          <cell r="BS654">
            <v>5154</v>
          </cell>
          <cell r="BT654">
            <v>141006</v>
          </cell>
          <cell r="BU654">
            <v>2.8873656835272059</v>
          </cell>
          <cell r="BV654">
            <v>100</v>
          </cell>
          <cell r="BW654">
            <v>41.26</v>
          </cell>
          <cell r="BX654">
            <v>4</v>
          </cell>
          <cell r="BY654">
            <v>0</v>
          </cell>
          <cell r="BZ654">
            <v>1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1430</v>
          </cell>
          <cell r="CL654">
            <v>34940</v>
          </cell>
          <cell r="CM654">
            <v>2.7007355194606188</v>
          </cell>
          <cell r="CN654">
            <v>100</v>
          </cell>
          <cell r="CO654">
            <v>8.26</v>
          </cell>
          <cell r="CP654">
            <v>2</v>
          </cell>
          <cell r="CQ654">
            <v>0</v>
          </cell>
          <cell r="CR654">
            <v>1</v>
          </cell>
          <cell r="CS654">
            <v>0</v>
          </cell>
          <cell r="CT654">
            <v>1354</v>
          </cell>
          <cell r="CU654">
            <v>49108</v>
          </cell>
          <cell r="CV654">
            <v>4.0288043048191815</v>
          </cell>
          <cell r="CW654">
            <v>100</v>
          </cell>
          <cell r="CX654">
            <v>1</v>
          </cell>
          <cell r="CY654">
            <v>0</v>
          </cell>
          <cell r="CZ654">
            <v>1</v>
          </cell>
          <cell r="DA654">
            <v>0</v>
          </cell>
          <cell r="DB654">
            <v>1999</v>
          </cell>
          <cell r="DC654">
            <v>43188</v>
          </cell>
          <cell r="DD654">
            <v>2.1165593286494926</v>
          </cell>
          <cell r="DE654">
            <v>100</v>
          </cell>
          <cell r="DF654">
            <v>13.58</v>
          </cell>
          <cell r="DG654">
            <v>1</v>
          </cell>
          <cell r="DH654">
            <v>0</v>
          </cell>
          <cell r="DI654">
            <v>0</v>
          </cell>
          <cell r="DJ654">
            <v>0</v>
          </cell>
          <cell r="DK654">
            <v>371</v>
          </cell>
          <cell r="DL654">
            <v>13762</v>
          </cell>
          <cell r="DM654">
            <v>4.0023419203747075</v>
          </cell>
          <cell r="DN654">
            <v>100</v>
          </cell>
          <cell r="DO654">
            <v>0</v>
          </cell>
          <cell r="DP654">
            <v>0</v>
          </cell>
          <cell r="DQ654">
            <v>0</v>
          </cell>
          <cell r="DR654">
            <v>0</v>
          </cell>
          <cell r="DS654">
            <v>794</v>
          </cell>
          <cell r="DT654">
            <v>21834</v>
          </cell>
          <cell r="DU654">
            <v>3.0382183117954358</v>
          </cell>
          <cell r="DV654">
            <v>99</v>
          </cell>
          <cell r="DW654">
            <v>0</v>
          </cell>
          <cell r="DX654">
            <v>0</v>
          </cell>
          <cell r="DY654">
            <v>1</v>
          </cell>
          <cell r="DZ654">
            <v>0</v>
          </cell>
        </row>
        <row r="655">
          <cell r="A655" t="str">
            <v>KMT</v>
          </cell>
          <cell r="B655">
            <v>38052</v>
          </cell>
          <cell r="C655">
            <v>4332</v>
          </cell>
          <cell r="D655">
            <v>102935</v>
          </cell>
          <cell r="E655">
            <v>3.2285968706271468</v>
          </cell>
          <cell r="F655">
            <v>100</v>
          </cell>
          <cell r="G655">
            <v>30.64</v>
          </cell>
          <cell r="H655">
            <v>8844</v>
          </cell>
          <cell r="I655">
            <v>209180</v>
          </cell>
          <cell r="J655">
            <v>3.0758611525343649</v>
          </cell>
          <cell r="K655">
            <v>100</v>
          </cell>
          <cell r="L655">
            <v>96</v>
          </cell>
          <cell r="M655">
            <v>0</v>
          </cell>
          <cell r="N655">
            <v>5</v>
          </cell>
          <cell r="O655">
            <v>0</v>
          </cell>
          <cell r="P655">
            <v>503</v>
          </cell>
          <cell r="Q655">
            <v>10443</v>
          </cell>
          <cell r="R655">
            <v>2.8149003753970545</v>
          </cell>
          <cell r="S655">
            <v>100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3079</v>
          </cell>
          <cell r="Y655">
            <v>67911</v>
          </cell>
          <cell r="Z655">
            <v>3.4045974641789507</v>
          </cell>
          <cell r="AA655">
            <v>100</v>
          </cell>
          <cell r="AB655">
            <v>16.66</v>
          </cell>
          <cell r="AC655">
            <v>3</v>
          </cell>
          <cell r="AD655">
            <v>0</v>
          </cell>
          <cell r="AE655">
            <v>0</v>
          </cell>
          <cell r="AF655">
            <v>0</v>
          </cell>
          <cell r="AG655">
            <v>503</v>
          </cell>
          <cell r="AH655">
            <v>10443</v>
          </cell>
          <cell r="AI655">
            <v>2.8155311778290995</v>
          </cell>
          <cell r="AJ655">
            <v>100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2996</v>
          </cell>
          <cell r="AP655">
            <v>64781</v>
          </cell>
          <cell r="AQ655">
            <v>3.0457950127998483</v>
          </cell>
          <cell r="AR655">
            <v>100</v>
          </cell>
          <cell r="AS655">
            <v>4</v>
          </cell>
          <cell r="AT655">
            <v>0</v>
          </cell>
          <cell r="AU655">
            <v>0</v>
          </cell>
          <cell r="AV655">
            <v>0</v>
          </cell>
          <cell r="AW655">
            <v>419</v>
          </cell>
          <cell r="AX655">
            <v>15494</v>
          </cell>
          <cell r="AY655">
            <v>4.0052096900234435</v>
          </cell>
          <cell r="AZ655">
            <v>100</v>
          </cell>
          <cell r="BA655">
            <v>1</v>
          </cell>
          <cell r="BB655">
            <v>0</v>
          </cell>
          <cell r="BC655">
            <v>1</v>
          </cell>
          <cell r="BD655">
            <v>0</v>
          </cell>
          <cell r="BE655">
            <v>410</v>
          </cell>
          <cell r="BF655">
            <v>12163</v>
          </cell>
          <cell r="BG655">
            <v>4.0082863771958896</v>
          </cell>
          <cell r="BH655">
            <v>100</v>
          </cell>
          <cell r="BI655">
            <v>3.81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5933</v>
          </cell>
          <cell r="BO655">
            <v>162739</v>
          </cell>
          <cell r="BP655">
            <v>2.8843232408481909</v>
          </cell>
          <cell r="BQ655">
            <v>100</v>
          </cell>
          <cell r="BR655">
            <v>41.26</v>
          </cell>
          <cell r="BS655">
            <v>5933</v>
          </cell>
          <cell r="BT655">
            <v>162739</v>
          </cell>
          <cell r="BU655">
            <v>2.8843232408481909</v>
          </cell>
          <cell r="BV655">
            <v>100</v>
          </cell>
          <cell r="BW655">
            <v>41.26</v>
          </cell>
          <cell r="BX655">
            <v>5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1618</v>
          </cell>
          <cell r="CL655">
            <v>39616</v>
          </cell>
          <cell r="CM655">
            <v>2.7425510545698026</v>
          </cell>
          <cell r="CN655">
            <v>100</v>
          </cell>
          <cell r="CO655">
            <v>8.26</v>
          </cell>
          <cell r="CP655">
            <v>3</v>
          </cell>
          <cell r="CQ655">
            <v>0</v>
          </cell>
          <cell r="CR655">
            <v>0</v>
          </cell>
          <cell r="CS655">
            <v>0</v>
          </cell>
          <cell r="CT655">
            <v>1615</v>
          </cell>
          <cell r="CU655">
            <v>58595</v>
          </cell>
          <cell r="CV655">
            <v>4.0195521042778894</v>
          </cell>
          <cell r="CW655">
            <v>100</v>
          </cell>
          <cell r="CX655">
            <v>1</v>
          </cell>
          <cell r="CY655">
            <v>0</v>
          </cell>
          <cell r="CZ655">
            <v>0</v>
          </cell>
          <cell r="DA655">
            <v>0</v>
          </cell>
          <cell r="DB655">
            <v>2299</v>
          </cell>
          <cell r="DC655">
            <v>49698</v>
          </cell>
          <cell r="DD655">
            <v>2.1079626671151099</v>
          </cell>
          <cell r="DE655">
            <v>100</v>
          </cell>
          <cell r="DF655">
            <v>13.58</v>
          </cell>
          <cell r="DG655">
            <v>1</v>
          </cell>
          <cell r="DH655">
            <v>0</v>
          </cell>
          <cell r="DI655">
            <v>0</v>
          </cell>
          <cell r="DJ655">
            <v>0</v>
          </cell>
          <cell r="DK655">
            <v>400</v>
          </cell>
          <cell r="DL655">
            <v>14830</v>
          </cell>
          <cell r="DM655">
            <v>4.0128686327077752</v>
          </cell>
          <cell r="DN655">
            <v>100</v>
          </cell>
          <cell r="DO655">
            <v>1</v>
          </cell>
          <cell r="DP655">
            <v>0</v>
          </cell>
          <cell r="DQ655">
            <v>0</v>
          </cell>
          <cell r="DR655">
            <v>0</v>
          </cell>
          <cell r="DS655">
            <v>899</v>
          </cell>
          <cell r="DT655">
            <v>24756</v>
          </cell>
          <cell r="DU655">
            <v>2.9925487876995862</v>
          </cell>
          <cell r="DV655">
            <v>99</v>
          </cell>
          <cell r="DW655">
            <v>0</v>
          </cell>
          <cell r="DX655">
            <v>0</v>
          </cell>
          <cell r="DY655">
            <v>0</v>
          </cell>
          <cell r="DZ655">
            <v>0</v>
          </cell>
        </row>
        <row r="656">
          <cell r="A656" t="str">
            <v>KMT</v>
          </cell>
          <cell r="B656">
            <v>38059</v>
          </cell>
          <cell r="C656">
            <v>5152</v>
          </cell>
          <cell r="D656">
            <v>123511</v>
          </cell>
          <cell r="E656">
            <v>3.3184943901556281</v>
          </cell>
          <cell r="F656">
            <v>100</v>
          </cell>
          <cell r="G656">
            <v>30.64</v>
          </cell>
          <cell r="H656">
            <v>8700</v>
          </cell>
          <cell r="I656">
            <v>207231</v>
          </cell>
          <cell r="J656">
            <v>3.1003275882422381</v>
          </cell>
          <cell r="K656">
            <v>100</v>
          </cell>
          <cell r="L656">
            <v>97</v>
          </cell>
          <cell r="M656">
            <v>84</v>
          </cell>
          <cell r="N656">
            <v>4</v>
          </cell>
          <cell r="O656">
            <v>0</v>
          </cell>
          <cell r="P656">
            <v>494</v>
          </cell>
          <cell r="Q656">
            <v>10238</v>
          </cell>
          <cell r="R656">
            <v>2.7982478742592116</v>
          </cell>
          <cell r="S656">
            <v>100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3402</v>
          </cell>
          <cell r="Y656">
            <v>74756</v>
          </cell>
          <cell r="Z656">
            <v>3.4487455532671785</v>
          </cell>
          <cell r="AA656">
            <v>100</v>
          </cell>
          <cell r="AB656">
            <v>16.66</v>
          </cell>
          <cell r="AC656">
            <v>6</v>
          </cell>
          <cell r="AD656">
            <v>84</v>
          </cell>
          <cell r="AE656">
            <v>0</v>
          </cell>
          <cell r="AF656">
            <v>0</v>
          </cell>
          <cell r="AG656">
            <v>494</v>
          </cell>
          <cell r="AH656">
            <v>10238</v>
          </cell>
          <cell r="AI656">
            <v>2.7985055398093275</v>
          </cell>
          <cell r="AJ656">
            <v>100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2997</v>
          </cell>
          <cell r="AP656">
            <v>64833</v>
          </cell>
          <cell r="AQ656">
            <v>3.0699152542372881</v>
          </cell>
          <cell r="AR656">
            <v>100</v>
          </cell>
          <cell r="AS656">
            <v>3</v>
          </cell>
          <cell r="AT656">
            <v>0</v>
          </cell>
          <cell r="AU656">
            <v>0</v>
          </cell>
          <cell r="AV656">
            <v>0</v>
          </cell>
          <cell r="AW656">
            <v>896</v>
          </cell>
          <cell r="AX656">
            <v>28833</v>
          </cell>
          <cell r="AY656">
            <v>3.9502694380292533</v>
          </cell>
          <cell r="AZ656">
            <v>100</v>
          </cell>
          <cell r="BA656">
            <v>4</v>
          </cell>
          <cell r="BB656">
            <v>90</v>
          </cell>
          <cell r="BC656">
            <v>0</v>
          </cell>
          <cell r="BD656">
            <v>7</v>
          </cell>
          <cell r="BE656">
            <v>764</v>
          </cell>
          <cell r="BF656">
            <v>19578</v>
          </cell>
          <cell r="BG656">
            <v>4.0683302238805972</v>
          </cell>
          <cell r="BH656">
            <v>100</v>
          </cell>
          <cell r="BI656">
            <v>3.81</v>
          </cell>
          <cell r="BJ656">
            <v>4</v>
          </cell>
          <cell r="BK656">
            <v>87</v>
          </cell>
          <cell r="BL656">
            <v>0</v>
          </cell>
          <cell r="BM656">
            <v>0</v>
          </cell>
          <cell r="BN656">
            <v>7824</v>
          </cell>
          <cell r="BO656">
            <v>214316</v>
          </cell>
          <cell r="BP656">
            <v>3.0190463658941757</v>
          </cell>
          <cell r="BQ656">
            <v>100</v>
          </cell>
          <cell r="BR656">
            <v>41.26</v>
          </cell>
          <cell r="BS656">
            <v>7824</v>
          </cell>
          <cell r="BT656">
            <v>214316</v>
          </cell>
          <cell r="BU656">
            <v>3.0190463658941757</v>
          </cell>
          <cell r="BV656">
            <v>100</v>
          </cell>
          <cell r="BW656">
            <v>41.26</v>
          </cell>
          <cell r="BX656">
            <v>6</v>
          </cell>
          <cell r="BY656">
            <v>96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1744</v>
          </cell>
          <cell r="CL656">
            <v>43453</v>
          </cell>
          <cell r="CM656">
            <v>2.7596794780882146</v>
          </cell>
          <cell r="CN656">
            <v>100</v>
          </cell>
          <cell r="CO656">
            <v>8.26</v>
          </cell>
          <cell r="CP656">
            <v>5</v>
          </cell>
          <cell r="CQ656">
            <v>86</v>
          </cell>
          <cell r="CR656">
            <v>0</v>
          </cell>
          <cell r="CS656">
            <v>0</v>
          </cell>
          <cell r="CT656">
            <v>3078</v>
          </cell>
          <cell r="CU656">
            <v>96090</v>
          </cell>
          <cell r="CV656">
            <v>4.0204059539918813</v>
          </cell>
          <cell r="CW656">
            <v>100</v>
          </cell>
          <cell r="CX656">
            <v>4</v>
          </cell>
          <cell r="CY656">
            <v>96</v>
          </cell>
          <cell r="CZ656">
            <v>0</v>
          </cell>
          <cell r="DA656">
            <v>0</v>
          </cell>
          <cell r="DB656">
            <v>2056</v>
          </cell>
          <cell r="DC656">
            <v>44640</v>
          </cell>
          <cell r="DD656">
            <v>2.0639949167158353</v>
          </cell>
          <cell r="DE656">
            <v>100</v>
          </cell>
          <cell r="DF656">
            <v>13.58</v>
          </cell>
          <cell r="DG656">
            <v>2</v>
          </cell>
          <cell r="DH656">
            <v>0</v>
          </cell>
          <cell r="DI656">
            <v>0</v>
          </cell>
          <cell r="DJ656">
            <v>0</v>
          </cell>
          <cell r="DK656">
            <v>946</v>
          </cell>
          <cell r="DL656">
            <v>30133</v>
          </cell>
          <cell r="DM656">
            <v>4.0200323101777062</v>
          </cell>
          <cell r="DN656">
            <v>100</v>
          </cell>
          <cell r="DO656">
            <v>4</v>
          </cell>
          <cell r="DP656">
            <v>93</v>
          </cell>
          <cell r="DQ656">
            <v>0</v>
          </cell>
          <cell r="DR656">
            <v>0</v>
          </cell>
          <cell r="DS656">
            <v>1081</v>
          </cell>
          <cell r="DT656">
            <v>29065</v>
          </cell>
          <cell r="DU656">
            <v>3.125</v>
          </cell>
          <cell r="DV656">
            <v>99</v>
          </cell>
          <cell r="DW656">
            <v>3</v>
          </cell>
          <cell r="DX656">
            <v>76</v>
          </cell>
          <cell r="DY656">
            <v>0</v>
          </cell>
          <cell r="DZ656">
            <v>0</v>
          </cell>
        </row>
        <row r="657">
          <cell r="A657" t="str">
            <v>KMT</v>
          </cell>
          <cell r="B657">
            <v>38066</v>
          </cell>
          <cell r="C657">
            <v>4236</v>
          </cell>
          <cell r="D657">
            <v>101834</v>
          </cell>
          <cell r="E657">
            <v>3.250823514506525</v>
          </cell>
          <cell r="F657">
            <v>100</v>
          </cell>
          <cell r="G657">
            <v>30.64</v>
          </cell>
          <cell r="H657">
            <v>8667</v>
          </cell>
          <cell r="I657">
            <v>207497</v>
          </cell>
          <cell r="J657">
            <v>3.0444467606724341</v>
          </cell>
          <cell r="K657">
            <v>100</v>
          </cell>
          <cell r="L657">
            <v>97</v>
          </cell>
          <cell r="M657">
            <v>97</v>
          </cell>
          <cell r="N657">
            <v>6</v>
          </cell>
          <cell r="O657">
            <v>1</v>
          </cell>
          <cell r="P657">
            <v>487</v>
          </cell>
          <cell r="Q657">
            <v>10116</v>
          </cell>
          <cell r="R657">
            <v>2.798200899550225</v>
          </cell>
          <cell r="S657">
            <v>100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2943</v>
          </cell>
          <cell r="Y657">
            <v>64965</v>
          </cell>
          <cell r="Z657">
            <v>3.403094248276588</v>
          </cell>
          <cell r="AA657">
            <v>100</v>
          </cell>
          <cell r="AB657">
            <v>16.66</v>
          </cell>
          <cell r="AC657">
            <v>2</v>
          </cell>
          <cell r="AD657">
            <v>0</v>
          </cell>
          <cell r="AE657">
            <v>0</v>
          </cell>
          <cell r="AF657">
            <v>0</v>
          </cell>
          <cell r="AG657">
            <v>487</v>
          </cell>
          <cell r="AH657">
            <v>10116</v>
          </cell>
          <cell r="AI657">
            <v>2.7985007496251875</v>
          </cell>
          <cell r="AJ657">
            <v>100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2861</v>
          </cell>
          <cell r="AP657">
            <v>61813</v>
          </cell>
          <cell r="AQ657">
            <v>3.0451958325294233</v>
          </cell>
          <cell r="AR657">
            <v>100</v>
          </cell>
          <cell r="AS657">
            <v>2</v>
          </cell>
          <cell r="AT657">
            <v>0</v>
          </cell>
          <cell r="AU657">
            <v>0</v>
          </cell>
          <cell r="AV657">
            <v>0</v>
          </cell>
          <cell r="AW657">
            <v>486</v>
          </cell>
          <cell r="AX657">
            <v>17997</v>
          </cell>
          <cell r="AY657">
            <v>4.01531393568147</v>
          </cell>
          <cell r="AZ657">
            <v>100</v>
          </cell>
          <cell r="BA657">
            <v>1</v>
          </cell>
          <cell r="BB657">
            <v>0</v>
          </cell>
          <cell r="BC657">
            <v>10</v>
          </cell>
          <cell r="BD657">
            <v>0</v>
          </cell>
          <cell r="BE657">
            <v>401</v>
          </cell>
          <cell r="BF657">
            <v>11881</v>
          </cell>
          <cell r="BG657">
            <v>4.0356042451215339</v>
          </cell>
          <cell r="BH657">
            <v>100</v>
          </cell>
          <cell r="BI657">
            <v>3.81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5311</v>
          </cell>
          <cell r="BO657">
            <v>148475</v>
          </cell>
          <cell r="BP657">
            <v>2.8944197113908503</v>
          </cell>
          <cell r="BQ657">
            <v>100</v>
          </cell>
          <cell r="BR657">
            <v>41.26</v>
          </cell>
          <cell r="BS657">
            <v>5311</v>
          </cell>
          <cell r="BT657">
            <v>148475</v>
          </cell>
          <cell r="BU657">
            <v>2.8944197113908503</v>
          </cell>
          <cell r="BV657">
            <v>100</v>
          </cell>
          <cell r="BW657">
            <v>41.26</v>
          </cell>
          <cell r="BX657">
            <v>5</v>
          </cell>
          <cell r="BY657">
            <v>0</v>
          </cell>
          <cell r="BZ657">
            <v>1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1412</v>
          </cell>
          <cell r="CL657">
            <v>34971</v>
          </cell>
          <cell r="CM657">
            <v>2.7102423768569195</v>
          </cell>
          <cell r="CN657">
            <v>100</v>
          </cell>
          <cell r="CO657">
            <v>8.26</v>
          </cell>
          <cell r="CP657">
            <v>4</v>
          </cell>
          <cell r="CQ657">
            <v>0</v>
          </cell>
          <cell r="CR657">
            <v>1</v>
          </cell>
          <cell r="CS657">
            <v>0</v>
          </cell>
          <cell r="CT657">
            <v>1562</v>
          </cell>
          <cell r="CU657">
            <v>56544</v>
          </cell>
          <cell r="CV657">
            <v>4.0606420927467299</v>
          </cell>
          <cell r="CW657">
            <v>100</v>
          </cell>
          <cell r="CX657">
            <v>1</v>
          </cell>
          <cell r="CY657">
            <v>0</v>
          </cell>
          <cell r="CZ657">
            <v>0</v>
          </cell>
          <cell r="DA657">
            <v>0</v>
          </cell>
          <cell r="DB657">
            <v>1952</v>
          </cell>
          <cell r="DC657">
            <v>42707</v>
          </cell>
          <cell r="DD657">
            <v>2.0402037980546548</v>
          </cell>
          <cell r="DE657">
            <v>100</v>
          </cell>
          <cell r="DF657">
            <v>13.58</v>
          </cell>
          <cell r="DG657">
            <v>1</v>
          </cell>
          <cell r="DH657">
            <v>0</v>
          </cell>
          <cell r="DI657">
            <v>0</v>
          </cell>
          <cell r="DJ657">
            <v>0</v>
          </cell>
          <cell r="DK657">
            <v>386</v>
          </cell>
          <cell r="DL657">
            <v>14253</v>
          </cell>
          <cell r="DM657">
            <v>4.0960978450786252</v>
          </cell>
          <cell r="DN657">
            <v>100</v>
          </cell>
          <cell r="DO657">
            <v>1</v>
          </cell>
          <cell r="DP657">
            <v>0</v>
          </cell>
          <cell r="DQ657">
            <v>0</v>
          </cell>
          <cell r="DR657">
            <v>0</v>
          </cell>
          <cell r="DS657">
            <v>809</v>
          </cell>
          <cell r="DT657">
            <v>22568</v>
          </cell>
          <cell r="DU657">
            <v>3.0805469067280358</v>
          </cell>
          <cell r="DV657">
            <v>99</v>
          </cell>
          <cell r="DW657">
            <v>1</v>
          </cell>
          <cell r="DX657">
            <v>0</v>
          </cell>
          <cell r="DY657">
            <v>0</v>
          </cell>
          <cell r="DZ657">
            <v>0</v>
          </cell>
        </row>
        <row r="658">
          <cell r="A658" t="str">
            <v>KMT</v>
          </cell>
          <cell r="B658">
            <v>38073</v>
          </cell>
          <cell r="C658">
            <v>4360</v>
          </cell>
          <cell r="D658">
            <v>105276</v>
          </cell>
          <cell r="E658">
            <v>3.2725195618153364</v>
          </cell>
          <cell r="F658">
            <v>100</v>
          </cell>
          <cell r="G658">
            <v>30.64</v>
          </cell>
          <cell r="H658">
            <v>10860</v>
          </cell>
          <cell r="I658">
            <v>225394</v>
          </cell>
          <cell r="J658">
            <v>2.9974562798092208</v>
          </cell>
          <cell r="K658">
            <v>100</v>
          </cell>
          <cell r="L658">
            <v>97</v>
          </cell>
          <cell r="M658">
            <v>92</v>
          </cell>
          <cell r="N658">
            <v>6</v>
          </cell>
          <cell r="O658">
            <v>1</v>
          </cell>
          <cell r="P658">
            <v>480</v>
          </cell>
          <cell r="Q658">
            <v>9960</v>
          </cell>
          <cell r="R658">
            <v>2.8096748612212528</v>
          </cell>
          <cell r="S658">
            <v>100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3007</v>
          </cell>
          <cell r="Y658">
            <v>66019</v>
          </cell>
          <cell r="Z658">
            <v>3.4071495375662475</v>
          </cell>
          <cell r="AA658">
            <v>100</v>
          </cell>
          <cell r="AB658">
            <v>16.66</v>
          </cell>
          <cell r="AC658">
            <v>2</v>
          </cell>
          <cell r="AD658">
            <v>0</v>
          </cell>
          <cell r="AE658">
            <v>0</v>
          </cell>
          <cell r="AF658">
            <v>0</v>
          </cell>
          <cell r="AG658">
            <v>480</v>
          </cell>
          <cell r="AH658">
            <v>9960</v>
          </cell>
          <cell r="AI658">
            <v>2.8099392016917788</v>
          </cell>
          <cell r="AJ658">
            <v>100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2934</v>
          </cell>
          <cell r="AP658">
            <v>63184</v>
          </cell>
          <cell r="AQ658">
            <v>3.0567301965455629</v>
          </cell>
          <cell r="AR658">
            <v>100</v>
          </cell>
          <cell r="AS658">
            <v>1</v>
          </cell>
          <cell r="AT658">
            <v>0</v>
          </cell>
          <cell r="AU658">
            <v>0</v>
          </cell>
          <cell r="AV658">
            <v>0</v>
          </cell>
          <cell r="AW658">
            <v>551</v>
          </cell>
          <cell r="AX658">
            <v>20422</v>
          </cell>
          <cell r="AY658">
            <v>4.0216663383888127</v>
          </cell>
          <cell r="AZ658">
            <v>100</v>
          </cell>
          <cell r="BA658">
            <v>1</v>
          </cell>
          <cell r="BB658">
            <v>0</v>
          </cell>
          <cell r="BC658">
            <v>9</v>
          </cell>
          <cell r="BD658">
            <v>0</v>
          </cell>
          <cell r="BE658">
            <v>394</v>
          </cell>
          <cell r="BF658">
            <v>11693</v>
          </cell>
          <cell r="BG658">
            <v>4.0620948481746844</v>
          </cell>
          <cell r="BH658">
            <v>100</v>
          </cell>
          <cell r="BI658">
            <v>3.81</v>
          </cell>
          <cell r="BJ658">
            <v>1</v>
          </cell>
          <cell r="BK658">
            <v>0</v>
          </cell>
          <cell r="BL658">
            <v>0</v>
          </cell>
          <cell r="BM658">
            <v>0</v>
          </cell>
          <cell r="BN658">
            <v>5545</v>
          </cell>
          <cell r="BO658">
            <v>155009</v>
          </cell>
          <cell r="BP658">
            <v>2.9368228641063232</v>
          </cell>
          <cell r="BQ658">
            <v>100</v>
          </cell>
          <cell r="BR658">
            <v>41.26</v>
          </cell>
          <cell r="BS658">
            <v>5545</v>
          </cell>
          <cell r="BT658">
            <v>155009</v>
          </cell>
          <cell r="BU658">
            <v>2.9368228641063232</v>
          </cell>
          <cell r="BV658">
            <v>100</v>
          </cell>
          <cell r="BW658">
            <v>41.26</v>
          </cell>
          <cell r="BX658">
            <v>6</v>
          </cell>
          <cell r="BY658">
            <v>0</v>
          </cell>
          <cell r="BZ658">
            <v>1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1447</v>
          </cell>
          <cell r="CL658">
            <v>35430</v>
          </cell>
          <cell r="CM658">
            <v>2.6799077586848172</v>
          </cell>
          <cell r="CN658">
            <v>100</v>
          </cell>
          <cell r="CO658">
            <v>8.26</v>
          </cell>
          <cell r="CP658">
            <v>3</v>
          </cell>
          <cell r="CQ658">
            <v>0</v>
          </cell>
          <cell r="CR658">
            <v>1</v>
          </cell>
          <cell r="CS658">
            <v>0</v>
          </cell>
          <cell r="CT658">
            <v>1668</v>
          </cell>
          <cell r="CU658">
            <v>60609</v>
          </cell>
          <cell r="CV658">
            <v>4.0545101842870999</v>
          </cell>
          <cell r="CW658">
            <v>100</v>
          </cell>
          <cell r="CX658">
            <v>2</v>
          </cell>
          <cell r="CY658">
            <v>0</v>
          </cell>
          <cell r="CZ658">
            <v>0</v>
          </cell>
          <cell r="DA658">
            <v>0</v>
          </cell>
          <cell r="DB658">
            <v>2039</v>
          </cell>
          <cell r="DC658">
            <v>44459</v>
          </cell>
          <cell r="DD658">
            <v>2.0484563892496754</v>
          </cell>
          <cell r="DE658">
            <v>100</v>
          </cell>
          <cell r="DF658">
            <v>13.58</v>
          </cell>
          <cell r="DG658">
            <v>1</v>
          </cell>
          <cell r="DH658">
            <v>0</v>
          </cell>
          <cell r="DI658">
            <v>0</v>
          </cell>
          <cell r="DJ658">
            <v>0</v>
          </cell>
          <cell r="DK658">
            <v>391</v>
          </cell>
          <cell r="DL658">
            <v>14511</v>
          </cell>
          <cell r="DM658">
            <v>4.037016420818258</v>
          </cell>
          <cell r="DN658">
            <v>100</v>
          </cell>
          <cell r="DO658">
            <v>1</v>
          </cell>
          <cell r="DP658">
            <v>0</v>
          </cell>
          <cell r="DQ658">
            <v>0</v>
          </cell>
          <cell r="DR658">
            <v>0</v>
          </cell>
          <cell r="DS658">
            <v>866</v>
          </cell>
          <cell r="DT658">
            <v>23800</v>
          </cell>
          <cell r="DU658">
            <v>3.087136929460581</v>
          </cell>
          <cell r="DV658">
            <v>99</v>
          </cell>
          <cell r="DW658">
            <v>1</v>
          </cell>
          <cell r="DX658">
            <v>0</v>
          </cell>
          <cell r="DY658">
            <v>0</v>
          </cell>
          <cell r="DZ658">
            <v>0</v>
          </cell>
        </row>
        <row r="659">
          <cell r="A659" t="str">
            <v>KMT</v>
          </cell>
          <cell r="B659">
            <v>38080</v>
          </cell>
          <cell r="C659">
            <v>4402</v>
          </cell>
          <cell r="D659">
            <v>106033</v>
          </cell>
          <cell r="E659">
            <v>3.2418592041449528</v>
          </cell>
          <cell r="F659">
            <v>100</v>
          </cell>
          <cell r="G659">
            <v>32.79</v>
          </cell>
          <cell r="H659">
            <v>8406</v>
          </cell>
          <cell r="I659">
            <v>204522</v>
          </cell>
          <cell r="J659">
            <v>2.9287786151002417</v>
          </cell>
          <cell r="K659">
            <v>100</v>
          </cell>
          <cell r="L659">
            <v>90</v>
          </cell>
          <cell r="M659">
            <v>38</v>
          </cell>
          <cell r="N659">
            <v>6</v>
          </cell>
          <cell r="O659">
            <v>0</v>
          </cell>
          <cell r="P659">
            <v>485</v>
          </cell>
          <cell r="Q659">
            <v>10012</v>
          </cell>
          <cell r="R659">
            <v>2.8077907307364232</v>
          </cell>
          <cell r="S659">
            <v>100</v>
          </cell>
          <cell r="T659">
            <v>2</v>
          </cell>
          <cell r="U659">
            <v>0</v>
          </cell>
          <cell r="V659">
            <v>0</v>
          </cell>
          <cell r="W659">
            <v>0</v>
          </cell>
          <cell r="X659">
            <v>3031</v>
          </cell>
          <cell r="Y659">
            <v>66506</v>
          </cell>
          <cell r="Z659">
            <v>3.3946866211329851</v>
          </cell>
          <cell r="AA659">
            <v>100</v>
          </cell>
          <cell r="AB659">
            <v>16.63</v>
          </cell>
          <cell r="AC659">
            <v>7</v>
          </cell>
          <cell r="AD659">
            <v>0</v>
          </cell>
          <cell r="AE659">
            <v>0</v>
          </cell>
          <cell r="AF659">
            <v>0</v>
          </cell>
          <cell r="AG659">
            <v>485</v>
          </cell>
          <cell r="AH659">
            <v>10012</v>
          </cell>
          <cell r="AI659">
            <v>2.8071913929784826</v>
          </cell>
          <cell r="AJ659">
            <v>100</v>
          </cell>
          <cell r="AK659">
            <v>2</v>
          </cell>
          <cell r="AL659">
            <v>0</v>
          </cell>
          <cell r="AM659">
            <v>0</v>
          </cell>
          <cell r="AN659">
            <v>0</v>
          </cell>
          <cell r="AO659">
            <v>2972</v>
          </cell>
          <cell r="AP659">
            <v>63938</v>
          </cell>
          <cell r="AQ659">
            <v>3.0235043723684818</v>
          </cell>
          <cell r="AR659">
            <v>100</v>
          </cell>
          <cell r="AS659">
            <v>6</v>
          </cell>
          <cell r="AT659">
            <v>0</v>
          </cell>
          <cell r="AU659">
            <v>0</v>
          </cell>
          <cell r="AV659">
            <v>0</v>
          </cell>
          <cell r="AW659">
            <v>548</v>
          </cell>
          <cell r="AX659">
            <v>20318</v>
          </cell>
          <cell r="AY659">
            <v>4.0174089068825909</v>
          </cell>
          <cell r="AZ659">
            <v>100</v>
          </cell>
          <cell r="BA659">
            <v>1</v>
          </cell>
          <cell r="BB659">
            <v>0</v>
          </cell>
          <cell r="BC659">
            <v>9</v>
          </cell>
          <cell r="BD659">
            <v>0</v>
          </cell>
          <cell r="BE659">
            <v>395</v>
          </cell>
          <cell r="BF659">
            <v>11749</v>
          </cell>
          <cell r="BG659">
            <v>4.0227856225930676</v>
          </cell>
          <cell r="BH659">
            <v>100</v>
          </cell>
          <cell r="BI659">
            <v>3.87</v>
          </cell>
          <cell r="BJ659">
            <v>1</v>
          </cell>
          <cell r="BK659">
            <v>0</v>
          </cell>
          <cell r="BL659">
            <v>0</v>
          </cell>
          <cell r="BM659">
            <v>0</v>
          </cell>
          <cell r="BN659">
            <v>5678</v>
          </cell>
          <cell r="BO659">
            <v>158245</v>
          </cell>
          <cell r="BP659">
            <v>2.9161421025974965</v>
          </cell>
          <cell r="BQ659">
            <v>100</v>
          </cell>
          <cell r="BR659">
            <v>43.35</v>
          </cell>
          <cell r="BS659">
            <v>5678</v>
          </cell>
          <cell r="BT659">
            <v>158245</v>
          </cell>
          <cell r="BU659">
            <v>2.9161421025974965</v>
          </cell>
          <cell r="BV659">
            <v>100</v>
          </cell>
          <cell r="BW659">
            <v>43.35</v>
          </cell>
          <cell r="BX659">
            <v>9</v>
          </cell>
          <cell r="BY659">
            <v>0</v>
          </cell>
          <cell r="BZ659">
            <v>11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1502</v>
          </cell>
          <cell r="CL659">
            <v>37137</v>
          </cell>
          <cell r="CM659">
            <v>2.729370733155239</v>
          </cell>
          <cell r="CN659">
            <v>100</v>
          </cell>
          <cell r="CO659">
            <v>8.18</v>
          </cell>
          <cell r="CP659">
            <v>5</v>
          </cell>
          <cell r="CQ659">
            <v>0</v>
          </cell>
          <cell r="CR659">
            <v>9</v>
          </cell>
          <cell r="CS659">
            <v>0</v>
          </cell>
          <cell r="CT659">
            <v>1666</v>
          </cell>
          <cell r="CU659">
            <v>60550</v>
          </cell>
          <cell r="CV659">
            <v>4.0270404984423678</v>
          </cell>
          <cell r="CW659">
            <v>100</v>
          </cell>
          <cell r="CX659">
            <v>3</v>
          </cell>
          <cell r="CY659">
            <v>0</v>
          </cell>
          <cell r="CZ659">
            <v>1</v>
          </cell>
          <cell r="DA659">
            <v>0</v>
          </cell>
          <cell r="DB659">
            <v>2124</v>
          </cell>
          <cell r="DC659">
            <v>46184</v>
          </cell>
          <cell r="DD659">
            <v>2.0459552184904299</v>
          </cell>
          <cell r="DE659">
            <v>100</v>
          </cell>
          <cell r="DF659">
            <v>13.55</v>
          </cell>
          <cell r="DG659">
            <v>3</v>
          </cell>
          <cell r="DH659">
            <v>0</v>
          </cell>
          <cell r="DI659">
            <v>10</v>
          </cell>
          <cell r="DJ659">
            <v>0</v>
          </cell>
          <cell r="DK659">
            <v>387</v>
          </cell>
          <cell r="DL659">
            <v>14373</v>
          </cell>
          <cell r="DM659">
            <v>4.0149750415973378</v>
          </cell>
          <cell r="DN659">
            <v>100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902</v>
          </cell>
          <cell r="DT659">
            <v>24426</v>
          </cell>
          <cell r="DU659">
            <v>3.0397077883822314</v>
          </cell>
          <cell r="DV659">
            <v>99</v>
          </cell>
          <cell r="DW659">
            <v>1</v>
          </cell>
          <cell r="DX659">
            <v>0</v>
          </cell>
          <cell r="DY659">
            <v>8</v>
          </cell>
          <cell r="DZ659">
            <v>0</v>
          </cell>
        </row>
        <row r="660">
          <cell r="A660" t="str">
            <v>KMT</v>
          </cell>
          <cell r="B660">
            <v>38087</v>
          </cell>
          <cell r="C660">
            <v>10275</v>
          </cell>
          <cell r="D660">
            <v>153820</v>
          </cell>
          <cell r="E660">
            <v>3.1851755771997263</v>
          </cell>
          <cell r="F660">
            <v>100</v>
          </cell>
          <cell r="G660">
            <v>32.79</v>
          </cell>
          <cell r="H660">
            <v>13153</v>
          </cell>
          <cell r="I660">
            <v>257778</v>
          </cell>
          <cell r="J660">
            <v>2.9151262247276009</v>
          </cell>
          <cell r="K660">
            <v>100</v>
          </cell>
          <cell r="L660">
            <v>100</v>
          </cell>
          <cell r="M660">
            <v>100</v>
          </cell>
          <cell r="N660">
            <v>7</v>
          </cell>
          <cell r="O660">
            <v>0</v>
          </cell>
          <cell r="P660">
            <v>1915</v>
          </cell>
          <cell r="Q660">
            <v>21415</v>
          </cell>
          <cell r="R660">
            <v>2.8227226202661209</v>
          </cell>
          <cell r="S660">
            <v>100</v>
          </cell>
          <cell r="T660">
            <v>2</v>
          </cell>
          <cell r="U660">
            <v>95</v>
          </cell>
          <cell r="V660">
            <v>0</v>
          </cell>
          <cell r="W660">
            <v>0</v>
          </cell>
          <cell r="X660">
            <v>7392</v>
          </cell>
          <cell r="Y660">
            <v>101271</v>
          </cell>
          <cell r="Z660">
            <v>3.2936273931674331</v>
          </cell>
          <cell r="AA660">
            <v>100</v>
          </cell>
          <cell r="AB660">
            <v>16.63</v>
          </cell>
          <cell r="AC660">
            <v>98</v>
          </cell>
          <cell r="AD660">
            <v>97</v>
          </cell>
          <cell r="AE660">
            <v>0</v>
          </cell>
          <cell r="AF660">
            <v>0</v>
          </cell>
          <cell r="AG660">
            <v>1915</v>
          </cell>
          <cell r="AH660">
            <v>21415</v>
          </cell>
          <cell r="AI660">
            <v>2.823744663549502</v>
          </cell>
          <cell r="AJ660">
            <v>100</v>
          </cell>
          <cell r="AK660">
            <v>2</v>
          </cell>
          <cell r="AL660">
            <v>95</v>
          </cell>
          <cell r="AM660">
            <v>0</v>
          </cell>
          <cell r="AN660">
            <v>0</v>
          </cell>
          <cell r="AO660">
            <v>7208</v>
          </cell>
          <cell r="AP660">
            <v>93841</v>
          </cell>
          <cell r="AQ660">
            <v>2.9536176776554148</v>
          </cell>
          <cell r="AR660">
            <v>100</v>
          </cell>
          <cell r="AS660">
            <v>99</v>
          </cell>
          <cell r="AT660">
            <v>80</v>
          </cell>
          <cell r="AU660">
            <v>0</v>
          </cell>
          <cell r="AV660">
            <v>0</v>
          </cell>
          <cell r="AW660">
            <v>649</v>
          </cell>
          <cell r="AX660">
            <v>23931</v>
          </cell>
          <cell r="AY660">
            <v>4.0080227310713692</v>
          </cell>
          <cell r="AZ660">
            <v>100</v>
          </cell>
          <cell r="BA660">
            <v>3</v>
          </cell>
          <cell r="BB660">
            <v>0</v>
          </cell>
          <cell r="BC660">
            <v>6</v>
          </cell>
          <cell r="BD660">
            <v>0</v>
          </cell>
          <cell r="BE660">
            <v>501</v>
          </cell>
          <cell r="BF660">
            <v>14598</v>
          </cell>
          <cell r="BG660">
            <v>4.0986263736263737</v>
          </cell>
          <cell r="BH660">
            <v>100</v>
          </cell>
          <cell r="BI660">
            <v>3.87</v>
          </cell>
          <cell r="BJ660">
            <v>5</v>
          </cell>
          <cell r="BK660">
            <v>0</v>
          </cell>
          <cell r="BL660">
            <v>0</v>
          </cell>
          <cell r="BM660">
            <v>0</v>
          </cell>
          <cell r="BN660">
            <v>10596</v>
          </cell>
          <cell r="BO660">
            <v>214920</v>
          </cell>
          <cell r="BP660">
            <v>2.9369539589490175</v>
          </cell>
          <cell r="BQ660">
            <v>100</v>
          </cell>
          <cell r="BR660">
            <v>43.35</v>
          </cell>
          <cell r="BS660">
            <v>10596</v>
          </cell>
          <cell r="BT660">
            <v>214920</v>
          </cell>
          <cell r="BU660">
            <v>2.9369539589490175</v>
          </cell>
          <cell r="BV660">
            <v>100</v>
          </cell>
          <cell r="BW660">
            <v>43.35</v>
          </cell>
          <cell r="BX660">
            <v>49</v>
          </cell>
          <cell r="BY660">
            <v>98</v>
          </cell>
          <cell r="BZ660">
            <v>1</v>
          </cell>
          <cell r="CA660">
            <v>11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3309</v>
          </cell>
          <cell r="CL660">
            <v>53154</v>
          </cell>
          <cell r="CM660">
            <v>2.6969416126042631</v>
          </cell>
          <cell r="CN660">
            <v>100</v>
          </cell>
          <cell r="CO660">
            <v>8.18</v>
          </cell>
          <cell r="CP660">
            <v>2</v>
          </cell>
          <cell r="CQ660">
            <v>98</v>
          </cell>
          <cell r="CR660">
            <v>0</v>
          </cell>
          <cell r="CS660">
            <v>9</v>
          </cell>
          <cell r="CT660">
            <v>2042</v>
          </cell>
          <cell r="CU660">
            <v>72352</v>
          </cell>
          <cell r="CV660">
            <v>4.0494292301636392</v>
          </cell>
          <cell r="CW660">
            <v>100</v>
          </cell>
          <cell r="CX660">
            <v>48</v>
          </cell>
          <cell r="CY660">
            <v>0</v>
          </cell>
          <cell r="CZ660">
            <v>1</v>
          </cell>
          <cell r="DA660">
            <v>0</v>
          </cell>
          <cell r="DB660">
            <v>4815</v>
          </cell>
          <cell r="DC660">
            <v>73627</v>
          </cell>
          <cell r="DD660">
            <v>2.095279575244732</v>
          </cell>
          <cell r="DE660">
            <v>100</v>
          </cell>
          <cell r="DF660">
            <v>13.55</v>
          </cell>
          <cell r="DG660">
            <v>3</v>
          </cell>
          <cell r="DH660">
            <v>98</v>
          </cell>
          <cell r="DI660">
            <v>0</v>
          </cell>
          <cell r="DJ660">
            <v>11</v>
          </cell>
          <cell r="DK660">
            <v>430</v>
          </cell>
          <cell r="DL660">
            <v>15787</v>
          </cell>
          <cell r="DM660">
            <v>4.0787626722121137</v>
          </cell>
          <cell r="DN660">
            <v>100</v>
          </cell>
          <cell r="DO660">
            <v>6</v>
          </cell>
          <cell r="DP660">
            <v>0</v>
          </cell>
          <cell r="DQ660">
            <v>0</v>
          </cell>
          <cell r="DR660">
            <v>0</v>
          </cell>
          <cell r="DS660">
            <v>1614</v>
          </cell>
          <cell r="DT660">
            <v>32207</v>
          </cell>
          <cell r="DU660">
            <v>3.0702197802197801</v>
          </cell>
          <cell r="DV660">
            <v>99</v>
          </cell>
          <cell r="DW660">
            <v>4</v>
          </cell>
          <cell r="DX660">
            <v>71</v>
          </cell>
          <cell r="DY660">
            <v>0</v>
          </cell>
          <cell r="DZ660">
            <v>9</v>
          </cell>
        </row>
        <row r="661">
          <cell r="A661" t="str">
            <v>KMT</v>
          </cell>
          <cell r="B661">
            <v>38094</v>
          </cell>
          <cell r="C661">
            <v>4543</v>
          </cell>
          <cell r="D661">
            <v>107733</v>
          </cell>
          <cell r="E661">
            <v>3.2332970341425917</v>
          </cell>
          <cell r="F661">
            <v>100</v>
          </cell>
          <cell r="G661">
            <v>32.79</v>
          </cell>
          <cell r="H661">
            <v>8400</v>
          </cell>
          <cell r="I661">
            <v>205895</v>
          </cell>
          <cell r="J661">
            <v>2.9498014970106863</v>
          </cell>
          <cell r="K661">
            <v>100</v>
          </cell>
          <cell r="L661">
            <v>95</v>
          </cell>
          <cell r="M661">
            <v>52</v>
          </cell>
          <cell r="N661">
            <v>11</v>
          </cell>
          <cell r="O661">
            <v>0</v>
          </cell>
          <cell r="P661">
            <v>496</v>
          </cell>
          <cell r="Q661">
            <v>10236</v>
          </cell>
          <cell r="R661">
            <v>2.7910578609000583</v>
          </cell>
          <cell r="S661">
            <v>100</v>
          </cell>
          <cell r="T661">
            <v>1</v>
          </cell>
          <cell r="U661">
            <v>0</v>
          </cell>
          <cell r="V661">
            <v>0</v>
          </cell>
          <cell r="W661">
            <v>0</v>
          </cell>
          <cell r="X661">
            <v>3022</v>
          </cell>
          <cell r="Y661">
            <v>65094</v>
          </cell>
          <cell r="Z661">
            <v>3.3555435662260589</v>
          </cell>
          <cell r="AA661">
            <v>100</v>
          </cell>
          <cell r="AB661">
            <v>16.63</v>
          </cell>
          <cell r="AC661">
            <v>48</v>
          </cell>
          <cell r="AD661">
            <v>0</v>
          </cell>
          <cell r="AE661">
            <v>0</v>
          </cell>
          <cell r="AF661">
            <v>0</v>
          </cell>
          <cell r="AG661">
            <v>496</v>
          </cell>
          <cell r="AH661">
            <v>10236</v>
          </cell>
          <cell r="AI661">
            <v>2.7899184149184149</v>
          </cell>
          <cell r="AJ661">
            <v>100</v>
          </cell>
          <cell r="AK661">
            <v>1</v>
          </cell>
          <cell r="AL661">
            <v>0</v>
          </cell>
          <cell r="AM661">
            <v>0</v>
          </cell>
          <cell r="AN661">
            <v>0</v>
          </cell>
          <cell r="AO661">
            <v>3028</v>
          </cell>
          <cell r="AP661">
            <v>62866</v>
          </cell>
          <cell r="AQ661">
            <v>2.9902710919685838</v>
          </cell>
          <cell r="AR661">
            <v>100</v>
          </cell>
          <cell r="AS661">
            <v>59</v>
          </cell>
          <cell r="AT661">
            <v>0</v>
          </cell>
          <cell r="AU661">
            <v>0</v>
          </cell>
          <cell r="AV661">
            <v>0</v>
          </cell>
          <cell r="AW661">
            <v>599</v>
          </cell>
          <cell r="AX661">
            <v>22225</v>
          </cell>
          <cell r="AY661">
            <v>4.0075098814229246</v>
          </cell>
          <cell r="AZ661">
            <v>100</v>
          </cell>
          <cell r="BA661">
            <v>0</v>
          </cell>
          <cell r="BB661">
            <v>0</v>
          </cell>
          <cell r="BC661">
            <v>6</v>
          </cell>
          <cell r="BD661">
            <v>0</v>
          </cell>
          <cell r="BE661">
            <v>417</v>
          </cell>
          <cell r="BF661">
            <v>12382</v>
          </cell>
          <cell r="BG661">
            <v>4.0411371237458198</v>
          </cell>
          <cell r="BH661">
            <v>100</v>
          </cell>
          <cell r="BI661">
            <v>3.87</v>
          </cell>
          <cell r="BJ661">
            <v>1</v>
          </cell>
          <cell r="BK661">
            <v>0</v>
          </cell>
          <cell r="BL661">
            <v>0</v>
          </cell>
          <cell r="BM661">
            <v>0</v>
          </cell>
          <cell r="BN661">
            <v>5893</v>
          </cell>
          <cell r="BO661">
            <v>160477</v>
          </cell>
          <cell r="BP661">
            <v>2.9462857142857142</v>
          </cell>
          <cell r="BQ661">
            <v>100</v>
          </cell>
          <cell r="BR661">
            <v>43.35</v>
          </cell>
          <cell r="BS661">
            <v>5893</v>
          </cell>
          <cell r="BT661">
            <v>160477</v>
          </cell>
          <cell r="BU661">
            <v>2.9462857142857142</v>
          </cell>
          <cell r="BV661">
            <v>100</v>
          </cell>
          <cell r="BW661">
            <v>43.35</v>
          </cell>
          <cell r="BX661">
            <v>69</v>
          </cell>
          <cell r="BY661">
            <v>0</v>
          </cell>
          <cell r="BZ661">
            <v>6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1410</v>
          </cell>
          <cell r="CL661">
            <v>34702</v>
          </cell>
          <cell r="CM661">
            <v>2.7790354330708662</v>
          </cell>
          <cell r="CN661">
            <v>100</v>
          </cell>
          <cell r="CO661">
            <v>8.18</v>
          </cell>
          <cell r="CP661">
            <v>5</v>
          </cell>
          <cell r="CQ661">
            <v>0</v>
          </cell>
          <cell r="CR661">
            <v>2</v>
          </cell>
          <cell r="CS661">
            <v>0</v>
          </cell>
          <cell r="CT661">
            <v>1853</v>
          </cell>
          <cell r="CU661">
            <v>65615</v>
          </cell>
          <cell r="CV661">
            <v>4.0269465132024376</v>
          </cell>
          <cell r="CW661">
            <v>100</v>
          </cell>
          <cell r="CX661">
            <v>52</v>
          </cell>
          <cell r="CY661">
            <v>0</v>
          </cell>
          <cell r="CZ661">
            <v>0</v>
          </cell>
          <cell r="DA661">
            <v>0</v>
          </cell>
          <cell r="DB661">
            <v>2249</v>
          </cell>
          <cell r="DC661">
            <v>46028</v>
          </cell>
          <cell r="DD661">
            <v>2.058326116855993</v>
          </cell>
          <cell r="DE661">
            <v>100</v>
          </cell>
          <cell r="DF661">
            <v>13.55</v>
          </cell>
          <cell r="DG661">
            <v>50</v>
          </cell>
          <cell r="DH661">
            <v>0</v>
          </cell>
          <cell r="DI661">
            <v>5</v>
          </cell>
          <cell r="DJ661">
            <v>0</v>
          </cell>
          <cell r="DK661">
            <v>381</v>
          </cell>
          <cell r="DL661">
            <v>14129</v>
          </cell>
          <cell r="DM661">
            <v>4.0158488265772627</v>
          </cell>
          <cell r="DN661">
            <v>100</v>
          </cell>
          <cell r="DO661">
            <v>1</v>
          </cell>
          <cell r="DP661">
            <v>0</v>
          </cell>
          <cell r="DQ661">
            <v>0</v>
          </cell>
          <cell r="DR661">
            <v>0</v>
          </cell>
          <cell r="DS661">
            <v>752</v>
          </cell>
          <cell r="DT661">
            <v>21178</v>
          </cell>
          <cell r="DU661">
            <v>3.0968557434033812</v>
          </cell>
          <cell r="DV661">
            <v>99</v>
          </cell>
          <cell r="DW661">
            <v>0</v>
          </cell>
          <cell r="DX661">
            <v>0</v>
          </cell>
          <cell r="DY661">
            <v>3</v>
          </cell>
          <cell r="DZ661">
            <v>0</v>
          </cell>
        </row>
        <row r="662">
          <cell r="A662" t="str">
            <v>KMT</v>
          </cell>
          <cell r="B662">
            <v>38101</v>
          </cell>
          <cell r="C662">
            <v>4793</v>
          </cell>
          <cell r="D662">
            <v>112769</v>
          </cell>
          <cell r="E662">
            <v>3.2193608703042664</v>
          </cell>
          <cell r="F662">
            <v>100</v>
          </cell>
          <cell r="G662">
            <v>32.79</v>
          </cell>
          <cell r="H662">
            <v>9420</v>
          </cell>
          <cell r="I662">
            <v>228126</v>
          </cell>
          <cell r="J662">
            <v>2.9598478213269104</v>
          </cell>
          <cell r="K662">
            <v>100</v>
          </cell>
          <cell r="L662">
            <v>97</v>
          </cell>
          <cell r="M662">
            <v>100</v>
          </cell>
          <cell r="N662">
            <v>11</v>
          </cell>
          <cell r="O662">
            <v>3</v>
          </cell>
          <cell r="P662">
            <v>569</v>
          </cell>
          <cell r="Q662">
            <v>11768</v>
          </cell>
          <cell r="R662">
            <v>2.7823557925351432</v>
          </cell>
          <cell r="S662">
            <v>100</v>
          </cell>
          <cell r="T662">
            <v>1</v>
          </cell>
          <cell r="U662">
            <v>0</v>
          </cell>
          <cell r="V662">
            <v>0</v>
          </cell>
          <cell r="W662">
            <v>0</v>
          </cell>
          <cell r="X662">
            <v>3210</v>
          </cell>
          <cell r="Y662">
            <v>68495</v>
          </cell>
          <cell r="Z662">
            <v>3.3060662201320601</v>
          </cell>
          <cell r="AA662">
            <v>100</v>
          </cell>
          <cell r="AB662">
            <v>16.63</v>
          </cell>
          <cell r="AC662">
            <v>52</v>
          </cell>
          <cell r="AD662">
            <v>0</v>
          </cell>
          <cell r="AE662">
            <v>0</v>
          </cell>
          <cell r="AF662">
            <v>0</v>
          </cell>
          <cell r="AG662">
            <v>569</v>
          </cell>
          <cell r="AH662">
            <v>11768</v>
          </cell>
          <cell r="AI662">
            <v>2.7834101382488479</v>
          </cell>
          <cell r="AJ662">
            <v>100</v>
          </cell>
          <cell r="AK662">
            <v>1</v>
          </cell>
          <cell r="AL662">
            <v>0</v>
          </cell>
          <cell r="AM662">
            <v>0</v>
          </cell>
          <cell r="AN662">
            <v>0</v>
          </cell>
          <cell r="AO662">
            <v>3203</v>
          </cell>
          <cell r="AP662">
            <v>66143</v>
          </cell>
          <cell r="AQ662">
            <v>2.987004287245445</v>
          </cell>
          <cell r="AR662">
            <v>100</v>
          </cell>
          <cell r="AS662">
            <v>67</v>
          </cell>
          <cell r="AT662">
            <v>0</v>
          </cell>
          <cell r="AU662">
            <v>0</v>
          </cell>
          <cell r="AV662">
            <v>0</v>
          </cell>
          <cell r="AW662">
            <v>613</v>
          </cell>
          <cell r="AX662">
            <v>22739</v>
          </cell>
          <cell r="AY662">
            <v>4.0180292752588365</v>
          </cell>
          <cell r="AZ662">
            <v>100</v>
          </cell>
          <cell r="BA662">
            <v>1</v>
          </cell>
          <cell r="BB662">
            <v>0</v>
          </cell>
          <cell r="BC662">
            <v>3</v>
          </cell>
          <cell r="BD662">
            <v>0</v>
          </cell>
          <cell r="BE662">
            <v>407</v>
          </cell>
          <cell r="BF662">
            <v>12093</v>
          </cell>
          <cell r="BG662">
            <v>4.0236966824644549</v>
          </cell>
          <cell r="BH662">
            <v>100</v>
          </cell>
          <cell r="BI662">
            <v>3.87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6338</v>
          </cell>
          <cell r="BO662">
            <v>176012</v>
          </cell>
          <cell r="BP662">
            <v>2.9649477088771774</v>
          </cell>
          <cell r="BQ662">
            <v>100</v>
          </cell>
          <cell r="BR662">
            <v>43.35</v>
          </cell>
          <cell r="BS662">
            <v>6338</v>
          </cell>
          <cell r="BT662">
            <v>176012</v>
          </cell>
          <cell r="BU662">
            <v>2.9649477088771774</v>
          </cell>
          <cell r="BV662">
            <v>100</v>
          </cell>
          <cell r="BW662">
            <v>43.35</v>
          </cell>
          <cell r="BX662">
            <v>66</v>
          </cell>
          <cell r="BY662">
            <v>0</v>
          </cell>
          <cell r="BZ662">
            <v>5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1599</v>
          </cell>
          <cell r="CL662">
            <v>39615</v>
          </cell>
          <cell r="CM662">
            <v>2.7465137047468571</v>
          </cell>
          <cell r="CN662">
            <v>100</v>
          </cell>
          <cell r="CO662">
            <v>8.18</v>
          </cell>
          <cell r="CP662">
            <v>4</v>
          </cell>
          <cell r="CQ662">
            <v>0</v>
          </cell>
          <cell r="CR662">
            <v>4</v>
          </cell>
          <cell r="CS662">
            <v>0</v>
          </cell>
          <cell r="CT662">
            <v>2072</v>
          </cell>
          <cell r="CU662">
            <v>73916</v>
          </cell>
          <cell r="CV662">
            <v>4.0108388312912346</v>
          </cell>
          <cell r="CW662">
            <v>100</v>
          </cell>
          <cell r="CX662">
            <v>36</v>
          </cell>
          <cell r="CY662">
            <v>0</v>
          </cell>
          <cell r="CZ662">
            <v>1</v>
          </cell>
          <cell r="DA662">
            <v>0</v>
          </cell>
          <cell r="DB662">
            <v>2267</v>
          </cell>
          <cell r="DC662">
            <v>47651</v>
          </cell>
          <cell r="DD662">
            <v>2.0723242179141526</v>
          </cell>
          <cell r="DE662">
            <v>100</v>
          </cell>
          <cell r="DF662">
            <v>13.55</v>
          </cell>
          <cell r="DG662">
            <v>46</v>
          </cell>
          <cell r="DH662">
            <v>0</v>
          </cell>
          <cell r="DI662">
            <v>4</v>
          </cell>
          <cell r="DJ662">
            <v>0</v>
          </cell>
          <cell r="DK662">
            <v>399</v>
          </cell>
          <cell r="DL662">
            <v>14829</v>
          </cell>
          <cell r="DM662">
            <v>4.0113226968605247</v>
          </cell>
          <cell r="DN662">
            <v>100</v>
          </cell>
          <cell r="DO662">
            <v>0</v>
          </cell>
          <cell r="DP662">
            <v>0</v>
          </cell>
          <cell r="DQ662">
            <v>1</v>
          </cell>
          <cell r="DR662">
            <v>0</v>
          </cell>
          <cell r="DS662">
            <v>811</v>
          </cell>
          <cell r="DT662">
            <v>23009</v>
          </cell>
          <cell r="DU662">
            <v>3.1424870466321244</v>
          </cell>
          <cell r="DV662">
            <v>99</v>
          </cell>
          <cell r="DW662">
            <v>1</v>
          </cell>
          <cell r="DX662">
            <v>0</v>
          </cell>
          <cell r="DY662">
            <v>1</v>
          </cell>
          <cell r="DZ662">
            <v>0</v>
          </cell>
        </row>
        <row r="663">
          <cell r="A663" t="str">
            <v>KMT</v>
          </cell>
          <cell r="B663">
            <v>38108</v>
          </cell>
          <cell r="C663">
            <v>4422</v>
          </cell>
          <cell r="D663">
            <v>105503</v>
          </cell>
          <cell r="E663">
            <v>3.2699811584513463</v>
          </cell>
          <cell r="F663">
            <v>100</v>
          </cell>
          <cell r="G663">
            <v>34.049999999999997</v>
          </cell>
          <cell r="H663">
            <v>9975</v>
          </cell>
          <cell r="I663">
            <v>216216</v>
          </cell>
          <cell r="J663">
            <v>2.9671386551747725</v>
          </cell>
          <cell r="K663">
            <v>100</v>
          </cell>
          <cell r="L663">
            <v>98</v>
          </cell>
          <cell r="M663">
            <v>100</v>
          </cell>
          <cell r="N663">
            <v>6</v>
          </cell>
          <cell r="O663">
            <v>5</v>
          </cell>
          <cell r="P663">
            <v>546</v>
          </cell>
          <cell r="Q663">
            <v>11320</v>
          </cell>
          <cell r="R663">
            <v>2.834388452772854</v>
          </cell>
          <cell r="S663">
            <v>100</v>
          </cell>
          <cell r="T663">
            <v>1</v>
          </cell>
          <cell r="U663">
            <v>0</v>
          </cell>
          <cell r="V663">
            <v>0</v>
          </cell>
          <cell r="W663">
            <v>0</v>
          </cell>
          <cell r="X663">
            <v>2965</v>
          </cell>
          <cell r="Y663">
            <v>63613</v>
          </cell>
          <cell r="Z663">
            <v>3.3769105359690239</v>
          </cell>
          <cell r="AA663">
            <v>100</v>
          </cell>
          <cell r="AB663">
            <v>16.61</v>
          </cell>
          <cell r="AC663">
            <v>46</v>
          </cell>
          <cell r="AD663">
            <v>0</v>
          </cell>
          <cell r="AE663">
            <v>0</v>
          </cell>
          <cell r="AF663">
            <v>0</v>
          </cell>
          <cell r="AG663">
            <v>546</v>
          </cell>
          <cell r="AH663">
            <v>11320</v>
          </cell>
          <cell r="AI663">
            <v>2.8274719673802244</v>
          </cell>
          <cell r="AJ663">
            <v>100</v>
          </cell>
          <cell r="AK663">
            <v>1</v>
          </cell>
          <cell r="AL663">
            <v>0</v>
          </cell>
          <cell r="AM663">
            <v>0</v>
          </cell>
          <cell r="AN663">
            <v>0</v>
          </cell>
          <cell r="AO663">
            <v>2841</v>
          </cell>
          <cell r="AP663">
            <v>58893</v>
          </cell>
          <cell r="AQ663">
            <v>3.0263052410061126</v>
          </cell>
          <cell r="AR663">
            <v>100</v>
          </cell>
          <cell r="AS663">
            <v>61</v>
          </cell>
          <cell r="AT663">
            <v>0</v>
          </cell>
          <cell r="AU663">
            <v>0</v>
          </cell>
          <cell r="AV663">
            <v>0</v>
          </cell>
          <cell r="AW663">
            <v>621</v>
          </cell>
          <cell r="AX663">
            <v>23029</v>
          </cell>
          <cell r="AY663">
            <v>4.0041465100207327</v>
          </cell>
          <cell r="AZ663">
            <v>100</v>
          </cell>
          <cell r="BA663">
            <v>1</v>
          </cell>
          <cell r="BB663">
            <v>0</v>
          </cell>
          <cell r="BC663">
            <v>1</v>
          </cell>
          <cell r="BD663">
            <v>0</v>
          </cell>
          <cell r="BE663">
            <v>413</v>
          </cell>
          <cell r="BF663">
            <v>12244</v>
          </cell>
          <cell r="BG663">
            <v>4.0059393560487653</v>
          </cell>
          <cell r="BH663">
            <v>100</v>
          </cell>
          <cell r="BI663">
            <v>3.92</v>
          </cell>
          <cell r="BJ663">
            <v>1</v>
          </cell>
          <cell r="BK663">
            <v>0</v>
          </cell>
          <cell r="BL663">
            <v>0</v>
          </cell>
          <cell r="BM663">
            <v>0</v>
          </cell>
          <cell r="BN663">
            <v>5927</v>
          </cell>
          <cell r="BO663">
            <v>166742</v>
          </cell>
          <cell r="BP663">
            <v>2.9671447335723666</v>
          </cell>
          <cell r="BQ663">
            <v>100</v>
          </cell>
          <cell r="BR663">
            <v>43.87</v>
          </cell>
          <cell r="BS663">
            <v>5927</v>
          </cell>
          <cell r="BT663">
            <v>166742</v>
          </cell>
          <cell r="BU663">
            <v>2.9671447335723666</v>
          </cell>
          <cell r="BV663">
            <v>100</v>
          </cell>
          <cell r="BW663">
            <v>43.87</v>
          </cell>
          <cell r="BX663">
            <v>60</v>
          </cell>
          <cell r="BY663">
            <v>0</v>
          </cell>
          <cell r="BZ663">
            <v>13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1473</v>
          </cell>
          <cell r="CL663">
            <v>36444</v>
          </cell>
          <cell r="CM663">
            <v>2.7374297545105</v>
          </cell>
          <cell r="CN663">
            <v>100</v>
          </cell>
          <cell r="CO663">
            <v>8.16</v>
          </cell>
          <cell r="CP663">
            <v>4</v>
          </cell>
          <cell r="CQ663">
            <v>0</v>
          </cell>
          <cell r="CR663">
            <v>1</v>
          </cell>
          <cell r="CS663">
            <v>0</v>
          </cell>
          <cell r="CT663">
            <v>2011</v>
          </cell>
          <cell r="CU663">
            <v>71902</v>
          </cell>
          <cell r="CV663">
            <v>4.0244532460823148</v>
          </cell>
          <cell r="CW663">
            <v>100</v>
          </cell>
          <cell r="CX663">
            <v>41</v>
          </cell>
          <cell r="CY663">
            <v>0</v>
          </cell>
          <cell r="CZ663">
            <v>10</v>
          </cell>
          <cell r="DA663">
            <v>0</v>
          </cell>
          <cell r="DB663">
            <v>2046</v>
          </cell>
          <cell r="DC663">
            <v>43680</v>
          </cell>
          <cell r="DD663">
            <v>2.0701860184626804</v>
          </cell>
          <cell r="DE663">
            <v>100</v>
          </cell>
          <cell r="DF663">
            <v>13.46</v>
          </cell>
          <cell r="DG663">
            <v>38</v>
          </cell>
          <cell r="DH663">
            <v>0</v>
          </cell>
          <cell r="DI663">
            <v>3</v>
          </cell>
          <cell r="DJ663">
            <v>0</v>
          </cell>
          <cell r="DK663">
            <v>397</v>
          </cell>
          <cell r="DL663">
            <v>14711</v>
          </cell>
          <cell r="DM663">
            <v>4.0156453715775751</v>
          </cell>
          <cell r="DN663">
            <v>100</v>
          </cell>
          <cell r="DO663">
            <v>0</v>
          </cell>
          <cell r="DP663">
            <v>0</v>
          </cell>
          <cell r="DQ663">
            <v>7</v>
          </cell>
          <cell r="DR663">
            <v>0</v>
          </cell>
          <cell r="DS663">
            <v>776</v>
          </cell>
          <cell r="DT663">
            <v>22016</v>
          </cell>
          <cell r="DU663">
            <v>3.1376070737772865</v>
          </cell>
          <cell r="DV663">
            <v>99</v>
          </cell>
          <cell r="DW663">
            <v>2</v>
          </cell>
          <cell r="DX663">
            <v>0</v>
          </cell>
          <cell r="DY663">
            <v>2</v>
          </cell>
          <cell r="DZ663">
            <v>0</v>
          </cell>
        </row>
        <row r="664">
          <cell r="A664" t="str">
            <v>KMT</v>
          </cell>
          <cell r="B664">
            <v>38115</v>
          </cell>
          <cell r="C664">
            <v>5559</v>
          </cell>
          <cell r="D664">
            <v>132588</v>
          </cell>
          <cell r="E664">
            <v>3.3180998505847801</v>
          </cell>
          <cell r="F664">
            <v>100</v>
          </cell>
          <cell r="G664">
            <v>34.049999999999997</v>
          </cell>
          <cell r="H664">
            <v>10108</v>
          </cell>
          <cell r="I664">
            <v>232469</v>
          </cell>
          <cell r="J664">
            <v>2.9676367125039973</v>
          </cell>
          <cell r="K664">
            <v>100</v>
          </cell>
          <cell r="L664">
            <v>56</v>
          </cell>
          <cell r="M664">
            <v>100</v>
          </cell>
          <cell r="N664">
            <v>4</v>
          </cell>
          <cell r="O664">
            <v>9</v>
          </cell>
          <cell r="P664">
            <v>565</v>
          </cell>
          <cell r="Q664">
            <v>11699</v>
          </cell>
          <cell r="R664">
            <v>2.8177908555907649</v>
          </cell>
          <cell r="S664">
            <v>100</v>
          </cell>
          <cell r="T664">
            <v>2</v>
          </cell>
          <cell r="U664">
            <v>0</v>
          </cell>
          <cell r="V664">
            <v>0</v>
          </cell>
          <cell r="W664">
            <v>0</v>
          </cell>
          <cell r="X664">
            <v>3508</v>
          </cell>
          <cell r="Y664">
            <v>74775</v>
          </cell>
          <cell r="Z664">
            <v>3.406255732893047</v>
          </cell>
          <cell r="AA664">
            <v>100</v>
          </cell>
          <cell r="AB664">
            <v>16.61</v>
          </cell>
          <cell r="AC664">
            <v>50</v>
          </cell>
          <cell r="AD664">
            <v>90</v>
          </cell>
          <cell r="AE664">
            <v>0</v>
          </cell>
          <cell r="AF664">
            <v>0</v>
          </cell>
          <cell r="AG664">
            <v>565</v>
          </cell>
          <cell r="AH664">
            <v>11699</v>
          </cell>
          <cell r="AI664">
            <v>2.8046680262859733</v>
          </cell>
          <cell r="AJ664">
            <v>100</v>
          </cell>
          <cell r="AK664">
            <v>2</v>
          </cell>
          <cell r="AL664">
            <v>0</v>
          </cell>
          <cell r="AM664">
            <v>0</v>
          </cell>
          <cell r="AN664">
            <v>0</v>
          </cell>
          <cell r="AO664">
            <v>3089</v>
          </cell>
          <cell r="AP664">
            <v>63997</v>
          </cell>
          <cell r="AQ664">
            <v>3.0202759003795947</v>
          </cell>
          <cell r="AR664">
            <v>100</v>
          </cell>
          <cell r="AS664">
            <v>54</v>
          </cell>
          <cell r="AT664">
            <v>0</v>
          </cell>
          <cell r="AU664">
            <v>0</v>
          </cell>
          <cell r="AV664">
            <v>0</v>
          </cell>
          <cell r="AW664">
            <v>1148</v>
          </cell>
          <cell r="AX664">
            <v>37237</v>
          </cell>
          <cell r="AY664">
            <v>3.9714251977801394</v>
          </cell>
          <cell r="AZ664">
            <v>100</v>
          </cell>
          <cell r="BA664">
            <v>0</v>
          </cell>
          <cell r="BB664">
            <v>95</v>
          </cell>
          <cell r="BC664">
            <v>0</v>
          </cell>
          <cell r="BD664">
            <v>1</v>
          </cell>
          <cell r="BE664">
            <v>756</v>
          </cell>
          <cell r="BF664">
            <v>19640</v>
          </cell>
          <cell r="BG664">
            <v>4.0407313121962511</v>
          </cell>
          <cell r="BH664">
            <v>100</v>
          </cell>
          <cell r="BI664">
            <v>3.92</v>
          </cell>
          <cell r="BJ664">
            <v>2</v>
          </cell>
          <cell r="BK664">
            <v>88</v>
          </cell>
          <cell r="BL664">
            <v>0</v>
          </cell>
          <cell r="BM664">
            <v>0</v>
          </cell>
          <cell r="BN664">
            <v>8128</v>
          </cell>
          <cell r="BO664">
            <v>224851</v>
          </cell>
          <cell r="BP664">
            <v>3.0774755101726976</v>
          </cell>
          <cell r="BQ664">
            <v>100</v>
          </cell>
          <cell r="BR664">
            <v>43.87</v>
          </cell>
          <cell r="BS664">
            <v>8128</v>
          </cell>
          <cell r="BT664">
            <v>224851</v>
          </cell>
          <cell r="BU664">
            <v>3.0774755101726976</v>
          </cell>
          <cell r="BV664">
            <v>100</v>
          </cell>
          <cell r="BW664">
            <v>43.87</v>
          </cell>
          <cell r="BX664">
            <v>30</v>
          </cell>
          <cell r="BY664">
            <v>98</v>
          </cell>
          <cell r="BZ664">
            <v>2</v>
          </cell>
          <cell r="CA664">
            <v>6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1842</v>
          </cell>
          <cell r="CL664">
            <v>46425</v>
          </cell>
          <cell r="CM664">
            <v>2.7883878385283598</v>
          </cell>
          <cell r="CN664">
            <v>100</v>
          </cell>
          <cell r="CO664">
            <v>8.16</v>
          </cell>
          <cell r="CP664">
            <v>1</v>
          </cell>
          <cell r="CQ664">
            <v>89</v>
          </cell>
          <cell r="CR664">
            <v>1</v>
          </cell>
          <cell r="CS664">
            <v>0</v>
          </cell>
          <cell r="CT664">
            <v>3356</v>
          </cell>
          <cell r="CU664">
            <v>106328</v>
          </cell>
          <cell r="CV664">
            <v>4.0275947850923668</v>
          </cell>
          <cell r="CW664">
            <v>100</v>
          </cell>
          <cell r="CX664">
            <v>2</v>
          </cell>
          <cell r="CY664">
            <v>98</v>
          </cell>
          <cell r="CZ664">
            <v>0</v>
          </cell>
          <cell r="DA664">
            <v>6</v>
          </cell>
          <cell r="DB664">
            <v>2086</v>
          </cell>
          <cell r="DC664">
            <v>44728</v>
          </cell>
          <cell r="DD664">
            <v>2.1134668414628632</v>
          </cell>
          <cell r="DE664">
            <v>100</v>
          </cell>
          <cell r="DF664">
            <v>13.46</v>
          </cell>
          <cell r="DG664">
            <v>27</v>
          </cell>
          <cell r="DH664">
            <v>0</v>
          </cell>
          <cell r="DI664">
            <v>2</v>
          </cell>
          <cell r="DJ664">
            <v>0</v>
          </cell>
          <cell r="DK664">
            <v>844</v>
          </cell>
          <cell r="DL664">
            <v>27370</v>
          </cell>
          <cell r="DM664">
            <v>4.0203860725239045</v>
          </cell>
          <cell r="DN664">
            <v>100</v>
          </cell>
          <cell r="DO664">
            <v>2</v>
          </cell>
          <cell r="DP664">
            <v>94</v>
          </cell>
          <cell r="DQ664">
            <v>0</v>
          </cell>
          <cell r="DR664">
            <v>3</v>
          </cell>
          <cell r="DS664">
            <v>971</v>
          </cell>
          <cell r="DT664">
            <v>26446</v>
          </cell>
          <cell r="DU664">
            <v>3.2373530914665305</v>
          </cell>
          <cell r="DV664">
            <v>99</v>
          </cell>
          <cell r="DW664">
            <v>1</v>
          </cell>
          <cell r="DX664">
            <v>80</v>
          </cell>
          <cell r="DY664">
            <v>1</v>
          </cell>
          <cell r="DZ664">
            <v>0</v>
          </cell>
        </row>
        <row r="665">
          <cell r="A665" t="str">
            <v>KMT</v>
          </cell>
          <cell r="B665">
            <v>38122</v>
          </cell>
          <cell r="C665">
            <v>4566</v>
          </cell>
          <cell r="D665">
            <v>109034</v>
          </cell>
          <cell r="E665">
            <v>3.2545374059318282</v>
          </cell>
          <cell r="F665">
            <v>100</v>
          </cell>
          <cell r="G665">
            <v>34.049999999999997</v>
          </cell>
          <cell r="H665">
            <v>10011</v>
          </cell>
          <cell r="I665">
            <v>220656</v>
          </cell>
          <cell r="J665">
            <v>2.977222312395174</v>
          </cell>
          <cell r="K665">
            <v>100</v>
          </cell>
          <cell r="L665">
            <v>88</v>
          </cell>
          <cell r="M665">
            <v>100</v>
          </cell>
          <cell r="N665">
            <v>6</v>
          </cell>
          <cell r="O665">
            <v>5</v>
          </cell>
          <cell r="P665">
            <v>548</v>
          </cell>
          <cell r="Q665">
            <v>11367</v>
          </cell>
          <cell r="R665">
            <v>2.8376888036442098</v>
          </cell>
          <cell r="S665">
            <v>100</v>
          </cell>
          <cell r="T665">
            <v>2</v>
          </cell>
          <cell r="U665">
            <v>0</v>
          </cell>
          <cell r="V665">
            <v>0</v>
          </cell>
          <cell r="W665">
            <v>0</v>
          </cell>
          <cell r="X665">
            <v>3060</v>
          </cell>
          <cell r="Y665">
            <v>65386</v>
          </cell>
          <cell r="Z665">
            <v>3.3606384580635447</v>
          </cell>
          <cell r="AA665">
            <v>100</v>
          </cell>
          <cell r="AB665">
            <v>16.61</v>
          </cell>
          <cell r="AC665">
            <v>39</v>
          </cell>
          <cell r="AD665">
            <v>0</v>
          </cell>
          <cell r="AE665">
            <v>0</v>
          </cell>
          <cell r="AF665">
            <v>0</v>
          </cell>
          <cell r="AG665">
            <v>548</v>
          </cell>
          <cell r="AH665">
            <v>11367</v>
          </cell>
          <cell r="AI665">
            <v>2.8296848688958383</v>
          </cell>
          <cell r="AJ665">
            <v>100</v>
          </cell>
          <cell r="AK665">
            <v>2</v>
          </cell>
          <cell r="AL665">
            <v>0</v>
          </cell>
          <cell r="AM665">
            <v>0</v>
          </cell>
          <cell r="AN665">
            <v>0</v>
          </cell>
          <cell r="AO665">
            <v>2941</v>
          </cell>
          <cell r="AP665">
            <v>60911</v>
          </cell>
          <cell r="AQ665">
            <v>3.005462881670081</v>
          </cell>
          <cell r="AR665">
            <v>100</v>
          </cell>
          <cell r="AS665">
            <v>51</v>
          </cell>
          <cell r="AT665">
            <v>0</v>
          </cell>
          <cell r="AU665">
            <v>0</v>
          </cell>
          <cell r="AV665">
            <v>0</v>
          </cell>
          <cell r="AW665">
            <v>646</v>
          </cell>
          <cell r="AX665">
            <v>23984</v>
          </cell>
          <cell r="AY665">
            <v>3.9893382975122695</v>
          </cell>
          <cell r="AZ665">
            <v>100</v>
          </cell>
          <cell r="BA665">
            <v>0</v>
          </cell>
          <cell r="BB665">
            <v>0</v>
          </cell>
          <cell r="BC665">
            <v>2</v>
          </cell>
          <cell r="BD665">
            <v>0</v>
          </cell>
          <cell r="BE665">
            <v>430</v>
          </cell>
          <cell r="BF665">
            <v>12764</v>
          </cell>
          <cell r="BG665">
            <v>4.0169851380042463</v>
          </cell>
          <cell r="BH665">
            <v>100</v>
          </cell>
          <cell r="BI665">
            <v>3.92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5946</v>
          </cell>
          <cell r="BO665">
            <v>167665</v>
          </cell>
          <cell r="BP665">
            <v>2.9500856498363324</v>
          </cell>
          <cell r="BQ665">
            <v>100</v>
          </cell>
          <cell r="BR665">
            <v>43.87</v>
          </cell>
          <cell r="BS665">
            <v>5946</v>
          </cell>
          <cell r="BT665">
            <v>167665</v>
          </cell>
          <cell r="BU665">
            <v>2.9500856498363324</v>
          </cell>
          <cell r="BV665">
            <v>100</v>
          </cell>
          <cell r="BW665">
            <v>43.87</v>
          </cell>
          <cell r="BX665">
            <v>50</v>
          </cell>
          <cell r="BY665">
            <v>0</v>
          </cell>
          <cell r="BZ665">
            <v>5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1511</v>
          </cell>
          <cell r="CL665">
            <v>37285</v>
          </cell>
          <cell r="CM665">
            <v>2.7414548641542504</v>
          </cell>
          <cell r="CN665">
            <v>100</v>
          </cell>
          <cell r="CO665">
            <v>8.16</v>
          </cell>
          <cell r="CP665">
            <v>2</v>
          </cell>
          <cell r="CQ665">
            <v>0</v>
          </cell>
          <cell r="CR665">
            <v>0</v>
          </cell>
          <cell r="CS665">
            <v>0</v>
          </cell>
          <cell r="CT665">
            <v>1950</v>
          </cell>
          <cell r="CU665">
            <v>70335</v>
          </cell>
          <cell r="CV665">
            <v>4.0109574179549767</v>
          </cell>
          <cell r="CW665">
            <v>100</v>
          </cell>
          <cell r="CX665">
            <v>32</v>
          </cell>
          <cell r="CY665">
            <v>0</v>
          </cell>
          <cell r="CZ665">
            <v>5</v>
          </cell>
          <cell r="DA665">
            <v>0</v>
          </cell>
          <cell r="DB665">
            <v>2080</v>
          </cell>
          <cell r="DC665">
            <v>44998</v>
          </cell>
          <cell r="DD665">
            <v>2.0411251635412122</v>
          </cell>
          <cell r="DE665">
            <v>100</v>
          </cell>
          <cell r="DF665">
            <v>13.46</v>
          </cell>
          <cell r="DG665">
            <v>25</v>
          </cell>
          <cell r="DH665">
            <v>0</v>
          </cell>
          <cell r="DI665">
            <v>1</v>
          </cell>
          <cell r="DJ665">
            <v>0</v>
          </cell>
          <cell r="DK665">
            <v>405</v>
          </cell>
          <cell r="DL665">
            <v>15047</v>
          </cell>
          <cell r="DM665">
            <v>4.0120420189597743</v>
          </cell>
          <cell r="DN665">
            <v>100</v>
          </cell>
          <cell r="DO665">
            <v>0</v>
          </cell>
          <cell r="DP665">
            <v>0</v>
          </cell>
          <cell r="DQ665">
            <v>1</v>
          </cell>
          <cell r="DR665">
            <v>0</v>
          </cell>
          <cell r="DS665">
            <v>766</v>
          </cell>
          <cell r="DT665">
            <v>21752</v>
          </cell>
          <cell r="DU665">
            <v>3.0749702499008329</v>
          </cell>
          <cell r="DV665">
            <v>99</v>
          </cell>
          <cell r="DW665">
            <v>2</v>
          </cell>
          <cell r="DX665">
            <v>0</v>
          </cell>
          <cell r="DY665">
            <v>1</v>
          </cell>
          <cell r="DZ665">
            <v>0</v>
          </cell>
        </row>
        <row r="666">
          <cell r="A666" t="str">
            <v>KMT</v>
          </cell>
          <cell r="B666">
            <v>38129</v>
          </cell>
          <cell r="C666">
            <v>4627</v>
          </cell>
          <cell r="D666">
            <v>110598</v>
          </cell>
          <cell r="E666">
            <v>3.2476481724188146</v>
          </cell>
          <cell r="F666">
            <v>100</v>
          </cell>
          <cell r="G666">
            <v>34.049999999999997</v>
          </cell>
          <cell r="H666">
            <v>9602</v>
          </cell>
          <cell r="I666">
            <v>221827</v>
          </cell>
          <cell r="J666">
            <v>3.0283123412076329</v>
          </cell>
          <cell r="K666">
            <v>100</v>
          </cell>
          <cell r="L666">
            <v>48</v>
          </cell>
          <cell r="M666">
            <v>99</v>
          </cell>
          <cell r="N666">
            <v>5</v>
          </cell>
          <cell r="O666">
            <v>5</v>
          </cell>
          <cell r="P666">
            <v>578</v>
          </cell>
          <cell r="Q666">
            <v>12003</v>
          </cell>
          <cell r="R666">
            <v>2.8362253387211789</v>
          </cell>
          <cell r="S666">
            <v>100</v>
          </cell>
          <cell r="T666">
            <v>2</v>
          </cell>
          <cell r="U666">
            <v>0</v>
          </cell>
          <cell r="V666">
            <v>0</v>
          </cell>
          <cell r="W666">
            <v>0</v>
          </cell>
          <cell r="X666">
            <v>3079</v>
          </cell>
          <cell r="Y666">
            <v>65720</v>
          </cell>
          <cell r="Z666">
            <v>3.3755873340143001</v>
          </cell>
          <cell r="AA666">
            <v>100</v>
          </cell>
          <cell r="AB666">
            <v>16.61</v>
          </cell>
          <cell r="AC666">
            <v>35</v>
          </cell>
          <cell r="AD666">
            <v>0</v>
          </cell>
          <cell r="AE666">
            <v>0</v>
          </cell>
          <cell r="AF666">
            <v>0</v>
          </cell>
          <cell r="AG666">
            <v>578</v>
          </cell>
          <cell r="AH666">
            <v>12003</v>
          </cell>
          <cell r="AI666">
            <v>2.828646329837941</v>
          </cell>
          <cell r="AJ666">
            <v>100</v>
          </cell>
          <cell r="AK666">
            <v>2</v>
          </cell>
          <cell r="AL666">
            <v>0</v>
          </cell>
          <cell r="AM666">
            <v>0</v>
          </cell>
          <cell r="AN666">
            <v>0</v>
          </cell>
          <cell r="AO666">
            <v>2978</v>
          </cell>
          <cell r="AP666">
            <v>61965</v>
          </cell>
          <cell r="AQ666">
            <v>3.0070905110878461</v>
          </cell>
          <cell r="AR666">
            <v>100</v>
          </cell>
          <cell r="AS666">
            <v>49</v>
          </cell>
          <cell r="AT666">
            <v>0</v>
          </cell>
          <cell r="AU666">
            <v>0</v>
          </cell>
          <cell r="AV666">
            <v>0</v>
          </cell>
          <cell r="AW666">
            <v>654</v>
          </cell>
          <cell r="AX666">
            <v>24279</v>
          </cell>
          <cell r="AY666">
            <v>3.9866380732431539</v>
          </cell>
          <cell r="AZ666">
            <v>100</v>
          </cell>
          <cell r="BA666">
            <v>1</v>
          </cell>
          <cell r="BB666">
            <v>0</v>
          </cell>
          <cell r="BC666">
            <v>1</v>
          </cell>
          <cell r="BD666">
            <v>0</v>
          </cell>
          <cell r="BE666">
            <v>415</v>
          </cell>
          <cell r="BF666">
            <v>12335</v>
          </cell>
          <cell r="BG666">
            <v>4.0111768573307032</v>
          </cell>
          <cell r="BH666">
            <v>100</v>
          </cell>
          <cell r="BI666">
            <v>3.92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6048</v>
          </cell>
          <cell r="BO666">
            <v>171830</v>
          </cell>
          <cell r="BP666">
            <v>2.9796077320682572</v>
          </cell>
          <cell r="BQ666">
            <v>100</v>
          </cell>
          <cell r="BR666">
            <v>43.87</v>
          </cell>
          <cell r="BS666">
            <v>6048</v>
          </cell>
          <cell r="BT666">
            <v>171830</v>
          </cell>
          <cell r="BU666">
            <v>2.9796077320682572</v>
          </cell>
          <cell r="BV666">
            <v>100</v>
          </cell>
          <cell r="BW666">
            <v>43.87</v>
          </cell>
          <cell r="BX666">
            <v>39</v>
          </cell>
          <cell r="BY666">
            <v>0</v>
          </cell>
          <cell r="BZ666">
            <v>4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1526</v>
          </cell>
          <cell r="CL666">
            <v>37982</v>
          </cell>
          <cell r="CM666">
            <v>2.7597765363128492</v>
          </cell>
          <cell r="CN666">
            <v>100</v>
          </cell>
          <cell r="CO666">
            <v>8.16</v>
          </cell>
          <cell r="CP666">
            <v>3</v>
          </cell>
          <cell r="CQ666">
            <v>0</v>
          </cell>
          <cell r="CR666">
            <v>0</v>
          </cell>
          <cell r="CS666">
            <v>0</v>
          </cell>
          <cell r="CT666">
            <v>2015</v>
          </cell>
          <cell r="CU666">
            <v>72648</v>
          </cell>
          <cell r="CV666">
            <v>4.0190831200623123</v>
          </cell>
          <cell r="CW666">
            <v>100</v>
          </cell>
          <cell r="CX666">
            <v>26</v>
          </cell>
          <cell r="CY666">
            <v>0</v>
          </cell>
          <cell r="CZ666">
            <v>4</v>
          </cell>
          <cell r="DA666">
            <v>0</v>
          </cell>
          <cell r="DB666">
            <v>2074</v>
          </cell>
          <cell r="DC666">
            <v>45139</v>
          </cell>
          <cell r="DD666">
            <v>2.0441586686208688</v>
          </cell>
          <cell r="DE666">
            <v>100</v>
          </cell>
          <cell r="DF666">
            <v>13.46</v>
          </cell>
          <cell r="DG666">
            <v>17</v>
          </cell>
          <cell r="DH666">
            <v>0</v>
          </cell>
          <cell r="DI666">
            <v>1</v>
          </cell>
          <cell r="DJ666">
            <v>0</v>
          </cell>
          <cell r="DK666">
            <v>432</v>
          </cell>
          <cell r="DL666">
            <v>16061</v>
          </cell>
          <cell r="DM666">
            <v>4.0081177067478437</v>
          </cell>
          <cell r="DN666">
            <v>100</v>
          </cell>
          <cell r="DO666">
            <v>0</v>
          </cell>
          <cell r="DP666">
            <v>0</v>
          </cell>
          <cell r="DQ666">
            <v>2</v>
          </cell>
          <cell r="DR666">
            <v>0</v>
          </cell>
          <cell r="DS666">
            <v>788</v>
          </cell>
          <cell r="DT666">
            <v>22460</v>
          </cell>
          <cell r="DU666">
            <v>3.1900872993522951</v>
          </cell>
          <cell r="DV666">
            <v>99</v>
          </cell>
          <cell r="DW666">
            <v>1</v>
          </cell>
          <cell r="DX666">
            <v>0</v>
          </cell>
          <cell r="DY666">
            <v>1</v>
          </cell>
          <cell r="DZ666">
            <v>0</v>
          </cell>
        </row>
        <row r="667">
          <cell r="A667" t="str">
            <v>KMT</v>
          </cell>
          <cell r="B667">
            <v>38136</v>
          </cell>
          <cell r="C667">
            <v>4760</v>
          </cell>
          <cell r="D667">
            <v>112469</v>
          </cell>
          <cell r="E667">
            <v>3.2446802474039607</v>
          </cell>
          <cell r="F667">
            <v>100</v>
          </cell>
          <cell r="G667">
            <v>33.869999999999997</v>
          </cell>
          <cell r="H667">
            <v>10135</v>
          </cell>
          <cell r="I667">
            <v>233621</v>
          </cell>
          <cell r="J667">
            <v>3.0177191703664437</v>
          </cell>
          <cell r="K667">
            <v>100</v>
          </cell>
          <cell r="L667">
            <v>43</v>
          </cell>
          <cell r="M667">
            <v>100</v>
          </cell>
          <cell r="N667">
            <v>3</v>
          </cell>
          <cell r="O667">
            <v>3</v>
          </cell>
          <cell r="P667">
            <v>592</v>
          </cell>
          <cell r="Q667">
            <v>12254</v>
          </cell>
          <cell r="R667">
            <v>2.8338527930951809</v>
          </cell>
          <cell r="S667">
            <v>100</v>
          </cell>
          <cell r="T667">
            <v>3</v>
          </cell>
          <cell r="U667">
            <v>0</v>
          </cell>
          <cell r="V667">
            <v>0</v>
          </cell>
          <cell r="W667">
            <v>0</v>
          </cell>
          <cell r="X667">
            <v>3175</v>
          </cell>
          <cell r="Y667">
            <v>66878</v>
          </cell>
          <cell r="Z667">
            <v>3.3897881694644285</v>
          </cell>
          <cell r="AA667">
            <v>100</v>
          </cell>
          <cell r="AB667">
            <v>16.18</v>
          </cell>
          <cell r="AC667">
            <v>38</v>
          </cell>
          <cell r="AD667">
            <v>0</v>
          </cell>
          <cell r="AE667">
            <v>0</v>
          </cell>
          <cell r="AF667">
            <v>0</v>
          </cell>
          <cell r="AG667">
            <v>592</v>
          </cell>
          <cell r="AH667">
            <v>12254</v>
          </cell>
          <cell r="AI667">
            <v>2.8250904704463209</v>
          </cell>
          <cell r="AJ667">
            <v>100</v>
          </cell>
          <cell r="AK667">
            <v>3</v>
          </cell>
          <cell r="AL667">
            <v>0</v>
          </cell>
          <cell r="AM667">
            <v>0</v>
          </cell>
          <cell r="AN667">
            <v>0</v>
          </cell>
          <cell r="AO667">
            <v>3092</v>
          </cell>
          <cell r="AP667">
            <v>63269</v>
          </cell>
          <cell r="AQ667">
            <v>2.9854978455265719</v>
          </cell>
          <cell r="AR667">
            <v>100</v>
          </cell>
          <cell r="AS667">
            <v>48</v>
          </cell>
          <cell r="AT667">
            <v>0</v>
          </cell>
          <cell r="AU667">
            <v>0</v>
          </cell>
          <cell r="AV667">
            <v>0</v>
          </cell>
          <cell r="AW667">
            <v>670</v>
          </cell>
          <cell r="AX667">
            <v>24869</v>
          </cell>
          <cell r="AY667">
            <v>4.0095836606441475</v>
          </cell>
          <cell r="AZ667">
            <v>100</v>
          </cell>
          <cell r="BA667">
            <v>1</v>
          </cell>
          <cell r="BB667">
            <v>0</v>
          </cell>
          <cell r="BC667">
            <v>1</v>
          </cell>
          <cell r="BD667">
            <v>0</v>
          </cell>
          <cell r="BE667">
            <v>406</v>
          </cell>
          <cell r="BF667">
            <v>12066</v>
          </cell>
          <cell r="BG667">
            <v>4.0281960909964756</v>
          </cell>
          <cell r="BH667">
            <v>100</v>
          </cell>
          <cell r="BI667">
            <v>3.92</v>
          </cell>
          <cell r="BJ667">
            <v>2</v>
          </cell>
          <cell r="BK667">
            <v>0</v>
          </cell>
          <cell r="BL667">
            <v>0</v>
          </cell>
          <cell r="BM667">
            <v>0</v>
          </cell>
          <cell r="BN667">
            <v>6260</v>
          </cell>
          <cell r="BO667">
            <v>175430</v>
          </cell>
          <cell r="BP667">
            <v>2.9600026433610336</v>
          </cell>
          <cell r="BQ667">
            <v>100</v>
          </cell>
          <cell r="BR667">
            <v>43.11</v>
          </cell>
          <cell r="BS667">
            <v>6260</v>
          </cell>
          <cell r="BT667">
            <v>175430</v>
          </cell>
          <cell r="BU667">
            <v>2.9600026433610336</v>
          </cell>
          <cell r="BV667">
            <v>100</v>
          </cell>
          <cell r="BW667">
            <v>43.11</v>
          </cell>
          <cell r="BX667">
            <v>46</v>
          </cell>
          <cell r="BY667">
            <v>0</v>
          </cell>
          <cell r="BZ667">
            <v>2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1532</v>
          </cell>
          <cell r="CL667">
            <v>37924</v>
          </cell>
          <cell r="CM667">
            <v>2.7456610242125561</v>
          </cell>
          <cell r="CN667">
            <v>100</v>
          </cell>
          <cell r="CO667">
            <v>8.1</v>
          </cell>
          <cell r="CP667">
            <v>4</v>
          </cell>
          <cell r="CQ667">
            <v>0</v>
          </cell>
          <cell r="CR667">
            <v>1</v>
          </cell>
          <cell r="CS667">
            <v>0</v>
          </cell>
          <cell r="CT667">
            <v>2112</v>
          </cell>
          <cell r="CU667">
            <v>74795</v>
          </cell>
          <cell r="CV667">
            <v>4.0196098668593248</v>
          </cell>
          <cell r="CW667">
            <v>100</v>
          </cell>
          <cell r="CX667">
            <v>30</v>
          </cell>
          <cell r="CY667">
            <v>0</v>
          </cell>
          <cell r="CZ667">
            <v>1</v>
          </cell>
          <cell r="DA667">
            <v>0</v>
          </cell>
          <cell r="DB667">
            <v>2191</v>
          </cell>
          <cell r="DC667">
            <v>46935</v>
          </cell>
          <cell r="DD667">
            <v>2.0333261848595323</v>
          </cell>
          <cell r="DE667">
            <v>100</v>
          </cell>
          <cell r="DF667">
            <v>13.17</v>
          </cell>
          <cell r="DG667">
            <v>28</v>
          </cell>
          <cell r="DH667">
            <v>0</v>
          </cell>
          <cell r="DI667">
            <v>1</v>
          </cell>
          <cell r="DJ667">
            <v>0</v>
          </cell>
          <cell r="DK667">
            <v>424</v>
          </cell>
          <cell r="DL667">
            <v>15777</v>
          </cell>
          <cell r="DM667">
            <v>4.0208550573514081</v>
          </cell>
          <cell r="DN667">
            <v>100</v>
          </cell>
          <cell r="DO667">
            <v>0</v>
          </cell>
          <cell r="DP667">
            <v>0</v>
          </cell>
          <cell r="DQ667">
            <v>1</v>
          </cell>
          <cell r="DR667">
            <v>0</v>
          </cell>
          <cell r="DS667">
            <v>816</v>
          </cell>
          <cell r="DT667">
            <v>23179</v>
          </cell>
          <cell r="DU667">
            <v>3.1378811777076763</v>
          </cell>
          <cell r="DV667">
            <v>100</v>
          </cell>
          <cell r="DW667">
            <v>2</v>
          </cell>
          <cell r="DX667">
            <v>0</v>
          </cell>
          <cell r="DY667">
            <v>0</v>
          </cell>
          <cell r="DZ667">
            <v>0</v>
          </cell>
        </row>
        <row r="668">
          <cell r="A668" t="str">
            <v>KMT</v>
          </cell>
          <cell r="B668">
            <v>38143</v>
          </cell>
          <cell r="C668">
            <v>9173</v>
          </cell>
          <cell r="D668">
            <v>165717</v>
          </cell>
          <cell r="E668">
            <v>3.1922855635997505</v>
          </cell>
          <cell r="F668">
            <v>100</v>
          </cell>
          <cell r="G668">
            <v>33.869999999999997</v>
          </cell>
          <cell r="H668">
            <v>12409</v>
          </cell>
          <cell r="I668">
            <v>254890</v>
          </cell>
          <cell r="J668">
            <v>2.9870544511236936</v>
          </cell>
          <cell r="K668">
            <v>100</v>
          </cell>
          <cell r="L668">
            <v>100</v>
          </cell>
          <cell r="M668">
            <v>100</v>
          </cell>
          <cell r="N668">
            <v>3</v>
          </cell>
          <cell r="O668">
            <v>2</v>
          </cell>
          <cell r="P668">
            <v>1556</v>
          </cell>
          <cell r="Q668">
            <v>23138</v>
          </cell>
          <cell r="R668">
            <v>2.831899024670109</v>
          </cell>
          <cell r="S668">
            <v>100</v>
          </cell>
          <cell r="T668">
            <v>2</v>
          </cell>
          <cell r="U668">
            <v>95</v>
          </cell>
          <cell r="V668">
            <v>0</v>
          </cell>
          <cell r="W668">
            <v>0</v>
          </cell>
          <cell r="X668">
            <v>6126</v>
          </cell>
          <cell r="Y668">
            <v>101141</v>
          </cell>
          <cell r="Z668">
            <v>3.3101161562829988</v>
          </cell>
          <cell r="AA668">
            <v>100</v>
          </cell>
          <cell r="AB668">
            <v>16.18</v>
          </cell>
          <cell r="AC668">
            <v>99</v>
          </cell>
          <cell r="AD668">
            <v>98</v>
          </cell>
          <cell r="AE668">
            <v>0</v>
          </cell>
          <cell r="AF668">
            <v>0</v>
          </cell>
          <cell r="AG668">
            <v>1556</v>
          </cell>
          <cell r="AH668">
            <v>23138</v>
          </cell>
          <cell r="AI668">
            <v>2.8270705521472395</v>
          </cell>
          <cell r="AJ668">
            <v>100</v>
          </cell>
          <cell r="AK668">
            <v>2</v>
          </cell>
          <cell r="AL668">
            <v>95</v>
          </cell>
          <cell r="AM668">
            <v>0</v>
          </cell>
          <cell r="AN668">
            <v>0</v>
          </cell>
          <cell r="AO668">
            <v>6374</v>
          </cell>
          <cell r="AP668">
            <v>100746</v>
          </cell>
          <cell r="AQ668">
            <v>2.9445968602347201</v>
          </cell>
          <cell r="AR668">
            <v>100</v>
          </cell>
          <cell r="AS668">
            <v>100</v>
          </cell>
          <cell r="AT668">
            <v>31</v>
          </cell>
          <cell r="AU668">
            <v>0</v>
          </cell>
          <cell r="AV668">
            <v>0</v>
          </cell>
          <cell r="AW668">
            <v>701</v>
          </cell>
          <cell r="AX668">
            <v>25912</v>
          </cell>
          <cell r="AY668">
            <v>3.9916692863879284</v>
          </cell>
          <cell r="AZ668">
            <v>100</v>
          </cell>
          <cell r="BA668">
            <v>1</v>
          </cell>
          <cell r="BB668">
            <v>0</v>
          </cell>
          <cell r="BC668">
            <v>1</v>
          </cell>
          <cell r="BD668">
            <v>0</v>
          </cell>
          <cell r="BE668">
            <v>540</v>
          </cell>
          <cell r="BF668">
            <v>15891</v>
          </cell>
          <cell r="BG668">
            <v>4.0538720538720536</v>
          </cell>
          <cell r="BH668">
            <v>100</v>
          </cell>
          <cell r="BI668">
            <v>3.92</v>
          </cell>
          <cell r="BJ668">
            <v>7</v>
          </cell>
          <cell r="BK668">
            <v>0</v>
          </cell>
          <cell r="BL668">
            <v>0</v>
          </cell>
          <cell r="BM668">
            <v>0</v>
          </cell>
          <cell r="BN668">
            <v>9817</v>
          </cell>
          <cell r="BO668">
            <v>236685</v>
          </cell>
          <cell r="BP668">
            <v>2.9591635989686571</v>
          </cell>
          <cell r="BQ668">
            <v>100</v>
          </cell>
          <cell r="BR668">
            <v>43.11</v>
          </cell>
          <cell r="BS668">
            <v>9817</v>
          </cell>
          <cell r="BT668">
            <v>236685</v>
          </cell>
          <cell r="BU668">
            <v>2.9591635989686571</v>
          </cell>
          <cell r="BV668">
            <v>100</v>
          </cell>
          <cell r="BW668">
            <v>43.11</v>
          </cell>
          <cell r="BX668">
            <v>87</v>
          </cell>
          <cell r="BY668">
            <v>98</v>
          </cell>
          <cell r="BZ668">
            <v>1</v>
          </cell>
          <cell r="CA668">
            <v>2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2711</v>
          </cell>
          <cell r="CL668">
            <v>55656</v>
          </cell>
          <cell r="CM668">
            <v>2.7146472254021812</v>
          </cell>
          <cell r="CN668">
            <v>100</v>
          </cell>
          <cell r="CO668">
            <v>8.1</v>
          </cell>
          <cell r="CP668">
            <v>2</v>
          </cell>
          <cell r="CQ668">
            <v>98</v>
          </cell>
          <cell r="CR668">
            <v>0</v>
          </cell>
          <cell r="CS668">
            <v>0</v>
          </cell>
          <cell r="CT668">
            <v>2314</v>
          </cell>
          <cell r="CU668">
            <v>81591</v>
          </cell>
          <cell r="CV668">
            <v>4.015015164321583</v>
          </cell>
          <cell r="CW668">
            <v>100</v>
          </cell>
          <cell r="CX668">
            <v>31</v>
          </cell>
          <cell r="CY668">
            <v>0</v>
          </cell>
          <cell r="CZ668">
            <v>0</v>
          </cell>
          <cell r="DA668">
            <v>0</v>
          </cell>
          <cell r="DB668">
            <v>4334</v>
          </cell>
          <cell r="DC668">
            <v>82508</v>
          </cell>
          <cell r="DD668">
            <v>2.1267115428746273</v>
          </cell>
          <cell r="DE668">
            <v>100</v>
          </cell>
          <cell r="DF668">
            <v>13.17</v>
          </cell>
          <cell r="DG668">
            <v>83</v>
          </cell>
          <cell r="DH668">
            <v>98</v>
          </cell>
          <cell r="DI668">
            <v>0</v>
          </cell>
          <cell r="DJ668">
            <v>2</v>
          </cell>
          <cell r="DK668">
            <v>458</v>
          </cell>
          <cell r="DL668">
            <v>16930</v>
          </cell>
          <cell r="DM668">
            <v>4.0405564725300636</v>
          </cell>
          <cell r="DN668">
            <v>100</v>
          </cell>
          <cell r="DO668">
            <v>5</v>
          </cell>
          <cell r="DP668">
            <v>0</v>
          </cell>
          <cell r="DQ668">
            <v>1</v>
          </cell>
          <cell r="DR668">
            <v>0</v>
          </cell>
          <cell r="DS668">
            <v>1238</v>
          </cell>
          <cell r="DT668">
            <v>31656</v>
          </cell>
          <cell r="DU668">
            <v>3.1412166003411031</v>
          </cell>
          <cell r="DV668">
            <v>100</v>
          </cell>
          <cell r="DW668">
            <v>3</v>
          </cell>
          <cell r="DX668">
            <v>71</v>
          </cell>
          <cell r="DY668">
            <v>0</v>
          </cell>
          <cell r="DZ668">
            <v>1</v>
          </cell>
        </row>
        <row r="669">
          <cell r="A669" t="str">
            <v>KMT</v>
          </cell>
          <cell r="B669">
            <v>38150</v>
          </cell>
          <cell r="C669">
            <v>4897</v>
          </cell>
          <cell r="D669">
            <v>111482</v>
          </cell>
          <cell r="E669">
            <v>3.2711918979042265</v>
          </cell>
          <cell r="F669">
            <v>100</v>
          </cell>
          <cell r="G669">
            <v>33.869999999999997</v>
          </cell>
          <cell r="H669">
            <v>9523</v>
          </cell>
          <cell r="I669">
            <v>218143</v>
          </cell>
          <cell r="J669">
            <v>3.0283373746641327</v>
          </cell>
          <cell r="K669">
            <v>100</v>
          </cell>
          <cell r="L669">
            <v>97</v>
          </cell>
          <cell r="M669">
            <v>100</v>
          </cell>
          <cell r="N669">
            <v>4</v>
          </cell>
          <cell r="O669">
            <v>2</v>
          </cell>
          <cell r="P669">
            <v>560</v>
          </cell>
          <cell r="Q669">
            <v>11597</v>
          </cell>
          <cell r="R669">
            <v>2.8368421052631581</v>
          </cell>
          <cell r="S669">
            <v>100</v>
          </cell>
          <cell r="T669">
            <v>4</v>
          </cell>
          <cell r="U669">
            <v>0</v>
          </cell>
          <cell r="V669">
            <v>0</v>
          </cell>
          <cell r="W669">
            <v>0</v>
          </cell>
          <cell r="X669">
            <v>3377</v>
          </cell>
          <cell r="Y669">
            <v>67525</v>
          </cell>
          <cell r="Z669">
            <v>3.4131272174353775</v>
          </cell>
          <cell r="AA669">
            <v>100</v>
          </cell>
          <cell r="AB669">
            <v>16.18</v>
          </cell>
          <cell r="AC669">
            <v>88</v>
          </cell>
          <cell r="AD669">
            <v>0</v>
          </cell>
          <cell r="AE669">
            <v>0</v>
          </cell>
          <cell r="AF669">
            <v>0</v>
          </cell>
          <cell r="AG669">
            <v>560</v>
          </cell>
          <cell r="AH669">
            <v>11597</v>
          </cell>
          <cell r="AI669">
            <v>2.8286932530724855</v>
          </cell>
          <cell r="AJ669">
            <v>100</v>
          </cell>
          <cell r="AK669">
            <v>4</v>
          </cell>
          <cell r="AL669">
            <v>0</v>
          </cell>
          <cell r="AM669">
            <v>0</v>
          </cell>
          <cell r="AN669">
            <v>0</v>
          </cell>
          <cell r="AO669">
            <v>3266</v>
          </cell>
          <cell r="AP669">
            <v>63179</v>
          </cell>
          <cell r="AQ669">
            <v>3.0307025894897182</v>
          </cell>
          <cell r="AR669">
            <v>100</v>
          </cell>
          <cell r="AS669">
            <v>88</v>
          </cell>
          <cell r="AT669">
            <v>0</v>
          </cell>
          <cell r="AU669">
            <v>1</v>
          </cell>
          <cell r="AV669">
            <v>0</v>
          </cell>
          <cell r="AW669">
            <v>659</v>
          </cell>
          <cell r="AX669">
            <v>24456</v>
          </cell>
          <cell r="AY669">
            <v>4.0139664804469275</v>
          </cell>
          <cell r="AZ669">
            <v>100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412</v>
          </cell>
          <cell r="BF669">
            <v>12232</v>
          </cell>
          <cell r="BG669">
            <v>4.0094370322160753</v>
          </cell>
          <cell r="BH669">
            <v>100</v>
          </cell>
          <cell r="BI669">
            <v>3.92</v>
          </cell>
          <cell r="BJ669">
            <v>1</v>
          </cell>
          <cell r="BK669">
            <v>0</v>
          </cell>
          <cell r="BL669">
            <v>0</v>
          </cell>
          <cell r="BM669">
            <v>0</v>
          </cell>
          <cell r="BN669">
            <v>6256</v>
          </cell>
          <cell r="BO669">
            <v>171143</v>
          </cell>
          <cell r="BP669">
            <v>2.9774745092599013</v>
          </cell>
          <cell r="BQ669">
            <v>100</v>
          </cell>
          <cell r="BR669">
            <v>43.11</v>
          </cell>
          <cell r="BS669">
            <v>6256</v>
          </cell>
          <cell r="BT669">
            <v>171143</v>
          </cell>
          <cell r="BU669">
            <v>2.9774745092599013</v>
          </cell>
          <cell r="BV669">
            <v>100</v>
          </cell>
          <cell r="BW669">
            <v>43.11</v>
          </cell>
          <cell r="BX669">
            <v>85</v>
          </cell>
          <cell r="BY669">
            <v>0</v>
          </cell>
          <cell r="BZ669">
            <v>2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1428</v>
          </cell>
          <cell r="CL669">
            <v>35719</v>
          </cell>
          <cell r="CM669">
            <v>2.7580149665222526</v>
          </cell>
          <cell r="CN669">
            <v>100</v>
          </cell>
          <cell r="CO669">
            <v>8.1</v>
          </cell>
          <cell r="CP669">
            <v>2</v>
          </cell>
          <cell r="CQ669">
            <v>0</v>
          </cell>
          <cell r="CR669">
            <v>1</v>
          </cell>
          <cell r="CS669">
            <v>0</v>
          </cell>
          <cell r="CT669">
            <v>1986</v>
          </cell>
          <cell r="CU669">
            <v>70935</v>
          </cell>
          <cell r="CV669">
            <v>4.025953619419159</v>
          </cell>
          <cell r="CW669">
            <v>100</v>
          </cell>
          <cell r="CX669">
            <v>24</v>
          </cell>
          <cell r="CY669">
            <v>0</v>
          </cell>
          <cell r="CZ669">
            <v>1</v>
          </cell>
          <cell r="DA669">
            <v>0</v>
          </cell>
          <cell r="DB669">
            <v>2445</v>
          </cell>
          <cell r="DC669">
            <v>49717</v>
          </cell>
          <cell r="DD669">
            <v>2.0789230971935528</v>
          </cell>
          <cell r="DE669">
            <v>100</v>
          </cell>
          <cell r="DF669">
            <v>13.17</v>
          </cell>
          <cell r="DG669">
            <v>82</v>
          </cell>
          <cell r="DH669">
            <v>0</v>
          </cell>
          <cell r="DI669">
            <v>1</v>
          </cell>
          <cell r="DJ669">
            <v>0</v>
          </cell>
          <cell r="DK669">
            <v>397</v>
          </cell>
          <cell r="DL669">
            <v>14772</v>
          </cell>
          <cell r="DM669">
            <v>4.0176140912730185</v>
          </cell>
          <cell r="DN669">
            <v>100</v>
          </cell>
          <cell r="DO669">
            <v>1</v>
          </cell>
          <cell r="DP669">
            <v>0</v>
          </cell>
          <cell r="DQ669">
            <v>0</v>
          </cell>
          <cell r="DR669">
            <v>0</v>
          </cell>
          <cell r="DS669">
            <v>803</v>
          </cell>
          <cell r="DT669">
            <v>23317</v>
          </cell>
          <cell r="DU669">
            <v>3.2083444060589956</v>
          </cell>
          <cell r="DV669">
            <v>100</v>
          </cell>
          <cell r="DW669">
            <v>1</v>
          </cell>
          <cell r="DX669">
            <v>0</v>
          </cell>
          <cell r="DY669">
            <v>0</v>
          </cell>
          <cell r="DZ669">
            <v>0</v>
          </cell>
        </row>
        <row r="670">
          <cell r="A670" t="str">
            <v>KMT</v>
          </cell>
          <cell r="B670">
            <v>38157</v>
          </cell>
          <cell r="C670">
            <v>5109</v>
          </cell>
          <cell r="D670">
            <v>116565</v>
          </cell>
          <cell r="E670">
            <v>3.2393764143827006</v>
          </cell>
          <cell r="F670">
            <v>100</v>
          </cell>
          <cell r="G670">
            <v>33.869999999999997</v>
          </cell>
          <cell r="H670">
            <v>10013</v>
          </cell>
          <cell r="I670">
            <v>235108</v>
          </cell>
          <cell r="J670">
            <v>3.0316184284553356</v>
          </cell>
          <cell r="K670">
            <v>100</v>
          </cell>
          <cell r="L670">
            <v>97</v>
          </cell>
          <cell r="M670">
            <v>99</v>
          </cell>
          <cell r="N670">
            <v>4</v>
          </cell>
          <cell r="O670">
            <v>2</v>
          </cell>
          <cell r="P670">
            <v>581</v>
          </cell>
          <cell r="Q670">
            <v>12069</v>
          </cell>
          <cell r="R670">
            <v>2.8043956043956042</v>
          </cell>
          <cell r="S670">
            <v>100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3535</v>
          </cell>
          <cell r="Y670">
            <v>70970</v>
          </cell>
          <cell r="Z670">
            <v>3.3843797111316443</v>
          </cell>
          <cell r="AA670">
            <v>100</v>
          </cell>
          <cell r="AB670">
            <v>16.18</v>
          </cell>
          <cell r="AC670">
            <v>83</v>
          </cell>
          <cell r="AD670">
            <v>0</v>
          </cell>
          <cell r="AE670">
            <v>0</v>
          </cell>
          <cell r="AF670">
            <v>0</v>
          </cell>
          <cell r="AG670">
            <v>581</v>
          </cell>
          <cell r="AH670">
            <v>12069</v>
          </cell>
          <cell r="AI670">
            <v>2.8042665493732133</v>
          </cell>
          <cell r="AJ670">
            <v>100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3402</v>
          </cell>
          <cell r="AP670">
            <v>65978</v>
          </cell>
          <cell r="AQ670">
            <v>2.9813266443701227</v>
          </cell>
          <cell r="AR670">
            <v>100</v>
          </cell>
          <cell r="AS670">
            <v>85</v>
          </cell>
          <cell r="AT670">
            <v>0</v>
          </cell>
          <cell r="AU670">
            <v>0</v>
          </cell>
          <cell r="AV670">
            <v>0</v>
          </cell>
          <cell r="AW670">
            <v>687</v>
          </cell>
          <cell r="AX670">
            <v>25464</v>
          </cell>
          <cell r="AY670">
            <v>4.0150410916421153</v>
          </cell>
          <cell r="AZ670">
            <v>100</v>
          </cell>
          <cell r="BA670">
            <v>0</v>
          </cell>
          <cell r="BB670">
            <v>0</v>
          </cell>
          <cell r="BC670">
            <v>1</v>
          </cell>
          <cell r="BD670">
            <v>0</v>
          </cell>
          <cell r="BE670">
            <v>438</v>
          </cell>
          <cell r="BF670">
            <v>13037</v>
          </cell>
          <cell r="BG670">
            <v>4.0227342549923195</v>
          </cell>
          <cell r="BH670">
            <v>100</v>
          </cell>
          <cell r="BI670">
            <v>3.92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6439</v>
          </cell>
          <cell r="BO670">
            <v>177335</v>
          </cell>
          <cell r="BP670">
            <v>2.9688510722993482</v>
          </cell>
          <cell r="BQ670">
            <v>100</v>
          </cell>
          <cell r="BR670">
            <v>43.11</v>
          </cell>
          <cell r="BS670">
            <v>6439</v>
          </cell>
          <cell r="BT670">
            <v>177335</v>
          </cell>
          <cell r="BU670">
            <v>2.9688510722993482</v>
          </cell>
          <cell r="BV670">
            <v>100</v>
          </cell>
          <cell r="BW670">
            <v>43.11</v>
          </cell>
          <cell r="BX670">
            <v>86</v>
          </cell>
          <cell r="BY670">
            <v>0</v>
          </cell>
          <cell r="BZ670">
            <v>1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1465</v>
          </cell>
          <cell r="CL670">
            <v>36669</v>
          </cell>
          <cell r="CM670">
            <v>2.7648856099560324</v>
          </cell>
          <cell r="CN670">
            <v>100</v>
          </cell>
          <cell r="CO670">
            <v>8.1</v>
          </cell>
          <cell r="CP670">
            <v>2</v>
          </cell>
          <cell r="CQ670">
            <v>0</v>
          </cell>
          <cell r="CR670">
            <v>1</v>
          </cell>
          <cell r="CS670">
            <v>0</v>
          </cell>
          <cell r="CT670">
            <v>2061</v>
          </cell>
          <cell r="CU670">
            <v>73906</v>
          </cell>
          <cell r="CV670">
            <v>4.0166316974566296</v>
          </cell>
          <cell r="CW670">
            <v>100</v>
          </cell>
          <cell r="CX670">
            <v>21</v>
          </cell>
          <cell r="CY670">
            <v>0</v>
          </cell>
          <cell r="CZ670">
            <v>0</v>
          </cell>
          <cell r="DA670">
            <v>0</v>
          </cell>
          <cell r="DB670">
            <v>2488</v>
          </cell>
          <cell r="DC670">
            <v>50956</v>
          </cell>
          <cell r="DD670">
            <v>2.0386271583884032</v>
          </cell>
          <cell r="DE670">
            <v>100</v>
          </cell>
          <cell r="DF670">
            <v>13.17</v>
          </cell>
          <cell r="DG670">
            <v>81</v>
          </cell>
          <cell r="DH670">
            <v>0</v>
          </cell>
          <cell r="DI670">
            <v>1</v>
          </cell>
          <cell r="DJ670">
            <v>0</v>
          </cell>
          <cell r="DK670">
            <v>425</v>
          </cell>
          <cell r="DL670">
            <v>15803</v>
          </cell>
          <cell r="DM670">
            <v>4.0216718266253872</v>
          </cell>
          <cell r="DN670">
            <v>100</v>
          </cell>
          <cell r="DO670">
            <v>1</v>
          </cell>
          <cell r="DP670">
            <v>0</v>
          </cell>
          <cell r="DQ670">
            <v>0</v>
          </cell>
          <cell r="DR670">
            <v>0</v>
          </cell>
          <cell r="DS670">
            <v>813</v>
          </cell>
          <cell r="DT670">
            <v>23603</v>
          </cell>
          <cell r="DU670">
            <v>3.2498392696412499</v>
          </cell>
          <cell r="DV670">
            <v>100</v>
          </cell>
          <cell r="DW670">
            <v>1</v>
          </cell>
          <cell r="DX670">
            <v>0</v>
          </cell>
          <cell r="DY670">
            <v>1</v>
          </cell>
          <cell r="DZ670">
            <v>0</v>
          </cell>
        </row>
        <row r="671">
          <cell r="A671" t="str">
            <v>KMT</v>
          </cell>
          <cell r="B671">
            <v>38164</v>
          </cell>
          <cell r="C671">
            <v>4911</v>
          </cell>
          <cell r="D671">
            <v>113116</v>
          </cell>
          <cell r="E671">
            <v>3.2462659380692167</v>
          </cell>
          <cell r="F671">
            <v>100</v>
          </cell>
          <cell r="G671">
            <v>33.869999999999997</v>
          </cell>
          <cell r="H671">
            <v>10007</v>
          </cell>
          <cell r="I671">
            <v>237466</v>
          </cell>
          <cell r="J671">
            <v>3.047824403530087</v>
          </cell>
          <cell r="K671">
            <v>100</v>
          </cell>
          <cell r="L671">
            <v>99</v>
          </cell>
          <cell r="M671">
            <v>100</v>
          </cell>
          <cell r="N671">
            <v>2</v>
          </cell>
          <cell r="O671">
            <v>8</v>
          </cell>
          <cell r="P671">
            <v>552</v>
          </cell>
          <cell r="Q671">
            <v>11456</v>
          </cell>
          <cell r="R671">
            <v>2.81058148240579</v>
          </cell>
          <cell r="S671">
            <v>100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3303</v>
          </cell>
          <cell r="Y671">
            <v>67065</v>
          </cell>
          <cell r="Z671">
            <v>3.3595197978096039</v>
          </cell>
          <cell r="AA671">
            <v>100</v>
          </cell>
          <cell r="AB671">
            <v>16.18</v>
          </cell>
          <cell r="AC671">
            <v>85</v>
          </cell>
          <cell r="AD671">
            <v>0</v>
          </cell>
          <cell r="AE671">
            <v>1</v>
          </cell>
          <cell r="AF671">
            <v>0</v>
          </cell>
          <cell r="AG671">
            <v>552</v>
          </cell>
          <cell r="AH671">
            <v>11456</v>
          </cell>
          <cell r="AI671">
            <v>2.8108918311266549</v>
          </cell>
          <cell r="AJ671">
            <v>100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3270</v>
          </cell>
          <cell r="AP671">
            <v>64298</v>
          </cell>
          <cell r="AQ671">
            <v>2.9723703590837522</v>
          </cell>
          <cell r="AR671">
            <v>100</v>
          </cell>
          <cell r="AS671">
            <v>84</v>
          </cell>
          <cell r="AT671">
            <v>0</v>
          </cell>
          <cell r="AU671">
            <v>1</v>
          </cell>
          <cell r="AV671">
            <v>0</v>
          </cell>
          <cell r="AW671">
            <v>683</v>
          </cell>
          <cell r="AX671">
            <v>25335</v>
          </cell>
          <cell r="AY671">
            <v>4.0202940236497282</v>
          </cell>
          <cell r="AZ671">
            <v>100</v>
          </cell>
          <cell r="BA671">
            <v>1</v>
          </cell>
          <cell r="BB671">
            <v>0</v>
          </cell>
          <cell r="BC671">
            <v>6</v>
          </cell>
          <cell r="BD671">
            <v>0</v>
          </cell>
          <cell r="BE671">
            <v>404</v>
          </cell>
          <cell r="BF671">
            <v>12005</v>
          </cell>
          <cell r="BG671">
            <v>4.0269179004037685</v>
          </cell>
          <cell r="BH671">
            <v>100</v>
          </cell>
          <cell r="BI671">
            <v>3.92</v>
          </cell>
          <cell r="BJ671">
            <v>1</v>
          </cell>
          <cell r="BK671">
            <v>0</v>
          </cell>
          <cell r="BL671">
            <v>0</v>
          </cell>
          <cell r="BM671">
            <v>0</v>
          </cell>
          <cell r="BN671">
            <v>5823</v>
          </cell>
          <cell r="BO671">
            <v>163094</v>
          </cell>
          <cell r="BP671">
            <v>2.9427706527190658</v>
          </cell>
          <cell r="BQ671">
            <v>100</v>
          </cell>
          <cell r="BR671">
            <v>43.11</v>
          </cell>
          <cell r="BS671">
            <v>5823</v>
          </cell>
          <cell r="BT671">
            <v>163094</v>
          </cell>
          <cell r="BU671">
            <v>2.9427706527190658</v>
          </cell>
          <cell r="BV671">
            <v>100</v>
          </cell>
          <cell r="BW671">
            <v>43.11</v>
          </cell>
          <cell r="BX671">
            <v>85</v>
          </cell>
          <cell r="BY671">
            <v>0</v>
          </cell>
          <cell r="BZ671">
            <v>1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1328</v>
          </cell>
          <cell r="CL671">
            <v>33622</v>
          </cell>
          <cell r="CM671">
            <v>2.779452379073621</v>
          </cell>
          <cell r="CN671">
            <v>100</v>
          </cell>
          <cell r="CO671">
            <v>8.1</v>
          </cell>
          <cell r="CP671">
            <v>5</v>
          </cell>
          <cell r="CQ671">
            <v>0</v>
          </cell>
          <cell r="CR671">
            <v>1</v>
          </cell>
          <cell r="CS671">
            <v>0</v>
          </cell>
          <cell r="CT671">
            <v>1950</v>
          </cell>
          <cell r="CU671">
            <v>69984</v>
          </cell>
          <cell r="CV671">
            <v>3.9991429061196504</v>
          </cell>
          <cell r="CW671">
            <v>100</v>
          </cell>
          <cell r="CX671">
            <v>13</v>
          </cell>
          <cell r="CY671">
            <v>0</v>
          </cell>
          <cell r="CZ671">
            <v>0</v>
          </cell>
          <cell r="DA671">
            <v>0</v>
          </cell>
          <cell r="DB671">
            <v>2163</v>
          </cell>
          <cell r="DC671">
            <v>45300</v>
          </cell>
          <cell r="DD671">
            <v>2.0198455949137148</v>
          </cell>
          <cell r="DE671">
            <v>100</v>
          </cell>
          <cell r="DF671">
            <v>13.17</v>
          </cell>
          <cell r="DG671">
            <v>80</v>
          </cell>
          <cell r="DH671">
            <v>0</v>
          </cell>
          <cell r="DI671">
            <v>1</v>
          </cell>
          <cell r="DJ671">
            <v>0</v>
          </cell>
          <cell r="DK671">
            <v>382</v>
          </cell>
          <cell r="DL671">
            <v>14187</v>
          </cell>
          <cell r="DM671">
            <v>4.0173362685745735</v>
          </cell>
          <cell r="DN671">
            <v>100</v>
          </cell>
          <cell r="DO671">
            <v>1</v>
          </cell>
          <cell r="DP671">
            <v>0</v>
          </cell>
          <cell r="DQ671">
            <v>0</v>
          </cell>
          <cell r="DR671">
            <v>0</v>
          </cell>
          <cell r="DS671">
            <v>741</v>
          </cell>
          <cell r="DT671">
            <v>21744</v>
          </cell>
          <cell r="DU671">
            <v>3.2182784882885471</v>
          </cell>
          <cell r="DV671">
            <v>100</v>
          </cell>
          <cell r="DW671">
            <v>1</v>
          </cell>
          <cell r="DX671">
            <v>0</v>
          </cell>
          <cell r="DY671">
            <v>0</v>
          </cell>
          <cell r="DZ671">
            <v>0</v>
          </cell>
        </row>
        <row r="672">
          <cell r="A672" t="str">
            <v>KMT</v>
          </cell>
          <cell r="B672">
            <v>38171</v>
          </cell>
          <cell r="C672">
            <v>6022</v>
          </cell>
          <cell r="D672">
            <v>143941</v>
          </cell>
          <cell r="E672">
            <v>3.3238152339553824</v>
          </cell>
          <cell r="F672">
            <v>100</v>
          </cell>
          <cell r="G672">
            <v>32.450000000000003</v>
          </cell>
          <cell r="H672">
            <v>9881</v>
          </cell>
          <cell r="I672">
            <v>245587</v>
          </cell>
          <cell r="J672">
            <v>3.0013698800732262</v>
          </cell>
          <cell r="K672">
            <v>100</v>
          </cell>
          <cell r="L672">
            <v>94</v>
          </cell>
          <cell r="M672">
            <v>91</v>
          </cell>
          <cell r="N672">
            <v>8</v>
          </cell>
          <cell r="O672">
            <v>0</v>
          </cell>
          <cell r="P672">
            <v>616</v>
          </cell>
          <cell r="Q672">
            <v>12798</v>
          </cell>
          <cell r="R672">
            <v>2.8178949740815868</v>
          </cell>
          <cell r="S672">
            <v>100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3803</v>
          </cell>
          <cell r="Y672">
            <v>79928</v>
          </cell>
          <cell r="Z672">
            <v>3.4377684364433883</v>
          </cell>
          <cell r="AA672">
            <v>100</v>
          </cell>
          <cell r="AB672">
            <v>14.94</v>
          </cell>
          <cell r="AC672">
            <v>48</v>
          </cell>
          <cell r="AD672">
            <v>92</v>
          </cell>
          <cell r="AE672">
            <v>0</v>
          </cell>
          <cell r="AF672">
            <v>0</v>
          </cell>
          <cell r="AG672">
            <v>616</v>
          </cell>
          <cell r="AH672">
            <v>12798</v>
          </cell>
          <cell r="AI672">
            <v>2.8181407942238268</v>
          </cell>
          <cell r="AJ672">
            <v>100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3264</v>
          </cell>
          <cell r="AP672">
            <v>66767</v>
          </cell>
          <cell r="AQ672">
            <v>2.9920051758399189</v>
          </cell>
          <cell r="AR672">
            <v>100</v>
          </cell>
          <cell r="AS672">
            <v>47</v>
          </cell>
          <cell r="AT672">
            <v>0</v>
          </cell>
          <cell r="AU672">
            <v>0</v>
          </cell>
          <cell r="AV672">
            <v>0</v>
          </cell>
          <cell r="AW672">
            <v>1336</v>
          </cell>
          <cell r="AX672">
            <v>43456</v>
          </cell>
          <cell r="AY672">
            <v>3.982644804088586</v>
          </cell>
          <cell r="AZ672">
            <v>100</v>
          </cell>
          <cell r="BA672">
            <v>2</v>
          </cell>
          <cell r="BB672">
            <v>96</v>
          </cell>
          <cell r="BC672">
            <v>0</v>
          </cell>
          <cell r="BD672">
            <v>10</v>
          </cell>
          <cell r="BE672">
            <v>805</v>
          </cell>
          <cell r="BF672">
            <v>20900</v>
          </cell>
          <cell r="BG672">
            <v>4.0397889646076059</v>
          </cell>
          <cell r="BH672">
            <v>100</v>
          </cell>
          <cell r="BI672">
            <v>3.99</v>
          </cell>
          <cell r="BJ672">
            <v>2</v>
          </cell>
          <cell r="BK672">
            <v>90</v>
          </cell>
          <cell r="BL672">
            <v>0</v>
          </cell>
          <cell r="BM672">
            <v>0</v>
          </cell>
          <cell r="BN672">
            <v>8943</v>
          </cell>
          <cell r="BO672">
            <v>250168</v>
          </cell>
          <cell r="BP672">
            <v>3.0452004753311912</v>
          </cell>
          <cell r="BQ672">
            <v>100</v>
          </cell>
          <cell r="BR672">
            <v>41.56</v>
          </cell>
          <cell r="BS672">
            <v>8943</v>
          </cell>
          <cell r="BT672">
            <v>250168</v>
          </cell>
          <cell r="BU672">
            <v>3.0452004753311912</v>
          </cell>
          <cell r="BV672">
            <v>100</v>
          </cell>
          <cell r="BW672">
            <v>41.56</v>
          </cell>
          <cell r="BX672">
            <v>41</v>
          </cell>
          <cell r="BY672">
            <v>98</v>
          </cell>
          <cell r="BZ672">
            <v>1</v>
          </cell>
          <cell r="CA672">
            <v>1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1943</v>
          </cell>
          <cell r="CL672">
            <v>49811</v>
          </cell>
          <cell r="CM672">
            <v>2.8101655000981225</v>
          </cell>
          <cell r="CN672">
            <v>100</v>
          </cell>
          <cell r="CO672">
            <v>8.08</v>
          </cell>
          <cell r="CP672">
            <v>2</v>
          </cell>
          <cell r="CQ672">
            <v>93</v>
          </cell>
          <cell r="CR672">
            <v>1</v>
          </cell>
          <cell r="CS672">
            <v>0</v>
          </cell>
          <cell r="CT672">
            <v>3809</v>
          </cell>
          <cell r="CU672">
            <v>120872</v>
          </cell>
          <cell r="CV672">
            <v>4.0308524448290779</v>
          </cell>
          <cell r="CW672">
            <v>100</v>
          </cell>
          <cell r="CX672">
            <v>2</v>
          </cell>
          <cell r="CY672">
            <v>98</v>
          </cell>
          <cell r="CZ672">
            <v>0</v>
          </cell>
          <cell r="DA672">
            <v>1</v>
          </cell>
          <cell r="DB672">
            <v>2275</v>
          </cell>
          <cell r="DC672">
            <v>49767</v>
          </cell>
          <cell r="DD672">
            <v>2.0090386537820728</v>
          </cell>
          <cell r="DE672">
            <v>100</v>
          </cell>
          <cell r="DF672">
            <v>12.13</v>
          </cell>
          <cell r="DG672">
            <v>39</v>
          </cell>
          <cell r="DH672">
            <v>0</v>
          </cell>
          <cell r="DI672">
            <v>1</v>
          </cell>
          <cell r="DJ672">
            <v>0</v>
          </cell>
          <cell r="DK672">
            <v>916</v>
          </cell>
          <cell r="DL672">
            <v>29718</v>
          </cell>
          <cell r="DM672">
            <v>4.0335185828412641</v>
          </cell>
          <cell r="DN672">
            <v>100</v>
          </cell>
          <cell r="DO672">
            <v>2</v>
          </cell>
          <cell r="DP672">
            <v>93</v>
          </cell>
          <cell r="DQ672">
            <v>0</v>
          </cell>
          <cell r="DR672">
            <v>0</v>
          </cell>
          <cell r="DS672">
            <v>1113</v>
          </cell>
          <cell r="DT672">
            <v>30565</v>
          </cell>
          <cell r="DU672">
            <v>3.1995258297978539</v>
          </cell>
          <cell r="DV672">
            <v>99</v>
          </cell>
          <cell r="DW672">
            <v>1</v>
          </cell>
          <cell r="DX672">
            <v>78</v>
          </cell>
          <cell r="DY672">
            <v>0</v>
          </cell>
          <cell r="DZ672">
            <v>1</v>
          </cell>
        </row>
        <row r="673">
          <cell r="A673" t="str">
            <v>KMT</v>
          </cell>
          <cell r="B673">
            <v>38178</v>
          </cell>
          <cell r="C673">
            <v>4576</v>
          </cell>
          <cell r="D673">
            <v>110980</v>
          </cell>
          <cell r="E673">
            <v>3.2555854241338111</v>
          </cell>
          <cell r="F673">
            <v>100</v>
          </cell>
          <cell r="G673">
            <v>32.450000000000003</v>
          </cell>
          <cell r="H673">
            <v>8449</v>
          </cell>
          <cell r="I673">
            <v>216688</v>
          </cell>
          <cell r="J673">
            <v>2.9935942049570343</v>
          </cell>
          <cell r="K673">
            <v>100</v>
          </cell>
          <cell r="L673">
            <v>11</v>
          </cell>
          <cell r="M673">
            <v>0</v>
          </cell>
          <cell r="N673">
            <v>5</v>
          </cell>
          <cell r="O673">
            <v>0</v>
          </cell>
          <cell r="P673">
            <v>560</v>
          </cell>
          <cell r="Q673">
            <v>11627</v>
          </cell>
          <cell r="R673">
            <v>2.8130197196483726</v>
          </cell>
          <cell r="S673">
            <v>100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3069</v>
          </cell>
          <cell r="Y673">
            <v>65491</v>
          </cell>
          <cell r="Z673">
            <v>3.3776974649067673</v>
          </cell>
          <cell r="AA673">
            <v>100</v>
          </cell>
          <cell r="AB673">
            <v>14.94</v>
          </cell>
          <cell r="AC673">
            <v>6</v>
          </cell>
          <cell r="AD673">
            <v>0</v>
          </cell>
          <cell r="AE673">
            <v>0</v>
          </cell>
          <cell r="AF673">
            <v>0</v>
          </cell>
          <cell r="AG673">
            <v>560</v>
          </cell>
          <cell r="AH673">
            <v>11627</v>
          </cell>
          <cell r="AI673">
            <v>2.8130641330166273</v>
          </cell>
          <cell r="AJ673">
            <v>100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2848</v>
          </cell>
          <cell r="AP673">
            <v>59216</v>
          </cell>
          <cell r="AQ673">
            <v>2.9777366445575608</v>
          </cell>
          <cell r="AR673">
            <v>100</v>
          </cell>
          <cell r="AS673">
            <v>7</v>
          </cell>
          <cell r="AT673">
            <v>0</v>
          </cell>
          <cell r="AU673">
            <v>0</v>
          </cell>
          <cell r="AV673">
            <v>0</v>
          </cell>
          <cell r="AW673">
            <v>735</v>
          </cell>
          <cell r="AX673">
            <v>27280</v>
          </cell>
          <cell r="AY673">
            <v>3.9832061068702291</v>
          </cell>
          <cell r="AZ673">
            <v>100</v>
          </cell>
          <cell r="BA673">
            <v>0</v>
          </cell>
          <cell r="BB673">
            <v>0</v>
          </cell>
          <cell r="BC673">
            <v>9</v>
          </cell>
          <cell r="BD673">
            <v>0</v>
          </cell>
          <cell r="BE673">
            <v>432</v>
          </cell>
          <cell r="BF673">
            <v>12840</v>
          </cell>
          <cell r="BG673">
            <v>4.0303867403314921</v>
          </cell>
          <cell r="BH673">
            <v>100</v>
          </cell>
          <cell r="BI673">
            <v>3.99</v>
          </cell>
          <cell r="BJ673">
            <v>1</v>
          </cell>
          <cell r="BK673">
            <v>0</v>
          </cell>
          <cell r="BL673">
            <v>0</v>
          </cell>
          <cell r="BM673">
            <v>0</v>
          </cell>
          <cell r="BN673">
            <v>5724</v>
          </cell>
          <cell r="BO673">
            <v>164356</v>
          </cell>
          <cell r="BP673">
            <v>2.9263524323564059</v>
          </cell>
          <cell r="BQ673">
            <v>100</v>
          </cell>
          <cell r="BR673">
            <v>41.56</v>
          </cell>
          <cell r="BS673">
            <v>5724</v>
          </cell>
          <cell r="BT673">
            <v>164356</v>
          </cell>
          <cell r="BU673">
            <v>2.9263524323564059</v>
          </cell>
          <cell r="BV673">
            <v>100</v>
          </cell>
          <cell r="BW673">
            <v>41.56</v>
          </cell>
          <cell r="BX673">
            <v>8</v>
          </cell>
          <cell r="BY673">
            <v>0</v>
          </cell>
          <cell r="BZ673">
            <v>2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1446</v>
          </cell>
          <cell r="CL673">
            <v>36515</v>
          </cell>
          <cell r="CM673">
            <v>2.7670070581168345</v>
          </cell>
          <cell r="CN673">
            <v>100</v>
          </cell>
          <cell r="CO673">
            <v>8.08</v>
          </cell>
          <cell r="CP673">
            <v>0</v>
          </cell>
          <cell r="CQ673">
            <v>0</v>
          </cell>
          <cell r="CR673">
            <v>1</v>
          </cell>
          <cell r="CS673">
            <v>0</v>
          </cell>
          <cell r="CT673">
            <v>1869</v>
          </cell>
          <cell r="CU673">
            <v>67857</v>
          </cell>
          <cell r="CV673">
            <v>4.0184848307024232</v>
          </cell>
          <cell r="CW673">
            <v>100</v>
          </cell>
          <cell r="CX673">
            <v>4</v>
          </cell>
          <cell r="CY673">
            <v>0</v>
          </cell>
          <cell r="CZ673">
            <v>1</v>
          </cell>
          <cell r="DA673">
            <v>0</v>
          </cell>
          <cell r="DB673">
            <v>1991</v>
          </cell>
          <cell r="DC673">
            <v>44426</v>
          </cell>
          <cell r="DD673">
            <v>1.9981313400961025</v>
          </cell>
          <cell r="DE673">
            <v>100</v>
          </cell>
          <cell r="DF673">
            <v>12.13</v>
          </cell>
          <cell r="DG673">
            <v>5</v>
          </cell>
          <cell r="DH673">
            <v>0</v>
          </cell>
          <cell r="DI673">
            <v>1</v>
          </cell>
          <cell r="DJ673">
            <v>0</v>
          </cell>
          <cell r="DK673">
            <v>418</v>
          </cell>
          <cell r="DL673">
            <v>15558</v>
          </cell>
          <cell r="DM673">
            <v>4.0079129574678536</v>
          </cell>
          <cell r="DN673">
            <v>100</v>
          </cell>
          <cell r="DO673">
            <v>0</v>
          </cell>
          <cell r="DP673">
            <v>0</v>
          </cell>
          <cell r="DQ673">
            <v>0</v>
          </cell>
          <cell r="DR673">
            <v>0</v>
          </cell>
          <cell r="DS673">
            <v>777</v>
          </cell>
          <cell r="DT673">
            <v>22377</v>
          </cell>
          <cell r="DU673">
            <v>3.1556776556776556</v>
          </cell>
          <cell r="DV673">
            <v>99</v>
          </cell>
          <cell r="DW673">
            <v>1</v>
          </cell>
          <cell r="DX673">
            <v>0</v>
          </cell>
          <cell r="DY673">
            <v>1</v>
          </cell>
          <cell r="DZ673">
            <v>0</v>
          </cell>
        </row>
        <row r="674">
          <cell r="A674" t="str">
            <v>KMT</v>
          </cell>
          <cell r="B674">
            <v>38185</v>
          </cell>
          <cell r="C674">
            <v>4704</v>
          </cell>
          <cell r="D674">
            <v>114233</v>
          </cell>
          <cell r="E674">
            <v>3.2677406546032106</v>
          </cell>
          <cell r="F674">
            <v>100</v>
          </cell>
          <cell r="G674">
            <v>32.450000000000003</v>
          </cell>
          <cell r="H674">
            <v>8655</v>
          </cell>
          <cell r="I674">
            <v>222246</v>
          </cell>
          <cell r="J674">
            <v>3.0421609298996675</v>
          </cell>
          <cell r="K674">
            <v>100</v>
          </cell>
          <cell r="L674">
            <v>7</v>
          </cell>
          <cell r="M674">
            <v>0</v>
          </cell>
          <cell r="N674">
            <v>6</v>
          </cell>
          <cell r="O674">
            <v>0</v>
          </cell>
          <cell r="P674">
            <v>575</v>
          </cell>
          <cell r="Q674">
            <v>11955</v>
          </cell>
          <cell r="R674">
            <v>2.8068307828786869</v>
          </cell>
          <cell r="S674">
            <v>100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3151</v>
          </cell>
          <cell r="Y674">
            <v>67386</v>
          </cell>
          <cell r="Z674">
            <v>3.3863323500491642</v>
          </cell>
          <cell r="AA674">
            <v>100</v>
          </cell>
          <cell r="AB674">
            <v>14.94</v>
          </cell>
          <cell r="AC674">
            <v>2</v>
          </cell>
          <cell r="AD674">
            <v>0</v>
          </cell>
          <cell r="AE674">
            <v>0</v>
          </cell>
          <cell r="AF674">
            <v>0</v>
          </cell>
          <cell r="AG674">
            <v>575</v>
          </cell>
          <cell r="AH674">
            <v>11955</v>
          </cell>
          <cell r="AI674">
            <v>2.8067450632349678</v>
          </cell>
          <cell r="AJ674">
            <v>100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2912</v>
          </cell>
          <cell r="AP674">
            <v>60623</v>
          </cell>
          <cell r="AQ674">
            <v>3.005914864733831</v>
          </cell>
          <cell r="AR674">
            <v>100</v>
          </cell>
          <cell r="AS674">
            <v>3</v>
          </cell>
          <cell r="AT674">
            <v>0</v>
          </cell>
          <cell r="AU674">
            <v>0</v>
          </cell>
          <cell r="AV674">
            <v>0</v>
          </cell>
          <cell r="AW674">
            <v>750</v>
          </cell>
          <cell r="AX674">
            <v>27820</v>
          </cell>
          <cell r="AY674">
            <v>4.003747564083346</v>
          </cell>
          <cell r="AZ674">
            <v>100</v>
          </cell>
          <cell r="BA674">
            <v>0</v>
          </cell>
          <cell r="BB674">
            <v>0</v>
          </cell>
          <cell r="BC674">
            <v>9</v>
          </cell>
          <cell r="BD674">
            <v>0</v>
          </cell>
          <cell r="BE674">
            <v>465</v>
          </cell>
          <cell r="BF674">
            <v>13809</v>
          </cell>
          <cell r="BG674">
            <v>4.021821355833576</v>
          </cell>
          <cell r="BH674">
            <v>100</v>
          </cell>
          <cell r="BI674">
            <v>3.99</v>
          </cell>
          <cell r="BJ674">
            <v>2</v>
          </cell>
          <cell r="BK674">
            <v>0</v>
          </cell>
          <cell r="BL674">
            <v>0</v>
          </cell>
          <cell r="BM674">
            <v>0</v>
          </cell>
          <cell r="BN674">
            <v>5718</v>
          </cell>
          <cell r="BO674">
            <v>164880</v>
          </cell>
          <cell r="BP674">
            <v>2.9667352185089975</v>
          </cell>
          <cell r="BQ674">
            <v>100</v>
          </cell>
          <cell r="BR674">
            <v>41.56</v>
          </cell>
          <cell r="BS674">
            <v>5718</v>
          </cell>
          <cell r="BT674">
            <v>164880</v>
          </cell>
          <cell r="BU674">
            <v>2.9667352185089975</v>
          </cell>
          <cell r="BV674">
            <v>100</v>
          </cell>
          <cell r="BW674">
            <v>41.56</v>
          </cell>
          <cell r="BX674">
            <v>7</v>
          </cell>
          <cell r="BY674">
            <v>0</v>
          </cell>
          <cell r="BZ674">
            <v>2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1430</v>
          </cell>
          <cell r="CL674">
            <v>36283</v>
          </cell>
          <cell r="CM674">
            <v>2.8093700728282904</v>
          </cell>
          <cell r="CN674">
            <v>100</v>
          </cell>
          <cell r="CO674">
            <v>8.08</v>
          </cell>
          <cell r="CP674">
            <v>0</v>
          </cell>
          <cell r="CQ674">
            <v>0</v>
          </cell>
          <cell r="CR674">
            <v>1</v>
          </cell>
          <cell r="CS674">
            <v>0</v>
          </cell>
          <cell r="CT674">
            <v>1910</v>
          </cell>
          <cell r="CU674">
            <v>69385</v>
          </cell>
          <cell r="CV674">
            <v>4.030462475768485</v>
          </cell>
          <cell r="CW674">
            <v>100</v>
          </cell>
          <cell r="CX674">
            <v>4</v>
          </cell>
          <cell r="CY674">
            <v>0</v>
          </cell>
          <cell r="CZ674">
            <v>1</v>
          </cell>
          <cell r="DA674">
            <v>0</v>
          </cell>
          <cell r="DB674">
            <v>1971</v>
          </cell>
          <cell r="DC674">
            <v>44041</v>
          </cell>
          <cell r="DD674">
            <v>2.0383710801393726</v>
          </cell>
          <cell r="DE674">
            <v>100</v>
          </cell>
          <cell r="DF674">
            <v>12.13</v>
          </cell>
          <cell r="DG674">
            <v>3</v>
          </cell>
          <cell r="DH674">
            <v>0</v>
          </cell>
          <cell r="DI674">
            <v>1</v>
          </cell>
          <cell r="DJ674">
            <v>0</v>
          </cell>
          <cell r="DK674">
            <v>408</v>
          </cell>
          <cell r="DL674">
            <v>15171</v>
          </cell>
          <cell r="DM674">
            <v>4.0139442231075702</v>
          </cell>
          <cell r="DN674">
            <v>100</v>
          </cell>
          <cell r="DO674">
            <v>0</v>
          </cell>
          <cell r="DP674">
            <v>0</v>
          </cell>
          <cell r="DQ674">
            <v>0</v>
          </cell>
          <cell r="DR674">
            <v>0</v>
          </cell>
          <cell r="DS674">
            <v>780</v>
          </cell>
          <cell r="DT674">
            <v>22471</v>
          </cell>
          <cell r="DU674">
            <v>3.2037061548643284</v>
          </cell>
          <cell r="DV674">
            <v>99</v>
          </cell>
          <cell r="DW674">
            <v>1</v>
          </cell>
          <cell r="DX674">
            <v>0</v>
          </cell>
          <cell r="DY674">
            <v>1</v>
          </cell>
          <cell r="DZ674">
            <v>0</v>
          </cell>
        </row>
        <row r="675">
          <cell r="A675" t="str">
            <v>KMT</v>
          </cell>
          <cell r="B675">
            <v>38192</v>
          </cell>
          <cell r="C675">
            <v>5417</v>
          </cell>
          <cell r="D675">
            <v>129984</v>
          </cell>
          <cell r="E675">
            <v>3.3705978922840649</v>
          </cell>
          <cell r="F675">
            <v>100</v>
          </cell>
          <cell r="G675">
            <v>32.450000000000003</v>
          </cell>
          <cell r="H675">
            <v>9912</v>
          </cell>
          <cell r="I675">
            <v>255715</v>
          </cell>
          <cell r="J675">
            <v>3.0734613439821596</v>
          </cell>
          <cell r="K675">
            <v>100</v>
          </cell>
          <cell r="L675">
            <v>8</v>
          </cell>
          <cell r="M675">
            <v>98</v>
          </cell>
          <cell r="N675">
            <v>4</v>
          </cell>
          <cell r="O675">
            <v>5</v>
          </cell>
          <cell r="P675">
            <v>573</v>
          </cell>
          <cell r="Q675">
            <v>11904</v>
          </cell>
          <cell r="R675">
            <v>2.8193347690835129</v>
          </cell>
          <cell r="S675">
            <v>100</v>
          </cell>
          <cell r="T675">
            <v>1</v>
          </cell>
          <cell r="U675">
            <v>0</v>
          </cell>
          <cell r="V675">
            <v>0</v>
          </cell>
          <cell r="W675">
            <v>0</v>
          </cell>
          <cell r="X675">
            <v>3491</v>
          </cell>
          <cell r="Y675">
            <v>74238</v>
          </cell>
          <cell r="Z675">
            <v>3.4689446768944676</v>
          </cell>
          <cell r="AA675">
            <v>100</v>
          </cell>
          <cell r="AB675">
            <v>14.94</v>
          </cell>
          <cell r="AC675">
            <v>1</v>
          </cell>
          <cell r="AD675">
            <v>87</v>
          </cell>
          <cell r="AE675">
            <v>0</v>
          </cell>
          <cell r="AF675">
            <v>0</v>
          </cell>
          <cell r="AG675">
            <v>573</v>
          </cell>
          <cell r="AH675">
            <v>11904</v>
          </cell>
          <cell r="AI675">
            <v>2.8195308760172333</v>
          </cell>
          <cell r="AJ675">
            <v>100</v>
          </cell>
          <cell r="AK675">
            <v>1</v>
          </cell>
          <cell r="AL675">
            <v>0</v>
          </cell>
          <cell r="AM675">
            <v>0</v>
          </cell>
          <cell r="AN675">
            <v>0</v>
          </cell>
          <cell r="AO675">
            <v>2950</v>
          </cell>
          <cell r="AP675">
            <v>61151</v>
          </cell>
          <cell r="AQ675">
            <v>3.0360198108959926</v>
          </cell>
          <cell r="AR675">
            <v>100</v>
          </cell>
          <cell r="AS675">
            <v>2</v>
          </cell>
          <cell r="AT675">
            <v>0</v>
          </cell>
          <cell r="AU675">
            <v>0</v>
          </cell>
          <cell r="AV675">
            <v>0</v>
          </cell>
          <cell r="AW675">
            <v>1123</v>
          </cell>
          <cell r="AX675">
            <v>36761</v>
          </cell>
          <cell r="AY675">
            <v>4.0340104468949507</v>
          </cell>
          <cell r="AZ675">
            <v>100</v>
          </cell>
          <cell r="BA675">
            <v>2</v>
          </cell>
          <cell r="BB675">
            <v>97</v>
          </cell>
          <cell r="BC675">
            <v>0</v>
          </cell>
          <cell r="BD675">
            <v>7</v>
          </cell>
          <cell r="BE675">
            <v>770</v>
          </cell>
          <cell r="BF675">
            <v>20159</v>
          </cell>
          <cell r="BG675">
            <v>4.0309423347398035</v>
          </cell>
          <cell r="BH675">
            <v>100</v>
          </cell>
          <cell r="BI675">
            <v>3.99</v>
          </cell>
          <cell r="BJ675">
            <v>0</v>
          </cell>
          <cell r="BK675">
            <v>89</v>
          </cell>
          <cell r="BL675">
            <v>0</v>
          </cell>
          <cell r="BM675">
            <v>0</v>
          </cell>
          <cell r="BN675">
            <v>5716</v>
          </cell>
          <cell r="BO675">
            <v>164339</v>
          </cell>
          <cell r="BP675">
            <v>2.9739466467215157</v>
          </cell>
          <cell r="BQ675">
            <v>100</v>
          </cell>
          <cell r="BR675">
            <v>41.56</v>
          </cell>
          <cell r="BS675">
            <v>5716</v>
          </cell>
          <cell r="BT675">
            <v>164339</v>
          </cell>
          <cell r="BU675">
            <v>2.9739466467215157</v>
          </cell>
          <cell r="BV675">
            <v>100</v>
          </cell>
          <cell r="BW675">
            <v>41.56</v>
          </cell>
          <cell r="BX675">
            <v>5</v>
          </cell>
          <cell r="BY675">
            <v>0</v>
          </cell>
          <cell r="BZ675">
            <v>2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1431</v>
          </cell>
          <cell r="CL675">
            <v>36163</v>
          </cell>
          <cell r="CM675">
            <v>2.7946382666177012</v>
          </cell>
          <cell r="CN675">
            <v>100</v>
          </cell>
          <cell r="CO675">
            <v>8.08</v>
          </cell>
          <cell r="CP675">
            <v>0</v>
          </cell>
          <cell r="CQ675">
            <v>0</v>
          </cell>
          <cell r="CR675">
            <v>1</v>
          </cell>
          <cell r="CS675">
            <v>0</v>
          </cell>
          <cell r="CT675">
            <v>1897</v>
          </cell>
          <cell r="CU675">
            <v>68988</v>
          </cell>
          <cell r="CV675">
            <v>4.0224522013681812</v>
          </cell>
          <cell r="CW675">
            <v>100</v>
          </cell>
          <cell r="CX675">
            <v>2</v>
          </cell>
          <cell r="CY675">
            <v>0</v>
          </cell>
          <cell r="CZ675">
            <v>1</v>
          </cell>
          <cell r="DA675">
            <v>0</v>
          </cell>
          <cell r="DB675">
            <v>1992</v>
          </cell>
          <cell r="DC675">
            <v>44458</v>
          </cell>
          <cell r="DD675">
            <v>2.0631104083341083</v>
          </cell>
          <cell r="DE675">
            <v>100</v>
          </cell>
          <cell r="DF675">
            <v>12.13</v>
          </cell>
          <cell r="DG675">
            <v>3</v>
          </cell>
          <cell r="DH675">
            <v>0</v>
          </cell>
          <cell r="DI675">
            <v>1</v>
          </cell>
          <cell r="DJ675">
            <v>0</v>
          </cell>
          <cell r="DK675">
            <v>396</v>
          </cell>
          <cell r="DL675">
            <v>14729</v>
          </cell>
          <cell r="DM675">
            <v>4.0144890696492119</v>
          </cell>
          <cell r="DN675">
            <v>100</v>
          </cell>
          <cell r="DO675">
            <v>0</v>
          </cell>
          <cell r="DP675">
            <v>0</v>
          </cell>
          <cell r="DQ675">
            <v>0</v>
          </cell>
          <cell r="DR675">
            <v>0</v>
          </cell>
          <cell r="DS675">
            <v>760</v>
          </cell>
          <cell r="DT675">
            <v>21960</v>
          </cell>
          <cell r="DU675">
            <v>3.19406528189911</v>
          </cell>
          <cell r="DV675">
            <v>99</v>
          </cell>
          <cell r="DW675">
            <v>0</v>
          </cell>
          <cell r="DX675">
            <v>0</v>
          </cell>
          <cell r="DY675">
            <v>1</v>
          </cell>
          <cell r="DZ675">
            <v>0</v>
          </cell>
        </row>
        <row r="676">
          <cell r="A676" t="str">
            <v>KMT</v>
          </cell>
          <cell r="B676">
            <v>38199</v>
          </cell>
          <cell r="C676">
            <v>4592</v>
          </cell>
          <cell r="D676">
            <v>114644</v>
          </cell>
          <cell r="E676">
            <v>3.3217680064124586</v>
          </cell>
          <cell r="F676">
            <v>100</v>
          </cell>
          <cell r="G676">
            <v>34.119999999999997</v>
          </cell>
          <cell r="H676">
            <v>9353</v>
          </cell>
          <cell r="I676">
            <v>233021</v>
          </cell>
          <cell r="J676">
            <v>3.0433730053107215</v>
          </cell>
          <cell r="K676">
            <v>100</v>
          </cell>
          <cell r="L676">
            <v>87</v>
          </cell>
          <cell r="M676">
            <v>99</v>
          </cell>
          <cell r="N676">
            <v>17</v>
          </cell>
          <cell r="O676">
            <v>1</v>
          </cell>
          <cell r="P676">
            <v>557</v>
          </cell>
          <cell r="Q676">
            <v>11581</v>
          </cell>
          <cell r="R676">
            <v>2.819431051108968</v>
          </cell>
          <cell r="S676">
            <v>100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3132</v>
          </cell>
          <cell r="Y676">
            <v>70159</v>
          </cell>
          <cell r="Z676">
            <v>3.4383813908408043</v>
          </cell>
          <cell r="AA676">
            <v>100</v>
          </cell>
          <cell r="AB676">
            <v>16.87</v>
          </cell>
          <cell r="AC676">
            <v>1</v>
          </cell>
          <cell r="AD676">
            <v>0</v>
          </cell>
          <cell r="AE676">
            <v>11</v>
          </cell>
          <cell r="AF676">
            <v>0</v>
          </cell>
          <cell r="AG676">
            <v>557</v>
          </cell>
          <cell r="AH676">
            <v>11581</v>
          </cell>
          <cell r="AI676">
            <v>2.8190384150761054</v>
          </cell>
          <cell r="AJ676">
            <v>100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2700</v>
          </cell>
          <cell r="AP676">
            <v>55933</v>
          </cell>
          <cell r="AQ676">
            <v>2.9970512347954292</v>
          </cell>
          <cell r="AR676">
            <v>100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738</v>
          </cell>
          <cell r="AX676">
            <v>27409</v>
          </cell>
          <cell r="AY676">
            <v>4.0190114068441067</v>
          </cell>
          <cell r="AZ676">
            <v>100</v>
          </cell>
          <cell r="BA676">
            <v>0</v>
          </cell>
          <cell r="BB676">
            <v>0</v>
          </cell>
          <cell r="BC676">
            <v>6</v>
          </cell>
          <cell r="BD676">
            <v>0</v>
          </cell>
          <cell r="BE676">
            <v>595</v>
          </cell>
          <cell r="BF676">
            <v>19711</v>
          </cell>
          <cell r="BG676">
            <v>4.0291085506367494</v>
          </cell>
          <cell r="BH676">
            <v>100</v>
          </cell>
          <cell r="BI676">
            <v>6.75</v>
          </cell>
          <cell r="BJ676">
            <v>1</v>
          </cell>
          <cell r="BK676">
            <v>0</v>
          </cell>
          <cell r="BL676">
            <v>11</v>
          </cell>
          <cell r="BM676">
            <v>0</v>
          </cell>
          <cell r="BN676">
            <v>5449</v>
          </cell>
          <cell r="BO676">
            <v>157119</v>
          </cell>
          <cell r="BP676">
            <v>2.9915943353129282</v>
          </cell>
          <cell r="BQ676">
            <v>100</v>
          </cell>
          <cell r="BR676">
            <v>42.02</v>
          </cell>
          <cell r="BS676">
            <v>5449</v>
          </cell>
          <cell r="BT676">
            <v>157119</v>
          </cell>
          <cell r="BU676">
            <v>2.9915943353129282</v>
          </cell>
          <cell r="BV676">
            <v>100</v>
          </cell>
          <cell r="BW676">
            <v>42.02</v>
          </cell>
          <cell r="BX676">
            <v>6</v>
          </cell>
          <cell r="BY676">
            <v>0</v>
          </cell>
          <cell r="BZ676">
            <v>1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1368</v>
          </cell>
          <cell r="CL676">
            <v>34597</v>
          </cell>
          <cell r="CM676">
            <v>2.7848342739050951</v>
          </cell>
          <cell r="CN676">
            <v>100</v>
          </cell>
          <cell r="CO676">
            <v>8.02</v>
          </cell>
          <cell r="CP676">
            <v>2</v>
          </cell>
          <cell r="CQ676">
            <v>0</v>
          </cell>
          <cell r="CR676">
            <v>1</v>
          </cell>
          <cell r="CS676">
            <v>0</v>
          </cell>
          <cell r="CT676">
            <v>1840</v>
          </cell>
          <cell r="CU676">
            <v>66816</v>
          </cell>
          <cell r="CV676">
            <v>4.028867040128044</v>
          </cell>
          <cell r="CW676">
            <v>100</v>
          </cell>
          <cell r="CX676">
            <v>1</v>
          </cell>
          <cell r="CY676">
            <v>0</v>
          </cell>
          <cell r="CZ676">
            <v>1</v>
          </cell>
          <cell r="DA676">
            <v>0</v>
          </cell>
          <cell r="DB676">
            <v>1852</v>
          </cell>
          <cell r="DC676">
            <v>41238</v>
          </cell>
          <cell r="DD676">
            <v>2.0454786592717626</v>
          </cell>
          <cell r="DE676">
            <v>100</v>
          </cell>
          <cell r="DF676">
            <v>11.57</v>
          </cell>
          <cell r="DG676">
            <v>3</v>
          </cell>
          <cell r="DH676">
            <v>0</v>
          </cell>
          <cell r="DI676">
            <v>0</v>
          </cell>
          <cell r="DJ676">
            <v>0</v>
          </cell>
          <cell r="DK676">
            <v>389</v>
          </cell>
          <cell r="DL676">
            <v>14468</v>
          </cell>
          <cell r="DM676">
            <v>4.0316730523627076</v>
          </cell>
          <cell r="DN676">
            <v>100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695</v>
          </cell>
          <cell r="DT676">
            <v>19821</v>
          </cell>
          <cell r="DU676">
            <v>3.1596729404504784</v>
          </cell>
          <cell r="DV676">
            <v>99</v>
          </cell>
          <cell r="DW676">
            <v>1</v>
          </cell>
          <cell r="DX676">
            <v>0</v>
          </cell>
          <cell r="DY676">
            <v>0</v>
          </cell>
          <cell r="DZ676">
            <v>0</v>
          </cell>
        </row>
        <row r="677">
          <cell r="A677" t="str">
            <v>KMT</v>
          </cell>
          <cell r="B677">
            <v>38206</v>
          </cell>
          <cell r="C677">
            <v>6074</v>
          </cell>
          <cell r="D677">
            <v>151597</v>
          </cell>
          <cell r="E677">
            <v>3.4085128407354461</v>
          </cell>
          <cell r="F677">
            <v>100</v>
          </cell>
          <cell r="G677">
            <v>34.119999999999997</v>
          </cell>
          <cell r="H677">
            <v>10757</v>
          </cell>
          <cell r="I677">
            <v>270627</v>
          </cell>
          <cell r="J677">
            <v>3.0978120676312644</v>
          </cell>
          <cell r="K677">
            <v>100</v>
          </cell>
          <cell r="L677">
            <v>59</v>
          </cell>
          <cell r="M677">
            <v>100</v>
          </cell>
          <cell r="N677">
            <v>26</v>
          </cell>
          <cell r="O677">
            <v>3</v>
          </cell>
          <cell r="P677">
            <v>620</v>
          </cell>
          <cell r="Q677">
            <v>12891</v>
          </cell>
          <cell r="R677">
            <v>2.8201997780244175</v>
          </cell>
          <cell r="S677">
            <v>100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4028</v>
          </cell>
          <cell r="Y677">
            <v>91570</v>
          </cell>
          <cell r="Z677">
            <v>3.5121564702447974</v>
          </cell>
          <cell r="AA677">
            <v>100</v>
          </cell>
          <cell r="AB677">
            <v>16.87</v>
          </cell>
          <cell r="AC677">
            <v>3</v>
          </cell>
          <cell r="AD677">
            <v>92</v>
          </cell>
          <cell r="AE677">
            <v>14</v>
          </cell>
          <cell r="AF677">
            <v>0</v>
          </cell>
          <cell r="AG677">
            <v>620</v>
          </cell>
          <cell r="AH677">
            <v>12891</v>
          </cell>
          <cell r="AI677">
            <v>2.8203419942260717</v>
          </cell>
          <cell r="AJ677">
            <v>100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2966</v>
          </cell>
          <cell r="AP677">
            <v>61257</v>
          </cell>
          <cell r="AQ677">
            <v>3.0639853747714807</v>
          </cell>
          <cell r="AR677">
            <v>100</v>
          </cell>
          <cell r="AS677">
            <v>1</v>
          </cell>
          <cell r="AT677">
            <v>0</v>
          </cell>
          <cell r="AU677">
            <v>0</v>
          </cell>
          <cell r="AV677">
            <v>0</v>
          </cell>
          <cell r="AW677">
            <v>1295</v>
          </cell>
          <cell r="AX677">
            <v>42239</v>
          </cell>
          <cell r="AY677">
            <v>4.0160238700408888</v>
          </cell>
          <cell r="AZ677">
            <v>100</v>
          </cell>
          <cell r="BA677">
            <v>2</v>
          </cell>
          <cell r="BB677">
            <v>96</v>
          </cell>
          <cell r="BC677">
            <v>0</v>
          </cell>
          <cell r="BD677">
            <v>6</v>
          </cell>
          <cell r="BE677">
            <v>1193</v>
          </cell>
          <cell r="BF677">
            <v>35205</v>
          </cell>
          <cell r="BG677">
            <v>4.0184447395602776</v>
          </cell>
          <cell r="BH677">
            <v>100</v>
          </cell>
          <cell r="BI677">
            <v>6.75</v>
          </cell>
          <cell r="BJ677">
            <v>2</v>
          </cell>
          <cell r="BK677">
            <v>93</v>
          </cell>
          <cell r="BL677">
            <v>14</v>
          </cell>
          <cell r="BM677">
            <v>0</v>
          </cell>
          <cell r="BN677">
            <v>7956</v>
          </cell>
          <cell r="BO677">
            <v>223062</v>
          </cell>
          <cell r="BP677">
            <v>3.1249960333830482</v>
          </cell>
          <cell r="BQ677">
            <v>100</v>
          </cell>
          <cell r="BR677">
            <v>42.02</v>
          </cell>
          <cell r="BS677">
            <v>7956</v>
          </cell>
          <cell r="BT677">
            <v>223062</v>
          </cell>
          <cell r="BU677">
            <v>3.1249960333830482</v>
          </cell>
          <cell r="BV677">
            <v>100</v>
          </cell>
          <cell r="BW677">
            <v>42.02</v>
          </cell>
          <cell r="BX677">
            <v>95</v>
          </cell>
          <cell r="BY677">
            <v>98</v>
          </cell>
          <cell r="BZ677">
            <v>2</v>
          </cell>
          <cell r="CA677">
            <v>1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1770</v>
          </cell>
          <cell r="CL677">
            <v>45437</v>
          </cell>
          <cell r="CM677">
            <v>2.8426526105847993</v>
          </cell>
          <cell r="CN677">
            <v>100</v>
          </cell>
          <cell r="CO677">
            <v>8.02</v>
          </cell>
          <cell r="CP677">
            <v>50</v>
          </cell>
          <cell r="CQ677">
            <v>89</v>
          </cell>
          <cell r="CR677">
            <v>1</v>
          </cell>
          <cell r="CS677">
            <v>0</v>
          </cell>
          <cell r="CT677">
            <v>3320</v>
          </cell>
          <cell r="CU677">
            <v>105490</v>
          </cell>
          <cell r="CV677">
            <v>4.0059786730915095</v>
          </cell>
          <cell r="CW677">
            <v>100</v>
          </cell>
          <cell r="CX677">
            <v>93</v>
          </cell>
          <cell r="CY677">
            <v>98</v>
          </cell>
          <cell r="CZ677">
            <v>1</v>
          </cell>
          <cell r="DA677">
            <v>1</v>
          </cell>
          <cell r="DB677">
            <v>2032</v>
          </cell>
          <cell r="DC677">
            <v>45094</v>
          </cell>
          <cell r="DD677">
            <v>2.1197924174715297</v>
          </cell>
          <cell r="DE677">
            <v>100</v>
          </cell>
          <cell r="DF677">
            <v>11.57</v>
          </cell>
          <cell r="DG677">
            <v>2</v>
          </cell>
          <cell r="DH677">
            <v>0</v>
          </cell>
          <cell r="DI677">
            <v>0</v>
          </cell>
          <cell r="DJ677">
            <v>0</v>
          </cell>
          <cell r="DK677">
            <v>834</v>
          </cell>
          <cell r="DL677">
            <v>27041</v>
          </cell>
          <cell r="DM677">
            <v>4.0170079833391181</v>
          </cell>
          <cell r="DN677">
            <v>100</v>
          </cell>
          <cell r="DO677">
            <v>48</v>
          </cell>
          <cell r="DP677">
            <v>90</v>
          </cell>
          <cell r="DQ677">
            <v>0</v>
          </cell>
          <cell r="DR677">
            <v>0</v>
          </cell>
          <cell r="DS677">
            <v>919</v>
          </cell>
          <cell r="DT677">
            <v>25007</v>
          </cell>
          <cell r="DU677">
            <v>3.1730690362269311</v>
          </cell>
          <cell r="DV677">
            <v>99</v>
          </cell>
          <cell r="DW677">
            <v>2</v>
          </cell>
          <cell r="DX677">
            <v>77</v>
          </cell>
          <cell r="DY677">
            <v>0</v>
          </cell>
          <cell r="DZ677">
            <v>1</v>
          </cell>
        </row>
        <row r="678">
          <cell r="A678" t="str">
            <v>KMT</v>
          </cell>
          <cell r="B678">
            <v>38213</v>
          </cell>
          <cell r="C678">
            <v>4936</v>
          </cell>
          <cell r="D678">
            <v>123229</v>
          </cell>
          <cell r="E678">
            <v>3.3611691022964512</v>
          </cell>
          <cell r="F678">
            <v>100</v>
          </cell>
          <cell r="G678">
            <v>34.119999999999997</v>
          </cell>
          <cell r="H678">
            <v>9753</v>
          </cell>
          <cell r="I678">
            <v>248213</v>
          </cell>
          <cell r="J678">
            <v>3.0790163051461588</v>
          </cell>
          <cell r="K678">
            <v>100</v>
          </cell>
          <cell r="L678">
            <v>82</v>
          </cell>
          <cell r="M678">
            <v>100</v>
          </cell>
          <cell r="N678">
            <v>26</v>
          </cell>
          <cell r="O678">
            <v>2</v>
          </cell>
          <cell r="P678">
            <v>566</v>
          </cell>
          <cell r="Q678">
            <v>11766</v>
          </cell>
          <cell r="R678">
            <v>2.8066218809980805</v>
          </cell>
          <cell r="S678">
            <v>100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3359</v>
          </cell>
          <cell r="Y678">
            <v>76735</v>
          </cell>
          <cell r="Z678">
            <v>3.4727159616068253</v>
          </cell>
          <cell r="AA678">
            <v>100</v>
          </cell>
          <cell r="AB678">
            <v>16.87</v>
          </cell>
          <cell r="AC678">
            <v>3</v>
          </cell>
          <cell r="AD678">
            <v>0</v>
          </cell>
          <cell r="AE678">
            <v>10</v>
          </cell>
          <cell r="AF678">
            <v>0</v>
          </cell>
          <cell r="AG678">
            <v>566</v>
          </cell>
          <cell r="AH678">
            <v>11766</v>
          </cell>
          <cell r="AI678">
            <v>2.8066218809980805</v>
          </cell>
          <cell r="AJ678">
            <v>100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2894</v>
          </cell>
          <cell r="AP678">
            <v>58804</v>
          </cell>
          <cell r="AQ678">
            <v>3.0574102175012645</v>
          </cell>
          <cell r="AR678">
            <v>100</v>
          </cell>
          <cell r="AS678">
            <v>35</v>
          </cell>
          <cell r="AT678">
            <v>0</v>
          </cell>
          <cell r="AU678">
            <v>0</v>
          </cell>
          <cell r="AV678">
            <v>0</v>
          </cell>
          <cell r="AW678">
            <v>773</v>
          </cell>
          <cell r="AX678">
            <v>28695</v>
          </cell>
          <cell r="AY678">
            <v>4.0005662514156288</v>
          </cell>
          <cell r="AZ678">
            <v>100</v>
          </cell>
          <cell r="BA678">
            <v>1</v>
          </cell>
          <cell r="BB678">
            <v>0</v>
          </cell>
          <cell r="BC678">
            <v>3</v>
          </cell>
          <cell r="BD678">
            <v>0</v>
          </cell>
          <cell r="BE678">
            <v>702</v>
          </cell>
          <cell r="BF678">
            <v>23959</v>
          </cell>
          <cell r="BG678">
            <v>4.008506294658047</v>
          </cell>
          <cell r="BH678">
            <v>100</v>
          </cell>
          <cell r="BI678">
            <v>6.75</v>
          </cell>
          <cell r="BJ678">
            <v>1</v>
          </cell>
          <cell r="BK678">
            <v>0</v>
          </cell>
          <cell r="BL678">
            <v>10</v>
          </cell>
          <cell r="BM678">
            <v>0</v>
          </cell>
          <cell r="BN678">
            <v>5639</v>
          </cell>
          <cell r="BO678">
            <v>159995</v>
          </cell>
          <cell r="BP678">
            <v>2.9764390153618359</v>
          </cell>
          <cell r="BQ678">
            <v>100</v>
          </cell>
          <cell r="BR678">
            <v>42.02</v>
          </cell>
          <cell r="BS678">
            <v>5639</v>
          </cell>
          <cell r="BT678">
            <v>159995</v>
          </cell>
          <cell r="BU678">
            <v>2.9764390153618359</v>
          </cell>
          <cell r="BV678">
            <v>100</v>
          </cell>
          <cell r="BW678">
            <v>42.02</v>
          </cell>
          <cell r="BX678">
            <v>46</v>
          </cell>
          <cell r="BY678">
            <v>0</v>
          </cell>
          <cell r="BZ678">
            <v>2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1353</v>
          </cell>
          <cell r="CL678">
            <v>34142</v>
          </cell>
          <cell r="CM678">
            <v>2.7965326270166146</v>
          </cell>
          <cell r="CN678">
            <v>100</v>
          </cell>
          <cell r="CO678">
            <v>8.02</v>
          </cell>
          <cell r="CP678">
            <v>1</v>
          </cell>
          <cell r="CQ678">
            <v>0</v>
          </cell>
          <cell r="CR678">
            <v>1</v>
          </cell>
          <cell r="CS678">
            <v>0</v>
          </cell>
          <cell r="CT678">
            <v>1885</v>
          </cell>
          <cell r="CU678">
            <v>68496</v>
          </cell>
          <cell r="CV678">
            <v>3.9962779877871473</v>
          </cell>
          <cell r="CW678">
            <v>100</v>
          </cell>
          <cell r="CX678">
            <v>1</v>
          </cell>
          <cell r="CY678">
            <v>0</v>
          </cell>
          <cell r="CZ678">
            <v>1</v>
          </cell>
          <cell r="DA678">
            <v>0</v>
          </cell>
          <cell r="DB678">
            <v>1999</v>
          </cell>
          <cell r="DC678">
            <v>42380</v>
          </cell>
          <cell r="DD678">
            <v>2.0470104091019126</v>
          </cell>
          <cell r="DE678">
            <v>100</v>
          </cell>
          <cell r="DF678">
            <v>11.57</v>
          </cell>
          <cell r="DG678">
            <v>45</v>
          </cell>
          <cell r="DH678">
            <v>0</v>
          </cell>
          <cell r="DI678">
            <v>1</v>
          </cell>
          <cell r="DJ678">
            <v>0</v>
          </cell>
          <cell r="DK678">
            <v>402</v>
          </cell>
          <cell r="DL678">
            <v>14978</v>
          </cell>
          <cell r="DM678">
            <v>4.0266129032258062</v>
          </cell>
          <cell r="DN678">
            <v>100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900</v>
          </cell>
          <cell r="DT678">
            <v>27463</v>
          </cell>
          <cell r="DU678">
            <v>3.3309600094932952</v>
          </cell>
          <cell r="DV678">
            <v>99</v>
          </cell>
          <cell r="DW678">
            <v>0</v>
          </cell>
          <cell r="DX678">
            <v>0</v>
          </cell>
          <cell r="DY678">
            <v>1</v>
          </cell>
          <cell r="DZ678">
            <v>0</v>
          </cell>
        </row>
        <row r="679">
          <cell r="A679" t="str">
            <v>KMT</v>
          </cell>
          <cell r="B679">
            <v>38220</v>
          </cell>
          <cell r="C679">
            <v>5272</v>
          </cell>
          <cell r="D679">
            <v>132844</v>
          </cell>
          <cell r="E679">
            <v>3.4105589181010023</v>
          </cell>
          <cell r="F679">
            <v>100</v>
          </cell>
          <cell r="G679">
            <v>34.119999999999997</v>
          </cell>
          <cell r="H679">
            <v>10996</v>
          </cell>
          <cell r="I679">
            <v>285481</v>
          </cell>
          <cell r="J679">
            <v>3.1749111600427304</v>
          </cell>
          <cell r="K679">
            <v>100</v>
          </cell>
          <cell r="L679">
            <v>61</v>
          </cell>
          <cell r="M679">
            <v>100</v>
          </cell>
          <cell r="N679">
            <v>17</v>
          </cell>
          <cell r="O679">
            <v>8</v>
          </cell>
          <cell r="P679">
            <v>600</v>
          </cell>
          <cell r="Q679">
            <v>12425</v>
          </cell>
          <cell r="R679">
            <v>2.8073012939001849</v>
          </cell>
          <cell r="S679">
            <v>100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3618</v>
          </cell>
          <cell r="Y679">
            <v>83631</v>
          </cell>
          <cell r="Z679">
            <v>3.5123061492168812</v>
          </cell>
          <cell r="AA679">
            <v>100</v>
          </cell>
          <cell r="AB679">
            <v>16.87</v>
          </cell>
          <cell r="AC679">
            <v>3</v>
          </cell>
          <cell r="AD679">
            <v>0</v>
          </cell>
          <cell r="AE679">
            <v>7</v>
          </cell>
          <cell r="AF679">
            <v>0</v>
          </cell>
          <cell r="AG679">
            <v>600</v>
          </cell>
          <cell r="AH679">
            <v>12425</v>
          </cell>
          <cell r="AI679">
            <v>2.8073012939001849</v>
          </cell>
          <cell r="AJ679">
            <v>100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3029</v>
          </cell>
          <cell r="AP679">
            <v>61460</v>
          </cell>
          <cell r="AQ679">
            <v>3.0865864939870491</v>
          </cell>
          <cell r="AR679">
            <v>100</v>
          </cell>
          <cell r="AS679">
            <v>38</v>
          </cell>
          <cell r="AT679">
            <v>0</v>
          </cell>
          <cell r="AU679">
            <v>0</v>
          </cell>
          <cell r="AV679">
            <v>0</v>
          </cell>
          <cell r="AW679">
            <v>837</v>
          </cell>
          <cell r="AX679">
            <v>30996</v>
          </cell>
          <cell r="AY679">
            <v>3.9865544253478311</v>
          </cell>
          <cell r="AZ679">
            <v>100</v>
          </cell>
          <cell r="BA679">
            <v>1</v>
          </cell>
          <cell r="BB679">
            <v>0</v>
          </cell>
          <cell r="BC679">
            <v>4</v>
          </cell>
          <cell r="BD679">
            <v>0</v>
          </cell>
          <cell r="BE679">
            <v>806</v>
          </cell>
          <cell r="BF679">
            <v>27959</v>
          </cell>
          <cell r="BG679">
            <v>4.0132186858316219</v>
          </cell>
          <cell r="BH679">
            <v>100</v>
          </cell>
          <cell r="BI679">
            <v>6.75</v>
          </cell>
          <cell r="BJ679">
            <v>0</v>
          </cell>
          <cell r="BK679">
            <v>0</v>
          </cell>
          <cell r="BL679">
            <v>7</v>
          </cell>
          <cell r="BM679">
            <v>0</v>
          </cell>
          <cell r="BN679">
            <v>5615</v>
          </cell>
          <cell r="BO679">
            <v>161016</v>
          </cell>
          <cell r="BP679">
            <v>3.0250004432702706</v>
          </cell>
          <cell r="BQ679">
            <v>100</v>
          </cell>
          <cell r="BR679">
            <v>42.02</v>
          </cell>
          <cell r="BS679">
            <v>5615</v>
          </cell>
          <cell r="BT679">
            <v>161016</v>
          </cell>
          <cell r="BU679">
            <v>3.0250004432702706</v>
          </cell>
          <cell r="BV679">
            <v>100</v>
          </cell>
          <cell r="BW679">
            <v>42.02</v>
          </cell>
          <cell r="BX679">
            <v>30</v>
          </cell>
          <cell r="BY679">
            <v>0</v>
          </cell>
          <cell r="BZ679">
            <v>2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1364</v>
          </cell>
          <cell r="CL679">
            <v>34309</v>
          </cell>
          <cell r="CM679">
            <v>2.7637154150197629</v>
          </cell>
          <cell r="CN679">
            <v>100</v>
          </cell>
          <cell r="CO679">
            <v>8.02</v>
          </cell>
          <cell r="CP679">
            <v>1</v>
          </cell>
          <cell r="CQ679">
            <v>0</v>
          </cell>
          <cell r="CR679">
            <v>1</v>
          </cell>
          <cell r="CS679">
            <v>0</v>
          </cell>
          <cell r="CT679">
            <v>1929</v>
          </cell>
          <cell r="CU679">
            <v>69883</v>
          </cell>
          <cell r="CV679">
            <v>4.0037870590781219</v>
          </cell>
          <cell r="CW679">
            <v>100</v>
          </cell>
          <cell r="CX679">
            <v>1</v>
          </cell>
          <cell r="CY679">
            <v>0</v>
          </cell>
          <cell r="CZ679">
            <v>2</v>
          </cell>
          <cell r="DA679">
            <v>0</v>
          </cell>
          <cell r="DB679">
            <v>1883</v>
          </cell>
          <cell r="DC679">
            <v>40553</v>
          </cell>
          <cell r="DD679">
            <v>2.0977636091387724</v>
          </cell>
          <cell r="DE679">
            <v>100</v>
          </cell>
          <cell r="DF679">
            <v>11.57</v>
          </cell>
          <cell r="DG679">
            <v>28</v>
          </cell>
          <cell r="DH679">
            <v>0</v>
          </cell>
          <cell r="DI679">
            <v>0</v>
          </cell>
          <cell r="DJ679">
            <v>0</v>
          </cell>
          <cell r="DK679">
            <v>439</v>
          </cell>
          <cell r="DL679">
            <v>16271</v>
          </cell>
          <cell r="DM679">
            <v>3.9916703200350723</v>
          </cell>
          <cell r="DN679">
            <v>100</v>
          </cell>
          <cell r="DO679">
            <v>0</v>
          </cell>
          <cell r="DP679">
            <v>0</v>
          </cell>
          <cell r="DQ679">
            <v>1</v>
          </cell>
          <cell r="DR679">
            <v>0</v>
          </cell>
          <cell r="DS679">
            <v>929</v>
          </cell>
          <cell r="DT679">
            <v>28520</v>
          </cell>
          <cell r="DU679">
            <v>3.3401713255184853</v>
          </cell>
          <cell r="DV679">
            <v>99</v>
          </cell>
          <cell r="DW679">
            <v>0</v>
          </cell>
          <cell r="DX679">
            <v>0</v>
          </cell>
          <cell r="DY679">
            <v>1</v>
          </cell>
          <cell r="DZ679">
            <v>0</v>
          </cell>
        </row>
        <row r="680">
          <cell r="A680" t="str">
            <v>KMT</v>
          </cell>
          <cell r="B680">
            <v>38227</v>
          </cell>
          <cell r="C680">
            <v>5318</v>
          </cell>
          <cell r="D680">
            <v>136733</v>
          </cell>
          <cell r="E680">
            <v>3.4178716372208315</v>
          </cell>
          <cell r="F680">
            <v>100</v>
          </cell>
          <cell r="G680">
            <v>33.770000000000003</v>
          </cell>
          <cell r="H680">
            <v>10088</v>
          </cell>
          <cell r="I680">
            <v>263972</v>
          </cell>
          <cell r="J680">
            <v>3.1344336651127631</v>
          </cell>
          <cell r="K680">
            <v>100</v>
          </cell>
          <cell r="L680">
            <v>96</v>
          </cell>
          <cell r="M680">
            <v>0</v>
          </cell>
          <cell r="N680">
            <v>22</v>
          </cell>
          <cell r="O680">
            <v>0</v>
          </cell>
          <cell r="P680">
            <v>592</v>
          </cell>
          <cell r="Q680">
            <v>12280</v>
          </cell>
          <cell r="R680">
            <v>2.8000457561198808</v>
          </cell>
          <cell r="S680">
            <v>100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3700</v>
          </cell>
          <cell r="Y680">
            <v>87748</v>
          </cell>
          <cell r="Z680">
            <v>3.5240587008694968</v>
          </cell>
          <cell r="AA680">
            <v>100</v>
          </cell>
          <cell r="AB680">
            <v>17.05</v>
          </cell>
          <cell r="AC680">
            <v>1</v>
          </cell>
          <cell r="AD680">
            <v>0</v>
          </cell>
          <cell r="AE680">
            <v>8</v>
          </cell>
          <cell r="AF680">
            <v>0</v>
          </cell>
          <cell r="AG680">
            <v>592</v>
          </cell>
          <cell r="AH680">
            <v>12280</v>
          </cell>
          <cell r="AI680">
            <v>2.8000457561198808</v>
          </cell>
          <cell r="AJ680">
            <v>100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2960</v>
          </cell>
          <cell r="AP680">
            <v>60370</v>
          </cell>
          <cell r="AQ680">
            <v>3.0658682634730541</v>
          </cell>
          <cell r="AR680">
            <v>100</v>
          </cell>
          <cell r="AS680">
            <v>28</v>
          </cell>
          <cell r="AT680">
            <v>0</v>
          </cell>
          <cell r="AU680">
            <v>0</v>
          </cell>
          <cell r="AV680">
            <v>0</v>
          </cell>
          <cell r="AW680">
            <v>854</v>
          </cell>
          <cell r="AX680">
            <v>31630</v>
          </cell>
          <cell r="AY680">
            <v>3.9929968606616759</v>
          </cell>
          <cell r="AZ680">
            <v>100</v>
          </cell>
          <cell r="BA680">
            <v>0</v>
          </cell>
          <cell r="BB680">
            <v>0</v>
          </cell>
          <cell r="BC680">
            <v>2</v>
          </cell>
          <cell r="BD680">
            <v>0</v>
          </cell>
          <cell r="BE680">
            <v>912</v>
          </cell>
          <cell r="BF680">
            <v>32447</v>
          </cell>
          <cell r="BG680">
            <v>4.0083983912940617</v>
          </cell>
          <cell r="BH680">
            <v>100</v>
          </cell>
          <cell r="BI680">
            <v>7.83</v>
          </cell>
          <cell r="BJ680">
            <v>0</v>
          </cell>
          <cell r="BK680">
            <v>0</v>
          </cell>
          <cell r="BL680">
            <v>8</v>
          </cell>
          <cell r="BM680">
            <v>0</v>
          </cell>
          <cell r="BN680">
            <v>5900</v>
          </cell>
          <cell r="BO680">
            <v>170143</v>
          </cell>
          <cell r="BP680">
            <v>3.0273794002607564</v>
          </cell>
          <cell r="BQ680">
            <v>100</v>
          </cell>
          <cell r="BR680">
            <v>40.83</v>
          </cell>
          <cell r="BS680">
            <v>5900</v>
          </cell>
          <cell r="BT680">
            <v>170143</v>
          </cell>
          <cell r="BU680">
            <v>3.0273794002607564</v>
          </cell>
          <cell r="BV680">
            <v>100</v>
          </cell>
          <cell r="BW680">
            <v>40.83</v>
          </cell>
          <cell r="BX680">
            <v>21</v>
          </cell>
          <cell r="BY680">
            <v>0</v>
          </cell>
          <cell r="BZ680">
            <v>9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1415</v>
          </cell>
          <cell r="CL680">
            <v>35608</v>
          </cell>
          <cell r="CM680">
            <v>2.7615224272369336</v>
          </cell>
          <cell r="CN680">
            <v>100</v>
          </cell>
          <cell r="CO680">
            <v>8.0299999999999994</v>
          </cell>
          <cell r="CP680">
            <v>1</v>
          </cell>
          <cell r="CQ680">
            <v>0</v>
          </cell>
          <cell r="CR680">
            <v>1</v>
          </cell>
          <cell r="CS680">
            <v>0</v>
          </cell>
          <cell r="CT680">
            <v>2053</v>
          </cell>
          <cell r="CU680">
            <v>74484</v>
          </cell>
          <cell r="CV680">
            <v>4.0193881947436454</v>
          </cell>
          <cell r="CW680">
            <v>100</v>
          </cell>
          <cell r="CX680">
            <v>2</v>
          </cell>
          <cell r="CY680">
            <v>0</v>
          </cell>
          <cell r="CZ680">
            <v>9</v>
          </cell>
          <cell r="DA680">
            <v>0</v>
          </cell>
          <cell r="DB680">
            <v>1950</v>
          </cell>
          <cell r="DC680">
            <v>42187</v>
          </cell>
          <cell r="DD680">
            <v>2.0846512079169495</v>
          </cell>
          <cell r="DE680">
            <v>100</v>
          </cell>
          <cell r="DF680">
            <v>10.89</v>
          </cell>
          <cell r="DG680">
            <v>19</v>
          </cell>
          <cell r="DH680">
            <v>0</v>
          </cell>
          <cell r="DI680">
            <v>1</v>
          </cell>
          <cell r="DJ680">
            <v>0</v>
          </cell>
          <cell r="DK680">
            <v>481</v>
          </cell>
          <cell r="DL680">
            <v>17856</v>
          </cell>
          <cell r="DM680">
            <v>3.9922077922077923</v>
          </cell>
          <cell r="DN680">
            <v>100</v>
          </cell>
          <cell r="DO680">
            <v>0</v>
          </cell>
          <cell r="DP680">
            <v>0</v>
          </cell>
          <cell r="DQ680">
            <v>6</v>
          </cell>
          <cell r="DR680">
            <v>0</v>
          </cell>
          <cell r="DS680">
            <v>1025</v>
          </cell>
          <cell r="DT680">
            <v>31311</v>
          </cell>
          <cell r="DU680">
            <v>3.358565321655719</v>
          </cell>
          <cell r="DV680">
            <v>99</v>
          </cell>
          <cell r="DW680">
            <v>0</v>
          </cell>
          <cell r="DX680">
            <v>0</v>
          </cell>
          <cell r="DY680">
            <v>9</v>
          </cell>
          <cell r="DZ680">
            <v>0</v>
          </cell>
        </row>
        <row r="681">
          <cell r="A681" t="str">
            <v>KMT</v>
          </cell>
          <cell r="B681">
            <v>38234</v>
          </cell>
          <cell r="C681">
            <v>6614</v>
          </cell>
          <cell r="D681">
            <v>165907</v>
          </cell>
          <cell r="E681">
            <v>3.4470288852180899</v>
          </cell>
          <cell r="F681">
            <v>100</v>
          </cell>
          <cell r="G681">
            <v>33.770000000000003</v>
          </cell>
          <cell r="H681">
            <v>12298</v>
          </cell>
          <cell r="I681">
            <v>301966</v>
          </cell>
          <cell r="J681">
            <v>3.1219862353147465</v>
          </cell>
          <cell r="K681">
            <v>100</v>
          </cell>
          <cell r="L681">
            <v>98</v>
          </cell>
          <cell r="M681">
            <v>97</v>
          </cell>
          <cell r="N681">
            <v>12</v>
          </cell>
          <cell r="O681">
            <v>3</v>
          </cell>
          <cell r="P681">
            <v>684</v>
          </cell>
          <cell r="Q681">
            <v>14164</v>
          </cell>
          <cell r="R681">
            <v>2.8116924380427877</v>
          </cell>
          <cell r="S681">
            <v>100</v>
          </cell>
          <cell r="T681">
            <v>0</v>
          </cell>
          <cell r="U681">
            <v>86</v>
          </cell>
          <cell r="V681">
            <v>0</v>
          </cell>
          <cell r="W681">
            <v>0</v>
          </cell>
          <cell r="X681">
            <v>4523</v>
          </cell>
          <cell r="Y681">
            <v>105565</v>
          </cell>
          <cell r="Z681">
            <v>3.5618307173243364</v>
          </cell>
          <cell r="AA681">
            <v>100</v>
          </cell>
          <cell r="AB681">
            <v>17.05</v>
          </cell>
          <cell r="AC681">
            <v>92</v>
          </cell>
          <cell r="AD681">
            <v>92</v>
          </cell>
          <cell r="AE681">
            <v>3</v>
          </cell>
          <cell r="AF681">
            <v>3</v>
          </cell>
          <cell r="AG681">
            <v>684</v>
          </cell>
          <cell r="AH681">
            <v>14164</v>
          </cell>
          <cell r="AI681">
            <v>2.8116924380427877</v>
          </cell>
          <cell r="AJ681">
            <v>100</v>
          </cell>
          <cell r="AK681">
            <v>0</v>
          </cell>
          <cell r="AL681">
            <v>86</v>
          </cell>
          <cell r="AM681">
            <v>0</v>
          </cell>
          <cell r="AN681">
            <v>0</v>
          </cell>
          <cell r="AO681">
            <v>3218</v>
          </cell>
          <cell r="AP681">
            <v>65758</v>
          </cell>
          <cell r="AQ681">
            <v>3.0603587312448073</v>
          </cell>
          <cell r="AR681">
            <v>100</v>
          </cell>
          <cell r="AS681">
            <v>21</v>
          </cell>
          <cell r="AT681">
            <v>0</v>
          </cell>
          <cell r="AU681">
            <v>0</v>
          </cell>
          <cell r="AV681">
            <v>0</v>
          </cell>
          <cell r="AW681">
            <v>1288</v>
          </cell>
          <cell r="AX681">
            <v>41814</v>
          </cell>
          <cell r="AY681">
            <v>4.0058793192367199</v>
          </cell>
          <cell r="AZ681">
            <v>100</v>
          </cell>
          <cell r="BA681">
            <v>84</v>
          </cell>
          <cell r="BB681">
            <v>94</v>
          </cell>
          <cell r="BC681">
            <v>1</v>
          </cell>
          <cell r="BD681">
            <v>2</v>
          </cell>
          <cell r="BE681">
            <v>1423</v>
          </cell>
          <cell r="BF681">
            <v>44155</v>
          </cell>
          <cell r="BG681">
            <v>4.0022193079794208</v>
          </cell>
          <cell r="BH681">
            <v>100</v>
          </cell>
          <cell r="BI681">
            <v>7.83</v>
          </cell>
          <cell r="BJ681">
            <v>92</v>
          </cell>
          <cell r="BK681">
            <v>74</v>
          </cell>
          <cell r="BL681">
            <v>3</v>
          </cell>
          <cell r="BM681">
            <v>3</v>
          </cell>
          <cell r="BN681">
            <v>8389</v>
          </cell>
          <cell r="BO681">
            <v>234179</v>
          </cell>
          <cell r="BP681">
            <v>3.1474571861465237</v>
          </cell>
          <cell r="BQ681">
            <v>100</v>
          </cell>
          <cell r="BR681">
            <v>40.83</v>
          </cell>
          <cell r="BS681">
            <v>8389</v>
          </cell>
          <cell r="BT681">
            <v>234179</v>
          </cell>
          <cell r="BU681">
            <v>3.1474571861465237</v>
          </cell>
          <cell r="BV681">
            <v>100</v>
          </cell>
          <cell r="BW681">
            <v>40.83</v>
          </cell>
          <cell r="BX681">
            <v>84</v>
          </cell>
          <cell r="BY681">
            <v>98</v>
          </cell>
          <cell r="BZ681">
            <v>2</v>
          </cell>
          <cell r="CA681">
            <v>9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1877</v>
          </cell>
          <cell r="CL681">
            <v>47400</v>
          </cell>
          <cell r="CM681">
            <v>2.7982010436693217</v>
          </cell>
          <cell r="CN681">
            <v>100</v>
          </cell>
          <cell r="CO681">
            <v>8.0299999999999994</v>
          </cell>
          <cell r="CP681">
            <v>44</v>
          </cell>
          <cell r="CQ681">
            <v>93</v>
          </cell>
          <cell r="CR681">
            <v>1</v>
          </cell>
          <cell r="CS681">
            <v>0</v>
          </cell>
          <cell r="CT681">
            <v>3436</v>
          </cell>
          <cell r="CU681">
            <v>109180</v>
          </cell>
          <cell r="CV681">
            <v>4.0430502690641816</v>
          </cell>
          <cell r="CW681">
            <v>100</v>
          </cell>
          <cell r="CX681">
            <v>50</v>
          </cell>
          <cell r="CY681">
            <v>98</v>
          </cell>
          <cell r="CZ681">
            <v>1</v>
          </cell>
          <cell r="DA681">
            <v>8</v>
          </cell>
          <cell r="DB681">
            <v>2079</v>
          </cell>
          <cell r="DC681">
            <v>45239</v>
          </cell>
          <cell r="DD681">
            <v>2.1000818764147762</v>
          </cell>
          <cell r="DE681">
            <v>100</v>
          </cell>
          <cell r="DF681">
            <v>10.89</v>
          </cell>
          <cell r="DG681">
            <v>21</v>
          </cell>
          <cell r="DH681">
            <v>0</v>
          </cell>
          <cell r="DI681">
            <v>1</v>
          </cell>
          <cell r="DJ681">
            <v>0</v>
          </cell>
          <cell r="DK681">
            <v>997</v>
          </cell>
          <cell r="DL681">
            <v>32360</v>
          </cell>
          <cell r="DM681">
            <v>4.0357641799385302</v>
          </cell>
          <cell r="DN681">
            <v>100</v>
          </cell>
          <cell r="DO681">
            <v>49</v>
          </cell>
          <cell r="DP681">
            <v>91</v>
          </cell>
          <cell r="DQ681">
            <v>0</v>
          </cell>
          <cell r="DR681">
            <v>7</v>
          </cell>
          <cell r="DS681">
            <v>1344</v>
          </cell>
          <cell r="DT681">
            <v>38144</v>
          </cell>
          <cell r="DU681">
            <v>3.4479388426553124</v>
          </cell>
          <cell r="DV681">
            <v>99</v>
          </cell>
          <cell r="DW681">
            <v>0</v>
          </cell>
          <cell r="DX681">
            <v>71</v>
          </cell>
          <cell r="DY681">
            <v>0</v>
          </cell>
          <cell r="DZ681">
            <v>6</v>
          </cell>
        </row>
        <row r="682">
          <cell r="A682" t="str">
            <v>KMT</v>
          </cell>
          <cell r="B682">
            <v>38241</v>
          </cell>
          <cell r="C682">
            <v>4835</v>
          </cell>
          <cell r="D682">
            <v>125567</v>
          </cell>
          <cell r="E682">
            <v>3.4303164608275005</v>
          </cell>
          <cell r="F682">
            <v>100</v>
          </cell>
          <cell r="G682">
            <v>33.770000000000003</v>
          </cell>
          <cell r="H682">
            <v>9488</v>
          </cell>
          <cell r="I682">
            <v>249399</v>
          </cell>
          <cell r="J682">
            <v>3.0976693246702105</v>
          </cell>
          <cell r="K682">
            <v>100</v>
          </cell>
          <cell r="L682">
            <v>95</v>
          </cell>
          <cell r="M682">
            <v>0</v>
          </cell>
          <cell r="N682">
            <v>13</v>
          </cell>
          <cell r="O682">
            <v>0</v>
          </cell>
          <cell r="P682">
            <v>544</v>
          </cell>
          <cell r="Q682">
            <v>11308</v>
          </cell>
          <cell r="R682">
            <v>2.8085776593166951</v>
          </cell>
          <cell r="S682">
            <v>100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3416</v>
          </cell>
          <cell r="Y682">
            <v>82361</v>
          </cell>
          <cell r="Z682">
            <v>3.5445004020483304</v>
          </cell>
          <cell r="AA682">
            <v>100</v>
          </cell>
          <cell r="AB682">
            <v>17.05</v>
          </cell>
          <cell r="AC682">
            <v>3</v>
          </cell>
          <cell r="AD682">
            <v>0</v>
          </cell>
          <cell r="AE682">
            <v>3</v>
          </cell>
          <cell r="AF682">
            <v>0</v>
          </cell>
          <cell r="AG682">
            <v>544</v>
          </cell>
          <cell r="AH682">
            <v>11308</v>
          </cell>
          <cell r="AI682">
            <v>2.8085776593166951</v>
          </cell>
          <cell r="AJ682">
            <v>100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2652</v>
          </cell>
          <cell r="AP682">
            <v>54079</v>
          </cell>
          <cell r="AQ682">
            <v>3.1053717855748313</v>
          </cell>
          <cell r="AR682">
            <v>100</v>
          </cell>
          <cell r="AS682">
            <v>20</v>
          </cell>
          <cell r="AT682">
            <v>0</v>
          </cell>
          <cell r="AU682">
            <v>0</v>
          </cell>
          <cell r="AV682">
            <v>0</v>
          </cell>
          <cell r="AW682">
            <v>760</v>
          </cell>
          <cell r="AX682">
            <v>28206</v>
          </cell>
          <cell r="AY682">
            <v>3.9774083546462062</v>
          </cell>
          <cell r="AZ682">
            <v>100</v>
          </cell>
          <cell r="BA682">
            <v>1</v>
          </cell>
          <cell r="BB682">
            <v>0</v>
          </cell>
          <cell r="BC682">
            <v>2</v>
          </cell>
          <cell r="BD682">
            <v>0</v>
          </cell>
          <cell r="BE682">
            <v>879</v>
          </cell>
          <cell r="BF682">
            <v>31970</v>
          </cell>
          <cell r="BG682">
            <v>4.0042983565107457</v>
          </cell>
          <cell r="BH682">
            <v>100</v>
          </cell>
          <cell r="BI682">
            <v>7.83</v>
          </cell>
          <cell r="BJ682">
            <v>2</v>
          </cell>
          <cell r="BK682">
            <v>0</v>
          </cell>
          <cell r="BL682">
            <v>3</v>
          </cell>
          <cell r="BM682">
            <v>0</v>
          </cell>
          <cell r="BN682">
            <v>5613</v>
          </cell>
          <cell r="BO682">
            <v>160552</v>
          </cell>
          <cell r="BP682">
            <v>3.0216039342505598</v>
          </cell>
          <cell r="BQ682">
            <v>100</v>
          </cell>
          <cell r="BR682">
            <v>40.83</v>
          </cell>
          <cell r="BS682">
            <v>5613</v>
          </cell>
          <cell r="BT682">
            <v>160552</v>
          </cell>
          <cell r="BU682">
            <v>3.0216039342505598</v>
          </cell>
          <cell r="BV682">
            <v>100</v>
          </cell>
          <cell r="BW682">
            <v>40.83</v>
          </cell>
          <cell r="BX682">
            <v>25</v>
          </cell>
          <cell r="BY682">
            <v>0</v>
          </cell>
          <cell r="BZ682">
            <v>8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1422</v>
          </cell>
          <cell r="CL682">
            <v>35455</v>
          </cell>
          <cell r="CM682">
            <v>2.7540257648953301</v>
          </cell>
          <cell r="CN682">
            <v>100</v>
          </cell>
          <cell r="CO682">
            <v>8.0299999999999994</v>
          </cell>
          <cell r="CP682">
            <v>3</v>
          </cell>
          <cell r="CQ682">
            <v>0</v>
          </cell>
          <cell r="CR682">
            <v>1</v>
          </cell>
          <cell r="CS682">
            <v>0</v>
          </cell>
          <cell r="CT682">
            <v>1860</v>
          </cell>
          <cell r="CU682">
            <v>67433</v>
          </cell>
          <cell r="CV682">
            <v>4.0053712666745369</v>
          </cell>
          <cell r="CW682">
            <v>100</v>
          </cell>
          <cell r="CX682">
            <v>4</v>
          </cell>
          <cell r="CY682">
            <v>0</v>
          </cell>
          <cell r="CZ682">
            <v>7</v>
          </cell>
          <cell r="DA682">
            <v>0</v>
          </cell>
          <cell r="DB682">
            <v>1851</v>
          </cell>
          <cell r="DC682">
            <v>39843</v>
          </cell>
          <cell r="DD682">
            <v>2.0893535105074594</v>
          </cell>
          <cell r="DE682">
            <v>100</v>
          </cell>
          <cell r="DF682">
            <v>10.89</v>
          </cell>
          <cell r="DG682">
            <v>19</v>
          </cell>
          <cell r="DH682">
            <v>0</v>
          </cell>
          <cell r="DI682">
            <v>1</v>
          </cell>
          <cell r="DJ682">
            <v>0</v>
          </cell>
          <cell r="DK682">
            <v>480</v>
          </cell>
          <cell r="DL682">
            <v>17813</v>
          </cell>
          <cell r="DM682">
            <v>3.996423462088698</v>
          </cell>
          <cell r="DN682">
            <v>100</v>
          </cell>
          <cell r="DO682">
            <v>1</v>
          </cell>
          <cell r="DP682">
            <v>0</v>
          </cell>
          <cell r="DQ682">
            <v>6</v>
          </cell>
          <cell r="DR682">
            <v>0</v>
          </cell>
          <cell r="DS682">
            <v>936</v>
          </cell>
          <cell r="DT682">
            <v>28641</v>
          </cell>
          <cell r="DU682">
            <v>3.405229545728401</v>
          </cell>
          <cell r="DV682">
            <v>99</v>
          </cell>
          <cell r="DW682">
            <v>0</v>
          </cell>
          <cell r="DX682">
            <v>0</v>
          </cell>
          <cell r="DY682">
            <v>5</v>
          </cell>
          <cell r="DZ682">
            <v>0</v>
          </cell>
        </row>
        <row r="683">
          <cell r="A683" t="str">
            <v>KMT</v>
          </cell>
          <cell r="B683">
            <v>38248</v>
          </cell>
          <cell r="C683">
            <v>4626</v>
          </cell>
          <cell r="D683">
            <v>120272</v>
          </cell>
          <cell r="E683">
            <v>3.4351940272593109</v>
          </cell>
          <cell r="F683">
            <v>100</v>
          </cell>
          <cell r="G683">
            <v>33.770000000000003</v>
          </cell>
          <cell r="H683">
            <v>9435</v>
          </cell>
          <cell r="I683">
            <v>246464</v>
          </cell>
          <cell r="J683">
            <v>3.1053026809828075</v>
          </cell>
          <cell r="K683">
            <v>100</v>
          </cell>
          <cell r="L683">
            <v>99</v>
          </cell>
          <cell r="M683">
            <v>0</v>
          </cell>
          <cell r="N683">
            <v>11</v>
          </cell>
          <cell r="O683">
            <v>0</v>
          </cell>
          <cell r="P683">
            <v>516</v>
          </cell>
          <cell r="Q683">
            <v>10709</v>
          </cell>
          <cell r="R683">
            <v>2.8121461657231084</v>
          </cell>
          <cell r="S683">
            <v>100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3280</v>
          </cell>
          <cell r="Y683">
            <v>79267</v>
          </cell>
          <cell r="Z683">
            <v>3.555047325755174</v>
          </cell>
          <cell r="AA683">
            <v>100</v>
          </cell>
          <cell r="AB683">
            <v>17.05</v>
          </cell>
          <cell r="AC683">
            <v>0</v>
          </cell>
          <cell r="AD683">
            <v>0</v>
          </cell>
          <cell r="AE683">
            <v>3</v>
          </cell>
          <cell r="AF683">
            <v>0</v>
          </cell>
          <cell r="AG683">
            <v>516</v>
          </cell>
          <cell r="AH683">
            <v>10709</v>
          </cell>
          <cell r="AI683">
            <v>2.8121461657231084</v>
          </cell>
          <cell r="AJ683">
            <v>100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2528</v>
          </cell>
          <cell r="AP683">
            <v>51490</v>
          </cell>
          <cell r="AQ683">
            <v>3.0830087633885102</v>
          </cell>
          <cell r="AR683">
            <v>100</v>
          </cell>
          <cell r="AS683">
            <v>10</v>
          </cell>
          <cell r="AT683">
            <v>0</v>
          </cell>
          <cell r="AU683">
            <v>0</v>
          </cell>
          <cell r="AV683">
            <v>0</v>
          </cell>
          <cell r="AW683">
            <v>721</v>
          </cell>
          <cell r="AX683">
            <v>26751</v>
          </cell>
          <cell r="AY683">
            <v>3.9952973300970873</v>
          </cell>
          <cell r="AZ683">
            <v>100</v>
          </cell>
          <cell r="BA683">
            <v>0</v>
          </cell>
          <cell r="BB683">
            <v>0</v>
          </cell>
          <cell r="BC683">
            <v>1</v>
          </cell>
          <cell r="BD683">
            <v>0</v>
          </cell>
          <cell r="BE683">
            <v>861</v>
          </cell>
          <cell r="BF683">
            <v>31322</v>
          </cell>
          <cell r="BG683">
            <v>4.0256309663920495</v>
          </cell>
          <cell r="BH683">
            <v>100</v>
          </cell>
          <cell r="BI683">
            <v>7.83</v>
          </cell>
          <cell r="BJ683">
            <v>0</v>
          </cell>
          <cell r="BK683">
            <v>0</v>
          </cell>
          <cell r="BL683">
            <v>3</v>
          </cell>
          <cell r="BM683">
            <v>0</v>
          </cell>
          <cell r="BN683">
            <v>5241</v>
          </cell>
          <cell r="BO683">
            <v>149779</v>
          </cell>
          <cell r="BP683">
            <v>3.0036771618995886</v>
          </cell>
          <cell r="BQ683">
            <v>100</v>
          </cell>
          <cell r="BR683">
            <v>40.83</v>
          </cell>
          <cell r="BS683">
            <v>5241</v>
          </cell>
          <cell r="BT683">
            <v>149779</v>
          </cell>
          <cell r="BU683">
            <v>3.0036771618995886</v>
          </cell>
          <cell r="BV683">
            <v>100</v>
          </cell>
          <cell r="BW683">
            <v>40.83</v>
          </cell>
          <cell r="BX683">
            <v>19</v>
          </cell>
          <cell r="BY683">
            <v>0</v>
          </cell>
          <cell r="BZ683">
            <v>4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1336</v>
          </cell>
          <cell r="CL683">
            <v>33339</v>
          </cell>
          <cell r="CM683">
            <v>2.7489277749185108</v>
          </cell>
          <cell r="CN683">
            <v>100</v>
          </cell>
          <cell r="CO683">
            <v>8.0299999999999994</v>
          </cell>
          <cell r="CP683">
            <v>2</v>
          </cell>
          <cell r="CQ683">
            <v>0</v>
          </cell>
          <cell r="CR683">
            <v>1</v>
          </cell>
          <cell r="CS683">
            <v>0</v>
          </cell>
          <cell r="CT683">
            <v>1723</v>
          </cell>
          <cell r="CU683">
            <v>62542</v>
          </cell>
          <cell r="CV683">
            <v>4.019566689234936</v>
          </cell>
          <cell r="CW683">
            <v>100</v>
          </cell>
          <cell r="CX683">
            <v>2</v>
          </cell>
          <cell r="CY683">
            <v>0</v>
          </cell>
          <cell r="CZ683">
            <v>4</v>
          </cell>
          <cell r="DA683">
            <v>0</v>
          </cell>
          <cell r="DB683">
            <v>1741</v>
          </cell>
          <cell r="DC683">
            <v>37473</v>
          </cell>
          <cell r="DD683">
            <v>2.0869739249771273</v>
          </cell>
          <cell r="DE683">
            <v>100</v>
          </cell>
          <cell r="DF683">
            <v>10.89</v>
          </cell>
          <cell r="DG683">
            <v>17</v>
          </cell>
          <cell r="DH683">
            <v>0</v>
          </cell>
          <cell r="DI683">
            <v>2</v>
          </cell>
          <cell r="DJ683">
            <v>0</v>
          </cell>
          <cell r="DK683">
            <v>442</v>
          </cell>
          <cell r="DL683">
            <v>16424</v>
          </cell>
          <cell r="DM683">
            <v>4.0162148467190271</v>
          </cell>
          <cell r="DN683">
            <v>100</v>
          </cell>
          <cell r="DO683">
            <v>0</v>
          </cell>
          <cell r="DP683">
            <v>0</v>
          </cell>
          <cell r="DQ683">
            <v>3</v>
          </cell>
          <cell r="DR683">
            <v>0</v>
          </cell>
          <cell r="DS683">
            <v>860</v>
          </cell>
          <cell r="DT683">
            <v>26297</v>
          </cell>
          <cell r="DU683">
            <v>3.3901098901098901</v>
          </cell>
          <cell r="DV683">
            <v>99</v>
          </cell>
          <cell r="DW683">
            <v>2</v>
          </cell>
          <cell r="DX683">
            <v>0</v>
          </cell>
          <cell r="DY683">
            <v>4</v>
          </cell>
          <cell r="DZ683">
            <v>0</v>
          </cell>
        </row>
        <row r="684">
          <cell r="A684" t="str">
            <v>KMT</v>
          </cell>
          <cell r="B684">
            <v>38255</v>
          </cell>
          <cell r="C684">
            <v>4542</v>
          </cell>
          <cell r="D684">
            <v>118784</v>
          </cell>
          <cell r="E684">
            <v>3.4070371025777146</v>
          </cell>
          <cell r="F684">
            <v>100</v>
          </cell>
          <cell r="G684">
            <v>33.770000000000003</v>
          </cell>
          <cell r="H684">
            <v>8662</v>
          </cell>
          <cell r="I684">
            <v>223758</v>
          </cell>
          <cell r="J684">
            <v>3.1131311189531354</v>
          </cell>
          <cell r="K684">
            <v>100</v>
          </cell>
          <cell r="L684">
            <v>71</v>
          </cell>
          <cell r="M684">
            <v>98</v>
          </cell>
          <cell r="N684">
            <v>9</v>
          </cell>
          <cell r="O684">
            <v>4</v>
          </cell>
          <cell r="P684">
            <v>505</v>
          </cell>
          <cell r="Q684">
            <v>10485</v>
          </cell>
          <cell r="R684">
            <v>2.8057828696126568</v>
          </cell>
          <cell r="S684">
            <v>100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3224</v>
          </cell>
          <cell r="Y684">
            <v>78150</v>
          </cell>
          <cell r="Z684">
            <v>3.5399036888120063</v>
          </cell>
          <cell r="AA684">
            <v>100</v>
          </cell>
          <cell r="AB684">
            <v>17.05</v>
          </cell>
          <cell r="AC684">
            <v>3</v>
          </cell>
          <cell r="AD684">
            <v>0</v>
          </cell>
          <cell r="AE684">
            <v>4</v>
          </cell>
          <cell r="AF684">
            <v>0</v>
          </cell>
          <cell r="AG684">
            <v>505</v>
          </cell>
          <cell r="AH684">
            <v>10485</v>
          </cell>
          <cell r="AI684">
            <v>2.8057828696126568</v>
          </cell>
          <cell r="AJ684">
            <v>100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2457</v>
          </cell>
          <cell r="AP684">
            <v>50291</v>
          </cell>
          <cell r="AQ684">
            <v>3.03195316787609</v>
          </cell>
          <cell r="AR684">
            <v>100</v>
          </cell>
          <cell r="AS684">
            <v>7</v>
          </cell>
          <cell r="AT684">
            <v>0</v>
          </cell>
          <cell r="AU684">
            <v>0</v>
          </cell>
          <cell r="AV684">
            <v>0</v>
          </cell>
          <cell r="AW684">
            <v>724</v>
          </cell>
          <cell r="AX684">
            <v>26827</v>
          </cell>
          <cell r="AY684">
            <v>3.9954452646458303</v>
          </cell>
          <cell r="AZ684">
            <v>100</v>
          </cell>
          <cell r="BA684">
            <v>2</v>
          </cell>
          <cell r="BB684">
            <v>0</v>
          </cell>
          <cell r="BC684">
            <v>1</v>
          </cell>
          <cell r="BD684">
            <v>0</v>
          </cell>
          <cell r="BE684">
            <v>856</v>
          </cell>
          <cell r="BF684">
            <v>31181</v>
          </cell>
          <cell r="BG684">
            <v>4.023682097939524</v>
          </cell>
          <cell r="BH684">
            <v>100</v>
          </cell>
          <cell r="BI684">
            <v>7.83</v>
          </cell>
          <cell r="BJ684">
            <v>3</v>
          </cell>
          <cell r="BK684">
            <v>0</v>
          </cell>
          <cell r="BL684">
            <v>4</v>
          </cell>
          <cell r="BM684">
            <v>0</v>
          </cell>
          <cell r="BN684">
            <v>5057</v>
          </cell>
          <cell r="BO684">
            <v>145255</v>
          </cell>
          <cell r="BP684">
            <v>2.9588976052848883</v>
          </cell>
          <cell r="BQ684">
            <v>100</v>
          </cell>
          <cell r="BR684">
            <v>40.83</v>
          </cell>
          <cell r="BS684">
            <v>5057</v>
          </cell>
          <cell r="BT684">
            <v>145255</v>
          </cell>
          <cell r="BU684">
            <v>2.9588976052848883</v>
          </cell>
          <cell r="BV684">
            <v>100</v>
          </cell>
          <cell r="BW684">
            <v>40.83</v>
          </cell>
          <cell r="BX684">
            <v>18</v>
          </cell>
          <cell r="BY684">
            <v>0</v>
          </cell>
          <cell r="BZ684">
            <v>5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1306</v>
          </cell>
          <cell r="CL684">
            <v>32766</v>
          </cell>
          <cell r="CM684">
            <v>2.7641581959511403</v>
          </cell>
          <cell r="CN684">
            <v>100</v>
          </cell>
          <cell r="CO684">
            <v>8.0299999999999994</v>
          </cell>
          <cell r="CP684">
            <v>5</v>
          </cell>
          <cell r="CQ684">
            <v>0</v>
          </cell>
          <cell r="CR684">
            <v>1</v>
          </cell>
          <cell r="CS684">
            <v>0</v>
          </cell>
          <cell r="CT684">
            <v>1668</v>
          </cell>
          <cell r="CU684">
            <v>60494</v>
          </cell>
          <cell r="CV684">
            <v>4.0222222222222221</v>
          </cell>
          <cell r="CW684">
            <v>100</v>
          </cell>
          <cell r="CX684">
            <v>3</v>
          </cell>
          <cell r="CY684">
            <v>0</v>
          </cell>
          <cell r="CZ684">
            <v>4</v>
          </cell>
          <cell r="DA684">
            <v>0</v>
          </cell>
          <cell r="DB684">
            <v>1639</v>
          </cell>
          <cell r="DC684">
            <v>35537</v>
          </cell>
          <cell r="DD684">
            <v>2.048945419417163</v>
          </cell>
          <cell r="DE684">
            <v>100</v>
          </cell>
          <cell r="DF684">
            <v>10.89</v>
          </cell>
          <cell r="DG684">
            <v>15</v>
          </cell>
          <cell r="DH684">
            <v>0</v>
          </cell>
          <cell r="DI684">
            <v>2</v>
          </cell>
          <cell r="DJ684">
            <v>0</v>
          </cell>
          <cell r="DK684">
            <v>443</v>
          </cell>
          <cell r="DL684">
            <v>16458</v>
          </cell>
          <cell r="DM684">
            <v>4.0195754716981131</v>
          </cell>
          <cell r="DN684">
            <v>100</v>
          </cell>
          <cell r="DO684">
            <v>2</v>
          </cell>
          <cell r="DP684">
            <v>0</v>
          </cell>
          <cell r="DQ684">
            <v>2</v>
          </cell>
          <cell r="DR684">
            <v>0</v>
          </cell>
          <cell r="DS684">
            <v>785</v>
          </cell>
          <cell r="DT684">
            <v>23974</v>
          </cell>
          <cell r="DU684">
            <v>3.3678077203204659</v>
          </cell>
          <cell r="DV684">
            <v>99</v>
          </cell>
          <cell r="DW684">
            <v>2</v>
          </cell>
          <cell r="DX684">
            <v>0</v>
          </cell>
          <cell r="DY684">
            <v>3</v>
          </cell>
          <cell r="DZ684">
            <v>0</v>
          </cell>
        </row>
        <row r="685">
          <cell r="A685" t="str">
            <v>KMT</v>
          </cell>
          <cell r="B685">
            <v>38262</v>
          </cell>
          <cell r="C685">
            <v>5464</v>
          </cell>
          <cell r="D685">
            <v>138448</v>
          </cell>
          <cell r="E685">
            <v>3.4731729031920184</v>
          </cell>
          <cell r="F685">
            <v>100</v>
          </cell>
          <cell r="G685">
            <v>33.22</v>
          </cell>
          <cell r="H685">
            <v>9749</v>
          </cell>
          <cell r="I685">
            <v>252459</v>
          </cell>
          <cell r="J685">
            <v>3.1142583487644466</v>
          </cell>
          <cell r="K685">
            <v>100</v>
          </cell>
          <cell r="L685">
            <v>85</v>
          </cell>
          <cell r="M685">
            <v>99</v>
          </cell>
          <cell r="N685">
            <v>30</v>
          </cell>
          <cell r="O685">
            <v>4</v>
          </cell>
          <cell r="P685">
            <v>546</v>
          </cell>
          <cell r="Q685">
            <v>11340</v>
          </cell>
          <cell r="R685">
            <v>2.807908225530876</v>
          </cell>
          <cell r="S685">
            <v>100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3761</v>
          </cell>
          <cell r="Y685">
            <v>88934</v>
          </cell>
          <cell r="Z685">
            <v>3.5630967206309672</v>
          </cell>
          <cell r="AA685">
            <v>100</v>
          </cell>
          <cell r="AB685">
            <v>16.8</v>
          </cell>
          <cell r="AC685">
            <v>83</v>
          </cell>
          <cell r="AD685">
            <v>89</v>
          </cell>
          <cell r="AE685">
            <v>5</v>
          </cell>
          <cell r="AF685">
            <v>0</v>
          </cell>
          <cell r="AG685">
            <v>546</v>
          </cell>
          <cell r="AH685">
            <v>11340</v>
          </cell>
          <cell r="AI685">
            <v>2.807908225530876</v>
          </cell>
          <cell r="AJ685">
            <v>100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2554</v>
          </cell>
          <cell r="AP685">
            <v>52096</v>
          </cell>
          <cell r="AQ685">
            <v>3.1074982642906734</v>
          </cell>
          <cell r="AR685">
            <v>100</v>
          </cell>
          <cell r="AS685">
            <v>9</v>
          </cell>
          <cell r="AT685">
            <v>0</v>
          </cell>
          <cell r="AU685">
            <v>1</v>
          </cell>
          <cell r="AV685">
            <v>0</v>
          </cell>
          <cell r="AW685">
            <v>1097</v>
          </cell>
          <cell r="AX685">
            <v>35524</v>
          </cell>
          <cell r="AY685">
            <v>4.0093190854870775</v>
          </cell>
          <cell r="AZ685">
            <v>100</v>
          </cell>
          <cell r="BA685">
            <v>2</v>
          </cell>
          <cell r="BB685">
            <v>95</v>
          </cell>
          <cell r="BC685">
            <v>0</v>
          </cell>
          <cell r="BD685">
            <v>0</v>
          </cell>
          <cell r="BE685">
            <v>1267</v>
          </cell>
          <cell r="BF685">
            <v>39481</v>
          </cell>
          <cell r="BG685">
            <v>4.0138175174146395</v>
          </cell>
          <cell r="BH685">
            <v>100</v>
          </cell>
          <cell r="BI685">
            <v>7.92</v>
          </cell>
          <cell r="BJ685">
            <v>82</v>
          </cell>
          <cell r="BK685">
            <v>89</v>
          </cell>
          <cell r="BL685">
            <v>5</v>
          </cell>
          <cell r="BM685">
            <v>0</v>
          </cell>
          <cell r="BN685">
            <v>7200</v>
          </cell>
          <cell r="BO685">
            <v>200579</v>
          </cell>
          <cell r="BP685">
            <v>3.1720139227037456</v>
          </cell>
          <cell r="BQ685">
            <v>100</v>
          </cell>
          <cell r="BR685">
            <v>40.229999999999997</v>
          </cell>
          <cell r="BS685">
            <v>7200</v>
          </cell>
          <cell r="BT685">
            <v>200579</v>
          </cell>
          <cell r="BU685">
            <v>3.1720139227037456</v>
          </cell>
          <cell r="BV685">
            <v>100</v>
          </cell>
          <cell r="BW685">
            <v>40.229999999999997</v>
          </cell>
          <cell r="BX685">
            <v>96</v>
          </cell>
          <cell r="BY685">
            <v>97</v>
          </cell>
          <cell r="BZ685">
            <v>13</v>
          </cell>
          <cell r="CA685">
            <v>8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1632</v>
          </cell>
          <cell r="CL685">
            <v>41822</v>
          </cell>
          <cell r="CM685">
            <v>2.8586201690821258</v>
          </cell>
          <cell r="CN685">
            <v>100</v>
          </cell>
          <cell r="CO685">
            <v>7.98</v>
          </cell>
          <cell r="CP685">
            <v>49</v>
          </cell>
          <cell r="CQ685">
            <v>91</v>
          </cell>
          <cell r="CR685">
            <v>2</v>
          </cell>
          <cell r="CS685">
            <v>0</v>
          </cell>
          <cell r="CT685">
            <v>2970</v>
          </cell>
          <cell r="CU685">
            <v>94414</v>
          </cell>
          <cell r="CV685">
            <v>4.0319954366314041</v>
          </cell>
          <cell r="CW685">
            <v>100</v>
          </cell>
          <cell r="CX685">
            <v>95</v>
          </cell>
          <cell r="CY685">
            <v>72</v>
          </cell>
          <cell r="CZ685">
            <v>11</v>
          </cell>
          <cell r="DA685">
            <v>4</v>
          </cell>
          <cell r="DB685">
            <v>1704</v>
          </cell>
          <cell r="DC685">
            <v>35306</v>
          </cell>
          <cell r="DD685">
            <v>2.1383999529051629</v>
          </cell>
          <cell r="DE685">
            <v>100</v>
          </cell>
          <cell r="DF685">
            <v>10.61</v>
          </cell>
          <cell r="DG685">
            <v>71</v>
          </cell>
          <cell r="DH685">
            <v>0</v>
          </cell>
          <cell r="DI685">
            <v>1</v>
          </cell>
          <cell r="DJ685">
            <v>0</v>
          </cell>
          <cell r="DK685">
            <v>895</v>
          </cell>
          <cell r="DL685">
            <v>29038</v>
          </cell>
          <cell r="DM685">
            <v>4.035575788231327</v>
          </cell>
          <cell r="DN685">
            <v>100</v>
          </cell>
          <cell r="DO685">
            <v>2</v>
          </cell>
          <cell r="DP685">
            <v>93</v>
          </cell>
          <cell r="DQ685">
            <v>0</v>
          </cell>
          <cell r="DR685">
            <v>7</v>
          </cell>
          <cell r="DS685">
            <v>1089</v>
          </cell>
          <cell r="DT685">
            <v>31117</v>
          </cell>
          <cell r="DU685">
            <v>3.4931368845233597</v>
          </cell>
          <cell r="DV685">
            <v>99</v>
          </cell>
          <cell r="DW685">
            <v>64</v>
          </cell>
          <cell r="DX685">
            <v>61</v>
          </cell>
          <cell r="DY685">
            <v>2</v>
          </cell>
          <cell r="DZ685">
            <v>3</v>
          </cell>
        </row>
        <row r="686">
          <cell r="A686" t="str">
            <v>KMT</v>
          </cell>
          <cell r="B686">
            <v>38269</v>
          </cell>
          <cell r="C686">
            <v>4626</v>
          </cell>
          <cell r="D686">
            <v>121133</v>
          </cell>
          <cell r="E686">
            <v>3.4521789488924282</v>
          </cell>
          <cell r="F686">
            <v>100</v>
          </cell>
          <cell r="G686">
            <v>33.22</v>
          </cell>
          <cell r="H686">
            <v>9034</v>
          </cell>
          <cell r="I686">
            <v>241515</v>
          </cell>
          <cell r="J686">
            <v>3.1439394932428004</v>
          </cell>
          <cell r="K686">
            <v>100</v>
          </cell>
          <cell r="L686">
            <v>6</v>
          </cell>
          <cell r="M686">
            <v>99</v>
          </cell>
          <cell r="N686">
            <v>34</v>
          </cell>
          <cell r="O686">
            <v>1</v>
          </cell>
          <cell r="P686">
            <v>509</v>
          </cell>
          <cell r="Q686">
            <v>10554</v>
          </cell>
          <cell r="R686">
            <v>2.8063681076883253</v>
          </cell>
          <cell r="S686">
            <v>100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3273</v>
          </cell>
          <cell r="Y686">
            <v>79322</v>
          </cell>
          <cell r="Z686">
            <v>3.5696853799572006</v>
          </cell>
          <cell r="AA686">
            <v>100</v>
          </cell>
          <cell r="AB686">
            <v>16.8</v>
          </cell>
          <cell r="AC686">
            <v>1</v>
          </cell>
          <cell r="AD686">
            <v>0</v>
          </cell>
          <cell r="AE686">
            <v>3</v>
          </cell>
          <cell r="AF686">
            <v>0</v>
          </cell>
          <cell r="AG686">
            <v>509</v>
          </cell>
          <cell r="AH686">
            <v>10554</v>
          </cell>
          <cell r="AI686">
            <v>2.8063681076883253</v>
          </cell>
          <cell r="AJ686">
            <v>100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2502</v>
          </cell>
          <cell r="AP686">
            <v>51280</v>
          </cell>
          <cell r="AQ686">
            <v>3.1015120145554929</v>
          </cell>
          <cell r="AR686">
            <v>100</v>
          </cell>
          <cell r="AS686">
            <v>5</v>
          </cell>
          <cell r="AT686">
            <v>0</v>
          </cell>
          <cell r="AU686">
            <v>0</v>
          </cell>
          <cell r="AV686">
            <v>0</v>
          </cell>
          <cell r="AW686">
            <v>742</v>
          </cell>
          <cell r="AX686">
            <v>27506</v>
          </cell>
          <cell r="AY686">
            <v>3.9851208014142605</v>
          </cell>
          <cell r="AZ686">
            <v>100</v>
          </cell>
          <cell r="BA686">
            <v>1</v>
          </cell>
          <cell r="BB686">
            <v>0</v>
          </cell>
          <cell r="BC686">
            <v>1</v>
          </cell>
          <cell r="BD686">
            <v>0</v>
          </cell>
          <cell r="BE686">
            <v>874</v>
          </cell>
          <cell r="BF686">
            <v>31791</v>
          </cell>
          <cell r="BG686">
            <v>4.0146022155085603</v>
          </cell>
          <cell r="BH686">
            <v>100</v>
          </cell>
          <cell r="BI686">
            <v>7.92</v>
          </cell>
          <cell r="BJ686">
            <v>0</v>
          </cell>
          <cell r="BK686">
            <v>0</v>
          </cell>
          <cell r="BL686">
            <v>3</v>
          </cell>
          <cell r="BM686">
            <v>0</v>
          </cell>
          <cell r="BN686">
            <v>5182</v>
          </cell>
          <cell r="BO686">
            <v>148840</v>
          </cell>
          <cell r="BP686">
            <v>3.014940035201179</v>
          </cell>
          <cell r="BQ686">
            <v>100</v>
          </cell>
          <cell r="BR686">
            <v>40.229999999999997</v>
          </cell>
          <cell r="BS686">
            <v>5182</v>
          </cell>
          <cell r="BT686">
            <v>148840</v>
          </cell>
          <cell r="BU686">
            <v>3.014940035201179</v>
          </cell>
          <cell r="BV686">
            <v>100</v>
          </cell>
          <cell r="BW686">
            <v>40.229999999999997</v>
          </cell>
          <cell r="BX686">
            <v>9</v>
          </cell>
          <cell r="BY686">
            <v>0</v>
          </cell>
          <cell r="BZ686">
            <v>9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1332</v>
          </cell>
          <cell r="CL686">
            <v>33201</v>
          </cell>
          <cell r="CM686">
            <v>2.7573581560283689</v>
          </cell>
          <cell r="CN686">
            <v>100</v>
          </cell>
          <cell r="CO686">
            <v>7.98</v>
          </cell>
          <cell r="CP686">
            <v>0</v>
          </cell>
          <cell r="CQ686">
            <v>0</v>
          </cell>
          <cell r="CR686">
            <v>1</v>
          </cell>
          <cell r="CS686">
            <v>0</v>
          </cell>
          <cell r="CT686">
            <v>1698</v>
          </cell>
          <cell r="CU686">
            <v>61672</v>
          </cell>
          <cell r="CV686">
            <v>4.0198835107451298</v>
          </cell>
          <cell r="CW686">
            <v>100</v>
          </cell>
          <cell r="CX686">
            <v>5</v>
          </cell>
          <cell r="CY686">
            <v>0</v>
          </cell>
          <cell r="CZ686">
            <v>8</v>
          </cell>
          <cell r="DA686">
            <v>0</v>
          </cell>
          <cell r="DB686">
            <v>1680</v>
          </cell>
          <cell r="DC686">
            <v>36424</v>
          </cell>
          <cell r="DD686">
            <v>2.1184655680454001</v>
          </cell>
          <cell r="DE686">
            <v>100</v>
          </cell>
          <cell r="DF686">
            <v>10.61</v>
          </cell>
          <cell r="DG686">
            <v>3</v>
          </cell>
          <cell r="DH686">
            <v>0</v>
          </cell>
          <cell r="DI686">
            <v>2</v>
          </cell>
          <cell r="DJ686">
            <v>0</v>
          </cell>
          <cell r="DK686">
            <v>472</v>
          </cell>
          <cell r="DL686">
            <v>17542</v>
          </cell>
          <cell r="DM686">
            <v>4.0157443852743695</v>
          </cell>
          <cell r="DN686">
            <v>100</v>
          </cell>
          <cell r="DO686">
            <v>0</v>
          </cell>
          <cell r="DP686">
            <v>0</v>
          </cell>
          <cell r="DQ686">
            <v>4</v>
          </cell>
          <cell r="DR686">
            <v>0</v>
          </cell>
          <cell r="DS686">
            <v>769</v>
          </cell>
          <cell r="DT686">
            <v>23268</v>
          </cell>
          <cell r="DU686">
            <v>3.2949110122358176</v>
          </cell>
          <cell r="DV686">
            <v>99</v>
          </cell>
          <cell r="DW686">
            <v>1</v>
          </cell>
          <cell r="DX686">
            <v>0</v>
          </cell>
          <cell r="DY686">
            <v>2</v>
          </cell>
          <cell r="DZ686">
            <v>0</v>
          </cell>
        </row>
        <row r="687">
          <cell r="A687" t="str">
            <v>KMT</v>
          </cell>
          <cell r="B687">
            <v>38276</v>
          </cell>
          <cell r="C687">
            <v>4352</v>
          </cell>
          <cell r="D687">
            <v>114288</v>
          </cell>
          <cell r="E687">
            <v>3.456735109946119</v>
          </cell>
          <cell r="F687">
            <v>100</v>
          </cell>
          <cell r="G687">
            <v>33.22</v>
          </cell>
          <cell r="H687">
            <v>9172</v>
          </cell>
          <cell r="I687">
            <v>250070</v>
          </cell>
          <cell r="J687">
            <v>3.2183977404031325</v>
          </cell>
          <cell r="K687">
            <v>100</v>
          </cell>
          <cell r="L687">
            <v>77</v>
          </cell>
          <cell r="M687">
            <v>99</v>
          </cell>
          <cell r="N687">
            <v>43</v>
          </cell>
          <cell r="O687">
            <v>2</v>
          </cell>
          <cell r="P687">
            <v>503</v>
          </cell>
          <cell r="Q687">
            <v>10423</v>
          </cell>
          <cell r="R687">
            <v>2.8129675810473818</v>
          </cell>
          <cell r="S687">
            <v>100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3110</v>
          </cell>
          <cell r="Y687">
            <v>75657</v>
          </cell>
          <cell r="Z687">
            <v>3.5547174924348495</v>
          </cell>
          <cell r="AA687">
            <v>100</v>
          </cell>
          <cell r="AB687">
            <v>16.8</v>
          </cell>
          <cell r="AC687">
            <v>1</v>
          </cell>
          <cell r="AD687">
            <v>0</v>
          </cell>
          <cell r="AE687">
            <v>3</v>
          </cell>
          <cell r="AF687">
            <v>0</v>
          </cell>
          <cell r="AG687">
            <v>503</v>
          </cell>
          <cell r="AH687">
            <v>10423</v>
          </cell>
          <cell r="AI687">
            <v>2.8129675810473818</v>
          </cell>
          <cell r="AJ687">
            <v>100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2314</v>
          </cell>
          <cell r="AP687">
            <v>47475</v>
          </cell>
          <cell r="AQ687">
            <v>3.1140356440667216</v>
          </cell>
          <cell r="AR687">
            <v>100</v>
          </cell>
          <cell r="AS687">
            <v>3</v>
          </cell>
          <cell r="AT687">
            <v>0</v>
          </cell>
          <cell r="AU687">
            <v>0</v>
          </cell>
          <cell r="AV687">
            <v>0</v>
          </cell>
          <cell r="AW687">
            <v>693</v>
          </cell>
          <cell r="AX687">
            <v>25692</v>
          </cell>
          <cell r="AY687">
            <v>3.9928122192273134</v>
          </cell>
          <cell r="AZ687">
            <v>100</v>
          </cell>
          <cell r="BA687">
            <v>1</v>
          </cell>
          <cell r="BB687">
            <v>0</v>
          </cell>
          <cell r="BC687">
            <v>1</v>
          </cell>
          <cell r="BD687">
            <v>0</v>
          </cell>
          <cell r="BE687">
            <v>843</v>
          </cell>
          <cell r="BF687">
            <v>30700</v>
          </cell>
          <cell r="BG687">
            <v>4.0158629441624365</v>
          </cell>
          <cell r="BH687">
            <v>100</v>
          </cell>
          <cell r="BI687">
            <v>7.92</v>
          </cell>
          <cell r="BJ687">
            <v>1</v>
          </cell>
          <cell r="BK687">
            <v>0</v>
          </cell>
          <cell r="BL687">
            <v>3</v>
          </cell>
          <cell r="BM687">
            <v>0</v>
          </cell>
          <cell r="BN687">
            <v>4787</v>
          </cell>
          <cell r="BO687">
            <v>136957</v>
          </cell>
          <cell r="BP687">
            <v>3.0183876441904927</v>
          </cell>
          <cell r="BQ687">
            <v>100</v>
          </cell>
          <cell r="BR687">
            <v>40.229999999999997</v>
          </cell>
          <cell r="BS687">
            <v>4787</v>
          </cell>
          <cell r="BT687">
            <v>136957</v>
          </cell>
          <cell r="BU687">
            <v>3.0183876441904927</v>
          </cell>
          <cell r="BV687">
            <v>100</v>
          </cell>
          <cell r="BW687">
            <v>40.229999999999997</v>
          </cell>
          <cell r="BX687">
            <v>4</v>
          </cell>
          <cell r="BY687">
            <v>0</v>
          </cell>
          <cell r="BZ687">
            <v>4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1291</v>
          </cell>
          <cell r="CL687">
            <v>31982</v>
          </cell>
          <cell r="CM687">
            <v>2.7144328127681483</v>
          </cell>
          <cell r="CN687">
            <v>100</v>
          </cell>
          <cell r="CO687">
            <v>7.98</v>
          </cell>
          <cell r="CP687">
            <v>2</v>
          </cell>
          <cell r="CQ687">
            <v>0</v>
          </cell>
          <cell r="CR687">
            <v>1</v>
          </cell>
          <cell r="CS687">
            <v>0</v>
          </cell>
          <cell r="CT687">
            <v>1524</v>
          </cell>
          <cell r="CU687">
            <v>55380</v>
          </cell>
          <cell r="CV687">
            <v>4.0193072528743947</v>
          </cell>
          <cell r="CW687">
            <v>100</v>
          </cell>
          <cell r="CX687">
            <v>0</v>
          </cell>
          <cell r="CY687">
            <v>0</v>
          </cell>
          <cell r="CZ687">
            <v>4</v>
          </cell>
          <cell r="DA687">
            <v>0</v>
          </cell>
          <cell r="DB687">
            <v>1542</v>
          </cell>
          <cell r="DC687">
            <v>33611</v>
          </cell>
          <cell r="DD687">
            <v>2.1259647853352628</v>
          </cell>
          <cell r="DE687">
            <v>100</v>
          </cell>
          <cell r="DF687">
            <v>10.61</v>
          </cell>
          <cell r="DG687">
            <v>3</v>
          </cell>
          <cell r="DH687">
            <v>0</v>
          </cell>
          <cell r="DI687">
            <v>1</v>
          </cell>
          <cell r="DJ687">
            <v>0</v>
          </cell>
          <cell r="DK687">
            <v>431</v>
          </cell>
          <cell r="DL687">
            <v>15984</v>
          </cell>
          <cell r="DM687">
            <v>4.0216228265715559</v>
          </cell>
          <cell r="DN687">
            <v>100</v>
          </cell>
          <cell r="DO687">
            <v>0</v>
          </cell>
          <cell r="DP687">
            <v>0</v>
          </cell>
          <cell r="DQ687">
            <v>1</v>
          </cell>
          <cell r="DR687">
            <v>0</v>
          </cell>
          <cell r="DS687">
            <v>701</v>
          </cell>
          <cell r="DT687">
            <v>21338</v>
          </cell>
          <cell r="DU687">
            <v>3.3034524530587523</v>
          </cell>
          <cell r="DV687">
            <v>99</v>
          </cell>
          <cell r="DW687">
            <v>2</v>
          </cell>
          <cell r="DX687">
            <v>0</v>
          </cell>
          <cell r="DY687">
            <v>1</v>
          </cell>
          <cell r="DZ687">
            <v>0</v>
          </cell>
        </row>
        <row r="688">
          <cell r="A688" t="str">
            <v>KMT</v>
          </cell>
          <cell r="B688">
            <v>38283</v>
          </cell>
          <cell r="C688">
            <v>4726</v>
          </cell>
          <cell r="D688">
            <v>123091</v>
          </cell>
          <cell r="E688">
            <v>3.4486953555795576</v>
          </cell>
          <cell r="F688">
            <v>100</v>
          </cell>
          <cell r="G688">
            <v>33.22</v>
          </cell>
          <cell r="H688">
            <v>10053</v>
          </cell>
          <cell r="I688">
            <v>280353</v>
          </cell>
          <cell r="J688">
            <v>3.2408509560592629</v>
          </cell>
          <cell r="K688">
            <v>100</v>
          </cell>
          <cell r="L688">
            <v>7</v>
          </cell>
          <cell r="M688">
            <v>99</v>
          </cell>
          <cell r="N688">
            <v>29</v>
          </cell>
          <cell r="O688">
            <v>18</v>
          </cell>
          <cell r="P688">
            <v>540</v>
          </cell>
          <cell r="Q688">
            <v>11207</v>
          </cell>
          <cell r="R688">
            <v>2.8139949109414757</v>
          </cell>
          <cell r="S688">
            <v>100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3370</v>
          </cell>
          <cell r="Y688">
            <v>80975</v>
          </cell>
          <cell r="Z688">
            <v>3.5417052214144085</v>
          </cell>
          <cell r="AA688">
            <v>100</v>
          </cell>
          <cell r="AB688">
            <v>16.8</v>
          </cell>
          <cell r="AC688">
            <v>1</v>
          </cell>
          <cell r="AD688">
            <v>0</v>
          </cell>
          <cell r="AE688">
            <v>2</v>
          </cell>
          <cell r="AF688">
            <v>0</v>
          </cell>
          <cell r="AG688">
            <v>540</v>
          </cell>
          <cell r="AH688">
            <v>11207</v>
          </cell>
          <cell r="AI688">
            <v>2.8139949109414757</v>
          </cell>
          <cell r="AJ688">
            <v>100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2563</v>
          </cell>
          <cell r="AP688">
            <v>52583</v>
          </cell>
          <cell r="AQ688">
            <v>3.1010795488812497</v>
          </cell>
          <cell r="AR688">
            <v>100</v>
          </cell>
          <cell r="AS688">
            <v>2</v>
          </cell>
          <cell r="AT688">
            <v>0</v>
          </cell>
          <cell r="AU688">
            <v>0</v>
          </cell>
          <cell r="AV688">
            <v>0</v>
          </cell>
          <cell r="AW688">
            <v>750</v>
          </cell>
          <cell r="AX688">
            <v>27833</v>
          </cell>
          <cell r="AY688">
            <v>4.0042132790934186</v>
          </cell>
          <cell r="AZ688">
            <v>100</v>
          </cell>
          <cell r="BA688">
            <v>0</v>
          </cell>
          <cell r="BB688">
            <v>0</v>
          </cell>
          <cell r="BC688">
            <v>1</v>
          </cell>
          <cell r="BD688">
            <v>0</v>
          </cell>
          <cell r="BE688">
            <v>872</v>
          </cell>
          <cell r="BF688">
            <v>31462</v>
          </cell>
          <cell r="BG688">
            <v>4.0191393705844574</v>
          </cell>
          <cell r="BH688">
            <v>100</v>
          </cell>
          <cell r="BI688">
            <v>7.92</v>
          </cell>
          <cell r="BJ688">
            <v>0</v>
          </cell>
          <cell r="BK688">
            <v>0</v>
          </cell>
          <cell r="BL688">
            <v>2</v>
          </cell>
          <cell r="BM688">
            <v>0</v>
          </cell>
          <cell r="BN688">
            <v>5012</v>
          </cell>
          <cell r="BO688">
            <v>142961</v>
          </cell>
          <cell r="BP688">
            <v>3.0248191382658614</v>
          </cell>
          <cell r="BQ688">
            <v>100</v>
          </cell>
          <cell r="BR688">
            <v>40.229999999999997</v>
          </cell>
          <cell r="BS688">
            <v>5012</v>
          </cell>
          <cell r="BT688">
            <v>142961</v>
          </cell>
          <cell r="BU688">
            <v>3.0248191382658614</v>
          </cell>
          <cell r="BV688">
            <v>100</v>
          </cell>
          <cell r="BW688">
            <v>40.229999999999997</v>
          </cell>
          <cell r="BX688">
            <v>2</v>
          </cell>
          <cell r="BY688">
            <v>0</v>
          </cell>
          <cell r="BZ688">
            <v>5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1337</v>
          </cell>
          <cell r="CL688">
            <v>33113</v>
          </cell>
          <cell r="CM688">
            <v>2.7194581280788177</v>
          </cell>
          <cell r="CN688">
            <v>100</v>
          </cell>
          <cell r="CO688">
            <v>7.98</v>
          </cell>
          <cell r="CP688">
            <v>0</v>
          </cell>
          <cell r="CQ688">
            <v>0</v>
          </cell>
          <cell r="CR688">
            <v>3</v>
          </cell>
          <cell r="CS688">
            <v>0</v>
          </cell>
          <cell r="CT688">
            <v>1562</v>
          </cell>
          <cell r="CU688">
            <v>56756</v>
          </cell>
          <cell r="CV688">
            <v>4.0190230994779377</v>
          </cell>
          <cell r="CW688">
            <v>100</v>
          </cell>
          <cell r="CX688">
            <v>1</v>
          </cell>
          <cell r="CY688">
            <v>0</v>
          </cell>
          <cell r="CZ688">
            <v>3</v>
          </cell>
          <cell r="DA688">
            <v>0</v>
          </cell>
          <cell r="DB688">
            <v>1640</v>
          </cell>
          <cell r="DC688">
            <v>35499</v>
          </cell>
          <cell r="DD688">
            <v>2.1453204971971727</v>
          </cell>
          <cell r="DE688">
            <v>100</v>
          </cell>
          <cell r="DF688">
            <v>10.61</v>
          </cell>
          <cell r="DG688">
            <v>1</v>
          </cell>
          <cell r="DH688">
            <v>0</v>
          </cell>
          <cell r="DI688">
            <v>3</v>
          </cell>
          <cell r="DJ688">
            <v>0</v>
          </cell>
          <cell r="DK688">
            <v>473</v>
          </cell>
          <cell r="DL688">
            <v>17594</v>
          </cell>
          <cell r="DM688">
            <v>4.0172735760971054</v>
          </cell>
          <cell r="DN688">
            <v>100</v>
          </cell>
          <cell r="DO688">
            <v>0</v>
          </cell>
          <cell r="DP688">
            <v>0</v>
          </cell>
          <cell r="DQ688">
            <v>3</v>
          </cell>
          <cell r="DR688">
            <v>0</v>
          </cell>
          <cell r="DS688">
            <v>755</v>
          </cell>
          <cell r="DT688">
            <v>22861</v>
          </cell>
          <cell r="DU688">
            <v>3.3131226871619699</v>
          </cell>
          <cell r="DV688">
            <v>99</v>
          </cell>
          <cell r="DW688">
            <v>1</v>
          </cell>
          <cell r="DX688">
            <v>0</v>
          </cell>
          <cell r="DY688">
            <v>2</v>
          </cell>
          <cell r="DZ688">
            <v>0</v>
          </cell>
        </row>
        <row r="689">
          <cell r="A689" t="str">
            <v>KMT</v>
          </cell>
          <cell r="B689">
            <v>38290</v>
          </cell>
          <cell r="C689">
            <v>4990</v>
          </cell>
          <cell r="D689">
            <v>140605</v>
          </cell>
          <cell r="E689">
            <v>3.6565220885685963</v>
          </cell>
          <cell r="F689">
            <v>100</v>
          </cell>
          <cell r="G689">
            <v>33.56</v>
          </cell>
          <cell r="H689">
            <v>9278</v>
          </cell>
          <cell r="I689">
            <v>266202</v>
          </cell>
          <cell r="J689">
            <v>3.1956409860532138</v>
          </cell>
          <cell r="K689">
            <v>100</v>
          </cell>
          <cell r="L689">
            <v>93</v>
          </cell>
          <cell r="M689">
            <v>0</v>
          </cell>
          <cell r="N689">
            <v>43</v>
          </cell>
          <cell r="O689">
            <v>0</v>
          </cell>
          <cell r="P689">
            <v>573</v>
          </cell>
          <cell r="Q689">
            <v>11897</v>
          </cell>
          <cell r="R689">
            <v>2.8021666236781018</v>
          </cell>
          <cell r="S689">
            <v>100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3449</v>
          </cell>
          <cell r="Y689">
            <v>83579</v>
          </cell>
          <cell r="Z689">
            <v>3.5791814178395649</v>
          </cell>
          <cell r="AA689">
            <v>100</v>
          </cell>
          <cell r="AB689">
            <v>16.649999999999999</v>
          </cell>
          <cell r="AC689">
            <v>0</v>
          </cell>
          <cell r="AD689">
            <v>0</v>
          </cell>
          <cell r="AE689">
            <v>2</v>
          </cell>
          <cell r="AF689">
            <v>0</v>
          </cell>
          <cell r="AG689">
            <v>573</v>
          </cell>
          <cell r="AH689">
            <v>11897</v>
          </cell>
          <cell r="AI689">
            <v>2.8021666236781018</v>
          </cell>
          <cell r="AJ689">
            <v>100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2570</v>
          </cell>
          <cell r="AP689">
            <v>52773</v>
          </cell>
          <cell r="AQ689">
            <v>3.1329737879842265</v>
          </cell>
          <cell r="AR689">
            <v>100</v>
          </cell>
          <cell r="AS689">
            <v>2</v>
          </cell>
          <cell r="AT689">
            <v>0</v>
          </cell>
          <cell r="AU689">
            <v>0</v>
          </cell>
          <cell r="AV689">
            <v>0</v>
          </cell>
          <cell r="AW689">
            <v>926</v>
          </cell>
          <cell r="AX689">
            <v>42518</v>
          </cell>
          <cell r="AY689">
            <v>4.8164329154772245</v>
          </cell>
          <cell r="AZ689">
            <v>100</v>
          </cell>
          <cell r="BA689">
            <v>1</v>
          </cell>
          <cell r="BB689">
            <v>0</v>
          </cell>
          <cell r="BC689">
            <v>17</v>
          </cell>
          <cell r="BD689">
            <v>0</v>
          </cell>
          <cell r="BE689">
            <v>921</v>
          </cell>
          <cell r="BF689">
            <v>33417</v>
          </cell>
          <cell r="BG689">
            <v>4.0240520309240395</v>
          </cell>
          <cell r="BH689">
            <v>100</v>
          </cell>
          <cell r="BI689">
            <v>7.89</v>
          </cell>
          <cell r="BJ689">
            <v>0</v>
          </cell>
          <cell r="BK689">
            <v>0</v>
          </cell>
          <cell r="BL689">
            <v>2</v>
          </cell>
          <cell r="BM689">
            <v>0</v>
          </cell>
          <cell r="BN689">
            <v>5140</v>
          </cell>
          <cell r="BO689">
            <v>147383</v>
          </cell>
          <cell r="BP689">
            <v>3.0365723959802922</v>
          </cell>
          <cell r="BQ689">
            <v>100</v>
          </cell>
          <cell r="BR689">
            <v>39.74</v>
          </cell>
          <cell r="BS689">
            <v>5140</v>
          </cell>
          <cell r="BT689">
            <v>147383</v>
          </cell>
          <cell r="BU689">
            <v>3.0365723959802922</v>
          </cell>
          <cell r="BV689">
            <v>100</v>
          </cell>
          <cell r="BW689">
            <v>39.74</v>
          </cell>
          <cell r="BX689">
            <v>6</v>
          </cell>
          <cell r="BY689">
            <v>0</v>
          </cell>
          <cell r="BZ689">
            <v>2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1361</v>
          </cell>
          <cell r="CL689">
            <v>33961</v>
          </cell>
          <cell r="CM689">
            <v>2.757626271045174</v>
          </cell>
          <cell r="CN689">
            <v>100</v>
          </cell>
          <cell r="CO689">
            <v>7.97</v>
          </cell>
          <cell r="CP689">
            <v>3</v>
          </cell>
          <cell r="CQ689">
            <v>0</v>
          </cell>
          <cell r="CR689">
            <v>1</v>
          </cell>
          <cell r="CS689">
            <v>0</v>
          </cell>
          <cell r="CT689">
            <v>1629</v>
          </cell>
          <cell r="CU689">
            <v>59200</v>
          </cell>
          <cell r="CV689">
            <v>4.0294667564131332</v>
          </cell>
          <cell r="CW689">
            <v>100</v>
          </cell>
          <cell r="CX689">
            <v>1</v>
          </cell>
          <cell r="CY689">
            <v>0</v>
          </cell>
          <cell r="CZ689">
            <v>2</v>
          </cell>
          <cell r="DA689">
            <v>0</v>
          </cell>
          <cell r="DB689">
            <v>1652</v>
          </cell>
          <cell r="DC689">
            <v>35750</v>
          </cell>
          <cell r="DD689">
            <v>2.1702920689233776</v>
          </cell>
          <cell r="DE689">
            <v>100</v>
          </cell>
          <cell r="DF689">
            <v>10.3</v>
          </cell>
          <cell r="DG689">
            <v>4</v>
          </cell>
          <cell r="DH689">
            <v>0</v>
          </cell>
          <cell r="DI689">
            <v>1</v>
          </cell>
          <cell r="DJ689">
            <v>0</v>
          </cell>
          <cell r="DK689">
            <v>497</v>
          </cell>
          <cell r="DL689">
            <v>18472</v>
          </cell>
          <cell r="DM689">
            <v>4.0149804102327726</v>
          </cell>
          <cell r="DN689">
            <v>100</v>
          </cell>
          <cell r="DO689">
            <v>0</v>
          </cell>
          <cell r="DP689">
            <v>0</v>
          </cell>
          <cell r="DQ689">
            <v>2</v>
          </cell>
          <cell r="DR689">
            <v>0</v>
          </cell>
          <cell r="DS689">
            <v>776</v>
          </cell>
          <cell r="DT689">
            <v>23420</v>
          </cell>
          <cell r="DU689">
            <v>3.3078891257995737</v>
          </cell>
          <cell r="DV689">
            <v>99</v>
          </cell>
          <cell r="DW689">
            <v>2</v>
          </cell>
          <cell r="DX689">
            <v>0</v>
          </cell>
          <cell r="DY689">
            <v>1</v>
          </cell>
          <cell r="DZ689">
            <v>0</v>
          </cell>
        </row>
        <row r="690">
          <cell r="A690" t="str">
            <v>KMT</v>
          </cell>
          <cell r="B690">
            <v>38297</v>
          </cell>
          <cell r="C690">
            <v>4751</v>
          </cell>
          <cell r="D690">
            <v>139597</v>
          </cell>
          <cell r="E690">
            <v>3.7237363935532866</v>
          </cell>
          <cell r="F690">
            <v>100</v>
          </cell>
          <cell r="G690">
            <v>33.56</v>
          </cell>
          <cell r="H690">
            <v>10717</v>
          </cell>
          <cell r="I690">
            <v>268156</v>
          </cell>
          <cell r="J690">
            <v>3.1201662154504817</v>
          </cell>
          <cell r="K690">
            <v>100</v>
          </cell>
          <cell r="L690">
            <v>48</v>
          </cell>
          <cell r="M690">
            <v>98</v>
          </cell>
          <cell r="N690">
            <v>41</v>
          </cell>
          <cell r="O690">
            <v>4</v>
          </cell>
          <cell r="P690">
            <v>561</v>
          </cell>
          <cell r="Q690">
            <v>11614</v>
          </cell>
          <cell r="R690">
            <v>2.8035205798602121</v>
          </cell>
          <cell r="S690">
            <v>100</v>
          </cell>
          <cell r="T690">
            <v>1</v>
          </cell>
          <cell r="U690">
            <v>0</v>
          </cell>
          <cell r="V690">
            <v>0</v>
          </cell>
          <cell r="W690">
            <v>0</v>
          </cell>
          <cell r="X690">
            <v>3255</v>
          </cell>
          <cell r="Y690">
            <v>77986</v>
          </cell>
          <cell r="Z690">
            <v>3.5344551648452147</v>
          </cell>
          <cell r="AA690">
            <v>100</v>
          </cell>
          <cell r="AB690">
            <v>16.649999999999999</v>
          </cell>
          <cell r="AC690">
            <v>3</v>
          </cell>
          <cell r="AD690">
            <v>0</v>
          </cell>
          <cell r="AE690">
            <v>1</v>
          </cell>
          <cell r="AF690">
            <v>0</v>
          </cell>
          <cell r="AG690">
            <v>561</v>
          </cell>
          <cell r="AH690">
            <v>11614</v>
          </cell>
          <cell r="AI690">
            <v>2.8035205798602121</v>
          </cell>
          <cell r="AJ690">
            <v>100</v>
          </cell>
          <cell r="AK690">
            <v>1</v>
          </cell>
          <cell r="AL690">
            <v>0</v>
          </cell>
          <cell r="AM690">
            <v>0</v>
          </cell>
          <cell r="AN690">
            <v>0</v>
          </cell>
          <cell r="AO690">
            <v>2458</v>
          </cell>
          <cell r="AP690">
            <v>50394</v>
          </cell>
          <cell r="AQ690">
            <v>3.0871421698340149</v>
          </cell>
          <cell r="AR690">
            <v>100</v>
          </cell>
          <cell r="AS690">
            <v>5</v>
          </cell>
          <cell r="AT690">
            <v>0</v>
          </cell>
          <cell r="AU690">
            <v>0</v>
          </cell>
          <cell r="AV690">
            <v>0</v>
          </cell>
          <cell r="AW690">
            <v>925</v>
          </cell>
          <cell r="AX690">
            <v>48143</v>
          </cell>
          <cell r="AY690">
            <v>5.2529411764705882</v>
          </cell>
          <cell r="AZ690">
            <v>100</v>
          </cell>
          <cell r="BA690">
            <v>0</v>
          </cell>
          <cell r="BB690">
            <v>0</v>
          </cell>
          <cell r="BC690">
            <v>30</v>
          </cell>
          <cell r="BD690">
            <v>0</v>
          </cell>
          <cell r="BE690">
            <v>806</v>
          </cell>
          <cell r="BF690">
            <v>29447</v>
          </cell>
          <cell r="BG690">
            <v>4.0249930958298812</v>
          </cell>
          <cell r="BH690">
            <v>100</v>
          </cell>
          <cell r="BI690">
            <v>7.89</v>
          </cell>
          <cell r="BJ690">
            <v>0</v>
          </cell>
          <cell r="BK690">
            <v>0</v>
          </cell>
          <cell r="BL690">
            <v>1</v>
          </cell>
          <cell r="BM690">
            <v>0</v>
          </cell>
          <cell r="BN690">
            <v>5180</v>
          </cell>
          <cell r="BO690">
            <v>145949</v>
          </cell>
          <cell r="BP690">
            <v>2.9941837270341209</v>
          </cell>
          <cell r="BQ690">
            <v>100</v>
          </cell>
          <cell r="BR690">
            <v>39.74</v>
          </cell>
          <cell r="BS690">
            <v>5180</v>
          </cell>
          <cell r="BT690">
            <v>145949</v>
          </cell>
          <cell r="BU690">
            <v>2.9941837270341209</v>
          </cell>
          <cell r="BV690">
            <v>100</v>
          </cell>
          <cell r="BW690">
            <v>39.74</v>
          </cell>
          <cell r="BX690">
            <v>5</v>
          </cell>
          <cell r="BY690">
            <v>0</v>
          </cell>
          <cell r="BZ690">
            <v>3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1412</v>
          </cell>
          <cell r="CL690">
            <v>34896</v>
          </cell>
          <cell r="CM690">
            <v>2.7475450081833062</v>
          </cell>
          <cell r="CN690">
            <v>100</v>
          </cell>
          <cell r="CO690">
            <v>7.97</v>
          </cell>
          <cell r="CP690">
            <v>2</v>
          </cell>
          <cell r="CQ690">
            <v>0</v>
          </cell>
          <cell r="CR690">
            <v>3</v>
          </cell>
          <cell r="CS690">
            <v>0</v>
          </cell>
          <cell r="CT690">
            <v>1522</v>
          </cell>
          <cell r="CU690">
            <v>55338</v>
          </cell>
          <cell r="CV690">
            <v>4.0280438813349813</v>
          </cell>
          <cell r="CW690">
            <v>100</v>
          </cell>
          <cell r="CX690">
            <v>1</v>
          </cell>
          <cell r="CY690">
            <v>0</v>
          </cell>
          <cell r="CZ690">
            <v>1</v>
          </cell>
          <cell r="DA690">
            <v>0</v>
          </cell>
          <cell r="DB690">
            <v>1774</v>
          </cell>
          <cell r="DC690">
            <v>38184</v>
          </cell>
          <cell r="DD690">
            <v>2.1636090727151434</v>
          </cell>
          <cell r="DE690">
            <v>100</v>
          </cell>
          <cell r="DF690">
            <v>10.3</v>
          </cell>
          <cell r="DG690">
            <v>1</v>
          </cell>
          <cell r="DH690">
            <v>0</v>
          </cell>
          <cell r="DI690">
            <v>3</v>
          </cell>
          <cell r="DJ690">
            <v>0</v>
          </cell>
          <cell r="DK690">
            <v>472</v>
          </cell>
          <cell r="DL690">
            <v>17530</v>
          </cell>
          <cell r="DM690">
            <v>4.0163201430807067</v>
          </cell>
          <cell r="DN690">
            <v>100</v>
          </cell>
          <cell r="DO690">
            <v>0</v>
          </cell>
          <cell r="DP690">
            <v>0</v>
          </cell>
          <cell r="DQ690">
            <v>3</v>
          </cell>
          <cell r="DR690">
            <v>0</v>
          </cell>
          <cell r="DS690">
            <v>779</v>
          </cell>
          <cell r="DT690">
            <v>23069</v>
          </cell>
          <cell r="DU690">
            <v>3.2590564448188712</v>
          </cell>
          <cell r="DV690">
            <v>99</v>
          </cell>
          <cell r="DW690">
            <v>1</v>
          </cell>
          <cell r="DX690">
            <v>0</v>
          </cell>
          <cell r="DY690">
            <v>2</v>
          </cell>
          <cell r="DZ690">
            <v>0</v>
          </cell>
        </row>
        <row r="691">
          <cell r="A691" t="str">
            <v>KMT</v>
          </cell>
          <cell r="B691">
            <v>38304</v>
          </cell>
          <cell r="C691">
            <v>8788</v>
          </cell>
          <cell r="D691">
            <v>161400</v>
          </cell>
          <cell r="E691">
            <v>3.8972514706609322</v>
          </cell>
          <cell r="F691">
            <v>100</v>
          </cell>
          <cell r="G691">
            <v>33.56</v>
          </cell>
          <cell r="H691">
            <v>11178</v>
          </cell>
          <cell r="I691">
            <v>262622</v>
          </cell>
          <cell r="J691">
            <v>3.161206366644433</v>
          </cell>
          <cell r="K691">
            <v>100</v>
          </cell>
          <cell r="L691">
            <v>50</v>
          </cell>
          <cell r="M691">
            <v>98</v>
          </cell>
          <cell r="N691">
            <v>40</v>
          </cell>
          <cell r="O691">
            <v>0</v>
          </cell>
          <cell r="P691">
            <v>1597</v>
          </cell>
          <cell r="Q691">
            <v>20978</v>
          </cell>
          <cell r="R691">
            <v>2.8248847926267282</v>
          </cell>
          <cell r="S691">
            <v>100</v>
          </cell>
          <cell r="T691">
            <v>2</v>
          </cell>
          <cell r="U691">
            <v>94</v>
          </cell>
          <cell r="V691">
            <v>0</v>
          </cell>
          <cell r="W691">
            <v>0</v>
          </cell>
          <cell r="X691">
            <v>6054</v>
          </cell>
          <cell r="Y691">
            <v>93940</v>
          </cell>
          <cell r="Z691">
            <v>3.4512448132780085</v>
          </cell>
          <cell r="AA691">
            <v>100</v>
          </cell>
          <cell r="AB691">
            <v>16.649999999999999</v>
          </cell>
          <cell r="AC691">
            <v>2</v>
          </cell>
          <cell r="AD691">
            <v>98</v>
          </cell>
          <cell r="AE691">
            <v>1</v>
          </cell>
          <cell r="AF691">
            <v>0</v>
          </cell>
          <cell r="AG691">
            <v>1597</v>
          </cell>
          <cell r="AH691">
            <v>20978</v>
          </cell>
          <cell r="AI691">
            <v>2.8248847926267282</v>
          </cell>
          <cell r="AJ691">
            <v>100</v>
          </cell>
          <cell r="AK691">
            <v>2</v>
          </cell>
          <cell r="AL691">
            <v>94</v>
          </cell>
          <cell r="AM691">
            <v>0</v>
          </cell>
          <cell r="AN691">
            <v>0</v>
          </cell>
          <cell r="AO691">
            <v>5430</v>
          </cell>
          <cell r="AP691">
            <v>77293</v>
          </cell>
          <cell r="AQ691">
            <v>2.9139219349129881</v>
          </cell>
          <cell r="AR691">
            <v>100</v>
          </cell>
          <cell r="AS691">
            <v>2</v>
          </cell>
          <cell r="AT691">
            <v>98</v>
          </cell>
          <cell r="AU691">
            <v>0</v>
          </cell>
          <cell r="AV691">
            <v>0</v>
          </cell>
          <cell r="AW691">
            <v>938</v>
          </cell>
          <cell r="AX691">
            <v>40857</v>
          </cell>
          <cell r="AY691">
            <v>6.5904750392844189</v>
          </cell>
          <cell r="AZ691">
            <v>100</v>
          </cell>
          <cell r="BA691">
            <v>0</v>
          </cell>
          <cell r="BB691">
            <v>91</v>
          </cell>
          <cell r="BC691">
            <v>45</v>
          </cell>
          <cell r="BD691">
            <v>0</v>
          </cell>
          <cell r="BE691">
            <v>824</v>
          </cell>
          <cell r="BF691">
            <v>22272</v>
          </cell>
          <cell r="BG691">
            <v>4.3452502553626147</v>
          </cell>
          <cell r="BH691">
            <v>100</v>
          </cell>
          <cell r="BI691">
            <v>7.89</v>
          </cell>
          <cell r="BJ691">
            <v>0</v>
          </cell>
          <cell r="BK691">
            <v>87</v>
          </cell>
          <cell r="BL691">
            <v>1</v>
          </cell>
          <cell r="BM691">
            <v>0</v>
          </cell>
          <cell r="BN691">
            <v>9153</v>
          </cell>
          <cell r="BO691">
            <v>166136</v>
          </cell>
          <cell r="BP691">
            <v>3.1968920863309354</v>
          </cell>
          <cell r="BQ691">
            <v>100</v>
          </cell>
          <cell r="BR691">
            <v>39.74</v>
          </cell>
          <cell r="BS691">
            <v>9153</v>
          </cell>
          <cell r="BT691">
            <v>166136</v>
          </cell>
          <cell r="BU691">
            <v>3.1968920863309354</v>
          </cell>
          <cell r="BV691">
            <v>100</v>
          </cell>
          <cell r="BW691">
            <v>39.74</v>
          </cell>
          <cell r="BX691">
            <v>2</v>
          </cell>
          <cell r="BY691">
            <v>98</v>
          </cell>
          <cell r="BZ691">
            <v>0</v>
          </cell>
          <cell r="CA691">
            <v>1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3280</v>
          </cell>
          <cell r="CL691">
            <v>58470</v>
          </cell>
          <cell r="CM691">
            <v>2.6850399166955916</v>
          </cell>
          <cell r="CN691">
            <v>100</v>
          </cell>
          <cell r="CO691">
            <v>7.97</v>
          </cell>
          <cell r="CP691">
            <v>2</v>
          </cell>
          <cell r="CQ691">
            <v>98</v>
          </cell>
          <cell r="CR691">
            <v>0</v>
          </cell>
          <cell r="CS691">
            <v>0</v>
          </cell>
          <cell r="CT691">
            <v>1520</v>
          </cell>
          <cell r="CU691">
            <v>29914</v>
          </cell>
          <cell r="CV691">
            <v>4.7660758752014063</v>
          </cell>
          <cell r="CW691">
            <v>100</v>
          </cell>
          <cell r="CX691">
            <v>2</v>
          </cell>
          <cell r="CY691">
            <v>97</v>
          </cell>
          <cell r="CZ691">
            <v>0</v>
          </cell>
          <cell r="DA691">
            <v>1</v>
          </cell>
          <cell r="DB691">
            <v>3837</v>
          </cell>
          <cell r="DC691">
            <v>67432</v>
          </cell>
          <cell r="DD691">
            <v>2.1151583363175934</v>
          </cell>
          <cell r="DE691">
            <v>100</v>
          </cell>
          <cell r="DF691">
            <v>10.3</v>
          </cell>
          <cell r="DG691">
            <v>2</v>
          </cell>
          <cell r="DH691">
            <v>98</v>
          </cell>
          <cell r="DI691">
            <v>0</v>
          </cell>
          <cell r="DJ691">
            <v>0</v>
          </cell>
          <cell r="DK691">
            <v>515</v>
          </cell>
          <cell r="DL691">
            <v>10320</v>
          </cell>
          <cell r="DM691">
            <v>4.7660986944014159</v>
          </cell>
          <cell r="DN691">
            <v>100</v>
          </cell>
          <cell r="DO691">
            <v>0</v>
          </cell>
          <cell r="DP691">
            <v>89</v>
          </cell>
          <cell r="DQ691">
            <v>0</v>
          </cell>
          <cell r="DR691">
            <v>1</v>
          </cell>
          <cell r="DS691">
            <v>1245</v>
          </cell>
          <cell r="DT691">
            <v>21419</v>
          </cell>
          <cell r="DU691">
            <v>3.4789776357827478</v>
          </cell>
          <cell r="DV691">
            <v>99</v>
          </cell>
          <cell r="DW691">
            <v>2</v>
          </cell>
          <cell r="DX691">
            <v>69</v>
          </cell>
          <cell r="DY691">
            <v>0</v>
          </cell>
          <cell r="DZ691">
            <v>0</v>
          </cell>
        </row>
        <row r="692">
          <cell r="A692" t="str">
            <v>KMT</v>
          </cell>
          <cell r="B692">
            <v>38311</v>
          </cell>
          <cell r="C692">
            <v>4973</v>
          </cell>
          <cell r="D692">
            <v>152962</v>
          </cell>
          <cell r="E692">
            <v>3.8430987336395255</v>
          </cell>
          <cell r="F692">
            <v>100</v>
          </cell>
          <cell r="G692">
            <v>33.56</v>
          </cell>
          <cell r="H692">
            <v>9102</v>
          </cell>
          <cell r="I692">
            <v>265061</v>
          </cell>
          <cell r="J692">
            <v>3.2522224311955363</v>
          </cell>
          <cell r="K692">
            <v>100</v>
          </cell>
          <cell r="L692">
            <v>45</v>
          </cell>
          <cell r="M692">
            <v>98</v>
          </cell>
          <cell r="N692">
            <v>40</v>
          </cell>
          <cell r="O692">
            <v>5</v>
          </cell>
          <cell r="P692">
            <v>565</v>
          </cell>
          <cell r="Q692">
            <v>11705</v>
          </cell>
          <cell r="R692">
            <v>2.8124569064582854</v>
          </cell>
          <cell r="S692">
            <v>100</v>
          </cell>
          <cell r="T692">
            <v>1</v>
          </cell>
          <cell r="U692">
            <v>0</v>
          </cell>
          <cell r="V692">
            <v>0</v>
          </cell>
          <cell r="W692">
            <v>0</v>
          </cell>
          <cell r="X692">
            <v>3318</v>
          </cell>
          <cell r="Y692">
            <v>79082</v>
          </cell>
          <cell r="Z692">
            <v>3.5160080375083722</v>
          </cell>
          <cell r="AA692">
            <v>100</v>
          </cell>
          <cell r="AB692">
            <v>16.649999999999999</v>
          </cell>
          <cell r="AC692">
            <v>1</v>
          </cell>
          <cell r="AD692">
            <v>0</v>
          </cell>
          <cell r="AE692">
            <v>0</v>
          </cell>
          <cell r="AF692">
            <v>0</v>
          </cell>
          <cell r="AG692">
            <v>565</v>
          </cell>
          <cell r="AH692">
            <v>11705</v>
          </cell>
          <cell r="AI692">
            <v>2.8124569064582854</v>
          </cell>
          <cell r="AJ692">
            <v>100</v>
          </cell>
          <cell r="AK692">
            <v>1</v>
          </cell>
          <cell r="AL692">
            <v>0</v>
          </cell>
          <cell r="AM692">
            <v>0</v>
          </cell>
          <cell r="AN692">
            <v>0</v>
          </cell>
          <cell r="AO692">
            <v>2503</v>
          </cell>
          <cell r="AP692">
            <v>51293</v>
          </cell>
          <cell r="AQ692">
            <v>3.028127048447649</v>
          </cell>
          <cell r="AR692">
            <v>100</v>
          </cell>
          <cell r="AS692">
            <v>1</v>
          </cell>
          <cell r="AT692">
            <v>0</v>
          </cell>
          <cell r="AU692">
            <v>0</v>
          </cell>
          <cell r="AV692">
            <v>0</v>
          </cell>
          <cell r="AW692">
            <v>1079</v>
          </cell>
          <cell r="AX692">
            <v>60206</v>
          </cell>
          <cell r="AY692">
            <v>5.670389244280603</v>
          </cell>
          <cell r="AZ692">
            <v>100</v>
          </cell>
          <cell r="BA692">
            <v>0</v>
          </cell>
          <cell r="BB692">
            <v>0</v>
          </cell>
          <cell r="BC692">
            <v>44</v>
          </cell>
          <cell r="BD692">
            <v>0</v>
          </cell>
          <cell r="BE692">
            <v>826</v>
          </cell>
          <cell r="BF692">
            <v>29758</v>
          </cell>
          <cell r="BG692">
            <v>4.0218818380743979</v>
          </cell>
          <cell r="BH692">
            <v>100</v>
          </cell>
          <cell r="BI692">
            <v>7.89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5231</v>
          </cell>
          <cell r="BO692">
            <v>148255</v>
          </cell>
          <cell r="BP692">
            <v>3.0232673986591667</v>
          </cell>
          <cell r="BQ692">
            <v>100</v>
          </cell>
          <cell r="BR692">
            <v>39.74</v>
          </cell>
          <cell r="BS692">
            <v>5231</v>
          </cell>
          <cell r="BT692">
            <v>148255</v>
          </cell>
          <cell r="BU692">
            <v>3.0232673986591667</v>
          </cell>
          <cell r="BV692">
            <v>100</v>
          </cell>
          <cell r="BW692">
            <v>39.74</v>
          </cell>
          <cell r="BX692">
            <v>3</v>
          </cell>
          <cell r="BY692">
            <v>0</v>
          </cell>
          <cell r="BZ692">
            <v>1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1374</v>
          </cell>
          <cell r="CL692">
            <v>33955</v>
          </cell>
          <cell r="CM692">
            <v>2.7334249676584736</v>
          </cell>
          <cell r="CN692">
            <v>100</v>
          </cell>
          <cell r="CO692">
            <v>7.97</v>
          </cell>
          <cell r="CP692">
            <v>2</v>
          </cell>
          <cell r="CQ692">
            <v>0</v>
          </cell>
          <cell r="CR692">
            <v>0</v>
          </cell>
          <cell r="CS692">
            <v>0</v>
          </cell>
          <cell r="CT692">
            <v>1561</v>
          </cell>
          <cell r="CU692">
            <v>56727</v>
          </cell>
          <cell r="CV692">
            <v>4.0198504027617954</v>
          </cell>
          <cell r="CW692">
            <v>100</v>
          </cell>
          <cell r="CX692">
            <v>1</v>
          </cell>
          <cell r="CY692">
            <v>0</v>
          </cell>
          <cell r="CZ692">
            <v>1</v>
          </cell>
          <cell r="DA692">
            <v>0</v>
          </cell>
          <cell r="DB692">
            <v>1795</v>
          </cell>
          <cell r="DC692">
            <v>38961</v>
          </cell>
          <cell r="DD692">
            <v>2.1671006191054794</v>
          </cell>
          <cell r="DE692">
            <v>100</v>
          </cell>
          <cell r="DF692">
            <v>10.3</v>
          </cell>
          <cell r="DG692">
            <v>2</v>
          </cell>
          <cell r="DH692">
            <v>0</v>
          </cell>
          <cell r="DI692">
            <v>0</v>
          </cell>
          <cell r="DJ692">
            <v>0</v>
          </cell>
          <cell r="DK692">
            <v>501</v>
          </cell>
          <cell r="DL692">
            <v>18612</v>
          </cell>
          <cell r="DM692">
            <v>4.0019463667820068</v>
          </cell>
          <cell r="DN692">
            <v>100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776</v>
          </cell>
          <cell r="DT692">
            <v>23141</v>
          </cell>
          <cell r="DU692">
            <v>3.3210277613703485</v>
          </cell>
          <cell r="DV692">
            <v>99</v>
          </cell>
          <cell r="DW692">
            <v>2</v>
          </cell>
          <cell r="DX692">
            <v>0</v>
          </cell>
          <cell r="DY692">
            <v>0</v>
          </cell>
          <cell r="DZ692">
            <v>0</v>
          </cell>
        </row>
        <row r="693">
          <cell r="A693" t="str">
            <v>KMT</v>
          </cell>
          <cell r="B693">
            <v>38318</v>
          </cell>
          <cell r="C693">
            <v>6071</v>
          </cell>
          <cell r="D693">
            <v>197199</v>
          </cell>
          <cell r="E693">
            <v>4.0295837312772251</v>
          </cell>
          <cell r="F693">
            <v>100</v>
          </cell>
          <cell r="G693">
            <v>33.380000000000003</v>
          </cell>
          <cell r="H693">
            <v>11010</v>
          </cell>
          <cell r="I693">
            <v>329336</v>
          </cell>
          <cell r="J693">
            <v>3.3336590240381945</v>
          </cell>
          <cell r="K693">
            <v>100</v>
          </cell>
          <cell r="L693">
            <v>93</v>
          </cell>
          <cell r="M693">
            <v>95</v>
          </cell>
          <cell r="N693">
            <v>44</v>
          </cell>
          <cell r="O693">
            <v>0</v>
          </cell>
          <cell r="P693">
            <v>613</v>
          </cell>
          <cell r="Q693">
            <v>12680</v>
          </cell>
          <cell r="R693">
            <v>2.8031766473492166</v>
          </cell>
          <cell r="S693">
            <v>100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3815</v>
          </cell>
          <cell r="Y693">
            <v>91327</v>
          </cell>
          <cell r="Z693">
            <v>3.5480849707066278</v>
          </cell>
          <cell r="AA693">
            <v>100</v>
          </cell>
          <cell r="AB693">
            <v>16.55</v>
          </cell>
          <cell r="AC693">
            <v>1</v>
          </cell>
          <cell r="AD693">
            <v>0</v>
          </cell>
          <cell r="AE693">
            <v>1</v>
          </cell>
          <cell r="AF693">
            <v>0</v>
          </cell>
          <cell r="AG693">
            <v>613</v>
          </cell>
          <cell r="AH693">
            <v>12680</v>
          </cell>
          <cell r="AI693">
            <v>2.8031766473492166</v>
          </cell>
          <cell r="AJ693">
            <v>100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2889</v>
          </cell>
          <cell r="AP693">
            <v>59270</v>
          </cell>
          <cell r="AQ693">
            <v>3.0838846112135343</v>
          </cell>
          <cell r="AR693">
            <v>100</v>
          </cell>
          <cell r="AS693">
            <v>1</v>
          </cell>
          <cell r="AT693">
            <v>0</v>
          </cell>
          <cell r="AU693">
            <v>0</v>
          </cell>
          <cell r="AV693">
            <v>0</v>
          </cell>
          <cell r="AW693">
            <v>1586</v>
          </cell>
          <cell r="AX693">
            <v>89948</v>
          </cell>
          <cell r="AY693">
            <v>6.0791659303763916</v>
          </cell>
          <cell r="AZ693">
            <v>100</v>
          </cell>
          <cell r="BA693">
            <v>26</v>
          </cell>
          <cell r="BB693">
            <v>0</v>
          </cell>
          <cell r="BC693">
            <v>50</v>
          </cell>
          <cell r="BD693">
            <v>0</v>
          </cell>
          <cell r="BE693">
            <v>983</v>
          </cell>
          <cell r="BF693">
            <v>35300</v>
          </cell>
          <cell r="BG693">
            <v>4.0244418331374856</v>
          </cell>
          <cell r="BH693">
            <v>100</v>
          </cell>
          <cell r="BI693">
            <v>7.86</v>
          </cell>
          <cell r="BJ693">
            <v>1</v>
          </cell>
          <cell r="BK693">
            <v>0</v>
          </cell>
          <cell r="BL693">
            <v>1</v>
          </cell>
          <cell r="BM693">
            <v>0</v>
          </cell>
          <cell r="BN693">
            <v>5950</v>
          </cell>
          <cell r="BO693">
            <v>168343</v>
          </cell>
          <cell r="BP693">
            <v>3.0503020007550017</v>
          </cell>
          <cell r="BQ693">
            <v>100</v>
          </cell>
          <cell r="BR693">
            <v>39.29</v>
          </cell>
          <cell r="BS693">
            <v>5950</v>
          </cell>
          <cell r="BT693">
            <v>168343</v>
          </cell>
          <cell r="BU693">
            <v>3.0503020007550017</v>
          </cell>
          <cell r="BV693">
            <v>100</v>
          </cell>
          <cell r="BW693">
            <v>39.29</v>
          </cell>
          <cell r="BX693">
            <v>6</v>
          </cell>
          <cell r="BY693">
            <v>0</v>
          </cell>
          <cell r="BZ693">
            <v>1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1485</v>
          </cell>
          <cell r="CL693">
            <v>36277</v>
          </cell>
          <cell r="CM693">
            <v>2.721487415917164</v>
          </cell>
          <cell r="CN693">
            <v>100</v>
          </cell>
          <cell r="CO693">
            <v>7.95</v>
          </cell>
          <cell r="CP693">
            <v>4</v>
          </cell>
          <cell r="CQ693">
            <v>0</v>
          </cell>
          <cell r="CR693">
            <v>0</v>
          </cell>
          <cell r="CS693">
            <v>0</v>
          </cell>
          <cell r="CT693">
            <v>1798</v>
          </cell>
          <cell r="CU693">
            <v>65302</v>
          </cell>
          <cell r="CV693">
            <v>4.0166624268633937</v>
          </cell>
          <cell r="CW693">
            <v>100</v>
          </cell>
          <cell r="CX693">
            <v>2</v>
          </cell>
          <cell r="CY693">
            <v>0</v>
          </cell>
          <cell r="CZ693">
            <v>1</v>
          </cell>
          <cell r="DA693">
            <v>0</v>
          </cell>
          <cell r="DB693">
            <v>2051</v>
          </cell>
          <cell r="DC693">
            <v>43917</v>
          </cell>
          <cell r="DD693">
            <v>2.2218998892346642</v>
          </cell>
          <cell r="DE693">
            <v>100</v>
          </cell>
          <cell r="DF693">
            <v>10.01</v>
          </cell>
          <cell r="DG693">
            <v>3</v>
          </cell>
          <cell r="DH693">
            <v>0</v>
          </cell>
          <cell r="DI693">
            <v>0</v>
          </cell>
          <cell r="DJ693">
            <v>0</v>
          </cell>
          <cell r="DK693">
            <v>615</v>
          </cell>
          <cell r="DL693">
            <v>22847</v>
          </cell>
          <cell r="DM693">
            <v>4.0098697196999602</v>
          </cell>
          <cell r="DN693">
            <v>100</v>
          </cell>
          <cell r="DO693">
            <v>1</v>
          </cell>
          <cell r="DP693">
            <v>0</v>
          </cell>
          <cell r="DQ693">
            <v>0</v>
          </cell>
          <cell r="DR693">
            <v>0</v>
          </cell>
          <cell r="DS693">
            <v>922</v>
          </cell>
          <cell r="DT693">
            <v>27405</v>
          </cell>
          <cell r="DU693">
            <v>3.2920987654320988</v>
          </cell>
          <cell r="DV693">
            <v>99</v>
          </cell>
          <cell r="DW693">
            <v>2</v>
          </cell>
          <cell r="DX693">
            <v>0</v>
          </cell>
          <cell r="DY693">
            <v>1</v>
          </cell>
          <cell r="DZ693">
            <v>0</v>
          </cell>
        </row>
        <row r="694">
          <cell r="A694" t="str">
            <v>KMT</v>
          </cell>
          <cell r="B694">
            <v>38325</v>
          </cell>
          <cell r="C694">
            <v>6299</v>
          </cell>
          <cell r="D694">
            <v>179793</v>
          </cell>
          <cell r="E694">
            <v>3.8329158652770943</v>
          </cell>
          <cell r="F694">
            <v>100</v>
          </cell>
          <cell r="G694">
            <v>33.380000000000003</v>
          </cell>
          <cell r="H694">
            <v>10740</v>
          </cell>
          <cell r="I694">
            <v>296086</v>
          </cell>
          <cell r="J694">
            <v>3.2478076839591927</v>
          </cell>
          <cell r="K694">
            <v>100</v>
          </cell>
          <cell r="L694">
            <v>78</v>
          </cell>
          <cell r="M694">
            <v>100</v>
          </cell>
          <cell r="N694">
            <v>34</v>
          </cell>
          <cell r="O694">
            <v>10</v>
          </cell>
          <cell r="P694">
            <v>625</v>
          </cell>
          <cell r="Q694">
            <v>12958</v>
          </cell>
          <cell r="R694">
            <v>2.80946123521682</v>
          </cell>
          <cell r="S694">
            <v>100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4017</v>
          </cell>
          <cell r="Y694">
            <v>95235</v>
          </cell>
          <cell r="Z694">
            <v>3.5922198567834331</v>
          </cell>
          <cell r="AA694">
            <v>100</v>
          </cell>
          <cell r="AB694">
            <v>16.55</v>
          </cell>
          <cell r="AC694">
            <v>3</v>
          </cell>
          <cell r="AD694">
            <v>98</v>
          </cell>
          <cell r="AE694">
            <v>0</v>
          </cell>
          <cell r="AF694">
            <v>2</v>
          </cell>
          <cell r="AG694">
            <v>625</v>
          </cell>
          <cell r="AH694">
            <v>12958</v>
          </cell>
          <cell r="AI694">
            <v>2.80946123521682</v>
          </cell>
          <cell r="AJ694">
            <v>100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2612</v>
          </cell>
          <cell r="AP694">
            <v>53970</v>
          </cell>
          <cell r="AQ694">
            <v>3.0744575936883631</v>
          </cell>
          <cell r="AR694">
            <v>100</v>
          </cell>
          <cell r="AS694">
            <v>1</v>
          </cell>
          <cell r="AT694">
            <v>0</v>
          </cell>
          <cell r="AU694">
            <v>0</v>
          </cell>
          <cell r="AV694">
            <v>0</v>
          </cell>
          <cell r="AW694">
            <v>1642</v>
          </cell>
          <cell r="AX694">
            <v>69128</v>
          </cell>
          <cell r="AY694">
            <v>5.1985938792390405</v>
          </cell>
          <cell r="AZ694">
            <v>100</v>
          </cell>
          <cell r="BA694">
            <v>26</v>
          </cell>
          <cell r="BB694">
            <v>95</v>
          </cell>
          <cell r="BC694">
            <v>37</v>
          </cell>
          <cell r="BD694">
            <v>0</v>
          </cell>
          <cell r="BE694">
            <v>1420</v>
          </cell>
          <cell r="BF694">
            <v>43736</v>
          </cell>
          <cell r="BG694">
            <v>4.0374260656740768</v>
          </cell>
          <cell r="BH694">
            <v>100</v>
          </cell>
          <cell r="BI694">
            <v>7.86</v>
          </cell>
          <cell r="BJ694">
            <v>2</v>
          </cell>
          <cell r="BK694">
            <v>97</v>
          </cell>
          <cell r="BL694">
            <v>0</v>
          </cell>
          <cell r="BM694">
            <v>2</v>
          </cell>
          <cell r="BN694">
            <v>6944</v>
          </cell>
          <cell r="BO694">
            <v>192697</v>
          </cell>
          <cell r="BP694">
            <v>3.1290510448783828</v>
          </cell>
          <cell r="BQ694">
            <v>100</v>
          </cell>
          <cell r="BR694">
            <v>39.29</v>
          </cell>
          <cell r="BS694">
            <v>6944</v>
          </cell>
          <cell r="BT694">
            <v>192697</v>
          </cell>
          <cell r="BU694">
            <v>3.1290510448783828</v>
          </cell>
          <cell r="BV694">
            <v>100</v>
          </cell>
          <cell r="BW694">
            <v>39.29</v>
          </cell>
          <cell r="BX694">
            <v>96</v>
          </cell>
          <cell r="BY694">
            <v>98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1644</v>
          </cell>
          <cell r="CL694">
            <v>41633</v>
          </cell>
          <cell r="CM694">
            <v>2.8077033837293017</v>
          </cell>
          <cell r="CN694">
            <v>100</v>
          </cell>
          <cell r="CO694">
            <v>7.95</v>
          </cell>
          <cell r="CP694">
            <v>42</v>
          </cell>
          <cell r="CQ694">
            <v>91</v>
          </cell>
          <cell r="CR694">
            <v>0</v>
          </cell>
          <cell r="CS694">
            <v>0</v>
          </cell>
          <cell r="CT694">
            <v>2742</v>
          </cell>
          <cell r="CU694">
            <v>87172</v>
          </cell>
          <cell r="CV694">
            <v>4.0353188435513632</v>
          </cell>
          <cell r="CW694">
            <v>100</v>
          </cell>
          <cell r="CX694">
            <v>2</v>
          </cell>
          <cell r="CY694">
            <v>98</v>
          </cell>
          <cell r="CZ694">
            <v>0</v>
          </cell>
          <cell r="DA694">
            <v>0</v>
          </cell>
          <cell r="DB694">
            <v>1781</v>
          </cell>
          <cell r="DC694">
            <v>38637</v>
          </cell>
          <cell r="DD694">
            <v>2.1702304770823577</v>
          </cell>
          <cell r="DE694">
            <v>100</v>
          </cell>
          <cell r="DF694">
            <v>10.01</v>
          </cell>
          <cell r="DG694">
            <v>1</v>
          </cell>
          <cell r="DH694">
            <v>0</v>
          </cell>
          <cell r="DI694">
            <v>0</v>
          </cell>
          <cell r="DJ694">
            <v>0</v>
          </cell>
          <cell r="DK694">
            <v>777</v>
          </cell>
          <cell r="DL694">
            <v>25255</v>
          </cell>
          <cell r="DM694">
            <v>4.0338482902273913</v>
          </cell>
          <cell r="DN694">
            <v>100</v>
          </cell>
          <cell r="DO694">
            <v>91</v>
          </cell>
          <cell r="DP694">
            <v>0</v>
          </cell>
          <cell r="DQ694">
            <v>0</v>
          </cell>
          <cell r="DR694">
            <v>0</v>
          </cell>
          <cell r="DS694">
            <v>985</v>
          </cell>
          <cell r="DT694">
            <v>27576</v>
          </cell>
          <cell r="DU694">
            <v>3.407358581016299</v>
          </cell>
          <cell r="DV694">
            <v>99</v>
          </cell>
          <cell r="DW694">
            <v>2</v>
          </cell>
          <cell r="DX694">
            <v>68</v>
          </cell>
          <cell r="DY694">
            <v>0</v>
          </cell>
          <cell r="DZ694">
            <v>0</v>
          </cell>
        </row>
        <row r="695">
          <cell r="A695" t="str">
            <v>KMT</v>
          </cell>
          <cell r="B695">
            <v>38332</v>
          </cell>
          <cell r="C695">
            <v>5744</v>
          </cell>
          <cell r="D695">
            <v>172967</v>
          </cell>
          <cell r="E695">
            <v>3.8043179287912854</v>
          </cell>
          <cell r="F695">
            <v>100</v>
          </cell>
          <cell r="G695">
            <v>33.380000000000003</v>
          </cell>
          <cell r="H695">
            <v>12079</v>
          </cell>
          <cell r="I695">
            <v>337095</v>
          </cell>
          <cell r="J695">
            <v>3.1765560461472724</v>
          </cell>
          <cell r="K695">
            <v>100</v>
          </cell>
          <cell r="L695">
            <v>85</v>
          </cell>
          <cell r="M695">
            <v>100</v>
          </cell>
          <cell r="N695">
            <v>32</v>
          </cell>
          <cell r="O695">
            <v>6</v>
          </cell>
          <cell r="P695">
            <v>667</v>
          </cell>
          <cell r="Q695">
            <v>13834</v>
          </cell>
          <cell r="R695">
            <v>2.8114374034003089</v>
          </cell>
          <cell r="S695">
            <v>100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3851</v>
          </cell>
          <cell r="Y695">
            <v>92347</v>
          </cell>
          <cell r="Z695">
            <v>3.5147933338227735</v>
          </cell>
          <cell r="AA695">
            <v>100</v>
          </cell>
          <cell r="AB695">
            <v>16.55</v>
          </cell>
          <cell r="AC695">
            <v>1</v>
          </cell>
          <cell r="AD695">
            <v>0</v>
          </cell>
          <cell r="AE695">
            <v>1</v>
          </cell>
          <cell r="AF695">
            <v>0</v>
          </cell>
          <cell r="AG695">
            <v>667</v>
          </cell>
          <cell r="AH695">
            <v>13834</v>
          </cell>
          <cell r="AI695">
            <v>2.8114374034003089</v>
          </cell>
          <cell r="AJ695">
            <v>100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2919</v>
          </cell>
          <cell r="AP695">
            <v>60418</v>
          </cell>
          <cell r="AQ695">
            <v>2.9962893354537132</v>
          </cell>
          <cell r="AR695">
            <v>100</v>
          </cell>
          <cell r="AS695">
            <v>1</v>
          </cell>
          <cell r="AT695">
            <v>0</v>
          </cell>
          <cell r="AU695">
            <v>0</v>
          </cell>
          <cell r="AV695">
            <v>0</v>
          </cell>
          <cell r="AW695">
            <v>1183</v>
          </cell>
          <cell r="AX695">
            <v>63430</v>
          </cell>
          <cell r="AY695">
            <v>5.6251939753537199</v>
          </cell>
          <cell r="AZ695">
            <v>100</v>
          </cell>
          <cell r="BA695">
            <v>4</v>
          </cell>
          <cell r="BB695">
            <v>0</v>
          </cell>
          <cell r="BC695">
            <v>29</v>
          </cell>
          <cell r="BD695">
            <v>0</v>
          </cell>
          <cell r="BE695">
            <v>976</v>
          </cell>
          <cell r="BF695">
            <v>35281</v>
          </cell>
          <cell r="BG695">
            <v>4.0238628725072818</v>
          </cell>
          <cell r="BH695">
            <v>100</v>
          </cell>
          <cell r="BI695">
            <v>7.86</v>
          </cell>
          <cell r="BJ695">
            <v>1</v>
          </cell>
          <cell r="BK695">
            <v>0</v>
          </cell>
          <cell r="BL695">
            <v>1</v>
          </cell>
          <cell r="BM695">
            <v>0</v>
          </cell>
          <cell r="BN695">
            <v>5482</v>
          </cell>
          <cell r="BO695">
            <v>155639</v>
          </cell>
          <cell r="BP695">
            <v>3.0006008261359369</v>
          </cell>
          <cell r="BQ695">
            <v>100</v>
          </cell>
          <cell r="BR695">
            <v>39.29</v>
          </cell>
          <cell r="BS695">
            <v>5482</v>
          </cell>
          <cell r="BT695">
            <v>155639</v>
          </cell>
          <cell r="BU695">
            <v>3.0006008261359369</v>
          </cell>
          <cell r="BV695">
            <v>100</v>
          </cell>
          <cell r="BW695">
            <v>39.29</v>
          </cell>
          <cell r="BX695">
            <v>5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1428</v>
          </cell>
          <cell r="CL695">
            <v>35524</v>
          </cell>
          <cell r="CM695">
            <v>2.7473739495798317</v>
          </cell>
          <cell r="CN695">
            <v>100</v>
          </cell>
          <cell r="CO695">
            <v>7.95</v>
          </cell>
          <cell r="CP695">
            <v>2</v>
          </cell>
          <cell r="CQ695">
            <v>0</v>
          </cell>
          <cell r="CR695">
            <v>0</v>
          </cell>
          <cell r="CS695">
            <v>0</v>
          </cell>
          <cell r="CT695">
            <v>1611</v>
          </cell>
          <cell r="CU695">
            <v>58519</v>
          </cell>
          <cell r="CV695">
            <v>4.0200026759432701</v>
          </cell>
          <cell r="CW695">
            <v>100</v>
          </cell>
          <cell r="CX695">
            <v>2</v>
          </cell>
          <cell r="CY695">
            <v>0</v>
          </cell>
          <cell r="CZ695">
            <v>0</v>
          </cell>
          <cell r="DA695">
            <v>0</v>
          </cell>
          <cell r="DB695">
            <v>1901</v>
          </cell>
          <cell r="DC695">
            <v>41501</v>
          </cell>
          <cell r="DD695">
            <v>2.1478759814777533</v>
          </cell>
          <cell r="DE695">
            <v>100</v>
          </cell>
          <cell r="DF695">
            <v>10.01</v>
          </cell>
          <cell r="DG695">
            <v>1</v>
          </cell>
          <cell r="DH695">
            <v>0</v>
          </cell>
          <cell r="DI695">
            <v>0</v>
          </cell>
          <cell r="DJ695">
            <v>0</v>
          </cell>
          <cell r="DK695">
            <v>542</v>
          </cell>
          <cell r="DL695">
            <v>20095</v>
          </cell>
          <cell r="DM695">
            <v>3.993354182955434</v>
          </cell>
          <cell r="DN695">
            <v>100</v>
          </cell>
          <cell r="DO695">
            <v>1</v>
          </cell>
          <cell r="DP695">
            <v>0</v>
          </cell>
          <cell r="DQ695">
            <v>0</v>
          </cell>
          <cell r="DR695">
            <v>0</v>
          </cell>
          <cell r="DS695">
            <v>797</v>
          </cell>
          <cell r="DT695">
            <v>23596</v>
          </cell>
          <cell r="DU695">
            <v>3.2821993127147766</v>
          </cell>
          <cell r="DV695">
            <v>99</v>
          </cell>
          <cell r="DW695">
            <v>1</v>
          </cell>
          <cell r="DX695">
            <v>0</v>
          </cell>
          <cell r="DY695">
            <v>0</v>
          </cell>
          <cell r="DZ695">
            <v>0</v>
          </cell>
        </row>
        <row r="696">
          <cell r="A696" t="str">
            <v>KMT</v>
          </cell>
          <cell r="B696">
            <v>38339</v>
          </cell>
          <cell r="C696">
            <v>6819</v>
          </cell>
          <cell r="D696">
            <v>199255</v>
          </cell>
          <cell r="E696">
            <v>3.6328109748522546</v>
          </cell>
          <cell r="F696">
            <v>100</v>
          </cell>
          <cell r="G696">
            <v>33.380000000000003</v>
          </cell>
          <cell r="H696">
            <v>14803</v>
          </cell>
          <cell r="I696">
            <v>427022</v>
          </cell>
          <cell r="J696">
            <v>3.0741976104456805</v>
          </cell>
          <cell r="K696">
            <v>100</v>
          </cell>
          <cell r="L696">
            <v>88</v>
          </cell>
          <cell r="M696">
            <v>100</v>
          </cell>
          <cell r="N696">
            <v>32</v>
          </cell>
          <cell r="O696">
            <v>6</v>
          </cell>
          <cell r="P696">
            <v>821</v>
          </cell>
          <cell r="Q696">
            <v>17012</v>
          </cell>
          <cell r="R696">
            <v>2.815885072655218</v>
          </cell>
          <cell r="S696">
            <v>100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4640</v>
          </cell>
          <cell r="Y696">
            <v>110599</v>
          </cell>
          <cell r="Z696">
            <v>3.5086269524155469</v>
          </cell>
          <cell r="AA696">
            <v>100</v>
          </cell>
          <cell r="AB696">
            <v>16.55</v>
          </cell>
          <cell r="AC696">
            <v>1</v>
          </cell>
          <cell r="AD696">
            <v>0</v>
          </cell>
          <cell r="AE696">
            <v>1</v>
          </cell>
          <cell r="AF696">
            <v>0</v>
          </cell>
          <cell r="AG696">
            <v>821</v>
          </cell>
          <cell r="AH696">
            <v>17012</v>
          </cell>
          <cell r="AI696">
            <v>2.815885072655218</v>
          </cell>
          <cell r="AJ696">
            <v>100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3557</v>
          </cell>
          <cell r="AP696">
            <v>74166</v>
          </cell>
          <cell r="AQ696">
            <v>2.917337102268609</v>
          </cell>
          <cell r="AR696">
            <v>100</v>
          </cell>
          <cell r="AS696">
            <v>2</v>
          </cell>
          <cell r="AT696">
            <v>0</v>
          </cell>
          <cell r="AU696">
            <v>0</v>
          </cell>
          <cell r="AV696">
            <v>0</v>
          </cell>
          <cell r="AW696">
            <v>1300</v>
          </cell>
          <cell r="AX696">
            <v>66859</v>
          </cell>
          <cell r="AY696">
            <v>5.3052640143194205</v>
          </cell>
          <cell r="AZ696">
            <v>100</v>
          </cell>
          <cell r="BA696">
            <v>2</v>
          </cell>
          <cell r="BB696">
            <v>0</v>
          </cell>
          <cell r="BC696">
            <v>20</v>
          </cell>
          <cell r="BD696">
            <v>0</v>
          </cell>
          <cell r="BE696">
            <v>1142</v>
          </cell>
          <cell r="BF696">
            <v>41218</v>
          </cell>
          <cell r="BG696">
            <v>4.0299827022871417</v>
          </cell>
          <cell r="BH696">
            <v>100</v>
          </cell>
          <cell r="BI696">
            <v>7.86</v>
          </cell>
          <cell r="BJ696">
            <v>1</v>
          </cell>
          <cell r="BK696">
            <v>0</v>
          </cell>
          <cell r="BL696">
            <v>1</v>
          </cell>
          <cell r="BM696">
            <v>0</v>
          </cell>
          <cell r="BN696">
            <v>6323</v>
          </cell>
          <cell r="BO696">
            <v>178614</v>
          </cell>
          <cell r="BP696">
            <v>2.9349138335470553</v>
          </cell>
          <cell r="BQ696">
            <v>100</v>
          </cell>
          <cell r="BR696">
            <v>39.29</v>
          </cell>
          <cell r="BS696">
            <v>6323</v>
          </cell>
          <cell r="BT696">
            <v>178614</v>
          </cell>
          <cell r="BU696">
            <v>2.9349138335470553</v>
          </cell>
          <cell r="BV696">
            <v>100</v>
          </cell>
          <cell r="BW696">
            <v>39.29</v>
          </cell>
          <cell r="BX696">
            <v>7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1626</v>
          </cell>
          <cell r="CL696">
            <v>39995</v>
          </cell>
          <cell r="CM696">
            <v>2.7193548387096773</v>
          </cell>
          <cell r="CN696">
            <v>100</v>
          </cell>
          <cell r="CO696">
            <v>7.95</v>
          </cell>
          <cell r="CP696">
            <v>4</v>
          </cell>
          <cell r="CQ696">
            <v>0</v>
          </cell>
          <cell r="CR696">
            <v>0</v>
          </cell>
          <cell r="CS696">
            <v>0</v>
          </cell>
          <cell r="CT696">
            <v>1816</v>
          </cell>
          <cell r="CU696">
            <v>66052</v>
          </cell>
          <cell r="CV696">
            <v>4.0239078087375297</v>
          </cell>
          <cell r="CW696">
            <v>100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2279</v>
          </cell>
          <cell r="DC696">
            <v>50198</v>
          </cell>
          <cell r="DD696">
            <v>2.0612092069998424</v>
          </cell>
          <cell r="DE696">
            <v>100</v>
          </cell>
          <cell r="DF696">
            <v>10.01</v>
          </cell>
          <cell r="DG696">
            <v>4</v>
          </cell>
          <cell r="DH696">
            <v>0</v>
          </cell>
          <cell r="DI696">
            <v>0</v>
          </cell>
          <cell r="DJ696">
            <v>0</v>
          </cell>
          <cell r="DK696">
            <v>602</v>
          </cell>
          <cell r="DL696">
            <v>22368</v>
          </cell>
          <cell r="DM696">
            <v>4.020026926960619</v>
          </cell>
          <cell r="DN696">
            <v>100</v>
          </cell>
          <cell r="DO696">
            <v>1</v>
          </cell>
          <cell r="DP696">
            <v>0</v>
          </cell>
          <cell r="DQ696">
            <v>0</v>
          </cell>
          <cell r="DR696">
            <v>0</v>
          </cell>
          <cell r="DS696">
            <v>930</v>
          </cell>
          <cell r="DT696">
            <v>27222</v>
          </cell>
          <cell r="DU696">
            <v>3.21023683915142</v>
          </cell>
          <cell r="DV696">
            <v>99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</row>
        <row r="697">
          <cell r="A697" t="str">
            <v>KMT</v>
          </cell>
          <cell r="B697">
            <v>38346</v>
          </cell>
          <cell r="C697">
            <v>7834</v>
          </cell>
          <cell r="D697">
            <v>213815</v>
          </cell>
          <cell r="E697">
            <v>3.5025110782865583</v>
          </cell>
          <cell r="F697">
            <v>100</v>
          </cell>
          <cell r="G697">
            <v>33.380000000000003</v>
          </cell>
          <cell r="H697">
            <v>17464</v>
          </cell>
          <cell r="I697">
            <v>521409</v>
          </cell>
          <cell r="J697">
            <v>3.0217025013824284</v>
          </cell>
          <cell r="K697">
            <v>100</v>
          </cell>
          <cell r="L697">
            <v>86</v>
          </cell>
          <cell r="M697">
            <v>100</v>
          </cell>
          <cell r="N697">
            <v>31</v>
          </cell>
          <cell r="O697">
            <v>4</v>
          </cell>
          <cell r="P697">
            <v>894</v>
          </cell>
          <cell r="Q697">
            <v>18555</v>
          </cell>
          <cell r="R697">
            <v>2.8069159988127041</v>
          </cell>
          <cell r="S697">
            <v>100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5506</v>
          </cell>
          <cell r="Y697">
            <v>131143</v>
          </cell>
          <cell r="Z697">
            <v>3.5052228502956577</v>
          </cell>
          <cell r="AA697">
            <v>100</v>
          </cell>
          <cell r="AB697">
            <v>16.55</v>
          </cell>
          <cell r="AC697">
            <v>1</v>
          </cell>
          <cell r="AD697">
            <v>0</v>
          </cell>
          <cell r="AE697">
            <v>8</v>
          </cell>
          <cell r="AF697">
            <v>0</v>
          </cell>
          <cell r="AG697">
            <v>894</v>
          </cell>
          <cell r="AH697">
            <v>18555</v>
          </cell>
          <cell r="AI697">
            <v>2.8069159988127041</v>
          </cell>
          <cell r="AJ697">
            <v>100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4295</v>
          </cell>
          <cell r="AP697">
            <v>90193</v>
          </cell>
          <cell r="AQ697">
            <v>2.8918935510604991</v>
          </cell>
          <cell r="AR697">
            <v>100</v>
          </cell>
          <cell r="AS697">
            <v>1</v>
          </cell>
          <cell r="AT697">
            <v>0</v>
          </cell>
          <cell r="AU697">
            <v>8</v>
          </cell>
          <cell r="AV697">
            <v>0</v>
          </cell>
          <cell r="AW697">
            <v>1281</v>
          </cell>
          <cell r="AX697">
            <v>56302</v>
          </cell>
          <cell r="AY697">
            <v>4.9326596668508724</v>
          </cell>
          <cell r="AZ697">
            <v>100</v>
          </cell>
          <cell r="BA697">
            <v>10</v>
          </cell>
          <cell r="BB697">
            <v>0</v>
          </cell>
          <cell r="BC697">
            <v>9</v>
          </cell>
          <cell r="BD697">
            <v>0</v>
          </cell>
          <cell r="BE697">
            <v>1364</v>
          </cell>
          <cell r="BF697">
            <v>48764</v>
          </cell>
          <cell r="BG697">
            <v>4.0267618198037463</v>
          </cell>
          <cell r="BH697">
            <v>100</v>
          </cell>
          <cell r="BI697">
            <v>7.86</v>
          </cell>
          <cell r="BJ697">
            <v>0</v>
          </cell>
          <cell r="BK697">
            <v>0</v>
          </cell>
          <cell r="BL697">
            <v>1</v>
          </cell>
          <cell r="BM697">
            <v>0</v>
          </cell>
          <cell r="BN697">
            <v>7084</v>
          </cell>
          <cell r="BO697">
            <v>198259</v>
          </cell>
          <cell r="BP697">
            <v>2.8792192355611563</v>
          </cell>
          <cell r="BQ697">
            <v>100</v>
          </cell>
          <cell r="BR697">
            <v>39.29</v>
          </cell>
          <cell r="BS697">
            <v>7084</v>
          </cell>
          <cell r="BT697">
            <v>198259</v>
          </cell>
          <cell r="BU697">
            <v>2.8792192355611563</v>
          </cell>
          <cell r="BV697">
            <v>100</v>
          </cell>
          <cell r="BW697">
            <v>39.29</v>
          </cell>
          <cell r="BX697">
            <v>6</v>
          </cell>
          <cell r="BY697">
            <v>0</v>
          </cell>
          <cell r="BZ697">
            <v>8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1684</v>
          </cell>
          <cell r="CL697">
            <v>40204</v>
          </cell>
          <cell r="CM697">
            <v>2.6623001477898698</v>
          </cell>
          <cell r="CN697">
            <v>100</v>
          </cell>
          <cell r="CO697">
            <v>7.95</v>
          </cell>
          <cell r="CP697">
            <v>2</v>
          </cell>
          <cell r="CQ697">
            <v>0</v>
          </cell>
          <cell r="CR697">
            <v>1</v>
          </cell>
          <cell r="CS697">
            <v>0</v>
          </cell>
          <cell r="CT697">
            <v>1957</v>
          </cell>
          <cell r="CU697">
            <v>71224</v>
          </cell>
          <cell r="CV697">
            <v>4.0281750266808967</v>
          </cell>
          <cell r="CW697">
            <v>100</v>
          </cell>
          <cell r="CX697">
            <v>1</v>
          </cell>
          <cell r="CY697">
            <v>0</v>
          </cell>
          <cell r="CZ697">
            <v>0</v>
          </cell>
          <cell r="DA697">
            <v>0</v>
          </cell>
          <cell r="DB697">
            <v>2766</v>
          </cell>
          <cell r="DC697">
            <v>61675</v>
          </cell>
          <cell r="DD697">
            <v>2.0292221888254351</v>
          </cell>
          <cell r="DE697">
            <v>100</v>
          </cell>
          <cell r="DF697">
            <v>10.01</v>
          </cell>
          <cell r="DG697">
            <v>3</v>
          </cell>
          <cell r="DH697">
            <v>0</v>
          </cell>
          <cell r="DI697">
            <v>8</v>
          </cell>
          <cell r="DJ697">
            <v>0</v>
          </cell>
          <cell r="DK697">
            <v>677</v>
          </cell>
          <cell r="DL697">
            <v>25155</v>
          </cell>
          <cell r="DM697">
            <v>4.0206037374221371</v>
          </cell>
          <cell r="DN697">
            <v>100</v>
          </cell>
          <cell r="DO697">
            <v>0</v>
          </cell>
          <cell r="DP697">
            <v>0</v>
          </cell>
          <cell r="DQ697">
            <v>1</v>
          </cell>
          <cell r="DR697">
            <v>0</v>
          </cell>
          <cell r="DS697">
            <v>1126</v>
          </cell>
          <cell r="DT697">
            <v>32135</v>
          </cell>
          <cell r="DU697">
            <v>3.2016399920964238</v>
          </cell>
          <cell r="DV697">
            <v>99</v>
          </cell>
          <cell r="DW697">
            <v>0</v>
          </cell>
          <cell r="DX697">
            <v>0</v>
          </cell>
          <cell r="DY697">
            <v>6</v>
          </cell>
          <cell r="DZ697">
            <v>0</v>
          </cell>
        </row>
        <row r="698">
          <cell r="A698" t="str">
            <v>KMT</v>
          </cell>
          <cell r="B698">
            <v>38353</v>
          </cell>
          <cell r="C698">
            <v>7657</v>
          </cell>
          <cell r="D698">
            <v>148111</v>
          </cell>
          <cell r="E698">
            <v>3.3306724142518824</v>
          </cell>
          <cell r="F698">
            <v>100</v>
          </cell>
          <cell r="G698">
            <v>33.32</v>
          </cell>
          <cell r="H698">
            <v>10113</v>
          </cell>
          <cell r="I698">
            <v>218467</v>
          </cell>
          <cell r="J698">
            <v>2.9886746392262289</v>
          </cell>
          <cell r="K698">
            <v>100</v>
          </cell>
          <cell r="L698">
            <v>99</v>
          </cell>
          <cell r="M698">
            <v>98</v>
          </cell>
          <cell r="N698">
            <v>7</v>
          </cell>
          <cell r="O698">
            <v>22</v>
          </cell>
          <cell r="P698">
            <v>1257</v>
          </cell>
          <cell r="Q698">
            <v>18641</v>
          </cell>
          <cell r="R698">
            <v>2.8109375000000001</v>
          </cell>
          <cell r="S698">
            <v>100</v>
          </cell>
          <cell r="T698">
            <v>0</v>
          </cell>
          <cell r="U698">
            <v>93</v>
          </cell>
          <cell r="V698">
            <v>0</v>
          </cell>
          <cell r="W698">
            <v>2</v>
          </cell>
          <cell r="X698">
            <v>5544</v>
          </cell>
          <cell r="Y698">
            <v>98825</v>
          </cell>
          <cell r="Z698">
            <v>3.2730319594621555</v>
          </cell>
          <cell r="AA698">
            <v>100</v>
          </cell>
          <cell r="AB698">
            <v>16.63</v>
          </cell>
          <cell r="AC698">
            <v>7</v>
          </cell>
          <cell r="AD698">
            <v>98</v>
          </cell>
          <cell r="AE698">
            <v>1</v>
          </cell>
          <cell r="AF698">
            <v>22</v>
          </cell>
          <cell r="AG698">
            <v>1257</v>
          </cell>
          <cell r="AH698">
            <v>18641</v>
          </cell>
          <cell r="AI698">
            <v>2.8109375000000001</v>
          </cell>
          <cell r="AJ698">
            <v>100</v>
          </cell>
          <cell r="AK698">
            <v>0</v>
          </cell>
          <cell r="AL698">
            <v>93</v>
          </cell>
          <cell r="AM698">
            <v>0</v>
          </cell>
          <cell r="AN698">
            <v>2</v>
          </cell>
          <cell r="AO698">
            <v>5008</v>
          </cell>
          <cell r="AP698">
            <v>79277</v>
          </cell>
          <cell r="AQ698">
            <v>2.9575256957807294</v>
          </cell>
          <cell r="AR698">
            <v>100</v>
          </cell>
          <cell r="AS698">
            <v>4</v>
          </cell>
          <cell r="AT698">
            <v>98</v>
          </cell>
          <cell r="AU698">
            <v>0</v>
          </cell>
          <cell r="AV698">
            <v>22</v>
          </cell>
          <cell r="AW698">
            <v>676</v>
          </cell>
          <cell r="AX698">
            <v>25537</v>
          </cell>
          <cell r="AY698">
            <v>4.539657020364416</v>
          </cell>
          <cell r="AZ698">
            <v>100</v>
          </cell>
          <cell r="BA698">
            <v>7</v>
          </cell>
          <cell r="BB698">
            <v>0</v>
          </cell>
          <cell r="BC698">
            <v>1</v>
          </cell>
          <cell r="BD698">
            <v>0</v>
          </cell>
          <cell r="BE698">
            <v>715</v>
          </cell>
          <cell r="BF698">
            <v>24657</v>
          </cell>
          <cell r="BG698">
            <v>4.0232223222322236</v>
          </cell>
          <cell r="BH698">
            <v>100</v>
          </cell>
          <cell r="BI698">
            <v>7.85</v>
          </cell>
          <cell r="BJ698">
            <v>3</v>
          </cell>
          <cell r="BK698">
            <v>0</v>
          </cell>
          <cell r="BL698">
            <v>1</v>
          </cell>
          <cell r="BM698">
            <v>0</v>
          </cell>
          <cell r="BN698">
            <v>9139</v>
          </cell>
          <cell r="BO698">
            <v>205677</v>
          </cell>
          <cell r="BP698">
            <v>3.0256350459242252</v>
          </cell>
          <cell r="BQ698">
            <v>100</v>
          </cell>
          <cell r="BR698">
            <v>39.229999999999997</v>
          </cell>
          <cell r="BS698">
            <v>9139</v>
          </cell>
          <cell r="BT698">
            <v>205677</v>
          </cell>
          <cell r="BU698">
            <v>3.0256350459242252</v>
          </cell>
          <cell r="BV698">
            <v>100</v>
          </cell>
          <cell r="BW698">
            <v>39.229999999999997</v>
          </cell>
          <cell r="BX698">
            <v>8</v>
          </cell>
          <cell r="BY698">
            <v>98</v>
          </cell>
          <cell r="BZ698">
            <v>2</v>
          </cell>
          <cell r="CA698">
            <v>27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2700</v>
          </cell>
          <cell r="CL698">
            <v>53805</v>
          </cell>
          <cell r="CM698">
            <v>2.6828575589863095</v>
          </cell>
          <cell r="CN698">
            <v>100</v>
          </cell>
          <cell r="CO698">
            <v>7.94</v>
          </cell>
          <cell r="CP698">
            <v>2</v>
          </cell>
          <cell r="CQ698">
            <v>98</v>
          </cell>
          <cell r="CR698">
            <v>1</v>
          </cell>
          <cell r="CS698">
            <v>2</v>
          </cell>
          <cell r="CT698">
            <v>1577</v>
          </cell>
          <cell r="CU698">
            <v>57025</v>
          </cell>
          <cell r="CV698">
            <v>4.0319631467044648</v>
          </cell>
          <cell r="CW698">
            <v>100</v>
          </cell>
          <cell r="CX698">
            <v>8</v>
          </cell>
          <cell r="CY698">
            <v>0</v>
          </cell>
          <cell r="CZ698">
            <v>2</v>
          </cell>
          <cell r="DA698">
            <v>0</v>
          </cell>
          <cell r="DB698">
            <v>4246</v>
          </cell>
          <cell r="DC698">
            <v>81446</v>
          </cell>
          <cell r="DD698">
            <v>2.260402097902098</v>
          </cell>
          <cell r="DE698">
            <v>100</v>
          </cell>
          <cell r="DF698">
            <v>9.98</v>
          </cell>
          <cell r="DG698">
            <v>2</v>
          </cell>
          <cell r="DH698">
            <v>98</v>
          </cell>
          <cell r="DI698">
            <v>0</v>
          </cell>
          <cell r="DJ698">
            <v>26</v>
          </cell>
          <cell r="DK698">
            <v>617</v>
          </cell>
          <cell r="DL698">
            <v>13401</v>
          </cell>
          <cell r="DM698">
            <v>4.6207445749552063</v>
          </cell>
          <cell r="DN698">
            <v>100</v>
          </cell>
          <cell r="DO698">
            <v>0</v>
          </cell>
          <cell r="DP698">
            <v>91</v>
          </cell>
          <cell r="DQ698">
            <v>0</v>
          </cell>
          <cell r="DR698">
            <v>1</v>
          </cell>
          <cell r="DS698">
            <v>1421</v>
          </cell>
          <cell r="DT698">
            <v>34638</v>
          </cell>
          <cell r="DU698">
            <v>3.0532336617963529</v>
          </cell>
          <cell r="DV698">
            <v>99</v>
          </cell>
          <cell r="DW698">
            <v>2</v>
          </cell>
          <cell r="DX698">
            <v>69</v>
          </cell>
          <cell r="DY698">
            <v>1</v>
          </cell>
          <cell r="DZ698">
            <v>21</v>
          </cell>
        </row>
        <row r="699">
          <cell r="A699" t="str">
            <v>KMT</v>
          </cell>
          <cell r="B699">
            <v>38360</v>
          </cell>
          <cell r="C699">
            <v>3850</v>
          </cell>
          <cell r="D699">
            <v>98601</v>
          </cell>
          <cell r="E699">
            <v>3.441460225465597</v>
          </cell>
          <cell r="F699">
            <v>100</v>
          </cell>
          <cell r="G699">
            <v>33.32</v>
          </cell>
          <cell r="H699">
            <v>8198</v>
          </cell>
          <cell r="I699">
            <v>181650</v>
          </cell>
          <cell r="J699">
            <v>3.024362503502728</v>
          </cell>
          <cell r="K699">
            <v>100</v>
          </cell>
          <cell r="L699">
            <v>90</v>
          </cell>
          <cell r="M699">
            <v>98</v>
          </cell>
          <cell r="N699">
            <v>20</v>
          </cell>
          <cell r="O699">
            <v>3</v>
          </cell>
          <cell r="P699">
            <v>449</v>
          </cell>
          <cell r="Q699">
            <v>9279</v>
          </cell>
          <cell r="R699">
            <v>2.8034339846062757</v>
          </cell>
          <cell r="S699">
            <v>100</v>
          </cell>
          <cell r="T699">
            <v>2</v>
          </cell>
          <cell r="U699">
            <v>0</v>
          </cell>
          <cell r="V699">
            <v>2</v>
          </cell>
          <cell r="W699">
            <v>0</v>
          </cell>
          <cell r="X699">
            <v>2735</v>
          </cell>
          <cell r="Y699">
            <v>63839</v>
          </cell>
          <cell r="Z699">
            <v>3.4605292417167002</v>
          </cell>
          <cell r="AA699">
            <v>100</v>
          </cell>
          <cell r="AB699">
            <v>16.63</v>
          </cell>
          <cell r="AC699">
            <v>2</v>
          </cell>
          <cell r="AD699">
            <v>0</v>
          </cell>
          <cell r="AE699">
            <v>19</v>
          </cell>
          <cell r="AF699">
            <v>0</v>
          </cell>
          <cell r="AG699">
            <v>449</v>
          </cell>
          <cell r="AH699">
            <v>9279</v>
          </cell>
          <cell r="AI699">
            <v>2.8034339846062757</v>
          </cell>
          <cell r="AJ699">
            <v>100</v>
          </cell>
          <cell r="AK699">
            <v>2</v>
          </cell>
          <cell r="AL699">
            <v>0</v>
          </cell>
          <cell r="AM699">
            <v>2</v>
          </cell>
          <cell r="AN699">
            <v>0</v>
          </cell>
          <cell r="AO699">
            <v>2170</v>
          </cell>
          <cell r="AP699">
            <v>44563</v>
          </cell>
          <cell r="AQ699">
            <v>3.0766919444841894</v>
          </cell>
          <cell r="AR699">
            <v>100</v>
          </cell>
          <cell r="AS699">
            <v>3</v>
          </cell>
          <cell r="AT699">
            <v>0</v>
          </cell>
          <cell r="AU699">
            <v>19</v>
          </cell>
          <cell r="AV699">
            <v>0</v>
          </cell>
          <cell r="AW699">
            <v>620</v>
          </cell>
          <cell r="AX699">
            <v>23141</v>
          </cell>
          <cell r="AY699">
            <v>4.1777817088271716</v>
          </cell>
          <cell r="AZ699">
            <v>100</v>
          </cell>
          <cell r="BA699">
            <v>3</v>
          </cell>
          <cell r="BB699">
            <v>0</v>
          </cell>
          <cell r="BC699">
            <v>1</v>
          </cell>
          <cell r="BD699">
            <v>0</v>
          </cell>
          <cell r="BE699">
            <v>612</v>
          </cell>
          <cell r="BF699">
            <v>21611</v>
          </cell>
          <cell r="BG699">
            <v>4.0262958758986001</v>
          </cell>
          <cell r="BH699">
            <v>100</v>
          </cell>
          <cell r="BI699">
            <v>7.85</v>
          </cell>
          <cell r="BJ699">
            <v>1</v>
          </cell>
          <cell r="BK699">
            <v>0</v>
          </cell>
          <cell r="BL699">
            <v>0</v>
          </cell>
          <cell r="BM699">
            <v>0</v>
          </cell>
          <cell r="BN699">
            <v>4887</v>
          </cell>
          <cell r="BO699">
            <v>136997</v>
          </cell>
          <cell r="BP699">
            <v>2.9689176809318152</v>
          </cell>
          <cell r="BQ699">
            <v>100</v>
          </cell>
          <cell r="BR699">
            <v>39.229999999999997</v>
          </cell>
          <cell r="BS699">
            <v>4887</v>
          </cell>
          <cell r="BT699">
            <v>136997</v>
          </cell>
          <cell r="BU699">
            <v>2.9689176809318152</v>
          </cell>
          <cell r="BV699">
            <v>100</v>
          </cell>
          <cell r="BW699">
            <v>39.229999999999997</v>
          </cell>
          <cell r="BX699">
            <v>6</v>
          </cell>
          <cell r="BY699">
            <v>0</v>
          </cell>
          <cell r="BZ699">
            <v>26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1198</v>
          </cell>
          <cell r="CL699">
            <v>29741</v>
          </cell>
          <cell r="CM699">
            <v>2.7223837209302326</v>
          </cell>
          <cell r="CN699">
            <v>100</v>
          </cell>
          <cell r="CO699">
            <v>7.94</v>
          </cell>
          <cell r="CP699">
            <v>1</v>
          </cell>
          <cell r="CQ699">
            <v>0</v>
          </cell>
          <cell r="CR699">
            <v>5</v>
          </cell>
          <cell r="CS699">
            <v>0</v>
          </cell>
          <cell r="CT699">
            <v>1339</v>
          </cell>
          <cell r="CU699">
            <v>48722</v>
          </cell>
          <cell r="CV699">
            <v>4.0331725480240328</v>
          </cell>
          <cell r="CW699">
            <v>100</v>
          </cell>
          <cell r="CX699">
            <v>1</v>
          </cell>
          <cell r="CY699">
            <v>0</v>
          </cell>
          <cell r="CZ699">
            <v>1</v>
          </cell>
          <cell r="DA699">
            <v>0</v>
          </cell>
          <cell r="DB699">
            <v>1850</v>
          </cell>
          <cell r="DC699">
            <v>39953</v>
          </cell>
          <cell r="DD699">
            <v>2.1755526657997399</v>
          </cell>
          <cell r="DE699">
            <v>100</v>
          </cell>
          <cell r="DF699">
            <v>9.98</v>
          </cell>
          <cell r="DG699">
            <v>5</v>
          </cell>
          <cell r="DH699">
            <v>0</v>
          </cell>
          <cell r="DI699">
            <v>24</v>
          </cell>
          <cell r="DJ699">
            <v>0</v>
          </cell>
          <cell r="DK699">
            <v>500</v>
          </cell>
          <cell r="DL699">
            <v>18581</v>
          </cell>
          <cell r="DM699">
            <v>4.0168711656441713</v>
          </cell>
          <cell r="DN699">
            <v>100</v>
          </cell>
          <cell r="DO699">
            <v>1</v>
          </cell>
          <cell r="DP699">
            <v>0</v>
          </cell>
          <cell r="DQ699">
            <v>0</v>
          </cell>
          <cell r="DR699">
            <v>0</v>
          </cell>
          <cell r="DS699">
            <v>768</v>
          </cell>
          <cell r="DT699">
            <v>21736</v>
          </cell>
          <cell r="DU699">
            <v>3.1738861386138613</v>
          </cell>
          <cell r="DV699">
            <v>99</v>
          </cell>
          <cell r="DW699">
            <v>1</v>
          </cell>
          <cell r="DX699">
            <v>0</v>
          </cell>
          <cell r="DY699">
            <v>12</v>
          </cell>
          <cell r="DZ699">
            <v>0</v>
          </cell>
        </row>
        <row r="700">
          <cell r="A700" t="str">
            <v>KMT</v>
          </cell>
          <cell r="B700">
            <v>38367</v>
          </cell>
          <cell r="C700">
            <v>3748</v>
          </cell>
          <cell r="D700">
            <v>95838</v>
          </cell>
          <cell r="E700">
            <v>3.4260817094381144</v>
          </cell>
          <cell r="F700">
            <v>100</v>
          </cell>
          <cell r="G700">
            <v>33.32</v>
          </cell>
          <cell r="H700">
            <v>6870</v>
          </cell>
          <cell r="I700">
            <v>173059</v>
          </cell>
          <cell r="J700">
            <v>3.0582222222222222</v>
          </cell>
          <cell r="K700">
            <v>100</v>
          </cell>
          <cell r="L700">
            <v>90</v>
          </cell>
          <cell r="M700">
            <v>0</v>
          </cell>
          <cell r="N700">
            <v>18</v>
          </cell>
          <cell r="O700">
            <v>0</v>
          </cell>
          <cell r="P700">
            <v>439</v>
          </cell>
          <cell r="Q700">
            <v>9098</v>
          </cell>
          <cell r="R700">
            <v>2.8123086344151869</v>
          </cell>
          <cell r="S700">
            <v>100</v>
          </cell>
          <cell r="T700">
            <v>0</v>
          </cell>
          <cell r="U700">
            <v>0</v>
          </cell>
          <cell r="V700">
            <v>1</v>
          </cell>
          <cell r="W700">
            <v>0</v>
          </cell>
          <cell r="X700">
            <v>2670</v>
          </cell>
          <cell r="Y700">
            <v>62295</v>
          </cell>
          <cell r="Z700">
            <v>3.5127094814981441</v>
          </cell>
          <cell r="AA700">
            <v>100</v>
          </cell>
          <cell r="AB700">
            <v>16.63</v>
          </cell>
          <cell r="AC700">
            <v>1</v>
          </cell>
          <cell r="AD700">
            <v>0</v>
          </cell>
          <cell r="AE700">
            <v>15</v>
          </cell>
          <cell r="AF700">
            <v>0</v>
          </cell>
          <cell r="AG700">
            <v>439</v>
          </cell>
          <cell r="AH700">
            <v>9098</v>
          </cell>
          <cell r="AI700">
            <v>2.8123086344151869</v>
          </cell>
          <cell r="AJ700">
            <v>100</v>
          </cell>
          <cell r="AK700">
            <v>0</v>
          </cell>
          <cell r="AL700">
            <v>0</v>
          </cell>
          <cell r="AM700">
            <v>1</v>
          </cell>
          <cell r="AN700">
            <v>0</v>
          </cell>
          <cell r="AO700">
            <v>2122</v>
          </cell>
          <cell r="AP700">
            <v>43526</v>
          </cell>
          <cell r="AQ700">
            <v>3.1006660191480506</v>
          </cell>
          <cell r="AR700">
            <v>100</v>
          </cell>
          <cell r="AS700">
            <v>2</v>
          </cell>
          <cell r="AT700">
            <v>0</v>
          </cell>
          <cell r="AU700">
            <v>14</v>
          </cell>
          <cell r="AV700">
            <v>0</v>
          </cell>
          <cell r="AW700">
            <v>595</v>
          </cell>
          <cell r="AX700">
            <v>22196</v>
          </cell>
          <cell r="AY700">
            <v>4.1035767511177346</v>
          </cell>
          <cell r="AZ700">
            <v>100</v>
          </cell>
          <cell r="BA700">
            <v>2</v>
          </cell>
          <cell r="BB700">
            <v>0</v>
          </cell>
          <cell r="BC700">
            <v>1</v>
          </cell>
          <cell r="BD700">
            <v>0</v>
          </cell>
          <cell r="BE700">
            <v>591</v>
          </cell>
          <cell r="BF700">
            <v>21014</v>
          </cell>
          <cell r="BG700">
            <v>4.0245997657165171</v>
          </cell>
          <cell r="BH700">
            <v>100</v>
          </cell>
          <cell r="BI700">
            <v>7.85</v>
          </cell>
          <cell r="BJ700">
            <v>1</v>
          </cell>
          <cell r="BK700">
            <v>0</v>
          </cell>
          <cell r="BL700">
            <v>0</v>
          </cell>
          <cell r="BM700">
            <v>0</v>
          </cell>
          <cell r="BN700">
            <v>4612</v>
          </cell>
          <cell r="BO700">
            <v>129868</v>
          </cell>
          <cell r="BP700">
            <v>2.9963239389551073</v>
          </cell>
          <cell r="BQ700">
            <v>100</v>
          </cell>
          <cell r="BR700">
            <v>39.229999999999997</v>
          </cell>
          <cell r="BS700">
            <v>4612</v>
          </cell>
          <cell r="BT700">
            <v>129868</v>
          </cell>
          <cell r="BU700">
            <v>2.9963239389551073</v>
          </cell>
          <cell r="BV700">
            <v>100</v>
          </cell>
          <cell r="BW700">
            <v>39.229999999999997</v>
          </cell>
          <cell r="BX700">
            <v>5</v>
          </cell>
          <cell r="BY700">
            <v>0</v>
          </cell>
          <cell r="BZ700">
            <v>20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1125</v>
          </cell>
          <cell r="CL700">
            <v>28006</v>
          </cell>
          <cell r="CM700">
            <v>2.7331317331317333</v>
          </cell>
          <cell r="CN700">
            <v>100</v>
          </cell>
          <cell r="CO700">
            <v>7.94</v>
          </cell>
          <cell r="CP700">
            <v>2</v>
          </cell>
          <cell r="CQ700">
            <v>0</v>
          </cell>
          <cell r="CR700">
            <v>3</v>
          </cell>
          <cell r="CS700">
            <v>0</v>
          </cell>
          <cell r="CT700">
            <v>1290</v>
          </cell>
          <cell r="CU700">
            <v>46897</v>
          </cell>
          <cell r="CV700">
            <v>4.0274499519188742</v>
          </cell>
          <cell r="CW700">
            <v>100</v>
          </cell>
          <cell r="CX700">
            <v>1</v>
          </cell>
          <cell r="CY700">
            <v>0</v>
          </cell>
          <cell r="CZ700">
            <v>2</v>
          </cell>
          <cell r="DA700">
            <v>0</v>
          </cell>
          <cell r="DB700">
            <v>1695</v>
          </cell>
          <cell r="DC700">
            <v>36341</v>
          </cell>
          <cell r="DD700">
            <v>2.1932266426236899</v>
          </cell>
          <cell r="DE700">
            <v>100</v>
          </cell>
          <cell r="DF700">
            <v>9.98</v>
          </cell>
          <cell r="DG700">
            <v>4</v>
          </cell>
          <cell r="DH700">
            <v>0</v>
          </cell>
          <cell r="DI700">
            <v>19</v>
          </cell>
          <cell r="DJ700">
            <v>0</v>
          </cell>
          <cell r="DK700">
            <v>501</v>
          </cell>
          <cell r="DL700">
            <v>18624</v>
          </cell>
          <cell r="DM700">
            <v>4.0197304160968939</v>
          </cell>
          <cell r="DN700">
            <v>100</v>
          </cell>
          <cell r="DO700">
            <v>1</v>
          </cell>
          <cell r="DP700">
            <v>0</v>
          </cell>
          <cell r="DQ700">
            <v>0</v>
          </cell>
          <cell r="DR700">
            <v>0</v>
          </cell>
          <cell r="DS700">
            <v>720</v>
          </cell>
          <cell r="DT700">
            <v>20651</v>
          </cell>
          <cell r="DU700">
            <v>3.1572296077465944</v>
          </cell>
          <cell r="DV700">
            <v>99</v>
          </cell>
          <cell r="DW700">
            <v>2</v>
          </cell>
          <cell r="DX700">
            <v>0</v>
          </cell>
          <cell r="DY700">
            <v>9</v>
          </cell>
          <cell r="DZ700">
            <v>0</v>
          </cell>
        </row>
        <row r="701">
          <cell r="A701" t="str">
            <v>KMT</v>
          </cell>
          <cell r="B701">
            <v>38374</v>
          </cell>
          <cell r="C701">
            <v>3647</v>
          </cell>
          <cell r="D701">
            <v>92684</v>
          </cell>
          <cell r="E701">
            <v>3.4296038246303229</v>
          </cell>
          <cell r="F701">
            <v>100</v>
          </cell>
          <cell r="G701">
            <v>33.32</v>
          </cell>
          <cell r="H701">
            <v>6638</v>
          </cell>
          <cell r="I701">
            <v>168933</v>
          </cell>
          <cell r="J701">
            <v>3.0901443438658562</v>
          </cell>
          <cell r="K701">
            <v>100</v>
          </cell>
          <cell r="L701">
            <v>91</v>
          </cell>
          <cell r="M701">
            <v>0</v>
          </cell>
          <cell r="N701">
            <v>16</v>
          </cell>
          <cell r="O701">
            <v>0</v>
          </cell>
          <cell r="P701">
            <v>420</v>
          </cell>
          <cell r="Q701">
            <v>8709</v>
          </cell>
          <cell r="R701">
            <v>2.8071428571428569</v>
          </cell>
          <cell r="S701">
            <v>100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2632</v>
          </cell>
          <cell r="Y701">
            <v>61221</v>
          </cell>
          <cell r="Z701">
            <v>3.5069788902987655</v>
          </cell>
          <cell r="AA701">
            <v>100</v>
          </cell>
          <cell r="AB701">
            <v>16.63</v>
          </cell>
          <cell r="AC701">
            <v>1</v>
          </cell>
          <cell r="AD701">
            <v>0</v>
          </cell>
          <cell r="AE701">
            <v>11</v>
          </cell>
          <cell r="AF701">
            <v>0</v>
          </cell>
          <cell r="AG701">
            <v>420</v>
          </cell>
          <cell r="AH701">
            <v>8709</v>
          </cell>
          <cell r="AI701">
            <v>2.8071428571428569</v>
          </cell>
          <cell r="AJ701">
            <v>100</v>
          </cell>
          <cell r="AK701">
            <v>0</v>
          </cell>
          <cell r="AL701">
            <v>0</v>
          </cell>
          <cell r="AM701">
            <v>1</v>
          </cell>
          <cell r="AN701">
            <v>0</v>
          </cell>
          <cell r="AO701">
            <v>2088</v>
          </cell>
          <cell r="AP701">
            <v>42725</v>
          </cell>
          <cell r="AQ701">
            <v>3.1292253778199606</v>
          </cell>
          <cell r="AR701">
            <v>100</v>
          </cell>
          <cell r="AS701">
            <v>2</v>
          </cell>
          <cell r="AT701">
            <v>0</v>
          </cell>
          <cell r="AU701">
            <v>11</v>
          </cell>
          <cell r="AV701">
            <v>0</v>
          </cell>
          <cell r="AW701">
            <v>551</v>
          </cell>
          <cell r="AX701">
            <v>20577</v>
          </cell>
          <cell r="AY701">
            <v>4.0482853764288533</v>
          </cell>
          <cell r="AZ701">
            <v>100</v>
          </cell>
          <cell r="BA701">
            <v>1</v>
          </cell>
          <cell r="BB701">
            <v>0</v>
          </cell>
          <cell r="BC701">
            <v>0</v>
          </cell>
          <cell r="BD701">
            <v>0</v>
          </cell>
          <cell r="BE701">
            <v>588</v>
          </cell>
          <cell r="BF701">
            <v>20673</v>
          </cell>
          <cell r="BG701">
            <v>4.0272490482869161</v>
          </cell>
          <cell r="BH701">
            <v>100</v>
          </cell>
          <cell r="BI701">
            <v>7.85</v>
          </cell>
          <cell r="BJ701">
            <v>1</v>
          </cell>
          <cell r="BK701">
            <v>0</v>
          </cell>
          <cell r="BL701">
            <v>0</v>
          </cell>
          <cell r="BM701">
            <v>0</v>
          </cell>
          <cell r="BN701">
            <v>4415</v>
          </cell>
          <cell r="BO701">
            <v>123705</v>
          </cell>
          <cell r="BP701">
            <v>3.0011156563778356</v>
          </cell>
          <cell r="BQ701">
            <v>100</v>
          </cell>
          <cell r="BR701">
            <v>39.229999999999997</v>
          </cell>
          <cell r="BS701">
            <v>4415</v>
          </cell>
          <cell r="BT701">
            <v>123705</v>
          </cell>
          <cell r="BU701">
            <v>3.0011156563778356</v>
          </cell>
          <cell r="BV701">
            <v>100</v>
          </cell>
          <cell r="BW701">
            <v>39.229999999999997</v>
          </cell>
          <cell r="BX701">
            <v>5</v>
          </cell>
          <cell r="BY701">
            <v>0</v>
          </cell>
          <cell r="BZ701">
            <v>14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1061</v>
          </cell>
          <cell r="CL701">
            <v>26019</v>
          </cell>
          <cell r="CM701">
            <v>2.7109194193141173</v>
          </cell>
          <cell r="CN701">
            <v>100</v>
          </cell>
          <cell r="CO701">
            <v>7.94</v>
          </cell>
          <cell r="CP701">
            <v>1</v>
          </cell>
          <cell r="CQ701">
            <v>0</v>
          </cell>
          <cell r="CR701">
            <v>1</v>
          </cell>
          <cell r="CS701">
            <v>0</v>
          </cell>
          <cell r="CT701">
            <v>1238</v>
          </cell>
          <cell r="CU701">
            <v>44979</v>
          </cell>
          <cell r="CV701">
            <v>4.0316746321806765</v>
          </cell>
          <cell r="CW701">
            <v>100</v>
          </cell>
          <cell r="CX701">
            <v>1</v>
          </cell>
          <cell r="CY701">
            <v>0</v>
          </cell>
          <cell r="CZ701">
            <v>1</v>
          </cell>
          <cell r="DA701">
            <v>0</v>
          </cell>
          <cell r="DB701">
            <v>1645</v>
          </cell>
          <cell r="DC701">
            <v>35220</v>
          </cell>
          <cell r="DD701">
            <v>2.2010900564040812</v>
          </cell>
          <cell r="DE701">
            <v>100</v>
          </cell>
          <cell r="DF701">
            <v>9.98</v>
          </cell>
          <cell r="DG701">
            <v>4</v>
          </cell>
          <cell r="DH701">
            <v>0</v>
          </cell>
          <cell r="DI701">
            <v>13</v>
          </cell>
          <cell r="DJ701">
            <v>0</v>
          </cell>
          <cell r="DK701">
            <v>471</v>
          </cell>
          <cell r="DL701">
            <v>17483</v>
          </cell>
          <cell r="DM701">
            <v>4.0027409776153497</v>
          </cell>
          <cell r="DN701">
            <v>100</v>
          </cell>
          <cell r="DO701">
            <v>1</v>
          </cell>
          <cell r="DP701">
            <v>0</v>
          </cell>
          <cell r="DQ701">
            <v>0</v>
          </cell>
          <cell r="DR701">
            <v>0</v>
          </cell>
          <cell r="DS701">
            <v>692</v>
          </cell>
          <cell r="DT701">
            <v>19907</v>
          </cell>
          <cell r="DU701">
            <v>3.145536869340233</v>
          </cell>
          <cell r="DV701">
            <v>99</v>
          </cell>
          <cell r="DW701">
            <v>2</v>
          </cell>
          <cell r="DX701">
            <v>0</v>
          </cell>
          <cell r="DY701">
            <v>4</v>
          </cell>
          <cell r="DZ701">
            <v>0</v>
          </cell>
        </row>
        <row r="702">
          <cell r="A702" t="str">
            <v>KMT</v>
          </cell>
          <cell r="B702">
            <v>38381</v>
          </cell>
          <cell r="C702">
            <v>3922</v>
          </cell>
          <cell r="D702">
            <v>95885</v>
          </cell>
          <cell r="E702">
            <v>3.4646230749439484</v>
          </cell>
          <cell r="F702" t="e">
            <v>#NULL!</v>
          </cell>
          <cell r="G702" t="e">
            <v>#NULL!</v>
          </cell>
          <cell r="H702">
            <v>7872</v>
          </cell>
          <cell r="I702">
            <v>195403</v>
          </cell>
          <cell r="J702">
            <v>3.1352835626121474</v>
          </cell>
          <cell r="K702" t="e">
            <v>#NULL!</v>
          </cell>
          <cell r="L702">
            <v>95</v>
          </cell>
          <cell r="M702">
            <v>99</v>
          </cell>
          <cell r="N702">
            <v>11</v>
          </cell>
          <cell r="O702">
            <v>2</v>
          </cell>
          <cell r="P702">
            <v>414</v>
          </cell>
          <cell r="Q702">
            <v>8597</v>
          </cell>
          <cell r="R702">
            <v>2.8028861921941619</v>
          </cell>
          <cell r="S702" t="e">
            <v>#NULL!</v>
          </cell>
          <cell r="T702">
            <v>0</v>
          </cell>
          <cell r="U702">
            <v>0</v>
          </cell>
          <cell r="V702">
            <v>2</v>
          </cell>
          <cell r="W702">
            <v>0</v>
          </cell>
          <cell r="X702">
            <v>2900</v>
          </cell>
          <cell r="Y702">
            <v>64337</v>
          </cell>
          <cell r="Z702">
            <v>3.5726016536414091</v>
          </cell>
          <cell r="AA702" t="e">
            <v>#NULL!</v>
          </cell>
          <cell r="AB702" t="e">
            <v>#NULL!</v>
          </cell>
          <cell r="AC702">
            <v>74</v>
          </cell>
          <cell r="AD702">
            <v>0</v>
          </cell>
          <cell r="AE702">
            <v>5</v>
          </cell>
          <cell r="AF702">
            <v>0</v>
          </cell>
          <cell r="AG702">
            <v>414</v>
          </cell>
          <cell r="AH702">
            <v>8597</v>
          </cell>
          <cell r="AI702">
            <v>2.8028861921941619</v>
          </cell>
          <cell r="AJ702" t="e">
            <v>#NULL!</v>
          </cell>
          <cell r="AK702">
            <v>0</v>
          </cell>
          <cell r="AL702">
            <v>0</v>
          </cell>
          <cell r="AM702">
            <v>2</v>
          </cell>
          <cell r="AN702">
            <v>0</v>
          </cell>
          <cell r="AO702">
            <v>2365</v>
          </cell>
          <cell r="AP702">
            <v>45888</v>
          </cell>
          <cell r="AQ702">
            <v>3.2012138521956444</v>
          </cell>
          <cell r="AR702" t="e">
            <v>#NULL!</v>
          </cell>
          <cell r="AS702">
            <v>75</v>
          </cell>
          <cell r="AT702">
            <v>0</v>
          </cell>
          <cell r="AU702">
            <v>5</v>
          </cell>
          <cell r="AV702">
            <v>0</v>
          </cell>
          <cell r="AW702">
            <v>549</v>
          </cell>
          <cell r="AX702">
            <v>20423</v>
          </cell>
          <cell r="AY702">
            <v>4.0388173773129523</v>
          </cell>
          <cell r="AZ702" t="e">
            <v>#NULL!</v>
          </cell>
          <cell r="BA702">
            <v>2</v>
          </cell>
          <cell r="BB702">
            <v>0</v>
          </cell>
          <cell r="BC702">
            <v>0</v>
          </cell>
          <cell r="BD702">
            <v>0</v>
          </cell>
          <cell r="BE702">
            <v>594</v>
          </cell>
          <cell r="BF702">
            <v>20970</v>
          </cell>
          <cell r="BG702">
            <v>4.0152539100212392</v>
          </cell>
          <cell r="BH702" t="e">
            <v>#NULL!</v>
          </cell>
          <cell r="BI702" t="e">
            <v>#NULL!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4875</v>
          </cell>
          <cell r="BO702">
            <v>131235</v>
          </cell>
          <cell r="BP702">
            <v>3.0244032940957521</v>
          </cell>
          <cell r="BQ702" t="e">
            <v>#NULL!</v>
          </cell>
          <cell r="BR702" t="e">
            <v>#NULL!</v>
          </cell>
          <cell r="BS702">
            <v>4867</v>
          </cell>
          <cell r="BT702">
            <v>130549</v>
          </cell>
          <cell r="BU702">
            <v>3.020708332360563</v>
          </cell>
          <cell r="BV702" t="e">
            <v>#NULL!</v>
          </cell>
          <cell r="BW702" t="e">
            <v>#NULL!</v>
          </cell>
          <cell r="BX702">
            <v>86</v>
          </cell>
          <cell r="BY702">
            <v>0</v>
          </cell>
          <cell r="BZ702">
            <v>8</v>
          </cell>
          <cell r="CA702">
            <v>0</v>
          </cell>
          <cell r="CB702">
            <v>8</v>
          </cell>
          <cell r="CC702">
            <v>686</v>
          </cell>
          <cell r="CD702">
            <v>4.0324675324675328</v>
          </cell>
          <cell r="CE702" t="e">
            <v>#NULL!</v>
          </cell>
          <cell r="CF702" t="e">
            <v>#NULL!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1057</v>
          </cell>
          <cell r="CL702">
            <v>26823</v>
          </cell>
          <cell r="CM702">
            <v>2.7507803846541132</v>
          </cell>
          <cell r="CN702" t="e">
            <v>#NULL!</v>
          </cell>
          <cell r="CO702" t="e">
            <v>#NULL!</v>
          </cell>
          <cell r="CP702">
            <v>1</v>
          </cell>
          <cell r="CQ702">
            <v>0</v>
          </cell>
          <cell r="CR702">
            <v>2</v>
          </cell>
          <cell r="CS702">
            <v>0</v>
          </cell>
          <cell r="CT702">
            <v>1259</v>
          </cell>
          <cell r="CU702">
            <v>45716</v>
          </cell>
          <cell r="CV702">
            <v>4.0270029409143566</v>
          </cell>
          <cell r="CW702" t="e">
            <v>#NULL!</v>
          </cell>
          <cell r="CX702">
            <v>2</v>
          </cell>
          <cell r="CY702">
            <v>0</v>
          </cell>
          <cell r="CZ702">
            <v>1</v>
          </cell>
          <cell r="DA702">
            <v>0</v>
          </cell>
          <cell r="DB702">
            <v>2084</v>
          </cell>
          <cell r="DC702">
            <v>41062</v>
          </cell>
          <cell r="DD702">
            <v>2.2710339657459202</v>
          </cell>
          <cell r="DE702" t="e">
            <v>#NULL!</v>
          </cell>
          <cell r="DF702" t="e">
            <v>#NULL!</v>
          </cell>
          <cell r="DG702">
            <v>86</v>
          </cell>
          <cell r="DH702">
            <v>0</v>
          </cell>
          <cell r="DI702">
            <v>7</v>
          </cell>
          <cell r="DJ702">
            <v>0</v>
          </cell>
          <cell r="DK702">
            <v>475</v>
          </cell>
          <cell r="DL702">
            <v>17633</v>
          </cell>
          <cell r="DM702">
            <v>4.0338379341050761</v>
          </cell>
          <cell r="DN702" t="e">
            <v>#NULL!</v>
          </cell>
          <cell r="DO702">
            <v>1</v>
          </cell>
          <cell r="DP702">
            <v>0</v>
          </cell>
          <cell r="DQ702">
            <v>0</v>
          </cell>
          <cell r="DR702">
            <v>0</v>
          </cell>
          <cell r="DS702">
            <v>665</v>
          </cell>
          <cell r="DT702">
            <v>19549</v>
          </cell>
          <cell r="DU702">
            <v>3.1824770494443548</v>
          </cell>
          <cell r="DV702" t="e">
            <v>#NULL!</v>
          </cell>
          <cell r="DW702">
            <v>1</v>
          </cell>
          <cell r="DX702">
            <v>0</v>
          </cell>
          <cell r="DY702">
            <v>3</v>
          </cell>
          <cell r="DZ702">
            <v>0</v>
          </cell>
        </row>
        <row r="703">
          <cell r="A703" t="str">
            <v>KMT</v>
          </cell>
          <cell r="B703">
            <v>38388</v>
          </cell>
          <cell r="C703">
            <v>5527</v>
          </cell>
          <cell r="D703">
            <v>133037</v>
          </cell>
          <cell r="E703">
            <v>3.5088885150291609</v>
          </cell>
          <cell r="F703" t="e">
            <v>#NULL!</v>
          </cell>
          <cell r="G703" t="e">
            <v>#NULL!</v>
          </cell>
          <cell r="H703">
            <v>9114</v>
          </cell>
          <cell r="I703">
            <v>223012</v>
          </cell>
          <cell r="J703">
            <v>3.1367487921978237</v>
          </cell>
          <cell r="K703" t="e">
            <v>#NULL!</v>
          </cell>
          <cell r="L703">
            <v>100</v>
          </cell>
          <cell r="M703">
            <v>99</v>
          </cell>
          <cell r="N703">
            <v>14</v>
          </cell>
          <cell r="O703">
            <v>0</v>
          </cell>
          <cell r="P703">
            <v>468</v>
          </cell>
          <cell r="Q703">
            <v>9723</v>
          </cell>
          <cell r="R703">
            <v>2.8104519774011298</v>
          </cell>
          <cell r="S703" t="e">
            <v>#NULL!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3963</v>
          </cell>
          <cell r="Y703">
            <v>86887</v>
          </cell>
          <cell r="Z703">
            <v>3.6190325640214986</v>
          </cell>
          <cell r="AA703" t="e">
            <v>#NULL!</v>
          </cell>
          <cell r="AB703" t="e">
            <v>#NULL!</v>
          </cell>
          <cell r="AC703">
            <v>99</v>
          </cell>
          <cell r="AD703">
            <v>91</v>
          </cell>
          <cell r="AE703">
            <v>4</v>
          </cell>
          <cell r="AF703">
            <v>0</v>
          </cell>
          <cell r="AG703">
            <v>468</v>
          </cell>
          <cell r="AH703">
            <v>9723</v>
          </cell>
          <cell r="AI703">
            <v>2.8104519774011298</v>
          </cell>
          <cell r="AJ703" t="e">
            <v>#NULL!</v>
          </cell>
          <cell r="AK703">
            <v>0</v>
          </cell>
          <cell r="AL703">
            <v>0</v>
          </cell>
          <cell r="AM703">
            <v>1</v>
          </cell>
          <cell r="AN703">
            <v>0</v>
          </cell>
          <cell r="AO703">
            <v>2860</v>
          </cell>
          <cell r="AP703">
            <v>54429</v>
          </cell>
          <cell r="AQ703">
            <v>3.1467459324155196</v>
          </cell>
          <cell r="AR703" t="e">
            <v>#NULL!</v>
          </cell>
          <cell r="AS703">
            <v>87</v>
          </cell>
          <cell r="AT703">
            <v>0</v>
          </cell>
          <cell r="AU703">
            <v>3</v>
          </cell>
          <cell r="AV703">
            <v>0</v>
          </cell>
          <cell r="AW703">
            <v>1040</v>
          </cell>
          <cell r="AX703">
            <v>33705</v>
          </cell>
          <cell r="AY703">
            <v>4.0220137585991242</v>
          </cell>
          <cell r="AZ703" t="e">
            <v>#NULL!</v>
          </cell>
          <cell r="BA703">
            <v>1</v>
          </cell>
          <cell r="BB703">
            <v>94</v>
          </cell>
          <cell r="BC703">
            <v>0</v>
          </cell>
          <cell r="BD703">
            <v>0</v>
          </cell>
          <cell r="BE703">
            <v>1159</v>
          </cell>
          <cell r="BF703">
            <v>35181</v>
          </cell>
          <cell r="BG703">
            <v>4.0186503067484667</v>
          </cell>
          <cell r="BH703" t="e">
            <v>#NULL!</v>
          </cell>
          <cell r="BI703" t="e">
            <v>#NULL!</v>
          </cell>
          <cell r="BJ703">
            <v>84</v>
          </cell>
          <cell r="BK703">
            <v>92</v>
          </cell>
          <cell r="BL703">
            <v>0</v>
          </cell>
          <cell r="BM703">
            <v>0</v>
          </cell>
          <cell r="BN703">
            <v>7430</v>
          </cell>
          <cell r="BO703">
            <v>199785</v>
          </cell>
          <cell r="BP703">
            <v>3.1494321914594088</v>
          </cell>
          <cell r="BQ703" t="e">
            <v>#NULL!</v>
          </cell>
          <cell r="BR703" t="e">
            <v>#NULL!</v>
          </cell>
          <cell r="BS703">
            <v>7401</v>
          </cell>
          <cell r="BT703">
            <v>197241</v>
          </cell>
          <cell r="BU703">
            <v>3.1396006529248757</v>
          </cell>
          <cell r="BV703" t="e">
            <v>#NULL!</v>
          </cell>
          <cell r="BW703" t="e">
            <v>#NULL!</v>
          </cell>
          <cell r="BX703">
            <v>94</v>
          </cell>
          <cell r="BY703">
            <v>98</v>
          </cell>
          <cell r="BZ703">
            <v>4</v>
          </cell>
          <cell r="CA703">
            <v>5</v>
          </cell>
          <cell r="CB703">
            <v>29</v>
          </cell>
          <cell r="CC703">
            <v>2544</v>
          </cell>
          <cell r="CD703">
            <v>4.022033898305085</v>
          </cell>
          <cell r="CE703" t="e">
            <v>#NULL!</v>
          </cell>
          <cell r="CF703" t="e">
            <v>#NULL!</v>
          </cell>
          <cell r="CG703">
            <v>0</v>
          </cell>
          <cell r="CH703">
            <v>0</v>
          </cell>
          <cell r="CI703">
            <v>3</v>
          </cell>
          <cell r="CJ703">
            <v>0</v>
          </cell>
          <cell r="CK703">
            <v>1540</v>
          </cell>
          <cell r="CL703">
            <v>40905</v>
          </cell>
          <cell r="CM703">
            <v>2.8469954278249512</v>
          </cell>
          <cell r="CN703" t="e">
            <v>#NULL!</v>
          </cell>
          <cell r="CO703" t="e">
            <v>#NULL!</v>
          </cell>
          <cell r="CP703">
            <v>46</v>
          </cell>
          <cell r="CQ703">
            <v>85</v>
          </cell>
          <cell r="CR703">
            <v>3</v>
          </cell>
          <cell r="CS703">
            <v>0</v>
          </cell>
          <cell r="CT703">
            <v>2498</v>
          </cell>
          <cell r="CU703">
            <v>79381</v>
          </cell>
          <cell r="CV703">
            <v>4.0343469161639787</v>
          </cell>
          <cell r="CW703" t="e">
            <v>#NULL!</v>
          </cell>
          <cell r="CX703">
            <v>28</v>
          </cell>
          <cell r="CY703">
            <v>98</v>
          </cell>
          <cell r="CZ703">
            <v>0</v>
          </cell>
          <cell r="DA703">
            <v>5</v>
          </cell>
          <cell r="DB703">
            <v>2390</v>
          </cell>
          <cell r="DC703">
            <v>46999</v>
          </cell>
          <cell r="DD703">
            <v>2.3092499337397299</v>
          </cell>
          <cell r="DE703" t="e">
            <v>#NULL!</v>
          </cell>
          <cell r="DF703" t="e">
            <v>#NULL!</v>
          </cell>
          <cell r="DG703">
            <v>88</v>
          </cell>
          <cell r="DH703">
            <v>0</v>
          </cell>
          <cell r="DI703">
            <v>4</v>
          </cell>
          <cell r="DJ703">
            <v>0</v>
          </cell>
          <cell r="DK703">
            <v>1002</v>
          </cell>
          <cell r="DL703">
            <v>32499</v>
          </cell>
          <cell r="DM703">
            <v>4.0241676525266179</v>
          </cell>
          <cell r="DN703" t="e">
            <v>#NULL!</v>
          </cell>
          <cell r="DO703">
            <v>0</v>
          </cell>
          <cell r="DP703">
            <v>95</v>
          </cell>
          <cell r="DQ703">
            <v>0</v>
          </cell>
          <cell r="DR703">
            <v>1</v>
          </cell>
          <cell r="DS703">
            <v>1028</v>
          </cell>
          <cell r="DT703">
            <v>28819</v>
          </cell>
          <cell r="DU703">
            <v>3.3711421788446319</v>
          </cell>
          <cell r="DV703" t="e">
            <v>#NULL!</v>
          </cell>
          <cell r="DW703">
            <v>2</v>
          </cell>
          <cell r="DX703">
            <v>70</v>
          </cell>
          <cell r="DY703">
            <v>2</v>
          </cell>
          <cell r="DZ703">
            <v>3</v>
          </cell>
        </row>
        <row r="704">
          <cell r="A704" t="str">
            <v>KMT</v>
          </cell>
          <cell r="B704">
            <v>38395</v>
          </cell>
          <cell r="C704">
            <v>4712</v>
          </cell>
          <cell r="D704">
            <v>110788</v>
          </cell>
          <cell r="E704">
            <v>3.4276334939681101</v>
          </cell>
          <cell r="F704" t="e">
            <v>#NULL!</v>
          </cell>
          <cell r="G704" t="e">
            <v>#NULL!</v>
          </cell>
          <cell r="H704">
            <v>8450</v>
          </cell>
          <cell r="I704">
            <v>211842</v>
          </cell>
          <cell r="J704">
            <v>3.1146413515093703</v>
          </cell>
          <cell r="K704" t="e">
            <v>#NULL!</v>
          </cell>
          <cell r="L704">
            <v>97</v>
          </cell>
          <cell r="M704">
            <v>97</v>
          </cell>
          <cell r="N704">
            <v>19</v>
          </cell>
          <cell r="O704">
            <v>0</v>
          </cell>
          <cell r="P704">
            <v>413</v>
          </cell>
          <cell r="Q704">
            <v>8571</v>
          </cell>
          <cell r="R704">
            <v>2.8132308720347479</v>
          </cell>
          <cell r="S704" t="e">
            <v>#NULL!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3335</v>
          </cell>
          <cell r="Y704">
            <v>72735</v>
          </cell>
          <cell r="Z704">
            <v>3.5656480947638767</v>
          </cell>
          <cell r="AA704" t="e">
            <v>#NULL!</v>
          </cell>
          <cell r="AB704" t="e">
            <v>#NULL!</v>
          </cell>
          <cell r="AC704">
            <v>85</v>
          </cell>
          <cell r="AD704">
            <v>0</v>
          </cell>
          <cell r="AE704">
            <v>3</v>
          </cell>
          <cell r="AF704">
            <v>0</v>
          </cell>
          <cell r="AG704">
            <v>413</v>
          </cell>
          <cell r="AH704">
            <v>8571</v>
          </cell>
          <cell r="AI704">
            <v>2.8132308720347479</v>
          </cell>
          <cell r="AJ704" t="e">
            <v>#NULL!</v>
          </cell>
          <cell r="AK704">
            <v>0</v>
          </cell>
          <cell r="AL704">
            <v>0</v>
          </cell>
          <cell r="AM704">
            <v>1</v>
          </cell>
          <cell r="AN704">
            <v>0</v>
          </cell>
          <cell r="AO704">
            <v>2890</v>
          </cell>
          <cell r="AP704">
            <v>53566</v>
          </cell>
          <cell r="AQ704">
            <v>3.0989984591679507</v>
          </cell>
          <cell r="AR704" t="e">
            <v>#NULL!</v>
          </cell>
          <cell r="AS704">
            <v>92</v>
          </cell>
          <cell r="AT704">
            <v>0</v>
          </cell>
          <cell r="AU704">
            <v>2</v>
          </cell>
          <cell r="AV704">
            <v>0</v>
          </cell>
          <cell r="AW704">
            <v>721</v>
          </cell>
          <cell r="AX704">
            <v>24010</v>
          </cell>
          <cell r="AY704">
            <v>3.9562728573700112</v>
          </cell>
          <cell r="AZ704" t="e">
            <v>#NULL!</v>
          </cell>
          <cell r="BA704">
            <v>55</v>
          </cell>
          <cell r="BB704">
            <v>0</v>
          </cell>
          <cell r="BC704">
            <v>0</v>
          </cell>
          <cell r="BD704">
            <v>0</v>
          </cell>
          <cell r="BE704">
            <v>689</v>
          </cell>
          <cell r="BF704">
            <v>24642</v>
          </cell>
          <cell r="BG704">
            <v>4.0270582412143208</v>
          </cell>
          <cell r="BH704" t="e">
            <v>#NULL!</v>
          </cell>
          <cell r="BI704" t="e">
            <v>#NULL!</v>
          </cell>
          <cell r="BJ704">
            <v>1</v>
          </cell>
          <cell r="BK704">
            <v>0</v>
          </cell>
          <cell r="BL704">
            <v>0</v>
          </cell>
          <cell r="BM704">
            <v>0</v>
          </cell>
          <cell r="BN704">
            <v>5546</v>
          </cell>
          <cell r="BO704">
            <v>148798</v>
          </cell>
          <cell r="BP704">
            <v>3.0800591465990705</v>
          </cell>
          <cell r="BQ704" t="e">
            <v>#NULL!</v>
          </cell>
          <cell r="BR704" t="e">
            <v>#NULL!</v>
          </cell>
          <cell r="BS704">
            <v>5511</v>
          </cell>
          <cell r="BT704">
            <v>145798</v>
          </cell>
          <cell r="BU704">
            <v>3.0645639197835703</v>
          </cell>
          <cell r="BV704" t="e">
            <v>#NULL!</v>
          </cell>
          <cell r="BW704" t="e">
            <v>#NULL!</v>
          </cell>
          <cell r="BX704">
            <v>94</v>
          </cell>
          <cell r="BY704">
            <v>0</v>
          </cell>
          <cell r="BZ704">
            <v>8</v>
          </cell>
          <cell r="CA704">
            <v>0</v>
          </cell>
          <cell r="CB704">
            <v>35</v>
          </cell>
          <cell r="CC704">
            <v>3001</v>
          </cell>
          <cell r="CD704">
            <v>4.0221932114882506</v>
          </cell>
          <cell r="CE704" t="e">
            <v>#NULL!</v>
          </cell>
          <cell r="CF704" t="e">
            <v>#NULL!</v>
          </cell>
          <cell r="CG704">
            <v>0</v>
          </cell>
          <cell r="CH704">
            <v>0</v>
          </cell>
          <cell r="CI704">
            <v>3</v>
          </cell>
          <cell r="CJ704">
            <v>0</v>
          </cell>
          <cell r="CK704">
            <v>1167</v>
          </cell>
          <cell r="CL704">
            <v>31395</v>
          </cell>
          <cell r="CM704">
            <v>2.8335574079053507</v>
          </cell>
          <cell r="CN704" t="e">
            <v>#NULL!</v>
          </cell>
          <cell r="CO704" t="e">
            <v>#NULL!</v>
          </cell>
          <cell r="CP704">
            <v>2</v>
          </cell>
          <cell r="CQ704">
            <v>0</v>
          </cell>
          <cell r="CR704">
            <v>4</v>
          </cell>
          <cell r="CS704">
            <v>0</v>
          </cell>
          <cell r="CT704">
            <v>1454</v>
          </cell>
          <cell r="CU704">
            <v>52267</v>
          </cell>
          <cell r="CV704">
            <v>4.02662192393736</v>
          </cell>
          <cell r="CW704" t="e">
            <v>#NULL!</v>
          </cell>
          <cell r="CX704">
            <v>33</v>
          </cell>
          <cell r="CY704">
            <v>0</v>
          </cell>
          <cell r="CZ704">
            <v>6</v>
          </cell>
          <cell r="DA704">
            <v>0</v>
          </cell>
          <cell r="DB704">
            <v>2358</v>
          </cell>
          <cell r="DC704">
            <v>45285</v>
          </cell>
          <cell r="DD704">
            <v>2.3026598380968113</v>
          </cell>
          <cell r="DE704" t="e">
            <v>#NULL!</v>
          </cell>
          <cell r="DF704" t="e">
            <v>#NULL!</v>
          </cell>
          <cell r="DG704">
            <v>91</v>
          </cell>
          <cell r="DH704">
            <v>0</v>
          </cell>
          <cell r="DI704">
            <v>3</v>
          </cell>
          <cell r="DJ704">
            <v>0</v>
          </cell>
          <cell r="DK704">
            <v>567</v>
          </cell>
          <cell r="DL704">
            <v>19851</v>
          </cell>
          <cell r="DM704">
            <v>3.9854758291784087</v>
          </cell>
          <cell r="DN704" t="e">
            <v>#NULL!</v>
          </cell>
          <cell r="DO704">
            <v>40</v>
          </cell>
          <cell r="DP704">
            <v>0</v>
          </cell>
          <cell r="DQ704">
            <v>0</v>
          </cell>
          <cell r="DR704">
            <v>0</v>
          </cell>
          <cell r="DS704">
            <v>877</v>
          </cell>
          <cell r="DT704">
            <v>23745</v>
          </cell>
          <cell r="DU704">
            <v>3.2996305924203035</v>
          </cell>
          <cell r="DV704" t="e">
            <v>#NULL!</v>
          </cell>
          <cell r="DW704">
            <v>43</v>
          </cell>
          <cell r="DX704">
            <v>0</v>
          </cell>
          <cell r="DY704">
            <v>2</v>
          </cell>
          <cell r="DZ704">
            <v>0</v>
          </cell>
        </row>
        <row r="705">
          <cell r="B705" t="str">
            <v>FY 01/02</v>
          </cell>
        </row>
        <row r="706">
          <cell r="B706" t="str">
            <v>FY 02/03</v>
          </cell>
        </row>
        <row r="707">
          <cell r="B707" t="str">
            <v>FY 03/04</v>
          </cell>
        </row>
        <row r="708">
          <cell r="B708" t="str">
            <v>FYTD</v>
          </cell>
        </row>
        <row r="714">
          <cell r="A714" t="str">
            <v>TART</v>
          </cell>
          <cell r="B714">
            <v>36806</v>
          </cell>
          <cell r="C714">
            <v>6181</v>
          </cell>
          <cell r="D714">
            <v>134996</v>
          </cell>
          <cell r="E714" t="e">
            <v>#NULL!</v>
          </cell>
          <cell r="F714">
            <v>100</v>
          </cell>
          <cell r="G714">
            <v>15.89</v>
          </cell>
          <cell r="H714">
            <v>11565</v>
          </cell>
          <cell r="I714">
            <v>179059</v>
          </cell>
          <cell r="J714" t="e">
            <v>#NULL!</v>
          </cell>
          <cell r="K714">
            <v>100</v>
          </cell>
          <cell r="L714">
            <v>97</v>
          </cell>
          <cell r="M714">
            <v>0</v>
          </cell>
          <cell r="N714">
            <v>8</v>
          </cell>
          <cell r="O714">
            <v>0</v>
          </cell>
          <cell r="P714">
            <v>527</v>
          </cell>
          <cell r="Q714">
            <v>9702</v>
          </cell>
          <cell r="R714" t="e">
            <v>#NULL!</v>
          </cell>
          <cell r="S714">
            <v>98</v>
          </cell>
          <cell r="T714">
            <v>2</v>
          </cell>
          <cell r="U714">
            <v>0</v>
          </cell>
          <cell r="V714">
            <v>0</v>
          </cell>
          <cell r="W714">
            <v>0</v>
          </cell>
          <cell r="X714">
            <v>2823</v>
          </cell>
          <cell r="Y714">
            <v>51815</v>
          </cell>
          <cell r="Z714" t="e">
            <v>#NULL!</v>
          </cell>
          <cell r="AA714">
            <v>100</v>
          </cell>
          <cell r="AB714" t="e">
            <v>#NULL!</v>
          </cell>
          <cell r="AC714">
            <v>4</v>
          </cell>
          <cell r="AD714">
            <v>0</v>
          </cell>
          <cell r="AE714">
            <v>0</v>
          </cell>
          <cell r="AF714">
            <v>0</v>
          </cell>
          <cell r="AG714" t="e">
            <v>#NULL!</v>
          </cell>
          <cell r="AH714" t="e">
            <v>#NULL!</v>
          </cell>
          <cell r="AI714" t="e">
            <v>#NULL!</v>
          </cell>
          <cell r="AJ714" t="e">
            <v>#NULL!</v>
          </cell>
          <cell r="AK714" t="e">
            <v>#NULL!</v>
          </cell>
          <cell r="AL714" t="e">
            <v>#NULL!</v>
          </cell>
          <cell r="AM714" t="e">
            <v>#NULL!</v>
          </cell>
          <cell r="AN714" t="e">
            <v>#NULL!</v>
          </cell>
          <cell r="AO714" t="e">
            <v>#NULL!</v>
          </cell>
          <cell r="AP714" t="e">
            <v>#NULL!</v>
          </cell>
          <cell r="AQ714" t="e">
            <v>#NULL!</v>
          </cell>
          <cell r="AR714" t="e">
            <v>#NULL!</v>
          </cell>
          <cell r="AS714" t="e">
            <v>#NULL!</v>
          </cell>
          <cell r="AT714" t="e">
            <v>#NULL!</v>
          </cell>
          <cell r="AU714" t="e">
            <v>#NULL!</v>
          </cell>
          <cell r="AV714" t="e">
            <v>#NULL!</v>
          </cell>
          <cell r="AW714" t="e">
            <v>#NULL!</v>
          </cell>
          <cell r="AX714" t="e">
            <v>#NULL!</v>
          </cell>
          <cell r="AY714" t="e">
            <v>#NULL!</v>
          </cell>
          <cell r="AZ714">
            <v>100</v>
          </cell>
          <cell r="BA714" t="e">
            <v>#NULL!</v>
          </cell>
          <cell r="BB714" t="e">
            <v>#NULL!</v>
          </cell>
          <cell r="BC714" t="e">
            <v>#NULL!</v>
          </cell>
          <cell r="BD714" t="e">
            <v>#NULL!</v>
          </cell>
          <cell r="BE714" t="e">
            <v>#NULL!</v>
          </cell>
          <cell r="BF714" t="e">
            <v>#NULL!</v>
          </cell>
          <cell r="BG714" t="e">
            <v>#NULL!</v>
          </cell>
          <cell r="BH714">
            <v>0</v>
          </cell>
          <cell r="BI714" t="e">
            <v>#NULL!</v>
          </cell>
          <cell r="BJ714" t="e">
            <v>#NULL!</v>
          </cell>
          <cell r="BK714" t="e">
            <v>#NULL!</v>
          </cell>
          <cell r="BL714" t="e">
            <v>#NULL!</v>
          </cell>
          <cell r="BM714" t="e">
            <v>#NULL!</v>
          </cell>
          <cell r="BN714">
            <v>15112</v>
          </cell>
          <cell r="BO714">
            <v>346595</v>
          </cell>
          <cell r="BP714" t="e">
            <v>#NULL!</v>
          </cell>
          <cell r="BQ714">
            <v>100</v>
          </cell>
          <cell r="BR714">
            <v>33.15</v>
          </cell>
          <cell r="BS714" t="e">
            <v>#NULL!</v>
          </cell>
          <cell r="BT714" t="e">
            <v>#NULL!</v>
          </cell>
          <cell r="BU714" t="e">
            <v>#NULL!</v>
          </cell>
          <cell r="BV714" t="e">
            <v>#NULL!</v>
          </cell>
          <cell r="BW714" t="e">
            <v>#NULL!</v>
          </cell>
          <cell r="BX714" t="e">
            <v>#NULL!</v>
          </cell>
          <cell r="BY714" t="e">
            <v>#NULL!</v>
          </cell>
          <cell r="BZ714" t="e">
            <v>#NULL!</v>
          </cell>
          <cell r="CA714" t="e">
            <v>#NULL!</v>
          </cell>
          <cell r="CB714" t="e">
            <v>#NULL!</v>
          </cell>
          <cell r="CC714" t="e">
            <v>#NULL!</v>
          </cell>
          <cell r="CD714" t="e">
            <v>#NULL!</v>
          </cell>
          <cell r="CE714" t="e">
            <v>#NULL!</v>
          </cell>
          <cell r="CF714" t="e">
            <v>#NULL!</v>
          </cell>
          <cell r="CG714" t="e">
            <v>#NULL!</v>
          </cell>
          <cell r="CH714" t="e">
            <v>#NULL!</v>
          </cell>
          <cell r="CI714" t="e">
            <v>#NULL!</v>
          </cell>
          <cell r="CJ714" t="e">
            <v>#NULL!</v>
          </cell>
          <cell r="CK714" t="e">
            <v>#NULL!</v>
          </cell>
          <cell r="CL714" t="e">
            <v>#NULL!</v>
          </cell>
          <cell r="CM714" t="e">
            <v>#NULL!</v>
          </cell>
          <cell r="CN714" t="e">
            <v>#NULL!</v>
          </cell>
          <cell r="CO714" t="e">
            <v>#NULL!</v>
          </cell>
          <cell r="CP714" t="e">
            <v>#NULL!</v>
          </cell>
          <cell r="CQ714" t="e">
            <v>#NULL!</v>
          </cell>
          <cell r="CR714" t="e">
            <v>#NULL!</v>
          </cell>
          <cell r="CS714" t="e">
            <v>#NULL!</v>
          </cell>
          <cell r="CT714" t="e">
            <v>#NULL!</v>
          </cell>
          <cell r="CU714" t="e">
            <v>#NULL!</v>
          </cell>
          <cell r="CV714" t="e">
            <v>#NULL!</v>
          </cell>
          <cell r="CW714">
            <v>100</v>
          </cell>
          <cell r="CX714" t="e">
            <v>#NULL!</v>
          </cell>
          <cell r="CY714" t="e">
            <v>#NULL!</v>
          </cell>
          <cell r="CZ714" t="e">
            <v>#NULL!</v>
          </cell>
          <cell r="DA714" t="e">
            <v>#NULL!</v>
          </cell>
          <cell r="DB714" t="e">
            <v>#NULL!</v>
          </cell>
          <cell r="DC714" t="e">
            <v>#NULL!</v>
          </cell>
          <cell r="DD714" t="e">
            <v>#NULL!</v>
          </cell>
          <cell r="DE714">
            <v>100</v>
          </cell>
          <cell r="DF714" t="e">
            <v>#NULL!</v>
          </cell>
          <cell r="DG714" t="e">
            <v>#NULL!</v>
          </cell>
          <cell r="DH714" t="e">
            <v>#NULL!</v>
          </cell>
          <cell r="DI714" t="e">
            <v>#NULL!</v>
          </cell>
          <cell r="DJ714" t="e">
            <v>#NULL!</v>
          </cell>
          <cell r="DK714" t="e">
            <v>#NULL!</v>
          </cell>
          <cell r="DL714" t="e">
            <v>#NULL!</v>
          </cell>
          <cell r="DM714" t="e">
            <v>#NULL!</v>
          </cell>
          <cell r="DN714">
            <v>0</v>
          </cell>
          <cell r="DO714" t="e">
            <v>#NULL!</v>
          </cell>
          <cell r="DP714" t="e">
            <v>#NULL!</v>
          </cell>
          <cell r="DQ714" t="e">
            <v>#NULL!</v>
          </cell>
          <cell r="DR714" t="e">
            <v>#NULL!</v>
          </cell>
          <cell r="DS714" t="e">
            <v>#NULL!</v>
          </cell>
          <cell r="DT714" t="e">
            <v>#NULL!</v>
          </cell>
          <cell r="DU714" t="e">
            <v>#NULL!</v>
          </cell>
          <cell r="DV714" t="e">
            <v>#NULL!</v>
          </cell>
          <cell r="DW714" t="e">
            <v>#NULL!</v>
          </cell>
          <cell r="DX714" t="e">
            <v>#NULL!</v>
          </cell>
          <cell r="DY714" t="e">
            <v>#NULL!</v>
          </cell>
          <cell r="DZ714" t="e">
            <v>#NULL!</v>
          </cell>
        </row>
        <row r="715">
          <cell r="A715" t="str">
            <v>TART</v>
          </cell>
          <cell r="B715">
            <v>36813</v>
          </cell>
          <cell r="C715">
            <v>5402</v>
          </cell>
          <cell r="D715">
            <v>122236</v>
          </cell>
          <cell r="E715" t="e">
            <v>#NULL!</v>
          </cell>
          <cell r="F715">
            <v>100</v>
          </cell>
          <cell r="G715">
            <v>15.89</v>
          </cell>
          <cell r="H715">
            <v>10065</v>
          </cell>
          <cell r="I715">
            <v>165594</v>
          </cell>
          <cell r="J715" t="e">
            <v>#NULL!</v>
          </cell>
          <cell r="K715">
            <v>100</v>
          </cell>
          <cell r="L715">
            <v>97</v>
          </cell>
          <cell r="M715">
            <v>0</v>
          </cell>
          <cell r="N715">
            <v>5</v>
          </cell>
          <cell r="O715">
            <v>0</v>
          </cell>
          <cell r="P715">
            <v>536</v>
          </cell>
          <cell r="Q715">
            <v>9882</v>
          </cell>
          <cell r="R715" t="e">
            <v>#NULL!</v>
          </cell>
          <cell r="S715">
            <v>98</v>
          </cell>
          <cell r="T715">
            <v>1</v>
          </cell>
          <cell r="U715">
            <v>0</v>
          </cell>
          <cell r="V715">
            <v>0</v>
          </cell>
          <cell r="W715">
            <v>0</v>
          </cell>
          <cell r="X715">
            <v>2733</v>
          </cell>
          <cell r="Y715">
            <v>50323</v>
          </cell>
          <cell r="Z715" t="e">
            <v>#NULL!</v>
          </cell>
          <cell r="AA715">
            <v>100</v>
          </cell>
          <cell r="AB715" t="e">
            <v>#NULL!</v>
          </cell>
          <cell r="AC715">
            <v>2</v>
          </cell>
          <cell r="AD715">
            <v>0</v>
          </cell>
          <cell r="AE715">
            <v>0</v>
          </cell>
          <cell r="AF715">
            <v>0</v>
          </cell>
          <cell r="AG715" t="e">
            <v>#NULL!</v>
          </cell>
          <cell r="AH715" t="e">
            <v>#NULL!</v>
          </cell>
          <cell r="AI715" t="e">
            <v>#NULL!</v>
          </cell>
          <cell r="AJ715" t="e">
            <v>#NULL!</v>
          </cell>
          <cell r="AK715" t="e">
            <v>#NULL!</v>
          </cell>
          <cell r="AL715" t="e">
            <v>#NULL!</v>
          </cell>
          <cell r="AM715" t="e">
            <v>#NULL!</v>
          </cell>
          <cell r="AN715" t="e">
            <v>#NULL!</v>
          </cell>
          <cell r="AO715" t="e">
            <v>#NULL!</v>
          </cell>
          <cell r="AP715" t="e">
            <v>#NULL!</v>
          </cell>
          <cell r="AQ715" t="e">
            <v>#NULL!</v>
          </cell>
          <cell r="AR715" t="e">
            <v>#NULL!</v>
          </cell>
          <cell r="AS715" t="e">
            <v>#NULL!</v>
          </cell>
          <cell r="AT715" t="e">
            <v>#NULL!</v>
          </cell>
          <cell r="AU715" t="e">
            <v>#NULL!</v>
          </cell>
          <cell r="AV715" t="e">
            <v>#NULL!</v>
          </cell>
          <cell r="AW715">
            <v>1137</v>
          </cell>
          <cell r="AX715">
            <v>40504</v>
          </cell>
          <cell r="AY715" t="e">
            <v>#NULL!</v>
          </cell>
          <cell r="AZ715">
            <v>100</v>
          </cell>
          <cell r="BA715">
            <v>5</v>
          </cell>
          <cell r="BB715">
            <v>0</v>
          </cell>
          <cell r="BC715">
            <v>0</v>
          </cell>
          <cell r="BD715">
            <v>0</v>
          </cell>
          <cell r="BE715" t="e">
            <v>#NULL!</v>
          </cell>
          <cell r="BF715" t="e">
            <v>#NULL!</v>
          </cell>
          <cell r="BG715" t="e">
            <v>#NULL!</v>
          </cell>
          <cell r="BH715">
            <v>0</v>
          </cell>
          <cell r="BI715" t="e">
            <v>#NULL!</v>
          </cell>
          <cell r="BJ715" t="e">
            <v>#NULL!</v>
          </cell>
          <cell r="BK715" t="e">
            <v>#NULL!</v>
          </cell>
          <cell r="BL715" t="e">
            <v>#NULL!</v>
          </cell>
          <cell r="BM715" t="e">
            <v>#NULL!</v>
          </cell>
          <cell r="BN715">
            <v>12856</v>
          </cell>
          <cell r="BO715">
            <v>306235</v>
          </cell>
          <cell r="BP715" t="e">
            <v>#NULL!</v>
          </cell>
          <cell r="BQ715">
            <v>100</v>
          </cell>
          <cell r="BR715">
            <v>33.15</v>
          </cell>
          <cell r="BS715" t="e">
            <v>#NULL!</v>
          </cell>
          <cell r="BT715" t="e">
            <v>#NULL!</v>
          </cell>
          <cell r="BU715" t="e">
            <v>#NULL!</v>
          </cell>
          <cell r="BV715" t="e">
            <v>#NULL!</v>
          </cell>
          <cell r="BW715" t="e">
            <v>#NULL!</v>
          </cell>
          <cell r="BX715" t="e">
            <v>#NULL!</v>
          </cell>
          <cell r="BY715" t="e">
            <v>#NULL!</v>
          </cell>
          <cell r="BZ715" t="e">
            <v>#NULL!</v>
          </cell>
          <cell r="CA715" t="e">
            <v>#NULL!</v>
          </cell>
          <cell r="CB715" t="e">
            <v>#NULL!</v>
          </cell>
          <cell r="CC715" t="e">
            <v>#NULL!</v>
          </cell>
          <cell r="CD715" t="e">
            <v>#NULL!</v>
          </cell>
          <cell r="CE715" t="e">
            <v>#NULL!</v>
          </cell>
          <cell r="CF715" t="e">
            <v>#NULL!</v>
          </cell>
          <cell r="CG715" t="e">
            <v>#NULL!</v>
          </cell>
          <cell r="CH715" t="e">
            <v>#NULL!</v>
          </cell>
          <cell r="CI715" t="e">
            <v>#NULL!</v>
          </cell>
          <cell r="CJ715" t="e">
            <v>#NULL!</v>
          </cell>
          <cell r="CK715" t="e">
            <v>#NULL!</v>
          </cell>
          <cell r="CL715" t="e">
            <v>#NULL!</v>
          </cell>
          <cell r="CM715" t="e">
            <v>#NULL!</v>
          </cell>
          <cell r="CN715" t="e">
            <v>#NULL!</v>
          </cell>
          <cell r="CO715" t="e">
            <v>#NULL!</v>
          </cell>
          <cell r="CP715" t="e">
            <v>#NULL!</v>
          </cell>
          <cell r="CQ715" t="e">
            <v>#NULL!</v>
          </cell>
          <cell r="CR715" t="e">
            <v>#NULL!</v>
          </cell>
          <cell r="CS715" t="e">
            <v>#NULL!</v>
          </cell>
          <cell r="CT715">
            <v>2519</v>
          </cell>
          <cell r="CU715">
            <v>90178</v>
          </cell>
          <cell r="CV715" t="e">
            <v>#NULL!</v>
          </cell>
          <cell r="CW715">
            <v>100</v>
          </cell>
          <cell r="CX715">
            <v>4</v>
          </cell>
          <cell r="CY715">
            <v>0</v>
          </cell>
          <cell r="CZ715">
            <v>0</v>
          </cell>
          <cell r="DA715">
            <v>0</v>
          </cell>
          <cell r="DB715">
            <v>5891</v>
          </cell>
          <cell r="DC715">
            <v>113767</v>
          </cell>
          <cell r="DD715" t="e">
            <v>#NULL!</v>
          </cell>
          <cell r="DE715">
            <v>100</v>
          </cell>
          <cell r="DF715" t="e">
            <v>#NULL!</v>
          </cell>
          <cell r="DG715">
            <v>1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  <cell r="DL715">
            <v>0</v>
          </cell>
          <cell r="DM715" t="e">
            <v>#NULL!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 t="e">
            <v>#NULL!</v>
          </cell>
          <cell r="DT715" t="e">
            <v>#NULL!</v>
          </cell>
          <cell r="DU715" t="e">
            <v>#NULL!</v>
          </cell>
          <cell r="DV715" t="e">
            <v>#NULL!</v>
          </cell>
          <cell r="DW715" t="e">
            <v>#NULL!</v>
          </cell>
          <cell r="DX715" t="e">
            <v>#NULL!</v>
          </cell>
          <cell r="DY715" t="e">
            <v>#NULL!</v>
          </cell>
          <cell r="DZ715" t="e">
            <v>#NULL!</v>
          </cell>
        </row>
        <row r="716">
          <cell r="A716" t="str">
            <v>TART</v>
          </cell>
          <cell r="B716">
            <v>36820</v>
          </cell>
          <cell r="C716">
            <v>5167</v>
          </cell>
          <cell r="D716">
            <v>116344</v>
          </cell>
          <cell r="E716" t="e">
            <v>#NULL!</v>
          </cell>
          <cell r="F716">
            <v>100</v>
          </cell>
          <cell r="G716">
            <v>15.89</v>
          </cell>
          <cell r="H716">
            <v>10545</v>
          </cell>
          <cell r="I716">
            <v>169814</v>
          </cell>
          <cell r="J716" t="e">
            <v>#NULL!</v>
          </cell>
          <cell r="K716">
            <v>100</v>
          </cell>
          <cell r="L716">
            <v>100</v>
          </cell>
          <cell r="M716">
            <v>99</v>
          </cell>
          <cell r="N716">
            <v>0</v>
          </cell>
          <cell r="O716">
            <v>0</v>
          </cell>
          <cell r="P716">
            <v>537</v>
          </cell>
          <cell r="Q716">
            <v>9884</v>
          </cell>
          <cell r="R716" t="e">
            <v>#NULL!</v>
          </cell>
          <cell r="S716">
            <v>98</v>
          </cell>
          <cell r="T716">
            <v>2</v>
          </cell>
          <cell r="U716">
            <v>0</v>
          </cell>
          <cell r="V716">
            <v>0</v>
          </cell>
          <cell r="W716">
            <v>0</v>
          </cell>
          <cell r="X716">
            <v>2679</v>
          </cell>
          <cell r="Y716">
            <v>49323</v>
          </cell>
          <cell r="Z716" t="e">
            <v>#NULL!</v>
          </cell>
          <cell r="AA716">
            <v>100</v>
          </cell>
          <cell r="AB716" t="e">
            <v>#NULL!</v>
          </cell>
          <cell r="AC716">
            <v>5</v>
          </cell>
          <cell r="AD716">
            <v>0</v>
          </cell>
          <cell r="AE716">
            <v>0</v>
          </cell>
          <cell r="AF716">
            <v>0</v>
          </cell>
          <cell r="AG716" t="e">
            <v>#NULL!</v>
          </cell>
          <cell r="AH716" t="e">
            <v>#NULL!</v>
          </cell>
          <cell r="AI716" t="e">
            <v>#NULL!</v>
          </cell>
          <cell r="AJ716" t="e">
            <v>#NULL!</v>
          </cell>
          <cell r="AK716" t="e">
            <v>#NULL!</v>
          </cell>
          <cell r="AL716" t="e">
            <v>#NULL!</v>
          </cell>
          <cell r="AM716" t="e">
            <v>#NULL!</v>
          </cell>
          <cell r="AN716" t="e">
            <v>#NULL!</v>
          </cell>
          <cell r="AO716" t="e">
            <v>#NULL!</v>
          </cell>
          <cell r="AP716" t="e">
            <v>#NULL!</v>
          </cell>
          <cell r="AQ716" t="e">
            <v>#NULL!</v>
          </cell>
          <cell r="AR716" t="e">
            <v>#NULL!</v>
          </cell>
          <cell r="AS716" t="e">
            <v>#NULL!</v>
          </cell>
          <cell r="AT716" t="e">
            <v>#NULL!</v>
          </cell>
          <cell r="AU716" t="e">
            <v>#NULL!</v>
          </cell>
          <cell r="AV716" t="e">
            <v>#NULL!</v>
          </cell>
          <cell r="AW716">
            <v>1059</v>
          </cell>
          <cell r="AX716">
            <v>37670</v>
          </cell>
          <cell r="AY716" t="e">
            <v>#NULL!</v>
          </cell>
          <cell r="AZ716">
            <v>100</v>
          </cell>
          <cell r="BA716">
            <v>7</v>
          </cell>
          <cell r="BB716">
            <v>0</v>
          </cell>
          <cell r="BC716">
            <v>0</v>
          </cell>
          <cell r="BD716">
            <v>0</v>
          </cell>
          <cell r="BE716" t="e">
            <v>#NULL!</v>
          </cell>
          <cell r="BF716" t="e">
            <v>#NULL!</v>
          </cell>
          <cell r="BG716" t="e">
            <v>#NULL!</v>
          </cell>
          <cell r="BH716">
            <v>0</v>
          </cell>
          <cell r="BI716" t="e">
            <v>#NULL!</v>
          </cell>
          <cell r="BJ716" t="e">
            <v>#NULL!</v>
          </cell>
          <cell r="BK716" t="e">
            <v>#NULL!</v>
          </cell>
          <cell r="BL716" t="e">
            <v>#NULL!</v>
          </cell>
          <cell r="BM716" t="e">
            <v>#NULL!</v>
          </cell>
          <cell r="BN716">
            <v>12741</v>
          </cell>
          <cell r="BO716">
            <v>305211</v>
          </cell>
          <cell r="BP716" t="e">
            <v>#NULL!</v>
          </cell>
          <cell r="BQ716">
            <v>100</v>
          </cell>
          <cell r="BR716">
            <v>33.15</v>
          </cell>
          <cell r="BS716" t="e">
            <v>#NULL!</v>
          </cell>
          <cell r="BT716" t="e">
            <v>#NULL!</v>
          </cell>
          <cell r="BU716" t="e">
            <v>#NULL!</v>
          </cell>
          <cell r="BV716" t="e">
            <v>#NULL!</v>
          </cell>
          <cell r="BW716" t="e">
            <v>#NULL!</v>
          </cell>
          <cell r="BX716" t="e">
            <v>#NULL!</v>
          </cell>
          <cell r="BY716" t="e">
            <v>#NULL!</v>
          </cell>
          <cell r="BZ716" t="e">
            <v>#NULL!</v>
          </cell>
          <cell r="CA716" t="e">
            <v>#NULL!</v>
          </cell>
          <cell r="CB716" t="e">
            <v>#NULL!</v>
          </cell>
          <cell r="CC716" t="e">
            <v>#NULL!</v>
          </cell>
          <cell r="CD716" t="e">
            <v>#NULL!</v>
          </cell>
          <cell r="CE716" t="e">
            <v>#NULL!</v>
          </cell>
          <cell r="CF716" t="e">
            <v>#NULL!</v>
          </cell>
          <cell r="CG716" t="e">
            <v>#NULL!</v>
          </cell>
          <cell r="CH716" t="e">
            <v>#NULL!</v>
          </cell>
          <cell r="CI716" t="e">
            <v>#NULL!</v>
          </cell>
          <cell r="CJ716" t="e">
            <v>#NULL!</v>
          </cell>
          <cell r="CK716" t="e">
            <v>#NULL!</v>
          </cell>
          <cell r="CL716" t="e">
            <v>#NULL!</v>
          </cell>
          <cell r="CM716" t="e">
            <v>#NULL!</v>
          </cell>
          <cell r="CN716" t="e">
            <v>#NULL!</v>
          </cell>
          <cell r="CO716" t="e">
            <v>#NULL!</v>
          </cell>
          <cell r="CP716" t="e">
            <v>#NULL!</v>
          </cell>
          <cell r="CQ716" t="e">
            <v>#NULL!</v>
          </cell>
          <cell r="CR716" t="e">
            <v>#NULL!</v>
          </cell>
          <cell r="CS716" t="e">
            <v>#NULL!</v>
          </cell>
          <cell r="CT716">
            <v>2496</v>
          </cell>
          <cell r="CU716">
            <v>89418</v>
          </cell>
          <cell r="CV716" t="e">
            <v>#NULL!</v>
          </cell>
          <cell r="CW716">
            <v>100</v>
          </cell>
          <cell r="CX716">
            <v>6</v>
          </cell>
          <cell r="CY716">
            <v>0</v>
          </cell>
          <cell r="CZ716">
            <v>0</v>
          </cell>
          <cell r="DA716">
            <v>0</v>
          </cell>
          <cell r="DB716">
            <v>5849</v>
          </cell>
          <cell r="DC716">
            <v>115488</v>
          </cell>
          <cell r="DD716" t="e">
            <v>#NULL!</v>
          </cell>
          <cell r="DE716">
            <v>100</v>
          </cell>
          <cell r="DF716" t="e">
            <v>#NULL!</v>
          </cell>
          <cell r="DG716">
            <v>0</v>
          </cell>
          <cell r="DH716">
            <v>0</v>
          </cell>
          <cell r="DI716">
            <v>0</v>
          </cell>
          <cell r="DJ716">
            <v>0</v>
          </cell>
          <cell r="DK716">
            <v>0</v>
          </cell>
          <cell r="DL716">
            <v>0</v>
          </cell>
          <cell r="DM716" t="e">
            <v>#NULL!</v>
          </cell>
          <cell r="DN716">
            <v>0</v>
          </cell>
          <cell r="DO716">
            <v>0</v>
          </cell>
          <cell r="DP716">
            <v>0</v>
          </cell>
          <cell r="DQ716">
            <v>0</v>
          </cell>
          <cell r="DR716">
            <v>0</v>
          </cell>
          <cell r="DS716" t="e">
            <v>#NULL!</v>
          </cell>
          <cell r="DT716" t="e">
            <v>#NULL!</v>
          </cell>
          <cell r="DU716" t="e">
            <v>#NULL!</v>
          </cell>
          <cell r="DV716" t="e">
            <v>#NULL!</v>
          </cell>
          <cell r="DW716" t="e">
            <v>#NULL!</v>
          </cell>
          <cell r="DX716" t="e">
            <v>#NULL!</v>
          </cell>
          <cell r="DY716" t="e">
            <v>#NULL!</v>
          </cell>
          <cell r="DZ716" t="e">
            <v>#NULL!</v>
          </cell>
        </row>
        <row r="717">
          <cell r="A717" t="str">
            <v>TART</v>
          </cell>
          <cell r="B717">
            <v>36827</v>
          </cell>
          <cell r="C717">
            <v>5544</v>
          </cell>
          <cell r="D717">
            <v>126997</v>
          </cell>
          <cell r="E717" t="e">
            <v>#NULL!</v>
          </cell>
          <cell r="F717">
            <v>100</v>
          </cell>
          <cell r="G717">
            <v>15.89</v>
          </cell>
          <cell r="H717">
            <v>9221</v>
          </cell>
          <cell r="I717">
            <v>160795</v>
          </cell>
          <cell r="J717" t="e">
            <v>#NULL!</v>
          </cell>
          <cell r="K717">
            <v>100</v>
          </cell>
          <cell r="L717">
            <v>97</v>
          </cell>
          <cell r="M717">
            <v>0</v>
          </cell>
          <cell r="N717">
            <v>6</v>
          </cell>
          <cell r="O717">
            <v>0</v>
          </cell>
          <cell r="P717">
            <v>540</v>
          </cell>
          <cell r="Q717">
            <v>9964</v>
          </cell>
          <cell r="R717" t="e">
            <v>#NULL!</v>
          </cell>
          <cell r="S717">
            <v>98</v>
          </cell>
          <cell r="T717">
            <v>3</v>
          </cell>
          <cell r="U717">
            <v>0</v>
          </cell>
          <cell r="V717">
            <v>0</v>
          </cell>
          <cell r="W717">
            <v>0</v>
          </cell>
          <cell r="X717">
            <v>2743</v>
          </cell>
          <cell r="Y717">
            <v>50493</v>
          </cell>
          <cell r="Z717" t="e">
            <v>#NULL!</v>
          </cell>
          <cell r="AA717">
            <v>100</v>
          </cell>
          <cell r="AB717" t="e">
            <v>#NULL!</v>
          </cell>
          <cell r="AC717">
            <v>5</v>
          </cell>
          <cell r="AD717">
            <v>0</v>
          </cell>
          <cell r="AE717">
            <v>0</v>
          </cell>
          <cell r="AF717">
            <v>0</v>
          </cell>
          <cell r="AG717" t="e">
            <v>#NULL!</v>
          </cell>
          <cell r="AH717" t="e">
            <v>#NULL!</v>
          </cell>
          <cell r="AI717" t="e">
            <v>#NULL!</v>
          </cell>
          <cell r="AJ717" t="e">
            <v>#NULL!</v>
          </cell>
          <cell r="AK717" t="e">
            <v>#NULL!</v>
          </cell>
          <cell r="AL717" t="e">
            <v>#NULL!</v>
          </cell>
          <cell r="AM717" t="e">
            <v>#NULL!</v>
          </cell>
          <cell r="AN717" t="e">
            <v>#NULL!</v>
          </cell>
          <cell r="AO717" t="e">
            <v>#NULL!</v>
          </cell>
          <cell r="AP717" t="e">
            <v>#NULL!</v>
          </cell>
          <cell r="AQ717" t="e">
            <v>#NULL!</v>
          </cell>
          <cell r="AR717" t="e">
            <v>#NULL!</v>
          </cell>
          <cell r="AS717" t="e">
            <v>#NULL!</v>
          </cell>
          <cell r="AT717" t="e">
            <v>#NULL!</v>
          </cell>
          <cell r="AU717" t="e">
            <v>#NULL!</v>
          </cell>
          <cell r="AV717" t="e">
            <v>#NULL!</v>
          </cell>
          <cell r="AW717">
            <v>1310</v>
          </cell>
          <cell r="AX717">
            <v>45846</v>
          </cell>
          <cell r="AY717" t="e">
            <v>#NULL!</v>
          </cell>
          <cell r="AZ717">
            <v>100</v>
          </cell>
          <cell r="BA717">
            <v>95</v>
          </cell>
          <cell r="BB717">
            <v>0</v>
          </cell>
          <cell r="BC717">
            <v>0</v>
          </cell>
          <cell r="BD717">
            <v>0</v>
          </cell>
          <cell r="BE717" t="e">
            <v>#NULL!</v>
          </cell>
          <cell r="BF717" t="e">
            <v>#NULL!</v>
          </cell>
          <cell r="BG717" t="e">
            <v>#NULL!</v>
          </cell>
          <cell r="BH717">
            <v>0</v>
          </cell>
          <cell r="BI717" t="e">
            <v>#NULL!</v>
          </cell>
          <cell r="BJ717" t="e">
            <v>#NULL!</v>
          </cell>
          <cell r="BK717" t="e">
            <v>#NULL!</v>
          </cell>
          <cell r="BL717" t="e">
            <v>#NULL!</v>
          </cell>
          <cell r="BM717" t="e">
            <v>#NULL!</v>
          </cell>
          <cell r="BN717">
            <v>13694</v>
          </cell>
          <cell r="BO717">
            <v>335815</v>
          </cell>
          <cell r="BP717" t="e">
            <v>#NULL!</v>
          </cell>
          <cell r="BQ717">
            <v>100</v>
          </cell>
          <cell r="BR717">
            <v>33.15</v>
          </cell>
          <cell r="BS717" t="e">
            <v>#NULL!</v>
          </cell>
          <cell r="BT717" t="e">
            <v>#NULL!</v>
          </cell>
          <cell r="BU717" t="e">
            <v>#NULL!</v>
          </cell>
          <cell r="BV717" t="e">
            <v>#NULL!</v>
          </cell>
          <cell r="BW717" t="e">
            <v>#NULL!</v>
          </cell>
          <cell r="BX717" t="e">
            <v>#NULL!</v>
          </cell>
          <cell r="BY717" t="e">
            <v>#NULL!</v>
          </cell>
          <cell r="BZ717" t="e">
            <v>#NULL!</v>
          </cell>
          <cell r="CA717" t="e">
            <v>#NULL!</v>
          </cell>
          <cell r="CB717" t="e">
            <v>#NULL!</v>
          </cell>
          <cell r="CC717" t="e">
            <v>#NULL!</v>
          </cell>
          <cell r="CD717" t="e">
            <v>#NULL!</v>
          </cell>
          <cell r="CE717" t="e">
            <v>#NULL!</v>
          </cell>
          <cell r="CF717" t="e">
            <v>#NULL!</v>
          </cell>
          <cell r="CG717" t="e">
            <v>#NULL!</v>
          </cell>
          <cell r="CH717" t="e">
            <v>#NULL!</v>
          </cell>
          <cell r="CI717" t="e">
            <v>#NULL!</v>
          </cell>
          <cell r="CJ717" t="e">
            <v>#NULL!</v>
          </cell>
          <cell r="CK717" t="e">
            <v>#NULL!</v>
          </cell>
          <cell r="CL717" t="e">
            <v>#NULL!</v>
          </cell>
          <cell r="CM717" t="e">
            <v>#NULL!</v>
          </cell>
          <cell r="CN717" t="e">
            <v>#NULL!</v>
          </cell>
          <cell r="CO717" t="e">
            <v>#NULL!</v>
          </cell>
          <cell r="CP717" t="e">
            <v>#NULL!</v>
          </cell>
          <cell r="CQ717" t="e">
            <v>#NULL!</v>
          </cell>
          <cell r="CR717" t="e">
            <v>#NULL!</v>
          </cell>
          <cell r="CS717" t="e">
            <v>#NULL!</v>
          </cell>
          <cell r="CT717">
            <v>3249</v>
          </cell>
          <cell r="CU717">
            <v>115701</v>
          </cell>
          <cell r="CV717" t="e">
            <v>#NULL!</v>
          </cell>
          <cell r="CW717">
            <v>100</v>
          </cell>
          <cell r="CX717">
            <v>97</v>
          </cell>
          <cell r="CY717">
            <v>0</v>
          </cell>
          <cell r="CZ717">
            <v>0</v>
          </cell>
          <cell r="DA717">
            <v>0</v>
          </cell>
          <cell r="DB717">
            <v>5975</v>
          </cell>
          <cell r="DC717">
            <v>118650</v>
          </cell>
          <cell r="DD717" t="e">
            <v>#NULL!</v>
          </cell>
          <cell r="DE717">
            <v>100</v>
          </cell>
          <cell r="DF717" t="e">
            <v>#NULL!</v>
          </cell>
          <cell r="DG717">
            <v>3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  <cell r="DL717">
            <v>0</v>
          </cell>
          <cell r="DM717" t="e">
            <v>#NULL!</v>
          </cell>
          <cell r="DN717">
            <v>0</v>
          </cell>
          <cell r="DO717">
            <v>0</v>
          </cell>
          <cell r="DP717">
            <v>0</v>
          </cell>
          <cell r="DQ717">
            <v>0</v>
          </cell>
          <cell r="DR717">
            <v>0</v>
          </cell>
          <cell r="DS717" t="e">
            <v>#NULL!</v>
          </cell>
          <cell r="DT717" t="e">
            <v>#NULL!</v>
          </cell>
          <cell r="DU717" t="e">
            <v>#NULL!</v>
          </cell>
          <cell r="DV717" t="e">
            <v>#NULL!</v>
          </cell>
          <cell r="DW717" t="e">
            <v>#NULL!</v>
          </cell>
          <cell r="DX717" t="e">
            <v>#NULL!</v>
          </cell>
          <cell r="DY717" t="e">
            <v>#NULL!</v>
          </cell>
          <cell r="DZ717" t="e">
            <v>#NULL!</v>
          </cell>
        </row>
        <row r="718">
          <cell r="A718" t="str">
            <v>TART</v>
          </cell>
          <cell r="B718">
            <v>36834</v>
          </cell>
          <cell r="C718">
            <v>5547</v>
          </cell>
          <cell r="D718">
            <v>127917</v>
          </cell>
          <cell r="E718" t="e">
            <v>#NULL!</v>
          </cell>
          <cell r="F718">
            <v>100</v>
          </cell>
          <cell r="G718">
            <v>15.83</v>
          </cell>
          <cell r="H718">
            <v>8991</v>
          </cell>
          <cell r="I718">
            <v>158971</v>
          </cell>
          <cell r="J718" t="e">
            <v>#NULL!</v>
          </cell>
          <cell r="K718">
            <v>100</v>
          </cell>
          <cell r="L718">
            <v>98</v>
          </cell>
          <cell r="M718">
            <v>0</v>
          </cell>
          <cell r="N718">
            <v>1</v>
          </cell>
          <cell r="O718">
            <v>0</v>
          </cell>
          <cell r="P718">
            <v>533</v>
          </cell>
          <cell r="Q718">
            <v>9799</v>
          </cell>
          <cell r="R718" t="e">
            <v>#NULL!</v>
          </cell>
          <cell r="S718">
            <v>98</v>
          </cell>
          <cell r="T718">
            <v>2</v>
          </cell>
          <cell r="U718">
            <v>0</v>
          </cell>
          <cell r="V718">
            <v>0</v>
          </cell>
          <cell r="W718">
            <v>0</v>
          </cell>
          <cell r="X718">
            <v>2679</v>
          </cell>
          <cell r="Y718">
            <v>49209</v>
          </cell>
          <cell r="Z718" t="e">
            <v>#NULL!</v>
          </cell>
          <cell r="AA718">
            <v>100</v>
          </cell>
          <cell r="AB718" t="e">
            <v>#NULL!</v>
          </cell>
          <cell r="AC718">
            <v>5</v>
          </cell>
          <cell r="AD718">
            <v>0</v>
          </cell>
          <cell r="AE718">
            <v>0</v>
          </cell>
          <cell r="AF718">
            <v>0</v>
          </cell>
          <cell r="AG718" t="e">
            <v>#NULL!</v>
          </cell>
          <cell r="AH718" t="e">
            <v>#NULL!</v>
          </cell>
          <cell r="AI718" t="e">
            <v>#NULL!</v>
          </cell>
          <cell r="AJ718" t="e">
            <v>#NULL!</v>
          </cell>
          <cell r="AK718" t="e">
            <v>#NULL!</v>
          </cell>
          <cell r="AL718" t="e">
            <v>#NULL!</v>
          </cell>
          <cell r="AM718" t="e">
            <v>#NULL!</v>
          </cell>
          <cell r="AN718" t="e">
            <v>#NULL!</v>
          </cell>
          <cell r="AO718" t="e">
            <v>#NULL!</v>
          </cell>
          <cell r="AP718" t="e">
            <v>#NULL!</v>
          </cell>
          <cell r="AQ718" t="e">
            <v>#NULL!</v>
          </cell>
          <cell r="AR718" t="e">
            <v>#NULL!</v>
          </cell>
          <cell r="AS718" t="e">
            <v>#NULL!</v>
          </cell>
          <cell r="AT718" t="e">
            <v>#NULL!</v>
          </cell>
          <cell r="AU718" t="e">
            <v>#NULL!</v>
          </cell>
          <cell r="AV718" t="e">
            <v>#NULL!</v>
          </cell>
          <cell r="AW718">
            <v>1389</v>
          </cell>
          <cell r="AX718">
            <v>48362</v>
          </cell>
          <cell r="AY718" t="e">
            <v>#NULL!</v>
          </cell>
          <cell r="AZ718">
            <v>100</v>
          </cell>
          <cell r="BA718">
            <v>99</v>
          </cell>
          <cell r="BB718">
            <v>0</v>
          </cell>
          <cell r="BC718">
            <v>0</v>
          </cell>
          <cell r="BD718">
            <v>0</v>
          </cell>
          <cell r="BE718" t="e">
            <v>#NULL!</v>
          </cell>
          <cell r="BF718" t="e">
            <v>#NULL!</v>
          </cell>
          <cell r="BG718" t="e">
            <v>#NULL!</v>
          </cell>
          <cell r="BH718">
            <v>0</v>
          </cell>
          <cell r="BI718" t="e">
            <v>#NULL!</v>
          </cell>
          <cell r="BJ718" t="e">
            <v>#NULL!</v>
          </cell>
          <cell r="BK718" t="e">
            <v>#NULL!</v>
          </cell>
          <cell r="BL718" t="e">
            <v>#NULL!</v>
          </cell>
          <cell r="BM718" t="e">
            <v>#NULL!</v>
          </cell>
          <cell r="BN718">
            <v>14015</v>
          </cell>
          <cell r="BO718">
            <v>345881</v>
          </cell>
          <cell r="BP718" t="e">
            <v>#NULL!</v>
          </cell>
          <cell r="BQ718">
            <v>100</v>
          </cell>
          <cell r="BR718">
            <v>33.35</v>
          </cell>
          <cell r="BS718" t="e">
            <v>#NULL!</v>
          </cell>
          <cell r="BT718" t="e">
            <v>#NULL!</v>
          </cell>
          <cell r="BU718" t="e">
            <v>#NULL!</v>
          </cell>
          <cell r="BV718" t="e">
            <v>#NULL!</v>
          </cell>
          <cell r="BW718" t="e">
            <v>#NULL!</v>
          </cell>
          <cell r="BX718" t="e">
            <v>#NULL!</v>
          </cell>
          <cell r="BY718" t="e">
            <v>#NULL!</v>
          </cell>
          <cell r="BZ718" t="e">
            <v>#NULL!</v>
          </cell>
          <cell r="CA718" t="e">
            <v>#NULL!</v>
          </cell>
          <cell r="CB718" t="e">
            <v>#NULL!</v>
          </cell>
          <cell r="CC718" t="e">
            <v>#NULL!</v>
          </cell>
          <cell r="CD718" t="e">
            <v>#NULL!</v>
          </cell>
          <cell r="CE718" t="e">
            <v>#NULL!</v>
          </cell>
          <cell r="CF718" t="e">
            <v>#NULL!</v>
          </cell>
          <cell r="CG718" t="e">
            <v>#NULL!</v>
          </cell>
          <cell r="CH718" t="e">
            <v>#NULL!</v>
          </cell>
          <cell r="CI718" t="e">
            <v>#NULL!</v>
          </cell>
          <cell r="CJ718" t="e">
            <v>#NULL!</v>
          </cell>
          <cell r="CK718" t="e">
            <v>#NULL!</v>
          </cell>
          <cell r="CL718" t="e">
            <v>#NULL!</v>
          </cell>
          <cell r="CM718" t="e">
            <v>#NULL!</v>
          </cell>
          <cell r="CN718" t="e">
            <v>#NULL!</v>
          </cell>
          <cell r="CO718" t="e">
            <v>#NULL!</v>
          </cell>
          <cell r="CP718" t="e">
            <v>#NULL!</v>
          </cell>
          <cell r="CQ718" t="e">
            <v>#NULL!</v>
          </cell>
          <cell r="CR718" t="e">
            <v>#NULL!</v>
          </cell>
          <cell r="CS718" t="e">
            <v>#NULL!</v>
          </cell>
          <cell r="CT718">
            <v>3497</v>
          </cell>
          <cell r="CU718">
            <v>124037</v>
          </cell>
          <cell r="CV718" t="e">
            <v>#NULL!</v>
          </cell>
          <cell r="CW718">
            <v>100</v>
          </cell>
          <cell r="CX718">
            <v>100</v>
          </cell>
          <cell r="CY718">
            <v>0</v>
          </cell>
          <cell r="CZ718">
            <v>0</v>
          </cell>
          <cell r="DA718">
            <v>0</v>
          </cell>
          <cell r="DB718">
            <v>6054</v>
          </cell>
          <cell r="DC718">
            <v>120824</v>
          </cell>
          <cell r="DD718" t="e">
            <v>#NULL!</v>
          </cell>
          <cell r="DE718">
            <v>100</v>
          </cell>
          <cell r="DF718" t="e">
            <v>#NULL!</v>
          </cell>
          <cell r="DG718">
            <v>5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  <cell r="DL718">
            <v>0</v>
          </cell>
          <cell r="DM718" t="e">
            <v>#NULL!</v>
          </cell>
          <cell r="DN718">
            <v>0</v>
          </cell>
          <cell r="DO718">
            <v>0</v>
          </cell>
          <cell r="DP718">
            <v>0</v>
          </cell>
          <cell r="DQ718">
            <v>0</v>
          </cell>
          <cell r="DR718">
            <v>0</v>
          </cell>
          <cell r="DS718" t="e">
            <v>#NULL!</v>
          </cell>
          <cell r="DT718" t="e">
            <v>#NULL!</v>
          </cell>
          <cell r="DU718" t="e">
            <v>#NULL!</v>
          </cell>
          <cell r="DV718" t="e">
            <v>#NULL!</v>
          </cell>
          <cell r="DW718" t="e">
            <v>#NULL!</v>
          </cell>
          <cell r="DX718" t="e">
            <v>#NULL!</v>
          </cell>
          <cell r="DY718" t="e">
            <v>#NULL!</v>
          </cell>
          <cell r="DZ718" t="e">
            <v>#NULL!</v>
          </cell>
        </row>
        <row r="719">
          <cell r="A719" t="str">
            <v>TART</v>
          </cell>
          <cell r="B719">
            <v>36841</v>
          </cell>
          <cell r="C719">
            <v>5641</v>
          </cell>
          <cell r="D719">
            <v>129429</v>
          </cell>
          <cell r="E719" t="e">
            <v>#NULL!</v>
          </cell>
          <cell r="F719">
            <v>100</v>
          </cell>
          <cell r="G719">
            <v>15.83</v>
          </cell>
          <cell r="H719">
            <v>9411</v>
          </cell>
          <cell r="I719">
            <v>165458</v>
          </cell>
          <cell r="J719" t="e">
            <v>#NULL!</v>
          </cell>
          <cell r="K719">
            <v>100</v>
          </cell>
          <cell r="L719">
            <v>93</v>
          </cell>
          <cell r="M719">
            <v>0</v>
          </cell>
          <cell r="N719">
            <v>4</v>
          </cell>
          <cell r="O719">
            <v>0</v>
          </cell>
          <cell r="P719">
            <v>576</v>
          </cell>
          <cell r="Q719">
            <v>10587</v>
          </cell>
          <cell r="R719" t="e">
            <v>#NULL!</v>
          </cell>
          <cell r="S719">
            <v>98</v>
          </cell>
          <cell r="T719">
            <v>4</v>
          </cell>
          <cell r="U719">
            <v>0</v>
          </cell>
          <cell r="V719">
            <v>0</v>
          </cell>
          <cell r="W719">
            <v>0</v>
          </cell>
          <cell r="X719">
            <v>2770</v>
          </cell>
          <cell r="Y719">
            <v>50779</v>
          </cell>
          <cell r="Z719" t="e">
            <v>#NULL!</v>
          </cell>
          <cell r="AA719">
            <v>100</v>
          </cell>
          <cell r="AB719" t="e">
            <v>#NULL!</v>
          </cell>
          <cell r="AC719">
            <v>10</v>
          </cell>
          <cell r="AD719">
            <v>0</v>
          </cell>
          <cell r="AE719">
            <v>0</v>
          </cell>
          <cell r="AF719">
            <v>0</v>
          </cell>
          <cell r="AG719" t="e">
            <v>#NULL!</v>
          </cell>
          <cell r="AH719" t="e">
            <v>#NULL!</v>
          </cell>
          <cell r="AI719" t="e">
            <v>#NULL!</v>
          </cell>
          <cell r="AJ719" t="e">
            <v>#NULL!</v>
          </cell>
          <cell r="AK719" t="e">
            <v>#NULL!</v>
          </cell>
          <cell r="AL719" t="e">
            <v>#NULL!</v>
          </cell>
          <cell r="AM719" t="e">
            <v>#NULL!</v>
          </cell>
          <cell r="AN719" t="e">
            <v>#NULL!</v>
          </cell>
          <cell r="AO719" t="e">
            <v>#NULL!</v>
          </cell>
          <cell r="AP719" t="e">
            <v>#NULL!</v>
          </cell>
          <cell r="AQ719" t="e">
            <v>#NULL!</v>
          </cell>
          <cell r="AR719" t="e">
            <v>#NULL!</v>
          </cell>
          <cell r="AS719" t="e">
            <v>#NULL!</v>
          </cell>
          <cell r="AT719" t="e">
            <v>#NULL!</v>
          </cell>
          <cell r="AU719" t="e">
            <v>#NULL!</v>
          </cell>
          <cell r="AV719" t="e">
            <v>#NULL!</v>
          </cell>
          <cell r="AW719">
            <v>1386</v>
          </cell>
          <cell r="AX719">
            <v>48225</v>
          </cell>
          <cell r="AY719" t="e">
            <v>#NULL!</v>
          </cell>
          <cell r="AZ719">
            <v>100</v>
          </cell>
          <cell r="BA719">
            <v>99</v>
          </cell>
          <cell r="BB719">
            <v>0</v>
          </cell>
          <cell r="BC719">
            <v>0</v>
          </cell>
          <cell r="BD719">
            <v>0</v>
          </cell>
          <cell r="BE719" t="e">
            <v>#NULL!</v>
          </cell>
          <cell r="BF719" t="e">
            <v>#NULL!</v>
          </cell>
          <cell r="BG719" t="e">
            <v>#NULL!</v>
          </cell>
          <cell r="BH719">
            <v>0</v>
          </cell>
          <cell r="BI719" t="e">
            <v>#NULL!</v>
          </cell>
          <cell r="BJ719" t="e">
            <v>#NULL!</v>
          </cell>
          <cell r="BK719" t="e">
            <v>#NULL!</v>
          </cell>
          <cell r="BL719" t="e">
            <v>#NULL!</v>
          </cell>
          <cell r="BM719" t="e">
            <v>#NULL!</v>
          </cell>
          <cell r="BN719">
            <v>14416</v>
          </cell>
          <cell r="BO719">
            <v>354437</v>
          </cell>
          <cell r="BP719" t="e">
            <v>#NULL!</v>
          </cell>
          <cell r="BQ719">
            <v>100</v>
          </cell>
          <cell r="BR719">
            <v>33.35</v>
          </cell>
          <cell r="BS719" t="e">
            <v>#NULL!</v>
          </cell>
          <cell r="BT719" t="e">
            <v>#NULL!</v>
          </cell>
          <cell r="BU719" t="e">
            <v>#NULL!</v>
          </cell>
          <cell r="BV719" t="e">
            <v>#NULL!</v>
          </cell>
          <cell r="BW719" t="e">
            <v>#NULL!</v>
          </cell>
          <cell r="BX719" t="e">
            <v>#NULL!</v>
          </cell>
          <cell r="BY719" t="e">
            <v>#NULL!</v>
          </cell>
          <cell r="BZ719" t="e">
            <v>#NULL!</v>
          </cell>
          <cell r="CA719" t="e">
            <v>#NULL!</v>
          </cell>
          <cell r="CB719" t="e">
            <v>#NULL!</v>
          </cell>
          <cell r="CC719" t="e">
            <v>#NULL!</v>
          </cell>
          <cell r="CD719" t="e">
            <v>#NULL!</v>
          </cell>
          <cell r="CE719" t="e">
            <v>#NULL!</v>
          </cell>
          <cell r="CF719" t="e">
            <v>#NULL!</v>
          </cell>
          <cell r="CG719" t="e">
            <v>#NULL!</v>
          </cell>
          <cell r="CH719" t="e">
            <v>#NULL!</v>
          </cell>
          <cell r="CI719" t="e">
            <v>#NULL!</v>
          </cell>
          <cell r="CJ719" t="e">
            <v>#NULL!</v>
          </cell>
          <cell r="CK719" t="e">
            <v>#NULL!</v>
          </cell>
          <cell r="CL719" t="e">
            <v>#NULL!</v>
          </cell>
          <cell r="CM719" t="e">
            <v>#NULL!</v>
          </cell>
          <cell r="CN719" t="e">
            <v>#NULL!</v>
          </cell>
          <cell r="CO719" t="e">
            <v>#NULL!</v>
          </cell>
          <cell r="CP719" t="e">
            <v>#NULL!</v>
          </cell>
          <cell r="CQ719" t="e">
            <v>#NULL!</v>
          </cell>
          <cell r="CR719" t="e">
            <v>#NULL!</v>
          </cell>
          <cell r="CS719" t="e">
            <v>#NULL!</v>
          </cell>
          <cell r="CT719">
            <v>3520</v>
          </cell>
          <cell r="CU719">
            <v>124778</v>
          </cell>
          <cell r="CV719" t="e">
            <v>#NULL!</v>
          </cell>
          <cell r="CW719">
            <v>100</v>
          </cell>
          <cell r="CX719">
            <v>100</v>
          </cell>
          <cell r="CY719">
            <v>0</v>
          </cell>
          <cell r="CZ719">
            <v>0</v>
          </cell>
          <cell r="DA719">
            <v>0</v>
          </cell>
          <cell r="DB719">
            <v>6312</v>
          </cell>
          <cell r="DC719">
            <v>126255</v>
          </cell>
          <cell r="DD719" t="e">
            <v>#NULL!</v>
          </cell>
          <cell r="DE719">
            <v>100</v>
          </cell>
          <cell r="DF719" t="e">
            <v>#NULL!</v>
          </cell>
          <cell r="DG719">
            <v>1</v>
          </cell>
          <cell r="DH719">
            <v>0</v>
          </cell>
          <cell r="DI719">
            <v>0</v>
          </cell>
          <cell r="DJ719">
            <v>0</v>
          </cell>
          <cell r="DK719">
            <v>0</v>
          </cell>
          <cell r="DL719">
            <v>0</v>
          </cell>
          <cell r="DM719" t="e">
            <v>#NULL!</v>
          </cell>
          <cell r="DN719">
            <v>0</v>
          </cell>
          <cell r="DO719">
            <v>0</v>
          </cell>
          <cell r="DP719">
            <v>0</v>
          </cell>
          <cell r="DQ719">
            <v>0</v>
          </cell>
          <cell r="DR719">
            <v>0</v>
          </cell>
          <cell r="DS719" t="e">
            <v>#NULL!</v>
          </cell>
          <cell r="DT719" t="e">
            <v>#NULL!</v>
          </cell>
          <cell r="DU719" t="e">
            <v>#NULL!</v>
          </cell>
          <cell r="DV719" t="e">
            <v>#NULL!</v>
          </cell>
          <cell r="DW719" t="e">
            <v>#NULL!</v>
          </cell>
          <cell r="DX719" t="e">
            <v>#NULL!</v>
          </cell>
          <cell r="DY719" t="e">
            <v>#NULL!</v>
          </cell>
          <cell r="DZ719" t="e">
            <v>#NULL!</v>
          </cell>
        </row>
        <row r="720">
          <cell r="A720" t="str">
            <v>TART</v>
          </cell>
          <cell r="B720">
            <v>36848</v>
          </cell>
          <cell r="C720">
            <v>8937</v>
          </cell>
          <cell r="D720">
            <v>164148</v>
          </cell>
          <cell r="E720">
            <v>2.6996962712448571</v>
          </cell>
          <cell r="F720">
            <v>100</v>
          </cell>
          <cell r="G720">
            <v>15.83</v>
          </cell>
          <cell r="H720">
            <v>10582</v>
          </cell>
          <cell r="I720">
            <v>173819</v>
          </cell>
          <cell r="J720">
            <v>2.3771435388148281</v>
          </cell>
          <cell r="K720">
            <v>100</v>
          </cell>
          <cell r="L720">
            <v>97</v>
          </cell>
          <cell r="M720">
            <v>100</v>
          </cell>
          <cell r="N720">
            <v>3</v>
          </cell>
          <cell r="O720">
            <v>0</v>
          </cell>
          <cell r="P720">
            <v>891</v>
          </cell>
          <cell r="Q720">
            <v>13055</v>
          </cell>
          <cell r="R720">
            <v>2.4899974019225772</v>
          </cell>
          <cell r="S720">
            <v>98</v>
          </cell>
          <cell r="T720">
            <v>0</v>
          </cell>
          <cell r="U720">
            <v>89</v>
          </cell>
          <cell r="V720">
            <v>0</v>
          </cell>
          <cell r="W720">
            <v>0</v>
          </cell>
          <cell r="X720">
            <v>4185</v>
          </cell>
          <cell r="Y720">
            <v>61332</v>
          </cell>
          <cell r="Z720">
            <v>2.486772486772487</v>
          </cell>
          <cell r="AA720">
            <v>100</v>
          </cell>
          <cell r="AB720" t="e">
            <v>#NULL!</v>
          </cell>
          <cell r="AC720">
            <v>0</v>
          </cell>
          <cell r="AD720">
            <v>100</v>
          </cell>
          <cell r="AE720">
            <v>0</v>
          </cell>
          <cell r="AF720">
            <v>0</v>
          </cell>
          <cell r="AG720" t="e">
            <v>#NULL!</v>
          </cell>
          <cell r="AH720" t="e">
            <v>#NULL!</v>
          </cell>
          <cell r="AI720" t="e">
            <v>#NULL!</v>
          </cell>
          <cell r="AJ720" t="e">
            <v>#NULL!</v>
          </cell>
          <cell r="AK720" t="e">
            <v>#NULL!</v>
          </cell>
          <cell r="AL720" t="e">
            <v>#NULL!</v>
          </cell>
          <cell r="AM720" t="e">
            <v>#NULL!</v>
          </cell>
          <cell r="AN720" t="e">
            <v>#NULL!</v>
          </cell>
          <cell r="AO720" t="e">
            <v>#NULL!</v>
          </cell>
          <cell r="AP720" t="e">
            <v>#NULL!</v>
          </cell>
          <cell r="AQ720" t="e">
            <v>#NULL!</v>
          </cell>
          <cell r="AR720" t="e">
            <v>#NULL!</v>
          </cell>
          <cell r="AS720" t="e">
            <v>#NULL!</v>
          </cell>
          <cell r="AT720" t="e">
            <v>#NULL!</v>
          </cell>
          <cell r="AU720" t="e">
            <v>#NULL!</v>
          </cell>
          <cell r="AV720" t="e">
            <v>#NULL!</v>
          </cell>
          <cell r="AW720">
            <v>1357</v>
          </cell>
          <cell r="AX720">
            <v>47092</v>
          </cell>
          <cell r="AY720">
            <v>3.4469037762946693</v>
          </cell>
          <cell r="AZ720">
            <v>100</v>
          </cell>
          <cell r="BA720">
            <v>99</v>
          </cell>
          <cell r="BB720">
            <v>0</v>
          </cell>
          <cell r="BC720">
            <v>0</v>
          </cell>
          <cell r="BD720">
            <v>0</v>
          </cell>
          <cell r="BE720" t="e">
            <v>#NULL!</v>
          </cell>
          <cell r="BF720" t="e">
            <v>#NULL!</v>
          </cell>
          <cell r="BG720" t="e">
            <v>#NULL!</v>
          </cell>
          <cell r="BH720">
            <v>0</v>
          </cell>
          <cell r="BI720" t="e">
            <v>#NULL!</v>
          </cell>
          <cell r="BJ720" t="e">
            <v>#NULL!</v>
          </cell>
          <cell r="BK720" t="e">
            <v>#NULL!</v>
          </cell>
          <cell r="BL720" t="e">
            <v>#NULL!</v>
          </cell>
          <cell r="BM720" t="e">
            <v>#NULL!</v>
          </cell>
          <cell r="BN720">
            <v>18800</v>
          </cell>
          <cell r="BO720">
            <v>429220</v>
          </cell>
          <cell r="BP720">
            <v>2.3160502126291487</v>
          </cell>
          <cell r="BQ720">
            <v>100</v>
          </cell>
          <cell r="BR720">
            <v>33.35</v>
          </cell>
          <cell r="BS720" t="e">
            <v>#NULL!</v>
          </cell>
          <cell r="BT720" t="e">
            <v>#NULL!</v>
          </cell>
          <cell r="BU720" t="e">
            <v>#NULL!</v>
          </cell>
          <cell r="BV720" t="e">
            <v>#NULL!</v>
          </cell>
          <cell r="BW720" t="e">
            <v>#NULL!</v>
          </cell>
          <cell r="BX720" t="e">
            <v>#NULL!</v>
          </cell>
          <cell r="BY720" t="e">
            <v>#NULL!</v>
          </cell>
          <cell r="BZ720" t="e">
            <v>#NULL!</v>
          </cell>
          <cell r="CA720" t="e">
            <v>#NULL!</v>
          </cell>
          <cell r="CB720" t="e">
            <v>#NULL!</v>
          </cell>
          <cell r="CC720" t="e">
            <v>#NULL!</v>
          </cell>
          <cell r="CD720" t="e">
            <v>#NULL!</v>
          </cell>
          <cell r="CE720" t="e">
            <v>#NULL!</v>
          </cell>
          <cell r="CF720" t="e">
            <v>#NULL!</v>
          </cell>
          <cell r="CG720" t="e">
            <v>#NULL!</v>
          </cell>
          <cell r="CH720" t="e">
            <v>#NULL!</v>
          </cell>
          <cell r="CI720" t="e">
            <v>#NULL!</v>
          </cell>
          <cell r="CJ720" t="e">
            <v>#NULL!</v>
          </cell>
          <cell r="CK720" t="e">
            <v>#NULL!</v>
          </cell>
          <cell r="CL720" t="e">
            <v>#NULL!</v>
          </cell>
          <cell r="CM720" t="e">
            <v>#NULL!</v>
          </cell>
          <cell r="CN720" t="e">
            <v>#NULL!</v>
          </cell>
          <cell r="CO720" t="e">
            <v>#NULL!</v>
          </cell>
          <cell r="CP720" t="e">
            <v>#NULL!</v>
          </cell>
          <cell r="CQ720" t="e">
            <v>#NULL!</v>
          </cell>
          <cell r="CR720" t="e">
            <v>#NULL!</v>
          </cell>
          <cell r="CS720" t="e">
            <v>#NULL!</v>
          </cell>
          <cell r="CT720">
            <v>3346</v>
          </cell>
          <cell r="CU720">
            <v>118053</v>
          </cell>
          <cell r="CV720">
            <v>3.5854255970606248</v>
          </cell>
          <cell r="CW720">
            <v>100</v>
          </cell>
          <cell r="CX720">
            <v>100</v>
          </cell>
          <cell r="CY720">
            <v>0</v>
          </cell>
          <cell r="CZ720">
            <v>0</v>
          </cell>
          <cell r="DA720">
            <v>0</v>
          </cell>
          <cell r="DB720">
            <v>9779</v>
          </cell>
          <cell r="DC720">
            <v>188847</v>
          </cell>
          <cell r="DD720">
            <v>1.7873478046087234</v>
          </cell>
          <cell r="DE720">
            <v>100</v>
          </cell>
          <cell r="DF720" t="e">
            <v>#NULL!</v>
          </cell>
          <cell r="DG720">
            <v>0</v>
          </cell>
          <cell r="DH720">
            <v>100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 t="e">
            <v>#NULL!</v>
          </cell>
          <cell r="DT720" t="e">
            <v>#NULL!</v>
          </cell>
          <cell r="DU720" t="e">
            <v>#NULL!</v>
          </cell>
          <cell r="DV720" t="e">
            <v>#NULL!</v>
          </cell>
          <cell r="DW720" t="e">
            <v>#NULL!</v>
          </cell>
          <cell r="DX720" t="e">
            <v>#NULL!</v>
          </cell>
          <cell r="DY720" t="e">
            <v>#NULL!</v>
          </cell>
          <cell r="DZ720" t="e">
            <v>#NULL!</v>
          </cell>
        </row>
        <row r="721">
          <cell r="A721" t="str">
            <v>TART</v>
          </cell>
          <cell r="B721">
            <v>36855</v>
          </cell>
          <cell r="C721">
            <v>5573</v>
          </cell>
          <cell r="D721">
            <v>127640</v>
          </cell>
          <cell r="E721">
            <v>2.7078338328338329</v>
          </cell>
          <cell r="F721">
            <v>100</v>
          </cell>
          <cell r="G721">
            <v>15.83</v>
          </cell>
          <cell r="H721">
            <v>8899</v>
          </cell>
          <cell r="I721">
            <v>159524</v>
          </cell>
          <cell r="J721">
            <v>2.3973344622211843</v>
          </cell>
          <cell r="K721">
            <v>100</v>
          </cell>
          <cell r="L721">
            <v>94</v>
          </cell>
          <cell r="M721">
            <v>0</v>
          </cell>
          <cell r="N721">
            <v>1</v>
          </cell>
          <cell r="O721">
            <v>0</v>
          </cell>
          <cell r="P721">
            <v>527</v>
          </cell>
          <cell r="Q721">
            <v>9707</v>
          </cell>
          <cell r="R721">
            <v>2.5209325645525196</v>
          </cell>
          <cell r="S721">
            <v>98</v>
          </cell>
          <cell r="T721">
            <v>6</v>
          </cell>
          <cell r="U721">
            <v>0</v>
          </cell>
          <cell r="V721">
            <v>0</v>
          </cell>
          <cell r="W721">
            <v>0</v>
          </cell>
          <cell r="X721">
            <v>2717</v>
          </cell>
          <cell r="Y721">
            <v>49865</v>
          </cell>
          <cell r="Z721">
            <v>2.512538169704821</v>
          </cell>
          <cell r="AA721">
            <v>100</v>
          </cell>
          <cell r="AB721" t="e">
            <v>#NULL!</v>
          </cell>
          <cell r="AC721">
            <v>8</v>
          </cell>
          <cell r="AD721">
            <v>0</v>
          </cell>
          <cell r="AE721">
            <v>0</v>
          </cell>
          <cell r="AF721">
            <v>0</v>
          </cell>
          <cell r="AG721" t="e">
            <v>#NULL!</v>
          </cell>
          <cell r="AH721" t="e">
            <v>#NULL!</v>
          </cell>
          <cell r="AI721" t="e">
            <v>#NULL!</v>
          </cell>
          <cell r="AJ721" t="e">
            <v>#NULL!</v>
          </cell>
          <cell r="AK721" t="e">
            <v>#NULL!</v>
          </cell>
          <cell r="AL721" t="e">
            <v>#NULL!</v>
          </cell>
          <cell r="AM721" t="e">
            <v>#NULL!</v>
          </cell>
          <cell r="AN721" t="e">
            <v>#NULL!</v>
          </cell>
          <cell r="AO721" t="e">
            <v>#NULL!</v>
          </cell>
          <cell r="AP721" t="e">
            <v>#NULL!</v>
          </cell>
          <cell r="AQ721" t="e">
            <v>#NULL!</v>
          </cell>
          <cell r="AR721" t="e">
            <v>#NULL!</v>
          </cell>
          <cell r="AS721" t="e">
            <v>#NULL!</v>
          </cell>
          <cell r="AT721" t="e">
            <v>#NULL!</v>
          </cell>
          <cell r="AU721" t="e">
            <v>#NULL!</v>
          </cell>
          <cell r="AV721" t="e">
            <v>#NULL!</v>
          </cell>
          <cell r="AW721">
            <v>1350</v>
          </cell>
          <cell r="AX721">
            <v>46919</v>
          </cell>
          <cell r="AY721">
            <v>3.4254856129604256</v>
          </cell>
          <cell r="AZ721">
            <v>100</v>
          </cell>
          <cell r="BA721">
            <v>99</v>
          </cell>
          <cell r="BB721">
            <v>0</v>
          </cell>
          <cell r="BC721">
            <v>0</v>
          </cell>
          <cell r="BD721">
            <v>0</v>
          </cell>
          <cell r="BE721" t="e">
            <v>#NULL!</v>
          </cell>
          <cell r="BF721" t="e">
            <v>#NULL!</v>
          </cell>
          <cell r="BG721" t="e">
            <v>#NULL!</v>
          </cell>
          <cell r="BH721">
            <v>0</v>
          </cell>
          <cell r="BI721" t="e">
            <v>#NULL!</v>
          </cell>
          <cell r="BJ721" t="e">
            <v>#NULL!</v>
          </cell>
          <cell r="BK721" t="e">
            <v>#NULL!</v>
          </cell>
          <cell r="BL721" t="e">
            <v>#NULL!</v>
          </cell>
          <cell r="BM721" t="e">
            <v>#NULL!</v>
          </cell>
          <cell r="BN721">
            <v>14251</v>
          </cell>
          <cell r="BO721">
            <v>350499</v>
          </cell>
          <cell r="BP721">
            <v>2.2988719782731453</v>
          </cell>
          <cell r="BQ721">
            <v>100</v>
          </cell>
          <cell r="BR721">
            <v>33.35</v>
          </cell>
          <cell r="BS721" t="e">
            <v>#NULL!</v>
          </cell>
          <cell r="BT721" t="e">
            <v>#NULL!</v>
          </cell>
          <cell r="BU721" t="e">
            <v>#NULL!</v>
          </cell>
          <cell r="BV721" t="e">
            <v>#NULL!</v>
          </cell>
          <cell r="BW721" t="e">
            <v>#NULL!</v>
          </cell>
          <cell r="BX721" t="e">
            <v>#NULL!</v>
          </cell>
          <cell r="BY721" t="e">
            <v>#NULL!</v>
          </cell>
          <cell r="BZ721" t="e">
            <v>#NULL!</v>
          </cell>
          <cell r="CA721" t="e">
            <v>#NULL!</v>
          </cell>
          <cell r="CB721" t="e">
            <v>#NULL!</v>
          </cell>
          <cell r="CC721" t="e">
            <v>#NULL!</v>
          </cell>
          <cell r="CD721" t="e">
            <v>#NULL!</v>
          </cell>
          <cell r="CE721" t="e">
            <v>#NULL!</v>
          </cell>
          <cell r="CF721" t="e">
            <v>#NULL!</v>
          </cell>
          <cell r="CG721" t="e">
            <v>#NULL!</v>
          </cell>
          <cell r="CH721" t="e">
            <v>#NULL!</v>
          </cell>
          <cell r="CI721" t="e">
            <v>#NULL!</v>
          </cell>
          <cell r="CJ721" t="e">
            <v>#NULL!</v>
          </cell>
          <cell r="CK721" t="e">
            <v>#NULL!</v>
          </cell>
          <cell r="CL721" t="e">
            <v>#NULL!</v>
          </cell>
          <cell r="CM721" t="e">
            <v>#NULL!</v>
          </cell>
          <cell r="CN721" t="e">
            <v>#NULL!</v>
          </cell>
          <cell r="CO721" t="e">
            <v>#NULL!</v>
          </cell>
          <cell r="CP721" t="e">
            <v>#NULL!</v>
          </cell>
          <cell r="CQ721" t="e">
            <v>#NULL!</v>
          </cell>
          <cell r="CR721" t="e">
            <v>#NULL!</v>
          </cell>
          <cell r="CS721" t="e">
            <v>#NULL!</v>
          </cell>
          <cell r="CT721">
            <v>3476</v>
          </cell>
          <cell r="CU721">
            <v>123226</v>
          </cell>
          <cell r="CV721">
            <v>3.5643764222271157</v>
          </cell>
          <cell r="CW721">
            <v>100</v>
          </cell>
          <cell r="CX721">
            <v>100</v>
          </cell>
          <cell r="CY721">
            <v>0</v>
          </cell>
          <cell r="CZ721">
            <v>0</v>
          </cell>
          <cell r="DA721">
            <v>0</v>
          </cell>
          <cell r="DB721">
            <v>6229</v>
          </cell>
          <cell r="DC721">
            <v>124731</v>
          </cell>
          <cell r="DD721">
            <v>1.8113382899628252</v>
          </cell>
          <cell r="DE721">
            <v>100</v>
          </cell>
          <cell r="DF721" t="e">
            <v>#NULL!</v>
          </cell>
          <cell r="DG721">
            <v>4</v>
          </cell>
          <cell r="DH721">
            <v>0</v>
          </cell>
          <cell r="DI721">
            <v>0</v>
          </cell>
          <cell r="DJ721">
            <v>0</v>
          </cell>
          <cell r="DK721">
            <v>0</v>
          </cell>
          <cell r="DL721">
            <v>0</v>
          </cell>
          <cell r="DM721">
            <v>0</v>
          </cell>
          <cell r="DN721">
            <v>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 t="e">
            <v>#NULL!</v>
          </cell>
          <cell r="DT721" t="e">
            <v>#NULL!</v>
          </cell>
          <cell r="DU721" t="e">
            <v>#NULL!</v>
          </cell>
          <cell r="DV721" t="e">
            <v>#NULL!</v>
          </cell>
          <cell r="DW721" t="e">
            <v>#NULL!</v>
          </cell>
          <cell r="DX721" t="e">
            <v>#NULL!</v>
          </cell>
          <cell r="DY721" t="e">
            <v>#NULL!</v>
          </cell>
          <cell r="DZ721" t="e">
            <v>#NULL!</v>
          </cell>
        </row>
        <row r="722">
          <cell r="A722" t="str">
            <v>TART</v>
          </cell>
          <cell r="B722">
            <v>36862</v>
          </cell>
          <cell r="C722">
            <v>6207</v>
          </cell>
          <cell r="D722">
            <v>142081</v>
          </cell>
          <cell r="E722">
            <v>2.7015550737930458</v>
          </cell>
          <cell r="F722">
            <v>100</v>
          </cell>
          <cell r="G722">
            <v>15.78</v>
          </cell>
          <cell r="H722">
            <v>10076</v>
          </cell>
          <cell r="I722">
            <v>180943</v>
          </cell>
          <cell r="J722">
            <v>2.3760341314663131</v>
          </cell>
          <cell r="K722">
            <v>100</v>
          </cell>
          <cell r="L722">
            <v>87</v>
          </cell>
          <cell r="M722">
            <v>0</v>
          </cell>
          <cell r="N722">
            <v>5</v>
          </cell>
          <cell r="O722">
            <v>0</v>
          </cell>
          <cell r="P722">
            <v>628</v>
          </cell>
          <cell r="Q722">
            <v>11584</v>
          </cell>
          <cell r="R722">
            <v>2.5234014502307187</v>
          </cell>
          <cell r="S722">
            <v>98</v>
          </cell>
          <cell r="T722">
            <v>4</v>
          </cell>
          <cell r="U722">
            <v>0</v>
          </cell>
          <cell r="V722">
            <v>0</v>
          </cell>
          <cell r="W722">
            <v>0</v>
          </cell>
          <cell r="X722">
            <v>3041</v>
          </cell>
          <cell r="Y722">
            <v>55818</v>
          </cell>
          <cell r="Z722">
            <v>2.5030827881583284</v>
          </cell>
          <cell r="AA722">
            <v>100</v>
          </cell>
          <cell r="AB722" t="e">
            <v>#NULL!</v>
          </cell>
          <cell r="AC722">
            <v>9</v>
          </cell>
          <cell r="AD722">
            <v>0</v>
          </cell>
          <cell r="AE722">
            <v>0</v>
          </cell>
          <cell r="AF722">
            <v>0</v>
          </cell>
          <cell r="AG722" t="e">
            <v>#NULL!</v>
          </cell>
          <cell r="AH722" t="e">
            <v>#NULL!</v>
          </cell>
          <cell r="AI722" t="e">
            <v>#NULL!</v>
          </cell>
          <cell r="AJ722" t="e">
            <v>#NULL!</v>
          </cell>
          <cell r="AK722" t="e">
            <v>#NULL!</v>
          </cell>
          <cell r="AL722" t="e">
            <v>#NULL!</v>
          </cell>
          <cell r="AM722" t="e">
            <v>#NULL!</v>
          </cell>
          <cell r="AN722" t="e">
            <v>#NULL!</v>
          </cell>
          <cell r="AO722" t="e">
            <v>#NULL!</v>
          </cell>
          <cell r="AP722" t="e">
            <v>#NULL!</v>
          </cell>
          <cell r="AQ722" t="e">
            <v>#NULL!</v>
          </cell>
          <cell r="AR722" t="e">
            <v>#NULL!</v>
          </cell>
          <cell r="AS722" t="e">
            <v>#NULL!</v>
          </cell>
          <cell r="AT722" t="e">
            <v>#NULL!</v>
          </cell>
          <cell r="AU722" t="e">
            <v>#NULL!</v>
          </cell>
          <cell r="AV722" t="e">
            <v>#NULL!</v>
          </cell>
          <cell r="AW722">
            <v>1494</v>
          </cell>
          <cell r="AX722">
            <v>51938</v>
          </cell>
          <cell r="AY722">
            <v>3.4188593036080039</v>
          </cell>
          <cell r="AZ722">
            <v>100</v>
          </cell>
          <cell r="BA722">
            <v>99</v>
          </cell>
          <cell r="BB722">
            <v>0</v>
          </cell>
          <cell r="BC722">
            <v>0</v>
          </cell>
          <cell r="BD722">
            <v>0</v>
          </cell>
          <cell r="BE722" t="e">
            <v>#NULL!</v>
          </cell>
          <cell r="BF722" t="e">
            <v>#NULL!</v>
          </cell>
          <cell r="BG722" t="e">
            <v>#NULL!</v>
          </cell>
          <cell r="BH722">
            <v>0</v>
          </cell>
          <cell r="BI722" t="e">
            <v>#NULL!</v>
          </cell>
          <cell r="BJ722" t="e">
            <v>#NULL!</v>
          </cell>
          <cell r="BK722" t="e">
            <v>#NULL!</v>
          </cell>
          <cell r="BL722" t="e">
            <v>#NULL!</v>
          </cell>
          <cell r="BM722" t="e">
            <v>#NULL!</v>
          </cell>
          <cell r="BN722">
            <v>15552</v>
          </cell>
          <cell r="BO722">
            <v>380095</v>
          </cell>
          <cell r="BP722">
            <v>2.2773580904669131</v>
          </cell>
          <cell r="BQ722">
            <v>100</v>
          </cell>
          <cell r="BR722">
            <v>33.409999999999997</v>
          </cell>
          <cell r="BS722" t="e">
            <v>#NULL!</v>
          </cell>
          <cell r="BT722" t="e">
            <v>#NULL!</v>
          </cell>
          <cell r="BU722" t="e">
            <v>#NULL!</v>
          </cell>
          <cell r="BV722" t="e">
            <v>#NULL!</v>
          </cell>
          <cell r="BW722" t="e">
            <v>#NULL!</v>
          </cell>
          <cell r="BX722" t="e">
            <v>#NULL!</v>
          </cell>
          <cell r="BY722" t="e">
            <v>#NULL!</v>
          </cell>
          <cell r="BZ722" t="e">
            <v>#NULL!</v>
          </cell>
          <cell r="CA722" t="e">
            <v>#NULL!</v>
          </cell>
          <cell r="CB722" t="e">
            <v>#NULL!</v>
          </cell>
          <cell r="CC722" t="e">
            <v>#NULL!</v>
          </cell>
          <cell r="CD722" t="e">
            <v>#NULL!</v>
          </cell>
          <cell r="CE722" t="e">
            <v>#NULL!</v>
          </cell>
          <cell r="CF722" t="e">
            <v>#NULL!</v>
          </cell>
          <cell r="CG722" t="e">
            <v>#NULL!</v>
          </cell>
          <cell r="CH722" t="e">
            <v>#NULL!</v>
          </cell>
          <cell r="CI722" t="e">
            <v>#NULL!</v>
          </cell>
          <cell r="CJ722" t="e">
            <v>#NULL!</v>
          </cell>
          <cell r="CK722" t="e">
            <v>#NULL!</v>
          </cell>
          <cell r="CL722" t="e">
            <v>#NULL!</v>
          </cell>
          <cell r="CM722" t="e">
            <v>#NULL!</v>
          </cell>
          <cell r="CN722" t="e">
            <v>#NULL!</v>
          </cell>
          <cell r="CO722" t="e">
            <v>#NULL!</v>
          </cell>
          <cell r="CP722" t="e">
            <v>#NULL!</v>
          </cell>
          <cell r="CQ722" t="e">
            <v>#NULL!</v>
          </cell>
          <cell r="CR722" t="e">
            <v>#NULL!</v>
          </cell>
          <cell r="CS722" t="e">
            <v>#NULL!</v>
          </cell>
          <cell r="CT722">
            <v>3606</v>
          </cell>
          <cell r="CU722">
            <v>127827</v>
          </cell>
          <cell r="CV722">
            <v>3.5530988274706869</v>
          </cell>
          <cell r="CW722">
            <v>100</v>
          </cell>
          <cell r="CX722">
            <v>100</v>
          </cell>
          <cell r="CY722">
            <v>0</v>
          </cell>
          <cell r="CZ722">
            <v>0</v>
          </cell>
          <cell r="DA722">
            <v>0</v>
          </cell>
          <cell r="DB722">
            <v>6840</v>
          </cell>
          <cell r="DC722">
            <v>137176</v>
          </cell>
          <cell r="DD722">
            <v>1.7860283406171369</v>
          </cell>
          <cell r="DE722">
            <v>100</v>
          </cell>
          <cell r="DF722" t="e">
            <v>#NULL!</v>
          </cell>
          <cell r="DG722">
            <v>3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 t="e">
            <v>#NULL!</v>
          </cell>
          <cell r="DT722" t="e">
            <v>#NULL!</v>
          </cell>
          <cell r="DU722" t="e">
            <v>#NULL!</v>
          </cell>
          <cell r="DV722" t="e">
            <v>#NULL!</v>
          </cell>
          <cell r="DW722" t="e">
            <v>#NULL!</v>
          </cell>
          <cell r="DX722" t="e">
            <v>#NULL!</v>
          </cell>
          <cell r="DY722" t="e">
            <v>#NULL!</v>
          </cell>
          <cell r="DZ722" t="e">
            <v>#NULL!</v>
          </cell>
        </row>
        <row r="723">
          <cell r="A723" t="str">
            <v>TART</v>
          </cell>
          <cell r="B723">
            <v>36869</v>
          </cell>
          <cell r="C723">
            <v>6486</v>
          </cell>
          <cell r="D723">
            <v>147854</v>
          </cell>
          <cell r="E723">
            <v>2.6950433127452125</v>
          </cell>
          <cell r="F723">
            <v>100</v>
          </cell>
          <cell r="G723">
            <v>15.78</v>
          </cell>
          <cell r="H723">
            <v>10759</v>
          </cell>
          <cell r="I723">
            <v>194187</v>
          </cell>
          <cell r="J723">
            <v>2.3739153300026294</v>
          </cell>
          <cell r="K723">
            <v>100</v>
          </cell>
          <cell r="L723">
            <v>92</v>
          </cell>
          <cell r="M723">
            <v>0</v>
          </cell>
          <cell r="N723">
            <v>5</v>
          </cell>
          <cell r="O723">
            <v>0</v>
          </cell>
          <cell r="P723">
            <v>661</v>
          </cell>
          <cell r="Q723">
            <v>12132</v>
          </cell>
          <cell r="R723">
            <v>2.5059459459459461</v>
          </cell>
          <cell r="S723">
            <v>98</v>
          </cell>
          <cell r="T723">
            <v>4</v>
          </cell>
          <cell r="U723">
            <v>0</v>
          </cell>
          <cell r="V723">
            <v>0</v>
          </cell>
          <cell r="W723">
            <v>0</v>
          </cell>
          <cell r="X723">
            <v>3157</v>
          </cell>
          <cell r="Y723">
            <v>57933</v>
          </cell>
          <cell r="Z723">
            <v>2.5063042624667338</v>
          </cell>
          <cell r="AA723">
            <v>100</v>
          </cell>
          <cell r="AB723" t="e">
            <v>#NULL!</v>
          </cell>
          <cell r="AC723">
            <v>7</v>
          </cell>
          <cell r="AD723">
            <v>0</v>
          </cell>
          <cell r="AE723">
            <v>0</v>
          </cell>
          <cell r="AF723">
            <v>0</v>
          </cell>
          <cell r="AG723" t="e">
            <v>#NULL!</v>
          </cell>
          <cell r="AH723" t="e">
            <v>#NULL!</v>
          </cell>
          <cell r="AI723" t="e">
            <v>#NULL!</v>
          </cell>
          <cell r="AJ723" t="e">
            <v>#NULL!</v>
          </cell>
          <cell r="AK723" t="e">
            <v>#NULL!</v>
          </cell>
          <cell r="AL723" t="e">
            <v>#NULL!</v>
          </cell>
          <cell r="AM723" t="e">
            <v>#NULL!</v>
          </cell>
          <cell r="AN723" t="e">
            <v>#NULL!</v>
          </cell>
          <cell r="AO723" t="e">
            <v>#NULL!</v>
          </cell>
          <cell r="AP723" t="e">
            <v>#NULL!</v>
          </cell>
          <cell r="AQ723" t="e">
            <v>#NULL!</v>
          </cell>
          <cell r="AR723" t="e">
            <v>#NULL!</v>
          </cell>
          <cell r="AS723" t="e">
            <v>#NULL!</v>
          </cell>
          <cell r="AT723" t="e">
            <v>#NULL!</v>
          </cell>
          <cell r="AU723" t="e">
            <v>#NULL!</v>
          </cell>
          <cell r="AV723" t="e">
            <v>#NULL!</v>
          </cell>
          <cell r="AW723">
            <v>1519</v>
          </cell>
          <cell r="AX723">
            <v>52810</v>
          </cell>
          <cell r="AY723">
            <v>3.4301697530864197</v>
          </cell>
          <cell r="AZ723">
            <v>100</v>
          </cell>
          <cell r="BA723">
            <v>90</v>
          </cell>
          <cell r="BB723">
            <v>0</v>
          </cell>
          <cell r="BC723">
            <v>0</v>
          </cell>
          <cell r="BD723">
            <v>0</v>
          </cell>
          <cell r="BE723" t="e">
            <v>#NULL!</v>
          </cell>
          <cell r="BF723" t="e">
            <v>#NULL!</v>
          </cell>
          <cell r="BG723" t="e">
            <v>#NULL!</v>
          </cell>
          <cell r="BH723">
            <v>0</v>
          </cell>
          <cell r="BI723" t="e">
            <v>#NULL!</v>
          </cell>
          <cell r="BJ723" t="e">
            <v>#NULL!</v>
          </cell>
          <cell r="BK723" t="e">
            <v>#NULL!</v>
          </cell>
          <cell r="BL723" t="e">
            <v>#NULL!</v>
          </cell>
          <cell r="BM723" t="e">
            <v>#NULL!</v>
          </cell>
          <cell r="BN723">
            <v>15909</v>
          </cell>
          <cell r="BO723">
            <v>389920</v>
          </cell>
          <cell r="BP723">
            <v>2.2739171660706869</v>
          </cell>
          <cell r="BQ723">
            <v>100</v>
          </cell>
          <cell r="BR723">
            <v>33.409999999999997</v>
          </cell>
          <cell r="BS723" t="e">
            <v>#NULL!</v>
          </cell>
          <cell r="BT723" t="e">
            <v>#NULL!</v>
          </cell>
          <cell r="BU723" t="e">
            <v>#NULL!</v>
          </cell>
          <cell r="BV723" t="e">
            <v>#NULL!</v>
          </cell>
          <cell r="BW723" t="e">
            <v>#NULL!</v>
          </cell>
          <cell r="BX723" t="e">
            <v>#NULL!</v>
          </cell>
          <cell r="BY723" t="e">
            <v>#NULL!</v>
          </cell>
          <cell r="BZ723" t="e">
            <v>#NULL!</v>
          </cell>
          <cell r="CA723" t="e">
            <v>#NULL!</v>
          </cell>
          <cell r="CB723" t="e">
            <v>#NULL!</v>
          </cell>
          <cell r="CC723" t="e">
            <v>#NULL!</v>
          </cell>
          <cell r="CD723" t="e">
            <v>#NULL!</v>
          </cell>
          <cell r="CE723" t="e">
            <v>#NULL!</v>
          </cell>
          <cell r="CF723" t="e">
            <v>#NULL!</v>
          </cell>
          <cell r="CG723" t="e">
            <v>#NULL!</v>
          </cell>
          <cell r="CH723" t="e">
            <v>#NULL!</v>
          </cell>
          <cell r="CI723" t="e">
            <v>#NULL!</v>
          </cell>
          <cell r="CJ723" t="e">
            <v>#NULL!</v>
          </cell>
          <cell r="CK723" t="e">
            <v>#NULL!</v>
          </cell>
          <cell r="CL723" t="e">
            <v>#NULL!</v>
          </cell>
          <cell r="CM723" t="e">
            <v>#NULL!</v>
          </cell>
          <cell r="CN723" t="e">
            <v>#NULL!</v>
          </cell>
          <cell r="CO723" t="e">
            <v>#NULL!</v>
          </cell>
          <cell r="CP723" t="e">
            <v>#NULL!</v>
          </cell>
          <cell r="CQ723" t="e">
            <v>#NULL!</v>
          </cell>
          <cell r="CR723" t="e">
            <v>#NULL!</v>
          </cell>
          <cell r="CS723" t="e">
            <v>#NULL!</v>
          </cell>
          <cell r="CT723">
            <v>3686</v>
          </cell>
          <cell r="CU723">
            <v>130517</v>
          </cell>
          <cell r="CV723">
            <v>3.5426004337498709</v>
          </cell>
          <cell r="CW723">
            <v>100</v>
          </cell>
          <cell r="CX723">
            <v>95</v>
          </cell>
          <cell r="CY723">
            <v>0</v>
          </cell>
          <cell r="CZ723">
            <v>0</v>
          </cell>
          <cell r="DA723">
            <v>0</v>
          </cell>
          <cell r="DB723">
            <v>7042</v>
          </cell>
          <cell r="DC723">
            <v>142339</v>
          </cell>
          <cell r="DD723">
            <v>1.7789419061503866</v>
          </cell>
          <cell r="DE723">
            <v>100</v>
          </cell>
          <cell r="DF723" t="e">
            <v>#NULL!</v>
          </cell>
          <cell r="DG723">
            <v>2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 t="e">
            <v>#NULL!</v>
          </cell>
          <cell r="DT723" t="e">
            <v>#NULL!</v>
          </cell>
          <cell r="DU723" t="e">
            <v>#NULL!</v>
          </cell>
          <cell r="DV723" t="e">
            <v>#NULL!</v>
          </cell>
          <cell r="DW723" t="e">
            <v>#NULL!</v>
          </cell>
          <cell r="DX723" t="e">
            <v>#NULL!</v>
          </cell>
          <cell r="DY723" t="e">
            <v>#NULL!</v>
          </cell>
          <cell r="DZ723" t="e">
            <v>#NULL!</v>
          </cell>
        </row>
        <row r="724">
          <cell r="A724" t="str">
            <v>TART</v>
          </cell>
          <cell r="B724">
            <v>36876</v>
          </cell>
          <cell r="C724">
            <v>7194</v>
          </cell>
          <cell r="D724">
            <v>163970</v>
          </cell>
          <cell r="E724">
            <v>2.6834978794410067</v>
          </cell>
          <cell r="F724">
            <v>100</v>
          </cell>
          <cell r="G724">
            <v>15.78</v>
          </cell>
          <cell r="H724">
            <v>11478</v>
          </cell>
          <cell r="I724">
            <v>209860</v>
          </cell>
          <cell r="J724">
            <v>2.395824604666196</v>
          </cell>
          <cell r="K724">
            <v>100</v>
          </cell>
          <cell r="L724">
            <v>86</v>
          </cell>
          <cell r="M724">
            <v>0</v>
          </cell>
          <cell r="N724">
            <v>3</v>
          </cell>
          <cell r="O724">
            <v>0</v>
          </cell>
          <cell r="P724">
            <v>713</v>
          </cell>
          <cell r="Q724">
            <v>13119</v>
          </cell>
          <cell r="R724">
            <v>2.5085545722713865</v>
          </cell>
          <cell r="S724">
            <v>98</v>
          </cell>
          <cell r="T724">
            <v>4</v>
          </cell>
          <cell r="U724">
            <v>0</v>
          </cell>
          <cell r="V724">
            <v>0</v>
          </cell>
          <cell r="W724">
            <v>0</v>
          </cell>
          <cell r="X724">
            <v>3515</v>
          </cell>
          <cell r="Y724">
            <v>64508</v>
          </cell>
          <cell r="Z724">
            <v>2.5073686760608873</v>
          </cell>
          <cell r="AA724">
            <v>100</v>
          </cell>
          <cell r="AB724" t="e">
            <v>#NULL!</v>
          </cell>
          <cell r="AC724">
            <v>4</v>
          </cell>
          <cell r="AD724">
            <v>0</v>
          </cell>
          <cell r="AE724">
            <v>0</v>
          </cell>
          <cell r="AF724">
            <v>0</v>
          </cell>
          <cell r="AG724" t="e">
            <v>#NULL!</v>
          </cell>
          <cell r="AH724" t="e">
            <v>#NULL!</v>
          </cell>
          <cell r="AI724" t="e">
            <v>#NULL!</v>
          </cell>
          <cell r="AJ724" t="e">
            <v>#NULL!</v>
          </cell>
          <cell r="AK724" t="e">
            <v>#NULL!</v>
          </cell>
          <cell r="AL724" t="e">
            <v>#NULL!</v>
          </cell>
          <cell r="AM724" t="e">
            <v>#NULL!</v>
          </cell>
          <cell r="AN724" t="e">
            <v>#NULL!</v>
          </cell>
          <cell r="AO724" t="e">
            <v>#NULL!</v>
          </cell>
          <cell r="AP724" t="e">
            <v>#NULL!</v>
          </cell>
          <cell r="AQ724" t="e">
            <v>#NULL!</v>
          </cell>
          <cell r="AR724" t="e">
            <v>#NULL!</v>
          </cell>
          <cell r="AS724" t="e">
            <v>#NULL!</v>
          </cell>
          <cell r="AT724" t="e">
            <v>#NULL!</v>
          </cell>
          <cell r="AU724" t="e">
            <v>#NULL!</v>
          </cell>
          <cell r="AV724" t="e">
            <v>#NULL!</v>
          </cell>
          <cell r="AW724">
            <v>1681</v>
          </cell>
          <cell r="AX724">
            <v>58491</v>
          </cell>
          <cell r="AY724">
            <v>3.3283011532979137</v>
          </cell>
          <cell r="AZ724">
            <v>100</v>
          </cell>
          <cell r="BA724">
            <v>89</v>
          </cell>
          <cell r="BB724">
            <v>0</v>
          </cell>
          <cell r="BC724">
            <v>0</v>
          </cell>
          <cell r="BD724">
            <v>0</v>
          </cell>
          <cell r="BE724" t="e">
            <v>#NULL!</v>
          </cell>
          <cell r="BF724" t="e">
            <v>#NULL!</v>
          </cell>
          <cell r="BG724" t="e">
            <v>#NULL!</v>
          </cell>
          <cell r="BH724">
            <v>0</v>
          </cell>
          <cell r="BI724" t="e">
            <v>#NULL!</v>
          </cell>
          <cell r="BJ724" t="e">
            <v>#NULL!</v>
          </cell>
          <cell r="BK724" t="e">
            <v>#NULL!</v>
          </cell>
          <cell r="BL724" t="e">
            <v>#NULL!</v>
          </cell>
          <cell r="BM724" t="e">
            <v>#NULL!</v>
          </cell>
          <cell r="BN724">
            <v>16745</v>
          </cell>
          <cell r="BO724">
            <v>409918</v>
          </cell>
          <cell r="BP724">
            <v>2.2651016153947752</v>
          </cell>
          <cell r="BQ724">
            <v>100</v>
          </cell>
          <cell r="BR724">
            <v>33.409999999999997</v>
          </cell>
          <cell r="BS724" t="e">
            <v>#NULL!</v>
          </cell>
          <cell r="BT724" t="e">
            <v>#NULL!</v>
          </cell>
          <cell r="BU724" t="e">
            <v>#NULL!</v>
          </cell>
          <cell r="BV724" t="e">
            <v>#NULL!</v>
          </cell>
          <cell r="BW724" t="e">
            <v>#NULL!</v>
          </cell>
          <cell r="BX724" t="e">
            <v>#NULL!</v>
          </cell>
          <cell r="BY724" t="e">
            <v>#NULL!</v>
          </cell>
          <cell r="BZ724" t="e">
            <v>#NULL!</v>
          </cell>
          <cell r="CA724" t="e">
            <v>#NULL!</v>
          </cell>
          <cell r="CB724" t="e">
            <v>#NULL!</v>
          </cell>
          <cell r="CC724" t="e">
            <v>#NULL!</v>
          </cell>
          <cell r="CD724" t="e">
            <v>#NULL!</v>
          </cell>
          <cell r="CE724" t="e">
            <v>#NULL!</v>
          </cell>
          <cell r="CF724" t="e">
            <v>#NULL!</v>
          </cell>
          <cell r="CG724" t="e">
            <v>#NULL!</v>
          </cell>
          <cell r="CH724" t="e">
            <v>#NULL!</v>
          </cell>
          <cell r="CI724" t="e">
            <v>#NULL!</v>
          </cell>
          <cell r="CJ724" t="e">
            <v>#NULL!</v>
          </cell>
          <cell r="CK724" t="e">
            <v>#NULL!</v>
          </cell>
          <cell r="CL724" t="e">
            <v>#NULL!</v>
          </cell>
          <cell r="CM724" t="e">
            <v>#NULL!</v>
          </cell>
          <cell r="CN724" t="e">
            <v>#NULL!</v>
          </cell>
          <cell r="CO724" t="e">
            <v>#NULL!</v>
          </cell>
          <cell r="CP724" t="e">
            <v>#NULL!</v>
          </cell>
          <cell r="CQ724" t="e">
            <v>#NULL!</v>
          </cell>
          <cell r="CR724" t="e">
            <v>#NULL!</v>
          </cell>
          <cell r="CS724" t="e">
            <v>#NULL!</v>
          </cell>
          <cell r="CT724">
            <v>3840</v>
          </cell>
          <cell r="CU724">
            <v>136029</v>
          </cell>
          <cell r="CV724">
            <v>3.3179495368891727</v>
          </cell>
          <cell r="CW724">
            <v>100</v>
          </cell>
          <cell r="CX724">
            <v>59</v>
          </cell>
          <cell r="CY724">
            <v>0</v>
          </cell>
          <cell r="CZ724">
            <v>0</v>
          </cell>
          <cell r="DA724">
            <v>0</v>
          </cell>
          <cell r="DB724">
            <v>7505</v>
          </cell>
          <cell r="DC724">
            <v>152931</v>
          </cell>
          <cell r="DD724">
            <v>1.7544232462577047</v>
          </cell>
          <cell r="DE724">
            <v>100</v>
          </cell>
          <cell r="DF724" t="e">
            <v>#NULL!</v>
          </cell>
          <cell r="DG724">
            <v>4</v>
          </cell>
          <cell r="DH724">
            <v>0</v>
          </cell>
          <cell r="DI724">
            <v>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 t="e">
            <v>#NULL!</v>
          </cell>
          <cell r="DT724" t="e">
            <v>#NULL!</v>
          </cell>
          <cell r="DU724" t="e">
            <v>#NULL!</v>
          </cell>
          <cell r="DV724" t="e">
            <v>#NULL!</v>
          </cell>
          <cell r="DW724" t="e">
            <v>#NULL!</v>
          </cell>
          <cell r="DX724" t="e">
            <v>#NULL!</v>
          </cell>
          <cell r="DY724" t="e">
            <v>#NULL!</v>
          </cell>
          <cell r="DZ724" t="e">
            <v>#NULL!</v>
          </cell>
        </row>
        <row r="725">
          <cell r="A725" t="str">
            <v>TART</v>
          </cell>
          <cell r="B725">
            <v>36883</v>
          </cell>
          <cell r="C725">
            <v>9652</v>
          </cell>
          <cell r="D725">
            <v>220796</v>
          </cell>
          <cell r="E725">
            <v>2.6619145925031487</v>
          </cell>
          <cell r="F725">
            <v>100</v>
          </cell>
          <cell r="G725">
            <v>15.78</v>
          </cell>
          <cell r="H725">
            <v>14797</v>
          </cell>
          <cell r="I725">
            <v>275052</v>
          </cell>
          <cell r="J725">
            <v>2.3983038704708686</v>
          </cell>
          <cell r="K725">
            <v>100</v>
          </cell>
          <cell r="L725">
            <v>76</v>
          </cell>
          <cell r="M725">
            <v>0</v>
          </cell>
          <cell r="N725">
            <v>2</v>
          </cell>
          <cell r="O725">
            <v>0</v>
          </cell>
          <cell r="P725">
            <v>868</v>
          </cell>
          <cell r="Q725">
            <v>15971</v>
          </cell>
          <cell r="R725">
            <v>2.4928866452501146</v>
          </cell>
          <cell r="S725">
            <v>98</v>
          </cell>
          <cell r="T725">
            <v>4</v>
          </cell>
          <cell r="U725">
            <v>0</v>
          </cell>
          <cell r="V725">
            <v>0</v>
          </cell>
          <cell r="W725">
            <v>0</v>
          </cell>
          <cell r="X725">
            <v>4580</v>
          </cell>
          <cell r="Y725">
            <v>84211</v>
          </cell>
          <cell r="Z725">
            <v>2.4970655464261444</v>
          </cell>
          <cell r="AA725">
            <v>100</v>
          </cell>
          <cell r="AB725" t="e">
            <v>#NULL!</v>
          </cell>
          <cell r="AC725">
            <v>4</v>
          </cell>
          <cell r="AD725">
            <v>0</v>
          </cell>
          <cell r="AE725">
            <v>0</v>
          </cell>
          <cell r="AF725">
            <v>0</v>
          </cell>
          <cell r="AG725" t="e">
            <v>#NULL!</v>
          </cell>
          <cell r="AH725" t="e">
            <v>#NULL!</v>
          </cell>
          <cell r="AI725" t="e">
            <v>#NULL!</v>
          </cell>
          <cell r="AJ725" t="e">
            <v>#NULL!</v>
          </cell>
          <cell r="AK725" t="e">
            <v>#NULL!</v>
          </cell>
          <cell r="AL725" t="e">
            <v>#NULL!</v>
          </cell>
          <cell r="AM725" t="e">
            <v>#NULL!</v>
          </cell>
          <cell r="AN725" t="e">
            <v>#NULL!</v>
          </cell>
          <cell r="AO725" t="e">
            <v>#NULL!</v>
          </cell>
          <cell r="AP725" t="e">
            <v>#NULL!</v>
          </cell>
          <cell r="AQ725" t="e">
            <v>#NULL!</v>
          </cell>
          <cell r="AR725" t="e">
            <v>#NULL!</v>
          </cell>
          <cell r="AS725" t="e">
            <v>#NULL!</v>
          </cell>
          <cell r="AT725" t="e">
            <v>#NULL!</v>
          </cell>
          <cell r="AU725" t="e">
            <v>#NULL!</v>
          </cell>
          <cell r="AV725" t="e">
            <v>#NULL!</v>
          </cell>
          <cell r="AW725">
            <v>2282</v>
          </cell>
          <cell r="AX725">
            <v>79457</v>
          </cell>
          <cell r="AY725">
            <v>3.2432180479164723</v>
          </cell>
          <cell r="AZ725">
            <v>100</v>
          </cell>
          <cell r="BA725">
            <v>79</v>
          </cell>
          <cell r="BB725">
            <v>0</v>
          </cell>
          <cell r="BC725">
            <v>0</v>
          </cell>
          <cell r="BD725">
            <v>0</v>
          </cell>
          <cell r="BE725" t="e">
            <v>#NULL!</v>
          </cell>
          <cell r="BF725" t="e">
            <v>#NULL!</v>
          </cell>
          <cell r="BG725" t="e">
            <v>#NULL!</v>
          </cell>
          <cell r="BH725">
            <v>0</v>
          </cell>
          <cell r="BI725" t="e">
            <v>#NULL!</v>
          </cell>
          <cell r="BJ725" t="e">
            <v>#NULL!</v>
          </cell>
          <cell r="BK725" t="e">
            <v>#NULL!</v>
          </cell>
          <cell r="BL725" t="e">
            <v>#NULL!</v>
          </cell>
          <cell r="BM725" t="e">
            <v>#NULL!</v>
          </cell>
          <cell r="BN725">
            <v>20887</v>
          </cell>
          <cell r="BO725">
            <v>514183</v>
          </cell>
          <cell r="BP725">
            <v>2.2299432701985542</v>
          </cell>
          <cell r="BQ725">
            <v>100</v>
          </cell>
          <cell r="BR725">
            <v>33.409999999999997</v>
          </cell>
          <cell r="BS725" t="e">
            <v>#NULL!</v>
          </cell>
          <cell r="BT725" t="e">
            <v>#NULL!</v>
          </cell>
          <cell r="BU725" t="e">
            <v>#NULL!</v>
          </cell>
          <cell r="BV725" t="e">
            <v>#NULL!</v>
          </cell>
          <cell r="BW725" t="e">
            <v>#NULL!</v>
          </cell>
          <cell r="BX725" t="e">
            <v>#NULL!</v>
          </cell>
          <cell r="BY725" t="e">
            <v>#NULL!</v>
          </cell>
          <cell r="BZ725" t="e">
            <v>#NULL!</v>
          </cell>
          <cell r="CA725" t="e">
            <v>#NULL!</v>
          </cell>
          <cell r="CB725" t="e">
            <v>#NULL!</v>
          </cell>
          <cell r="CC725" t="e">
            <v>#NULL!</v>
          </cell>
          <cell r="CD725" t="e">
            <v>#NULL!</v>
          </cell>
          <cell r="CE725" t="e">
            <v>#NULL!</v>
          </cell>
          <cell r="CF725" t="e">
            <v>#NULL!</v>
          </cell>
          <cell r="CG725" t="e">
            <v>#NULL!</v>
          </cell>
          <cell r="CH725" t="e">
            <v>#NULL!</v>
          </cell>
          <cell r="CI725" t="e">
            <v>#NULL!</v>
          </cell>
          <cell r="CJ725" t="e">
            <v>#NULL!</v>
          </cell>
          <cell r="CK725" t="e">
            <v>#NULL!</v>
          </cell>
          <cell r="CL725" t="e">
            <v>#NULL!</v>
          </cell>
          <cell r="CM725" t="e">
            <v>#NULL!</v>
          </cell>
          <cell r="CN725" t="e">
            <v>#NULL!</v>
          </cell>
          <cell r="CO725" t="e">
            <v>#NULL!</v>
          </cell>
          <cell r="CP725" t="e">
            <v>#NULL!</v>
          </cell>
          <cell r="CQ725" t="e">
            <v>#NULL!</v>
          </cell>
          <cell r="CR725" t="e">
            <v>#NULL!</v>
          </cell>
          <cell r="CS725" t="e">
            <v>#NULL!</v>
          </cell>
          <cell r="CT725">
            <v>4846</v>
          </cell>
          <cell r="CU725">
            <v>171363</v>
          </cell>
          <cell r="CV725">
            <v>3.3028362305580972</v>
          </cell>
          <cell r="CW725">
            <v>100</v>
          </cell>
          <cell r="CX725">
            <v>45</v>
          </cell>
          <cell r="CY725">
            <v>0</v>
          </cell>
          <cell r="CZ725">
            <v>0</v>
          </cell>
          <cell r="DA725">
            <v>0</v>
          </cell>
          <cell r="DB725">
            <v>9508</v>
          </cell>
          <cell r="DC725">
            <v>196412</v>
          </cell>
          <cell r="DD725">
            <v>1.7223840242430841</v>
          </cell>
          <cell r="DE725">
            <v>100</v>
          </cell>
          <cell r="DF725" t="e">
            <v>#NULL!</v>
          </cell>
          <cell r="DG725">
            <v>2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 t="e">
            <v>#NULL!</v>
          </cell>
          <cell r="DT725" t="e">
            <v>#NULL!</v>
          </cell>
          <cell r="DU725" t="e">
            <v>#NULL!</v>
          </cell>
          <cell r="DV725" t="e">
            <v>#NULL!</v>
          </cell>
          <cell r="DW725" t="e">
            <v>#NULL!</v>
          </cell>
          <cell r="DX725" t="e">
            <v>#NULL!</v>
          </cell>
          <cell r="DY725" t="e">
            <v>#NULL!</v>
          </cell>
          <cell r="DZ725" t="e">
            <v>#NULL!</v>
          </cell>
        </row>
        <row r="726">
          <cell r="A726" t="str">
            <v>TART</v>
          </cell>
          <cell r="B726">
            <v>36890</v>
          </cell>
          <cell r="C726">
            <v>5110</v>
          </cell>
          <cell r="D726">
            <v>114544</v>
          </cell>
          <cell r="E726">
            <v>2.6937775909186463</v>
          </cell>
          <cell r="F726">
            <v>100</v>
          </cell>
          <cell r="G726">
            <v>15.78</v>
          </cell>
          <cell r="H726">
            <v>8299</v>
          </cell>
          <cell r="I726">
            <v>149401</v>
          </cell>
          <cell r="J726">
            <v>2.3797806444280276</v>
          </cell>
          <cell r="K726">
            <v>100</v>
          </cell>
          <cell r="L726">
            <v>71</v>
          </cell>
          <cell r="M726">
            <v>0</v>
          </cell>
          <cell r="N726">
            <v>0</v>
          </cell>
          <cell r="O726">
            <v>0</v>
          </cell>
          <cell r="P726">
            <v>485</v>
          </cell>
          <cell r="Q726">
            <v>8910</v>
          </cell>
          <cell r="R726">
            <v>2.5110828025477705</v>
          </cell>
          <cell r="S726">
            <v>98</v>
          </cell>
          <cell r="T726">
            <v>2</v>
          </cell>
          <cell r="U726">
            <v>0</v>
          </cell>
          <cell r="V726">
            <v>0</v>
          </cell>
          <cell r="W726">
            <v>0</v>
          </cell>
          <cell r="X726">
            <v>2622</v>
          </cell>
          <cell r="Y726">
            <v>48043</v>
          </cell>
          <cell r="Z726">
            <v>2.5003446849579483</v>
          </cell>
          <cell r="AA726">
            <v>100</v>
          </cell>
          <cell r="AB726" t="e">
            <v>#NULL!</v>
          </cell>
          <cell r="AC726">
            <v>7</v>
          </cell>
          <cell r="AD726">
            <v>0</v>
          </cell>
          <cell r="AE726">
            <v>0</v>
          </cell>
          <cell r="AF726">
            <v>0</v>
          </cell>
          <cell r="AG726" t="e">
            <v>#NULL!</v>
          </cell>
          <cell r="AH726" t="e">
            <v>#NULL!</v>
          </cell>
          <cell r="AI726" t="e">
            <v>#NULL!</v>
          </cell>
          <cell r="AJ726" t="e">
            <v>#NULL!</v>
          </cell>
          <cell r="AK726" t="e">
            <v>#NULL!</v>
          </cell>
          <cell r="AL726" t="e">
            <v>#NULL!</v>
          </cell>
          <cell r="AM726" t="e">
            <v>#NULL!</v>
          </cell>
          <cell r="AN726" t="e">
            <v>#NULL!</v>
          </cell>
          <cell r="AO726" t="e">
            <v>#NULL!</v>
          </cell>
          <cell r="AP726" t="e">
            <v>#NULL!</v>
          </cell>
          <cell r="AQ726" t="e">
            <v>#NULL!</v>
          </cell>
          <cell r="AR726" t="e">
            <v>#NULL!</v>
          </cell>
          <cell r="AS726" t="e">
            <v>#NULL!</v>
          </cell>
          <cell r="AT726" t="e">
            <v>#NULL!</v>
          </cell>
          <cell r="AU726" t="e">
            <v>#NULL!</v>
          </cell>
          <cell r="AV726" t="e">
            <v>#NULL!</v>
          </cell>
          <cell r="AW726">
            <v>1048</v>
          </cell>
          <cell r="AX726">
            <v>37159</v>
          </cell>
          <cell r="AY726">
            <v>3.3991433984021087</v>
          </cell>
          <cell r="AZ726">
            <v>100</v>
          </cell>
          <cell r="BA726">
            <v>17</v>
          </cell>
          <cell r="BB726">
            <v>0</v>
          </cell>
          <cell r="BC726">
            <v>0</v>
          </cell>
          <cell r="BD726">
            <v>0</v>
          </cell>
          <cell r="BE726" t="e">
            <v>#NULL!</v>
          </cell>
          <cell r="BF726" t="e">
            <v>#NULL!</v>
          </cell>
          <cell r="BG726" t="e">
            <v>#NULL!</v>
          </cell>
          <cell r="BH726">
            <v>0</v>
          </cell>
          <cell r="BI726" t="e">
            <v>#NULL!</v>
          </cell>
          <cell r="BJ726" t="e">
            <v>#NULL!</v>
          </cell>
          <cell r="BK726" t="e">
            <v>#NULL!</v>
          </cell>
          <cell r="BL726" t="e">
            <v>#NULL!</v>
          </cell>
          <cell r="BM726" t="e">
            <v>#NULL!</v>
          </cell>
          <cell r="BN726">
            <v>13487</v>
          </cell>
          <cell r="BO726">
            <v>321905</v>
          </cell>
          <cell r="BP726">
            <v>2.3277538111284302</v>
          </cell>
          <cell r="BQ726">
            <v>100</v>
          </cell>
          <cell r="BR726">
            <v>33.409999999999997</v>
          </cell>
          <cell r="BS726" t="e">
            <v>#NULL!</v>
          </cell>
          <cell r="BT726" t="e">
            <v>#NULL!</v>
          </cell>
          <cell r="BU726" t="e">
            <v>#NULL!</v>
          </cell>
          <cell r="BV726" t="e">
            <v>#NULL!</v>
          </cell>
          <cell r="BW726" t="e">
            <v>#NULL!</v>
          </cell>
          <cell r="BX726" t="e">
            <v>#NULL!</v>
          </cell>
          <cell r="BY726" t="e">
            <v>#NULL!</v>
          </cell>
          <cell r="BZ726" t="e">
            <v>#NULL!</v>
          </cell>
          <cell r="CA726" t="e">
            <v>#NULL!</v>
          </cell>
          <cell r="CB726" t="e">
            <v>#NULL!</v>
          </cell>
          <cell r="CC726" t="e">
            <v>#NULL!</v>
          </cell>
          <cell r="CD726" t="e">
            <v>#NULL!</v>
          </cell>
          <cell r="CE726" t="e">
            <v>#NULL!</v>
          </cell>
          <cell r="CF726" t="e">
            <v>#NULL!</v>
          </cell>
          <cell r="CG726" t="e">
            <v>#NULL!</v>
          </cell>
          <cell r="CH726" t="e">
            <v>#NULL!</v>
          </cell>
          <cell r="CI726" t="e">
            <v>#NULL!</v>
          </cell>
          <cell r="CJ726" t="e">
            <v>#NULL!</v>
          </cell>
          <cell r="CK726" t="e">
            <v>#NULL!</v>
          </cell>
          <cell r="CL726" t="e">
            <v>#NULL!</v>
          </cell>
          <cell r="CM726" t="e">
            <v>#NULL!</v>
          </cell>
          <cell r="CN726" t="e">
            <v>#NULL!</v>
          </cell>
          <cell r="CO726" t="e">
            <v>#NULL!</v>
          </cell>
          <cell r="CP726" t="e">
            <v>#NULL!</v>
          </cell>
          <cell r="CQ726" t="e">
            <v>#NULL!</v>
          </cell>
          <cell r="CR726" t="e">
            <v>#NULL!</v>
          </cell>
          <cell r="CS726" t="e">
            <v>#NULL!</v>
          </cell>
          <cell r="CT726">
            <v>3036</v>
          </cell>
          <cell r="CU726">
            <v>103371</v>
          </cell>
          <cell r="CV726">
            <v>3.4037403740374037</v>
          </cell>
          <cell r="CW726">
            <v>100</v>
          </cell>
          <cell r="CX726">
            <v>91</v>
          </cell>
          <cell r="CY726">
            <v>0</v>
          </cell>
          <cell r="CZ726">
            <v>0</v>
          </cell>
          <cell r="DA726">
            <v>0</v>
          </cell>
          <cell r="DB726">
            <v>6177</v>
          </cell>
          <cell r="DC726">
            <v>122722</v>
          </cell>
          <cell r="DD726">
            <v>1.8136832239925023</v>
          </cell>
          <cell r="DE726">
            <v>100</v>
          </cell>
          <cell r="DF726" t="e">
            <v>#NULL!</v>
          </cell>
          <cell r="DG726">
            <v>6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 t="e">
            <v>#NULL!</v>
          </cell>
          <cell r="DT726" t="e">
            <v>#NULL!</v>
          </cell>
          <cell r="DU726" t="e">
            <v>#NULL!</v>
          </cell>
          <cell r="DV726" t="e">
            <v>#NULL!</v>
          </cell>
          <cell r="DW726" t="e">
            <v>#NULL!</v>
          </cell>
          <cell r="DX726" t="e">
            <v>#NULL!</v>
          </cell>
          <cell r="DY726" t="e">
            <v>#NULL!</v>
          </cell>
          <cell r="DZ726" t="e">
            <v>#NULL!</v>
          </cell>
        </row>
        <row r="727">
          <cell r="A727" t="str">
            <v>TART</v>
          </cell>
          <cell r="B727">
            <v>36897</v>
          </cell>
          <cell r="C727">
            <v>8898</v>
          </cell>
          <cell r="D727">
            <v>158723</v>
          </cell>
          <cell r="E727">
            <v>2.6986804634681856</v>
          </cell>
          <cell r="F727">
            <v>100</v>
          </cell>
          <cell r="G727">
            <v>15.72</v>
          </cell>
          <cell r="H727">
            <v>10536</v>
          </cell>
          <cell r="I727">
            <v>170132</v>
          </cell>
          <cell r="J727">
            <v>2.3713656592597188</v>
          </cell>
          <cell r="K727">
            <v>100</v>
          </cell>
          <cell r="L727">
            <v>100</v>
          </cell>
          <cell r="M727">
            <v>87</v>
          </cell>
          <cell r="N727">
            <v>0</v>
          </cell>
          <cell r="O727">
            <v>0</v>
          </cell>
          <cell r="P727">
            <v>1029</v>
          </cell>
          <cell r="Q727">
            <v>15097</v>
          </cell>
          <cell r="R727">
            <v>2.4920304920304921</v>
          </cell>
          <cell r="S727">
            <v>98</v>
          </cell>
          <cell r="T727">
            <v>1</v>
          </cell>
          <cell r="U727">
            <v>87</v>
          </cell>
          <cell r="V727">
            <v>0</v>
          </cell>
          <cell r="W727">
            <v>0</v>
          </cell>
          <cell r="X727">
            <v>4524</v>
          </cell>
          <cell r="Y727">
            <v>66287</v>
          </cell>
          <cell r="Z727">
            <v>2.4852854908095425</v>
          </cell>
          <cell r="AA727">
            <v>100</v>
          </cell>
          <cell r="AB727" t="e">
            <v>#NULL!</v>
          </cell>
          <cell r="AC727">
            <v>96</v>
          </cell>
          <cell r="AD727">
            <v>87</v>
          </cell>
          <cell r="AE727">
            <v>0</v>
          </cell>
          <cell r="AF727">
            <v>0</v>
          </cell>
          <cell r="AG727" t="e">
            <v>#NULL!</v>
          </cell>
          <cell r="AH727" t="e">
            <v>#NULL!</v>
          </cell>
          <cell r="AI727" t="e">
            <v>#NULL!</v>
          </cell>
          <cell r="AJ727" t="e">
            <v>#NULL!</v>
          </cell>
          <cell r="AK727" t="e">
            <v>#NULL!</v>
          </cell>
          <cell r="AL727" t="e">
            <v>#NULL!</v>
          </cell>
          <cell r="AM727" t="e">
            <v>#NULL!</v>
          </cell>
          <cell r="AN727" t="e">
            <v>#NULL!</v>
          </cell>
          <cell r="AO727" t="e">
            <v>#NULL!</v>
          </cell>
          <cell r="AP727" t="e">
            <v>#NULL!</v>
          </cell>
          <cell r="AQ727" t="e">
            <v>#NULL!</v>
          </cell>
          <cell r="AR727" t="e">
            <v>#NULL!</v>
          </cell>
          <cell r="AS727" t="e">
            <v>#NULL!</v>
          </cell>
          <cell r="AT727" t="e">
            <v>#NULL!</v>
          </cell>
          <cell r="AU727" t="e">
            <v>#NULL!</v>
          </cell>
          <cell r="AV727" t="e">
            <v>#NULL!</v>
          </cell>
          <cell r="AW727">
            <v>1085</v>
          </cell>
          <cell r="AX727">
            <v>38617</v>
          </cell>
          <cell r="AY727">
            <v>3.4916830620640313</v>
          </cell>
          <cell r="AZ727">
            <v>100</v>
          </cell>
          <cell r="BA727">
            <v>15</v>
          </cell>
          <cell r="BB727">
            <v>0</v>
          </cell>
          <cell r="BC727">
            <v>0</v>
          </cell>
          <cell r="BD727">
            <v>0</v>
          </cell>
          <cell r="BE727" t="e">
            <v>#NULL!</v>
          </cell>
          <cell r="BF727" t="e">
            <v>#NULL!</v>
          </cell>
          <cell r="BG727" t="e">
            <v>#NULL!</v>
          </cell>
          <cell r="BH727">
            <v>0</v>
          </cell>
          <cell r="BI727" t="e">
            <v>#NULL!</v>
          </cell>
          <cell r="BJ727" t="e">
            <v>#NULL!</v>
          </cell>
          <cell r="BK727" t="e">
            <v>#NULL!</v>
          </cell>
          <cell r="BL727" t="e">
            <v>#NULL!</v>
          </cell>
          <cell r="BM727" t="e">
            <v>#NULL!</v>
          </cell>
          <cell r="BN727">
            <v>18136</v>
          </cell>
          <cell r="BO727">
            <v>414645</v>
          </cell>
          <cell r="BP727">
            <v>2.3412041938458388</v>
          </cell>
          <cell r="BQ727">
            <v>100</v>
          </cell>
          <cell r="BR727">
            <v>33.369999999999997</v>
          </cell>
          <cell r="BS727" t="e">
            <v>#NULL!</v>
          </cell>
          <cell r="BT727" t="e">
            <v>#NULL!</v>
          </cell>
          <cell r="BU727" t="e">
            <v>#NULL!</v>
          </cell>
          <cell r="BV727" t="e">
            <v>#NULL!</v>
          </cell>
          <cell r="BW727" t="e">
            <v>#NULL!</v>
          </cell>
          <cell r="BX727" t="e">
            <v>#NULL!</v>
          </cell>
          <cell r="BY727" t="e">
            <v>#NULL!</v>
          </cell>
          <cell r="BZ727" t="e">
            <v>#NULL!</v>
          </cell>
          <cell r="CA727" t="e">
            <v>#NULL!</v>
          </cell>
          <cell r="CB727" t="e">
            <v>#NULL!</v>
          </cell>
          <cell r="CC727" t="e">
            <v>#NULL!</v>
          </cell>
          <cell r="CD727" t="e">
            <v>#NULL!</v>
          </cell>
          <cell r="CE727" t="e">
            <v>#NULL!</v>
          </cell>
          <cell r="CF727" t="e">
            <v>#NULL!</v>
          </cell>
          <cell r="CG727" t="e">
            <v>#NULL!</v>
          </cell>
          <cell r="CH727" t="e">
            <v>#NULL!</v>
          </cell>
          <cell r="CI727" t="e">
            <v>#NULL!</v>
          </cell>
          <cell r="CJ727" t="e">
            <v>#NULL!</v>
          </cell>
          <cell r="CK727" t="e">
            <v>#NULL!</v>
          </cell>
          <cell r="CL727" t="e">
            <v>#NULL!</v>
          </cell>
          <cell r="CM727" t="e">
            <v>#NULL!</v>
          </cell>
          <cell r="CN727" t="e">
            <v>#NULL!</v>
          </cell>
          <cell r="CO727" t="e">
            <v>#NULL!</v>
          </cell>
          <cell r="CP727" t="e">
            <v>#NULL!</v>
          </cell>
          <cell r="CQ727" t="e">
            <v>#NULL!</v>
          </cell>
          <cell r="CR727" t="e">
            <v>#NULL!</v>
          </cell>
          <cell r="CS727" t="e">
            <v>#NULL!</v>
          </cell>
          <cell r="CT727">
            <v>3915</v>
          </cell>
          <cell r="CU727">
            <v>128748</v>
          </cell>
          <cell r="CV727">
            <v>3.5555931858976528</v>
          </cell>
          <cell r="CW727">
            <v>100</v>
          </cell>
          <cell r="CX727">
            <v>98</v>
          </cell>
          <cell r="CY727">
            <v>0</v>
          </cell>
          <cell r="CZ727">
            <v>0</v>
          </cell>
          <cell r="DA727">
            <v>0</v>
          </cell>
          <cell r="DB727">
            <v>8304</v>
          </cell>
          <cell r="DC727">
            <v>159800</v>
          </cell>
          <cell r="DD727">
            <v>1.8271771793360267</v>
          </cell>
          <cell r="DE727">
            <v>100</v>
          </cell>
          <cell r="DF727" t="e">
            <v>#NULL!</v>
          </cell>
          <cell r="DG727">
            <v>0</v>
          </cell>
          <cell r="DH727">
            <v>99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 t="e">
            <v>#NULL!</v>
          </cell>
          <cell r="DT727" t="e">
            <v>#NULL!</v>
          </cell>
          <cell r="DU727" t="e">
            <v>#NULL!</v>
          </cell>
          <cell r="DV727" t="e">
            <v>#NULL!</v>
          </cell>
          <cell r="DW727" t="e">
            <v>#NULL!</v>
          </cell>
          <cell r="DX727" t="e">
            <v>#NULL!</v>
          </cell>
          <cell r="DY727" t="e">
            <v>#NULL!</v>
          </cell>
          <cell r="DZ727" t="e">
            <v>#NULL!</v>
          </cell>
        </row>
        <row r="728">
          <cell r="A728" t="str">
            <v>TART</v>
          </cell>
          <cell r="B728">
            <v>36904</v>
          </cell>
          <cell r="C728">
            <v>5332</v>
          </cell>
          <cell r="D728">
            <v>121615</v>
          </cell>
          <cell r="E728">
            <v>2.7363214350099154</v>
          </cell>
          <cell r="F728">
            <v>100</v>
          </cell>
          <cell r="G728">
            <v>15.72</v>
          </cell>
          <cell r="H728">
            <v>8990</v>
          </cell>
          <cell r="I728">
            <v>156859</v>
          </cell>
          <cell r="J728">
            <v>2.3587677507314755</v>
          </cell>
          <cell r="K728">
            <v>100</v>
          </cell>
          <cell r="L728">
            <v>75</v>
          </cell>
          <cell r="M728">
            <v>43</v>
          </cell>
          <cell r="N728">
            <v>1</v>
          </cell>
          <cell r="O728">
            <v>0</v>
          </cell>
          <cell r="P728">
            <v>475</v>
          </cell>
          <cell r="Q728">
            <v>8752</v>
          </cell>
          <cell r="R728">
            <v>2.5097701149425289</v>
          </cell>
          <cell r="S728">
            <v>98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2598</v>
          </cell>
          <cell r="Y728">
            <v>47765</v>
          </cell>
          <cell r="Z728">
            <v>2.5003687704140765</v>
          </cell>
          <cell r="AA728">
            <v>100</v>
          </cell>
          <cell r="AB728" t="e">
            <v>#NULL!</v>
          </cell>
          <cell r="AC728">
            <v>2</v>
          </cell>
          <cell r="AD728">
            <v>0</v>
          </cell>
          <cell r="AE728">
            <v>0</v>
          </cell>
          <cell r="AF728">
            <v>0</v>
          </cell>
          <cell r="AG728" t="e">
            <v>#NULL!</v>
          </cell>
          <cell r="AH728" t="e">
            <v>#NULL!</v>
          </cell>
          <cell r="AI728" t="e">
            <v>#NULL!</v>
          </cell>
          <cell r="AJ728" t="e">
            <v>#NULL!</v>
          </cell>
          <cell r="AK728" t="e">
            <v>#NULL!</v>
          </cell>
          <cell r="AL728" t="e">
            <v>#NULL!</v>
          </cell>
          <cell r="AM728" t="e">
            <v>#NULL!</v>
          </cell>
          <cell r="AN728" t="e">
            <v>#NULL!</v>
          </cell>
          <cell r="AO728" t="e">
            <v>#NULL!</v>
          </cell>
          <cell r="AP728" t="e">
            <v>#NULL!</v>
          </cell>
          <cell r="AQ728" t="e">
            <v>#NULL!</v>
          </cell>
          <cell r="AR728" t="e">
            <v>#NULL!</v>
          </cell>
          <cell r="AS728" t="e">
            <v>#NULL!</v>
          </cell>
          <cell r="AT728" t="e">
            <v>#NULL!</v>
          </cell>
          <cell r="AU728" t="e">
            <v>#NULL!</v>
          </cell>
          <cell r="AV728" t="e">
            <v>#NULL!</v>
          </cell>
          <cell r="AW728">
            <v>1180</v>
          </cell>
          <cell r="AX728">
            <v>42005</v>
          </cell>
          <cell r="AY728">
            <v>3.5074786324786325</v>
          </cell>
          <cell r="AZ728">
            <v>100</v>
          </cell>
          <cell r="BA728">
            <v>11</v>
          </cell>
          <cell r="BB728">
            <v>0</v>
          </cell>
          <cell r="BC728">
            <v>0</v>
          </cell>
          <cell r="BD728">
            <v>0</v>
          </cell>
          <cell r="BE728" t="e">
            <v>#NULL!</v>
          </cell>
          <cell r="BF728" t="e">
            <v>#NULL!</v>
          </cell>
          <cell r="BG728" t="e">
            <v>#NULL!</v>
          </cell>
          <cell r="BH728">
            <v>0</v>
          </cell>
          <cell r="BI728" t="e">
            <v>#NULL!</v>
          </cell>
          <cell r="BJ728" t="e">
            <v>#NULL!</v>
          </cell>
          <cell r="BK728" t="e">
            <v>#NULL!</v>
          </cell>
          <cell r="BL728" t="e">
            <v>#NULL!</v>
          </cell>
          <cell r="BM728" t="e">
            <v>#NULL!</v>
          </cell>
          <cell r="BN728">
            <v>14437</v>
          </cell>
          <cell r="BO728">
            <v>350238</v>
          </cell>
          <cell r="BP728">
            <v>2.3396795394371379</v>
          </cell>
          <cell r="BQ728">
            <v>100</v>
          </cell>
          <cell r="BR728">
            <v>33.369999999999997</v>
          </cell>
          <cell r="BS728" t="e">
            <v>#NULL!</v>
          </cell>
          <cell r="BT728" t="e">
            <v>#NULL!</v>
          </cell>
          <cell r="BU728" t="e">
            <v>#NULL!</v>
          </cell>
          <cell r="BV728" t="e">
            <v>#NULL!</v>
          </cell>
          <cell r="BW728" t="e">
            <v>#NULL!</v>
          </cell>
          <cell r="BX728" t="e">
            <v>#NULL!</v>
          </cell>
          <cell r="BY728" t="e">
            <v>#NULL!</v>
          </cell>
          <cell r="BZ728" t="e">
            <v>#NULL!</v>
          </cell>
          <cell r="CA728" t="e">
            <v>#NULL!</v>
          </cell>
          <cell r="CB728" t="e">
            <v>#NULL!</v>
          </cell>
          <cell r="CC728" t="e">
            <v>#NULL!</v>
          </cell>
          <cell r="CD728" t="e">
            <v>#NULL!</v>
          </cell>
          <cell r="CE728" t="e">
            <v>#NULL!</v>
          </cell>
          <cell r="CF728" t="e">
            <v>#NULL!</v>
          </cell>
          <cell r="CG728" t="e">
            <v>#NULL!</v>
          </cell>
          <cell r="CH728" t="e">
            <v>#NULL!</v>
          </cell>
          <cell r="CI728" t="e">
            <v>#NULL!</v>
          </cell>
          <cell r="CJ728" t="e">
            <v>#NULL!</v>
          </cell>
          <cell r="CK728" t="e">
            <v>#NULL!</v>
          </cell>
          <cell r="CL728" t="e">
            <v>#NULL!</v>
          </cell>
          <cell r="CM728" t="e">
            <v>#NULL!</v>
          </cell>
          <cell r="CN728" t="e">
            <v>#NULL!</v>
          </cell>
          <cell r="CO728" t="e">
            <v>#NULL!</v>
          </cell>
          <cell r="CP728" t="e">
            <v>#NULL!</v>
          </cell>
          <cell r="CQ728" t="e">
            <v>#NULL!</v>
          </cell>
          <cell r="CR728" t="e">
            <v>#NULL!</v>
          </cell>
          <cell r="CS728" t="e">
            <v>#NULL!</v>
          </cell>
          <cell r="CT728">
            <v>3827</v>
          </cell>
          <cell r="CU728">
            <v>126107</v>
          </cell>
          <cell r="CV728">
            <v>3.560919302598029</v>
          </cell>
          <cell r="CW728">
            <v>100</v>
          </cell>
          <cell r="CX728">
            <v>90</v>
          </cell>
          <cell r="CY728">
            <v>0</v>
          </cell>
          <cell r="CZ728">
            <v>0</v>
          </cell>
          <cell r="DA728">
            <v>0</v>
          </cell>
          <cell r="DB728">
            <v>6002</v>
          </cell>
          <cell r="DC728">
            <v>120392</v>
          </cell>
          <cell r="DD728">
            <v>1.8051172144503325</v>
          </cell>
          <cell r="DE728">
            <v>100</v>
          </cell>
          <cell r="DF728" t="e">
            <v>#NULL!</v>
          </cell>
          <cell r="DG728">
            <v>4</v>
          </cell>
          <cell r="DH728">
            <v>0</v>
          </cell>
          <cell r="DI728">
            <v>0</v>
          </cell>
          <cell r="DJ728">
            <v>0</v>
          </cell>
          <cell r="DK728">
            <v>0</v>
          </cell>
          <cell r="DL728">
            <v>0</v>
          </cell>
          <cell r="DM728">
            <v>0</v>
          </cell>
          <cell r="DN728">
            <v>0</v>
          </cell>
          <cell r="DO728">
            <v>0</v>
          </cell>
          <cell r="DP728">
            <v>0</v>
          </cell>
          <cell r="DQ728">
            <v>0</v>
          </cell>
          <cell r="DR728">
            <v>0</v>
          </cell>
          <cell r="DS728" t="e">
            <v>#NULL!</v>
          </cell>
          <cell r="DT728" t="e">
            <v>#NULL!</v>
          </cell>
          <cell r="DU728" t="e">
            <v>#NULL!</v>
          </cell>
          <cell r="DV728" t="e">
            <v>#NULL!</v>
          </cell>
          <cell r="DW728" t="e">
            <v>#NULL!</v>
          </cell>
          <cell r="DX728" t="e">
            <v>#NULL!</v>
          </cell>
          <cell r="DY728" t="e">
            <v>#NULL!</v>
          </cell>
          <cell r="DZ728" t="e">
            <v>#NULL!</v>
          </cell>
        </row>
        <row r="729">
          <cell r="A729" t="str">
            <v>TART</v>
          </cell>
          <cell r="B729">
            <v>36911</v>
          </cell>
          <cell r="C729">
            <v>5460</v>
          </cell>
          <cell r="D729">
            <v>122729</v>
          </cell>
          <cell r="E729">
            <v>2.7134471236340647</v>
          </cell>
          <cell r="F729">
            <v>100</v>
          </cell>
          <cell r="G729">
            <v>15.72</v>
          </cell>
          <cell r="H729">
            <v>10361</v>
          </cell>
          <cell r="I729">
            <v>176181</v>
          </cell>
          <cell r="J729">
            <v>2.3487891622271739</v>
          </cell>
          <cell r="K729">
            <v>100</v>
          </cell>
          <cell r="L729">
            <v>96</v>
          </cell>
          <cell r="M729">
            <v>99</v>
          </cell>
          <cell r="N729">
            <v>1</v>
          </cell>
          <cell r="O729">
            <v>0</v>
          </cell>
          <cell r="P729">
            <v>548</v>
          </cell>
          <cell r="Q729">
            <v>10110</v>
          </cell>
          <cell r="R729">
            <v>2.5025627883136852</v>
          </cell>
          <cell r="S729">
            <v>98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2827</v>
          </cell>
          <cell r="Y729">
            <v>51909</v>
          </cell>
          <cell r="Z729">
            <v>2.4924460431654678</v>
          </cell>
          <cell r="AA729">
            <v>100</v>
          </cell>
          <cell r="AB729" t="e">
            <v>#NULL!</v>
          </cell>
          <cell r="AC729">
            <v>1</v>
          </cell>
          <cell r="AD729">
            <v>0</v>
          </cell>
          <cell r="AE729">
            <v>0</v>
          </cell>
          <cell r="AF729">
            <v>0</v>
          </cell>
          <cell r="AG729" t="e">
            <v>#NULL!</v>
          </cell>
          <cell r="AH729" t="e">
            <v>#NULL!</v>
          </cell>
          <cell r="AI729" t="e">
            <v>#NULL!</v>
          </cell>
          <cell r="AJ729" t="e">
            <v>#NULL!</v>
          </cell>
          <cell r="AK729" t="e">
            <v>#NULL!</v>
          </cell>
          <cell r="AL729" t="e">
            <v>#NULL!</v>
          </cell>
          <cell r="AM729" t="e">
            <v>#NULL!</v>
          </cell>
          <cell r="AN729" t="e">
            <v>#NULL!</v>
          </cell>
          <cell r="AO729" t="e">
            <v>#NULL!</v>
          </cell>
          <cell r="AP729" t="e">
            <v>#NULL!</v>
          </cell>
          <cell r="AQ729" t="e">
            <v>#NULL!</v>
          </cell>
          <cell r="AR729" t="e">
            <v>#NULL!</v>
          </cell>
          <cell r="AS729" t="e">
            <v>#NULL!</v>
          </cell>
          <cell r="AT729" t="e">
            <v>#NULL!</v>
          </cell>
          <cell r="AU729" t="e">
            <v>#NULL!</v>
          </cell>
          <cell r="AV729" t="e">
            <v>#NULL!</v>
          </cell>
          <cell r="AW729">
            <v>1116</v>
          </cell>
          <cell r="AX729">
            <v>39695</v>
          </cell>
          <cell r="AY729">
            <v>3.5201044386422975</v>
          </cell>
          <cell r="AZ729">
            <v>100</v>
          </cell>
          <cell r="BA729">
            <v>6</v>
          </cell>
          <cell r="BB729">
            <v>0</v>
          </cell>
          <cell r="BC729">
            <v>0</v>
          </cell>
          <cell r="BD729">
            <v>0</v>
          </cell>
          <cell r="BE729" t="e">
            <v>#NULL!</v>
          </cell>
          <cell r="BF729" t="e">
            <v>#NULL!</v>
          </cell>
          <cell r="BG729" t="e">
            <v>#NULL!</v>
          </cell>
          <cell r="BH729">
            <v>0</v>
          </cell>
          <cell r="BI729" t="e">
            <v>#NULL!</v>
          </cell>
          <cell r="BJ729" t="e">
            <v>#NULL!</v>
          </cell>
          <cell r="BK729" t="e">
            <v>#NULL!</v>
          </cell>
          <cell r="BL729" t="e">
            <v>#NULL!</v>
          </cell>
          <cell r="BM729" t="e">
            <v>#NULL!</v>
          </cell>
          <cell r="BN729">
            <v>15179</v>
          </cell>
          <cell r="BO729">
            <v>366042</v>
          </cell>
          <cell r="BP729">
            <v>2.3481045339147149</v>
          </cell>
          <cell r="BQ729">
            <v>100</v>
          </cell>
          <cell r="BR729">
            <v>33.369999999999997</v>
          </cell>
          <cell r="BS729" t="e">
            <v>#NULL!</v>
          </cell>
          <cell r="BT729" t="e">
            <v>#NULL!</v>
          </cell>
          <cell r="BU729" t="e">
            <v>#NULL!</v>
          </cell>
          <cell r="BV729" t="e">
            <v>#NULL!</v>
          </cell>
          <cell r="BW729" t="e">
            <v>#NULL!</v>
          </cell>
          <cell r="BX729" t="e">
            <v>#NULL!</v>
          </cell>
          <cell r="BY729" t="e">
            <v>#NULL!</v>
          </cell>
          <cell r="BZ729" t="e">
            <v>#NULL!</v>
          </cell>
          <cell r="CA729" t="e">
            <v>#NULL!</v>
          </cell>
          <cell r="CB729" t="e">
            <v>#NULL!</v>
          </cell>
          <cell r="CC729" t="e">
            <v>#NULL!</v>
          </cell>
          <cell r="CD729" t="e">
            <v>#NULL!</v>
          </cell>
          <cell r="CE729" t="e">
            <v>#NULL!</v>
          </cell>
          <cell r="CF729" t="e">
            <v>#NULL!</v>
          </cell>
          <cell r="CG729" t="e">
            <v>#NULL!</v>
          </cell>
          <cell r="CH729" t="e">
            <v>#NULL!</v>
          </cell>
          <cell r="CI729" t="e">
            <v>#NULL!</v>
          </cell>
          <cell r="CJ729" t="e">
            <v>#NULL!</v>
          </cell>
          <cell r="CK729" t="e">
            <v>#NULL!</v>
          </cell>
          <cell r="CL729" t="e">
            <v>#NULL!</v>
          </cell>
          <cell r="CM729" t="e">
            <v>#NULL!</v>
          </cell>
          <cell r="CN729" t="e">
            <v>#NULL!</v>
          </cell>
          <cell r="CO729" t="e">
            <v>#NULL!</v>
          </cell>
          <cell r="CP729" t="e">
            <v>#NULL!</v>
          </cell>
          <cell r="CQ729" t="e">
            <v>#NULL!</v>
          </cell>
          <cell r="CR729" t="e">
            <v>#NULL!</v>
          </cell>
          <cell r="CS729" t="e">
            <v>#NULL!</v>
          </cell>
          <cell r="CT729">
            <v>3884</v>
          </cell>
          <cell r="CU729">
            <v>128110</v>
          </cell>
          <cell r="CV729">
            <v>3.5626401160490571</v>
          </cell>
          <cell r="CW729">
            <v>100</v>
          </cell>
          <cell r="CX729">
            <v>91</v>
          </cell>
          <cell r="CY729">
            <v>0</v>
          </cell>
          <cell r="CZ729">
            <v>0</v>
          </cell>
          <cell r="DA729">
            <v>0</v>
          </cell>
          <cell r="DB729">
            <v>6428</v>
          </cell>
          <cell r="DC729">
            <v>128647</v>
          </cell>
          <cell r="DD729">
            <v>1.7845349558436956</v>
          </cell>
          <cell r="DE729">
            <v>100</v>
          </cell>
          <cell r="DF729" t="e">
            <v>#NULL!</v>
          </cell>
          <cell r="DG729">
            <v>1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 t="e">
            <v>#NULL!</v>
          </cell>
          <cell r="DT729" t="e">
            <v>#NULL!</v>
          </cell>
          <cell r="DU729" t="e">
            <v>#NULL!</v>
          </cell>
          <cell r="DV729" t="e">
            <v>#NULL!</v>
          </cell>
          <cell r="DW729" t="e">
            <v>#NULL!</v>
          </cell>
          <cell r="DX729" t="e">
            <v>#NULL!</v>
          </cell>
          <cell r="DY729" t="e">
            <v>#NULL!</v>
          </cell>
          <cell r="DZ729" t="e">
            <v>#NULL!</v>
          </cell>
        </row>
        <row r="730">
          <cell r="A730" t="str">
            <v>TART</v>
          </cell>
          <cell r="B730">
            <v>36918</v>
          </cell>
          <cell r="C730">
            <v>5100</v>
          </cell>
          <cell r="D730">
            <v>114279</v>
          </cell>
          <cell r="E730">
            <v>2.7115164804404115</v>
          </cell>
          <cell r="F730">
            <v>100</v>
          </cell>
          <cell r="G730">
            <v>15.72</v>
          </cell>
          <cell r="H730">
            <v>8251</v>
          </cell>
          <cell r="I730">
            <v>145046</v>
          </cell>
          <cell r="J730">
            <v>2.3760790711672186</v>
          </cell>
          <cell r="K730">
            <v>100</v>
          </cell>
          <cell r="L730">
            <v>87</v>
          </cell>
          <cell r="M730">
            <v>0</v>
          </cell>
          <cell r="N730">
            <v>0</v>
          </cell>
          <cell r="O730">
            <v>0</v>
          </cell>
          <cell r="P730">
            <v>499</v>
          </cell>
          <cell r="Q730">
            <v>9179</v>
          </cell>
          <cell r="R730">
            <v>2.4974713867447433</v>
          </cell>
          <cell r="S730">
            <v>98</v>
          </cell>
          <cell r="T730">
            <v>2</v>
          </cell>
          <cell r="U730">
            <v>0</v>
          </cell>
          <cell r="V730">
            <v>0</v>
          </cell>
          <cell r="W730">
            <v>0</v>
          </cell>
          <cell r="X730">
            <v>2639</v>
          </cell>
          <cell r="Y730">
            <v>48418</v>
          </cell>
          <cell r="Z730">
            <v>2.4945287680903636</v>
          </cell>
          <cell r="AA730">
            <v>100</v>
          </cell>
          <cell r="AB730" t="e">
            <v>#NULL!</v>
          </cell>
          <cell r="AC730">
            <v>3</v>
          </cell>
          <cell r="AD730">
            <v>0</v>
          </cell>
          <cell r="AE730">
            <v>0</v>
          </cell>
          <cell r="AF730">
            <v>0</v>
          </cell>
          <cell r="AG730" t="e">
            <v>#NULL!</v>
          </cell>
          <cell r="AH730" t="e">
            <v>#NULL!</v>
          </cell>
          <cell r="AI730" t="e">
            <v>#NULL!</v>
          </cell>
          <cell r="AJ730" t="e">
            <v>#NULL!</v>
          </cell>
          <cell r="AK730" t="e">
            <v>#NULL!</v>
          </cell>
          <cell r="AL730" t="e">
            <v>#NULL!</v>
          </cell>
          <cell r="AM730" t="e">
            <v>#NULL!</v>
          </cell>
          <cell r="AN730" t="e">
            <v>#NULL!</v>
          </cell>
          <cell r="AO730" t="e">
            <v>#NULL!</v>
          </cell>
          <cell r="AP730" t="e">
            <v>#NULL!</v>
          </cell>
          <cell r="AQ730" t="e">
            <v>#NULL!</v>
          </cell>
          <cell r="AR730" t="e">
            <v>#NULL!</v>
          </cell>
          <cell r="AS730" t="e">
            <v>#NULL!</v>
          </cell>
          <cell r="AT730" t="e">
            <v>#NULL!</v>
          </cell>
          <cell r="AU730" t="e">
            <v>#NULL!</v>
          </cell>
          <cell r="AV730" t="e">
            <v>#NULL!</v>
          </cell>
          <cell r="AW730">
            <v>1034</v>
          </cell>
          <cell r="AX730">
            <v>36783</v>
          </cell>
          <cell r="AY730">
            <v>3.524543648917053</v>
          </cell>
          <cell r="AZ730">
            <v>100</v>
          </cell>
          <cell r="BA730">
            <v>10</v>
          </cell>
          <cell r="BB730">
            <v>0</v>
          </cell>
          <cell r="BC730">
            <v>0</v>
          </cell>
          <cell r="BD730">
            <v>0</v>
          </cell>
          <cell r="BE730" t="e">
            <v>#NULL!</v>
          </cell>
          <cell r="BF730" t="e">
            <v>#NULL!</v>
          </cell>
          <cell r="BG730" t="e">
            <v>#NULL!</v>
          </cell>
          <cell r="BH730">
            <v>0</v>
          </cell>
          <cell r="BI730" t="e">
            <v>#NULL!</v>
          </cell>
          <cell r="BJ730" t="e">
            <v>#NULL!</v>
          </cell>
          <cell r="BK730" t="e">
            <v>#NULL!</v>
          </cell>
          <cell r="BL730" t="e">
            <v>#NULL!</v>
          </cell>
          <cell r="BM730" t="e">
            <v>#NULL!</v>
          </cell>
          <cell r="BN730">
            <v>13408</v>
          </cell>
          <cell r="BO730">
            <v>320429</v>
          </cell>
          <cell r="BP730">
            <v>2.3490683978250062</v>
          </cell>
          <cell r="BQ730">
            <v>100</v>
          </cell>
          <cell r="BR730">
            <v>33.369999999999997</v>
          </cell>
          <cell r="BS730" t="e">
            <v>#NULL!</v>
          </cell>
          <cell r="BT730" t="e">
            <v>#NULL!</v>
          </cell>
          <cell r="BU730" t="e">
            <v>#NULL!</v>
          </cell>
          <cell r="BV730" t="e">
            <v>#NULL!</v>
          </cell>
          <cell r="BW730" t="e">
            <v>#NULL!</v>
          </cell>
          <cell r="BX730" t="e">
            <v>#NULL!</v>
          </cell>
          <cell r="BY730" t="e">
            <v>#NULL!</v>
          </cell>
          <cell r="BZ730" t="e">
            <v>#NULL!</v>
          </cell>
          <cell r="CA730" t="e">
            <v>#NULL!</v>
          </cell>
          <cell r="CB730" t="e">
            <v>#NULL!</v>
          </cell>
          <cell r="CC730" t="e">
            <v>#NULL!</v>
          </cell>
          <cell r="CD730" t="e">
            <v>#NULL!</v>
          </cell>
          <cell r="CE730" t="e">
            <v>#NULL!</v>
          </cell>
          <cell r="CF730" t="e">
            <v>#NULL!</v>
          </cell>
          <cell r="CG730" t="e">
            <v>#NULL!</v>
          </cell>
          <cell r="CH730" t="e">
            <v>#NULL!</v>
          </cell>
          <cell r="CI730" t="e">
            <v>#NULL!</v>
          </cell>
          <cell r="CJ730" t="e">
            <v>#NULL!</v>
          </cell>
          <cell r="CK730" t="e">
            <v>#NULL!</v>
          </cell>
          <cell r="CL730" t="e">
            <v>#NULL!</v>
          </cell>
          <cell r="CM730" t="e">
            <v>#NULL!</v>
          </cell>
          <cell r="CN730" t="e">
            <v>#NULL!</v>
          </cell>
          <cell r="CO730" t="e">
            <v>#NULL!</v>
          </cell>
          <cell r="CP730" t="e">
            <v>#NULL!</v>
          </cell>
          <cell r="CQ730" t="e">
            <v>#NULL!</v>
          </cell>
          <cell r="CR730" t="e">
            <v>#NULL!</v>
          </cell>
          <cell r="CS730" t="e">
            <v>#NULL!</v>
          </cell>
          <cell r="CT730">
            <v>3229</v>
          </cell>
          <cell r="CU730">
            <v>106747</v>
          </cell>
          <cell r="CV730">
            <v>3.5650235323259847</v>
          </cell>
          <cell r="CW730">
            <v>100</v>
          </cell>
          <cell r="CX730">
            <v>90</v>
          </cell>
          <cell r="CY730">
            <v>0</v>
          </cell>
          <cell r="CZ730">
            <v>0</v>
          </cell>
          <cell r="DA730">
            <v>0</v>
          </cell>
          <cell r="DB730">
            <v>5963</v>
          </cell>
          <cell r="DC730">
            <v>119084</v>
          </cell>
          <cell r="DD730">
            <v>1.7986370597243491</v>
          </cell>
          <cell r="DE730">
            <v>100</v>
          </cell>
          <cell r="DF730" t="e">
            <v>#NULL!</v>
          </cell>
          <cell r="DG730">
            <v>3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 t="e">
            <v>#NULL!</v>
          </cell>
          <cell r="DT730" t="e">
            <v>#NULL!</v>
          </cell>
          <cell r="DU730" t="e">
            <v>#NULL!</v>
          </cell>
          <cell r="DV730" t="e">
            <v>#NULL!</v>
          </cell>
          <cell r="DW730" t="e">
            <v>#NULL!</v>
          </cell>
          <cell r="DX730" t="e">
            <v>#NULL!</v>
          </cell>
          <cell r="DY730" t="e">
            <v>#NULL!</v>
          </cell>
          <cell r="DZ730" t="e">
            <v>#NULL!</v>
          </cell>
        </row>
        <row r="731">
          <cell r="A731" t="str">
            <v>TART</v>
          </cell>
          <cell r="B731">
            <v>36925</v>
          </cell>
          <cell r="C731">
            <v>8872</v>
          </cell>
          <cell r="D731">
            <v>156936</v>
          </cell>
          <cell r="E731">
            <v>2.7034306171317479</v>
          </cell>
          <cell r="F731">
            <v>100</v>
          </cell>
          <cell r="G731">
            <v>16.95</v>
          </cell>
          <cell r="H731">
            <v>10275</v>
          </cell>
          <cell r="I731">
            <v>166240</v>
          </cell>
          <cell r="J731">
            <v>2.3868900778521769</v>
          </cell>
          <cell r="K731">
            <v>100</v>
          </cell>
          <cell r="L731">
            <v>99</v>
          </cell>
          <cell r="M731">
            <v>92</v>
          </cell>
          <cell r="N731">
            <v>0</v>
          </cell>
          <cell r="O731">
            <v>0</v>
          </cell>
          <cell r="P731">
            <v>1044</v>
          </cell>
          <cell r="Q731">
            <v>15313</v>
          </cell>
          <cell r="R731">
            <v>2.4784768211920531</v>
          </cell>
          <cell r="S731">
            <v>98</v>
          </cell>
          <cell r="T731">
            <v>0</v>
          </cell>
          <cell r="U731">
            <v>90</v>
          </cell>
          <cell r="V731">
            <v>0</v>
          </cell>
          <cell r="W731">
            <v>0</v>
          </cell>
          <cell r="X731">
            <v>4531</v>
          </cell>
          <cell r="Y731">
            <v>66395</v>
          </cell>
          <cell r="Z731">
            <v>2.4812970168612192</v>
          </cell>
          <cell r="AA731">
            <v>100</v>
          </cell>
          <cell r="AB731" t="e">
            <v>#NULL!</v>
          </cell>
          <cell r="AC731">
            <v>96</v>
          </cell>
          <cell r="AD731">
            <v>92</v>
          </cell>
          <cell r="AE731">
            <v>0</v>
          </cell>
          <cell r="AF731">
            <v>0</v>
          </cell>
          <cell r="AG731" t="e">
            <v>#NULL!</v>
          </cell>
          <cell r="AH731" t="e">
            <v>#NULL!</v>
          </cell>
          <cell r="AI731" t="e">
            <v>#NULL!</v>
          </cell>
          <cell r="AJ731" t="e">
            <v>#NULL!</v>
          </cell>
          <cell r="AK731" t="e">
            <v>#NULL!</v>
          </cell>
          <cell r="AL731" t="e">
            <v>#NULL!</v>
          </cell>
          <cell r="AM731" t="e">
            <v>#NULL!</v>
          </cell>
          <cell r="AN731" t="e">
            <v>#NULL!</v>
          </cell>
          <cell r="AO731" t="e">
            <v>#NULL!</v>
          </cell>
          <cell r="AP731" t="e">
            <v>#NULL!</v>
          </cell>
          <cell r="AQ731" t="e">
            <v>#NULL!</v>
          </cell>
          <cell r="AR731" t="e">
            <v>#NULL!</v>
          </cell>
          <cell r="AS731" t="e">
            <v>#NULL!</v>
          </cell>
          <cell r="AT731" t="e">
            <v>#NULL!</v>
          </cell>
          <cell r="AU731" t="e">
            <v>#NULL!</v>
          </cell>
          <cell r="AV731" t="e">
            <v>#NULL!</v>
          </cell>
          <cell r="AW731">
            <v>1029</v>
          </cell>
          <cell r="AX731">
            <v>36394</v>
          </cell>
          <cell r="AY731">
            <v>3.5276716622587911</v>
          </cell>
          <cell r="AZ731">
            <v>100</v>
          </cell>
          <cell r="BA731">
            <v>17</v>
          </cell>
          <cell r="BB731">
            <v>0</v>
          </cell>
          <cell r="BC731">
            <v>1</v>
          </cell>
          <cell r="BD731">
            <v>0</v>
          </cell>
          <cell r="BE731" t="e">
            <v>#NULL!</v>
          </cell>
          <cell r="BF731" t="e">
            <v>#NULL!</v>
          </cell>
          <cell r="BG731" t="e">
            <v>#NULL!</v>
          </cell>
          <cell r="BH731">
            <v>0</v>
          </cell>
          <cell r="BI731">
            <v>0</v>
          </cell>
          <cell r="BJ731" t="e">
            <v>#NULL!</v>
          </cell>
          <cell r="BK731" t="e">
            <v>#NULL!</v>
          </cell>
          <cell r="BL731" t="e">
            <v>#NULL!</v>
          </cell>
          <cell r="BM731" t="e">
            <v>#NULL!</v>
          </cell>
          <cell r="BN731">
            <v>17593</v>
          </cell>
          <cell r="BO731">
            <v>394988</v>
          </cell>
          <cell r="BP731">
            <v>2.3323111482217675</v>
          </cell>
          <cell r="BQ731">
            <v>100</v>
          </cell>
          <cell r="BR731">
            <v>38.14</v>
          </cell>
          <cell r="BS731" t="e">
            <v>#NULL!</v>
          </cell>
          <cell r="BT731" t="e">
            <v>#NULL!</v>
          </cell>
          <cell r="BU731" t="e">
            <v>#NULL!</v>
          </cell>
          <cell r="BV731" t="e">
            <v>#NULL!</v>
          </cell>
          <cell r="BW731" t="e">
            <v>#NULL!</v>
          </cell>
          <cell r="BX731" t="e">
            <v>#NULL!</v>
          </cell>
          <cell r="BY731" t="e">
            <v>#NULL!</v>
          </cell>
          <cell r="BZ731" t="e">
            <v>#NULL!</v>
          </cell>
          <cell r="CA731" t="e">
            <v>#NULL!</v>
          </cell>
          <cell r="CB731" t="e">
            <v>#NULL!</v>
          </cell>
          <cell r="CC731" t="e">
            <v>#NULL!</v>
          </cell>
          <cell r="CD731" t="e">
            <v>#NULL!</v>
          </cell>
          <cell r="CE731" t="e">
            <v>#NULL!</v>
          </cell>
          <cell r="CF731" t="e">
            <v>#NULL!</v>
          </cell>
          <cell r="CG731" t="e">
            <v>#NULL!</v>
          </cell>
          <cell r="CH731" t="e">
            <v>#NULL!</v>
          </cell>
          <cell r="CI731" t="e">
            <v>#NULL!</v>
          </cell>
          <cell r="CJ731" t="e">
            <v>#NULL!</v>
          </cell>
          <cell r="CK731" t="e">
            <v>#NULL!</v>
          </cell>
          <cell r="CL731" t="e">
            <v>#NULL!</v>
          </cell>
          <cell r="CM731" t="e">
            <v>#NULL!</v>
          </cell>
          <cell r="CN731" t="e">
            <v>#NULL!</v>
          </cell>
          <cell r="CO731" t="e">
            <v>#NULL!</v>
          </cell>
          <cell r="CP731" t="e">
            <v>#NULL!</v>
          </cell>
          <cell r="CQ731" t="e">
            <v>#NULL!</v>
          </cell>
          <cell r="CR731" t="e">
            <v>#NULL!</v>
          </cell>
          <cell r="CS731" t="e">
            <v>#NULL!</v>
          </cell>
          <cell r="CT731">
            <v>3233</v>
          </cell>
          <cell r="CU731">
            <v>106670</v>
          </cell>
          <cell r="CV731">
            <v>3.5668617097188524</v>
          </cell>
          <cell r="CW731">
            <v>100</v>
          </cell>
          <cell r="CX731">
            <v>91</v>
          </cell>
          <cell r="CY731">
            <v>0</v>
          </cell>
          <cell r="CZ731">
            <v>0</v>
          </cell>
          <cell r="DA731">
            <v>0</v>
          </cell>
          <cell r="DB731">
            <v>9009</v>
          </cell>
          <cell r="DC731">
            <v>174486</v>
          </cell>
          <cell r="DD731">
            <v>1.782204416007654</v>
          </cell>
          <cell r="DE731">
            <v>100</v>
          </cell>
          <cell r="DF731" t="e">
            <v>#NULL!</v>
          </cell>
          <cell r="DG731">
            <v>4</v>
          </cell>
          <cell r="DH731">
            <v>100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 t="e">
            <v>#NULL!</v>
          </cell>
          <cell r="DT731" t="e">
            <v>#NULL!</v>
          </cell>
          <cell r="DU731" t="e">
            <v>#NULL!</v>
          </cell>
          <cell r="DV731" t="e">
            <v>#NULL!</v>
          </cell>
          <cell r="DW731" t="e">
            <v>#NULL!</v>
          </cell>
          <cell r="DX731" t="e">
            <v>#NULL!</v>
          </cell>
          <cell r="DY731" t="e">
            <v>#NULL!</v>
          </cell>
          <cell r="DZ731" t="e">
            <v>#NULL!</v>
          </cell>
        </row>
        <row r="732">
          <cell r="A732" t="str">
            <v>TART</v>
          </cell>
          <cell r="B732">
            <v>36932</v>
          </cell>
          <cell r="C732">
            <v>5415</v>
          </cell>
          <cell r="D732">
            <v>121415</v>
          </cell>
          <cell r="E732">
            <v>2.7226590909090911</v>
          </cell>
          <cell r="F732">
            <v>100</v>
          </cell>
          <cell r="G732">
            <v>16.95</v>
          </cell>
          <cell r="H732">
            <v>8746</v>
          </cell>
          <cell r="I732">
            <v>155324</v>
          </cell>
          <cell r="J732">
            <v>2.3978055857816467</v>
          </cell>
          <cell r="K732">
            <v>100</v>
          </cell>
          <cell r="L732">
            <v>92</v>
          </cell>
          <cell r="M732">
            <v>0</v>
          </cell>
          <cell r="N732">
            <v>0</v>
          </cell>
          <cell r="O732">
            <v>0</v>
          </cell>
          <cell r="P732">
            <v>527</v>
          </cell>
          <cell r="Q732">
            <v>9705</v>
          </cell>
          <cell r="R732">
            <v>2.4994571118349622</v>
          </cell>
          <cell r="S732">
            <v>98</v>
          </cell>
          <cell r="T732">
            <v>5</v>
          </cell>
          <cell r="U732">
            <v>0</v>
          </cell>
          <cell r="V732">
            <v>0</v>
          </cell>
          <cell r="W732">
            <v>0</v>
          </cell>
          <cell r="X732">
            <v>2804</v>
          </cell>
          <cell r="Y732">
            <v>51489</v>
          </cell>
          <cell r="Z732">
            <v>2.491542539762686</v>
          </cell>
          <cell r="AA732">
            <v>100</v>
          </cell>
          <cell r="AB732" t="e">
            <v>#NULL!</v>
          </cell>
          <cell r="AC732">
            <v>10</v>
          </cell>
          <cell r="AD732">
            <v>0</v>
          </cell>
          <cell r="AE732">
            <v>0</v>
          </cell>
          <cell r="AF732">
            <v>0</v>
          </cell>
          <cell r="AG732" t="e">
            <v>#NULL!</v>
          </cell>
          <cell r="AH732" t="e">
            <v>#NULL!</v>
          </cell>
          <cell r="AI732" t="e">
            <v>#NULL!</v>
          </cell>
          <cell r="AJ732" t="e">
            <v>#NULL!</v>
          </cell>
          <cell r="AK732" t="e">
            <v>#NULL!</v>
          </cell>
          <cell r="AL732" t="e">
            <v>#NULL!</v>
          </cell>
          <cell r="AM732" t="e">
            <v>#NULL!</v>
          </cell>
          <cell r="AN732" t="e">
            <v>#NULL!</v>
          </cell>
          <cell r="AO732" t="e">
            <v>#NULL!</v>
          </cell>
          <cell r="AP732" t="e">
            <v>#NULL!</v>
          </cell>
          <cell r="AQ732" t="e">
            <v>#NULL!</v>
          </cell>
          <cell r="AR732" t="e">
            <v>#NULL!</v>
          </cell>
          <cell r="AS732" t="e">
            <v>#NULL!</v>
          </cell>
          <cell r="AT732" t="e">
            <v>#NULL!</v>
          </cell>
          <cell r="AU732" t="e">
            <v>#NULL!</v>
          </cell>
          <cell r="AV732" t="e">
            <v>#NULL!</v>
          </cell>
          <cell r="AW732">
            <v>1134</v>
          </cell>
          <cell r="AX732">
            <v>39691</v>
          </cell>
          <cell r="AY732">
            <v>3.5830555555555557</v>
          </cell>
          <cell r="AZ732">
            <v>100</v>
          </cell>
          <cell r="BA732">
            <v>32</v>
          </cell>
          <cell r="BB732">
            <v>0</v>
          </cell>
          <cell r="BC732">
            <v>1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14341</v>
          </cell>
          <cell r="BO732">
            <v>341057</v>
          </cell>
          <cell r="BP732">
            <v>2.3357605668938826</v>
          </cell>
          <cell r="BQ732">
            <v>100</v>
          </cell>
          <cell r="BR732">
            <v>38.14</v>
          </cell>
          <cell r="BS732" t="e">
            <v>#NULL!</v>
          </cell>
          <cell r="BT732" t="e">
            <v>#NULL!</v>
          </cell>
          <cell r="BU732" t="e">
            <v>#NULL!</v>
          </cell>
          <cell r="BV732" t="e">
            <v>#NULL!</v>
          </cell>
          <cell r="BW732" t="e">
            <v>#NULL!</v>
          </cell>
          <cell r="BX732" t="e">
            <v>#NULL!</v>
          </cell>
          <cell r="BY732" t="e">
            <v>#NULL!</v>
          </cell>
          <cell r="BZ732" t="e">
            <v>#NULL!</v>
          </cell>
          <cell r="CA732" t="e">
            <v>#NULL!</v>
          </cell>
          <cell r="CB732" t="e">
            <v>#NULL!</v>
          </cell>
          <cell r="CC732" t="e">
            <v>#NULL!</v>
          </cell>
          <cell r="CD732" t="e">
            <v>#NULL!</v>
          </cell>
          <cell r="CE732" t="e">
            <v>#NULL!</v>
          </cell>
          <cell r="CF732" t="e">
            <v>#NULL!</v>
          </cell>
          <cell r="CG732" t="e">
            <v>#NULL!</v>
          </cell>
          <cell r="CH732" t="e">
            <v>#NULL!</v>
          </cell>
          <cell r="CI732" t="e">
            <v>#NULL!</v>
          </cell>
          <cell r="CJ732" t="e">
            <v>#NULL!</v>
          </cell>
          <cell r="CK732" t="e">
            <v>#NULL!</v>
          </cell>
          <cell r="CL732" t="e">
            <v>#NULL!</v>
          </cell>
          <cell r="CM732" t="e">
            <v>#NULL!</v>
          </cell>
          <cell r="CN732" t="e">
            <v>#NULL!</v>
          </cell>
          <cell r="CO732" t="e">
            <v>#NULL!</v>
          </cell>
          <cell r="CP732" t="e">
            <v>#NULL!</v>
          </cell>
          <cell r="CQ732" t="e">
            <v>#NULL!</v>
          </cell>
          <cell r="CR732" t="e">
            <v>#NULL!</v>
          </cell>
          <cell r="CS732" t="e">
            <v>#NULL!</v>
          </cell>
          <cell r="CT732">
            <v>3371</v>
          </cell>
          <cell r="CU732">
            <v>111407</v>
          </cell>
          <cell r="CV732">
            <v>3.5554511582698849</v>
          </cell>
          <cell r="CW732">
            <v>100</v>
          </cell>
          <cell r="CX732">
            <v>92</v>
          </cell>
          <cell r="CY732">
            <v>0</v>
          </cell>
          <cell r="CZ732">
            <v>1</v>
          </cell>
          <cell r="DA732">
            <v>0</v>
          </cell>
          <cell r="DB732">
            <v>6365</v>
          </cell>
          <cell r="DC732">
            <v>127819</v>
          </cell>
          <cell r="DD732">
            <v>1.7910342679971296</v>
          </cell>
          <cell r="DE732">
            <v>100</v>
          </cell>
          <cell r="DF732" t="e">
            <v>#NULL!</v>
          </cell>
          <cell r="DG732">
            <v>6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 t="e">
            <v>#NULL!</v>
          </cell>
          <cell r="DT732" t="e">
            <v>#NULL!</v>
          </cell>
          <cell r="DU732" t="e">
            <v>#NULL!</v>
          </cell>
          <cell r="DV732" t="e">
            <v>#NULL!</v>
          </cell>
          <cell r="DW732" t="e">
            <v>#NULL!</v>
          </cell>
          <cell r="DX732" t="e">
            <v>#NULL!</v>
          </cell>
          <cell r="DY732" t="e">
            <v>#NULL!</v>
          </cell>
          <cell r="DZ732" t="e">
            <v>#NULL!</v>
          </cell>
        </row>
        <row r="733">
          <cell r="A733" t="str">
            <v>TART</v>
          </cell>
          <cell r="B733">
            <v>36939</v>
          </cell>
          <cell r="C733">
            <v>5497</v>
          </cell>
          <cell r="D733">
            <v>123091</v>
          </cell>
          <cell r="E733">
            <v>2.729713524317122</v>
          </cell>
          <cell r="F733">
            <v>100</v>
          </cell>
          <cell r="G733">
            <v>16.95</v>
          </cell>
          <cell r="H733">
            <v>8792</v>
          </cell>
          <cell r="I733">
            <v>159076</v>
          </cell>
          <cell r="J733">
            <v>2.4242076358615554</v>
          </cell>
          <cell r="K733">
            <v>100</v>
          </cell>
          <cell r="L733">
            <v>78</v>
          </cell>
          <cell r="M733">
            <v>52</v>
          </cell>
          <cell r="N733">
            <v>1</v>
          </cell>
          <cell r="O733">
            <v>0</v>
          </cell>
          <cell r="P733">
            <v>538</v>
          </cell>
          <cell r="Q733">
            <v>9908</v>
          </cell>
          <cell r="R733">
            <v>2.5031509957146456</v>
          </cell>
          <cell r="S733">
            <v>98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2957</v>
          </cell>
          <cell r="Y733">
            <v>54293</v>
          </cell>
          <cell r="Z733">
            <v>2.4963680387409202</v>
          </cell>
          <cell r="AA733">
            <v>100</v>
          </cell>
          <cell r="AB733" t="e">
            <v>#NULL!</v>
          </cell>
          <cell r="AC733">
            <v>3</v>
          </cell>
          <cell r="AD733">
            <v>0</v>
          </cell>
          <cell r="AE733">
            <v>0</v>
          </cell>
          <cell r="AF733">
            <v>0</v>
          </cell>
          <cell r="AG733" t="e">
            <v>#NULL!</v>
          </cell>
          <cell r="AH733" t="e">
            <v>#NULL!</v>
          </cell>
          <cell r="AI733" t="e">
            <v>#NULL!</v>
          </cell>
          <cell r="AJ733" t="e">
            <v>#NULL!</v>
          </cell>
          <cell r="AK733" t="e">
            <v>#NULL!</v>
          </cell>
          <cell r="AL733" t="e">
            <v>#NULL!</v>
          </cell>
          <cell r="AM733" t="e">
            <v>#NULL!</v>
          </cell>
          <cell r="AN733" t="e">
            <v>#NULL!</v>
          </cell>
          <cell r="AO733" t="e">
            <v>#NULL!</v>
          </cell>
          <cell r="AP733" t="e">
            <v>#NULL!</v>
          </cell>
          <cell r="AQ733" t="e">
            <v>#NULL!</v>
          </cell>
          <cell r="AR733" t="e">
            <v>#NULL!</v>
          </cell>
          <cell r="AS733" t="e">
            <v>#NULL!</v>
          </cell>
          <cell r="AT733" t="e">
            <v>#NULL!</v>
          </cell>
          <cell r="AU733" t="e">
            <v>#NULL!</v>
          </cell>
          <cell r="AV733" t="e">
            <v>#NULL!</v>
          </cell>
          <cell r="AW733">
            <v>1186</v>
          </cell>
          <cell r="AX733">
            <v>41003</v>
          </cell>
          <cell r="AY733">
            <v>3.5729370008873116</v>
          </cell>
          <cell r="AZ733">
            <v>100</v>
          </cell>
          <cell r="BA733">
            <v>44</v>
          </cell>
          <cell r="BB733">
            <v>0</v>
          </cell>
          <cell r="BC733">
            <v>1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14554</v>
          </cell>
          <cell r="BO733">
            <v>345451</v>
          </cell>
          <cell r="BP733">
            <v>2.3230376029799613</v>
          </cell>
          <cell r="BQ733">
            <v>100</v>
          </cell>
          <cell r="BR733">
            <v>38.14</v>
          </cell>
          <cell r="BS733" t="e">
            <v>#NULL!</v>
          </cell>
          <cell r="BT733" t="e">
            <v>#NULL!</v>
          </cell>
          <cell r="BU733" t="e">
            <v>#NULL!</v>
          </cell>
          <cell r="BV733" t="e">
            <v>#NULL!</v>
          </cell>
          <cell r="BW733" t="e">
            <v>#NULL!</v>
          </cell>
          <cell r="BX733" t="e">
            <v>#NULL!</v>
          </cell>
          <cell r="BY733" t="e">
            <v>#NULL!</v>
          </cell>
          <cell r="BZ733" t="e">
            <v>#NULL!</v>
          </cell>
          <cell r="CA733" t="e">
            <v>#NULL!</v>
          </cell>
          <cell r="CB733" t="e">
            <v>#NULL!</v>
          </cell>
          <cell r="CC733" t="e">
            <v>#NULL!</v>
          </cell>
          <cell r="CD733" t="e">
            <v>#NULL!</v>
          </cell>
          <cell r="CE733" t="e">
            <v>#NULL!</v>
          </cell>
          <cell r="CF733" t="e">
            <v>#NULL!</v>
          </cell>
          <cell r="CG733" t="e">
            <v>#NULL!</v>
          </cell>
          <cell r="CH733" t="e">
            <v>#NULL!</v>
          </cell>
          <cell r="CI733" t="e">
            <v>#NULL!</v>
          </cell>
          <cell r="CJ733" t="e">
            <v>#NULL!</v>
          </cell>
          <cell r="CK733" t="e">
            <v>#NULL!</v>
          </cell>
          <cell r="CL733" t="e">
            <v>#NULL!</v>
          </cell>
          <cell r="CM733" t="e">
            <v>#NULL!</v>
          </cell>
          <cell r="CN733" t="e">
            <v>#NULL!</v>
          </cell>
          <cell r="CO733" t="e">
            <v>#NULL!</v>
          </cell>
          <cell r="CP733" t="e">
            <v>#NULL!</v>
          </cell>
          <cell r="CQ733" t="e">
            <v>#NULL!</v>
          </cell>
          <cell r="CR733" t="e">
            <v>#NULL!</v>
          </cell>
          <cell r="CS733" t="e">
            <v>#NULL!</v>
          </cell>
          <cell r="CT733">
            <v>3089</v>
          </cell>
          <cell r="CU733">
            <v>106620</v>
          </cell>
          <cell r="CV733">
            <v>3.4362176068268808</v>
          </cell>
          <cell r="CW733">
            <v>100</v>
          </cell>
          <cell r="CX733">
            <v>65</v>
          </cell>
          <cell r="CY733">
            <v>0</v>
          </cell>
          <cell r="CZ733">
            <v>2</v>
          </cell>
          <cell r="DA733">
            <v>0</v>
          </cell>
          <cell r="DB733">
            <v>6833</v>
          </cell>
          <cell r="DC733">
            <v>136674</v>
          </cell>
          <cell r="DD733">
            <v>1.795113110022152</v>
          </cell>
          <cell r="DE733">
            <v>100</v>
          </cell>
          <cell r="DF733" t="e">
            <v>#NULL!</v>
          </cell>
          <cell r="DG733">
            <v>8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 t="e">
            <v>#NULL!</v>
          </cell>
          <cell r="DT733" t="e">
            <v>#NULL!</v>
          </cell>
          <cell r="DU733" t="e">
            <v>#NULL!</v>
          </cell>
          <cell r="DV733" t="e">
            <v>#NULL!</v>
          </cell>
          <cell r="DW733" t="e">
            <v>#NULL!</v>
          </cell>
          <cell r="DX733" t="e">
            <v>#NULL!</v>
          </cell>
          <cell r="DY733" t="e">
            <v>#NULL!</v>
          </cell>
          <cell r="DZ733" t="e">
            <v>#NULL!</v>
          </cell>
        </row>
        <row r="734">
          <cell r="A734" t="str">
            <v>TART</v>
          </cell>
          <cell r="B734">
            <v>36946</v>
          </cell>
          <cell r="C734">
            <v>5524</v>
          </cell>
          <cell r="D734">
            <v>124562</v>
          </cell>
          <cell r="E734">
            <v>2.7400889702996207</v>
          </cell>
          <cell r="F734">
            <v>100</v>
          </cell>
          <cell r="G734">
            <v>16.95</v>
          </cell>
          <cell r="H734">
            <v>9686</v>
          </cell>
          <cell r="I734">
            <v>169253</v>
          </cell>
          <cell r="J734">
            <v>2.4108412237027657</v>
          </cell>
          <cell r="K734">
            <v>100</v>
          </cell>
          <cell r="L734">
            <v>97</v>
          </cell>
          <cell r="M734">
            <v>0</v>
          </cell>
          <cell r="N734">
            <v>2</v>
          </cell>
          <cell r="O734">
            <v>0</v>
          </cell>
          <cell r="P734">
            <v>516</v>
          </cell>
          <cell r="Q734">
            <v>9525</v>
          </cell>
          <cell r="R734">
            <v>2.5037809647979139</v>
          </cell>
          <cell r="S734">
            <v>98</v>
          </cell>
          <cell r="T734">
            <v>3</v>
          </cell>
          <cell r="U734">
            <v>0</v>
          </cell>
          <cell r="V734">
            <v>0</v>
          </cell>
          <cell r="W734">
            <v>0</v>
          </cell>
          <cell r="X734">
            <v>2882</v>
          </cell>
          <cell r="Y734">
            <v>52981</v>
          </cell>
          <cell r="Z734">
            <v>2.501958254619177</v>
          </cell>
          <cell r="AA734">
            <v>100</v>
          </cell>
          <cell r="AB734" t="e">
            <v>#NULL!</v>
          </cell>
          <cell r="AC734">
            <v>13</v>
          </cell>
          <cell r="AD734">
            <v>0</v>
          </cell>
          <cell r="AE734">
            <v>0</v>
          </cell>
          <cell r="AF734">
            <v>0</v>
          </cell>
          <cell r="AG734" t="e">
            <v>#NULL!</v>
          </cell>
          <cell r="AH734" t="e">
            <v>#NULL!</v>
          </cell>
          <cell r="AI734" t="e">
            <v>#NULL!</v>
          </cell>
          <cell r="AJ734" t="e">
            <v>#NULL!</v>
          </cell>
          <cell r="AK734" t="e">
            <v>#NULL!</v>
          </cell>
          <cell r="AL734" t="e">
            <v>#NULL!</v>
          </cell>
          <cell r="AM734" t="e">
            <v>#NULL!</v>
          </cell>
          <cell r="AN734" t="e">
            <v>#NULL!</v>
          </cell>
          <cell r="AO734" t="e">
            <v>#NULL!</v>
          </cell>
          <cell r="AP734" t="e">
            <v>#NULL!</v>
          </cell>
          <cell r="AQ734" t="e">
            <v>#NULL!</v>
          </cell>
          <cell r="AR734" t="e">
            <v>#NULL!</v>
          </cell>
          <cell r="AS734" t="e">
            <v>#NULL!</v>
          </cell>
          <cell r="AT734" t="e">
            <v>#NULL!</v>
          </cell>
          <cell r="AU734" t="e">
            <v>#NULL!</v>
          </cell>
          <cell r="AV734" t="e">
            <v>#NULL!</v>
          </cell>
          <cell r="AW734">
            <v>1279</v>
          </cell>
          <cell r="AX734">
            <v>43646</v>
          </cell>
          <cell r="AY734">
            <v>3.5555833125156133</v>
          </cell>
          <cell r="AZ734">
            <v>100</v>
          </cell>
          <cell r="BA734">
            <v>72</v>
          </cell>
          <cell r="BB734">
            <v>0</v>
          </cell>
          <cell r="BC734">
            <v>6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14362</v>
          </cell>
          <cell r="BO734">
            <v>340067</v>
          </cell>
          <cell r="BP734">
            <v>2.32829905671966</v>
          </cell>
          <cell r="BQ734">
            <v>100</v>
          </cell>
          <cell r="BR734">
            <v>38.14</v>
          </cell>
          <cell r="BS734" t="e">
            <v>#NULL!</v>
          </cell>
          <cell r="BT734" t="e">
            <v>#NULL!</v>
          </cell>
          <cell r="BU734" t="e">
            <v>#NULL!</v>
          </cell>
          <cell r="BV734" t="e">
            <v>#NULL!</v>
          </cell>
          <cell r="BW734" t="e">
            <v>#NULL!</v>
          </cell>
          <cell r="BX734" t="e">
            <v>#NULL!</v>
          </cell>
          <cell r="BY734" t="e">
            <v>#NULL!</v>
          </cell>
          <cell r="BZ734" t="e">
            <v>#NULL!</v>
          </cell>
          <cell r="CA734" t="e">
            <v>#NULL!</v>
          </cell>
          <cell r="CB734" t="e">
            <v>#NULL!</v>
          </cell>
          <cell r="CC734" t="e">
            <v>#NULL!</v>
          </cell>
          <cell r="CD734" t="e">
            <v>#NULL!</v>
          </cell>
          <cell r="CE734" t="e">
            <v>#NULL!</v>
          </cell>
          <cell r="CF734" t="e">
            <v>#NULL!</v>
          </cell>
          <cell r="CG734" t="e">
            <v>#NULL!</v>
          </cell>
          <cell r="CH734" t="e">
            <v>#NULL!</v>
          </cell>
          <cell r="CI734" t="e">
            <v>#NULL!</v>
          </cell>
          <cell r="CJ734" t="e">
            <v>#NULL!</v>
          </cell>
          <cell r="CK734" t="e">
            <v>#NULL!</v>
          </cell>
          <cell r="CL734" t="e">
            <v>#NULL!</v>
          </cell>
          <cell r="CM734" t="e">
            <v>#NULL!</v>
          </cell>
          <cell r="CN734" t="e">
            <v>#NULL!</v>
          </cell>
          <cell r="CO734" t="e">
            <v>#NULL!</v>
          </cell>
          <cell r="CP734" t="e">
            <v>#NULL!</v>
          </cell>
          <cell r="CQ734" t="e">
            <v>#NULL!</v>
          </cell>
          <cell r="CR734" t="e">
            <v>#NULL!</v>
          </cell>
          <cell r="CS734" t="e">
            <v>#NULL!</v>
          </cell>
          <cell r="CT734">
            <v>2875</v>
          </cell>
          <cell r="CU734">
            <v>101142</v>
          </cell>
          <cell r="CV734">
            <v>3.5038014719299313</v>
          </cell>
          <cell r="CW734">
            <v>100</v>
          </cell>
          <cell r="CX734">
            <v>50</v>
          </cell>
          <cell r="CY734">
            <v>0</v>
          </cell>
          <cell r="CZ734">
            <v>5</v>
          </cell>
          <cell r="DA734">
            <v>0</v>
          </cell>
          <cell r="DB734">
            <v>6823</v>
          </cell>
          <cell r="DC734">
            <v>136427</v>
          </cell>
          <cell r="DD734">
            <v>1.8095428079843405</v>
          </cell>
          <cell r="DE734">
            <v>100</v>
          </cell>
          <cell r="DF734" t="e">
            <v>#NULL!</v>
          </cell>
          <cell r="DG734">
            <v>12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 t="e">
            <v>#NULL!</v>
          </cell>
          <cell r="DT734" t="e">
            <v>#NULL!</v>
          </cell>
          <cell r="DU734" t="e">
            <v>#NULL!</v>
          </cell>
          <cell r="DV734" t="e">
            <v>#NULL!</v>
          </cell>
          <cell r="DW734" t="e">
            <v>#NULL!</v>
          </cell>
          <cell r="DX734" t="e">
            <v>#NULL!</v>
          </cell>
          <cell r="DY734" t="e">
            <v>#NULL!</v>
          </cell>
          <cell r="DZ734" t="e">
            <v>#NULL!</v>
          </cell>
        </row>
        <row r="735">
          <cell r="A735" t="str">
            <v>TART</v>
          </cell>
          <cell r="B735">
            <v>36953</v>
          </cell>
          <cell r="C735">
            <v>5878</v>
          </cell>
          <cell r="D735">
            <v>132725</v>
          </cell>
          <cell r="E735">
            <v>2.7317336209220815</v>
          </cell>
          <cell r="F735">
            <v>100</v>
          </cell>
          <cell r="G735">
            <v>17.559999999999999</v>
          </cell>
          <cell r="H735">
            <v>9232</v>
          </cell>
          <cell r="I735">
            <v>166023</v>
          </cell>
          <cell r="J735">
            <v>2.4227550763488797</v>
          </cell>
          <cell r="K735">
            <v>100</v>
          </cell>
          <cell r="L735">
            <v>96</v>
          </cell>
          <cell r="M735">
            <v>0</v>
          </cell>
          <cell r="N735">
            <v>0</v>
          </cell>
          <cell r="O735">
            <v>0</v>
          </cell>
          <cell r="P735">
            <v>550</v>
          </cell>
          <cell r="Q735">
            <v>10103</v>
          </cell>
          <cell r="R735">
            <v>2.5050813008130079</v>
          </cell>
          <cell r="S735">
            <v>100</v>
          </cell>
          <cell r="T735">
            <v>5</v>
          </cell>
          <cell r="U735">
            <v>0</v>
          </cell>
          <cell r="V735">
            <v>0</v>
          </cell>
          <cell r="W735">
            <v>0</v>
          </cell>
          <cell r="X735">
            <v>3032</v>
          </cell>
          <cell r="Y735">
            <v>55667</v>
          </cell>
          <cell r="Z735">
            <v>2.4925873001696881</v>
          </cell>
          <cell r="AA735">
            <v>100</v>
          </cell>
          <cell r="AB735" t="e">
            <v>#NULL!</v>
          </cell>
          <cell r="AC735">
            <v>8</v>
          </cell>
          <cell r="AD735">
            <v>0</v>
          </cell>
          <cell r="AE735">
            <v>0</v>
          </cell>
          <cell r="AF735">
            <v>0</v>
          </cell>
          <cell r="AG735" t="e">
            <v>#NULL!</v>
          </cell>
          <cell r="AH735" t="e">
            <v>#NULL!</v>
          </cell>
          <cell r="AI735" t="e">
            <v>#NULL!</v>
          </cell>
          <cell r="AJ735" t="e">
            <v>#NULL!</v>
          </cell>
          <cell r="AK735" t="e">
            <v>#NULL!</v>
          </cell>
          <cell r="AL735" t="e">
            <v>#NULL!</v>
          </cell>
          <cell r="AM735" t="e">
            <v>#NULL!</v>
          </cell>
          <cell r="AN735" t="e">
            <v>#NULL!</v>
          </cell>
          <cell r="AO735" t="e">
            <v>#NULL!</v>
          </cell>
          <cell r="AP735" t="e">
            <v>#NULL!</v>
          </cell>
          <cell r="AQ735" t="e">
            <v>#NULL!</v>
          </cell>
          <cell r="AR735" t="e">
            <v>#NULL!</v>
          </cell>
          <cell r="AS735" t="e">
            <v>#NULL!</v>
          </cell>
          <cell r="AT735" t="e">
            <v>#NULL!</v>
          </cell>
          <cell r="AU735" t="e">
            <v>#NULL!</v>
          </cell>
          <cell r="AV735" t="e">
            <v>#NULL!</v>
          </cell>
          <cell r="AW735">
            <v>1425</v>
          </cell>
          <cell r="AX735">
            <v>47918</v>
          </cell>
          <cell r="AY735">
            <v>3.4886741165810933</v>
          </cell>
          <cell r="AZ735">
            <v>100</v>
          </cell>
          <cell r="BA735">
            <v>88</v>
          </cell>
          <cell r="BB735">
            <v>0</v>
          </cell>
          <cell r="BC735">
            <v>1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15208</v>
          </cell>
          <cell r="BO735">
            <v>358618</v>
          </cell>
          <cell r="BP735">
            <v>2.3403538658097487</v>
          </cell>
          <cell r="BQ735">
            <v>100</v>
          </cell>
          <cell r="BR735">
            <v>39.46</v>
          </cell>
          <cell r="BS735" t="e">
            <v>#NULL!</v>
          </cell>
          <cell r="BT735" t="e">
            <v>#NULL!</v>
          </cell>
          <cell r="BU735" t="e">
            <v>#NULL!</v>
          </cell>
          <cell r="BV735" t="e">
            <v>#NULL!</v>
          </cell>
          <cell r="BW735" t="e">
            <v>#NULL!</v>
          </cell>
          <cell r="BX735" t="e">
            <v>#NULL!</v>
          </cell>
          <cell r="BY735" t="e">
            <v>#NULL!</v>
          </cell>
          <cell r="BZ735" t="e">
            <v>#NULL!</v>
          </cell>
          <cell r="CA735" t="e">
            <v>#NULL!</v>
          </cell>
          <cell r="CB735" t="e">
            <v>#NULL!</v>
          </cell>
          <cell r="CC735" t="e">
            <v>#NULL!</v>
          </cell>
          <cell r="CD735" t="e">
            <v>#NULL!</v>
          </cell>
          <cell r="CE735" t="e">
            <v>#NULL!</v>
          </cell>
          <cell r="CF735" t="e">
            <v>#NULL!</v>
          </cell>
          <cell r="CG735" t="e">
            <v>#NULL!</v>
          </cell>
          <cell r="CH735" t="e">
            <v>#NULL!</v>
          </cell>
          <cell r="CI735" t="e">
            <v>#NULL!</v>
          </cell>
          <cell r="CJ735" t="e">
            <v>#NULL!</v>
          </cell>
          <cell r="CK735" t="e">
            <v>#NULL!</v>
          </cell>
          <cell r="CL735" t="e">
            <v>#NULL!</v>
          </cell>
          <cell r="CM735" t="e">
            <v>#NULL!</v>
          </cell>
          <cell r="CN735" t="e">
            <v>#NULL!</v>
          </cell>
          <cell r="CO735" t="e">
            <v>#NULL!</v>
          </cell>
          <cell r="CP735" t="e">
            <v>#NULL!</v>
          </cell>
          <cell r="CQ735" t="e">
            <v>#NULL!</v>
          </cell>
          <cell r="CR735" t="e">
            <v>#NULL!</v>
          </cell>
          <cell r="CS735" t="e">
            <v>#NULL!</v>
          </cell>
          <cell r="CT735">
            <v>3102</v>
          </cell>
          <cell r="CU735">
            <v>108574</v>
          </cell>
          <cell r="CV735">
            <v>3.5671472043770942</v>
          </cell>
          <cell r="CW735">
            <v>100</v>
          </cell>
          <cell r="CX735">
            <v>50</v>
          </cell>
          <cell r="CY735">
            <v>0</v>
          </cell>
          <cell r="CZ735">
            <v>7</v>
          </cell>
          <cell r="DA735">
            <v>0</v>
          </cell>
          <cell r="DB735">
            <v>7305</v>
          </cell>
          <cell r="DC735">
            <v>144733</v>
          </cell>
          <cell r="DD735">
            <v>1.8023722331237735</v>
          </cell>
          <cell r="DE735">
            <v>100</v>
          </cell>
          <cell r="DF735" t="e">
            <v>#NULL!</v>
          </cell>
          <cell r="DG735">
            <v>24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 t="e">
            <v>#NULL!</v>
          </cell>
          <cell r="DT735" t="e">
            <v>#NULL!</v>
          </cell>
          <cell r="DU735" t="e">
            <v>#NULL!</v>
          </cell>
          <cell r="DV735" t="e">
            <v>#NULL!</v>
          </cell>
          <cell r="DW735" t="e">
            <v>#NULL!</v>
          </cell>
          <cell r="DX735" t="e">
            <v>#NULL!</v>
          </cell>
          <cell r="DY735" t="e">
            <v>#NULL!</v>
          </cell>
          <cell r="DZ735" t="e">
            <v>#NULL!</v>
          </cell>
        </row>
        <row r="736">
          <cell r="A736" t="str">
            <v>TART</v>
          </cell>
          <cell r="B736">
            <v>36960</v>
          </cell>
          <cell r="C736">
            <v>5825</v>
          </cell>
          <cell r="D736">
            <v>130927</v>
          </cell>
          <cell r="E736">
            <v>2.7454454391786141</v>
          </cell>
          <cell r="F736">
            <v>100</v>
          </cell>
          <cell r="G736">
            <v>17.559999999999999</v>
          </cell>
          <cell r="H736">
            <v>9062</v>
          </cell>
          <cell r="I736">
            <v>164981</v>
          </cell>
          <cell r="J736">
            <v>2.4462826797385619</v>
          </cell>
          <cell r="K736">
            <v>100</v>
          </cell>
          <cell r="L736">
            <v>91</v>
          </cell>
          <cell r="M736">
            <v>0</v>
          </cell>
          <cell r="N736">
            <v>2</v>
          </cell>
          <cell r="O736">
            <v>0</v>
          </cell>
          <cell r="P736">
            <v>551</v>
          </cell>
          <cell r="Q736">
            <v>10141</v>
          </cell>
          <cell r="R736">
            <v>2.4901243599122167</v>
          </cell>
          <cell r="S736">
            <v>100</v>
          </cell>
          <cell r="T736">
            <v>3</v>
          </cell>
          <cell r="U736">
            <v>0</v>
          </cell>
          <cell r="V736">
            <v>0</v>
          </cell>
          <cell r="W736">
            <v>0</v>
          </cell>
          <cell r="X736">
            <v>3051</v>
          </cell>
          <cell r="Y736">
            <v>56093</v>
          </cell>
          <cell r="Z736">
            <v>2.5058587658721319</v>
          </cell>
          <cell r="AA736">
            <v>100</v>
          </cell>
          <cell r="AB736" t="e">
            <v>#NULL!</v>
          </cell>
          <cell r="AC736">
            <v>10</v>
          </cell>
          <cell r="AD736">
            <v>0</v>
          </cell>
          <cell r="AE736">
            <v>0</v>
          </cell>
          <cell r="AF736">
            <v>0</v>
          </cell>
          <cell r="AG736" t="e">
            <v>#NULL!</v>
          </cell>
          <cell r="AH736" t="e">
            <v>#NULL!</v>
          </cell>
          <cell r="AI736" t="e">
            <v>#NULL!</v>
          </cell>
          <cell r="AJ736" t="e">
            <v>#NULL!</v>
          </cell>
          <cell r="AK736" t="e">
            <v>#NULL!</v>
          </cell>
          <cell r="AL736" t="e">
            <v>#NULL!</v>
          </cell>
          <cell r="AM736" t="e">
            <v>#NULL!</v>
          </cell>
          <cell r="AN736" t="e">
            <v>#NULL!</v>
          </cell>
          <cell r="AO736" t="e">
            <v>#NULL!</v>
          </cell>
          <cell r="AP736" t="e">
            <v>#NULL!</v>
          </cell>
          <cell r="AQ736" t="e">
            <v>#NULL!</v>
          </cell>
          <cell r="AR736" t="e">
            <v>#NULL!</v>
          </cell>
          <cell r="AS736" t="e">
            <v>#NULL!</v>
          </cell>
          <cell r="AT736" t="e">
            <v>#NULL!</v>
          </cell>
          <cell r="AU736" t="e">
            <v>#NULL!</v>
          </cell>
          <cell r="AV736" t="e">
            <v>#NULL!</v>
          </cell>
          <cell r="AW736">
            <v>1352</v>
          </cell>
          <cell r="AX736">
            <v>45699</v>
          </cell>
          <cell r="AY736">
            <v>3.5242518845655981</v>
          </cell>
          <cell r="AZ736">
            <v>100</v>
          </cell>
          <cell r="BA736">
            <v>76</v>
          </cell>
          <cell r="BB736">
            <v>0</v>
          </cell>
          <cell r="BC736">
            <v>1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14853</v>
          </cell>
          <cell r="BO736">
            <v>351870</v>
          </cell>
          <cell r="BP736">
            <v>2.3150131004902712</v>
          </cell>
          <cell r="BQ736">
            <v>100</v>
          </cell>
          <cell r="BR736">
            <v>39.46</v>
          </cell>
          <cell r="BS736" t="e">
            <v>#NULL!</v>
          </cell>
          <cell r="BT736" t="e">
            <v>#NULL!</v>
          </cell>
          <cell r="BU736" t="e">
            <v>#NULL!</v>
          </cell>
          <cell r="BV736" t="e">
            <v>#NULL!</v>
          </cell>
          <cell r="BW736" t="e">
            <v>#NULL!</v>
          </cell>
          <cell r="BX736" t="e">
            <v>#NULL!</v>
          </cell>
          <cell r="BY736" t="e">
            <v>#NULL!</v>
          </cell>
          <cell r="BZ736" t="e">
            <v>#NULL!</v>
          </cell>
          <cell r="CA736" t="e">
            <v>#NULL!</v>
          </cell>
          <cell r="CB736" t="e">
            <v>#NULL!</v>
          </cell>
          <cell r="CC736" t="e">
            <v>#NULL!</v>
          </cell>
          <cell r="CD736" t="e">
            <v>#NULL!</v>
          </cell>
          <cell r="CE736" t="e">
            <v>#NULL!</v>
          </cell>
          <cell r="CF736" t="e">
            <v>#NULL!</v>
          </cell>
          <cell r="CG736" t="e">
            <v>#NULL!</v>
          </cell>
          <cell r="CH736" t="e">
            <v>#NULL!</v>
          </cell>
          <cell r="CI736" t="e">
            <v>#NULL!</v>
          </cell>
          <cell r="CJ736" t="e">
            <v>#NULL!</v>
          </cell>
          <cell r="CK736" t="e">
            <v>#NULL!</v>
          </cell>
          <cell r="CL736" t="e">
            <v>#NULL!</v>
          </cell>
          <cell r="CM736" t="e">
            <v>#NULL!</v>
          </cell>
          <cell r="CN736" t="e">
            <v>#NULL!</v>
          </cell>
          <cell r="CO736" t="e">
            <v>#NULL!</v>
          </cell>
          <cell r="CP736" t="e">
            <v>#NULL!</v>
          </cell>
          <cell r="CQ736" t="e">
            <v>#NULL!</v>
          </cell>
          <cell r="CR736" t="e">
            <v>#NULL!</v>
          </cell>
          <cell r="CS736" t="e">
            <v>#NULL!</v>
          </cell>
          <cell r="CT736">
            <v>3136</v>
          </cell>
          <cell r="CU736">
            <v>109879</v>
          </cell>
          <cell r="CV736">
            <v>3.6350176187243397</v>
          </cell>
          <cell r="CW736">
            <v>100</v>
          </cell>
          <cell r="CX736">
            <v>45</v>
          </cell>
          <cell r="CY736">
            <v>0</v>
          </cell>
          <cell r="CZ736">
            <v>9</v>
          </cell>
          <cell r="DA736">
            <v>0</v>
          </cell>
          <cell r="DB736">
            <v>7324</v>
          </cell>
          <cell r="DC736">
            <v>144472</v>
          </cell>
          <cell r="DD736">
            <v>1.806491092878836</v>
          </cell>
          <cell r="DE736">
            <v>100</v>
          </cell>
          <cell r="DF736" t="e">
            <v>#NULL!</v>
          </cell>
          <cell r="DG736">
            <v>34</v>
          </cell>
          <cell r="DH736">
            <v>0</v>
          </cell>
          <cell r="DI736">
            <v>2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 t="e">
            <v>#NULL!</v>
          </cell>
          <cell r="DT736" t="e">
            <v>#NULL!</v>
          </cell>
          <cell r="DU736" t="e">
            <v>#NULL!</v>
          </cell>
          <cell r="DV736" t="e">
            <v>#NULL!</v>
          </cell>
          <cell r="DW736" t="e">
            <v>#NULL!</v>
          </cell>
          <cell r="DX736" t="e">
            <v>#NULL!</v>
          </cell>
          <cell r="DY736" t="e">
            <v>#NULL!</v>
          </cell>
          <cell r="DZ736" t="e">
            <v>#NULL!</v>
          </cell>
        </row>
        <row r="737">
          <cell r="A737" t="str">
            <v>TART</v>
          </cell>
          <cell r="B737">
            <v>36967</v>
          </cell>
          <cell r="C737">
            <v>9926</v>
          </cell>
          <cell r="D737">
            <v>184244</v>
          </cell>
          <cell r="E737">
            <v>2.709706994689995</v>
          </cell>
          <cell r="F737">
            <v>100</v>
          </cell>
          <cell r="G737">
            <v>17.559999999999999</v>
          </cell>
          <cell r="H737">
            <v>10897</v>
          </cell>
          <cell r="I737">
            <v>182165</v>
          </cell>
          <cell r="J737">
            <v>2.4507426449585834</v>
          </cell>
          <cell r="K737">
            <v>100</v>
          </cell>
          <cell r="L737">
            <v>100</v>
          </cell>
          <cell r="M737">
            <v>97</v>
          </cell>
          <cell r="N737">
            <v>0</v>
          </cell>
          <cell r="O737">
            <v>0</v>
          </cell>
          <cell r="P737">
            <v>1101</v>
          </cell>
          <cell r="Q737">
            <v>16219</v>
          </cell>
          <cell r="R737">
            <v>2.4892363471561296</v>
          </cell>
          <cell r="S737">
            <v>100</v>
          </cell>
          <cell r="T737">
            <v>0</v>
          </cell>
          <cell r="U737">
            <v>96</v>
          </cell>
          <cell r="V737">
            <v>0</v>
          </cell>
          <cell r="W737">
            <v>0</v>
          </cell>
          <cell r="X737">
            <v>5003</v>
          </cell>
          <cell r="Y737">
            <v>73713</v>
          </cell>
          <cell r="Z737">
            <v>2.476411247048723</v>
          </cell>
          <cell r="AA737">
            <v>100</v>
          </cell>
          <cell r="AB737" t="e">
            <v>#NULL!</v>
          </cell>
          <cell r="AC737">
            <v>94</v>
          </cell>
          <cell r="AD737">
            <v>97</v>
          </cell>
          <cell r="AE737">
            <v>0</v>
          </cell>
          <cell r="AF737">
            <v>0</v>
          </cell>
          <cell r="AG737" t="e">
            <v>#NULL!</v>
          </cell>
          <cell r="AH737" t="e">
            <v>#NULL!</v>
          </cell>
          <cell r="AI737" t="e">
            <v>#NULL!</v>
          </cell>
          <cell r="AJ737" t="e">
            <v>#NULL!</v>
          </cell>
          <cell r="AK737" t="e">
            <v>#NULL!</v>
          </cell>
          <cell r="AL737" t="e">
            <v>#NULL!</v>
          </cell>
          <cell r="AM737" t="e">
            <v>#NULL!</v>
          </cell>
          <cell r="AN737" t="e">
            <v>#NULL!</v>
          </cell>
          <cell r="AO737" t="e">
            <v>#NULL!</v>
          </cell>
          <cell r="AP737" t="e">
            <v>#NULL!</v>
          </cell>
          <cell r="AQ737" t="e">
            <v>#NULL!</v>
          </cell>
          <cell r="AR737" t="e">
            <v>#NULL!</v>
          </cell>
          <cell r="AS737" t="e">
            <v>#NULL!</v>
          </cell>
          <cell r="AT737" t="e">
            <v>#NULL!</v>
          </cell>
          <cell r="AU737" t="e">
            <v>#NULL!</v>
          </cell>
          <cell r="AV737" t="e">
            <v>#NULL!</v>
          </cell>
          <cell r="AW737">
            <v>1731</v>
          </cell>
          <cell r="AX737">
            <v>57940</v>
          </cell>
          <cell r="AY737">
            <v>3.3414960780562466</v>
          </cell>
          <cell r="AZ737">
            <v>100</v>
          </cell>
          <cell r="BA737">
            <v>69</v>
          </cell>
          <cell r="BB737">
            <v>0</v>
          </cell>
          <cell r="BC737">
            <v>1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14746</v>
          </cell>
          <cell r="BO737">
            <v>350427</v>
          </cell>
          <cell r="BP737">
            <v>2.3243958528720277</v>
          </cell>
          <cell r="BQ737">
            <v>100</v>
          </cell>
          <cell r="BR737">
            <v>39.46</v>
          </cell>
          <cell r="BS737" t="e">
            <v>#NULL!</v>
          </cell>
          <cell r="BT737" t="e">
            <v>#NULL!</v>
          </cell>
          <cell r="BU737" t="e">
            <v>#NULL!</v>
          </cell>
          <cell r="BV737" t="e">
            <v>#NULL!</v>
          </cell>
          <cell r="BW737" t="e">
            <v>#NULL!</v>
          </cell>
          <cell r="BX737" t="e">
            <v>#NULL!</v>
          </cell>
          <cell r="BY737" t="e">
            <v>#NULL!</v>
          </cell>
          <cell r="BZ737" t="e">
            <v>#NULL!</v>
          </cell>
          <cell r="CA737" t="e">
            <v>#NULL!</v>
          </cell>
          <cell r="CB737" t="e">
            <v>#NULL!</v>
          </cell>
          <cell r="CC737" t="e">
            <v>#NULL!</v>
          </cell>
          <cell r="CD737" t="e">
            <v>#NULL!</v>
          </cell>
          <cell r="CE737" t="e">
            <v>#NULL!</v>
          </cell>
          <cell r="CF737" t="e">
            <v>#NULL!</v>
          </cell>
          <cell r="CG737" t="e">
            <v>#NULL!</v>
          </cell>
          <cell r="CH737" t="e">
            <v>#NULL!</v>
          </cell>
          <cell r="CI737" t="e">
            <v>#NULL!</v>
          </cell>
          <cell r="CJ737" t="e">
            <v>#NULL!</v>
          </cell>
          <cell r="CK737" t="e">
            <v>#NULL!</v>
          </cell>
          <cell r="CL737" t="e">
            <v>#NULL!</v>
          </cell>
          <cell r="CM737" t="e">
            <v>#NULL!</v>
          </cell>
          <cell r="CN737" t="e">
            <v>#NULL!</v>
          </cell>
          <cell r="CO737" t="e">
            <v>#NULL!</v>
          </cell>
          <cell r="CP737" t="e">
            <v>#NULL!</v>
          </cell>
          <cell r="CQ737" t="e">
            <v>#NULL!</v>
          </cell>
          <cell r="CR737" t="e">
            <v>#NULL!</v>
          </cell>
          <cell r="CS737" t="e">
            <v>#NULL!</v>
          </cell>
          <cell r="CT737">
            <v>3230</v>
          </cell>
          <cell r="CU737">
            <v>111673</v>
          </cell>
          <cell r="CV737">
            <v>3.6510370588813528</v>
          </cell>
          <cell r="CW737">
            <v>100</v>
          </cell>
          <cell r="CX737">
            <v>30</v>
          </cell>
          <cell r="CY737">
            <v>0</v>
          </cell>
          <cell r="CZ737">
            <v>8</v>
          </cell>
          <cell r="DA737">
            <v>0</v>
          </cell>
          <cell r="DB737">
            <v>7201</v>
          </cell>
          <cell r="DC737">
            <v>142472</v>
          </cell>
          <cell r="DD737">
            <v>1.7815040650406504</v>
          </cell>
          <cell r="DE737">
            <v>100</v>
          </cell>
          <cell r="DF737" t="e">
            <v>#NULL!</v>
          </cell>
          <cell r="DG737">
            <v>33</v>
          </cell>
          <cell r="DH737">
            <v>0</v>
          </cell>
          <cell r="DI737">
            <v>1</v>
          </cell>
          <cell r="DJ737">
            <v>0</v>
          </cell>
          <cell r="DK737">
            <v>0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 t="e">
            <v>#NULL!</v>
          </cell>
          <cell r="DT737" t="e">
            <v>#NULL!</v>
          </cell>
          <cell r="DU737" t="e">
            <v>#NULL!</v>
          </cell>
          <cell r="DV737" t="e">
            <v>#NULL!</v>
          </cell>
          <cell r="DW737" t="e">
            <v>#NULL!</v>
          </cell>
          <cell r="DX737" t="e">
            <v>#NULL!</v>
          </cell>
          <cell r="DY737" t="e">
            <v>#NULL!</v>
          </cell>
          <cell r="DZ737" t="e">
            <v>#NULL!</v>
          </cell>
        </row>
        <row r="738">
          <cell r="A738" t="str">
            <v>TART</v>
          </cell>
          <cell r="B738">
            <v>36974</v>
          </cell>
          <cell r="C738">
            <v>6192</v>
          </cell>
          <cell r="D738">
            <v>137031</v>
          </cell>
          <cell r="E738">
            <v>2.7620910814408455</v>
          </cell>
          <cell r="F738">
            <v>100</v>
          </cell>
          <cell r="G738">
            <v>17.559999999999999</v>
          </cell>
          <cell r="H738">
            <v>9135</v>
          </cell>
          <cell r="I738">
            <v>167742</v>
          </cell>
          <cell r="J738">
            <v>2.4516203470008797</v>
          </cell>
          <cell r="K738">
            <v>100</v>
          </cell>
          <cell r="L738">
            <v>88</v>
          </cell>
          <cell r="M738">
            <v>0</v>
          </cell>
          <cell r="N738">
            <v>0</v>
          </cell>
          <cell r="O738">
            <v>0</v>
          </cell>
          <cell r="P738">
            <v>538</v>
          </cell>
          <cell r="Q738">
            <v>9841</v>
          </cell>
          <cell r="R738">
            <v>2.5079001019367992</v>
          </cell>
          <cell r="S738">
            <v>100</v>
          </cell>
          <cell r="T738">
            <v>4</v>
          </cell>
          <cell r="U738">
            <v>0</v>
          </cell>
          <cell r="V738">
            <v>0</v>
          </cell>
          <cell r="W738">
            <v>0</v>
          </cell>
          <cell r="X738">
            <v>3175</v>
          </cell>
          <cell r="Y738">
            <v>58164</v>
          </cell>
          <cell r="Z738">
            <v>2.5001693623507495</v>
          </cell>
          <cell r="AA738">
            <v>100</v>
          </cell>
          <cell r="AB738" t="e">
            <v>#NULL!</v>
          </cell>
          <cell r="AC738">
            <v>11</v>
          </cell>
          <cell r="AD738">
            <v>0</v>
          </cell>
          <cell r="AE738">
            <v>0</v>
          </cell>
          <cell r="AF738">
            <v>0</v>
          </cell>
          <cell r="AG738" t="e">
            <v>#NULL!</v>
          </cell>
          <cell r="AH738" t="e">
            <v>#NULL!</v>
          </cell>
          <cell r="AI738" t="e">
            <v>#NULL!</v>
          </cell>
          <cell r="AJ738" t="e">
            <v>#NULL!</v>
          </cell>
          <cell r="AK738" t="e">
            <v>#NULL!</v>
          </cell>
          <cell r="AL738" t="e">
            <v>#NULL!</v>
          </cell>
          <cell r="AM738" t="e">
            <v>#NULL!</v>
          </cell>
          <cell r="AN738" t="e">
            <v>#NULL!</v>
          </cell>
          <cell r="AO738" t="e">
            <v>#NULL!</v>
          </cell>
          <cell r="AP738" t="e">
            <v>#NULL!</v>
          </cell>
          <cell r="AQ738" t="e">
            <v>#NULL!</v>
          </cell>
          <cell r="AR738" t="e">
            <v>#NULL!</v>
          </cell>
          <cell r="AS738" t="e">
            <v>#NULL!</v>
          </cell>
          <cell r="AT738" t="e">
            <v>#NULL!</v>
          </cell>
          <cell r="AU738" t="e">
            <v>#NULL!</v>
          </cell>
          <cell r="AV738" t="e">
            <v>#NULL!</v>
          </cell>
          <cell r="AW738">
            <v>1501</v>
          </cell>
          <cell r="AX738">
            <v>47824</v>
          </cell>
          <cell r="AY738">
            <v>3.6856622017912342</v>
          </cell>
          <cell r="AZ738">
            <v>100</v>
          </cell>
          <cell r="BA738">
            <v>97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16487</v>
          </cell>
          <cell r="BO738">
            <v>385114</v>
          </cell>
          <cell r="BP738">
            <v>2.3298445311623386</v>
          </cell>
          <cell r="BQ738">
            <v>100</v>
          </cell>
          <cell r="BR738">
            <v>39.46</v>
          </cell>
          <cell r="BS738" t="e">
            <v>#NULL!</v>
          </cell>
          <cell r="BT738" t="e">
            <v>#NULL!</v>
          </cell>
          <cell r="BU738" t="e">
            <v>#NULL!</v>
          </cell>
          <cell r="BV738" t="e">
            <v>#NULL!</v>
          </cell>
          <cell r="BW738" t="e">
            <v>#NULL!</v>
          </cell>
          <cell r="BX738" t="e">
            <v>#NULL!</v>
          </cell>
          <cell r="BY738" t="e">
            <v>#NULL!</v>
          </cell>
          <cell r="BZ738" t="e">
            <v>#NULL!</v>
          </cell>
          <cell r="CA738" t="e">
            <v>#NULL!</v>
          </cell>
          <cell r="CB738" t="e">
            <v>#NULL!</v>
          </cell>
          <cell r="CC738" t="e">
            <v>#NULL!</v>
          </cell>
          <cell r="CD738" t="e">
            <v>#NULL!</v>
          </cell>
          <cell r="CE738" t="e">
            <v>#NULL!</v>
          </cell>
          <cell r="CF738" t="e">
            <v>#NULL!</v>
          </cell>
          <cell r="CG738" t="e">
            <v>#NULL!</v>
          </cell>
          <cell r="CH738" t="e">
            <v>#NULL!</v>
          </cell>
          <cell r="CI738" t="e">
            <v>#NULL!</v>
          </cell>
          <cell r="CJ738" t="e">
            <v>#NULL!</v>
          </cell>
          <cell r="CK738" t="e">
            <v>#NULL!</v>
          </cell>
          <cell r="CL738" t="e">
            <v>#NULL!</v>
          </cell>
          <cell r="CM738" t="e">
            <v>#NULL!</v>
          </cell>
          <cell r="CN738" t="e">
            <v>#NULL!</v>
          </cell>
          <cell r="CO738" t="e">
            <v>#NULL!</v>
          </cell>
          <cell r="CP738" t="e">
            <v>#NULL!</v>
          </cell>
          <cell r="CQ738" t="e">
            <v>#NULL!</v>
          </cell>
          <cell r="CR738" t="e">
            <v>#NULL!</v>
          </cell>
          <cell r="CS738" t="e">
            <v>#NULL!</v>
          </cell>
          <cell r="CT738">
            <v>4039</v>
          </cell>
          <cell r="CU738">
            <v>128868</v>
          </cell>
          <cell r="CV738">
            <v>3.6257252191087521</v>
          </cell>
          <cell r="CW738">
            <v>100</v>
          </cell>
          <cell r="CX738">
            <v>99</v>
          </cell>
          <cell r="CY738">
            <v>0</v>
          </cell>
          <cell r="CZ738">
            <v>7</v>
          </cell>
          <cell r="DA738">
            <v>0</v>
          </cell>
          <cell r="DB738">
            <v>8004</v>
          </cell>
          <cell r="DC738">
            <v>157185</v>
          </cell>
          <cell r="DD738">
            <v>1.7831803409544444</v>
          </cell>
          <cell r="DE738">
            <v>100</v>
          </cell>
          <cell r="DF738" t="e">
            <v>#NULL!</v>
          </cell>
          <cell r="DG738">
            <v>30</v>
          </cell>
          <cell r="DH738">
            <v>0</v>
          </cell>
          <cell r="DI738">
            <v>1</v>
          </cell>
          <cell r="DJ738">
            <v>0</v>
          </cell>
          <cell r="DK738">
            <v>0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 t="e">
            <v>#NULL!</v>
          </cell>
          <cell r="DT738" t="e">
            <v>#NULL!</v>
          </cell>
          <cell r="DU738" t="e">
            <v>#NULL!</v>
          </cell>
          <cell r="DV738" t="e">
            <v>#NULL!</v>
          </cell>
          <cell r="DW738" t="e">
            <v>#NULL!</v>
          </cell>
          <cell r="DX738" t="e">
            <v>#NULL!</v>
          </cell>
          <cell r="DY738" t="e">
            <v>#NULL!</v>
          </cell>
          <cell r="DZ738" t="e">
            <v>#NULL!</v>
          </cell>
        </row>
        <row r="739">
          <cell r="A739" t="str">
            <v>TART</v>
          </cell>
          <cell r="B739">
            <v>36981</v>
          </cell>
          <cell r="C739">
            <v>6228</v>
          </cell>
          <cell r="D739">
            <v>135212</v>
          </cell>
          <cell r="E739">
            <v>2.7485329004869521</v>
          </cell>
          <cell r="F739">
            <v>100</v>
          </cell>
          <cell r="G739">
            <v>17.559999999999999</v>
          </cell>
          <cell r="H739">
            <v>10770</v>
          </cell>
          <cell r="I739">
            <v>190289</v>
          </cell>
          <cell r="J739">
            <v>2.4199786049912659</v>
          </cell>
          <cell r="K739">
            <v>100</v>
          </cell>
          <cell r="L739">
            <v>99</v>
          </cell>
          <cell r="M739">
            <v>99</v>
          </cell>
          <cell r="N739">
            <v>0</v>
          </cell>
          <cell r="O739">
            <v>0</v>
          </cell>
          <cell r="P739">
            <v>572</v>
          </cell>
          <cell r="Q739">
            <v>10456</v>
          </cell>
          <cell r="R739">
            <v>2.4725118483412323</v>
          </cell>
          <cell r="S739">
            <v>100</v>
          </cell>
          <cell r="T739">
            <v>5</v>
          </cell>
          <cell r="U739">
            <v>0</v>
          </cell>
          <cell r="V739">
            <v>0</v>
          </cell>
          <cell r="W739">
            <v>0</v>
          </cell>
          <cell r="X739">
            <v>3266</v>
          </cell>
          <cell r="Y739">
            <v>59706</v>
          </cell>
          <cell r="Z739">
            <v>2.4801101461554755</v>
          </cell>
          <cell r="AA739">
            <v>100</v>
          </cell>
          <cell r="AB739" t="e">
            <v>#NULL!</v>
          </cell>
          <cell r="AC739">
            <v>13</v>
          </cell>
          <cell r="AD739">
            <v>0</v>
          </cell>
          <cell r="AE739">
            <v>0</v>
          </cell>
          <cell r="AF739">
            <v>0</v>
          </cell>
          <cell r="AG739" t="e">
            <v>#NULL!</v>
          </cell>
          <cell r="AH739" t="e">
            <v>#NULL!</v>
          </cell>
          <cell r="AI739" t="e">
            <v>#NULL!</v>
          </cell>
          <cell r="AJ739" t="e">
            <v>#NULL!</v>
          </cell>
          <cell r="AK739" t="e">
            <v>#NULL!</v>
          </cell>
          <cell r="AL739" t="e">
            <v>#NULL!</v>
          </cell>
          <cell r="AM739" t="e">
            <v>#NULL!</v>
          </cell>
          <cell r="AN739" t="e">
            <v>#NULL!</v>
          </cell>
          <cell r="AO739" t="e">
            <v>#NULL!</v>
          </cell>
          <cell r="AP739" t="e">
            <v>#NULL!</v>
          </cell>
          <cell r="AQ739" t="e">
            <v>#NULL!</v>
          </cell>
          <cell r="AR739" t="e">
            <v>#NULL!</v>
          </cell>
          <cell r="AS739" t="e">
            <v>#NULL!</v>
          </cell>
          <cell r="AT739" t="e">
            <v>#NULL!</v>
          </cell>
          <cell r="AU739" t="e">
            <v>#NULL!</v>
          </cell>
          <cell r="AV739" t="e">
            <v>#NULL!</v>
          </cell>
          <cell r="AW739">
            <v>1498</v>
          </cell>
          <cell r="AX739">
            <v>45530</v>
          </cell>
          <cell r="AY739">
            <v>3.7395815469044762</v>
          </cell>
          <cell r="AZ739">
            <v>100</v>
          </cell>
          <cell r="BA739">
            <v>99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16994</v>
          </cell>
          <cell r="BO739">
            <v>394134</v>
          </cell>
          <cell r="BP739">
            <v>2.3267073890614172</v>
          </cell>
          <cell r="BQ739">
            <v>100</v>
          </cell>
          <cell r="BR739">
            <v>39.46</v>
          </cell>
          <cell r="BS739" t="e">
            <v>#NULL!</v>
          </cell>
          <cell r="BT739" t="e">
            <v>#NULL!</v>
          </cell>
          <cell r="BU739" t="e">
            <v>#NULL!</v>
          </cell>
          <cell r="BV739" t="e">
            <v>#NULL!</v>
          </cell>
          <cell r="BW739" t="e">
            <v>#NULL!</v>
          </cell>
          <cell r="BX739" t="e">
            <v>#NULL!</v>
          </cell>
          <cell r="BY739" t="e">
            <v>#NULL!</v>
          </cell>
          <cell r="BZ739" t="e">
            <v>#NULL!</v>
          </cell>
          <cell r="CA739" t="e">
            <v>#NULL!</v>
          </cell>
          <cell r="CB739" t="e">
            <v>#NULL!</v>
          </cell>
          <cell r="CC739" t="e">
            <v>#NULL!</v>
          </cell>
          <cell r="CD739" t="e">
            <v>#NULL!</v>
          </cell>
          <cell r="CE739" t="e">
            <v>#NULL!</v>
          </cell>
          <cell r="CF739" t="e">
            <v>#NULL!</v>
          </cell>
          <cell r="CG739" t="e">
            <v>#NULL!</v>
          </cell>
          <cell r="CH739" t="e">
            <v>#NULL!</v>
          </cell>
          <cell r="CI739" t="e">
            <v>#NULL!</v>
          </cell>
          <cell r="CJ739" t="e">
            <v>#NULL!</v>
          </cell>
          <cell r="CK739" t="e">
            <v>#NULL!</v>
          </cell>
          <cell r="CL739" t="e">
            <v>#NULL!</v>
          </cell>
          <cell r="CM739" t="e">
            <v>#NULL!</v>
          </cell>
          <cell r="CN739" t="e">
            <v>#NULL!</v>
          </cell>
          <cell r="CO739" t="e">
            <v>#NULL!</v>
          </cell>
          <cell r="CP739" t="e">
            <v>#NULL!</v>
          </cell>
          <cell r="CQ739" t="e">
            <v>#NULL!</v>
          </cell>
          <cell r="CR739" t="e">
            <v>#NULL!</v>
          </cell>
          <cell r="CS739" t="e">
            <v>#NULL!</v>
          </cell>
          <cell r="CT739">
            <v>4329</v>
          </cell>
          <cell r="CU739">
            <v>133289</v>
          </cell>
          <cell r="CV739">
            <v>3.6526779503825644</v>
          </cell>
          <cell r="CW739">
            <v>100</v>
          </cell>
          <cell r="CX739">
            <v>99</v>
          </cell>
          <cell r="CY739">
            <v>0</v>
          </cell>
          <cell r="CZ739">
            <v>7</v>
          </cell>
          <cell r="DA739">
            <v>0</v>
          </cell>
          <cell r="DB739">
            <v>7991</v>
          </cell>
          <cell r="DC739">
            <v>156979</v>
          </cell>
          <cell r="DD739">
            <v>1.7796315525428474</v>
          </cell>
          <cell r="DE739">
            <v>100</v>
          </cell>
          <cell r="DF739" t="e">
            <v>#NULL!</v>
          </cell>
          <cell r="DG739">
            <v>34</v>
          </cell>
          <cell r="DH739">
            <v>0</v>
          </cell>
          <cell r="DI739">
            <v>1</v>
          </cell>
          <cell r="DJ739">
            <v>0</v>
          </cell>
          <cell r="DK739">
            <v>0</v>
          </cell>
          <cell r="DL739">
            <v>0</v>
          </cell>
          <cell r="DM739">
            <v>0</v>
          </cell>
          <cell r="DN739">
            <v>0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 t="e">
            <v>#NULL!</v>
          </cell>
          <cell r="DT739" t="e">
            <v>#NULL!</v>
          </cell>
          <cell r="DU739" t="e">
            <v>#NULL!</v>
          </cell>
          <cell r="DV739" t="e">
            <v>#NULL!</v>
          </cell>
          <cell r="DW739" t="e">
            <v>#NULL!</v>
          </cell>
          <cell r="DX739" t="e">
            <v>#NULL!</v>
          </cell>
          <cell r="DY739" t="e">
            <v>#NULL!</v>
          </cell>
          <cell r="DZ739" t="e">
            <v>#NULL!</v>
          </cell>
        </row>
        <row r="740">
          <cell r="A740" t="str">
            <v>TART</v>
          </cell>
          <cell r="B740">
            <v>36988</v>
          </cell>
          <cell r="C740">
            <v>6102</v>
          </cell>
          <cell r="D740">
            <v>132366</v>
          </cell>
          <cell r="E740">
            <v>2.7254112184765571</v>
          </cell>
          <cell r="F740">
            <v>100</v>
          </cell>
          <cell r="G740">
            <v>17.760000000000002</v>
          </cell>
          <cell r="H740">
            <v>8968</v>
          </cell>
          <cell r="I740">
            <v>165043</v>
          </cell>
          <cell r="J740">
            <v>2.4624655398871296</v>
          </cell>
          <cell r="K740">
            <v>100</v>
          </cell>
          <cell r="L740">
            <v>88</v>
          </cell>
          <cell r="M740">
            <v>0</v>
          </cell>
          <cell r="N740">
            <v>2</v>
          </cell>
          <cell r="O740">
            <v>0</v>
          </cell>
          <cell r="P740">
            <v>574</v>
          </cell>
          <cell r="Q740">
            <v>10521</v>
          </cell>
          <cell r="R740">
            <v>2.5163255360623782</v>
          </cell>
          <cell r="S740">
            <v>100</v>
          </cell>
          <cell r="T740">
            <v>6</v>
          </cell>
          <cell r="U740">
            <v>0</v>
          </cell>
          <cell r="V740">
            <v>0</v>
          </cell>
          <cell r="W740">
            <v>0</v>
          </cell>
          <cell r="X740">
            <v>3202</v>
          </cell>
          <cell r="Y740">
            <v>58650</v>
          </cell>
          <cell r="Z740">
            <v>2.5021914553721376</v>
          </cell>
          <cell r="AA740">
            <v>100</v>
          </cell>
          <cell r="AB740" t="e">
            <v>#NULL!</v>
          </cell>
          <cell r="AC740">
            <v>16</v>
          </cell>
          <cell r="AD740">
            <v>0</v>
          </cell>
          <cell r="AE740">
            <v>2</v>
          </cell>
          <cell r="AF740">
            <v>0</v>
          </cell>
          <cell r="AG740" t="e">
            <v>#NULL!</v>
          </cell>
          <cell r="AH740" t="e">
            <v>#NULL!</v>
          </cell>
          <cell r="AI740" t="e">
            <v>#NULL!</v>
          </cell>
          <cell r="AJ740" t="e">
            <v>#NULL!</v>
          </cell>
          <cell r="AK740" t="e">
            <v>#NULL!</v>
          </cell>
          <cell r="AL740" t="e">
            <v>#NULL!</v>
          </cell>
          <cell r="AM740" t="e">
            <v>#NULL!</v>
          </cell>
          <cell r="AN740" t="e">
            <v>#NULL!</v>
          </cell>
          <cell r="AO740" t="e">
            <v>#NULL!</v>
          </cell>
          <cell r="AP740" t="e">
            <v>#NULL!</v>
          </cell>
          <cell r="AQ740" t="e">
            <v>#NULL!</v>
          </cell>
          <cell r="AR740" t="e">
            <v>#NULL!</v>
          </cell>
          <cell r="AS740" t="e">
            <v>#NULL!</v>
          </cell>
          <cell r="AT740" t="e">
            <v>#NULL!</v>
          </cell>
          <cell r="AU740" t="e">
            <v>#NULL!</v>
          </cell>
          <cell r="AV740" t="e">
            <v>#NULL!</v>
          </cell>
          <cell r="AW740">
            <v>1413</v>
          </cell>
          <cell r="AX740">
            <v>42863</v>
          </cell>
          <cell r="AY740">
            <v>3.7254155983789596</v>
          </cell>
          <cell r="AZ740">
            <v>100</v>
          </cell>
          <cell r="BA740">
            <v>95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16201</v>
          </cell>
          <cell r="BO740">
            <v>374278</v>
          </cell>
          <cell r="BP740">
            <v>2.362694430036433</v>
          </cell>
          <cell r="BQ740">
            <v>100</v>
          </cell>
          <cell r="BR740">
            <v>39.17</v>
          </cell>
          <cell r="BS740" t="e">
            <v>#NULL!</v>
          </cell>
          <cell r="BT740" t="e">
            <v>#NULL!</v>
          </cell>
          <cell r="BU740" t="e">
            <v>#NULL!</v>
          </cell>
          <cell r="BV740" t="e">
            <v>#NULL!</v>
          </cell>
          <cell r="BW740" t="e">
            <v>#NULL!</v>
          </cell>
          <cell r="BX740" t="e">
            <v>#NULL!</v>
          </cell>
          <cell r="BY740" t="e">
            <v>#NULL!</v>
          </cell>
          <cell r="BZ740" t="e">
            <v>#NULL!</v>
          </cell>
          <cell r="CA740" t="e">
            <v>#NULL!</v>
          </cell>
          <cell r="CB740" t="e">
            <v>#NULL!</v>
          </cell>
          <cell r="CC740" t="e">
            <v>#NULL!</v>
          </cell>
          <cell r="CD740" t="e">
            <v>#NULL!</v>
          </cell>
          <cell r="CE740" t="e">
            <v>#NULL!</v>
          </cell>
          <cell r="CF740" t="e">
            <v>#NULL!</v>
          </cell>
          <cell r="CG740" t="e">
            <v>#NULL!</v>
          </cell>
          <cell r="CH740" t="e">
            <v>#NULL!</v>
          </cell>
          <cell r="CI740" t="e">
            <v>#NULL!</v>
          </cell>
          <cell r="CJ740" t="e">
            <v>#NULL!</v>
          </cell>
          <cell r="CK740" t="e">
            <v>#NULL!</v>
          </cell>
          <cell r="CL740" t="e">
            <v>#NULL!</v>
          </cell>
          <cell r="CM740" t="e">
            <v>#NULL!</v>
          </cell>
          <cell r="CN740" t="e">
            <v>#NULL!</v>
          </cell>
          <cell r="CO740" t="e">
            <v>#NULL!</v>
          </cell>
          <cell r="CP740" t="e">
            <v>#NULL!</v>
          </cell>
          <cell r="CQ740" t="e">
            <v>#NULL!</v>
          </cell>
          <cell r="CR740" t="e">
            <v>#NULL!</v>
          </cell>
          <cell r="CS740" t="e">
            <v>#NULL!</v>
          </cell>
          <cell r="CT740">
            <v>4017</v>
          </cell>
          <cell r="CU740">
            <v>123748</v>
          </cell>
          <cell r="CV740">
            <v>3.6423803898405196</v>
          </cell>
          <cell r="CW740">
            <v>100</v>
          </cell>
          <cell r="CX740">
            <v>95</v>
          </cell>
          <cell r="CY740">
            <v>0</v>
          </cell>
          <cell r="CZ740">
            <v>8</v>
          </cell>
          <cell r="DA740">
            <v>0</v>
          </cell>
          <cell r="DB740">
            <v>7638</v>
          </cell>
          <cell r="DC740">
            <v>150072</v>
          </cell>
          <cell r="DD740">
            <v>1.7915083507924672</v>
          </cell>
          <cell r="DE740">
            <v>100</v>
          </cell>
          <cell r="DF740" t="e">
            <v>#NULL!</v>
          </cell>
          <cell r="DG740">
            <v>30</v>
          </cell>
          <cell r="DH740">
            <v>0</v>
          </cell>
          <cell r="DI740">
            <v>4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 t="e">
            <v>#NULL!</v>
          </cell>
          <cell r="DT740" t="e">
            <v>#NULL!</v>
          </cell>
          <cell r="DU740" t="e">
            <v>#NULL!</v>
          </cell>
          <cell r="DV740" t="e">
            <v>#NULL!</v>
          </cell>
          <cell r="DW740" t="e">
            <v>#NULL!</v>
          </cell>
          <cell r="DX740" t="e">
            <v>#NULL!</v>
          </cell>
          <cell r="DY740" t="e">
            <v>#NULL!</v>
          </cell>
          <cell r="DZ740" t="e">
            <v>#NULL!</v>
          </cell>
        </row>
        <row r="741">
          <cell r="A741" t="str">
            <v>TART</v>
          </cell>
          <cell r="B741">
            <v>36995</v>
          </cell>
          <cell r="C741">
            <v>7124</v>
          </cell>
          <cell r="D741">
            <v>152842</v>
          </cell>
          <cell r="E741">
            <v>2.703791105483289</v>
          </cell>
          <cell r="F741">
            <v>100</v>
          </cell>
          <cell r="G741">
            <v>17.760000000000002</v>
          </cell>
          <cell r="H741">
            <v>10405</v>
          </cell>
          <cell r="I741">
            <v>191988</v>
          </cell>
          <cell r="J741">
            <v>2.4916913581932629</v>
          </cell>
          <cell r="K741">
            <v>100</v>
          </cell>
          <cell r="L741">
            <v>90</v>
          </cell>
          <cell r="M741">
            <v>0</v>
          </cell>
          <cell r="N741">
            <v>22</v>
          </cell>
          <cell r="O741">
            <v>0</v>
          </cell>
          <cell r="P741">
            <v>592</v>
          </cell>
          <cell r="Q741">
            <v>10875</v>
          </cell>
          <cell r="R741">
            <v>2.4883495145631067</v>
          </cell>
          <cell r="S741">
            <v>100</v>
          </cell>
          <cell r="T741">
            <v>5</v>
          </cell>
          <cell r="U741">
            <v>0</v>
          </cell>
          <cell r="V741">
            <v>0</v>
          </cell>
          <cell r="W741">
            <v>0</v>
          </cell>
          <cell r="X741">
            <v>3973</v>
          </cell>
          <cell r="Y741">
            <v>72444</v>
          </cell>
          <cell r="Z741">
            <v>2.4984438219732339</v>
          </cell>
          <cell r="AA741">
            <v>100</v>
          </cell>
          <cell r="AB741" t="e">
            <v>#NULL!</v>
          </cell>
          <cell r="AC741">
            <v>14</v>
          </cell>
          <cell r="AD741">
            <v>0</v>
          </cell>
          <cell r="AE741">
            <v>22</v>
          </cell>
          <cell r="AF741">
            <v>0</v>
          </cell>
          <cell r="AG741" t="e">
            <v>#NULL!</v>
          </cell>
          <cell r="AH741" t="e">
            <v>#NULL!</v>
          </cell>
          <cell r="AI741" t="e">
            <v>#NULL!</v>
          </cell>
          <cell r="AJ741" t="e">
            <v>#NULL!</v>
          </cell>
          <cell r="AK741" t="e">
            <v>#NULL!</v>
          </cell>
          <cell r="AL741" t="e">
            <v>#NULL!</v>
          </cell>
          <cell r="AM741" t="e">
            <v>#NULL!</v>
          </cell>
          <cell r="AN741" t="e">
            <v>#NULL!</v>
          </cell>
          <cell r="AO741" t="e">
            <v>#NULL!</v>
          </cell>
          <cell r="AP741" t="e">
            <v>#NULL!</v>
          </cell>
          <cell r="AQ741" t="e">
            <v>#NULL!</v>
          </cell>
          <cell r="AR741" t="e">
            <v>#NULL!</v>
          </cell>
          <cell r="AS741" t="e">
            <v>#NULL!</v>
          </cell>
          <cell r="AT741" t="e">
            <v>#NULL!</v>
          </cell>
          <cell r="AU741" t="e">
            <v>#NULL!</v>
          </cell>
          <cell r="AV741" t="e">
            <v>#NULL!</v>
          </cell>
          <cell r="AW741">
            <v>1538</v>
          </cell>
          <cell r="AX741">
            <v>46614</v>
          </cell>
          <cell r="AY741">
            <v>3.738697318007663</v>
          </cell>
          <cell r="AZ741">
            <v>100</v>
          </cell>
          <cell r="BA741">
            <v>95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20276</v>
          </cell>
          <cell r="BO741">
            <v>452115</v>
          </cell>
          <cell r="BP741">
            <v>2.3535954870925195</v>
          </cell>
          <cell r="BQ741">
            <v>100</v>
          </cell>
          <cell r="BR741">
            <v>39.17</v>
          </cell>
          <cell r="BS741" t="e">
            <v>#NULL!</v>
          </cell>
          <cell r="BT741" t="e">
            <v>#NULL!</v>
          </cell>
          <cell r="BU741" t="e">
            <v>#NULL!</v>
          </cell>
          <cell r="BV741" t="e">
            <v>#NULL!</v>
          </cell>
          <cell r="BW741" t="e">
            <v>#NULL!</v>
          </cell>
          <cell r="BX741" t="e">
            <v>#NULL!</v>
          </cell>
          <cell r="BY741" t="e">
            <v>#NULL!</v>
          </cell>
          <cell r="BZ741" t="e">
            <v>#NULL!</v>
          </cell>
          <cell r="CA741" t="e">
            <v>#NULL!</v>
          </cell>
          <cell r="CB741" t="e">
            <v>#NULL!</v>
          </cell>
          <cell r="CC741" t="e">
            <v>#NULL!</v>
          </cell>
          <cell r="CD741" t="e">
            <v>#NULL!</v>
          </cell>
          <cell r="CE741" t="e">
            <v>#NULL!</v>
          </cell>
          <cell r="CF741" t="e">
            <v>#NULL!</v>
          </cell>
          <cell r="CG741" t="e">
            <v>#NULL!</v>
          </cell>
          <cell r="CH741" t="e">
            <v>#NULL!</v>
          </cell>
          <cell r="CI741" t="e">
            <v>#NULL!</v>
          </cell>
          <cell r="CJ741" t="e">
            <v>#NULL!</v>
          </cell>
          <cell r="CK741" t="e">
            <v>#NULL!</v>
          </cell>
          <cell r="CL741" t="e">
            <v>#NULL!</v>
          </cell>
          <cell r="CM741" t="e">
            <v>#NULL!</v>
          </cell>
          <cell r="CN741" t="e">
            <v>#NULL!</v>
          </cell>
          <cell r="CO741" t="e">
            <v>#NULL!</v>
          </cell>
          <cell r="CP741" t="e">
            <v>#NULL!</v>
          </cell>
          <cell r="CQ741" t="e">
            <v>#NULL!</v>
          </cell>
          <cell r="CR741" t="e">
            <v>#NULL!</v>
          </cell>
          <cell r="CS741" t="e">
            <v>#NULL!</v>
          </cell>
          <cell r="CT741">
            <v>4241</v>
          </cell>
          <cell r="CU741">
            <v>130643</v>
          </cell>
          <cell r="CV741">
            <v>3.6417341450440333</v>
          </cell>
          <cell r="CW741">
            <v>100</v>
          </cell>
          <cell r="CX741">
            <v>95</v>
          </cell>
          <cell r="CY741">
            <v>0</v>
          </cell>
          <cell r="CZ741">
            <v>8</v>
          </cell>
          <cell r="DA741">
            <v>0</v>
          </cell>
          <cell r="DB741">
            <v>9347</v>
          </cell>
          <cell r="DC741">
            <v>180293</v>
          </cell>
          <cell r="DD741">
            <v>1.8080604984194006</v>
          </cell>
          <cell r="DE741">
            <v>100</v>
          </cell>
          <cell r="DF741" t="e">
            <v>#NULL!</v>
          </cell>
          <cell r="DG741">
            <v>26</v>
          </cell>
          <cell r="DH741">
            <v>0</v>
          </cell>
          <cell r="DI741">
            <v>20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 t="e">
            <v>#NULL!</v>
          </cell>
          <cell r="DT741" t="e">
            <v>#NULL!</v>
          </cell>
          <cell r="DU741" t="e">
            <v>#NULL!</v>
          </cell>
          <cell r="DV741" t="e">
            <v>#NULL!</v>
          </cell>
          <cell r="DW741" t="e">
            <v>#NULL!</v>
          </cell>
          <cell r="DX741" t="e">
            <v>#NULL!</v>
          </cell>
          <cell r="DY741" t="e">
            <v>#NULL!</v>
          </cell>
          <cell r="DZ741" t="e">
            <v>#NULL!</v>
          </cell>
        </row>
        <row r="742">
          <cell r="A742" t="str">
            <v>TART</v>
          </cell>
          <cell r="B742">
            <v>37002</v>
          </cell>
          <cell r="C742">
            <v>6284</v>
          </cell>
          <cell r="D742">
            <v>118250</v>
          </cell>
          <cell r="E742">
            <v>2.6776311526748882</v>
          </cell>
          <cell r="F742">
            <v>100</v>
          </cell>
          <cell r="G742">
            <v>17.760000000000002</v>
          </cell>
          <cell r="H742">
            <v>9035</v>
          </cell>
          <cell r="I742">
            <v>151775</v>
          </cell>
          <cell r="J742">
            <v>2.4656871191591345</v>
          </cell>
          <cell r="K742">
            <v>100</v>
          </cell>
          <cell r="L742">
            <v>97</v>
          </cell>
          <cell r="M742">
            <v>0</v>
          </cell>
          <cell r="N742">
            <v>42</v>
          </cell>
          <cell r="O742">
            <v>0</v>
          </cell>
          <cell r="P742">
            <v>460</v>
          </cell>
          <cell r="Q742">
            <v>8384</v>
          </cell>
          <cell r="R742">
            <v>2.5073713490959668</v>
          </cell>
          <cell r="S742">
            <v>100</v>
          </cell>
          <cell r="T742">
            <v>6</v>
          </cell>
          <cell r="U742">
            <v>0</v>
          </cell>
          <cell r="V742">
            <v>1</v>
          </cell>
          <cell r="W742">
            <v>0</v>
          </cell>
          <cell r="X742">
            <v>4165</v>
          </cell>
          <cell r="Y742">
            <v>61937</v>
          </cell>
          <cell r="Z742">
            <v>2.4894652191395257</v>
          </cell>
          <cell r="AA742">
            <v>100</v>
          </cell>
          <cell r="AB742" t="e">
            <v>#NULL!</v>
          </cell>
          <cell r="AC742">
            <v>85</v>
          </cell>
          <cell r="AD742">
            <v>0</v>
          </cell>
          <cell r="AE742">
            <v>42</v>
          </cell>
          <cell r="AF742">
            <v>0</v>
          </cell>
          <cell r="AG742" t="e">
            <v>#NULL!</v>
          </cell>
          <cell r="AH742" t="e">
            <v>#NULL!</v>
          </cell>
          <cell r="AI742" t="e">
            <v>#NULL!</v>
          </cell>
          <cell r="AJ742" t="e">
            <v>#NULL!</v>
          </cell>
          <cell r="AK742" t="e">
            <v>#NULL!</v>
          </cell>
          <cell r="AL742" t="e">
            <v>#NULL!</v>
          </cell>
          <cell r="AM742" t="e">
            <v>#NULL!</v>
          </cell>
          <cell r="AN742" t="e">
            <v>#NULL!</v>
          </cell>
          <cell r="AO742" t="e">
            <v>#NULL!</v>
          </cell>
          <cell r="AP742" t="e">
            <v>#NULL!</v>
          </cell>
          <cell r="AQ742" t="e">
            <v>#NULL!</v>
          </cell>
          <cell r="AR742" t="e">
            <v>#NULL!</v>
          </cell>
          <cell r="AS742" t="e">
            <v>#NULL!</v>
          </cell>
          <cell r="AT742" t="e">
            <v>#NULL!</v>
          </cell>
          <cell r="AU742" t="e">
            <v>#NULL!</v>
          </cell>
          <cell r="AV742" t="e">
            <v>#NULL!</v>
          </cell>
          <cell r="AW742">
            <v>934</v>
          </cell>
          <cell r="AX742">
            <v>31598</v>
          </cell>
          <cell r="AY742">
            <v>3.7565021941560528</v>
          </cell>
          <cell r="AZ742">
            <v>100</v>
          </cell>
          <cell r="BA742">
            <v>62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17278</v>
          </cell>
          <cell r="BO742">
            <v>367388</v>
          </cell>
          <cell r="BP742">
            <v>2.2942463669632116</v>
          </cell>
          <cell r="BQ742">
            <v>100</v>
          </cell>
          <cell r="BR742">
            <v>39.17</v>
          </cell>
          <cell r="BS742" t="e">
            <v>#NULL!</v>
          </cell>
          <cell r="BT742" t="e">
            <v>#NULL!</v>
          </cell>
          <cell r="BU742" t="e">
            <v>#NULL!</v>
          </cell>
          <cell r="BV742" t="e">
            <v>#NULL!</v>
          </cell>
          <cell r="BW742" t="e">
            <v>#NULL!</v>
          </cell>
          <cell r="BX742" t="e">
            <v>#NULL!</v>
          </cell>
          <cell r="BY742" t="e">
            <v>#NULL!</v>
          </cell>
          <cell r="BZ742" t="e">
            <v>#NULL!</v>
          </cell>
          <cell r="CA742" t="e">
            <v>#NULL!</v>
          </cell>
          <cell r="CB742" t="e">
            <v>#NULL!</v>
          </cell>
          <cell r="CC742" t="e">
            <v>#NULL!</v>
          </cell>
          <cell r="CD742" t="e">
            <v>#NULL!</v>
          </cell>
          <cell r="CE742" t="e">
            <v>#NULL!</v>
          </cell>
          <cell r="CF742" t="e">
            <v>#NULL!</v>
          </cell>
          <cell r="CG742" t="e">
            <v>#NULL!</v>
          </cell>
          <cell r="CH742" t="e">
            <v>#NULL!</v>
          </cell>
          <cell r="CI742" t="e">
            <v>#NULL!</v>
          </cell>
          <cell r="CJ742" t="e">
            <v>#NULL!</v>
          </cell>
          <cell r="CK742" t="e">
            <v>#NULL!</v>
          </cell>
          <cell r="CL742" t="e">
            <v>#NULL!</v>
          </cell>
          <cell r="CM742" t="e">
            <v>#NULL!</v>
          </cell>
          <cell r="CN742" t="e">
            <v>#NULL!</v>
          </cell>
          <cell r="CO742" t="e">
            <v>#NULL!</v>
          </cell>
          <cell r="CP742" t="e">
            <v>#NULL!</v>
          </cell>
          <cell r="CQ742" t="e">
            <v>#NULL!</v>
          </cell>
          <cell r="CR742" t="e">
            <v>#NULL!</v>
          </cell>
          <cell r="CS742" t="e">
            <v>#NULL!</v>
          </cell>
          <cell r="CT742">
            <v>2498</v>
          </cell>
          <cell r="CU742">
            <v>85161</v>
          </cell>
          <cell r="CV742">
            <v>3.6354911757305635</v>
          </cell>
          <cell r="CW742">
            <v>100</v>
          </cell>
          <cell r="CX742">
            <v>67</v>
          </cell>
          <cell r="CY742">
            <v>0</v>
          </cell>
          <cell r="CZ742">
            <v>7</v>
          </cell>
          <cell r="DA742">
            <v>0</v>
          </cell>
          <cell r="DB742">
            <v>8883</v>
          </cell>
          <cell r="DC742">
            <v>164289</v>
          </cell>
          <cell r="DD742">
            <v>1.8232338196427937</v>
          </cell>
          <cell r="DE742">
            <v>100</v>
          </cell>
          <cell r="DF742" t="e">
            <v>#NULL!</v>
          </cell>
          <cell r="DG742">
            <v>47</v>
          </cell>
          <cell r="DH742">
            <v>0</v>
          </cell>
          <cell r="DI742">
            <v>34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 t="e">
            <v>#NULL!</v>
          </cell>
          <cell r="DT742" t="e">
            <v>#NULL!</v>
          </cell>
          <cell r="DU742" t="e">
            <v>#NULL!</v>
          </cell>
          <cell r="DV742" t="e">
            <v>#NULL!</v>
          </cell>
          <cell r="DW742" t="e">
            <v>#NULL!</v>
          </cell>
          <cell r="DX742" t="e">
            <v>#NULL!</v>
          </cell>
          <cell r="DY742" t="e">
            <v>#NULL!</v>
          </cell>
          <cell r="DZ742" t="e">
            <v>#NULL!</v>
          </cell>
        </row>
        <row r="743">
          <cell r="A743" t="str">
            <v>TART</v>
          </cell>
          <cell r="B743">
            <v>37009</v>
          </cell>
          <cell r="C743">
            <v>8024</v>
          </cell>
          <cell r="D743">
            <v>146605</v>
          </cell>
          <cell r="E743">
            <v>2.6619947440870981</v>
          </cell>
          <cell r="F743">
            <v>100</v>
          </cell>
          <cell r="G743">
            <v>17.760000000000002</v>
          </cell>
          <cell r="H743">
            <v>11364</v>
          </cell>
          <cell r="I743">
            <v>187387</v>
          </cell>
          <cell r="J743">
            <v>2.4546174606899789</v>
          </cell>
          <cell r="K743">
            <v>100</v>
          </cell>
          <cell r="L743">
            <v>98</v>
          </cell>
          <cell r="M743">
            <v>0</v>
          </cell>
          <cell r="N743">
            <v>56</v>
          </cell>
          <cell r="O743">
            <v>0</v>
          </cell>
          <cell r="P743">
            <v>545</v>
          </cell>
          <cell r="Q743">
            <v>9946</v>
          </cell>
          <cell r="R743">
            <v>2.4956230690010299</v>
          </cell>
          <cell r="S743">
            <v>100</v>
          </cell>
          <cell r="T743">
            <v>8</v>
          </cell>
          <cell r="U743">
            <v>0</v>
          </cell>
          <cell r="V743">
            <v>0</v>
          </cell>
          <cell r="W743">
            <v>0</v>
          </cell>
          <cell r="X743">
            <v>5501</v>
          </cell>
          <cell r="Y743">
            <v>78982</v>
          </cell>
          <cell r="Z743">
            <v>2.4737662337662338</v>
          </cell>
          <cell r="AA743">
            <v>100</v>
          </cell>
          <cell r="AB743" t="e">
            <v>#NULL!</v>
          </cell>
          <cell r="AC743">
            <v>82</v>
          </cell>
          <cell r="AD743">
            <v>0</v>
          </cell>
          <cell r="AE743">
            <v>56</v>
          </cell>
          <cell r="AF743">
            <v>0</v>
          </cell>
          <cell r="AG743" t="e">
            <v>#NULL!</v>
          </cell>
          <cell r="AH743" t="e">
            <v>#NULL!</v>
          </cell>
          <cell r="AI743" t="e">
            <v>#NULL!</v>
          </cell>
          <cell r="AJ743" t="e">
            <v>#NULL!</v>
          </cell>
          <cell r="AK743" t="e">
            <v>#NULL!</v>
          </cell>
          <cell r="AL743" t="e">
            <v>#NULL!</v>
          </cell>
          <cell r="AM743" t="e">
            <v>#NULL!</v>
          </cell>
          <cell r="AN743" t="e">
            <v>#NULL!</v>
          </cell>
          <cell r="AO743" t="e">
            <v>#NULL!</v>
          </cell>
          <cell r="AP743" t="e">
            <v>#NULL!</v>
          </cell>
          <cell r="AQ743" t="e">
            <v>#NULL!</v>
          </cell>
          <cell r="AR743" t="e">
            <v>#NULL!</v>
          </cell>
          <cell r="AS743" t="e">
            <v>#NULL!</v>
          </cell>
          <cell r="AT743" t="e">
            <v>#NULL!</v>
          </cell>
          <cell r="AU743" t="e">
            <v>#NULL!</v>
          </cell>
          <cell r="AV743" t="e">
            <v>#NULL!</v>
          </cell>
          <cell r="AW743">
            <v>1077</v>
          </cell>
          <cell r="AX743">
            <v>37489</v>
          </cell>
          <cell r="AY743">
            <v>3.7564734248873046</v>
          </cell>
          <cell r="AZ743">
            <v>100</v>
          </cell>
          <cell r="BA743">
            <v>14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21694</v>
          </cell>
          <cell r="BO743">
            <v>454618</v>
          </cell>
          <cell r="BP743">
            <v>2.2846485381410391</v>
          </cell>
          <cell r="BQ743">
            <v>100</v>
          </cell>
          <cell r="BR743">
            <v>39.17</v>
          </cell>
          <cell r="BS743" t="e">
            <v>#NULL!</v>
          </cell>
          <cell r="BT743" t="e">
            <v>#NULL!</v>
          </cell>
          <cell r="BU743" t="e">
            <v>#NULL!</v>
          </cell>
          <cell r="BV743" t="e">
            <v>#NULL!</v>
          </cell>
          <cell r="BW743" t="e">
            <v>#NULL!</v>
          </cell>
          <cell r="BX743" t="e">
            <v>#NULL!</v>
          </cell>
          <cell r="BY743" t="e">
            <v>#NULL!</v>
          </cell>
          <cell r="BZ743" t="e">
            <v>#NULL!</v>
          </cell>
          <cell r="CA743" t="e">
            <v>#NULL!</v>
          </cell>
          <cell r="CB743" t="e">
            <v>#NULL!</v>
          </cell>
          <cell r="CC743" t="e">
            <v>#NULL!</v>
          </cell>
          <cell r="CD743" t="e">
            <v>#NULL!</v>
          </cell>
          <cell r="CE743" t="e">
            <v>#NULL!</v>
          </cell>
          <cell r="CF743" t="e">
            <v>#NULL!</v>
          </cell>
          <cell r="CG743" t="e">
            <v>#NULL!</v>
          </cell>
          <cell r="CH743" t="e">
            <v>#NULL!</v>
          </cell>
          <cell r="CI743" t="e">
            <v>#NULL!</v>
          </cell>
          <cell r="CJ743" t="e">
            <v>#NULL!</v>
          </cell>
          <cell r="CK743" t="e">
            <v>#NULL!</v>
          </cell>
          <cell r="CL743" t="e">
            <v>#NULL!</v>
          </cell>
          <cell r="CM743" t="e">
            <v>#NULL!</v>
          </cell>
          <cell r="CN743" t="e">
            <v>#NULL!</v>
          </cell>
          <cell r="CO743" t="e">
            <v>#NULL!</v>
          </cell>
          <cell r="CP743" t="e">
            <v>#NULL!</v>
          </cell>
          <cell r="CQ743" t="e">
            <v>#NULL!</v>
          </cell>
          <cell r="CR743" t="e">
            <v>#NULL!</v>
          </cell>
          <cell r="CS743" t="e">
            <v>#NULL!</v>
          </cell>
          <cell r="CT743">
            <v>2793</v>
          </cell>
          <cell r="CU743">
            <v>97549</v>
          </cell>
          <cell r="CV743">
            <v>3.6327459618208517</v>
          </cell>
          <cell r="CW743">
            <v>100</v>
          </cell>
          <cell r="CX743">
            <v>25</v>
          </cell>
          <cell r="CY743">
            <v>0</v>
          </cell>
          <cell r="CZ743">
            <v>9</v>
          </cell>
          <cell r="DA743">
            <v>0</v>
          </cell>
          <cell r="DB743">
            <v>11469</v>
          </cell>
          <cell r="DC743">
            <v>210638</v>
          </cell>
          <cell r="DD743">
            <v>1.8259315140383101</v>
          </cell>
          <cell r="DE743">
            <v>100</v>
          </cell>
          <cell r="DF743" t="e">
            <v>#NULL!</v>
          </cell>
          <cell r="DG743">
            <v>62</v>
          </cell>
          <cell r="DH743">
            <v>0</v>
          </cell>
          <cell r="DI743">
            <v>51</v>
          </cell>
          <cell r="DJ743">
            <v>0</v>
          </cell>
          <cell r="DK743">
            <v>0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 t="e">
            <v>#NULL!</v>
          </cell>
          <cell r="DT743" t="e">
            <v>#NULL!</v>
          </cell>
          <cell r="DU743" t="e">
            <v>#NULL!</v>
          </cell>
          <cell r="DV743" t="e">
            <v>#NULL!</v>
          </cell>
          <cell r="DW743" t="e">
            <v>#NULL!</v>
          </cell>
          <cell r="DX743" t="e">
            <v>#NULL!</v>
          </cell>
          <cell r="DY743" t="e">
            <v>#NULL!</v>
          </cell>
          <cell r="DZ743" t="e">
            <v>#NULL!</v>
          </cell>
        </row>
        <row r="744">
          <cell r="A744" t="str">
            <v>TART</v>
          </cell>
          <cell r="B744">
            <v>37016</v>
          </cell>
          <cell r="C744">
            <v>11543</v>
          </cell>
          <cell r="D744">
            <v>190035</v>
          </cell>
          <cell r="E744">
            <v>2.6734544049459044</v>
          </cell>
          <cell r="F744">
            <v>100</v>
          </cell>
          <cell r="G744">
            <v>17.47</v>
          </cell>
          <cell r="H744">
            <v>13275</v>
          </cell>
          <cell r="I744">
            <v>213771</v>
          </cell>
          <cell r="J744">
            <v>2.4690440950599011</v>
          </cell>
          <cell r="K744">
            <v>100</v>
          </cell>
          <cell r="L744">
            <v>98</v>
          </cell>
          <cell r="M744">
            <v>93</v>
          </cell>
          <cell r="N744">
            <v>55</v>
          </cell>
          <cell r="O744">
            <v>0</v>
          </cell>
          <cell r="P744">
            <v>1084</v>
          </cell>
          <cell r="Q744">
            <v>15105</v>
          </cell>
          <cell r="R744">
            <v>2.4835838607594938</v>
          </cell>
          <cell r="S744">
            <v>100</v>
          </cell>
          <cell r="T744">
            <v>0</v>
          </cell>
          <cell r="U744">
            <v>95</v>
          </cell>
          <cell r="V744">
            <v>0</v>
          </cell>
          <cell r="W744">
            <v>0</v>
          </cell>
          <cell r="X744">
            <v>7310</v>
          </cell>
          <cell r="Y744">
            <v>101830</v>
          </cell>
          <cell r="Z744">
            <v>2.4663218219708245</v>
          </cell>
          <cell r="AA744">
            <v>100</v>
          </cell>
          <cell r="AB744" t="e">
            <v>#NULL!</v>
          </cell>
          <cell r="AC744">
            <v>79</v>
          </cell>
          <cell r="AD744">
            <v>93</v>
          </cell>
          <cell r="AE744">
            <v>55</v>
          </cell>
          <cell r="AF744">
            <v>0</v>
          </cell>
          <cell r="AG744" t="e">
            <v>#NULL!</v>
          </cell>
          <cell r="AH744" t="e">
            <v>#NULL!</v>
          </cell>
          <cell r="AI744" t="e">
            <v>#NULL!</v>
          </cell>
          <cell r="AJ744" t="e">
            <v>#NULL!</v>
          </cell>
          <cell r="AK744" t="e">
            <v>#NULL!</v>
          </cell>
          <cell r="AL744" t="e">
            <v>#NULL!</v>
          </cell>
          <cell r="AM744" t="e">
            <v>#NULL!</v>
          </cell>
          <cell r="AN744" t="e">
            <v>#NULL!</v>
          </cell>
          <cell r="AO744" t="e">
            <v>#NULL!</v>
          </cell>
          <cell r="AP744" t="e">
            <v>#NULL!</v>
          </cell>
          <cell r="AQ744" t="e">
            <v>#NULL!</v>
          </cell>
          <cell r="AR744" t="e">
            <v>#NULL!</v>
          </cell>
          <cell r="AS744" t="e">
            <v>#NULL!</v>
          </cell>
          <cell r="AT744" t="e">
            <v>#NULL!</v>
          </cell>
          <cell r="AU744" t="e">
            <v>#NULL!</v>
          </cell>
          <cell r="AV744" t="e">
            <v>#NULL!</v>
          </cell>
          <cell r="AW744">
            <v>1089</v>
          </cell>
          <cell r="AX744">
            <v>37852</v>
          </cell>
          <cell r="AY744">
            <v>3.77426060663328</v>
          </cell>
          <cell r="AZ744">
            <v>100</v>
          </cell>
          <cell r="BA744">
            <v>15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25678</v>
          </cell>
          <cell r="BO744">
            <v>524284</v>
          </cell>
          <cell r="BP744">
            <v>2.2948670120053083</v>
          </cell>
          <cell r="BQ744">
            <v>100</v>
          </cell>
          <cell r="BR744">
            <v>37.44</v>
          </cell>
          <cell r="BS744" t="e">
            <v>#NULL!</v>
          </cell>
          <cell r="BT744" t="e">
            <v>#NULL!</v>
          </cell>
          <cell r="BU744" t="e">
            <v>#NULL!</v>
          </cell>
          <cell r="BV744" t="e">
            <v>#NULL!</v>
          </cell>
          <cell r="BW744" t="e">
            <v>#NULL!</v>
          </cell>
          <cell r="BX744" t="e">
            <v>#NULL!</v>
          </cell>
          <cell r="BY744" t="e">
            <v>#NULL!</v>
          </cell>
          <cell r="BZ744" t="e">
            <v>#NULL!</v>
          </cell>
          <cell r="CA744" t="e">
            <v>#NULL!</v>
          </cell>
          <cell r="CB744" t="e">
            <v>#NULL!</v>
          </cell>
          <cell r="CC744" t="e">
            <v>#NULL!</v>
          </cell>
          <cell r="CD744" t="e">
            <v>#NULL!</v>
          </cell>
          <cell r="CE744" t="e">
            <v>#NULL!</v>
          </cell>
          <cell r="CF744" t="e">
            <v>#NULL!</v>
          </cell>
          <cell r="CG744" t="e">
            <v>#NULL!</v>
          </cell>
          <cell r="CH744" t="e">
            <v>#NULL!</v>
          </cell>
          <cell r="CI744" t="e">
            <v>#NULL!</v>
          </cell>
          <cell r="CJ744" t="e">
            <v>#NULL!</v>
          </cell>
          <cell r="CK744" t="e">
            <v>#NULL!</v>
          </cell>
          <cell r="CL744" t="e">
            <v>#NULL!</v>
          </cell>
          <cell r="CM744" t="e">
            <v>#NULL!</v>
          </cell>
          <cell r="CN744" t="e">
            <v>#NULL!</v>
          </cell>
          <cell r="CO744" t="e">
            <v>#NULL!</v>
          </cell>
          <cell r="CP744" t="e">
            <v>#NULL!</v>
          </cell>
          <cell r="CQ744" t="e">
            <v>#NULL!</v>
          </cell>
          <cell r="CR744" t="e">
            <v>#NULL!</v>
          </cell>
          <cell r="CS744" t="e">
            <v>#NULL!</v>
          </cell>
          <cell r="CT744">
            <v>2946</v>
          </cell>
          <cell r="CU744">
            <v>102996</v>
          </cell>
          <cell r="CV744">
            <v>3.653556338028169</v>
          </cell>
          <cell r="CW744">
            <v>100</v>
          </cell>
          <cell r="CX744">
            <v>23</v>
          </cell>
          <cell r="CY744">
            <v>0</v>
          </cell>
          <cell r="CZ744">
            <v>7</v>
          </cell>
          <cell r="DA744">
            <v>0</v>
          </cell>
          <cell r="DB744">
            <v>14154</v>
          </cell>
          <cell r="DC744">
            <v>255335</v>
          </cell>
          <cell r="DD744">
            <v>1.8029956337995283</v>
          </cell>
          <cell r="DE744">
            <v>100</v>
          </cell>
          <cell r="DF744" t="e">
            <v>#NULL!</v>
          </cell>
          <cell r="DG744">
            <v>6</v>
          </cell>
          <cell r="DH744">
            <v>100</v>
          </cell>
          <cell r="DI744">
            <v>1</v>
          </cell>
          <cell r="DJ744">
            <v>48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 t="e">
            <v>#NULL!</v>
          </cell>
          <cell r="DT744" t="e">
            <v>#NULL!</v>
          </cell>
          <cell r="DU744" t="e">
            <v>#NULL!</v>
          </cell>
          <cell r="DV744" t="e">
            <v>#NULL!</v>
          </cell>
          <cell r="DW744" t="e">
            <v>#NULL!</v>
          </cell>
          <cell r="DX744" t="e">
            <v>#NULL!</v>
          </cell>
          <cell r="DY744" t="e">
            <v>#NULL!</v>
          </cell>
          <cell r="DZ744" t="e">
            <v>#NULL!</v>
          </cell>
        </row>
        <row r="745">
          <cell r="A745" t="str">
            <v>TART</v>
          </cell>
          <cell r="B745">
            <v>37023</v>
          </cell>
          <cell r="C745">
            <v>8140</v>
          </cell>
          <cell r="D745">
            <v>149260</v>
          </cell>
          <cell r="E745">
            <v>2.6174358381948055</v>
          </cell>
          <cell r="F745">
            <v>100</v>
          </cell>
          <cell r="G745">
            <v>17.47</v>
          </cell>
          <cell r="H745">
            <v>11547</v>
          </cell>
          <cell r="I745">
            <v>191645</v>
          </cell>
          <cell r="J745">
            <v>2.4253488972536656</v>
          </cell>
          <cell r="K745">
            <v>100</v>
          </cell>
          <cell r="L745">
            <v>87</v>
          </cell>
          <cell r="M745">
            <v>0</v>
          </cell>
          <cell r="N745">
            <v>58</v>
          </cell>
          <cell r="O745">
            <v>0</v>
          </cell>
          <cell r="P745">
            <v>536</v>
          </cell>
          <cell r="Q745">
            <v>9721</v>
          </cell>
          <cell r="R745">
            <v>2.482608695652174</v>
          </cell>
          <cell r="S745">
            <v>100</v>
          </cell>
          <cell r="T745">
            <v>6</v>
          </cell>
          <cell r="U745">
            <v>0</v>
          </cell>
          <cell r="V745">
            <v>0</v>
          </cell>
          <cell r="W745">
            <v>0</v>
          </cell>
          <cell r="X745">
            <v>5535</v>
          </cell>
          <cell r="Y745">
            <v>79131</v>
          </cell>
          <cell r="Z745">
            <v>2.3773861967694567</v>
          </cell>
          <cell r="AA745">
            <v>100</v>
          </cell>
          <cell r="AB745" t="e">
            <v>#NULL!</v>
          </cell>
          <cell r="AC745">
            <v>68</v>
          </cell>
          <cell r="AD745">
            <v>0</v>
          </cell>
          <cell r="AE745">
            <v>58</v>
          </cell>
          <cell r="AF745">
            <v>0</v>
          </cell>
          <cell r="AG745" t="e">
            <v>#NULL!</v>
          </cell>
          <cell r="AH745" t="e">
            <v>#NULL!</v>
          </cell>
          <cell r="AI745" t="e">
            <v>#NULL!</v>
          </cell>
          <cell r="AJ745" t="e">
            <v>#NULL!</v>
          </cell>
          <cell r="AK745" t="e">
            <v>#NULL!</v>
          </cell>
          <cell r="AL745" t="e">
            <v>#NULL!</v>
          </cell>
          <cell r="AM745" t="e">
            <v>#NULL!</v>
          </cell>
          <cell r="AN745" t="e">
            <v>#NULL!</v>
          </cell>
          <cell r="AO745" t="e">
            <v>#NULL!</v>
          </cell>
          <cell r="AP745" t="e">
            <v>#NULL!</v>
          </cell>
          <cell r="AQ745" t="e">
            <v>#NULL!</v>
          </cell>
          <cell r="AR745" t="e">
            <v>#NULL!</v>
          </cell>
          <cell r="AS745" t="e">
            <v>#NULL!</v>
          </cell>
          <cell r="AT745" t="e">
            <v>#NULL!</v>
          </cell>
          <cell r="AU745" t="e">
            <v>#NULL!</v>
          </cell>
          <cell r="AV745" t="e">
            <v>#NULL!</v>
          </cell>
          <cell r="AW745">
            <v>1133</v>
          </cell>
          <cell r="AX745">
            <v>39437</v>
          </cell>
          <cell r="AY745">
            <v>3.7890519405290597</v>
          </cell>
          <cell r="AZ745">
            <v>100</v>
          </cell>
          <cell r="BA745">
            <v>7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21102</v>
          </cell>
          <cell r="BO745">
            <v>446202</v>
          </cell>
          <cell r="BP745">
            <v>2.2675827607745158</v>
          </cell>
          <cell r="BQ745">
            <v>100</v>
          </cell>
          <cell r="BR745">
            <v>37.44</v>
          </cell>
          <cell r="BS745" t="e">
            <v>#NULL!</v>
          </cell>
          <cell r="BT745" t="e">
            <v>#NULL!</v>
          </cell>
          <cell r="BU745" t="e">
            <v>#NULL!</v>
          </cell>
          <cell r="BV745" t="e">
            <v>#NULL!</v>
          </cell>
          <cell r="BW745" t="e">
            <v>#NULL!</v>
          </cell>
          <cell r="BX745" t="e">
            <v>#NULL!</v>
          </cell>
          <cell r="BY745" t="e">
            <v>#NULL!</v>
          </cell>
          <cell r="BZ745" t="e">
            <v>#NULL!</v>
          </cell>
          <cell r="CA745" t="e">
            <v>#NULL!</v>
          </cell>
          <cell r="CB745" t="e">
            <v>#NULL!</v>
          </cell>
          <cell r="CC745" t="e">
            <v>#NULL!</v>
          </cell>
          <cell r="CD745" t="e">
            <v>#NULL!</v>
          </cell>
          <cell r="CE745" t="e">
            <v>#NULL!</v>
          </cell>
          <cell r="CF745" t="e">
            <v>#NULL!</v>
          </cell>
          <cell r="CG745" t="e">
            <v>#NULL!</v>
          </cell>
          <cell r="CH745" t="e">
            <v>#NULL!</v>
          </cell>
          <cell r="CI745" t="e">
            <v>#NULL!</v>
          </cell>
          <cell r="CJ745" t="e">
            <v>#NULL!</v>
          </cell>
          <cell r="CK745" t="e">
            <v>#NULL!</v>
          </cell>
          <cell r="CL745" t="e">
            <v>#NULL!</v>
          </cell>
          <cell r="CM745" t="e">
            <v>#NULL!</v>
          </cell>
          <cell r="CN745" t="e">
            <v>#NULL!</v>
          </cell>
          <cell r="CO745" t="e">
            <v>#NULL!</v>
          </cell>
          <cell r="CP745" t="e">
            <v>#NULL!</v>
          </cell>
          <cell r="CQ745" t="e">
            <v>#NULL!</v>
          </cell>
          <cell r="CR745" t="e">
            <v>#NULL!</v>
          </cell>
          <cell r="CS745" t="e">
            <v>#NULL!</v>
          </cell>
          <cell r="CT745">
            <v>2841</v>
          </cell>
          <cell r="CU745">
            <v>99530</v>
          </cell>
          <cell r="CV745">
            <v>3.6461425422483469</v>
          </cell>
          <cell r="CW745">
            <v>100</v>
          </cell>
          <cell r="CX745">
            <v>12</v>
          </cell>
          <cell r="CY745">
            <v>0</v>
          </cell>
          <cell r="CZ745">
            <v>5</v>
          </cell>
          <cell r="DA745">
            <v>0</v>
          </cell>
          <cell r="DB745">
            <v>11258</v>
          </cell>
          <cell r="DC745">
            <v>207122</v>
          </cell>
          <cell r="DD745">
            <v>1.814686891575277</v>
          </cell>
          <cell r="DE745">
            <v>100</v>
          </cell>
          <cell r="DF745" t="e">
            <v>#NULL!</v>
          </cell>
          <cell r="DG745">
            <v>52</v>
          </cell>
          <cell r="DH745">
            <v>0</v>
          </cell>
          <cell r="DI745">
            <v>52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 t="e">
            <v>#NULL!</v>
          </cell>
          <cell r="DT745" t="e">
            <v>#NULL!</v>
          </cell>
          <cell r="DU745" t="e">
            <v>#NULL!</v>
          </cell>
          <cell r="DV745" t="e">
            <v>#NULL!</v>
          </cell>
          <cell r="DW745" t="e">
            <v>#NULL!</v>
          </cell>
          <cell r="DX745" t="e">
            <v>#NULL!</v>
          </cell>
          <cell r="DY745" t="e">
            <v>#NULL!</v>
          </cell>
          <cell r="DZ745" t="e">
            <v>#NULL!</v>
          </cell>
        </row>
        <row r="746">
          <cell r="A746" t="str">
            <v>TART</v>
          </cell>
          <cell r="B746">
            <v>37030</v>
          </cell>
          <cell r="C746">
            <v>7924</v>
          </cell>
          <cell r="D746">
            <v>145640</v>
          </cell>
          <cell r="E746">
            <v>2.6174710575719651</v>
          </cell>
          <cell r="F746">
            <v>100</v>
          </cell>
          <cell r="G746">
            <v>17.47</v>
          </cell>
          <cell r="H746">
            <v>11829</v>
          </cell>
          <cell r="I746">
            <v>194227</v>
          </cell>
          <cell r="J746">
            <v>2.4173932146142545</v>
          </cell>
          <cell r="K746">
            <v>100</v>
          </cell>
          <cell r="L746">
            <v>96</v>
          </cell>
          <cell r="M746">
            <v>100</v>
          </cell>
          <cell r="N746">
            <v>65</v>
          </cell>
          <cell r="O746">
            <v>0</v>
          </cell>
          <cell r="P746">
            <v>545</v>
          </cell>
          <cell r="Q746">
            <v>9943</v>
          </cell>
          <cell r="R746">
            <v>2.496670081967213</v>
          </cell>
          <cell r="S746">
            <v>100</v>
          </cell>
          <cell r="T746">
            <v>3</v>
          </cell>
          <cell r="U746">
            <v>0</v>
          </cell>
          <cell r="V746">
            <v>0</v>
          </cell>
          <cell r="W746">
            <v>0</v>
          </cell>
          <cell r="X746">
            <v>5420</v>
          </cell>
          <cell r="Y746">
            <v>77835</v>
          </cell>
          <cell r="Z746">
            <v>2.3707476738626752</v>
          </cell>
          <cell r="AA746">
            <v>100</v>
          </cell>
          <cell r="AB746" t="e">
            <v>#NULL!</v>
          </cell>
          <cell r="AC746">
            <v>62</v>
          </cell>
          <cell r="AD746">
            <v>0</v>
          </cell>
          <cell r="AE746">
            <v>65</v>
          </cell>
          <cell r="AF746">
            <v>0</v>
          </cell>
          <cell r="AG746" t="e">
            <v>#NULL!</v>
          </cell>
          <cell r="AH746" t="e">
            <v>#NULL!</v>
          </cell>
          <cell r="AI746" t="e">
            <v>#NULL!</v>
          </cell>
          <cell r="AJ746" t="e">
            <v>#NULL!</v>
          </cell>
          <cell r="AK746" t="e">
            <v>#NULL!</v>
          </cell>
          <cell r="AL746" t="e">
            <v>#NULL!</v>
          </cell>
          <cell r="AM746" t="e">
            <v>#NULL!</v>
          </cell>
          <cell r="AN746" t="e">
            <v>#NULL!</v>
          </cell>
          <cell r="AO746" t="e">
            <v>#NULL!</v>
          </cell>
          <cell r="AP746" t="e">
            <v>#NULL!</v>
          </cell>
          <cell r="AQ746" t="e">
            <v>#NULL!</v>
          </cell>
          <cell r="AR746" t="e">
            <v>#NULL!</v>
          </cell>
          <cell r="AS746" t="e">
            <v>#NULL!</v>
          </cell>
          <cell r="AT746" t="e">
            <v>#NULL!</v>
          </cell>
          <cell r="AU746" t="e">
            <v>#NULL!</v>
          </cell>
          <cell r="AV746" t="e">
            <v>#NULL!</v>
          </cell>
          <cell r="AW746">
            <v>1112</v>
          </cell>
          <cell r="AX746">
            <v>38686</v>
          </cell>
          <cell r="AY746">
            <v>3.7821933511654566</v>
          </cell>
          <cell r="AZ746">
            <v>100</v>
          </cell>
          <cell r="BA746">
            <v>10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20632</v>
          </cell>
          <cell r="BO746">
            <v>440430</v>
          </cell>
          <cell r="BP746">
            <v>2.2606106120562663</v>
          </cell>
          <cell r="BQ746">
            <v>100</v>
          </cell>
          <cell r="BR746">
            <v>37.44</v>
          </cell>
          <cell r="BS746" t="e">
            <v>#NULL!</v>
          </cell>
          <cell r="BT746" t="e">
            <v>#NULL!</v>
          </cell>
          <cell r="BU746" t="e">
            <v>#NULL!</v>
          </cell>
          <cell r="BV746" t="e">
            <v>#NULL!</v>
          </cell>
          <cell r="BW746" t="e">
            <v>#NULL!</v>
          </cell>
          <cell r="BX746" t="e">
            <v>#NULL!</v>
          </cell>
          <cell r="BY746" t="e">
            <v>#NULL!</v>
          </cell>
          <cell r="BZ746" t="e">
            <v>#NULL!</v>
          </cell>
          <cell r="CA746" t="e">
            <v>#NULL!</v>
          </cell>
          <cell r="CB746" t="e">
            <v>#NULL!</v>
          </cell>
          <cell r="CC746" t="e">
            <v>#NULL!</v>
          </cell>
          <cell r="CD746" t="e">
            <v>#NULL!</v>
          </cell>
          <cell r="CE746" t="e">
            <v>#NULL!</v>
          </cell>
          <cell r="CF746" t="e">
            <v>#NULL!</v>
          </cell>
          <cell r="CG746" t="e">
            <v>#NULL!</v>
          </cell>
          <cell r="CH746" t="e">
            <v>#NULL!</v>
          </cell>
          <cell r="CI746" t="e">
            <v>#NULL!</v>
          </cell>
          <cell r="CJ746" t="e">
            <v>#NULL!</v>
          </cell>
          <cell r="CK746" t="e">
            <v>#NULL!</v>
          </cell>
          <cell r="CL746" t="e">
            <v>#NULL!</v>
          </cell>
          <cell r="CM746" t="e">
            <v>#NULL!</v>
          </cell>
          <cell r="CN746" t="e">
            <v>#NULL!</v>
          </cell>
          <cell r="CO746" t="e">
            <v>#NULL!</v>
          </cell>
          <cell r="CP746" t="e">
            <v>#NULL!</v>
          </cell>
          <cell r="CQ746" t="e">
            <v>#NULL!</v>
          </cell>
          <cell r="CR746" t="e">
            <v>#NULL!</v>
          </cell>
          <cell r="CS746" t="e">
            <v>#NULL!</v>
          </cell>
          <cell r="CT746">
            <v>2895</v>
          </cell>
          <cell r="CU746">
            <v>101390</v>
          </cell>
          <cell r="CV746">
            <v>3.6521958243340533</v>
          </cell>
          <cell r="CW746">
            <v>100</v>
          </cell>
          <cell r="CX746">
            <v>13</v>
          </cell>
          <cell r="CY746">
            <v>0</v>
          </cell>
          <cell r="CZ746">
            <v>6</v>
          </cell>
          <cell r="DA746">
            <v>0</v>
          </cell>
          <cell r="DB746">
            <v>10876</v>
          </cell>
          <cell r="DC746">
            <v>201268</v>
          </cell>
          <cell r="DD746">
            <v>1.8116228482985086</v>
          </cell>
          <cell r="DE746">
            <v>100</v>
          </cell>
          <cell r="DF746" t="e">
            <v>#NULL!</v>
          </cell>
          <cell r="DG746">
            <v>48</v>
          </cell>
          <cell r="DH746">
            <v>0</v>
          </cell>
          <cell r="DI746">
            <v>53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 t="e">
            <v>#NULL!</v>
          </cell>
          <cell r="DT746" t="e">
            <v>#NULL!</v>
          </cell>
          <cell r="DU746" t="e">
            <v>#NULL!</v>
          </cell>
          <cell r="DV746" t="e">
            <v>#NULL!</v>
          </cell>
          <cell r="DW746" t="e">
            <v>#NULL!</v>
          </cell>
          <cell r="DX746" t="e">
            <v>#NULL!</v>
          </cell>
          <cell r="DY746" t="e">
            <v>#NULL!</v>
          </cell>
          <cell r="DZ746" t="e">
            <v>#NULL!</v>
          </cell>
        </row>
        <row r="747">
          <cell r="A747" t="str">
            <v>TART</v>
          </cell>
          <cell r="B747">
            <v>37037</v>
          </cell>
          <cell r="C747">
            <v>7936</v>
          </cell>
          <cell r="D747">
            <v>147875</v>
          </cell>
          <cell r="E747">
            <v>2.6205459165950602</v>
          </cell>
          <cell r="F747">
            <v>100</v>
          </cell>
          <cell r="G747">
            <v>17.47</v>
          </cell>
          <cell r="H747">
            <v>11248</v>
          </cell>
          <cell r="I747">
            <v>187629</v>
          </cell>
          <cell r="J747">
            <v>2.4118486701674895</v>
          </cell>
          <cell r="K747">
            <v>100</v>
          </cell>
          <cell r="L747">
            <v>89</v>
          </cell>
          <cell r="M747">
            <v>0</v>
          </cell>
          <cell r="N747">
            <v>56</v>
          </cell>
          <cell r="O747">
            <v>0</v>
          </cell>
          <cell r="P747">
            <v>591</v>
          </cell>
          <cell r="Q747">
            <v>10794</v>
          </cell>
          <cell r="R747">
            <v>2.4726835138387484</v>
          </cell>
          <cell r="S747">
            <v>100</v>
          </cell>
          <cell r="T747">
            <v>1</v>
          </cell>
          <cell r="U747">
            <v>0</v>
          </cell>
          <cell r="V747">
            <v>0</v>
          </cell>
          <cell r="W747">
            <v>0</v>
          </cell>
          <cell r="X747">
            <v>5272</v>
          </cell>
          <cell r="Y747">
            <v>75920</v>
          </cell>
          <cell r="Z747">
            <v>2.37280163599182</v>
          </cell>
          <cell r="AA747">
            <v>100</v>
          </cell>
          <cell r="AB747" t="e">
            <v>#NULL!</v>
          </cell>
          <cell r="AC747">
            <v>70</v>
          </cell>
          <cell r="AD747">
            <v>0</v>
          </cell>
          <cell r="AE747">
            <v>55</v>
          </cell>
          <cell r="AF747">
            <v>0</v>
          </cell>
          <cell r="AG747" t="e">
            <v>#NULL!</v>
          </cell>
          <cell r="AH747" t="e">
            <v>#NULL!</v>
          </cell>
          <cell r="AI747" t="e">
            <v>#NULL!</v>
          </cell>
          <cell r="AJ747" t="e">
            <v>#NULL!</v>
          </cell>
          <cell r="AK747" t="e">
            <v>#NULL!</v>
          </cell>
          <cell r="AL747" t="e">
            <v>#NULL!</v>
          </cell>
          <cell r="AM747" t="e">
            <v>#NULL!</v>
          </cell>
          <cell r="AN747" t="e">
            <v>#NULL!</v>
          </cell>
          <cell r="AO747" t="e">
            <v>#NULL!</v>
          </cell>
          <cell r="AP747" t="e">
            <v>#NULL!</v>
          </cell>
          <cell r="AQ747" t="e">
            <v>#NULL!</v>
          </cell>
          <cell r="AR747" t="e">
            <v>#NULL!</v>
          </cell>
          <cell r="AS747" t="e">
            <v>#NULL!</v>
          </cell>
          <cell r="AT747" t="e">
            <v>#NULL!</v>
          </cell>
          <cell r="AU747" t="e">
            <v>#NULL!</v>
          </cell>
          <cell r="AV747" t="e">
            <v>#NULL!</v>
          </cell>
          <cell r="AW747">
            <v>1161</v>
          </cell>
          <cell r="AX747">
            <v>40423</v>
          </cell>
          <cell r="AY747">
            <v>3.7818878687940103</v>
          </cell>
          <cell r="AZ747">
            <v>100</v>
          </cell>
          <cell r="BA747">
            <v>16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19470</v>
          </cell>
          <cell r="BO747">
            <v>423345</v>
          </cell>
          <cell r="BP747">
            <v>2.259785733245232</v>
          </cell>
          <cell r="BQ747">
            <v>100</v>
          </cell>
          <cell r="BR747">
            <v>37.44</v>
          </cell>
          <cell r="BS747" t="e">
            <v>#NULL!</v>
          </cell>
          <cell r="BT747" t="e">
            <v>#NULL!</v>
          </cell>
          <cell r="BU747" t="e">
            <v>#NULL!</v>
          </cell>
          <cell r="BV747" t="e">
            <v>#NULL!</v>
          </cell>
          <cell r="BW747" t="e">
            <v>#NULL!</v>
          </cell>
          <cell r="BX747" t="e">
            <v>#NULL!</v>
          </cell>
          <cell r="BY747" t="e">
            <v>#NULL!</v>
          </cell>
          <cell r="BZ747" t="e">
            <v>#NULL!</v>
          </cell>
          <cell r="CA747" t="e">
            <v>#NULL!</v>
          </cell>
          <cell r="CB747" t="e">
            <v>#NULL!</v>
          </cell>
          <cell r="CC747" t="e">
            <v>#NULL!</v>
          </cell>
          <cell r="CD747" t="e">
            <v>#NULL!</v>
          </cell>
          <cell r="CE747" t="e">
            <v>#NULL!</v>
          </cell>
          <cell r="CF747" t="e">
            <v>#NULL!</v>
          </cell>
          <cell r="CG747" t="e">
            <v>#NULL!</v>
          </cell>
          <cell r="CH747" t="e">
            <v>#NULL!</v>
          </cell>
          <cell r="CI747" t="e">
            <v>#NULL!</v>
          </cell>
          <cell r="CJ747" t="e">
            <v>#NULL!</v>
          </cell>
          <cell r="CK747" t="e">
            <v>#NULL!</v>
          </cell>
          <cell r="CL747" t="e">
            <v>#NULL!</v>
          </cell>
          <cell r="CM747" t="e">
            <v>#NULL!</v>
          </cell>
          <cell r="CN747" t="e">
            <v>#NULL!</v>
          </cell>
          <cell r="CO747" t="e">
            <v>#NULL!</v>
          </cell>
          <cell r="CP747" t="e">
            <v>#NULL!</v>
          </cell>
          <cell r="CQ747" t="e">
            <v>#NULL!</v>
          </cell>
          <cell r="CR747" t="e">
            <v>#NULL!</v>
          </cell>
          <cell r="CS747" t="e">
            <v>#NULL!</v>
          </cell>
          <cell r="CT747">
            <v>2990</v>
          </cell>
          <cell r="CU747">
            <v>104633</v>
          </cell>
          <cell r="CV747">
            <v>3.6480117306148099</v>
          </cell>
          <cell r="CW747">
            <v>100</v>
          </cell>
          <cell r="CX747">
            <v>12</v>
          </cell>
          <cell r="CY747">
            <v>0</v>
          </cell>
          <cell r="CZ747">
            <v>7</v>
          </cell>
          <cell r="DA747">
            <v>0</v>
          </cell>
          <cell r="DB747">
            <v>10299</v>
          </cell>
          <cell r="DC747">
            <v>192268</v>
          </cell>
          <cell r="DD747">
            <v>1.8017749084212018</v>
          </cell>
          <cell r="DE747">
            <v>100</v>
          </cell>
          <cell r="DF747" t="e">
            <v>#NULL!</v>
          </cell>
          <cell r="DG747">
            <v>47</v>
          </cell>
          <cell r="DH747">
            <v>0</v>
          </cell>
          <cell r="DI747">
            <v>46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 t="e">
            <v>#NULL!</v>
          </cell>
          <cell r="DT747" t="e">
            <v>#NULL!</v>
          </cell>
          <cell r="DU747" t="e">
            <v>#NULL!</v>
          </cell>
          <cell r="DV747" t="e">
            <v>#NULL!</v>
          </cell>
          <cell r="DW747" t="e">
            <v>#NULL!</v>
          </cell>
          <cell r="DX747" t="e">
            <v>#NULL!</v>
          </cell>
          <cell r="DY747" t="e">
            <v>#NULL!</v>
          </cell>
          <cell r="DZ747" t="e">
            <v>#NULL!</v>
          </cell>
        </row>
        <row r="748">
          <cell r="A748" t="str">
            <v>TART</v>
          </cell>
          <cell r="B748">
            <v>37044</v>
          </cell>
          <cell r="C748">
            <v>10044</v>
          </cell>
          <cell r="D748">
            <v>173482</v>
          </cell>
          <cell r="E748">
            <v>2.6230822416982789</v>
          </cell>
          <cell r="F748">
            <v>100</v>
          </cell>
          <cell r="G748">
            <v>14.78</v>
          </cell>
          <cell r="H748">
            <v>12001</v>
          </cell>
          <cell r="I748">
            <v>192837</v>
          </cell>
          <cell r="J748">
            <v>2.4164919061913182</v>
          </cell>
          <cell r="K748">
            <v>100</v>
          </cell>
          <cell r="L748">
            <v>98</v>
          </cell>
          <cell r="M748">
            <v>95</v>
          </cell>
          <cell r="N748">
            <v>41</v>
          </cell>
          <cell r="O748">
            <v>0</v>
          </cell>
          <cell r="P748">
            <v>851</v>
          </cell>
          <cell r="Q748">
            <v>11867</v>
          </cell>
          <cell r="R748">
            <v>2.4848199576370913</v>
          </cell>
          <cell r="S748">
            <v>100</v>
          </cell>
          <cell r="T748">
            <v>0</v>
          </cell>
          <cell r="U748">
            <v>94</v>
          </cell>
          <cell r="V748">
            <v>0</v>
          </cell>
          <cell r="W748">
            <v>0</v>
          </cell>
          <cell r="X748">
            <v>5598</v>
          </cell>
          <cell r="Y748">
            <v>77949</v>
          </cell>
          <cell r="Z748">
            <v>2.3577578377592907</v>
          </cell>
          <cell r="AA748">
            <v>100</v>
          </cell>
          <cell r="AB748" t="e">
            <v>#NULL!</v>
          </cell>
          <cell r="AC748">
            <v>71</v>
          </cell>
          <cell r="AD748">
            <v>95</v>
          </cell>
          <cell r="AE748">
            <v>40</v>
          </cell>
          <cell r="AF748">
            <v>0</v>
          </cell>
          <cell r="AG748" t="e">
            <v>#NULL!</v>
          </cell>
          <cell r="AH748" t="e">
            <v>#NULL!</v>
          </cell>
          <cell r="AI748" t="e">
            <v>#NULL!</v>
          </cell>
          <cell r="AJ748" t="e">
            <v>#NULL!</v>
          </cell>
          <cell r="AK748" t="e">
            <v>#NULL!</v>
          </cell>
          <cell r="AL748" t="e">
            <v>#NULL!</v>
          </cell>
          <cell r="AM748" t="e">
            <v>#NULL!</v>
          </cell>
          <cell r="AN748" t="e">
            <v>#NULL!</v>
          </cell>
          <cell r="AO748" t="e">
            <v>#NULL!</v>
          </cell>
          <cell r="AP748" t="e">
            <v>#NULL!</v>
          </cell>
          <cell r="AQ748" t="e">
            <v>#NULL!</v>
          </cell>
          <cell r="AR748" t="e">
            <v>#NULL!</v>
          </cell>
          <cell r="AS748" t="e">
            <v>#NULL!</v>
          </cell>
          <cell r="AT748" t="e">
            <v>#NULL!</v>
          </cell>
          <cell r="AU748" t="e">
            <v>#NULL!</v>
          </cell>
          <cell r="AV748" t="e">
            <v>#NULL!</v>
          </cell>
          <cell r="AW748">
            <v>1433</v>
          </cell>
          <cell r="AX748">
            <v>47015</v>
          </cell>
          <cell r="AY748">
            <v>3.7968610665239879</v>
          </cell>
          <cell r="AZ748">
            <v>100</v>
          </cell>
          <cell r="BA748">
            <v>97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21540</v>
          </cell>
          <cell r="BO748">
            <v>462640</v>
          </cell>
          <cell r="BP748">
            <v>2.2962832997046525</v>
          </cell>
          <cell r="BQ748">
            <v>100</v>
          </cell>
          <cell r="BR748">
            <v>34.31</v>
          </cell>
          <cell r="BS748" t="e">
            <v>#NULL!</v>
          </cell>
          <cell r="BT748" t="e">
            <v>#NULL!</v>
          </cell>
          <cell r="BU748" t="e">
            <v>#NULL!</v>
          </cell>
          <cell r="BV748" t="e">
            <v>#NULL!</v>
          </cell>
          <cell r="BW748" t="e">
            <v>#NULL!</v>
          </cell>
          <cell r="BX748" t="e">
            <v>#NULL!</v>
          </cell>
          <cell r="BY748" t="e">
            <v>#NULL!</v>
          </cell>
          <cell r="BZ748" t="e">
            <v>#NULL!</v>
          </cell>
          <cell r="CA748" t="e">
            <v>#NULL!</v>
          </cell>
          <cell r="CB748" t="e">
            <v>#NULL!</v>
          </cell>
          <cell r="CC748" t="e">
            <v>#NULL!</v>
          </cell>
          <cell r="CD748" t="e">
            <v>#NULL!</v>
          </cell>
          <cell r="CE748" t="e">
            <v>#NULL!</v>
          </cell>
          <cell r="CF748" t="e">
            <v>#NULL!</v>
          </cell>
          <cell r="CG748" t="e">
            <v>#NULL!</v>
          </cell>
          <cell r="CH748" t="e">
            <v>#NULL!</v>
          </cell>
          <cell r="CI748" t="e">
            <v>#NULL!</v>
          </cell>
          <cell r="CJ748" t="e">
            <v>#NULL!</v>
          </cell>
          <cell r="CK748" t="e">
            <v>#NULL!</v>
          </cell>
          <cell r="CL748" t="e">
            <v>#NULL!</v>
          </cell>
          <cell r="CM748" t="e">
            <v>#NULL!</v>
          </cell>
          <cell r="CN748" t="e">
            <v>#NULL!</v>
          </cell>
          <cell r="CO748" t="e">
            <v>#NULL!</v>
          </cell>
          <cell r="CP748" t="e">
            <v>#NULL!</v>
          </cell>
          <cell r="CQ748" t="e">
            <v>#NULL!</v>
          </cell>
          <cell r="CR748" t="e">
            <v>#NULL!</v>
          </cell>
          <cell r="CS748" t="e">
            <v>#NULL!</v>
          </cell>
          <cell r="CT748">
            <v>3813</v>
          </cell>
          <cell r="CU748">
            <v>126178</v>
          </cell>
          <cell r="CV748">
            <v>3.6801968019680196</v>
          </cell>
          <cell r="CW748">
            <v>100</v>
          </cell>
          <cell r="CX748">
            <v>96</v>
          </cell>
          <cell r="CY748">
            <v>0</v>
          </cell>
          <cell r="CZ748">
            <v>4</v>
          </cell>
          <cell r="DA748">
            <v>0</v>
          </cell>
          <cell r="DB748">
            <v>11337</v>
          </cell>
          <cell r="DC748">
            <v>208015</v>
          </cell>
          <cell r="DD748">
            <v>1.7958833804153278</v>
          </cell>
          <cell r="DE748">
            <v>100</v>
          </cell>
          <cell r="DF748" t="e">
            <v>#NULL!</v>
          </cell>
          <cell r="DG748">
            <v>6</v>
          </cell>
          <cell r="DH748">
            <v>100</v>
          </cell>
          <cell r="DI748">
            <v>1</v>
          </cell>
          <cell r="DJ748">
            <v>30</v>
          </cell>
          <cell r="DK748">
            <v>0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 t="e">
            <v>#NULL!</v>
          </cell>
          <cell r="DT748" t="e">
            <v>#NULL!</v>
          </cell>
          <cell r="DU748" t="e">
            <v>#NULL!</v>
          </cell>
          <cell r="DV748" t="e">
            <v>#NULL!</v>
          </cell>
          <cell r="DW748" t="e">
            <v>#NULL!</v>
          </cell>
          <cell r="DX748" t="e">
            <v>#NULL!</v>
          </cell>
          <cell r="DY748" t="e">
            <v>#NULL!</v>
          </cell>
          <cell r="DZ748" t="e">
            <v>#NULL!</v>
          </cell>
        </row>
        <row r="749">
          <cell r="A749" t="str">
            <v>TART</v>
          </cell>
          <cell r="B749">
            <v>37051</v>
          </cell>
          <cell r="C749">
            <v>6870</v>
          </cell>
          <cell r="D749">
            <v>150570</v>
          </cell>
          <cell r="E749">
            <v>2.4610755997474749</v>
          </cell>
          <cell r="F749">
            <v>100</v>
          </cell>
          <cell r="G749">
            <v>14.78</v>
          </cell>
          <cell r="H749">
            <v>10438</v>
          </cell>
          <cell r="I749">
            <v>185619</v>
          </cell>
          <cell r="J749">
            <v>2.3079188526498911</v>
          </cell>
          <cell r="K749">
            <v>100</v>
          </cell>
          <cell r="L749">
            <v>94</v>
          </cell>
          <cell r="M749">
            <v>0</v>
          </cell>
          <cell r="N749">
            <v>27</v>
          </cell>
          <cell r="O749">
            <v>0</v>
          </cell>
          <cell r="P749">
            <v>559</v>
          </cell>
          <cell r="Q749">
            <v>10211</v>
          </cell>
          <cell r="R749">
            <v>2.4665354330708662</v>
          </cell>
          <cell r="S749">
            <v>100</v>
          </cell>
          <cell r="T749">
            <v>3</v>
          </cell>
          <cell r="U749">
            <v>0</v>
          </cell>
          <cell r="V749">
            <v>0</v>
          </cell>
          <cell r="W749">
            <v>0</v>
          </cell>
          <cell r="X749">
            <v>3795</v>
          </cell>
          <cell r="Y749">
            <v>68204</v>
          </cell>
          <cell r="Z749">
            <v>2.0322376488271825</v>
          </cell>
          <cell r="AA749">
            <v>100</v>
          </cell>
          <cell r="AB749" t="e">
            <v>#NULL!</v>
          </cell>
          <cell r="AC749">
            <v>4</v>
          </cell>
          <cell r="AD749">
            <v>0</v>
          </cell>
          <cell r="AE749">
            <v>26</v>
          </cell>
          <cell r="AF749">
            <v>0</v>
          </cell>
          <cell r="AG749" t="e">
            <v>#NULL!</v>
          </cell>
          <cell r="AH749" t="e">
            <v>#NULL!</v>
          </cell>
          <cell r="AI749" t="e">
            <v>#NULL!</v>
          </cell>
          <cell r="AJ749" t="e">
            <v>#NULL!</v>
          </cell>
          <cell r="AK749" t="e">
            <v>#NULL!</v>
          </cell>
          <cell r="AL749" t="e">
            <v>#NULL!</v>
          </cell>
          <cell r="AM749" t="e">
            <v>#NULL!</v>
          </cell>
          <cell r="AN749" t="e">
            <v>#NULL!</v>
          </cell>
          <cell r="AO749" t="e">
            <v>#NULL!</v>
          </cell>
          <cell r="AP749" t="e">
            <v>#NULL!</v>
          </cell>
          <cell r="AQ749" t="e">
            <v>#NULL!</v>
          </cell>
          <cell r="AR749" t="e">
            <v>#NULL!</v>
          </cell>
          <cell r="AS749" t="e">
            <v>#NULL!</v>
          </cell>
          <cell r="AT749" t="e">
            <v>#NULL!</v>
          </cell>
          <cell r="AU749" t="e">
            <v>#NULL!</v>
          </cell>
          <cell r="AV749" t="e">
            <v>#NULL!</v>
          </cell>
          <cell r="AW749">
            <v>1589</v>
          </cell>
          <cell r="AX749">
            <v>51173</v>
          </cell>
          <cell r="AY749">
            <v>3.7768580329327994</v>
          </cell>
          <cell r="AZ749">
            <v>100</v>
          </cell>
          <cell r="BA749">
            <v>98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16757</v>
          </cell>
          <cell r="BO749">
            <v>393805</v>
          </cell>
          <cell r="BP749">
            <v>2.2905273498215641</v>
          </cell>
          <cell r="BQ749">
            <v>100</v>
          </cell>
          <cell r="BR749">
            <v>34.31</v>
          </cell>
          <cell r="BS749" t="e">
            <v>#NULL!</v>
          </cell>
          <cell r="BT749" t="e">
            <v>#NULL!</v>
          </cell>
          <cell r="BU749" t="e">
            <v>#NULL!</v>
          </cell>
          <cell r="BV749" t="e">
            <v>#NULL!</v>
          </cell>
          <cell r="BW749" t="e">
            <v>#NULL!</v>
          </cell>
          <cell r="BX749" t="e">
            <v>#NULL!</v>
          </cell>
          <cell r="BY749" t="e">
            <v>#NULL!</v>
          </cell>
          <cell r="BZ749" t="e">
            <v>#NULL!</v>
          </cell>
          <cell r="CA749" t="e">
            <v>#NULL!</v>
          </cell>
          <cell r="CB749" t="e">
            <v>#NULL!</v>
          </cell>
          <cell r="CC749" t="e">
            <v>#NULL!</v>
          </cell>
          <cell r="CD749" t="e">
            <v>#NULL!</v>
          </cell>
          <cell r="CE749" t="e">
            <v>#NULL!</v>
          </cell>
          <cell r="CF749" t="e">
            <v>#NULL!</v>
          </cell>
          <cell r="CG749" t="e">
            <v>#NULL!</v>
          </cell>
          <cell r="CH749" t="e">
            <v>#NULL!</v>
          </cell>
          <cell r="CI749" t="e">
            <v>#NULL!</v>
          </cell>
          <cell r="CJ749" t="e">
            <v>#NULL!</v>
          </cell>
          <cell r="CK749" t="e">
            <v>#NULL!</v>
          </cell>
          <cell r="CL749" t="e">
            <v>#NULL!</v>
          </cell>
          <cell r="CM749" t="e">
            <v>#NULL!</v>
          </cell>
          <cell r="CN749" t="e">
            <v>#NULL!</v>
          </cell>
          <cell r="CO749" t="e">
            <v>#NULL!</v>
          </cell>
          <cell r="CP749" t="e">
            <v>#NULL!</v>
          </cell>
          <cell r="CQ749" t="e">
            <v>#NULL!</v>
          </cell>
          <cell r="CR749" t="e">
            <v>#NULL!</v>
          </cell>
          <cell r="CS749" t="e">
            <v>#NULL!</v>
          </cell>
          <cell r="CT749">
            <v>4206</v>
          </cell>
          <cell r="CU749">
            <v>136900</v>
          </cell>
          <cell r="CV749">
            <v>3.6618099401003725</v>
          </cell>
          <cell r="CW749">
            <v>100</v>
          </cell>
          <cell r="CX749">
            <v>96</v>
          </cell>
          <cell r="CY749">
            <v>0</v>
          </cell>
          <cell r="CZ749">
            <v>4</v>
          </cell>
          <cell r="DA749">
            <v>0</v>
          </cell>
          <cell r="DB749">
            <v>7825</v>
          </cell>
          <cell r="DC749">
            <v>153902</v>
          </cell>
          <cell r="DD749">
            <v>1.7468995694496443</v>
          </cell>
          <cell r="DE749">
            <v>100</v>
          </cell>
          <cell r="DF749" t="e">
            <v>#NULL!</v>
          </cell>
          <cell r="DG749">
            <v>11</v>
          </cell>
          <cell r="DH749">
            <v>0</v>
          </cell>
          <cell r="DI749">
            <v>20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 t="e">
            <v>#NULL!</v>
          </cell>
          <cell r="DT749" t="e">
            <v>#NULL!</v>
          </cell>
          <cell r="DU749" t="e">
            <v>#NULL!</v>
          </cell>
          <cell r="DV749" t="e">
            <v>#NULL!</v>
          </cell>
          <cell r="DW749" t="e">
            <v>#NULL!</v>
          </cell>
          <cell r="DX749" t="e">
            <v>#NULL!</v>
          </cell>
          <cell r="DY749" t="e">
            <v>#NULL!</v>
          </cell>
          <cell r="DZ749" t="e">
            <v>#NULL!</v>
          </cell>
        </row>
        <row r="750">
          <cell r="A750" t="str">
            <v>TART</v>
          </cell>
          <cell r="B750">
            <v>37058</v>
          </cell>
          <cell r="C750">
            <v>7305</v>
          </cell>
          <cell r="D750">
            <v>161400</v>
          </cell>
          <cell r="E750">
            <v>2.6330615942028985</v>
          </cell>
          <cell r="F750">
            <v>100</v>
          </cell>
          <cell r="G750">
            <v>14.78</v>
          </cell>
          <cell r="H750">
            <v>11130</v>
          </cell>
          <cell r="I750">
            <v>199300</v>
          </cell>
          <cell r="J750">
            <v>2.4506314946008168</v>
          </cell>
          <cell r="K750">
            <v>100</v>
          </cell>
          <cell r="L750">
            <v>96</v>
          </cell>
          <cell r="M750">
            <v>0</v>
          </cell>
          <cell r="N750">
            <v>20</v>
          </cell>
          <cell r="O750">
            <v>0</v>
          </cell>
          <cell r="P750">
            <v>620</v>
          </cell>
          <cell r="Q750">
            <v>11345</v>
          </cell>
          <cell r="R750">
            <v>2.4752747252747254</v>
          </cell>
          <cell r="S750">
            <v>100</v>
          </cell>
          <cell r="T750">
            <v>2</v>
          </cell>
          <cell r="U750">
            <v>0</v>
          </cell>
          <cell r="V750">
            <v>1</v>
          </cell>
          <cell r="W750">
            <v>0</v>
          </cell>
          <cell r="X750">
            <v>3974</v>
          </cell>
          <cell r="Y750">
            <v>72139</v>
          </cell>
          <cell r="Z750">
            <v>2.4266647785605553</v>
          </cell>
          <cell r="AA750">
            <v>100</v>
          </cell>
          <cell r="AB750" t="e">
            <v>#NULL!</v>
          </cell>
          <cell r="AC750">
            <v>4</v>
          </cell>
          <cell r="AD750">
            <v>0</v>
          </cell>
          <cell r="AE750">
            <v>20</v>
          </cell>
          <cell r="AF750">
            <v>0</v>
          </cell>
          <cell r="AG750" t="e">
            <v>#NULL!</v>
          </cell>
          <cell r="AH750" t="e">
            <v>#NULL!</v>
          </cell>
          <cell r="AI750" t="e">
            <v>#NULL!</v>
          </cell>
          <cell r="AJ750" t="e">
            <v>#NULL!</v>
          </cell>
          <cell r="AK750" t="e">
            <v>#NULL!</v>
          </cell>
          <cell r="AL750" t="e">
            <v>#NULL!</v>
          </cell>
          <cell r="AM750" t="e">
            <v>#NULL!</v>
          </cell>
          <cell r="AN750" t="e">
            <v>#NULL!</v>
          </cell>
          <cell r="AO750" t="e">
            <v>#NULL!</v>
          </cell>
          <cell r="AP750" t="e">
            <v>#NULL!</v>
          </cell>
          <cell r="AQ750" t="e">
            <v>#NULL!</v>
          </cell>
          <cell r="AR750" t="e">
            <v>#NULL!</v>
          </cell>
          <cell r="AS750" t="e">
            <v>#NULL!</v>
          </cell>
          <cell r="AT750" t="e">
            <v>#NULL!</v>
          </cell>
          <cell r="AU750" t="e">
            <v>#NULL!</v>
          </cell>
          <cell r="AV750" t="e">
            <v>#NULL!</v>
          </cell>
          <cell r="AW750">
            <v>1712</v>
          </cell>
          <cell r="AX750">
            <v>55131</v>
          </cell>
          <cell r="AY750">
            <v>3.7766192453830518</v>
          </cell>
          <cell r="AZ750">
            <v>100</v>
          </cell>
          <cell r="BA750">
            <v>99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16919</v>
          </cell>
          <cell r="BO750">
            <v>402436</v>
          </cell>
          <cell r="BP750">
            <v>2.312565122811721</v>
          </cell>
          <cell r="BQ750">
            <v>100</v>
          </cell>
          <cell r="BR750">
            <v>34.31</v>
          </cell>
          <cell r="BS750" t="e">
            <v>#NULL!</v>
          </cell>
          <cell r="BT750" t="e">
            <v>#NULL!</v>
          </cell>
          <cell r="BU750" t="e">
            <v>#NULL!</v>
          </cell>
          <cell r="BV750" t="e">
            <v>#NULL!</v>
          </cell>
          <cell r="BW750" t="e">
            <v>#NULL!</v>
          </cell>
          <cell r="BX750" t="e">
            <v>#NULL!</v>
          </cell>
          <cell r="BY750" t="e">
            <v>#NULL!</v>
          </cell>
          <cell r="BZ750" t="e">
            <v>#NULL!</v>
          </cell>
          <cell r="CA750" t="e">
            <v>#NULL!</v>
          </cell>
          <cell r="CB750" t="e">
            <v>#NULL!</v>
          </cell>
          <cell r="CC750" t="e">
            <v>#NULL!</v>
          </cell>
          <cell r="CD750" t="e">
            <v>#NULL!</v>
          </cell>
          <cell r="CE750" t="e">
            <v>#NULL!</v>
          </cell>
          <cell r="CF750" t="e">
            <v>#NULL!</v>
          </cell>
          <cell r="CG750" t="e">
            <v>#NULL!</v>
          </cell>
          <cell r="CH750" t="e">
            <v>#NULL!</v>
          </cell>
          <cell r="CI750" t="e">
            <v>#NULL!</v>
          </cell>
          <cell r="CJ750" t="e">
            <v>#NULL!</v>
          </cell>
          <cell r="CK750" t="e">
            <v>#NULL!</v>
          </cell>
          <cell r="CL750" t="e">
            <v>#NULL!</v>
          </cell>
          <cell r="CM750" t="e">
            <v>#NULL!</v>
          </cell>
          <cell r="CN750" t="e">
            <v>#NULL!</v>
          </cell>
          <cell r="CO750" t="e">
            <v>#NULL!</v>
          </cell>
          <cell r="CP750" t="e">
            <v>#NULL!</v>
          </cell>
          <cell r="CQ750" t="e">
            <v>#NULL!</v>
          </cell>
          <cell r="CR750" t="e">
            <v>#NULL!</v>
          </cell>
          <cell r="CS750" t="e">
            <v>#NULL!</v>
          </cell>
          <cell r="CT750">
            <v>4442</v>
          </cell>
          <cell r="CU750">
            <v>144592</v>
          </cell>
          <cell r="CV750">
            <v>3.6499052706773925</v>
          </cell>
          <cell r="CW750">
            <v>100</v>
          </cell>
          <cell r="CX750">
            <v>96</v>
          </cell>
          <cell r="CY750">
            <v>0</v>
          </cell>
          <cell r="CZ750">
            <v>4</v>
          </cell>
          <cell r="DA750">
            <v>0</v>
          </cell>
          <cell r="DB750">
            <v>7899</v>
          </cell>
          <cell r="DC750">
            <v>155933</v>
          </cell>
          <cell r="DD750">
            <v>1.766953936264154</v>
          </cell>
          <cell r="DE750">
            <v>100</v>
          </cell>
          <cell r="DF750" t="e">
            <v>#NULL!</v>
          </cell>
          <cell r="DG750">
            <v>11</v>
          </cell>
          <cell r="DH750">
            <v>0</v>
          </cell>
          <cell r="DI750">
            <v>14</v>
          </cell>
          <cell r="DJ750">
            <v>0</v>
          </cell>
          <cell r="DK750">
            <v>0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 t="e">
            <v>#NULL!</v>
          </cell>
          <cell r="DT750" t="e">
            <v>#NULL!</v>
          </cell>
          <cell r="DU750" t="e">
            <v>#NULL!</v>
          </cell>
          <cell r="DV750" t="e">
            <v>#NULL!</v>
          </cell>
          <cell r="DW750" t="e">
            <v>#NULL!</v>
          </cell>
          <cell r="DX750" t="e">
            <v>#NULL!</v>
          </cell>
          <cell r="DY750" t="e">
            <v>#NULL!</v>
          </cell>
          <cell r="DZ750" t="e">
            <v>#NULL!</v>
          </cell>
        </row>
        <row r="751">
          <cell r="A751" t="str">
            <v>TART</v>
          </cell>
          <cell r="B751">
            <v>37065</v>
          </cell>
          <cell r="C751">
            <v>6717</v>
          </cell>
          <cell r="D751">
            <v>148904</v>
          </cell>
          <cell r="E751">
            <v>2.6676000445054333</v>
          </cell>
          <cell r="F751">
            <v>100</v>
          </cell>
          <cell r="G751">
            <v>14.78</v>
          </cell>
          <cell r="H751">
            <v>10274</v>
          </cell>
          <cell r="I751">
            <v>184241</v>
          </cell>
          <cell r="J751">
            <v>2.4565777138103599</v>
          </cell>
          <cell r="K751">
            <v>100</v>
          </cell>
          <cell r="L751">
            <v>96</v>
          </cell>
          <cell r="M751">
            <v>0</v>
          </cell>
          <cell r="N751">
            <v>11</v>
          </cell>
          <cell r="O751">
            <v>0</v>
          </cell>
          <cell r="P751">
            <v>558</v>
          </cell>
          <cell r="Q751">
            <v>10203</v>
          </cell>
          <cell r="R751">
            <v>2.4837198929527209</v>
          </cell>
          <cell r="S751">
            <v>100</v>
          </cell>
          <cell r="T751">
            <v>1</v>
          </cell>
          <cell r="U751">
            <v>0</v>
          </cell>
          <cell r="V751">
            <v>0</v>
          </cell>
          <cell r="W751">
            <v>0</v>
          </cell>
          <cell r="X751">
            <v>3601</v>
          </cell>
          <cell r="Y751">
            <v>65491</v>
          </cell>
          <cell r="Z751">
            <v>2.4658773349021916</v>
          </cell>
          <cell r="AA751">
            <v>100</v>
          </cell>
          <cell r="AB751" t="e">
            <v>#NULL!</v>
          </cell>
          <cell r="AC751">
            <v>3</v>
          </cell>
          <cell r="AD751">
            <v>0</v>
          </cell>
          <cell r="AE751">
            <v>11</v>
          </cell>
          <cell r="AF751">
            <v>0</v>
          </cell>
          <cell r="AG751" t="e">
            <v>#NULL!</v>
          </cell>
          <cell r="AH751" t="e">
            <v>#NULL!</v>
          </cell>
          <cell r="AI751" t="e">
            <v>#NULL!</v>
          </cell>
          <cell r="AJ751" t="e">
            <v>#NULL!</v>
          </cell>
          <cell r="AK751" t="e">
            <v>#NULL!</v>
          </cell>
          <cell r="AL751" t="e">
            <v>#NULL!</v>
          </cell>
          <cell r="AM751" t="e">
            <v>#NULL!</v>
          </cell>
          <cell r="AN751" t="e">
            <v>#NULL!</v>
          </cell>
          <cell r="AO751" t="e">
            <v>#NULL!</v>
          </cell>
          <cell r="AP751" t="e">
            <v>#NULL!</v>
          </cell>
          <cell r="AQ751" t="e">
            <v>#NULL!</v>
          </cell>
          <cell r="AR751" t="e">
            <v>#NULL!</v>
          </cell>
          <cell r="AS751" t="e">
            <v>#NULL!</v>
          </cell>
          <cell r="AT751" t="e">
            <v>#NULL!</v>
          </cell>
          <cell r="AU751" t="e">
            <v>#NULL!</v>
          </cell>
          <cell r="AV751" t="e">
            <v>#NULL!</v>
          </cell>
          <cell r="AW751">
            <v>1590</v>
          </cell>
          <cell r="AX751">
            <v>51193</v>
          </cell>
          <cell r="AY751">
            <v>3.7775857599585243</v>
          </cell>
          <cell r="AZ751">
            <v>100</v>
          </cell>
          <cell r="BA751">
            <v>99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16021</v>
          </cell>
          <cell r="BO751">
            <v>382410</v>
          </cell>
          <cell r="BP751">
            <v>2.3243467595059037</v>
          </cell>
          <cell r="BQ751">
            <v>100</v>
          </cell>
          <cell r="BR751">
            <v>34.31</v>
          </cell>
          <cell r="BS751" t="e">
            <v>#NULL!</v>
          </cell>
          <cell r="BT751" t="e">
            <v>#NULL!</v>
          </cell>
          <cell r="BU751" t="e">
            <v>#NULL!</v>
          </cell>
          <cell r="BV751" t="e">
            <v>#NULL!</v>
          </cell>
          <cell r="BW751" t="e">
            <v>#NULL!</v>
          </cell>
          <cell r="BX751" t="e">
            <v>#NULL!</v>
          </cell>
          <cell r="BY751" t="e">
            <v>#NULL!</v>
          </cell>
          <cell r="BZ751" t="e">
            <v>#NULL!</v>
          </cell>
          <cell r="CA751" t="e">
            <v>#NULL!</v>
          </cell>
          <cell r="CB751" t="e">
            <v>#NULL!</v>
          </cell>
          <cell r="CC751" t="e">
            <v>#NULL!</v>
          </cell>
          <cell r="CD751" t="e">
            <v>#NULL!</v>
          </cell>
          <cell r="CE751" t="e">
            <v>#NULL!</v>
          </cell>
          <cell r="CF751" t="e">
            <v>#NULL!</v>
          </cell>
          <cell r="CG751" t="e">
            <v>#NULL!</v>
          </cell>
          <cell r="CH751" t="e">
            <v>#NULL!</v>
          </cell>
          <cell r="CI751" t="e">
            <v>#NULL!</v>
          </cell>
          <cell r="CJ751" t="e">
            <v>#NULL!</v>
          </cell>
          <cell r="CK751" t="e">
            <v>#NULL!</v>
          </cell>
          <cell r="CL751" t="e">
            <v>#NULL!</v>
          </cell>
          <cell r="CM751" t="e">
            <v>#NULL!</v>
          </cell>
          <cell r="CN751" t="e">
            <v>#NULL!</v>
          </cell>
          <cell r="CO751" t="e">
            <v>#NULL!</v>
          </cell>
          <cell r="CP751" t="e">
            <v>#NULL!</v>
          </cell>
          <cell r="CQ751" t="e">
            <v>#NULL!</v>
          </cell>
          <cell r="CR751" t="e">
            <v>#NULL!</v>
          </cell>
          <cell r="CS751" t="e">
            <v>#NULL!</v>
          </cell>
          <cell r="CT751">
            <v>4215</v>
          </cell>
          <cell r="CU751">
            <v>137432</v>
          </cell>
          <cell r="CV751">
            <v>3.652556567286902</v>
          </cell>
          <cell r="CW751">
            <v>100</v>
          </cell>
          <cell r="CX751">
            <v>95</v>
          </cell>
          <cell r="CY751">
            <v>0</v>
          </cell>
          <cell r="CZ751">
            <v>2</v>
          </cell>
          <cell r="DA751">
            <v>0</v>
          </cell>
          <cell r="DB751">
            <v>7548</v>
          </cell>
          <cell r="DC751">
            <v>149239</v>
          </cell>
          <cell r="DD751">
            <v>1.7693406655706105</v>
          </cell>
          <cell r="DE751">
            <v>100</v>
          </cell>
          <cell r="DF751" t="e">
            <v>#NULL!</v>
          </cell>
          <cell r="DG751">
            <v>10</v>
          </cell>
          <cell r="DH751">
            <v>0</v>
          </cell>
          <cell r="DI751">
            <v>5</v>
          </cell>
          <cell r="DJ751">
            <v>0</v>
          </cell>
          <cell r="DK751">
            <v>0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 t="e">
            <v>#NULL!</v>
          </cell>
          <cell r="DT751" t="e">
            <v>#NULL!</v>
          </cell>
          <cell r="DU751" t="e">
            <v>#NULL!</v>
          </cell>
          <cell r="DV751" t="e">
            <v>#NULL!</v>
          </cell>
          <cell r="DW751" t="e">
            <v>#NULL!</v>
          </cell>
          <cell r="DX751" t="e">
            <v>#NULL!</v>
          </cell>
          <cell r="DY751" t="e">
            <v>#NULL!</v>
          </cell>
          <cell r="DZ751" t="e">
            <v>#NULL!</v>
          </cell>
        </row>
        <row r="752">
          <cell r="A752" t="str">
            <v>TART</v>
          </cell>
          <cell r="B752">
            <v>37072</v>
          </cell>
          <cell r="C752">
            <v>6870</v>
          </cell>
          <cell r="D752">
            <v>151898</v>
          </cell>
          <cell r="E752">
            <v>2.6688070356196643</v>
          </cell>
          <cell r="F752">
            <v>100</v>
          </cell>
          <cell r="G752">
            <v>14.78</v>
          </cell>
          <cell r="H752">
            <v>10663</v>
          </cell>
          <cell r="I752">
            <v>189600</v>
          </cell>
          <cell r="J752">
            <v>2.442501698813444</v>
          </cell>
          <cell r="K752">
            <v>100</v>
          </cell>
          <cell r="L752">
            <v>96</v>
          </cell>
          <cell r="M752">
            <v>0</v>
          </cell>
          <cell r="N752">
            <v>10</v>
          </cell>
          <cell r="O752">
            <v>0</v>
          </cell>
          <cell r="P752">
            <v>577</v>
          </cell>
          <cell r="Q752">
            <v>10523</v>
          </cell>
          <cell r="R752">
            <v>2.4877753570564027</v>
          </cell>
          <cell r="S752">
            <v>100</v>
          </cell>
          <cell r="T752">
            <v>1</v>
          </cell>
          <cell r="U752">
            <v>0</v>
          </cell>
          <cell r="V752">
            <v>0</v>
          </cell>
          <cell r="W752">
            <v>0</v>
          </cell>
          <cell r="X752">
            <v>3692</v>
          </cell>
          <cell r="Y752">
            <v>67105</v>
          </cell>
          <cell r="Z752">
            <v>2.4685985055585928</v>
          </cell>
          <cell r="AA752">
            <v>100</v>
          </cell>
          <cell r="AB752" t="e">
            <v>#NULL!</v>
          </cell>
          <cell r="AC752">
            <v>4</v>
          </cell>
          <cell r="AD752">
            <v>0</v>
          </cell>
          <cell r="AE752">
            <v>9</v>
          </cell>
          <cell r="AF752">
            <v>0</v>
          </cell>
          <cell r="AG752" t="e">
            <v>#NULL!</v>
          </cell>
          <cell r="AH752" t="e">
            <v>#NULL!</v>
          </cell>
          <cell r="AI752" t="e">
            <v>#NULL!</v>
          </cell>
          <cell r="AJ752" t="e">
            <v>#NULL!</v>
          </cell>
          <cell r="AK752" t="e">
            <v>#NULL!</v>
          </cell>
          <cell r="AL752" t="e">
            <v>#NULL!</v>
          </cell>
          <cell r="AM752" t="e">
            <v>#NULL!</v>
          </cell>
          <cell r="AN752" t="e">
            <v>#NULL!</v>
          </cell>
          <cell r="AO752" t="e">
            <v>#NULL!</v>
          </cell>
          <cell r="AP752" t="e">
            <v>#NULL!</v>
          </cell>
          <cell r="AQ752" t="e">
            <v>#NULL!</v>
          </cell>
          <cell r="AR752" t="e">
            <v>#NULL!</v>
          </cell>
          <cell r="AS752" t="e">
            <v>#NULL!</v>
          </cell>
          <cell r="AT752" t="e">
            <v>#NULL!</v>
          </cell>
          <cell r="AU752" t="e">
            <v>#NULL!</v>
          </cell>
          <cell r="AV752" t="e">
            <v>#NULL!</v>
          </cell>
          <cell r="AW752">
            <v>1606</v>
          </cell>
          <cell r="AX752">
            <v>51659</v>
          </cell>
          <cell r="AY752">
            <v>3.7684523809523811</v>
          </cell>
          <cell r="AZ752">
            <v>100</v>
          </cell>
          <cell r="BA752">
            <v>98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16655</v>
          </cell>
          <cell r="BO752">
            <v>397036</v>
          </cell>
          <cell r="BP752">
            <v>2.3157865593680209</v>
          </cell>
          <cell r="BQ752">
            <v>100</v>
          </cell>
          <cell r="BR752">
            <v>34.31</v>
          </cell>
          <cell r="BS752" t="e">
            <v>#NULL!</v>
          </cell>
          <cell r="BT752" t="e">
            <v>#NULL!</v>
          </cell>
          <cell r="BU752" t="e">
            <v>#NULL!</v>
          </cell>
          <cell r="BV752" t="e">
            <v>#NULL!</v>
          </cell>
          <cell r="BW752" t="e">
            <v>#NULL!</v>
          </cell>
          <cell r="BX752" t="e">
            <v>#NULL!</v>
          </cell>
          <cell r="BY752" t="e">
            <v>#NULL!</v>
          </cell>
          <cell r="BZ752" t="e">
            <v>#NULL!</v>
          </cell>
          <cell r="CA752" t="e">
            <v>#NULL!</v>
          </cell>
          <cell r="CB752" t="e">
            <v>#NULL!</v>
          </cell>
          <cell r="CC752" t="e">
            <v>#NULL!</v>
          </cell>
          <cell r="CD752" t="e">
            <v>#NULL!</v>
          </cell>
          <cell r="CE752" t="e">
            <v>#NULL!</v>
          </cell>
          <cell r="CF752" t="e">
            <v>#NULL!</v>
          </cell>
          <cell r="CG752" t="e">
            <v>#NULL!</v>
          </cell>
          <cell r="CH752" t="e">
            <v>#NULL!</v>
          </cell>
          <cell r="CI752" t="e">
            <v>#NULL!</v>
          </cell>
          <cell r="CJ752" t="e">
            <v>#NULL!</v>
          </cell>
          <cell r="CK752" t="e">
            <v>#NULL!</v>
          </cell>
          <cell r="CL752" t="e">
            <v>#NULL!</v>
          </cell>
          <cell r="CM752" t="e">
            <v>#NULL!</v>
          </cell>
          <cell r="CN752" t="e">
            <v>#NULL!</v>
          </cell>
          <cell r="CO752" t="e">
            <v>#NULL!</v>
          </cell>
          <cell r="CP752" t="e">
            <v>#NULL!</v>
          </cell>
          <cell r="CQ752" t="e">
            <v>#NULL!</v>
          </cell>
          <cell r="CR752" t="e">
            <v>#NULL!</v>
          </cell>
          <cell r="CS752" t="e">
            <v>#NULL!</v>
          </cell>
          <cell r="CT752">
            <v>4350</v>
          </cell>
          <cell r="CU752">
            <v>141749</v>
          </cell>
          <cell r="CV752">
            <v>3.6347235754470879</v>
          </cell>
          <cell r="CW752">
            <v>100</v>
          </cell>
          <cell r="CX752">
            <v>91</v>
          </cell>
          <cell r="CY752">
            <v>0</v>
          </cell>
          <cell r="CZ752">
            <v>1</v>
          </cell>
          <cell r="DA752">
            <v>0</v>
          </cell>
          <cell r="DB752">
            <v>7907</v>
          </cell>
          <cell r="DC752">
            <v>155949</v>
          </cell>
          <cell r="DD752">
            <v>1.772363061719602</v>
          </cell>
          <cell r="DE752">
            <v>100</v>
          </cell>
          <cell r="DF752" t="e">
            <v>#NULL!</v>
          </cell>
          <cell r="DG752">
            <v>15</v>
          </cell>
          <cell r="DH752">
            <v>0</v>
          </cell>
          <cell r="DI752">
            <v>4</v>
          </cell>
          <cell r="DJ752">
            <v>0</v>
          </cell>
          <cell r="DK752">
            <v>0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 t="e">
            <v>#NULL!</v>
          </cell>
          <cell r="DT752" t="e">
            <v>#NULL!</v>
          </cell>
          <cell r="DU752" t="e">
            <v>#NULL!</v>
          </cell>
          <cell r="DV752" t="e">
            <v>#NULL!</v>
          </cell>
          <cell r="DW752" t="e">
            <v>#NULL!</v>
          </cell>
          <cell r="DX752" t="e">
            <v>#NULL!</v>
          </cell>
          <cell r="DY752" t="e">
            <v>#NULL!</v>
          </cell>
          <cell r="DZ752" t="e">
            <v>#NULL!</v>
          </cell>
        </row>
        <row r="753">
          <cell r="A753" t="str">
            <v>TART</v>
          </cell>
          <cell r="B753">
            <v>37079</v>
          </cell>
          <cell r="C753">
            <v>6613</v>
          </cell>
          <cell r="D753">
            <v>145952</v>
          </cell>
          <cell r="E753">
            <v>2.6579754312696351</v>
          </cell>
          <cell r="F753">
            <v>100</v>
          </cell>
          <cell r="G753">
            <v>14.58</v>
          </cell>
          <cell r="H753">
            <v>11748</v>
          </cell>
          <cell r="I753">
            <v>201296</v>
          </cell>
          <cell r="J753">
            <v>2.44513895077209</v>
          </cell>
          <cell r="K753">
            <v>100</v>
          </cell>
          <cell r="L753">
            <v>96</v>
          </cell>
          <cell r="M753">
            <v>100</v>
          </cell>
          <cell r="N753">
            <v>14</v>
          </cell>
          <cell r="O753">
            <v>0</v>
          </cell>
          <cell r="P753">
            <v>598</v>
          </cell>
          <cell r="Q753">
            <v>10917</v>
          </cell>
          <cell r="R753">
            <v>2.4809843400447429</v>
          </cell>
          <cell r="S753">
            <v>100</v>
          </cell>
          <cell r="T753">
            <v>2</v>
          </cell>
          <cell r="U753">
            <v>0</v>
          </cell>
          <cell r="V753">
            <v>0</v>
          </cell>
          <cell r="W753">
            <v>0</v>
          </cell>
          <cell r="X753">
            <v>3577</v>
          </cell>
          <cell r="Y753">
            <v>65133</v>
          </cell>
          <cell r="Z753">
            <v>2.47264230783383</v>
          </cell>
          <cell r="AA753">
            <v>100</v>
          </cell>
          <cell r="AB753" t="e">
            <v>#NULL!</v>
          </cell>
          <cell r="AC753">
            <v>6</v>
          </cell>
          <cell r="AD753">
            <v>0</v>
          </cell>
          <cell r="AE753">
            <v>4</v>
          </cell>
          <cell r="AF753">
            <v>0</v>
          </cell>
          <cell r="AG753" t="e">
            <v>#NULL!</v>
          </cell>
          <cell r="AH753" t="e">
            <v>#NULL!</v>
          </cell>
          <cell r="AI753" t="e">
            <v>#NULL!</v>
          </cell>
          <cell r="AJ753" t="e">
            <v>#NULL!</v>
          </cell>
          <cell r="AK753" t="e">
            <v>#NULL!</v>
          </cell>
          <cell r="AL753" t="e">
            <v>#NULL!</v>
          </cell>
          <cell r="AM753" t="e">
            <v>#NULL!</v>
          </cell>
          <cell r="AN753" t="e">
            <v>#NULL!</v>
          </cell>
          <cell r="AO753" t="e">
            <v>#NULL!</v>
          </cell>
          <cell r="AP753" t="e">
            <v>#NULL!</v>
          </cell>
          <cell r="AQ753" t="e">
            <v>#NULL!</v>
          </cell>
          <cell r="AR753" t="e">
            <v>#NULL!</v>
          </cell>
          <cell r="AS753" t="e">
            <v>#NULL!</v>
          </cell>
          <cell r="AT753" t="e">
            <v>#NULL!</v>
          </cell>
          <cell r="AU753" t="e">
            <v>#NULL!</v>
          </cell>
          <cell r="AV753" t="e">
            <v>#NULL!</v>
          </cell>
          <cell r="AW753">
            <v>1520</v>
          </cell>
          <cell r="AX753">
            <v>48963</v>
          </cell>
          <cell r="AY753">
            <v>3.7564423765211168</v>
          </cell>
          <cell r="AZ753">
            <v>100</v>
          </cell>
          <cell r="BA753">
            <v>98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15853</v>
          </cell>
          <cell r="BO753">
            <v>378395</v>
          </cell>
          <cell r="BP753">
            <v>2.3136823525703658</v>
          </cell>
          <cell r="BQ753">
            <v>100</v>
          </cell>
          <cell r="BR753">
            <v>33.96</v>
          </cell>
          <cell r="BS753" t="e">
            <v>#NULL!</v>
          </cell>
          <cell r="BT753" t="e">
            <v>#NULL!</v>
          </cell>
          <cell r="BU753" t="e">
            <v>#NULL!</v>
          </cell>
          <cell r="BV753" t="e">
            <v>#NULL!</v>
          </cell>
          <cell r="BW753" t="e">
            <v>#NULL!</v>
          </cell>
          <cell r="BX753" t="e">
            <v>#NULL!</v>
          </cell>
          <cell r="BY753" t="e">
            <v>#NULL!</v>
          </cell>
          <cell r="BZ753" t="e">
            <v>#NULL!</v>
          </cell>
          <cell r="CA753" t="e">
            <v>#NULL!</v>
          </cell>
          <cell r="CB753" t="e">
            <v>#NULL!</v>
          </cell>
          <cell r="CC753" t="e">
            <v>#NULL!</v>
          </cell>
          <cell r="CD753" t="e">
            <v>#NULL!</v>
          </cell>
          <cell r="CE753" t="e">
            <v>#NULL!</v>
          </cell>
          <cell r="CF753" t="e">
            <v>#NULL!</v>
          </cell>
          <cell r="CG753" t="e">
            <v>#NULL!</v>
          </cell>
          <cell r="CH753" t="e">
            <v>#NULL!</v>
          </cell>
          <cell r="CI753" t="e">
            <v>#NULL!</v>
          </cell>
          <cell r="CJ753" t="e">
            <v>#NULL!</v>
          </cell>
          <cell r="CK753" t="e">
            <v>#NULL!</v>
          </cell>
          <cell r="CL753" t="e">
            <v>#NULL!</v>
          </cell>
          <cell r="CM753" t="e">
            <v>#NULL!</v>
          </cell>
          <cell r="CN753" t="e">
            <v>#NULL!</v>
          </cell>
          <cell r="CO753" t="e">
            <v>#NULL!</v>
          </cell>
          <cell r="CP753" t="e">
            <v>#NULL!</v>
          </cell>
          <cell r="CQ753" t="e">
            <v>#NULL!</v>
          </cell>
          <cell r="CR753" t="e">
            <v>#NULL!</v>
          </cell>
          <cell r="CS753" t="e">
            <v>#NULL!</v>
          </cell>
          <cell r="CT753">
            <v>4135</v>
          </cell>
          <cell r="CU753">
            <v>134861</v>
          </cell>
          <cell r="CV753">
            <v>3.6174369815188494</v>
          </cell>
          <cell r="CW753">
            <v>100</v>
          </cell>
          <cell r="CX753">
            <v>93</v>
          </cell>
          <cell r="CY753">
            <v>0</v>
          </cell>
          <cell r="CZ753">
            <v>1</v>
          </cell>
          <cell r="DA753">
            <v>0</v>
          </cell>
          <cell r="DB753">
            <v>7527</v>
          </cell>
          <cell r="DC753">
            <v>148616</v>
          </cell>
          <cell r="DD753">
            <v>1.7713840120179352</v>
          </cell>
          <cell r="DE753">
            <v>100</v>
          </cell>
          <cell r="DF753" t="e">
            <v>#NULL!</v>
          </cell>
          <cell r="DG753">
            <v>9</v>
          </cell>
          <cell r="DH753">
            <v>0</v>
          </cell>
          <cell r="DI753">
            <v>2</v>
          </cell>
          <cell r="DJ753">
            <v>0</v>
          </cell>
          <cell r="DK753">
            <v>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 t="e">
            <v>#NULL!</v>
          </cell>
          <cell r="DT753" t="e">
            <v>#NULL!</v>
          </cell>
          <cell r="DU753" t="e">
            <v>#NULL!</v>
          </cell>
          <cell r="DV753" t="e">
            <v>#NULL!</v>
          </cell>
          <cell r="DW753" t="e">
            <v>#NULL!</v>
          </cell>
          <cell r="DX753" t="e">
            <v>#NULL!</v>
          </cell>
          <cell r="DY753" t="e">
            <v>#NULL!</v>
          </cell>
          <cell r="DZ753" t="e">
            <v>#NULL!</v>
          </cell>
        </row>
        <row r="754">
          <cell r="A754" t="str">
            <v>TART</v>
          </cell>
          <cell r="B754">
            <v>37086</v>
          </cell>
          <cell r="C754">
            <v>6584</v>
          </cell>
          <cell r="D754">
            <v>145434</v>
          </cell>
          <cell r="E754">
            <v>2.6738649438003361</v>
          </cell>
          <cell r="F754">
            <v>100</v>
          </cell>
          <cell r="G754">
            <v>14.58</v>
          </cell>
          <cell r="H754">
            <v>11477</v>
          </cell>
          <cell r="I754">
            <v>199264</v>
          </cell>
          <cell r="J754">
            <v>2.4601452434634212</v>
          </cell>
          <cell r="K754">
            <v>100</v>
          </cell>
          <cell r="L754">
            <v>99</v>
          </cell>
          <cell r="M754">
            <v>0</v>
          </cell>
          <cell r="N754">
            <v>36</v>
          </cell>
          <cell r="O754">
            <v>0</v>
          </cell>
          <cell r="P754">
            <v>582</v>
          </cell>
          <cell r="Q754">
            <v>10645</v>
          </cell>
          <cell r="R754">
            <v>2.4773672055427252</v>
          </cell>
          <cell r="S754">
            <v>100</v>
          </cell>
          <cell r="T754">
            <v>1</v>
          </cell>
          <cell r="U754">
            <v>0</v>
          </cell>
          <cell r="V754">
            <v>0</v>
          </cell>
          <cell r="W754">
            <v>0</v>
          </cell>
          <cell r="X754">
            <v>3657</v>
          </cell>
          <cell r="Y754">
            <v>66540</v>
          </cell>
          <cell r="Z754">
            <v>2.470047510844867</v>
          </cell>
          <cell r="AA754">
            <v>100</v>
          </cell>
          <cell r="AB754" t="e">
            <v>#NULL!</v>
          </cell>
          <cell r="AC754">
            <v>4</v>
          </cell>
          <cell r="AD754">
            <v>0</v>
          </cell>
          <cell r="AE754">
            <v>4</v>
          </cell>
          <cell r="AF754">
            <v>0</v>
          </cell>
          <cell r="AG754" t="e">
            <v>#NULL!</v>
          </cell>
          <cell r="AH754" t="e">
            <v>#NULL!</v>
          </cell>
          <cell r="AI754" t="e">
            <v>#NULL!</v>
          </cell>
          <cell r="AJ754" t="e">
            <v>#NULL!</v>
          </cell>
          <cell r="AK754" t="e">
            <v>#NULL!</v>
          </cell>
          <cell r="AL754" t="e">
            <v>#NULL!</v>
          </cell>
          <cell r="AM754" t="e">
            <v>#NULL!</v>
          </cell>
          <cell r="AN754" t="e">
            <v>#NULL!</v>
          </cell>
          <cell r="AO754" t="e">
            <v>#NULL!</v>
          </cell>
          <cell r="AP754" t="e">
            <v>#NULL!</v>
          </cell>
          <cell r="AQ754" t="e">
            <v>#NULL!</v>
          </cell>
          <cell r="AR754" t="e">
            <v>#NULL!</v>
          </cell>
          <cell r="AS754" t="e">
            <v>#NULL!</v>
          </cell>
          <cell r="AT754" t="e">
            <v>#NULL!</v>
          </cell>
          <cell r="AU754" t="e">
            <v>#NULL!</v>
          </cell>
          <cell r="AV754" t="e">
            <v>#NULL!</v>
          </cell>
          <cell r="AW754">
            <v>1353</v>
          </cell>
          <cell r="AX754">
            <v>45782</v>
          </cell>
          <cell r="AY754">
            <v>3.7693379219927894</v>
          </cell>
          <cell r="AZ754">
            <v>100</v>
          </cell>
          <cell r="BA754">
            <v>65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15370</v>
          </cell>
          <cell r="BO754">
            <v>364768</v>
          </cell>
          <cell r="BP754">
            <v>2.3181892962452069</v>
          </cell>
          <cell r="BQ754">
            <v>100</v>
          </cell>
          <cell r="BR754">
            <v>33.96</v>
          </cell>
          <cell r="BS754" t="e">
            <v>#NULL!</v>
          </cell>
          <cell r="BT754" t="e">
            <v>#NULL!</v>
          </cell>
          <cell r="BU754" t="e">
            <v>#NULL!</v>
          </cell>
          <cell r="BV754" t="e">
            <v>#NULL!</v>
          </cell>
          <cell r="BW754" t="e">
            <v>#NULL!</v>
          </cell>
          <cell r="BX754" t="e">
            <v>#NULL!</v>
          </cell>
          <cell r="BY754" t="e">
            <v>#NULL!</v>
          </cell>
          <cell r="BZ754" t="e">
            <v>#NULL!</v>
          </cell>
          <cell r="CA754" t="e">
            <v>#NULL!</v>
          </cell>
          <cell r="CB754" t="e">
            <v>#NULL!</v>
          </cell>
          <cell r="CC754" t="e">
            <v>#NULL!</v>
          </cell>
          <cell r="CD754" t="e">
            <v>#NULL!</v>
          </cell>
          <cell r="CE754" t="e">
            <v>#NULL!</v>
          </cell>
          <cell r="CF754" t="e">
            <v>#NULL!</v>
          </cell>
          <cell r="CG754" t="e">
            <v>#NULL!</v>
          </cell>
          <cell r="CH754" t="e">
            <v>#NULL!</v>
          </cell>
          <cell r="CI754" t="e">
            <v>#NULL!</v>
          </cell>
          <cell r="CJ754" t="e">
            <v>#NULL!</v>
          </cell>
          <cell r="CK754" t="e">
            <v>#NULL!</v>
          </cell>
          <cell r="CL754" t="e">
            <v>#NULL!</v>
          </cell>
          <cell r="CM754" t="e">
            <v>#NULL!</v>
          </cell>
          <cell r="CN754" t="e">
            <v>#NULL!</v>
          </cell>
          <cell r="CO754" t="e">
            <v>#NULL!</v>
          </cell>
          <cell r="CP754" t="e">
            <v>#NULL!</v>
          </cell>
          <cell r="CQ754" t="e">
            <v>#NULL!</v>
          </cell>
          <cell r="CR754" t="e">
            <v>#NULL!</v>
          </cell>
          <cell r="CS754" t="e">
            <v>#NULL!</v>
          </cell>
          <cell r="CT754">
            <v>3433</v>
          </cell>
          <cell r="CU754">
            <v>117454</v>
          </cell>
          <cell r="CV754">
            <v>3.6048533251420674</v>
          </cell>
          <cell r="CW754">
            <v>100</v>
          </cell>
          <cell r="CX754">
            <v>59</v>
          </cell>
          <cell r="CY754">
            <v>0</v>
          </cell>
          <cell r="CZ754">
            <v>1</v>
          </cell>
          <cell r="DA754">
            <v>0</v>
          </cell>
          <cell r="DB754">
            <v>7923</v>
          </cell>
          <cell r="DC754">
            <v>156227</v>
          </cell>
          <cell r="DD754">
            <v>1.7669817492724524</v>
          </cell>
          <cell r="DE754">
            <v>100</v>
          </cell>
          <cell r="DF754" t="e">
            <v>#NULL!</v>
          </cell>
          <cell r="DG754">
            <v>14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  <cell r="DL754">
            <v>0</v>
          </cell>
          <cell r="DM754">
            <v>0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 t="e">
            <v>#NULL!</v>
          </cell>
          <cell r="DT754" t="e">
            <v>#NULL!</v>
          </cell>
          <cell r="DU754" t="e">
            <v>#NULL!</v>
          </cell>
          <cell r="DV754" t="e">
            <v>#NULL!</v>
          </cell>
          <cell r="DW754" t="e">
            <v>#NULL!</v>
          </cell>
          <cell r="DX754" t="e">
            <v>#NULL!</v>
          </cell>
          <cell r="DY754" t="e">
            <v>#NULL!</v>
          </cell>
          <cell r="DZ754" t="e">
            <v>#NULL!</v>
          </cell>
        </row>
        <row r="755">
          <cell r="A755" t="str">
            <v>TART</v>
          </cell>
          <cell r="B755">
            <v>37093</v>
          </cell>
          <cell r="C755">
            <v>13397</v>
          </cell>
          <cell r="D755">
            <v>233212</v>
          </cell>
          <cell r="E755">
            <v>2.6644466103530431</v>
          </cell>
          <cell r="F755">
            <v>100</v>
          </cell>
          <cell r="G755">
            <v>14.58</v>
          </cell>
          <cell r="H755">
            <v>16307</v>
          </cell>
          <cell r="I755">
            <v>258143</v>
          </cell>
          <cell r="J755">
            <v>2.4767093746035771</v>
          </cell>
          <cell r="K755">
            <v>100</v>
          </cell>
          <cell r="L755">
            <v>100</v>
          </cell>
          <cell r="M755">
            <v>98</v>
          </cell>
          <cell r="N755">
            <v>42</v>
          </cell>
          <cell r="O755">
            <v>0</v>
          </cell>
          <cell r="P755">
            <v>1392</v>
          </cell>
          <cell r="Q755">
            <v>20493</v>
          </cell>
          <cell r="R755">
            <v>2.5052123061276381</v>
          </cell>
          <cell r="S755">
            <v>100</v>
          </cell>
          <cell r="T755">
            <v>0</v>
          </cell>
          <cell r="U755">
            <v>97</v>
          </cell>
          <cell r="V755">
            <v>0</v>
          </cell>
          <cell r="W755">
            <v>0</v>
          </cell>
          <cell r="X755">
            <v>7620</v>
          </cell>
          <cell r="Y755">
            <v>112163</v>
          </cell>
          <cell r="Z755">
            <v>2.4843177655677655</v>
          </cell>
          <cell r="AA755">
            <v>100</v>
          </cell>
          <cell r="AB755" t="e">
            <v>#NULL!</v>
          </cell>
          <cell r="AC755">
            <v>95</v>
          </cell>
          <cell r="AD755">
            <v>98</v>
          </cell>
          <cell r="AE755">
            <v>3</v>
          </cell>
          <cell r="AF755">
            <v>0</v>
          </cell>
          <cell r="AG755" t="e">
            <v>#NULL!</v>
          </cell>
          <cell r="AH755" t="e">
            <v>#NULL!</v>
          </cell>
          <cell r="AI755" t="e">
            <v>#NULL!</v>
          </cell>
          <cell r="AJ755" t="e">
            <v>#NULL!</v>
          </cell>
          <cell r="AK755" t="e">
            <v>#NULL!</v>
          </cell>
          <cell r="AL755" t="e">
            <v>#NULL!</v>
          </cell>
          <cell r="AM755" t="e">
            <v>#NULL!</v>
          </cell>
          <cell r="AN755" t="e">
            <v>#NULL!</v>
          </cell>
          <cell r="AO755" t="e">
            <v>#NULL!</v>
          </cell>
          <cell r="AP755" t="e">
            <v>#NULL!</v>
          </cell>
          <cell r="AQ755" t="e">
            <v>#NULL!</v>
          </cell>
          <cell r="AR755" t="e">
            <v>#NULL!</v>
          </cell>
          <cell r="AS755" t="e">
            <v>#NULL!</v>
          </cell>
          <cell r="AT755" t="e">
            <v>#NULL!</v>
          </cell>
          <cell r="AU755" t="e">
            <v>#NULL!</v>
          </cell>
          <cell r="AV755" t="e">
            <v>#NULL!</v>
          </cell>
          <cell r="AW755">
            <v>1368</v>
          </cell>
          <cell r="AX755">
            <v>47418</v>
          </cell>
          <cell r="AY755">
            <v>3.6459886190590689</v>
          </cell>
          <cell r="AZ755">
            <v>100</v>
          </cell>
          <cell r="BA755">
            <v>6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22806</v>
          </cell>
          <cell r="BO755">
            <v>500861</v>
          </cell>
          <cell r="BP755">
            <v>2.2998041473904753</v>
          </cell>
          <cell r="BQ755">
            <v>100</v>
          </cell>
          <cell r="BR755">
            <v>33.96</v>
          </cell>
          <cell r="BS755" t="e">
            <v>#NULL!</v>
          </cell>
          <cell r="BT755" t="e">
            <v>#NULL!</v>
          </cell>
          <cell r="BU755" t="e">
            <v>#NULL!</v>
          </cell>
          <cell r="BV755" t="e">
            <v>#NULL!</v>
          </cell>
          <cell r="BW755" t="e">
            <v>#NULL!</v>
          </cell>
          <cell r="BX755" t="e">
            <v>#NULL!</v>
          </cell>
          <cell r="BY755" t="e">
            <v>#NULL!</v>
          </cell>
          <cell r="BZ755" t="e">
            <v>#NULL!</v>
          </cell>
          <cell r="CA755" t="e">
            <v>#NULL!</v>
          </cell>
          <cell r="CB755" t="e">
            <v>#NULL!</v>
          </cell>
          <cell r="CC755" t="e">
            <v>#NULL!</v>
          </cell>
          <cell r="CD755" t="e">
            <v>#NULL!</v>
          </cell>
          <cell r="CE755" t="e">
            <v>#NULL!</v>
          </cell>
          <cell r="CF755" t="e">
            <v>#NULL!</v>
          </cell>
          <cell r="CG755" t="e">
            <v>#NULL!</v>
          </cell>
          <cell r="CH755" t="e">
            <v>#NULL!</v>
          </cell>
          <cell r="CI755" t="e">
            <v>#NULL!</v>
          </cell>
          <cell r="CJ755" t="e">
            <v>#NULL!</v>
          </cell>
          <cell r="CK755" t="e">
            <v>#NULL!</v>
          </cell>
          <cell r="CL755" t="e">
            <v>#NULL!</v>
          </cell>
          <cell r="CM755" t="e">
            <v>#NULL!</v>
          </cell>
          <cell r="CN755" t="e">
            <v>#NULL!</v>
          </cell>
          <cell r="CO755" t="e">
            <v>#NULL!</v>
          </cell>
          <cell r="CP755" t="e">
            <v>#NULL!</v>
          </cell>
          <cell r="CQ755" t="e">
            <v>#NULL!</v>
          </cell>
          <cell r="CR755" t="e">
            <v>#NULL!</v>
          </cell>
          <cell r="CS755" t="e">
            <v>#NULL!</v>
          </cell>
          <cell r="CT755">
            <v>3488</v>
          </cell>
          <cell r="CU755">
            <v>121070</v>
          </cell>
          <cell r="CV755">
            <v>3.5175129666389191</v>
          </cell>
          <cell r="CW755">
            <v>100</v>
          </cell>
          <cell r="CX755">
            <v>19</v>
          </cell>
          <cell r="CY755">
            <v>0</v>
          </cell>
          <cell r="CZ755">
            <v>2</v>
          </cell>
          <cell r="DA755">
            <v>0</v>
          </cell>
          <cell r="DB755">
            <v>13298</v>
          </cell>
          <cell r="DC755">
            <v>252341</v>
          </cell>
          <cell r="DD755">
            <v>1.7585769344796918</v>
          </cell>
          <cell r="DE755">
            <v>100</v>
          </cell>
          <cell r="DF755" t="e">
            <v>#NULL!</v>
          </cell>
          <cell r="DG755">
            <v>20</v>
          </cell>
          <cell r="DH755">
            <v>100</v>
          </cell>
          <cell r="DI755">
            <v>0</v>
          </cell>
          <cell r="DJ755">
            <v>1</v>
          </cell>
          <cell r="DK755">
            <v>0</v>
          </cell>
          <cell r="DL755">
            <v>0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 t="e">
            <v>#NULL!</v>
          </cell>
          <cell r="DT755" t="e">
            <v>#NULL!</v>
          </cell>
          <cell r="DU755" t="e">
            <v>#NULL!</v>
          </cell>
          <cell r="DV755" t="e">
            <v>#NULL!</v>
          </cell>
          <cell r="DW755" t="e">
            <v>#NULL!</v>
          </cell>
          <cell r="DX755" t="e">
            <v>#NULL!</v>
          </cell>
          <cell r="DY755" t="e">
            <v>#NULL!</v>
          </cell>
          <cell r="DZ755" t="e">
            <v>#NULL!</v>
          </cell>
        </row>
        <row r="756">
          <cell r="A756" t="str">
            <v>TART</v>
          </cell>
          <cell r="B756">
            <v>37100</v>
          </cell>
          <cell r="C756">
            <v>6557</v>
          </cell>
          <cell r="D756">
            <v>144573</v>
          </cell>
          <cell r="E756">
            <v>2.6607122689455256</v>
          </cell>
          <cell r="F756">
            <v>100</v>
          </cell>
          <cell r="G756">
            <v>14.58</v>
          </cell>
          <cell r="H756">
            <v>11820</v>
          </cell>
          <cell r="I756">
            <v>203072</v>
          </cell>
          <cell r="J756">
            <v>2.4895387816437404</v>
          </cell>
          <cell r="K756">
            <v>100</v>
          </cell>
          <cell r="L756">
            <v>99</v>
          </cell>
          <cell r="M756">
            <v>0</v>
          </cell>
          <cell r="N756">
            <v>49</v>
          </cell>
          <cell r="O756">
            <v>0</v>
          </cell>
          <cell r="P756">
            <v>579</v>
          </cell>
          <cell r="Q756">
            <v>10549</v>
          </cell>
          <cell r="R756">
            <v>2.4752574729967347</v>
          </cell>
          <cell r="S756">
            <v>100</v>
          </cell>
          <cell r="T756">
            <v>5</v>
          </cell>
          <cell r="U756">
            <v>0</v>
          </cell>
          <cell r="V756">
            <v>0</v>
          </cell>
          <cell r="W756">
            <v>0</v>
          </cell>
          <cell r="X756">
            <v>3703</v>
          </cell>
          <cell r="Y756">
            <v>67058</v>
          </cell>
          <cell r="Z756">
            <v>2.4661800672577194</v>
          </cell>
          <cell r="AA756">
            <v>100</v>
          </cell>
          <cell r="AB756" t="e">
            <v>#NULL!</v>
          </cell>
          <cell r="AC756">
            <v>13</v>
          </cell>
          <cell r="AD756">
            <v>0</v>
          </cell>
          <cell r="AE756">
            <v>3</v>
          </cell>
          <cell r="AF756">
            <v>0</v>
          </cell>
          <cell r="AG756" t="e">
            <v>#NULL!</v>
          </cell>
          <cell r="AH756" t="e">
            <v>#NULL!</v>
          </cell>
          <cell r="AI756" t="e">
            <v>#NULL!</v>
          </cell>
          <cell r="AJ756" t="e">
            <v>#NULL!</v>
          </cell>
          <cell r="AK756" t="e">
            <v>#NULL!</v>
          </cell>
          <cell r="AL756" t="e">
            <v>#NULL!</v>
          </cell>
          <cell r="AM756" t="e">
            <v>#NULL!</v>
          </cell>
          <cell r="AN756" t="e">
            <v>#NULL!</v>
          </cell>
          <cell r="AO756" t="e">
            <v>#NULL!</v>
          </cell>
          <cell r="AP756" t="e">
            <v>#NULL!</v>
          </cell>
          <cell r="AQ756" t="e">
            <v>#NULL!</v>
          </cell>
          <cell r="AR756" t="e">
            <v>#NULL!</v>
          </cell>
          <cell r="AS756" t="e">
            <v>#NULL!</v>
          </cell>
          <cell r="AT756" t="e">
            <v>#NULL!</v>
          </cell>
          <cell r="AU756" t="e">
            <v>#NULL!</v>
          </cell>
          <cell r="AV756" t="e">
            <v>#NULL!</v>
          </cell>
          <cell r="AW756">
            <v>1279</v>
          </cell>
          <cell r="AX756">
            <v>44512</v>
          </cell>
          <cell r="AY756">
            <v>3.7421855253180554</v>
          </cell>
          <cell r="AZ756">
            <v>100</v>
          </cell>
          <cell r="BA756">
            <v>4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15906</v>
          </cell>
          <cell r="BO756">
            <v>369599</v>
          </cell>
          <cell r="BP756">
            <v>2.3183247880732889</v>
          </cell>
          <cell r="BQ756">
            <v>100</v>
          </cell>
          <cell r="BR756">
            <v>33.96</v>
          </cell>
          <cell r="BS756" t="e">
            <v>#NULL!</v>
          </cell>
          <cell r="BT756" t="e">
            <v>#NULL!</v>
          </cell>
          <cell r="BU756" t="e">
            <v>#NULL!</v>
          </cell>
          <cell r="BV756" t="e">
            <v>#NULL!</v>
          </cell>
          <cell r="BW756" t="e">
            <v>#NULL!</v>
          </cell>
          <cell r="BX756" t="e">
            <v>#NULL!</v>
          </cell>
          <cell r="BY756" t="e">
            <v>#NULL!</v>
          </cell>
          <cell r="BZ756" t="e">
            <v>#NULL!</v>
          </cell>
          <cell r="CA756" t="e">
            <v>#NULL!</v>
          </cell>
          <cell r="CB756" t="e">
            <v>#NULL!</v>
          </cell>
          <cell r="CC756" t="e">
            <v>#NULL!</v>
          </cell>
          <cell r="CD756" t="e">
            <v>#NULL!</v>
          </cell>
          <cell r="CE756" t="e">
            <v>#NULL!</v>
          </cell>
          <cell r="CF756" t="e">
            <v>#NULL!</v>
          </cell>
          <cell r="CG756" t="e">
            <v>#NULL!</v>
          </cell>
          <cell r="CH756" t="e">
            <v>#NULL!</v>
          </cell>
          <cell r="CI756" t="e">
            <v>#NULL!</v>
          </cell>
          <cell r="CJ756" t="e">
            <v>#NULL!</v>
          </cell>
          <cell r="CK756" t="e">
            <v>#NULL!</v>
          </cell>
          <cell r="CL756" t="e">
            <v>#NULL!</v>
          </cell>
          <cell r="CM756" t="e">
            <v>#NULL!</v>
          </cell>
          <cell r="CN756" t="e">
            <v>#NULL!</v>
          </cell>
          <cell r="CO756" t="e">
            <v>#NULL!</v>
          </cell>
          <cell r="CP756" t="e">
            <v>#NULL!</v>
          </cell>
          <cell r="CQ756" t="e">
            <v>#NULL!</v>
          </cell>
          <cell r="CR756" t="e">
            <v>#NULL!</v>
          </cell>
          <cell r="CS756" t="e">
            <v>#NULL!</v>
          </cell>
          <cell r="CT756">
            <v>3155</v>
          </cell>
          <cell r="CU756">
            <v>109034</v>
          </cell>
          <cell r="CV756">
            <v>3.5998809563175822</v>
          </cell>
          <cell r="CW756">
            <v>100</v>
          </cell>
          <cell r="CX756">
            <v>27</v>
          </cell>
          <cell r="CY756">
            <v>0</v>
          </cell>
          <cell r="CZ756">
            <v>0</v>
          </cell>
          <cell r="DA756">
            <v>0</v>
          </cell>
          <cell r="DB756">
            <v>7301</v>
          </cell>
          <cell r="DC756">
            <v>144515</v>
          </cell>
          <cell r="DD756">
            <v>1.7657182835820895</v>
          </cell>
          <cell r="DE756">
            <v>100</v>
          </cell>
          <cell r="DF756" t="e">
            <v>#NULL!</v>
          </cell>
          <cell r="DG756">
            <v>32</v>
          </cell>
          <cell r="DH756">
            <v>0</v>
          </cell>
          <cell r="DI756">
            <v>1</v>
          </cell>
          <cell r="DJ756">
            <v>0</v>
          </cell>
          <cell r="DK756">
            <v>0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 t="e">
            <v>#NULL!</v>
          </cell>
          <cell r="DT756" t="e">
            <v>#NULL!</v>
          </cell>
          <cell r="DU756" t="e">
            <v>#NULL!</v>
          </cell>
          <cell r="DV756" t="e">
            <v>#NULL!</v>
          </cell>
          <cell r="DW756" t="e">
            <v>#NULL!</v>
          </cell>
          <cell r="DX756" t="e">
            <v>#NULL!</v>
          </cell>
          <cell r="DY756" t="e">
            <v>#NULL!</v>
          </cell>
          <cell r="DZ756" t="e">
            <v>#NULL!</v>
          </cell>
        </row>
        <row r="757">
          <cell r="A757" t="str">
            <v>TART</v>
          </cell>
          <cell r="B757">
            <v>37107</v>
          </cell>
          <cell r="C757">
            <v>7079</v>
          </cell>
          <cell r="D757">
            <v>156903</v>
          </cell>
          <cell r="E757">
            <v>2.6793051955853828</v>
          </cell>
          <cell r="F757">
            <v>100</v>
          </cell>
          <cell r="G757">
            <v>14.52</v>
          </cell>
          <cell r="H757">
            <v>13303</v>
          </cell>
          <cell r="I757">
            <v>224289</v>
          </cell>
          <cell r="J757">
            <v>2.4965121145886622</v>
          </cell>
          <cell r="K757">
            <v>100</v>
          </cell>
          <cell r="L757">
            <v>97</v>
          </cell>
          <cell r="M757">
            <v>25</v>
          </cell>
          <cell r="N757">
            <v>20</v>
          </cell>
          <cell r="O757">
            <v>27</v>
          </cell>
          <cell r="P757">
            <v>618</v>
          </cell>
          <cell r="Q757">
            <v>11260</v>
          </cell>
          <cell r="R757">
            <v>2.4897030132234987</v>
          </cell>
          <cell r="S757">
            <v>100</v>
          </cell>
          <cell r="T757">
            <v>2</v>
          </cell>
          <cell r="U757">
            <v>0</v>
          </cell>
          <cell r="V757">
            <v>0</v>
          </cell>
          <cell r="W757">
            <v>0</v>
          </cell>
          <cell r="X757">
            <v>3933</v>
          </cell>
          <cell r="Y757">
            <v>71437</v>
          </cell>
          <cell r="Z757">
            <v>2.4788727512218793</v>
          </cell>
          <cell r="AA757">
            <v>100</v>
          </cell>
          <cell r="AB757">
            <v>5.0199999999999996</v>
          </cell>
          <cell r="AC757">
            <v>4</v>
          </cell>
          <cell r="AD757">
            <v>0</v>
          </cell>
          <cell r="AE757">
            <v>2</v>
          </cell>
          <cell r="AF757">
            <v>0</v>
          </cell>
          <cell r="AG757" t="e">
            <v>#NULL!</v>
          </cell>
          <cell r="AH757" t="e">
            <v>#NULL!</v>
          </cell>
          <cell r="AI757" t="e">
            <v>#NULL!</v>
          </cell>
          <cell r="AJ757" t="e">
            <v>#NULL!</v>
          </cell>
          <cell r="AK757" t="e">
            <v>#NULL!</v>
          </cell>
          <cell r="AL757" t="e">
            <v>#NULL!</v>
          </cell>
          <cell r="AM757" t="e">
            <v>#NULL!</v>
          </cell>
          <cell r="AN757" t="e">
            <v>#NULL!</v>
          </cell>
          <cell r="AO757" t="e">
            <v>#NULL!</v>
          </cell>
          <cell r="AP757" t="e">
            <v>#NULL!</v>
          </cell>
          <cell r="AQ757" t="e">
            <v>#NULL!</v>
          </cell>
          <cell r="AR757">
            <v>100</v>
          </cell>
          <cell r="AS757" t="e">
            <v>#NULL!</v>
          </cell>
          <cell r="AT757" t="e">
            <v>#NULL!</v>
          </cell>
          <cell r="AU757" t="e">
            <v>#NULL!</v>
          </cell>
          <cell r="AV757" t="e">
            <v>#NULL!</v>
          </cell>
          <cell r="AW757">
            <v>1414</v>
          </cell>
          <cell r="AX757">
            <v>49208</v>
          </cell>
          <cell r="AY757">
            <v>3.7774018412148869</v>
          </cell>
          <cell r="AZ757">
            <v>100</v>
          </cell>
          <cell r="BA757">
            <v>5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18412</v>
          </cell>
          <cell r="BO757">
            <v>416240</v>
          </cell>
          <cell r="BP757">
            <v>2.3661940683588472</v>
          </cell>
          <cell r="BQ757">
            <v>100</v>
          </cell>
          <cell r="BR757">
            <v>35.08</v>
          </cell>
          <cell r="BS757" t="e">
            <v>#NULL!</v>
          </cell>
          <cell r="BT757" t="e">
            <v>#NULL!</v>
          </cell>
          <cell r="BU757" t="e">
            <v>#NULL!</v>
          </cell>
          <cell r="BV757">
            <v>100</v>
          </cell>
          <cell r="BW757">
            <v>35.08</v>
          </cell>
          <cell r="BX757" t="e">
            <v>#NULL!</v>
          </cell>
          <cell r="BY757" t="e">
            <v>#NULL!</v>
          </cell>
          <cell r="BZ757" t="e">
            <v>#NULL!</v>
          </cell>
          <cell r="CA757" t="e">
            <v>#NULL!</v>
          </cell>
          <cell r="CB757" t="e">
            <v>#NULL!</v>
          </cell>
          <cell r="CC757" t="e">
            <v>#NULL!</v>
          </cell>
          <cell r="CD757" t="e">
            <v>#NULL!</v>
          </cell>
          <cell r="CE757">
            <v>0</v>
          </cell>
          <cell r="CF757">
            <v>0</v>
          </cell>
          <cell r="CG757" t="e">
            <v>#NULL!</v>
          </cell>
          <cell r="CH757" t="e">
            <v>#NULL!</v>
          </cell>
          <cell r="CI757" t="e">
            <v>#NULL!</v>
          </cell>
          <cell r="CJ757" t="e">
            <v>#NULL!</v>
          </cell>
          <cell r="CK757" t="e">
            <v>#NULL!</v>
          </cell>
          <cell r="CL757" t="e">
            <v>#NULL!</v>
          </cell>
          <cell r="CM757" t="e">
            <v>#NULL!</v>
          </cell>
          <cell r="CN757">
            <v>100</v>
          </cell>
          <cell r="CO757" t="e">
            <v>#NULL!</v>
          </cell>
          <cell r="CP757" t="e">
            <v>#NULL!</v>
          </cell>
          <cell r="CQ757" t="e">
            <v>#NULL!</v>
          </cell>
          <cell r="CR757" t="e">
            <v>#NULL!</v>
          </cell>
          <cell r="CS757" t="e">
            <v>#NULL!</v>
          </cell>
          <cell r="CT757">
            <v>3390</v>
          </cell>
          <cell r="CU757">
            <v>117061</v>
          </cell>
          <cell r="CV757">
            <v>3.602040204020402</v>
          </cell>
          <cell r="CW757">
            <v>100</v>
          </cell>
          <cell r="CX757">
            <v>24</v>
          </cell>
          <cell r="CY757">
            <v>0</v>
          </cell>
          <cell r="CZ757">
            <v>1</v>
          </cell>
          <cell r="DA757">
            <v>0</v>
          </cell>
          <cell r="DB757">
            <v>8283</v>
          </cell>
          <cell r="DC757">
            <v>162325</v>
          </cell>
          <cell r="DD757">
            <v>1.7967400217931004</v>
          </cell>
          <cell r="DE757">
            <v>100</v>
          </cell>
          <cell r="DF757" t="e">
            <v>#NULL!</v>
          </cell>
          <cell r="DG757">
            <v>42</v>
          </cell>
          <cell r="DH757">
            <v>0</v>
          </cell>
          <cell r="DI757">
            <v>3</v>
          </cell>
          <cell r="DJ757">
            <v>0</v>
          </cell>
          <cell r="DK757">
            <v>0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 t="e">
            <v>#NULL!</v>
          </cell>
          <cell r="DT757" t="e">
            <v>#NULL!</v>
          </cell>
          <cell r="DU757" t="e">
            <v>#NULL!</v>
          </cell>
          <cell r="DV757">
            <v>0</v>
          </cell>
          <cell r="DW757" t="e">
            <v>#NULL!</v>
          </cell>
          <cell r="DX757" t="e">
            <v>#NULL!</v>
          </cell>
          <cell r="DY757" t="e">
            <v>#NULL!</v>
          </cell>
          <cell r="DZ757" t="e">
            <v>#NULL!</v>
          </cell>
        </row>
        <row r="758">
          <cell r="A758" t="str">
            <v>TART</v>
          </cell>
          <cell r="B758">
            <v>37114</v>
          </cell>
          <cell r="C758">
            <v>7371</v>
          </cell>
          <cell r="D758">
            <v>163975</v>
          </cell>
          <cell r="E758">
            <v>2.6961501490737874</v>
          </cell>
          <cell r="F758">
            <v>100</v>
          </cell>
          <cell r="G758">
            <v>14.52</v>
          </cell>
          <cell r="H758">
            <v>12414</v>
          </cell>
          <cell r="I758">
            <v>214876</v>
          </cell>
          <cell r="J758">
            <v>2.4910337490395413</v>
          </cell>
          <cell r="K758">
            <v>100</v>
          </cell>
          <cell r="L758">
            <v>99</v>
          </cell>
          <cell r="M758">
            <v>0</v>
          </cell>
          <cell r="N758">
            <v>40</v>
          </cell>
          <cell r="O758">
            <v>0</v>
          </cell>
          <cell r="P758">
            <v>624</v>
          </cell>
          <cell r="Q758">
            <v>11341</v>
          </cell>
          <cell r="R758">
            <v>2.4973999547818222</v>
          </cell>
          <cell r="S758">
            <v>100</v>
          </cell>
          <cell r="T758">
            <v>2</v>
          </cell>
          <cell r="U758">
            <v>0</v>
          </cell>
          <cell r="V758">
            <v>0</v>
          </cell>
          <cell r="W758">
            <v>0</v>
          </cell>
          <cell r="X758">
            <v>4060</v>
          </cell>
          <cell r="Y758">
            <v>73747</v>
          </cell>
          <cell r="Z758">
            <v>2.4815632737736735</v>
          </cell>
          <cell r="AA758">
            <v>100</v>
          </cell>
          <cell r="AB758">
            <v>5.0199999999999996</v>
          </cell>
          <cell r="AC758">
            <v>9</v>
          </cell>
          <cell r="AD758">
            <v>0</v>
          </cell>
          <cell r="AE758">
            <v>0</v>
          </cell>
          <cell r="AF758">
            <v>0</v>
          </cell>
          <cell r="AG758" t="e">
            <v>#NULL!</v>
          </cell>
          <cell r="AH758" t="e">
            <v>#NULL!</v>
          </cell>
          <cell r="AI758" t="e">
            <v>#NULL!</v>
          </cell>
          <cell r="AJ758" t="e">
            <v>#NULL!</v>
          </cell>
          <cell r="AK758" t="e">
            <v>#NULL!</v>
          </cell>
          <cell r="AL758" t="e">
            <v>#NULL!</v>
          </cell>
          <cell r="AM758" t="e">
            <v>#NULL!</v>
          </cell>
          <cell r="AN758" t="e">
            <v>#NULL!</v>
          </cell>
          <cell r="AO758" t="e">
            <v>#NULL!</v>
          </cell>
          <cell r="AP758" t="e">
            <v>#NULL!</v>
          </cell>
          <cell r="AQ758" t="e">
            <v>#NULL!</v>
          </cell>
          <cell r="AR758">
            <v>100</v>
          </cell>
          <cell r="AS758" t="e">
            <v>#NULL!</v>
          </cell>
          <cell r="AT758" t="e">
            <v>#NULL!</v>
          </cell>
          <cell r="AU758" t="e">
            <v>#NULL!</v>
          </cell>
          <cell r="AV758" t="e">
            <v>#NULL!</v>
          </cell>
          <cell r="AW758">
            <v>1522</v>
          </cell>
          <cell r="AX758">
            <v>52987</v>
          </cell>
          <cell r="AY758">
            <v>3.7765528174088487</v>
          </cell>
          <cell r="AZ758">
            <v>100</v>
          </cell>
          <cell r="BA758">
            <v>5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17824</v>
          </cell>
          <cell r="BO758">
            <v>409102</v>
          </cell>
          <cell r="BP758">
            <v>2.3678723022657979</v>
          </cell>
          <cell r="BQ758">
            <v>100</v>
          </cell>
          <cell r="BR758">
            <v>35.08</v>
          </cell>
          <cell r="BS758" t="e">
            <v>#NULL!</v>
          </cell>
          <cell r="BT758" t="e">
            <v>#NULL!</v>
          </cell>
          <cell r="BU758" t="e">
            <v>#NULL!</v>
          </cell>
          <cell r="BV758">
            <v>100</v>
          </cell>
          <cell r="BW758">
            <v>35.08</v>
          </cell>
          <cell r="BX758" t="e">
            <v>#NULL!</v>
          </cell>
          <cell r="BY758" t="e">
            <v>#NULL!</v>
          </cell>
          <cell r="BZ758" t="e">
            <v>#NULL!</v>
          </cell>
          <cell r="CA758" t="e">
            <v>#NULL!</v>
          </cell>
          <cell r="CB758" t="e">
            <v>#NULL!</v>
          </cell>
          <cell r="CC758" t="e">
            <v>#NULL!</v>
          </cell>
          <cell r="CD758" t="e">
            <v>#NULL!</v>
          </cell>
          <cell r="CE758">
            <v>0</v>
          </cell>
          <cell r="CF758">
            <v>0</v>
          </cell>
          <cell r="CG758" t="e">
            <v>#NULL!</v>
          </cell>
          <cell r="CH758" t="e">
            <v>#NULL!</v>
          </cell>
          <cell r="CI758" t="e">
            <v>#NULL!</v>
          </cell>
          <cell r="CJ758" t="e">
            <v>#NULL!</v>
          </cell>
          <cell r="CK758" t="e">
            <v>#NULL!</v>
          </cell>
          <cell r="CL758" t="e">
            <v>#NULL!</v>
          </cell>
          <cell r="CM758" t="e">
            <v>#NULL!</v>
          </cell>
          <cell r="CN758">
            <v>100</v>
          </cell>
          <cell r="CO758" t="e">
            <v>#NULL!</v>
          </cell>
          <cell r="CP758" t="e">
            <v>#NULL!</v>
          </cell>
          <cell r="CQ758" t="e">
            <v>#NULL!</v>
          </cell>
          <cell r="CR758" t="e">
            <v>#NULL!</v>
          </cell>
          <cell r="CS758" t="e">
            <v>#NULL!</v>
          </cell>
          <cell r="CT758">
            <v>3661</v>
          </cell>
          <cell r="CU758">
            <v>126380</v>
          </cell>
          <cell r="CV758">
            <v>3.6325302981157668</v>
          </cell>
          <cell r="CW758">
            <v>100</v>
          </cell>
          <cell r="CX758">
            <v>25</v>
          </cell>
          <cell r="CY758">
            <v>0</v>
          </cell>
          <cell r="CZ758">
            <v>0</v>
          </cell>
          <cell r="DA758">
            <v>0</v>
          </cell>
          <cell r="DB758">
            <v>8858</v>
          </cell>
          <cell r="DC758">
            <v>171966</v>
          </cell>
          <cell r="DD758">
            <v>1.8280972139893301</v>
          </cell>
          <cell r="DE758">
            <v>100</v>
          </cell>
          <cell r="DF758" t="e">
            <v>#NULL!</v>
          </cell>
          <cell r="DG758">
            <v>48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 t="e">
            <v>#NULL!</v>
          </cell>
          <cell r="DT758" t="e">
            <v>#NULL!</v>
          </cell>
          <cell r="DU758" t="e">
            <v>#NULL!</v>
          </cell>
          <cell r="DV758">
            <v>0</v>
          </cell>
          <cell r="DW758" t="e">
            <v>#NULL!</v>
          </cell>
          <cell r="DX758" t="e">
            <v>#NULL!</v>
          </cell>
          <cell r="DY758" t="e">
            <v>#NULL!</v>
          </cell>
          <cell r="DZ758" t="e">
            <v>#NULL!</v>
          </cell>
        </row>
        <row r="759">
          <cell r="A759" t="str">
            <v>TART</v>
          </cell>
          <cell r="B759">
            <v>37121</v>
          </cell>
          <cell r="C759">
            <v>11744</v>
          </cell>
          <cell r="D759">
            <v>212972</v>
          </cell>
          <cell r="E759">
            <v>2.7101329976112081</v>
          </cell>
          <cell r="F759">
            <v>100</v>
          </cell>
          <cell r="G759">
            <v>14.52</v>
          </cell>
          <cell r="H759">
            <v>14681</v>
          </cell>
          <cell r="I759">
            <v>237028</v>
          </cell>
          <cell r="J759">
            <v>2.4960024154589373</v>
          </cell>
          <cell r="K759">
            <v>100</v>
          </cell>
          <cell r="L759">
            <v>99</v>
          </cell>
          <cell r="M759">
            <v>0</v>
          </cell>
          <cell r="N759">
            <v>31</v>
          </cell>
          <cell r="O759">
            <v>0</v>
          </cell>
          <cell r="P759">
            <v>1260</v>
          </cell>
          <cell r="Q759">
            <v>18564</v>
          </cell>
          <cell r="R759">
            <v>2.4946808510638299</v>
          </cell>
          <cell r="S759">
            <v>100</v>
          </cell>
          <cell r="T759">
            <v>92</v>
          </cell>
          <cell r="U759">
            <v>0</v>
          </cell>
          <cell r="V759">
            <v>0</v>
          </cell>
          <cell r="W759">
            <v>0</v>
          </cell>
          <cell r="X759">
            <v>6587</v>
          </cell>
          <cell r="Y759">
            <v>96937</v>
          </cell>
          <cell r="Z759">
            <v>2.4765957446808509</v>
          </cell>
          <cell r="AA759">
            <v>100</v>
          </cell>
          <cell r="AB759">
            <v>5.0199999999999996</v>
          </cell>
          <cell r="AC759">
            <v>96</v>
          </cell>
          <cell r="AD759">
            <v>0</v>
          </cell>
          <cell r="AE759">
            <v>0</v>
          </cell>
          <cell r="AF759">
            <v>0</v>
          </cell>
          <cell r="AG759" t="e">
            <v>#NULL!</v>
          </cell>
          <cell r="AH759" t="e">
            <v>#NULL!</v>
          </cell>
          <cell r="AI759" t="e">
            <v>#NULL!</v>
          </cell>
          <cell r="AJ759" t="e">
            <v>#NULL!</v>
          </cell>
          <cell r="AK759" t="e">
            <v>#NULL!</v>
          </cell>
          <cell r="AL759" t="e">
            <v>#NULL!</v>
          </cell>
          <cell r="AM759" t="e">
            <v>#NULL!</v>
          </cell>
          <cell r="AN759" t="e">
            <v>#NULL!</v>
          </cell>
          <cell r="AO759">
            <v>7538</v>
          </cell>
          <cell r="AP759">
            <v>114768</v>
          </cell>
          <cell r="AQ759">
            <v>2.4219869999743082</v>
          </cell>
          <cell r="AR759">
            <v>100</v>
          </cell>
          <cell r="AS759">
            <v>98</v>
          </cell>
          <cell r="AT759">
            <v>0</v>
          </cell>
          <cell r="AU759">
            <v>0</v>
          </cell>
          <cell r="AV759">
            <v>0</v>
          </cell>
          <cell r="AW759">
            <v>2656</v>
          </cell>
          <cell r="AX759">
            <v>73057</v>
          </cell>
          <cell r="AY759">
            <v>3.7683604053866446</v>
          </cell>
          <cell r="AZ759">
            <v>100</v>
          </cell>
          <cell r="BA759">
            <v>0</v>
          </cell>
          <cell r="BB759">
            <v>100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23354</v>
          </cell>
          <cell r="BO759">
            <v>512803</v>
          </cell>
          <cell r="BP759">
            <v>2.3611215697242871</v>
          </cell>
          <cell r="BQ759">
            <v>100</v>
          </cell>
          <cell r="BR759">
            <v>35.08</v>
          </cell>
          <cell r="BS759">
            <v>23354</v>
          </cell>
          <cell r="BT759">
            <v>512803</v>
          </cell>
          <cell r="BU759">
            <v>2.3611215697242871</v>
          </cell>
          <cell r="BV759">
            <v>100</v>
          </cell>
          <cell r="BW759">
            <v>35.08</v>
          </cell>
          <cell r="BX759">
            <v>100</v>
          </cell>
          <cell r="BY759">
            <v>100</v>
          </cell>
          <cell r="BZ759">
            <v>2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4663</v>
          </cell>
          <cell r="CL759">
            <v>100370</v>
          </cell>
          <cell r="CM759">
            <v>2.4429314121341674</v>
          </cell>
          <cell r="CN759">
            <v>100</v>
          </cell>
          <cell r="CO759" t="e">
            <v>#NULL!</v>
          </cell>
          <cell r="CP759">
            <v>8</v>
          </cell>
          <cell r="CQ759">
            <v>100</v>
          </cell>
          <cell r="CR759">
            <v>0</v>
          </cell>
          <cell r="CS759">
            <v>0</v>
          </cell>
          <cell r="CT759">
            <v>6237</v>
          </cell>
          <cell r="CU759">
            <v>173813</v>
          </cell>
          <cell r="CV759">
            <v>3.6827588299550915</v>
          </cell>
          <cell r="CW759">
            <v>100</v>
          </cell>
          <cell r="CX759">
            <v>99</v>
          </cell>
          <cell r="CY759">
            <v>100</v>
          </cell>
          <cell r="CZ759">
            <v>0</v>
          </cell>
          <cell r="DA759">
            <v>0</v>
          </cell>
          <cell r="DB759">
            <v>11524</v>
          </cell>
          <cell r="DC759">
            <v>218264</v>
          </cell>
          <cell r="DD759">
            <v>1.8738518451682757</v>
          </cell>
          <cell r="DE759">
            <v>100</v>
          </cell>
          <cell r="DF759" t="e">
            <v>#NULL!</v>
          </cell>
          <cell r="DG759">
            <v>41</v>
          </cell>
          <cell r="DH759">
            <v>0</v>
          </cell>
          <cell r="DI759">
            <v>2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</row>
        <row r="760">
          <cell r="A760" t="str">
            <v>TART</v>
          </cell>
          <cell r="B760">
            <v>37128</v>
          </cell>
          <cell r="C760">
            <v>7872</v>
          </cell>
          <cell r="D760">
            <v>175388</v>
          </cell>
          <cell r="E760">
            <v>2.7146291097989868</v>
          </cell>
          <cell r="F760">
            <v>100</v>
          </cell>
          <cell r="G760">
            <v>14.52</v>
          </cell>
          <cell r="H760">
            <v>12360</v>
          </cell>
          <cell r="I760">
            <v>216798</v>
          </cell>
          <cell r="J760">
            <v>2.4746656100665176</v>
          </cell>
          <cell r="K760">
            <v>100</v>
          </cell>
          <cell r="L760">
            <v>97</v>
          </cell>
          <cell r="M760">
            <v>100</v>
          </cell>
          <cell r="N760">
            <v>34</v>
          </cell>
          <cell r="O760">
            <v>0</v>
          </cell>
          <cell r="P760">
            <v>661</v>
          </cell>
          <cell r="Q760">
            <v>12044</v>
          </cell>
          <cell r="R760">
            <v>2.4823483518626879</v>
          </cell>
          <cell r="S760">
            <v>100</v>
          </cell>
          <cell r="T760">
            <v>3</v>
          </cell>
          <cell r="U760">
            <v>0</v>
          </cell>
          <cell r="V760">
            <v>0</v>
          </cell>
          <cell r="W760">
            <v>0</v>
          </cell>
          <cell r="X760">
            <v>4337</v>
          </cell>
          <cell r="Y760">
            <v>78859</v>
          </cell>
          <cell r="Z760">
            <v>2.4777915067958638</v>
          </cell>
          <cell r="AA760">
            <v>100</v>
          </cell>
          <cell r="AB760">
            <v>5.0199999999999996</v>
          </cell>
          <cell r="AC760">
            <v>14</v>
          </cell>
          <cell r="AD760">
            <v>0</v>
          </cell>
          <cell r="AE760">
            <v>0</v>
          </cell>
          <cell r="AF760">
            <v>0</v>
          </cell>
          <cell r="AG760" t="e">
            <v>#NULL!</v>
          </cell>
          <cell r="AH760" t="e">
            <v>#NULL!</v>
          </cell>
          <cell r="AI760" t="e">
            <v>#NULL!</v>
          </cell>
          <cell r="AJ760" t="e">
            <v>#NULL!</v>
          </cell>
          <cell r="AK760" t="e">
            <v>#NULL!</v>
          </cell>
          <cell r="AL760" t="e">
            <v>#NULL!</v>
          </cell>
          <cell r="AM760" t="e">
            <v>#NULL!</v>
          </cell>
          <cell r="AN760" t="e">
            <v>#NULL!</v>
          </cell>
          <cell r="AO760">
            <v>5278</v>
          </cell>
          <cell r="AP760">
            <v>99601</v>
          </cell>
          <cell r="AQ760">
            <v>2.421181762420773</v>
          </cell>
          <cell r="AR760">
            <v>100</v>
          </cell>
          <cell r="AS760">
            <v>17</v>
          </cell>
          <cell r="AT760">
            <v>0</v>
          </cell>
          <cell r="AU760">
            <v>0</v>
          </cell>
          <cell r="AV760">
            <v>0</v>
          </cell>
          <cell r="AW760">
            <v>1645</v>
          </cell>
          <cell r="AX760">
            <v>57208</v>
          </cell>
          <cell r="AY760">
            <v>3.7863301348908358</v>
          </cell>
          <cell r="AZ760">
            <v>100</v>
          </cell>
          <cell r="BA760">
            <v>8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16933</v>
          </cell>
          <cell r="BO760">
            <v>397006</v>
          </cell>
          <cell r="BP760">
            <v>2.3912278252847892</v>
          </cell>
          <cell r="BQ760">
            <v>100</v>
          </cell>
          <cell r="BR760">
            <v>35.08</v>
          </cell>
          <cell r="BS760">
            <v>16933</v>
          </cell>
          <cell r="BT760">
            <v>397006</v>
          </cell>
          <cell r="BU760">
            <v>2.3912278252847892</v>
          </cell>
          <cell r="BV760">
            <v>100</v>
          </cell>
          <cell r="BW760">
            <v>35.08</v>
          </cell>
          <cell r="BX760">
            <v>57</v>
          </cell>
          <cell r="BY760">
            <v>0</v>
          </cell>
          <cell r="BZ760">
            <v>1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3899</v>
          </cell>
          <cell r="CL760">
            <v>86951</v>
          </cell>
          <cell r="CM760">
            <v>2.4589172694394215</v>
          </cell>
          <cell r="CN760">
            <v>100</v>
          </cell>
          <cell r="CO760" t="e">
            <v>#NULL!</v>
          </cell>
          <cell r="CP760">
            <v>18</v>
          </cell>
          <cell r="CQ760">
            <v>0</v>
          </cell>
          <cell r="CR760">
            <v>0</v>
          </cell>
          <cell r="CS760">
            <v>0</v>
          </cell>
          <cell r="CT760">
            <v>3800</v>
          </cell>
          <cell r="CU760">
            <v>130928</v>
          </cell>
          <cell r="CV760">
            <v>3.6528646949564223</v>
          </cell>
          <cell r="CW760">
            <v>100</v>
          </cell>
          <cell r="CX760">
            <v>27</v>
          </cell>
          <cell r="CY760">
            <v>0</v>
          </cell>
          <cell r="CZ760">
            <v>1</v>
          </cell>
          <cell r="DA760">
            <v>0</v>
          </cell>
          <cell r="DB760">
            <v>9081</v>
          </cell>
          <cell r="DC760">
            <v>174285</v>
          </cell>
          <cell r="DD760">
            <v>1.8763220560787763</v>
          </cell>
          <cell r="DE760">
            <v>100</v>
          </cell>
          <cell r="DF760" t="e">
            <v>#NULL!</v>
          </cell>
          <cell r="DG760">
            <v>32</v>
          </cell>
          <cell r="DH760">
            <v>0</v>
          </cell>
          <cell r="DI760">
            <v>0</v>
          </cell>
          <cell r="DJ760">
            <v>0</v>
          </cell>
          <cell r="DK760">
            <v>0</v>
          </cell>
          <cell r="DL760">
            <v>0</v>
          </cell>
          <cell r="DM760">
            <v>0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>
            <v>0</v>
          </cell>
          <cell r="DV760">
            <v>0</v>
          </cell>
          <cell r="DW760">
            <v>0</v>
          </cell>
          <cell r="DX760">
            <v>0</v>
          </cell>
          <cell r="DY760">
            <v>0</v>
          </cell>
          <cell r="DZ760">
            <v>0</v>
          </cell>
        </row>
        <row r="761">
          <cell r="A761" t="str">
            <v>TART</v>
          </cell>
          <cell r="B761">
            <v>37135</v>
          </cell>
          <cell r="C761">
            <v>7253</v>
          </cell>
          <cell r="D761">
            <v>161439</v>
          </cell>
          <cell r="E761">
            <v>2.7137242278957086</v>
          </cell>
          <cell r="F761">
            <v>100</v>
          </cell>
          <cell r="G761">
            <v>14.47</v>
          </cell>
          <cell r="H761">
            <v>11002</v>
          </cell>
          <cell r="I761">
            <v>196100</v>
          </cell>
          <cell r="J761">
            <v>2.4600267697426852</v>
          </cell>
          <cell r="K761">
            <v>100</v>
          </cell>
          <cell r="L761">
            <v>93</v>
          </cell>
          <cell r="M761">
            <v>0</v>
          </cell>
          <cell r="N761">
            <v>22</v>
          </cell>
          <cell r="O761">
            <v>0</v>
          </cell>
          <cell r="P761">
            <v>615</v>
          </cell>
          <cell r="Q761">
            <v>11199</v>
          </cell>
          <cell r="R761">
            <v>2.4829533116178069</v>
          </cell>
          <cell r="S761">
            <v>100</v>
          </cell>
          <cell r="T761">
            <v>3</v>
          </cell>
          <cell r="U761">
            <v>0</v>
          </cell>
          <cell r="V761">
            <v>0</v>
          </cell>
          <cell r="W761">
            <v>0</v>
          </cell>
          <cell r="X761">
            <v>4004</v>
          </cell>
          <cell r="Y761">
            <v>72877</v>
          </cell>
          <cell r="Z761">
            <v>2.4822139863530879</v>
          </cell>
          <cell r="AA761">
            <v>100</v>
          </cell>
          <cell r="AB761">
            <v>5.01</v>
          </cell>
          <cell r="AC761">
            <v>5</v>
          </cell>
          <cell r="AD761">
            <v>0</v>
          </cell>
          <cell r="AE761">
            <v>0</v>
          </cell>
          <cell r="AF761">
            <v>0</v>
          </cell>
          <cell r="AG761" t="e">
            <v>#NULL!</v>
          </cell>
          <cell r="AH761" t="e">
            <v>#NULL!</v>
          </cell>
          <cell r="AI761" t="e">
            <v>#NULL!</v>
          </cell>
          <cell r="AJ761" t="e">
            <v>#NULL!</v>
          </cell>
          <cell r="AK761" t="e">
            <v>#NULL!</v>
          </cell>
          <cell r="AL761" t="e">
            <v>#NULL!</v>
          </cell>
          <cell r="AM761" t="e">
            <v>#NULL!</v>
          </cell>
          <cell r="AN761" t="e">
            <v>#NULL!</v>
          </cell>
          <cell r="AO761">
            <v>4876</v>
          </cell>
          <cell r="AP761">
            <v>92202</v>
          </cell>
          <cell r="AQ761">
            <v>2.4120644797897164</v>
          </cell>
          <cell r="AR761">
            <v>100</v>
          </cell>
          <cell r="AS761">
            <v>8</v>
          </cell>
          <cell r="AT761">
            <v>0</v>
          </cell>
          <cell r="AU761">
            <v>0</v>
          </cell>
          <cell r="AV761">
            <v>0</v>
          </cell>
          <cell r="AW761">
            <v>1487</v>
          </cell>
          <cell r="AX761">
            <v>51772</v>
          </cell>
          <cell r="AY761">
            <v>3.7842460830817881</v>
          </cell>
          <cell r="AZ761">
            <v>100</v>
          </cell>
          <cell r="BA761">
            <v>9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15598</v>
          </cell>
          <cell r="BO761">
            <v>364843</v>
          </cell>
          <cell r="BP761">
            <v>2.3809959661865752</v>
          </cell>
          <cell r="BQ761">
            <v>100</v>
          </cell>
          <cell r="BR761">
            <v>35.270000000000003</v>
          </cell>
          <cell r="BS761">
            <v>15598</v>
          </cell>
          <cell r="BT761">
            <v>364843</v>
          </cell>
          <cell r="BU761">
            <v>2.3809959661865752</v>
          </cell>
          <cell r="BV761">
            <v>100</v>
          </cell>
          <cell r="BW761">
            <v>35.270000000000003</v>
          </cell>
          <cell r="BX761">
            <v>54</v>
          </cell>
          <cell r="BY761">
            <v>0</v>
          </cell>
          <cell r="BZ761">
            <v>3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3735</v>
          </cell>
          <cell r="CL761">
            <v>82958</v>
          </cell>
          <cell r="CM761">
            <v>2.4566733794472171</v>
          </cell>
          <cell r="CN761">
            <v>100</v>
          </cell>
          <cell r="CO761">
            <v>10.1</v>
          </cell>
          <cell r="CP761">
            <v>21</v>
          </cell>
          <cell r="CQ761">
            <v>0</v>
          </cell>
          <cell r="CR761">
            <v>0</v>
          </cell>
          <cell r="CS761">
            <v>0</v>
          </cell>
          <cell r="CT761">
            <v>3400</v>
          </cell>
          <cell r="CU761">
            <v>117320</v>
          </cell>
          <cell r="CV761">
            <v>3.6532128577275444</v>
          </cell>
          <cell r="CW761">
            <v>100</v>
          </cell>
          <cell r="CX761">
            <v>25</v>
          </cell>
          <cell r="CY761">
            <v>0</v>
          </cell>
          <cell r="CZ761">
            <v>0</v>
          </cell>
          <cell r="DA761">
            <v>0</v>
          </cell>
          <cell r="DB761">
            <v>8375</v>
          </cell>
          <cell r="DC761">
            <v>161781</v>
          </cell>
          <cell r="DD761">
            <v>1.8659841732805</v>
          </cell>
          <cell r="DE761">
            <v>100</v>
          </cell>
          <cell r="DF761">
            <v>12.49</v>
          </cell>
          <cell r="DG761">
            <v>27</v>
          </cell>
          <cell r="DH761">
            <v>0</v>
          </cell>
          <cell r="DI761">
            <v>2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</row>
        <row r="762">
          <cell r="A762" t="str">
            <v>TART</v>
          </cell>
          <cell r="B762">
            <v>37142</v>
          </cell>
          <cell r="C762">
            <v>6787</v>
          </cell>
          <cell r="D762">
            <v>150755</v>
          </cell>
          <cell r="E762">
            <v>2.7070142015933496</v>
          </cell>
          <cell r="F762">
            <v>100</v>
          </cell>
          <cell r="G762">
            <v>14.47</v>
          </cell>
          <cell r="H762">
            <v>10374</v>
          </cell>
          <cell r="I762">
            <v>186896</v>
          </cell>
          <cell r="J762">
            <v>2.457070279424217</v>
          </cell>
          <cell r="K762">
            <v>100</v>
          </cell>
          <cell r="L762">
            <v>83</v>
          </cell>
          <cell r="M762">
            <v>0</v>
          </cell>
          <cell r="N762">
            <v>14</v>
          </cell>
          <cell r="O762">
            <v>0</v>
          </cell>
          <cell r="P762">
            <v>605</v>
          </cell>
          <cell r="Q762">
            <v>11035</v>
          </cell>
          <cell r="R762">
            <v>2.480247704462951</v>
          </cell>
          <cell r="S762">
            <v>100</v>
          </cell>
          <cell r="T762">
            <v>4</v>
          </cell>
          <cell r="U762">
            <v>0</v>
          </cell>
          <cell r="V762">
            <v>0</v>
          </cell>
          <cell r="W762">
            <v>0</v>
          </cell>
          <cell r="X762">
            <v>3750</v>
          </cell>
          <cell r="Y762">
            <v>68286</v>
          </cell>
          <cell r="Z762">
            <v>2.4734277501226951</v>
          </cell>
          <cell r="AA762">
            <v>100</v>
          </cell>
          <cell r="AB762">
            <v>5.01</v>
          </cell>
          <cell r="AC762">
            <v>5</v>
          </cell>
          <cell r="AD762">
            <v>0</v>
          </cell>
          <cell r="AE762">
            <v>0</v>
          </cell>
          <cell r="AF762">
            <v>0</v>
          </cell>
          <cell r="AG762" t="e">
            <v>#NULL!</v>
          </cell>
          <cell r="AH762" t="e">
            <v>#NULL!</v>
          </cell>
          <cell r="AI762" t="e">
            <v>#NULL!</v>
          </cell>
          <cell r="AJ762" t="e">
            <v>#NULL!</v>
          </cell>
          <cell r="AK762" t="e">
            <v>#NULL!</v>
          </cell>
          <cell r="AL762" t="e">
            <v>#NULL!</v>
          </cell>
          <cell r="AM762" t="e">
            <v>#NULL!</v>
          </cell>
          <cell r="AN762" t="e">
            <v>#NULL!</v>
          </cell>
          <cell r="AO762">
            <v>4540</v>
          </cell>
          <cell r="AP762">
            <v>85870</v>
          </cell>
          <cell r="AQ762">
            <v>2.4222999753984089</v>
          </cell>
          <cell r="AR762">
            <v>100</v>
          </cell>
          <cell r="AS762">
            <v>9</v>
          </cell>
          <cell r="AT762">
            <v>0</v>
          </cell>
          <cell r="AU762">
            <v>0</v>
          </cell>
          <cell r="AV762">
            <v>0</v>
          </cell>
          <cell r="AW762">
            <v>1371</v>
          </cell>
          <cell r="AX762">
            <v>47688</v>
          </cell>
          <cell r="AY762">
            <v>3.7783000985669877</v>
          </cell>
          <cell r="AZ762">
            <v>100</v>
          </cell>
          <cell r="BA762">
            <v>14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15338</v>
          </cell>
          <cell r="BO762">
            <v>355739</v>
          </cell>
          <cell r="BP762">
            <v>2.3642099454289043</v>
          </cell>
          <cell r="BQ762">
            <v>100</v>
          </cell>
          <cell r="BR762">
            <v>35.270000000000003</v>
          </cell>
          <cell r="BS762">
            <v>15338</v>
          </cell>
          <cell r="BT762">
            <v>355739</v>
          </cell>
          <cell r="BU762">
            <v>2.3642099454289043</v>
          </cell>
          <cell r="BV762">
            <v>100</v>
          </cell>
          <cell r="BW762">
            <v>35.270000000000003</v>
          </cell>
          <cell r="BX762">
            <v>47</v>
          </cell>
          <cell r="BY762">
            <v>0</v>
          </cell>
          <cell r="BZ762">
            <v>1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3600</v>
          </cell>
          <cell r="CL762">
            <v>80391</v>
          </cell>
          <cell r="CM762">
            <v>2.4068417340350496</v>
          </cell>
          <cell r="CN762">
            <v>100</v>
          </cell>
          <cell r="CO762">
            <v>10.1</v>
          </cell>
          <cell r="CP762">
            <v>13</v>
          </cell>
          <cell r="CQ762">
            <v>0</v>
          </cell>
          <cell r="CR762">
            <v>0</v>
          </cell>
          <cell r="CS762">
            <v>0</v>
          </cell>
          <cell r="CT762">
            <v>3251</v>
          </cell>
          <cell r="CU762">
            <v>112054</v>
          </cell>
          <cell r="CV762">
            <v>3.644456698220139</v>
          </cell>
          <cell r="CW762">
            <v>100</v>
          </cell>
          <cell r="CX762">
            <v>26</v>
          </cell>
          <cell r="CY762">
            <v>0</v>
          </cell>
          <cell r="CZ762">
            <v>0</v>
          </cell>
          <cell r="DA762">
            <v>0</v>
          </cell>
          <cell r="DB762">
            <v>8439</v>
          </cell>
          <cell r="DC762">
            <v>161874</v>
          </cell>
          <cell r="DD762">
            <v>1.8956779006946232</v>
          </cell>
          <cell r="DE762">
            <v>100</v>
          </cell>
          <cell r="DF762">
            <v>12.49</v>
          </cell>
          <cell r="DG762">
            <v>20</v>
          </cell>
          <cell r="DH762">
            <v>0</v>
          </cell>
          <cell r="DI762">
            <v>1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</row>
        <row r="763">
          <cell r="A763" t="str">
            <v>TART</v>
          </cell>
          <cell r="B763">
            <v>37149</v>
          </cell>
          <cell r="C763">
            <v>5906</v>
          </cell>
          <cell r="D763">
            <v>130706</v>
          </cell>
          <cell r="E763">
            <v>2.6972201503820026</v>
          </cell>
          <cell r="F763">
            <v>100</v>
          </cell>
          <cell r="G763">
            <v>14.47</v>
          </cell>
          <cell r="H763">
            <v>9029</v>
          </cell>
          <cell r="I763">
            <v>161281</v>
          </cell>
          <cell r="J763">
            <v>2.4475743588175956</v>
          </cell>
          <cell r="K763">
            <v>100</v>
          </cell>
          <cell r="L763">
            <v>85</v>
          </cell>
          <cell r="M763">
            <v>0</v>
          </cell>
          <cell r="N763">
            <v>9</v>
          </cell>
          <cell r="O763">
            <v>0</v>
          </cell>
          <cell r="P763">
            <v>550</v>
          </cell>
          <cell r="Q763">
            <v>10026</v>
          </cell>
          <cell r="R763">
            <v>2.4691689008042896</v>
          </cell>
          <cell r="S763">
            <v>100</v>
          </cell>
          <cell r="T763">
            <v>2</v>
          </cell>
          <cell r="U763">
            <v>0</v>
          </cell>
          <cell r="V763">
            <v>0</v>
          </cell>
          <cell r="W763">
            <v>0</v>
          </cell>
          <cell r="X763">
            <v>3252</v>
          </cell>
          <cell r="Y763">
            <v>59108</v>
          </cell>
          <cell r="Z763">
            <v>2.4761315854563444</v>
          </cell>
          <cell r="AA763">
            <v>100</v>
          </cell>
          <cell r="AB763">
            <v>5.01</v>
          </cell>
          <cell r="AC763">
            <v>5</v>
          </cell>
          <cell r="AD763">
            <v>0</v>
          </cell>
          <cell r="AE763">
            <v>0</v>
          </cell>
          <cell r="AF763">
            <v>0</v>
          </cell>
          <cell r="AG763" t="e">
            <v>#NULL!</v>
          </cell>
          <cell r="AH763" t="e">
            <v>#NULL!</v>
          </cell>
          <cell r="AI763" t="e">
            <v>#NULL!</v>
          </cell>
          <cell r="AJ763" t="e">
            <v>#NULL!</v>
          </cell>
          <cell r="AK763" t="e">
            <v>#NULL!</v>
          </cell>
          <cell r="AL763" t="e">
            <v>#NULL!</v>
          </cell>
          <cell r="AM763" t="e">
            <v>#NULL!</v>
          </cell>
          <cell r="AN763" t="e">
            <v>#NULL!</v>
          </cell>
          <cell r="AO763">
            <v>3953</v>
          </cell>
          <cell r="AP763">
            <v>74769</v>
          </cell>
          <cell r="AQ763">
            <v>2.4219545353947325</v>
          </cell>
          <cell r="AR763">
            <v>100</v>
          </cell>
          <cell r="AS763">
            <v>8</v>
          </cell>
          <cell r="AT763">
            <v>0</v>
          </cell>
          <cell r="AU763">
            <v>0</v>
          </cell>
          <cell r="AV763">
            <v>0</v>
          </cell>
          <cell r="AW763">
            <v>1160</v>
          </cell>
          <cell r="AX763">
            <v>40379</v>
          </cell>
          <cell r="AY763">
            <v>3.7873348519362189</v>
          </cell>
          <cell r="AZ763">
            <v>100</v>
          </cell>
          <cell r="BA763">
            <v>6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13882</v>
          </cell>
          <cell r="BO763">
            <v>316954</v>
          </cell>
          <cell r="BP763">
            <v>2.3996184448599829</v>
          </cell>
          <cell r="BQ763">
            <v>100</v>
          </cell>
          <cell r="BR763">
            <v>35.270000000000003</v>
          </cell>
          <cell r="BS763">
            <v>13882</v>
          </cell>
          <cell r="BT763">
            <v>316954</v>
          </cell>
          <cell r="BU763">
            <v>2.3996184448599829</v>
          </cell>
          <cell r="BV763">
            <v>100</v>
          </cell>
          <cell r="BW763">
            <v>35.270000000000003</v>
          </cell>
          <cell r="BX763">
            <v>73</v>
          </cell>
          <cell r="BY763">
            <v>0</v>
          </cell>
          <cell r="BZ763">
            <v>1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3191</v>
          </cell>
          <cell r="CL763">
            <v>70463</v>
          </cell>
          <cell r="CM763">
            <v>2.4295509687401102</v>
          </cell>
          <cell r="CN763">
            <v>100</v>
          </cell>
          <cell r="CO763">
            <v>10.1</v>
          </cell>
          <cell r="CP763">
            <v>13</v>
          </cell>
          <cell r="CQ763">
            <v>0</v>
          </cell>
          <cell r="CR763">
            <v>0</v>
          </cell>
          <cell r="CS763">
            <v>0</v>
          </cell>
          <cell r="CT763">
            <v>2836</v>
          </cell>
          <cell r="CU763">
            <v>97567</v>
          </cell>
          <cell r="CV763">
            <v>3.638504864311316</v>
          </cell>
          <cell r="CW763">
            <v>100</v>
          </cell>
          <cell r="CX763">
            <v>21</v>
          </cell>
          <cell r="CY763">
            <v>0</v>
          </cell>
          <cell r="CZ763">
            <v>1</v>
          </cell>
          <cell r="DA763">
            <v>0</v>
          </cell>
          <cell r="DB763">
            <v>7824</v>
          </cell>
          <cell r="DC763">
            <v>148055</v>
          </cell>
          <cell r="DD763">
            <v>1.9385183918778521</v>
          </cell>
          <cell r="DE763">
            <v>100</v>
          </cell>
          <cell r="DF763">
            <v>12.49</v>
          </cell>
          <cell r="DG763">
            <v>62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>
            <v>0</v>
          </cell>
          <cell r="DV763">
            <v>0</v>
          </cell>
          <cell r="DW763">
            <v>0</v>
          </cell>
          <cell r="DX763">
            <v>0</v>
          </cell>
          <cell r="DY763">
            <v>0</v>
          </cell>
          <cell r="DZ763">
            <v>0</v>
          </cell>
        </row>
        <row r="764">
          <cell r="A764" t="str">
            <v>TART</v>
          </cell>
          <cell r="B764">
            <v>37156</v>
          </cell>
          <cell r="C764">
            <v>9453</v>
          </cell>
          <cell r="D764">
            <v>161976</v>
          </cell>
          <cell r="E764">
            <v>2.690370397684323</v>
          </cell>
          <cell r="F764">
            <v>100</v>
          </cell>
          <cell r="G764">
            <v>14.47</v>
          </cell>
          <cell r="H764">
            <v>11942</v>
          </cell>
          <cell r="I764">
            <v>187781</v>
          </cell>
          <cell r="J764">
            <v>2.4655051966752684</v>
          </cell>
          <cell r="K764">
            <v>100</v>
          </cell>
          <cell r="L764">
            <v>97</v>
          </cell>
          <cell r="M764">
            <v>98</v>
          </cell>
          <cell r="N764">
            <v>7</v>
          </cell>
          <cell r="O764">
            <v>0</v>
          </cell>
          <cell r="P764">
            <v>1298</v>
          </cell>
          <cell r="Q764">
            <v>18091</v>
          </cell>
          <cell r="R764">
            <v>2.498211655796339</v>
          </cell>
          <cell r="S764">
            <v>100</v>
          </cell>
          <cell r="T764">
            <v>0</v>
          </cell>
          <cell r="U764">
            <v>97</v>
          </cell>
          <cell r="V764">
            <v>0</v>
          </cell>
          <cell r="W764">
            <v>0</v>
          </cell>
          <cell r="X764">
            <v>5790</v>
          </cell>
          <cell r="Y764">
            <v>80631</v>
          </cell>
          <cell r="Z764">
            <v>2.4742163435404967</v>
          </cell>
          <cell r="AA764">
            <v>100</v>
          </cell>
          <cell r="AB764">
            <v>5.01</v>
          </cell>
          <cell r="AC764">
            <v>95</v>
          </cell>
          <cell r="AD764">
            <v>98</v>
          </cell>
          <cell r="AE764">
            <v>0</v>
          </cell>
          <cell r="AF764">
            <v>0</v>
          </cell>
          <cell r="AG764" t="e">
            <v>#NULL!</v>
          </cell>
          <cell r="AH764" t="e">
            <v>#NULL!</v>
          </cell>
          <cell r="AI764" t="e">
            <v>#NULL!</v>
          </cell>
          <cell r="AJ764" t="e">
            <v>#NULL!</v>
          </cell>
          <cell r="AK764" t="e">
            <v>#NULL!</v>
          </cell>
          <cell r="AL764" t="e">
            <v>#NULL!</v>
          </cell>
          <cell r="AM764" t="e">
            <v>#NULL!</v>
          </cell>
          <cell r="AN764" t="e">
            <v>#NULL!</v>
          </cell>
          <cell r="AO764">
            <v>6710</v>
          </cell>
          <cell r="AP764">
            <v>96823</v>
          </cell>
          <cell r="AQ764">
            <v>2.4259344450833811</v>
          </cell>
          <cell r="AR764">
            <v>100</v>
          </cell>
          <cell r="AS764">
            <v>98</v>
          </cell>
          <cell r="AT764">
            <v>0</v>
          </cell>
          <cell r="AU764">
            <v>0</v>
          </cell>
          <cell r="AV764">
            <v>0</v>
          </cell>
          <cell r="AW764">
            <v>1183</v>
          </cell>
          <cell r="AX764">
            <v>41129</v>
          </cell>
          <cell r="AY764">
            <v>3.7876421070901674</v>
          </cell>
          <cell r="AZ764">
            <v>100</v>
          </cell>
          <cell r="BA764">
            <v>12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18906</v>
          </cell>
          <cell r="BO764">
            <v>395066</v>
          </cell>
          <cell r="BP764">
            <v>2.4103479233508964</v>
          </cell>
          <cell r="BQ764">
            <v>100</v>
          </cell>
          <cell r="BR764">
            <v>35.270000000000003</v>
          </cell>
          <cell r="BS764">
            <v>18906</v>
          </cell>
          <cell r="BT764">
            <v>395066</v>
          </cell>
          <cell r="BU764">
            <v>2.4103479233508964</v>
          </cell>
          <cell r="BV764">
            <v>100</v>
          </cell>
          <cell r="BW764">
            <v>35.270000000000003</v>
          </cell>
          <cell r="BX764">
            <v>79</v>
          </cell>
          <cell r="BY764">
            <v>100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4402</v>
          </cell>
          <cell r="CL764">
            <v>85455</v>
          </cell>
          <cell r="CM764">
            <v>2.4548880804902828</v>
          </cell>
          <cell r="CN764">
            <v>100</v>
          </cell>
          <cell r="CO764">
            <v>10.1</v>
          </cell>
          <cell r="CP764">
            <v>4</v>
          </cell>
          <cell r="CQ764">
            <v>100</v>
          </cell>
          <cell r="CR764">
            <v>0</v>
          </cell>
          <cell r="CS764">
            <v>0</v>
          </cell>
          <cell r="CT764">
            <v>2981</v>
          </cell>
          <cell r="CU764">
            <v>102385</v>
          </cell>
          <cell r="CV764">
            <v>3.629712137561349</v>
          </cell>
          <cell r="CW764">
            <v>100</v>
          </cell>
          <cell r="CX764">
            <v>22</v>
          </cell>
          <cell r="CY764">
            <v>0</v>
          </cell>
          <cell r="CZ764">
            <v>0</v>
          </cell>
          <cell r="DA764">
            <v>0</v>
          </cell>
          <cell r="DB764">
            <v>11498</v>
          </cell>
          <cell r="DC764">
            <v>206571</v>
          </cell>
          <cell r="DD764">
            <v>1.9176283900750144</v>
          </cell>
          <cell r="DE764">
            <v>100</v>
          </cell>
          <cell r="DF764">
            <v>12.49</v>
          </cell>
          <cell r="DG764">
            <v>68</v>
          </cell>
          <cell r="DH764">
            <v>100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</row>
        <row r="765">
          <cell r="A765" t="str">
            <v>TART</v>
          </cell>
          <cell r="B765">
            <v>37163</v>
          </cell>
          <cell r="C765">
            <v>6098</v>
          </cell>
          <cell r="D765">
            <v>134414</v>
          </cell>
          <cell r="E765">
            <v>2.6872399863335814</v>
          </cell>
          <cell r="F765">
            <v>100</v>
          </cell>
          <cell r="G765">
            <v>14.47</v>
          </cell>
          <cell r="H765">
            <v>10461</v>
          </cell>
          <cell r="I765">
            <v>180441</v>
          </cell>
          <cell r="J765">
            <v>2.4503452328485382</v>
          </cell>
          <cell r="K765">
            <v>100</v>
          </cell>
          <cell r="L765">
            <v>92</v>
          </cell>
          <cell r="M765">
            <v>99</v>
          </cell>
          <cell r="N765">
            <v>4</v>
          </cell>
          <cell r="O765">
            <v>0</v>
          </cell>
          <cell r="P765">
            <v>568</v>
          </cell>
          <cell r="Q765">
            <v>10268</v>
          </cell>
          <cell r="R765">
            <v>2.4863784053986504</v>
          </cell>
          <cell r="S765">
            <v>100</v>
          </cell>
          <cell r="T765">
            <v>7</v>
          </cell>
          <cell r="U765">
            <v>0</v>
          </cell>
          <cell r="V765">
            <v>0</v>
          </cell>
          <cell r="W765">
            <v>0</v>
          </cell>
          <cell r="X765">
            <v>3363</v>
          </cell>
          <cell r="Y765">
            <v>60886</v>
          </cell>
          <cell r="Z765">
            <v>2.4754266491631114</v>
          </cell>
          <cell r="AA765">
            <v>100</v>
          </cell>
          <cell r="AB765">
            <v>5.01</v>
          </cell>
          <cell r="AC765">
            <v>14</v>
          </cell>
          <cell r="AD765">
            <v>0</v>
          </cell>
          <cell r="AE765">
            <v>0</v>
          </cell>
          <cell r="AF765">
            <v>0</v>
          </cell>
          <cell r="AG765" t="e">
            <v>#NULL!</v>
          </cell>
          <cell r="AH765" t="e">
            <v>#NULL!</v>
          </cell>
          <cell r="AI765" t="e">
            <v>#NULL!</v>
          </cell>
          <cell r="AJ765" t="e">
            <v>#NULL!</v>
          </cell>
          <cell r="AK765" t="e">
            <v>#NULL!</v>
          </cell>
          <cell r="AL765" t="e">
            <v>#NULL!</v>
          </cell>
          <cell r="AM765" t="e">
            <v>#NULL!</v>
          </cell>
          <cell r="AN765" t="e">
            <v>#NULL!</v>
          </cell>
          <cell r="AO765">
            <v>4058</v>
          </cell>
          <cell r="AP765">
            <v>76330</v>
          </cell>
          <cell r="AQ765">
            <v>2.4188080569476811</v>
          </cell>
          <cell r="AR765">
            <v>100</v>
          </cell>
          <cell r="AS765">
            <v>14</v>
          </cell>
          <cell r="AT765">
            <v>0</v>
          </cell>
          <cell r="AU765">
            <v>0</v>
          </cell>
          <cell r="AV765">
            <v>0</v>
          </cell>
          <cell r="AW765">
            <v>1191</v>
          </cell>
          <cell r="AX765">
            <v>41419</v>
          </cell>
          <cell r="AY765">
            <v>3.7769469268648552</v>
          </cell>
          <cell r="AZ765">
            <v>100</v>
          </cell>
          <cell r="BA765">
            <v>9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14718</v>
          </cell>
          <cell r="BO765">
            <v>336461</v>
          </cell>
          <cell r="BP765">
            <v>2.4087574757606882</v>
          </cell>
          <cell r="BQ765">
            <v>100</v>
          </cell>
          <cell r="BR765">
            <v>35.270000000000003</v>
          </cell>
          <cell r="BS765">
            <v>14718</v>
          </cell>
          <cell r="BT765">
            <v>336461</v>
          </cell>
          <cell r="BU765">
            <v>2.4087574757606882</v>
          </cell>
          <cell r="BV765">
            <v>100</v>
          </cell>
          <cell r="BW765">
            <v>35.270000000000003</v>
          </cell>
          <cell r="BX765">
            <v>79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3610</v>
          </cell>
          <cell r="CL765">
            <v>79487</v>
          </cell>
          <cell r="CM765">
            <v>2.4337589535970103</v>
          </cell>
          <cell r="CN765">
            <v>100</v>
          </cell>
          <cell r="CO765">
            <v>10.1</v>
          </cell>
          <cell r="CP765">
            <v>14</v>
          </cell>
          <cell r="CQ765">
            <v>0</v>
          </cell>
          <cell r="CR765">
            <v>0</v>
          </cell>
          <cell r="CS765">
            <v>0</v>
          </cell>
          <cell r="CT765">
            <v>3039</v>
          </cell>
          <cell r="CU765">
            <v>104473</v>
          </cell>
          <cell r="CV765">
            <v>3.6347545128889513</v>
          </cell>
          <cell r="CW765">
            <v>100</v>
          </cell>
          <cell r="CX765">
            <v>16</v>
          </cell>
          <cell r="CY765">
            <v>0</v>
          </cell>
          <cell r="CZ765">
            <v>0</v>
          </cell>
          <cell r="DA765">
            <v>0</v>
          </cell>
          <cell r="DB765">
            <v>8038</v>
          </cell>
          <cell r="DC765">
            <v>151617</v>
          </cell>
          <cell r="DD765">
            <v>1.9343957224857808</v>
          </cell>
          <cell r="DE765">
            <v>100</v>
          </cell>
          <cell r="DF765">
            <v>12.49</v>
          </cell>
          <cell r="DG765">
            <v>73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</row>
        <row r="766">
          <cell r="A766" t="str">
            <v>TART</v>
          </cell>
          <cell r="B766">
            <v>37170</v>
          </cell>
          <cell r="C766">
            <v>6877</v>
          </cell>
          <cell r="D766">
            <v>148163</v>
          </cell>
          <cell r="E766">
            <v>2.7312542637169868</v>
          </cell>
          <cell r="F766">
            <v>100</v>
          </cell>
          <cell r="G766">
            <v>14.43</v>
          </cell>
          <cell r="H766">
            <v>9500</v>
          </cell>
          <cell r="I766">
            <v>165845</v>
          </cell>
          <cell r="J766">
            <v>2.4783634353114632</v>
          </cell>
          <cell r="K766">
            <v>100</v>
          </cell>
          <cell r="L766">
            <v>92</v>
          </cell>
          <cell r="M766">
            <v>0</v>
          </cell>
          <cell r="N766">
            <v>3</v>
          </cell>
          <cell r="O766">
            <v>0</v>
          </cell>
          <cell r="P766">
            <v>568</v>
          </cell>
          <cell r="Q766">
            <v>10321</v>
          </cell>
          <cell r="R766">
            <v>2.4948240165631468</v>
          </cell>
          <cell r="S766">
            <v>100</v>
          </cell>
          <cell r="T766">
            <v>6</v>
          </cell>
          <cell r="U766">
            <v>0</v>
          </cell>
          <cell r="V766">
            <v>0</v>
          </cell>
          <cell r="W766">
            <v>0</v>
          </cell>
          <cell r="X766">
            <v>3331</v>
          </cell>
          <cell r="Y766">
            <v>60334</v>
          </cell>
          <cell r="Z766">
            <v>2.4933098309430335</v>
          </cell>
          <cell r="AA766">
            <v>100</v>
          </cell>
          <cell r="AB766">
            <v>5.01</v>
          </cell>
          <cell r="AC766">
            <v>13</v>
          </cell>
          <cell r="AD766">
            <v>0</v>
          </cell>
          <cell r="AE766">
            <v>1</v>
          </cell>
          <cell r="AF766">
            <v>0</v>
          </cell>
          <cell r="AG766" t="e">
            <v>#NULL!</v>
          </cell>
          <cell r="AH766" t="e">
            <v>#NULL!</v>
          </cell>
          <cell r="AI766" t="e">
            <v>#NULL!</v>
          </cell>
          <cell r="AJ766" t="e">
            <v>#NULL!</v>
          </cell>
          <cell r="AK766" t="e">
            <v>#NULL!</v>
          </cell>
          <cell r="AL766" t="e">
            <v>#NULL!</v>
          </cell>
          <cell r="AM766" t="e">
            <v>#NULL!</v>
          </cell>
          <cell r="AN766" t="e">
            <v>#NULL!</v>
          </cell>
          <cell r="AO766">
            <v>3961</v>
          </cell>
          <cell r="AP766">
            <v>74411</v>
          </cell>
          <cell r="AQ766">
            <v>2.4335243553008596</v>
          </cell>
          <cell r="AR766">
            <v>100</v>
          </cell>
          <cell r="AS766">
            <v>16</v>
          </cell>
          <cell r="AT766">
            <v>0</v>
          </cell>
          <cell r="AU766">
            <v>1</v>
          </cell>
          <cell r="AV766">
            <v>0</v>
          </cell>
          <cell r="AW766">
            <v>2096</v>
          </cell>
          <cell r="AX766">
            <v>57702</v>
          </cell>
          <cell r="AY766">
            <v>3.7656525220176142</v>
          </cell>
          <cell r="AZ766">
            <v>100</v>
          </cell>
          <cell r="BA766">
            <v>0</v>
          </cell>
          <cell r="BB766">
            <v>100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16006</v>
          </cell>
          <cell r="BO766">
            <v>358307</v>
          </cell>
          <cell r="BP766">
            <v>2.4247406975962722</v>
          </cell>
          <cell r="BQ766">
            <v>100</v>
          </cell>
          <cell r="BR766">
            <v>35.020000000000003</v>
          </cell>
          <cell r="BS766">
            <v>16006</v>
          </cell>
          <cell r="BT766">
            <v>358307</v>
          </cell>
          <cell r="BU766">
            <v>2.4247406975962722</v>
          </cell>
          <cell r="BV766">
            <v>100</v>
          </cell>
          <cell r="BW766">
            <v>35.020000000000003</v>
          </cell>
          <cell r="BX766">
            <v>97</v>
          </cell>
          <cell r="BY766">
            <v>100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3440</v>
          </cell>
          <cell r="CL766">
            <v>75547</v>
          </cell>
          <cell r="CM766">
            <v>2.4520702593219776</v>
          </cell>
          <cell r="CN766">
            <v>100</v>
          </cell>
          <cell r="CO766">
            <v>10.09</v>
          </cell>
          <cell r="CP766">
            <v>18</v>
          </cell>
          <cell r="CQ766">
            <v>0</v>
          </cell>
          <cell r="CR766">
            <v>0</v>
          </cell>
          <cell r="CS766">
            <v>0</v>
          </cell>
          <cell r="CT766">
            <v>5081</v>
          </cell>
          <cell r="CU766">
            <v>141147</v>
          </cell>
          <cell r="CV766">
            <v>3.6439892293534202</v>
          </cell>
          <cell r="CW766">
            <v>100</v>
          </cell>
          <cell r="CX766">
            <v>86</v>
          </cell>
          <cell r="CY766">
            <v>100</v>
          </cell>
          <cell r="CZ766">
            <v>0</v>
          </cell>
          <cell r="DA766">
            <v>0</v>
          </cell>
          <cell r="DB766">
            <v>7471</v>
          </cell>
          <cell r="DC766">
            <v>141236</v>
          </cell>
          <cell r="DD766">
            <v>1.9283529808016167</v>
          </cell>
          <cell r="DE766">
            <v>100</v>
          </cell>
          <cell r="DF766">
            <v>12.48</v>
          </cell>
          <cell r="DG766">
            <v>75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  <cell r="DL766">
            <v>0</v>
          </cell>
          <cell r="DM766">
            <v>0</v>
          </cell>
          <cell r="DN766">
            <v>0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>
            <v>0</v>
          </cell>
          <cell r="DV766">
            <v>0</v>
          </cell>
          <cell r="DW766">
            <v>0</v>
          </cell>
          <cell r="DX766">
            <v>0</v>
          </cell>
          <cell r="DY766">
            <v>0</v>
          </cell>
          <cell r="DZ766">
            <v>0</v>
          </cell>
        </row>
        <row r="767">
          <cell r="A767" t="str">
            <v>TART</v>
          </cell>
          <cell r="B767">
            <v>37177</v>
          </cell>
          <cell r="C767">
            <v>5838</v>
          </cell>
          <cell r="D767">
            <v>128457</v>
          </cell>
          <cell r="E767">
            <v>2.699008674101611</v>
          </cell>
          <cell r="F767">
            <v>100</v>
          </cell>
          <cell r="G767">
            <v>14.43</v>
          </cell>
          <cell r="H767">
            <v>9310</v>
          </cell>
          <cell r="I767">
            <v>162061</v>
          </cell>
          <cell r="J767">
            <v>2.4754025592359028</v>
          </cell>
          <cell r="K767">
            <v>100</v>
          </cell>
          <cell r="L767">
            <v>93</v>
          </cell>
          <cell r="M767">
            <v>0</v>
          </cell>
          <cell r="N767">
            <v>1</v>
          </cell>
          <cell r="O767">
            <v>0</v>
          </cell>
          <cell r="P767">
            <v>574</v>
          </cell>
          <cell r="Q767">
            <v>10452</v>
          </cell>
          <cell r="R767">
            <v>2.4859724203518785</v>
          </cell>
          <cell r="S767">
            <v>100</v>
          </cell>
          <cell r="T767">
            <v>6</v>
          </cell>
          <cell r="U767">
            <v>0</v>
          </cell>
          <cell r="V767">
            <v>0</v>
          </cell>
          <cell r="W767">
            <v>0</v>
          </cell>
          <cell r="X767">
            <v>3231</v>
          </cell>
          <cell r="Y767">
            <v>58321</v>
          </cell>
          <cell r="Z767">
            <v>2.4721024705687284</v>
          </cell>
          <cell r="AA767">
            <v>100</v>
          </cell>
          <cell r="AB767">
            <v>5.01</v>
          </cell>
          <cell r="AC767">
            <v>9</v>
          </cell>
          <cell r="AD767">
            <v>0</v>
          </cell>
          <cell r="AE767">
            <v>0</v>
          </cell>
          <cell r="AF767">
            <v>0</v>
          </cell>
          <cell r="AG767" t="e">
            <v>#NULL!</v>
          </cell>
          <cell r="AH767" t="e">
            <v>#NULL!</v>
          </cell>
          <cell r="AI767" t="e">
            <v>#NULL!</v>
          </cell>
          <cell r="AJ767" t="e">
            <v>#NULL!</v>
          </cell>
          <cell r="AK767" t="e">
            <v>#NULL!</v>
          </cell>
          <cell r="AL767" t="e">
            <v>#NULL!</v>
          </cell>
          <cell r="AM767" t="e">
            <v>#NULL!</v>
          </cell>
          <cell r="AN767" t="e">
            <v>#NULL!</v>
          </cell>
          <cell r="AO767">
            <v>3878</v>
          </cell>
          <cell r="AP767">
            <v>72760</v>
          </cell>
          <cell r="AQ767">
            <v>2.418889970788705</v>
          </cell>
          <cell r="AR767">
            <v>100</v>
          </cell>
          <cell r="AS767">
            <v>14</v>
          </cell>
          <cell r="AT767">
            <v>0</v>
          </cell>
          <cell r="AU767">
            <v>0</v>
          </cell>
          <cell r="AV767">
            <v>0</v>
          </cell>
          <cell r="AW767">
            <v>1143</v>
          </cell>
          <cell r="AX767">
            <v>39711</v>
          </cell>
          <cell r="AY767">
            <v>3.7774582560296848</v>
          </cell>
          <cell r="AZ767">
            <v>100</v>
          </cell>
          <cell r="BA767">
            <v>6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13896</v>
          </cell>
          <cell r="BO767">
            <v>316720</v>
          </cell>
          <cell r="BP767">
            <v>2.4018641500640801</v>
          </cell>
          <cell r="BQ767">
            <v>100</v>
          </cell>
          <cell r="BR767">
            <v>35.020000000000003</v>
          </cell>
          <cell r="BS767">
            <v>13896</v>
          </cell>
          <cell r="BT767">
            <v>316720</v>
          </cell>
          <cell r="BU767">
            <v>2.4018641500640801</v>
          </cell>
          <cell r="BV767">
            <v>100</v>
          </cell>
          <cell r="BW767">
            <v>35.020000000000003</v>
          </cell>
          <cell r="BX767">
            <v>82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3368</v>
          </cell>
          <cell r="CL767">
            <v>73895</v>
          </cell>
          <cell r="CM767">
            <v>2.4301216152657394</v>
          </cell>
          <cell r="CN767">
            <v>100</v>
          </cell>
          <cell r="CO767">
            <v>10.09</v>
          </cell>
          <cell r="CP767">
            <v>25</v>
          </cell>
          <cell r="CQ767">
            <v>0</v>
          </cell>
          <cell r="CR767">
            <v>0</v>
          </cell>
          <cell r="CS767">
            <v>0</v>
          </cell>
          <cell r="CT767">
            <v>2851</v>
          </cell>
          <cell r="CU767">
            <v>97732</v>
          </cell>
          <cell r="CV767">
            <v>3.6115840118430791</v>
          </cell>
          <cell r="CW767">
            <v>100</v>
          </cell>
          <cell r="CX767">
            <v>17</v>
          </cell>
          <cell r="CY767">
            <v>0</v>
          </cell>
          <cell r="CZ767">
            <v>0</v>
          </cell>
          <cell r="DA767">
            <v>0</v>
          </cell>
          <cell r="DB767">
            <v>7662</v>
          </cell>
          <cell r="DC767">
            <v>144692</v>
          </cell>
          <cell r="DD767">
            <v>1.9334548896250314</v>
          </cell>
          <cell r="DE767">
            <v>100</v>
          </cell>
          <cell r="DF767">
            <v>12.48</v>
          </cell>
          <cell r="DG767">
            <v>72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</row>
        <row r="768">
          <cell r="A768" t="str">
            <v>TART</v>
          </cell>
          <cell r="B768">
            <v>37184</v>
          </cell>
          <cell r="C768">
            <v>9105</v>
          </cell>
          <cell r="D768">
            <v>164726</v>
          </cell>
          <cell r="E768">
            <v>2.7047478575829427</v>
          </cell>
          <cell r="F768">
            <v>100</v>
          </cell>
          <cell r="G768">
            <v>14.43</v>
          </cell>
          <cell r="H768">
            <v>11446</v>
          </cell>
          <cell r="I768">
            <v>185487</v>
          </cell>
          <cell r="J768">
            <v>2.4837076444095154</v>
          </cell>
          <cell r="K768">
            <v>100</v>
          </cell>
          <cell r="L768">
            <v>99</v>
          </cell>
          <cell r="M768">
            <v>96</v>
          </cell>
          <cell r="N768">
            <v>3</v>
          </cell>
          <cell r="O768">
            <v>1</v>
          </cell>
          <cell r="P768">
            <v>1207</v>
          </cell>
          <cell r="Q768">
            <v>17778</v>
          </cell>
          <cell r="R768">
            <v>2.5011973180076628</v>
          </cell>
          <cell r="S768">
            <v>100</v>
          </cell>
          <cell r="T768">
            <v>0</v>
          </cell>
          <cell r="U768">
            <v>95</v>
          </cell>
          <cell r="V768">
            <v>0</v>
          </cell>
          <cell r="W768">
            <v>1</v>
          </cell>
          <cell r="X768">
            <v>5570</v>
          </cell>
          <cell r="Y768">
            <v>81855</v>
          </cell>
          <cell r="Z768">
            <v>2.4750085262798893</v>
          </cell>
          <cell r="AA768">
            <v>100</v>
          </cell>
          <cell r="AB768">
            <v>5.01</v>
          </cell>
          <cell r="AC768">
            <v>94</v>
          </cell>
          <cell r="AD768">
            <v>96</v>
          </cell>
          <cell r="AE768">
            <v>1</v>
          </cell>
          <cell r="AF768">
            <v>1</v>
          </cell>
          <cell r="AG768" t="e">
            <v>#NULL!</v>
          </cell>
          <cell r="AH768" t="e">
            <v>#NULL!</v>
          </cell>
          <cell r="AI768" t="e">
            <v>#NULL!</v>
          </cell>
          <cell r="AJ768" t="e">
            <v>#NULL!</v>
          </cell>
          <cell r="AK768" t="e">
            <v>#NULL!</v>
          </cell>
          <cell r="AL768" t="e">
            <v>#NULL!</v>
          </cell>
          <cell r="AM768" t="e">
            <v>#NULL!</v>
          </cell>
          <cell r="AN768" t="e">
            <v>#NULL!</v>
          </cell>
          <cell r="AO768">
            <v>6354</v>
          </cell>
          <cell r="AP768">
            <v>96613</v>
          </cell>
          <cell r="AQ768">
            <v>2.4317337778167674</v>
          </cell>
          <cell r="AR768">
            <v>100</v>
          </cell>
          <cell r="AS768">
            <v>98</v>
          </cell>
          <cell r="AT768">
            <v>0</v>
          </cell>
          <cell r="AU768">
            <v>1</v>
          </cell>
          <cell r="AV768">
            <v>0</v>
          </cell>
          <cell r="AW768">
            <v>1275</v>
          </cell>
          <cell r="AX768">
            <v>44219</v>
          </cell>
          <cell r="AY768">
            <v>3.7604486913169919</v>
          </cell>
          <cell r="AZ768">
            <v>100</v>
          </cell>
          <cell r="BA768">
            <v>8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14750</v>
          </cell>
          <cell r="BO768">
            <v>335082</v>
          </cell>
          <cell r="BP768">
            <v>2.3985065741604994</v>
          </cell>
          <cell r="BQ768">
            <v>100</v>
          </cell>
          <cell r="BR768">
            <v>35.020000000000003</v>
          </cell>
          <cell r="BS768">
            <v>14750</v>
          </cell>
          <cell r="BT768">
            <v>335082</v>
          </cell>
          <cell r="BU768">
            <v>2.3985065741604994</v>
          </cell>
          <cell r="BV768">
            <v>100</v>
          </cell>
          <cell r="BW768">
            <v>35.020000000000003</v>
          </cell>
          <cell r="BX768">
            <v>80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3603</v>
          </cell>
          <cell r="CL768">
            <v>78650</v>
          </cell>
          <cell r="CM768">
            <v>2.4337930809612311</v>
          </cell>
          <cell r="CN768">
            <v>100</v>
          </cell>
          <cell r="CO768">
            <v>10.09</v>
          </cell>
          <cell r="CP768">
            <v>19</v>
          </cell>
          <cell r="CQ768">
            <v>0</v>
          </cell>
          <cell r="CR768">
            <v>0</v>
          </cell>
          <cell r="CS768">
            <v>0</v>
          </cell>
          <cell r="CT768">
            <v>3004</v>
          </cell>
          <cell r="CU768">
            <v>103038</v>
          </cell>
          <cell r="CV768">
            <v>3.6065974133186569</v>
          </cell>
          <cell r="CW768">
            <v>100</v>
          </cell>
          <cell r="CX768">
            <v>16</v>
          </cell>
          <cell r="CY768">
            <v>0</v>
          </cell>
          <cell r="CZ768">
            <v>0</v>
          </cell>
          <cell r="DA768">
            <v>0</v>
          </cell>
          <cell r="DB768">
            <v>8128</v>
          </cell>
          <cell r="DC768">
            <v>152991</v>
          </cell>
          <cell r="DD768">
            <v>1.9214564164490004</v>
          </cell>
          <cell r="DE768">
            <v>100</v>
          </cell>
          <cell r="DF768">
            <v>12.48</v>
          </cell>
          <cell r="DG768">
            <v>68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</row>
        <row r="769">
          <cell r="A769" t="str">
            <v>TART</v>
          </cell>
          <cell r="B769">
            <v>37191</v>
          </cell>
          <cell r="C769">
            <v>6120</v>
          </cell>
          <cell r="D769">
            <v>133945</v>
          </cell>
          <cell r="E769">
            <v>2.6872649005290365</v>
          </cell>
          <cell r="F769">
            <v>100</v>
          </cell>
          <cell r="G769">
            <v>14.43</v>
          </cell>
          <cell r="H769">
            <v>9110</v>
          </cell>
          <cell r="I769">
            <v>162215</v>
          </cell>
          <cell r="J769">
            <v>2.4696377813920258</v>
          </cell>
          <cell r="K769">
            <v>100</v>
          </cell>
          <cell r="L769">
            <v>98</v>
          </cell>
          <cell r="M769">
            <v>0</v>
          </cell>
          <cell r="N769">
            <v>2</v>
          </cell>
          <cell r="O769">
            <v>0</v>
          </cell>
          <cell r="P769">
            <v>607</v>
          </cell>
          <cell r="Q769">
            <v>10976</v>
          </cell>
          <cell r="R769">
            <v>2.5048797905260654</v>
          </cell>
          <cell r="S769">
            <v>100</v>
          </cell>
          <cell r="T769">
            <v>7</v>
          </cell>
          <cell r="U769">
            <v>0</v>
          </cell>
          <cell r="V769">
            <v>0</v>
          </cell>
          <cell r="W769">
            <v>0</v>
          </cell>
          <cell r="X769">
            <v>3433</v>
          </cell>
          <cell r="Y769">
            <v>61548</v>
          </cell>
          <cell r="Z769">
            <v>2.4606001857910256</v>
          </cell>
          <cell r="AA769">
            <v>100</v>
          </cell>
          <cell r="AB769">
            <v>5.01</v>
          </cell>
          <cell r="AC769">
            <v>14</v>
          </cell>
          <cell r="AD769">
            <v>0</v>
          </cell>
          <cell r="AE769">
            <v>0</v>
          </cell>
          <cell r="AF769">
            <v>0</v>
          </cell>
          <cell r="AG769" t="e">
            <v>#NULL!</v>
          </cell>
          <cell r="AH769" t="e">
            <v>#NULL!</v>
          </cell>
          <cell r="AI769" t="e">
            <v>#NULL!</v>
          </cell>
          <cell r="AJ769" t="e">
            <v>#NULL!</v>
          </cell>
          <cell r="AK769" t="e">
            <v>#NULL!</v>
          </cell>
          <cell r="AL769" t="e">
            <v>#NULL!</v>
          </cell>
          <cell r="AM769" t="e">
            <v>#NULL!</v>
          </cell>
          <cell r="AN769" t="e">
            <v>#NULL!</v>
          </cell>
          <cell r="AO769">
            <v>4066</v>
          </cell>
          <cell r="AP769">
            <v>75760</v>
          </cell>
          <cell r="AQ769">
            <v>2.4204022988505747</v>
          </cell>
          <cell r="AR769">
            <v>100</v>
          </cell>
          <cell r="AS769">
            <v>19</v>
          </cell>
          <cell r="AT769">
            <v>0</v>
          </cell>
          <cell r="AU769">
            <v>0</v>
          </cell>
          <cell r="AV769">
            <v>0</v>
          </cell>
          <cell r="AW769">
            <v>1184</v>
          </cell>
          <cell r="AX769">
            <v>41236</v>
          </cell>
          <cell r="AY769">
            <v>3.7673927028765739</v>
          </cell>
          <cell r="AZ769">
            <v>100</v>
          </cell>
          <cell r="BA769">
            <v>6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14286</v>
          </cell>
          <cell r="BO769">
            <v>325909</v>
          </cell>
          <cell r="BP769">
            <v>2.393381919036941</v>
          </cell>
          <cell r="BQ769">
            <v>100</v>
          </cell>
          <cell r="BR769">
            <v>35.020000000000003</v>
          </cell>
          <cell r="BS769">
            <v>14286</v>
          </cell>
          <cell r="BT769">
            <v>325909</v>
          </cell>
          <cell r="BU769">
            <v>2.393381919036941</v>
          </cell>
          <cell r="BV769">
            <v>100</v>
          </cell>
          <cell r="BW769">
            <v>35.020000000000003</v>
          </cell>
          <cell r="BX769">
            <v>46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3530</v>
          </cell>
          <cell r="CL769">
            <v>77262</v>
          </cell>
          <cell r="CM769">
            <v>2.4381202199608114</v>
          </cell>
          <cell r="CN769">
            <v>100</v>
          </cell>
          <cell r="CO769">
            <v>10.09</v>
          </cell>
          <cell r="CP769">
            <v>19</v>
          </cell>
          <cell r="CQ769">
            <v>0</v>
          </cell>
          <cell r="CR769">
            <v>0</v>
          </cell>
          <cell r="CS769">
            <v>0</v>
          </cell>
          <cell r="CT769">
            <v>2955</v>
          </cell>
          <cell r="CU769">
            <v>101382</v>
          </cell>
          <cell r="CV769">
            <v>3.60749063670412</v>
          </cell>
          <cell r="CW769">
            <v>100</v>
          </cell>
          <cell r="CX769">
            <v>9</v>
          </cell>
          <cell r="CY769">
            <v>0</v>
          </cell>
          <cell r="CZ769">
            <v>0</v>
          </cell>
          <cell r="DA769">
            <v>0</v>
          </cell>
          <cell r="DB769">
            <v>7793</v>
          </cell>
          <cell r="DC769">
            <v>147071</v>
          </cell>
          <cell r="DD769">
            <v>1.9243277460535166</v>
          </cell>
          <cell r="DE769">
            <v>100</v>
          </cell>
          <cell r="DF769">
            <v>12.48</v>
          </cell>
          <cell r="DG769">
            <v>29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</row>
        <row r="770">
          <cell r="A770" t="str">
            <v>TART</v>
          </cell>
          <cell r="B770">
            <v>37198</v>
          </cell>
          <cell r="C770">
            <v>7629</v>
          </cell>
          <cell r="D770">
            <v>139337</v>
          </cell>
          <cell r="E770">
            <v>2.718156664440416</v>
          </cell>
          <cell r="F770">
            <v>100</v>
          </cell>
          <cell r="G770">
            <v>14.39</v>
          </cell>
          <cell r="H770">
            <v>9167</v>
          </cell>
          <cell r="I770">
            <v>155039</v>
          </cell>
          <cell r="J770">
            <v>2.4696515797706713</v>
          </cell>
          <cell r="K770">
            <v>100</v>
          </cell>
          <cell r="L770">
            <v>100</v>
          </cell>
          <cell r="M770">
            <v>0</v>
          </cell>
          <cell r="N770">
            <v>1</v>
          </cell>
          <cell r="O770">
            <v>0</v>
          </cell>
          <cell r="P770">
            <v>669</v>
          </cell>
          <cell r="Q770">
            <v>9866</v>
          </cell>
          <cell r="R770">
            <v>2.4980119284294235</v>
          </cell>
          <cell r="S770">
            <v>100</v>
          </cell>
          <cell r="T770">
            <v>90</v>
          </cell>
          <cell r="U770">
            <v>0</v>
          </cell>
          <cell r="V770">
            <v>0</v>
          </cell>
          <cell r="W770">
            <v>0</v>
          </cell>
          <cell r="X770">
            <v>3743</v>
          </cell>
          <cell r="Y770">
            <v>55147</v>
          </cell>
          <cell r="Z770">
            <v>2.4760554627723619</v>
          </cell>
          <cell r="AA770">
            <v>100</v>
          </cell>
          <cell r="AB770">
            <v>5.0199999999999996</v>
          </cell>
          <cell r="AC770">
            <v>95</v>
          </cell>
          <cell r="AD770">
            <v>0</v>
          </cell>
          <cell r="AE770">
            <v>0</v>
          </cell>
          <cell r="AF770">
            <v>0</v>
          </cell>
          <cell r="AG770" t="e">
            <v>#NULL!</v>
          </cell>
          <cell r="AH770" t="e">
            <v>#NULL!</v>
          </cell>
          <cell r="AI770" t="e">
            <v>#NULL!</v>
          </cell>
          <cell r="AJ770" t="e">
            <v>#NULL!</v>
          </cell>
          <cell r="AK770" t="e">
            <v>#NULL!</v>
          </cell>
          <cell r="AL770" t="e">
            <v>#NULL!</v>
          </cell>
          <cell r="AM770" t="e">
            <v>#NULL!</v>
          </cell>
          <cell r="AN770" t="e">
            <v>#NULL!</v>
          </cell>
          <cell r="AO770">
            <v>5015</v>
          </cell>
          <cell r="AP770">
            <v>76959</v>
          </cell>
          <cell r="AQ770">
            <v>2.4382556390977443</v>
          </cell>
          <cell r="AR770">
            <v>100</v>
          </cell>
          <cell r="AS770">
            <v>99</v>
          </cell>
          <cell r="AT770">
            <v>0</v>
          </cell>
          <cell r="AU770">
            <v>0</v>
          </cell>
          <cell r="AV770">
            <v>0</v>
          </cell>
          <cell r="AW770">
            <v>1698</v>
          </cell>
          <cell r="AX770">
            <v>46890</v>
          </cell>
          <cell r="AY770">
            <v>3.7700033200531209</v>
          </cell>
          <cell r="AZ770">
            <v>100</v>
          </cell>
          <cell r="BA770">
            <v>0</v>
          </cell>
          <cell r="BB770">
            <v>100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19386</v>
          </cell>
          <cell r="BO770">
            <v>402315</v>
          </cell>
          <cell r="BP770">
            <v>2.4053747880488805</v>
          </cell>
          <cell r="BQ770">
            <v>100</v>
          </cell>
          <cell r="BR770">
            <v>32.69</v>
          </cell>
          <cell r="BS770">
            <v>19386</v>
          </cell>
          <cell r="BT770">
            <v>402315</v>
          </cell>
          <cell r="BU770">
            <v>2.4053747880488805</v>
          </cell>
          <cell r="BV770">
            <v>100</v>
          </cell>
          <cell r="BW770">
            <v>32.69</v>
          </cell>
          <cell r="BX770">
            <v>11</v>
          </cell>
          <cell r="BY770">
            <v>100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4319</v>
          </cell>
          <cell r="CL770">
            <v>90452</v>
          </cell>
          <cell r="CM770">
            <v>2.3936066670722065</v>
          </cell>
          <cell r="CN770">
            <v>100</v>
          </cell>
          <cell r="CO770">
            <v>10.029999999999999</v>
          </cell>
          <cell r="CP770">
            <v>7</v>
          </cell>
          <cell r="CQ770">
            <v>100</v>
          </cell>
          <cell r="CR770">
            <v>0</v>
          </cell>
          <cell r="CS770">
            <v>0</v>
          </cell>
          <cell r="CT770">
            <v>4751</v>
          </cell>
          <cell r="CU770">
            <v>119966</v>
          </cell>
          <cell r="CV770">
            <v>3.6515774560281971</v>
          </cell>
          <cell r="CW770">
            <v>100</v>
          </cell>
          <cell r="CX770">
            <v>2</v>
          </cell>
          <cell r="CY770">
            <v>100</v>
          </cell>
          <cell r="CZ770">
            <v>0</v>
          </cell>
          <cell r="DA770">
            <v>0</v>
          </cell>
          <cell r="DB770">
            <v>10310</v>
          </cell>
          <cell r="DC770">
            <v>191760</v>
          </cell>
          <cell r="DD770">
            <v>1.9269689164119743</v>
          </cell>
          <cell r="DE770">
            <v>100</v>
          </cell>
          <cell r="DF770">
            <v>11.95</v>
          </cell>
          <cell r="DG770">
            <v>3</v>
          </cell>
          <cell r="DH770">
            <v>100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</row>
        <row r="771">
          <cell r="A771" t="str">
            <v>TART</v>
          </cell>
          <cell r="B771">
            <v>37205</v>
          </cell>
          <cell r="C771">
            <v>5986</v>
          </cell>
          <cell r="D771">
            <v>131619</v>
          </cell>
          <cell r="E771">
            <v>2.6808540385076296</v>
          </cell>
          <cell r="F771">
            <v>100</v>
          </cell>
          <cell r="G771">
            <v>14.39</v>
          </cell>
          <cell r="H771">
            <v>9430</v>
          </cell>
          <cell r="I771">
            <v>167572</v>
          </cell>
          <cell r="J771">
            <v>2.4568198856370076</v>
          </cell>
          <cell r="K771">
            <v>100</v>
          </cell>
          <cell r="L771">
            <v>100</v>
          </cell>
          <cell r="M771">
            <v>100</v>
          </cell>
          <cell r="N771">
            <v>4</v>
          </cell>
          <cell r="O771">
            <v>0</v>
          </cell>
          <cell r="P771">
            <v>583</v>
          </cell>
          <cell r="Q771">
            <v>10600</v>
          </cell>
          <cell r="R771">
            <v>2.4765859284890426</v>
          </cell>
          <cell r="S771">
            <v>100</v>
          </cell>
          <cell r="T771">
            <v>7</v>
          </cell>
          <cell r="U771">
            <v>0</v>
          </cell>
          <cell r="V771">
            <v>0</v>
          </cell>
          <cell r="W771">
            <v>0</v>
          </cell>
          <cell r="X771">
            <v>3321</v>
          </cell>
          <cell r="Y771">
            <v>59908</v>
          </cell>
          <cell r="Z771">
            <v>2.453338119167265</v>
          </cell>
          <cell r="AA771">
            <v>100</v>
          </cell>
          <cell r="AB771">
            <v>5.0199999999999996</v>
          </cell>
          <cell r="AC771">
            <v>11</v>
          </cell>
          <cell r="AD771">
            <v>0</v>
          </cell>
          <cell r="AE771">
            <v>1</v>
          </cell>
          <cell r="AF771">
            <v>0</v>
          </cell>
          <cell r="AG771" t="e">
            <v>#NULL!</v>
          </cell>
          <cell r="AH771" t="e">
            <v>#NULL!</v>
          </cell>
          <cell r="AI771" t="e">
            <v>#NULL!</v>
          </cell>
          <cell r="AJ771" t="e">
            <v>#NULL!</v>
          </cell>
          <cell r="AK771" t="e">
            <v>#NULL!</v>
          </cell>
          <cell r="AL771" t="e">
            <v>#NULL!</v>
          </cell>
          <cell r="AM771" t="e">
            <v>#NULL!</v>
          </cell>
          <cell r="AN771" t="e">
            <v>#NULL!</v>
          </cell>
          <cell r="AO771">
            <v>3966</v>
          </cell>
          <cell r="AP771">
            <v>74247</v>
          </cell>
          <cell r="AQ771">
            <v>2.4066174373276707</v>
          </cell>
          <cell r="AR771">
            <v>100</v>
          </cell>
          <cell r="AS771">
            <v>15</v>
          </cell>
          <cell r="AT771">
            <v>0</v>
          </cell>
          <cell r="AU771">
            <v>1</v>
          </cell>
          <cell r="AV771">
            <v>0</v>
          </cell>
          <cell r="AW771">
            <v>1173</v>
          </cell>
          <cell r="AX771">
            <v>40797</v>
          </cell>
          <cell r="AY771">
            <v>3.7766034985422738</v>
          </cell>
          <cell r="AZ771">
            <v>100</v>
          </cell>
          <cell r="BA771">
            <v>2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14261</v>
          </cell>
          <cell r="BO771">
            <v>325828</v>
          </cell>
          <cell r="BP771">
            <v>2.3798047150654549</v>
          </cell>
          <cell r="BQ771">
            <v>100</v>
          </cell>
          <cell r="BR771">
            <v>32.69</v>
          </cell>
          <cell r="BS771">
            <v>14261</v>
          </cell>
          <cell r="BT771">
            <v>325828</v>
          </cell>
          <cell r="BU771">
            <v>2.3798047150654549</v>
          </cell>
          <cell r="BV771">
            <v>100</v>
          </cell>
          <cell r="BW771">
            <v>32.69</v>
          </cell>
          <cell r="BX771">
            <v>36</v>
          </cell>
          <cell r="BY771">
            <v>0</v>
          </cell>
          <cell r="BZ771">
            <v>1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3503</v>
          </cell>
          <cell r="CL771">
            <v>76536</v>
          </cell>
          <cell r="CM771">
            <v>2.4309356308302599</v>
          </cell>
          <cell r="CN771">
            <v>100</v>
          </cell>
          <cell r="CO771">
            <v>10.029999999999999</v>
          </cell>
          <cell r="CP771">
            <v>12</v>
          </cell>
          <cell r="CQ771">
            <v>0</v>
          </cell>
          <cell r="CR771">
            <v>1</v>
          </cell>
          <cell r="CS771">
            <v>0</v>
          </cell>
          <cell r="CT771">
            <v>2936</v>
          </cell>
          <cell r="CU771">
            <v>100935</v>
          </cell>
          <cell r="CV771">
            <v>3.6054825932874714</v>
          </cell>
          <cell r="CW771">
            <v>100</v>
          </cell>
          <cell r="CX771">
            <v>15</v>
          </cell>
          <cell r="CY771">
            <v>0</v>
          </cell>
          <cell r="CZ771">
            <v>0</v>
          </cell>
          <cell r="DA771">
            <v>0</v>
          </cell>
          <cell r="DB771">
            <v>7811</v>
          </cell>
          <cell r="DC771">
            <v>148073</v>
          </cell>
          <cell r="DD771">
            <v>1.9046448790530108</v>
          </cell>
          <cell r="DE771">
            <v>100</v>
          </cell>
          <cell r="DF771">
            <v>11.95</v>
          </cell>
          <cell r="DG771">
            <v>14</v>
          </cell>
          <cell r="DH771">
            <v>0</v>
          </cell>
          <cell r="DI771">
            <v>1</v>
          </cell>
          <cell r="DJ771">
            <v>0</v>
          </cell>
          <cell r="DK771">
            <v>0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>
            <v>0</v>
          </cell>
          <cell r="DV771">
            <v>0</v>
          </cell>
          <cell r="DW771">
            <v>0</v>
          </cell>
          <cell r="DX771">
            <v>0</v>
          </cell>
          <cell r="DY771">
            <v>0</v>
          </cell>
          <cell r="DZ771">
            <v>0</v>
          </cell>
        </row>
        <row r="772">
          <cell r="A772" t="str">
            <v>TART</v>
          </cell>
          <cell r="B772">
            <v>37212</v>
          </cell>
          <cell r="C772">
            <v>6093</v>
          </cell>
          <cell r="D772">
            <v>134317</v>
          </cell>
          <cell r="E772">
            <v>2.7003476573553784</v>
          </cell>
          <cell r="F772">
            <v>100</v>
          </cell>
          <cell r="G772">
            <v>14.39</v>
          </cell>
          <cell r="H772">
            <v>9149</v>
          </cell>
          <cell r="I772">
            <v>167057</v>
          </cell>
          <cell r="J772">
            <v>2.4600845968246405</v>
          </cell>
          <cell r="K772">
            <v>100</v>
          </cell>
          <cell r="L772">
            <v>99</v>
          </cell>
          <cell r="M772">
            <v>0</v>
          </cell>
          <cell r="N772">
            <v>4</v>
          </cell>
          <cell r="O772">
            <v>0</v>
          </cell>
          <cell r="P772">
            <v>615</v>
          </cell>
          <cell r="Q772">
            <v>11220</v>
          </cell>
          <cell r="R772">
            <v>2.4545454545454546</v>
          </cell>
          <cell r="S772">
            <v>100</v>
          </cell>
          <cell r="T772">
            <v>6</v>
          </cell>
          <cell r="U772">
            <v>0</v>
          </cell>
          <cell r="V772">
            <v>0</v>
          </cell>
          <cell r="W772">
            <v>0</v>
          </cell>
          <cell r="X772">
            <v>3430</v>
          </cell>
          <cell r="Y772">
            <v>61982</v>
          </cell>
          <cell r="Z772">
            <v>2.4563087221258924</v>
          </cell>
          <cell r="AA772">
            <v>100</v>
          </cell>
          <cell r="AB772">
            <v>5.0199999999999996</v>
          </cell>
          <cell r="AC772">
            <v>11</v>
          </cell>
          <cell r="AD772">
            <v>0</v>
          </cell>
          <cell r="AE772">
            <v>0</v>
          </cell>
          <cell r="AF772">
            <v>0</v>
          </cell>
          <cell r="AG772" t="e">
            <v>#NULL!</v>
          </cell>
          <cell r="AH772" t="e">
            <v>#NULL!</v>
          </cell>
          <cell r="AI772" t="e">
            <v>#NULL!</v>
          </cell>
          <cell r="AJ772" t="e">
            <v>#NULL!</v>
          </cell>
          <cell r="AK772" t="e">
            <v>#NULL!</v>
          </cell>
          <cell r="AL772" t="e">
            <v>#NULL!</v>
          </cell>
          <cell r="AM772" t="e">
            <v>#NULL!</v>
          </cell>
          <cell r="AN772" t="e">
            <v>#NULL!</v>
          </cell>
          <cell r="AO772">
            <v>4025</v>
          </cell>
          <cell r="AP772">
            <v>75596</v>
          </cell>
          <cell r="AQ772">
            <v>2.4221526622974339</v>
          </cell>
          <cell r="AR772">
            <v>100</v>
          </cell>
          <cell r="AS772">
            <v>15</v>
          </cell>
          <cell r="AT772">
            <v>0</v>
          </cell>
          <cell r="AU772">
            <v>0</v>
          </cell>
          <cell r="AV772">
            <v>0</v>
          </cell>
          <cell r="AW772">
            <v>1200</v>
          </cell>
          <cell r="AX772">
            <v>41781</v>
          </cell>
          <cell r="AY772">
            <v>3.7681700916288587</v>
          </cell>
          <cell r="AZ772">
            <v>100</v>
          </cell>
          <cell r="BA772">
            <v>7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14333</v>
          </cell>
          <cell r="BO772">
            <v>328671</v>
          </cell>
          <cell r="BP772">
            <v>2.3920509798143508</v>
          </cell>
          <cell r="BQ772">
            <v>100</v>
          </cell>
          <cell r="BR772">
            <v>32.69</v>
          </cell>
          <cell r="BS772">
            <v>14333</v>
          </cell>
          <cell r="BT772">
            <v>328671</v>
          </cell>
          <cell r="BU772">
            <v>2.3920509798143508</v>
          </cell>
          <cell r="BV772">
            <v>100</v>
          </cell>
          <cell r="BW772">
            <v>32.69</v>
          </cell>
          <cell r="BX772">
            <v>37</v>
          </cell>
          <cell r="BY772">
            <v>0</v>
          </cell>
          <cell r="BZ772">
            <v>1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3556</v>
          </cell>
          <cell r="CL772">
            <v>77641</v>
          </cell>
          <cell r="CM772">
            <v>2.4103267570900124</v>
          </cell>
          <cell r="CN772">
            <v>100</v>
          </cell>
          <cell r="CO772">
            <v>10.029999999999999</v>
          </cell>
          <cell r="CP772">
            <v>21</v>
          </cell>
          <cell r="CQ772">
            <v>0</v>
          </cell>
          <cell r="CR772">
            <v>1</v>
          </cell>
          <cell r="CS772">
            <v>0</v>
          </cell>
          <cell r="CT772">
            <v>2992</v>
          </cell>
          <cell r="CU772">
            <v>102851</v>
          </cell>
          <cell r="CV772">
            <v>3.621558676307008</v>
          </cell>
          <cell r="CW772">
            <v>100</v>
          </cell>
          <cell r="CX772">
            <v>14</v>
          </cell>
          <cell r="CY772">
            <v>0</v>
          </cell>
          <cell r="CZ772">
            <v>0</v>
          </cell>
          <cell r="DA772">
            <v>0</v>
          </cell>
          <cell r="DB772">
            <v>7771</v>
          </cell>
          <cell r="DC772">
            <v>147792</v>
          </cell>
          <cell r="DD772">
            <v>1.9031276097087901</v>
          </cell>
          <cell r="DE772">
            <v>100</v>
          </cell>
          <cell r="DF772">
            <v>11.95</v>
          </cell>
          <cell r="DG772">
            <v>9</v>
          </cell>
          <cell r="DH772">
            <v>0</v>
          </cell>
          <cell r="DI772">
            <v>1</v>
          </cell>
          <cell r="DJ772">
            <v>0</v>
          </cell>
          <cell r="DK772">
            <v>0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>
            <v>0</v>
          </cell>
          <cell r="DV772">
            <v>0</v>
          </cell>
          <cell r="DW772">
            <v>0</v>
          </cell>
          <cell r="DX772">
            <v>0</v>
          </cell>
          <cell r="DY772">
            <v>0</v>
          </cell>
          <cell r="DZ772">
            <v>0</v>
          </cell>
        </row>
        <row r="773">
          <cell r="A773" t="str">
            <v>TART</v>
          </cell>
          <cell r="B773">
            <v>37219</v>
          </cell>
          <cell r="C773">
            <v>6097</v>
          </cell>
          <cell r="D773">
            <v>135170</v>
          </cell>
          <cell r="E773">
            <v>2.6937131705823831</v>
          </cell>
          <cell r="F773">
            <v>100</v>
          </cell>
          <cell r="G773">
            <v>14.39</v>
          </cell>
          <cell r="H773">
            <v>8821</v>
          </cell>
          <cell r="I773">
            <v>163519</v>
          </cell>
          <cell r="J773">
            <v>2.4892458121063528</v>
          </cell>
          <cell r="K773">
            <v>100</v>
          </cell>
          <cell r="L773">
            <v>99</v>
          </cell>
          <cell r="M773">
            <v>0</v>
          </cell>
          <cell r="N773">
            <v>5</v>
          </cell>
          <cell r="O773">
            <v>0</v>
          </cell>
          <cell r="P773">
            <v>555</v>
          </cell>
          <cell r="Q773">
            <v>10101</v>
          </cell>
          <cell r="R773">
            <v>2.4815076560659599</v>
          </cell>
          <cell r="S773">
            <v>100</v>
          </cell>
          <cell r="T773">
            <v>3</v>
          </cell>
          <cell r="U773">
            <v>0</v>
          </cell>
          <cell r="V773">
            <v>0</v>
          </cell>
          <cell r="W773">
            <v>0</v>
          </cell>
          <cell r="X773">
            <v>3357</v>
          </cell>
          <cell r="Y773">
            <v>60921</v>
          </cell>
          <cell r="Z773">
            <v>2.4648432960136364</v>
          </cell>
          <cell r="AA773">
            <v>100</v>
          </cell>
          <cell r="AB773">
            <v>5.0199999999999996</v>
          </cell>
          <cell r="AC773">
            <v>7</v>
          </cell>
          <cell r="AD773">
            <v>0</v>
          </cell>
          <cell r="AE773">
            <v>0</v>
          </cell>
          <cell r="AF773">
            <v>0</v>
          </cell>
          <cell r="AG773" t="e">
            <v>#NULL!</v>
          </cell>
          <cell r="AH773" t="e">
            <v>#NULL!</v>
          </cell>
          <cell r="AI773" t="e">
            <v>#NULL!</v>
          </cell>
          <cell r="AJ773" t="e">
            <v>#NULL!</v>
          </cell>
          <cell r="AK773" t="e">
            <v>#NULL!</v>
          </cell>
          <cell r="AL773" t="e">
            <v>#NULL!</v>
          </cell>
          <cell r="AM773" t="e">
            <v>#NULL!</v>
          </cell>
          <cell r="AN773" t="e">
            <v>#NULL!</v>
          </cell>
          <cell r="AO773">
            <v>4047</v>
          </cell>
          <cell r="AP773">
            <v>76315</v>
          </cell>
          <cell r="AQ773">
            <v>2.4051552005808676</v>
          </cell>
          <cell r="AR773">
            <v>100</v>
          </cell>
          <cell r="AS773">
            <v>14</v>
          </cell>
          <cell r="AT773">
            <v>0</v>
          </cell>
          <cell r="AU773">
            <v>0</v>
          </cell>
          <cell r="AV773">
            <v>0</v>
          </cell>
          <cell r="AW773">
            <v>1225</v>
          </cell>
          <cell r="AX773">
            <v>42628</v>
          </cell>
          <cell r="AY773">
            <v>3.7786947368421053</v>
          </cell>
          <cell r="AZ773">
            <v>100</v>
          </cell>
          <cell r="BA773">
            <v>10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14612</v>
          </cell>
          <cell r="BO773">
            <v>333258</v>
          </cell>
          <cell r="BP773">
            <v>2.3868873266940049</v>
          </cell>
          <cell r="BQ773">
            <v>100</v>
          </cell>
          <cell r="BR773">
            <v>32.69</v>
          </cell>
          <cell r="BS773">
            <v>14612</v>
          </cell>
          <cell r="BT773">
            <v>333258</v>
          </cell>
          <cell r="BU773">
            <v>2.3868873266940049</v>
          </cell>
          <cell r="BV773">
            <v>100</v>
          </cell>
          <cell r="BW773">
            <v>32.69</v>
          </cell>
          <cell r="BX773">
            <v>32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3521</v>
          </cell>
          <cell r="CL773">
            <v>76411</v>
          </cell>
          <cell r="CM773">
            <v>2.4154608463035019</v>
          </cell>
          <cell r="CN773">
            <v>100</v>
          </cell>
          <cell r="CO773">
            <v>10.029999999999999</v>
          </cell>
          <cell r="CP773">
            <v>17</v>
          </cell>
          <cell r="CQ773">
            <v>0</v>
          </cell>
          <cell r="CR773">
            <v>0</v>
          </cell>
          <cell r="CS773">
            <v>0</v>
          </cell>
          <cell r="CT773">
            <v>3037</v>
          </cell>
          <cell r="CU773">
            <v>104413</v>
          </cell>
          <cell r="CV773">
            <v>3.6141459642989209</v>
          </cell>
          <cell r="CW773">
            <v>100</v>
          </cell>
          <cell r="CX773">
            <v>12</v>
          </cell>
          <cell r="CY773">
            <v>0</v>
          </cell>
          <cell r="CZ773">
            <v>0</v>
          </cell>
          <cell r="DA773">
            <v>0</v>
          </cell>
          <cell r="DB773">
            <v>8049</v>
          </cell>
          <cell r="DC773">
            <v>152303</v>
          </cell>
          <cell r="DD773">
            <v>1.9211237570978701</v>
          </cell>
          <cell r="DE773">
            <v>100</v>
          </cell>
          <cell r="DF773">
            <v>11.95</v>
          </cell>
          <cell r="DG773">
            <v>11</v>
          </cell>
          <cell r="DH773">
            <v>0</v>
          </cell>
          <cell r="DI773">
            <v>0</v>
          </cell>
          <cell r="DJ773">
            <v>0</v>
          </cell>
          <cell r="DK773">
            <v>0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>
            <v>0</v>
          </cell>
          <cell r="DV773">
            <v>0</v>
          </cell>
          <cell r="DW773">
            <v>0</v>
          </cell>
          <cell r="DX773">
            <v>0</v>
          </cell>
          <cell r="DY773">
            <v>0</v>
          </cell>
          <cell r="DZ773">
            <v>0</v>
          </cell>
        </row>
        <row r="774">
          <cell r="A774" t="str">
            <v>TART</v>
          </cell>
          <cell r="B774">
            <v>37226</v>
          </cell>
          <cell r="C774">
            <v>6546</v>
          </cell>
          <cell r="D774">
            <v>144664</v>
          </cell>
          <cell r="E774">
            <v>2.690664092810235</v>
          </cell>
          <cell r="F774">
            <v>100</v>
          </cell>
          <cell r="G774">
            <v>14.38</v>
          </cell>
          <cell r="H774">
            <v>9350</v>
          </cell>
          <cell r="I774">
            <v>175997</v>
          </cell>
          <cell r="J774">
            <v>2.4866153912258842</v>
          </cell>
          <cell r="K774">
            <v>100</v>
          </cell>
          <cell r="L774">
            <v>91</v>
          </cell>
          <cell r="M774">
            <v>0</v>
          </cell>
          <cell r="N774">
            <v>6</v>
          </cell>
          <cell r="O774">
            <v>0</v>
          </cell>
          <cell r="P774">
            <v>655</v>
          </cell>
          <cell r="Q774">
            <v>11969</v>
          </cell>
          <cell r="R774">
            <v>2.476590106007067</v>
          </cell>
          <cell r="S774">
            <v>100</v>
          </cell>
          <cell r="T774">
            <v>4</v>
          </cell>
          <cell r="U774">
            <v>0</v>
          </cell>
          <cell r="V774">
            <v>0</v>
          </cell>
          <cell r="W774">
            <v>0</v>
          </cell>
          <cell r="X774">
            <v>3600</v>
          </cell>
          <cell r="Y774">
            <v>65421</v>
          </cell>
          <cell r="Z774">
            <v>2.473162125073515</v>
          </cell>
          <cell r="AA774">
            <v>100</v>
          </cell>
          <cell r="AB774">
            <v>5.0199999999999996</v>
          </cell>
          <cell r="AC774">
            <v>9</v>
          </cell>
          <cell r="AD774">
            <v>0</v>
          </cell>
          <cell r="AE774">
            <v>1</v>
          </cell>
          <cell r="AF774">
            <v>0</v>
          </cell>
          <cell r="AG774" t="e">
            <v>#NULL!</v>
          </cell>
          <cell r="AH774" t="e">
            <v>#NULL!</v>
          </cell>
          <cell r="AI774" t="e">
            <v>#NULL!</v>
          </cell>
          <cell r="AJ774" t="e">
            <v>#NULL!</v>
          </cell>
          <cell r="AK774" t="e">
            <v>#NULL!</v>
          </cell>
          <cell r="AL774" t="e">
            <v>#NULL!</v>
          </cell>
          <cell r="AM774" t="e">
            <v>#NULL!</v>
          </cell>
          <cell r="AN774" t="e">
            <v>#NULL!</v>
          </cell>
          <cell r="AO774">
            <v>4319</v>
          </cell>
          <cell r="AP774">
            <v>81722</v>
          </cell>
          <cell r="AQ774">
            <v>2.4173469697429515</v>
          </cell>
          <cell r="AR774">
            <v>100</v>
          </cell>
          <cell r="AS774">
            <v>12</v>
          </cell>
          <cell r="AT774">
            <v>0</v>
          </cell>
          <cell r="AU774">
            <v>1</v>
          </cell>
          <cell r="AV774">
            <v>0</v>
          </cell>
          <cell r="AW774">
            <v>1269</v>
          </cell>
          <cell r="AX774">
            <v>44090</v>
          </cell>
          <cell r="AY774">
            <v>3.7752266372956029</v>
          </cell>
          <cell r="AZ774">
            <v>100</v>
          </cell>
          <cell r="BA774">
            <v>10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15190</v>
          </cell>
          <cell r="BO774">
            <v>346636</v>
          </cell>
          <cell r="BP774">
            <v>2.3721438350819697</v>
          </cell>
          <cell r="BQ774">
            <v>100</v>
          </cell>
          <cell r="BR774">
            <v>32.04</v>
          </cell>
          <cell r="BS774">
            <v>15190</v>
          </cell>
          <cell r="BT774">
            <v>346636</v>
          </cell>
          <cell r="BU774">
            <v>2.3721438350819697</v>
          </cell>
          <cell r="BV774">
            <v>100</v>
          </cell>
          <cell r="BW774">
            <v>32.04</v>
          </cell>
          <cell r="BX774">
            <v>28</v>
          </cell>
          <cell r="BY774">
            <v>0</v>
          </cell>
          <cell r="BZ774">
            <v>1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3692</v>
          </cell>
          <cell r="CL774">
            <v>80386</v>
          </cell>
          <cell r="CM774">
            <v>2.4104544195920377</v>
          </cell>
          <cell r="CN774">
            <v>100</v>
          </cell>
          <cell r="CO774">
            <v>10.01</v>
          </cell>
          <cell r="CP774">
            <v>14</v>
          </cell>
          <cell r="CQ774">
            <v>0</v>
          </cell>
          <cell r="CR774">
            <v>1</v>
          </cell>
          <cell r="CS774">
            <v>0</v>
          </cell>
          <cell r="CT774">
            <v>3111</v>
          </cell>
          <cell r="CU774">
            <v>107033</v>
          </cell>
          <cell r="CV774">
            <v>3.6165004846974105</v>
          </cell>
          <cell r="CW774">
            <v>100</v>
          </cell>
          <cell r="CX774">
            <v>9</v>
          </cell>
          <cell r="CY774">
            <v>0</v>
          </cell>
          <cell r="CZ774">
            <v>0</v>
          </cell>
          <cell r="DA774">
            <v>0</v>
          </cell>
          <cell r="DB774">
            <v>8377</v>
          </cell>
          <cell r="DC774">
            <v>158909</v>
          </cell>
          <cell r="DD774">
            <v>1.9031701883990486</v>
          </cell>
          <cell r="DE774">
            <v>100</v>
          </cell>
          <cell r="DF774">
            <v>11.76</v>
          </cell>
          <cell r="DG774">
            <v>9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>
            <v>0</v>
          </cell>
          <cell r="DV774">
            <v>0</v>
          </cell>
          <cell r="DW774">
            <v>0</v>
          </cell>
          <cell r="DX774">
            <v>0</v>
          </cell>
          <cell r="DY774">
            <v>0</v>
          </cell>
          <cell r="DZ774">
            <v>0</v>
          </cell>
        </row>
        <row r="775">
          <cell r="A775" t="str">
            <v>TART</v>
          </cell>
          <cell r="B775">
            <v>37233</v>
          </cell>
          <cell r="C775">
            <v>6941</v>
          </cell>
          <cell r="D775">
            <v>153463</v>
          </cell>
          <cell r="E775">
            <v>2.6588439654714007</v>
          </cell>
          <cell r="F775">
            <v>100</v>
          </cell>
          <cell r="G775">
            <v>14.38</v>
          </cell>
          <cell r="H775">
            <v>10079</v>
          </cell>
          <cell r="I775">
            <v>191874</v>
          </cell>
          <cell r="J775">
            <v>2.5166504330428832</v>
          </cell>
          <cell r="K775">
            <v>100</v>
          </cell>
          <cell r="L775">
            <v>90</v>
          </cell>
          <cell r="M775">
            <v>0</v>
          </cell>
          <cell r="N775">
            <v>9</v>
          </cell>
          <cell r="O775">
            <v>0</v>
          </cell>
          <cell r="P775">
            <v>680</v>
          </cell>
          <cell r="Q775">
            <v>12400</v>
          </cell>
          <cell r="R775">
            <v>2.4597397315982108</v>
          </cell>
          <cell r="S775">
            <v>100</v>
          </cell>
          <cell r="T775">
            <v>2</v>
          </cell>
          <cell r="U775">
            <v>0</v>
          </cell>
          <cell r="V775">
            <v>0</v>
          </cell>
          <cell r="W775">
            <v>0</v>
          </cell>
          <cell r="X775">
            <v>3837</v>
          </cell>
          <cell r="Y775">
            <v>69748</v>
          </cell>
          <cell r="Z775">
            <v>2.4710124026535909</v>
          </cell>
          <cell r="AA775">
            <v>100</v>
          </cell>
          <cell r="AB775">
            <v>5.0199999999999996</v>
          </cell>
          <cell r="AC775">
            <v>8</v>
          </cell>
          <cell r="AD775">
            <v>0</v>
          </cell>
          <cell r="AE775">
            <v>0</v>
          </cell>
          <cell r="AF775">
            <v>0</v>
          </cell>
          <cell r="AG775" t="e">
            <v>#NULL!</v>
          </cell>
          <cell r="AH775" t="e">
            <v>#NULL!</v>
          </cell>
          <cell r="AI775" t="e">
            <v>#NULL!</v>
          </cell>
          <cell r="AJ775" t="e">
            <v>#NULL!</v>
          </cell>
          <cell r="AK775" t="e">
            <v>#NULL!</v>
          </cell>
          <cell r="AL775" t="e">
            <v>#NULL!</v>
          </cell>
          <cell r="AM775" t="e">
            <v>#NULL!</v>
          </cell>
          <cell r="AN775" t="e">
            <v>#NULL!</v>
          </cell>
          <cell r="AO775">
            <v>4602</v>
          </cell>
          <cell r="AP775">
            <v>87313</v>
          </cell>
          <cell r="AQ775">
            <v>2.4001183698776845</v>
          </cell>
          <cell r="AR775">
            <v>100</v>
          </cell>
          <cell r="AS775">
            <v>11</v>
          </cell>
          <cell r="AT775">
            <v>0</v>
          </cell>
          <cell r="AU775">
            <v>0</v>
          </cell>
          <cell r="AV775">
            <v>0</v>
          </cell>
          <cell r="AW775">
            <v>1337</v>
          </cell>
          <cell r="AX775">
            <v>46452</v>
          </cell>
          <cell r="AY775">
            <v>3.7716601219817862</v>
          </cell>
          <cell r="AZ775">
            <v>100</v>
          </cell>
          <cell r="BA775">
            <v>6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15822</v>
          </cell>
          <cell r="BO775">
            <v>361458</v>
          </cell>
          <cell r="BP775">
            <v>2.3571618873098492</v>
          </cell>
          <cell r="BQ775">
            <v>100</v>
          </cell>
          <cell r="BR775">
            <v>32.04</v>
          </cell>
          <cell r="BS775">
            <v>15822</v>
          </cell>
          <cell r="BT775">
            <v>361458</v>
          </cell>
          <cell r="BU775">
            <v>2.3571618873098492</v>
          </cell>
          <cell r="BV775">
            <v>100</v>
          </cell>
          <cell r="BW775">
            <v>32.04</v>
          </cell>
          <cell r="BX775">
            <v>30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3858</v>
          </cell>
          <cell r="CL775">
            <v>84330</v>
          </cell>
          <cell r="CM775">
            <v>2.4035382121220739</v>
          </cell>
          <cell r="CN775">
            <v>100</v>
          </cell>
          <cell r="CO775">
            <v>10.01</v>
          </cell>
          <cell r="CP775">
            <v>15</v>
          </cell>
          <cell r="CQ775">
            <v>0</v>
          </cell>
          <cell r="CR775">
            <v>0</v>
          </cell>
          <cell r="CS775">
            <v>0</v>
          </cell>
          <cell r="CT775">
            <v>3214</v>
          </cell>
          <cell r="CU775">
            <v>110495</v>
          </cell>
          <cell r="CV775">
            <v>3.6090315105088675</v>
          </cell>
          <cell r="CW775">
            <v>100</v>
          </cell>
          <cell r="CX775">
            <v>16</v>
          </cell>
          <cell r="CY775">
            <v>0</v>
          </cell>
          <cell r="CZ775">
            <v>0</v>
          </cell>
          <cell r="DA775">
            <v>0</v>
          </cell>
          <cell r="DB775">
            <v>8745</v>
          </cell>
          <cell r="DC775">
            <v>166528</v>
          </cell>
          <cell r="DD775">
            <v>1.8951304447108523</v>
          </cell>
          <cell r="DE775">
            <v>100</v>
          </cell>
          <cell r="DF775">
            <v>11.76</v>
          </cell>
          <cell r="DG775">
            <v>6</v>
          </cell>
          <cell r="DH775">
            <v>0</v>
          </cell>
          <cell r="DI775">
            <v>0</v>
          </cell>
          <cell r="DJ775">
            <v>0</v>
          </cell>
          <cell r="DK775">
            <v>0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>
            <v>0</v>
          </cell>
          <cell r="DV775">
            <v>0</v>
          </cell>
          <cell r="DW775">
            <v>0</v>
          </cell>
          <cell r="DX775">
            <v>0</v>
          </cell>
          <cell r="DY775">
            <v>0</v>
          </cell>
          <cell r="DZ775">
            <v>0</v>
          </cell>
        </row>
        <row r="776">
          <cell r="A776" t="str">
            <v>TART</v>
          </cell>
          <cell r="B776">
            <v>37240</v>
          </cell>
          <cell r="C776">
            <v>7929</v>
          </cell>
          <cell r="D776">
            <v>174910</v>
          </cell>
          <cell r="E776">
            <v>2.621364241522437</v>
          </cell>
          <cell r="F776">
            <v>100</v>
          </cell>
          <cell r="G776">
            <v>14.38</v>
          </cell>
          <cell r="H776">
            <v>11291</v>
          </cell>
          <cell r="I776">
            <v>214806</v>
          </cell>
          <cell r="J776">
            <v>2.5046129694481345</v>
          </cell>
          <cell r="K776">
            <v>100</v>
          </cell>
          <cell r="L776">
            <v>100</v>
          </cell>
          <cell r="M776">
            <v>0</v>
          </cell>
          <cell r="N776">
            <v>5</v>
          </cell>
          <cell r="O776">
            <v>0</v>
          </cell>
          <cell r="P776">
            <v>774</v>
          </cell>
          <cell r="Q776">
            <v>14105</v>
          </cell>
          <cell r="R776">
            <v>2.4700384826827926</v>
          </cell>
          <cell r="S776">
            <v>100</v>
          </cell>
          <cell r="T776">
            <v>2</v>
          </cell>
          <cell r="U776">
            <v>0</v>
          </cell>
          <cell r="V776">
            <v>0</v>
          </cell>
          <cell r="W776">
            <v>0</v>
          </cell>
          <cell r="X776">
            <v>4357</v>
          </cell>
          <cell r="Y776">
            <v>79079</v>
          </cell>
          <cell r="Z776">
            <v>2.4606650446066505</v>
          </cell>
          <cell r="AA776">
            <v>100</v>
          </cell>
          <cell r="AB776">
            <v>5.0199999999999996</v>
          </cell>
          <cell r="AC776">
            <v>5</v>
          </cell>
          <cell r="AD776">
            <v>0</v>
          </cell>
          <cell r="AE776">
            <v>0</v>
          </cell>
          <cell r="AF776">
            <v>0</v>
          </cell>
          <cell r="AG776" t="e">
            <v>#NULL!</v>
          </cell>
          <cell r="AH776" t="e">
            <v>#NULL!</v>
          </cell>
          <cell r="AI776" t="e">
            <v>#NULL!</v>
          </cell>
          <cell r="AJ776" t="e">
            <v>#NULL!</v>
          </cell>
          <cell r="AK776" t="e">
            <v>#NULL!</v>
          </cell>
          <cell r="AL776" t="e">
            <v>#NULL!</v>
          </cell>
          <cell r="AM776" t="e">
            <v>#NULL!</v>
          </cell>
          <cell r="AN776" t="e">
            <v>#NULL!</v>
          </cell>
          <cell r="AO776">
            <v>5292</v>
          </cell>
          <cell r="AP776">
            <v>100647</v>
          </cell>
          <cell r="AQ776">
            <v>2.348332476938511</v>
          </cell>
          <cell r="AR776">
            <v>100</v>
          </cell>
          <cell r="AS776">
            <v>8</v>
          </cell>
          <cell r="AT776">
            <v>0</v>
          </cell>
          <cell r="AU776">
            <v>0</v>
          </cell>
          <cell r="AV776">
            <v>0</v>
          </cell>
          <cell r="AW776">
            <v>1484</v>
          </cell>
          <cell r="AX776">
            <v>51546</v>
          </cell>
          <cell r="AY776">
            <v>3.7910527931246163</v>
          </cell>
          <cell r="AZ776">
            <v>100</v>
          </cell>
          <cell r="BA776">
            <v>6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16903</v>
          </cell>
          <cell r="BO776">
            <v>386974</v>
          </cell>
          <cell r="BP776">
            <v>2.3290841476046071</v>
          </cell>
          <cell r="BQ776">
            <v>100</v>
          </cell>
          <cell r="BR776">
            <v>32.04</v>
          </cell>
          <cell r="BS776">
            <v>16903</v>
          </cell>
          <cell r="BT776">
            <v>386974</v>
          </cell>
          <cell r="BU776">
            <v>2.3290841476046071</v>
          </cell>
          <cell r="BV776">
            <v>100</v>
          </cell>
          <cell r="BW776">
            <v>32.04</v>
          </cell>
          <cell r="BX776">
            <v>22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4069</v>
          </cell>
          <cell r="CL776">
            <v>88433</v>
          </cell>
          <cell r="CM776">
            <v>2.4128810933436617</v>
          </cell>
          <cell r="CN776">
            <v>100</v>
          </cell>
          <cell r="CO776">
            <v>10.01</v>
          </cell>
          <cell r="CP776">
            <v>9</v>
          </cell>
          <cell r="CQ776">
            <v>0</v>
          </cell>
          <cell r="CR776">
            <v>0</v>
          </cell>
          <cell r="CS776">
            <v>0</v>
          </cell>
          <cell r="CT776">
            <v>3455</v>
          </cell>
          <cell r="CU776">
            <v>118705</v>
          </cell>
          <cell r="CV776">
            <v>3.6140705421705768</v>
          </cell>
          <cell r="CW776">
            <v>100</v>
          </cell>
          <cell r="CX776">
            <v>13</v>
          </cell>
          <cell r="CY776">
            <v>0</v>
          </cell>
          <cell r="CZ776">
            <v>0</v>
          </cell>
          <cell r="DA776">
            <v>0</v>
          </cell>
          <cell r="DB776">
            <v>9375</v>
          </cell>
          <cell r="DC776">
            <v>179751</v>
          </cell>
          <cell r="DD776">
            <v>1.8558753516554858</v>
          </cell>
          <cell r="DE776">
            <v>100</v>
          </cell>
          <cell r="DF776">
            <v>11.76</v>
          </cell>
          <cell r="DG776">
            <v>3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>
            <v>0</v>
          </cell>
          <cell r="DV776">
            <v>0</v>
          </cell>
          <cell r="DW776">
            <v>0</v>
          </cell>
          <cell r="DX776">
            <v>0</v>
          </cell>
          <cell r="DY776">
            <v>0</v>
          </cell>
          <cell r="DZ776">
            <v>0</v>
          </cell>
        </row>
        <row r="777">
          <cell r="A777" t="str">
            <v>TART</v>
          </cell>
          <cell r="B777">
            <v>37247</v>
          </cell>
          <cell r="C777">
            <v>10509</v>
          </cell>
          <cell r="D777">
            <v>232635</v>
          </cell>
          <cell r="E777">
            <v>2.6142764141389785</v>
          </cell>
          <cell r="F777">
            <v>100</v>
          </cell>
          <cell r="G777">
            <v>14.38</v>
          </cell>
          <cell r="H777">
            <v>14400</v>
          </cell>
          <cell r="I777">
            <v>280424</v>
          </cell>
          <cell r="J777">
            <v>2.5367374966619618</v>
          </cell>
          <cell r="K777">
            <v>100</v>
          </cell>
          <cell r="L777">
            <v>88</v>
          </cell>
          <cell r="M777">
            <v>0</v>
          </cell>
          <cell r="N777">
            <v>5</v>
          </cell>
          <cell r="O777">
            <v>0</v>
          </cell>
          <cell r="P777">
            <v>959</v>
          </cell>
          <cell r="Q777">
            <v>17479</v>
          </cell>
          <cell r="R777">
            <v>2.4824157886926845</v>
          </cell>
          <cell r="S777">
            <v>100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5821</v>
          </cell>
          <cell r="Y777">
            <v>105657</v>
          </cell>
          <cell r="Z777">
            <v>2.4644459003174921</v>
          </cell>
          <cell r="AA777">
            <v>100</v>
          </cell>
          <cell r="AB777">
            <v>5.0199999999999996</v>
          </cell>
          <cell r="AC777">
            <v>2</v>
          </cell>
          <cell r="AD777">
            <v>0</v>
          </cell>
          <cell r="AE777">
            <v>0</v>
          </cell>
          <cell r="AF777">
            <v>0</v>
          </cell>
          <cell r="AG777" t="e">
            <v>#NULL!</v>
          </cell>
          <cell r="AH777" t="e">
            <v>#NULL!</v>
          </cell>
          <cell r="AI777" t="e">
            <v>#NULL!</v>
          </cell>
          <cell r="AJ777" t="e">
            <v>#NULL!</v>
          </cell>
          <cell r="AK777" t="e">
            <v>#NULL!</v>
          </cell>
          <cell r="AL777" t="e">
            <v>#NULL!</v>
          </cell>
          <cell r="AM777" t="e">
            <v>#NULL!</v>
          </cell>
          <cell r="AN777" t="e">
            <v>#NULL!</v>
          </cell>
          <cell r="AO777">
            <v>7081</v>
          </cell>
          <cell r="AP777">
            <v>135171</v>
          </cell>
          <cell r="AQ777">
            <v>2.3371769162210341</v>
          </cell>
          <cell r="AR777">
            <v>100</v>
          </cell>
          <cell r="AS777">
            <v>3</v>
          </cell>
          <cell r="AT777">
            <v>0</v>
          </cell>
          <cell r="AU777">
            <v>0</v>
          </cell>
          <cell r="AV777">
            <v>0</v>
          </cell>
          <cell r="AW777">
            <v>1985</v>
          </cell>
          <cell r="AX777">
            <v>68999</v>
          </cell>
          <cell r="AY777">
            <v>3.7806799336650081</v>
          </cell>
          <cell r="AZ777">
            <v>100</v>
          </cell>
          <cell r="BA777">
            <v>7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20846</v>
          </cell>
          <cell r="BO777">
            <v>480543</v>
          </cell>
          <cell r="BP777">
            <v>2.2939500032556484</v>
          </cell>
          <cell r="BQ777">
            <v>100</v>
          </cell>
          <cell r="BR777">
            <v>32.04</v>
          </cell>
          <cell r="BS777">
            <v>20846</v>
          </cell>
          <cell r="BT777">
            <v>480543</v>
          </cell>
          <cell r="BU777">
            <v>2.2939500032556484</v>
          </cell>
          <cell r="BV777">
            <v>100</v>
          </cell>
          <cell r="BW777">
            <v>32.04</v>
          </cell>
          <cell r="BX777">
            <v>23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4808</v>
          </cell>
          <cell r="CL777">
            <v>104097</v>
          </cell>
          <cell r="CM777">
            <v>2.3850764377578257</v>
          </cell>
          <cell r="CN777">
            <v>100</v>
          </cell>
          <cell r="CO777">
            <v>10.01</v>
          </cell>
          <cell r="CP777">
            <v>14</v>
          </cell>
          <cell r="CQ777">
            <v>0</v>
          </cell>
          <cell r="CR777">
            <v>0</v>
          </cell>
          <cell r="CS777">
            <v>0</v>
          </cell>
          <cell r="CT777">
            <v>4363</v>
          </cell>
          <cell r="CU777">
            <v>149916</v>
          </cell>
          <cell r="CV777">
            <v>3.6087427290811571</v>
          </cell>
          <cell r="CW777">
            <v>100</v>
          </cell>
          <cell r="CX777">
            <v>4</v>
          </cell>
          <cell r="CY777">
            <v>0</v>
          </cell>
          <cell r="CZ777">
            <v>0</v>
          </cell>
          <cell r="DA777">
            <v>0</v>
          </cell>
          <cell r="DB777">
            <v>11672</v>
          </cell>
          <cell r="DC777">
            <v>226443</v>
          </cell>
          <cell r="DD777">
            <v>1.8223360517624856</v>
          </cell>
          <cell r="DE777">
            <v>100</v>
          </cell>
          <cell r="DF777">
            <v>11.76</v>
          </cell>
          <cell r="DG777">
            <v>7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</row>
        <row r="778">
          <cell r="A778" t="str">
            <v>TART</v>
          </cell>
          <cell r="B778">
            <v>37254</v>
          </cell>
          <cell r="C778">
            <v>7006</v>
          </cell>
          <cell r="D778">
            <v>154068</v>
          </cell>
          <cell r="E778">
            <v>2.6344170403587444</v>
          </cell>
          <cell r="F778">
            <v>100</v>
          </cell>
          <cell r="G778">
            <v>14.38</v>
          </cell>
          <cell r="H778">
            <v>9967</v>
          </cell>
          <cell r="I778">
            <v>185146</v>
          </cell>
          <cell r="J778">
            <v>2.4638189186723829</v>
          </cell>
          <cell r="K778">
            <v>100</v>
          </cell>
          <cell r="L778">
            <v>91</v>
          </cell>
          <cell r="M778">
            <v>0</v>
          </cell>
          <cell r="N778">
            <v>2</v>
          </cell>
          <cell r="O778">
            <v>0</v>
          </cell>
          <cell r="P778">
            <v>652</v>
          </cell>
          <cell r="Q778">
            <v>11889</v>
          </cell>
          <cell r="R778">
            <v>2.4652990797546011</v>
          </cell>
          <cell r="S778">
            <v>100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3974</v>
          </cell>
          <cell r="Y778">
            <v>72208</v>
          </cell>
          <cell r="Z778">
            <v>2.4584008819142729</v>
          </cell>
          <cell r="AA778">
            <v>100</v>
          </cell>
          <cell r="AB778">
            <v>5.0199999999999996</v>
          </cell>
          <cell r="AC778">
            <v>2</v>
          </cell>
          <cell r="AD778">
            <v>0</v>
          </cell>
          <cell r="AE778">
            <v>0</v>
          </cell>
          <cell r="AF778">
            <v>0</v>
          </cell>
          <cell r="AG778" t="e">
            <v>#NULL!</v>
          </cell>
          <cell r="AH778" t="e">
            <v>#NULL!</v>
          </cell>
          <cell r="AI778" t="e">
            <v>#NULL!</v>
          </cell>
          <cell r="AJ778" t="e">
            <v>#NULL!</v>
          </cell>
          <cell r="AK778" t="e">
            <v>#NULL!</v>
          </cell>
          <cell r="AL778" t="e">
            <v>#NULL!</v>
          </cell>
          <cell r="AM778" t="e">
            <v>#NULL!</v>
          </cell>
          <cell r="AN778" t="e">
            <v>#NULL!</v>
          </cell>
          <cell r="AO778">
            <v>4758</v>
          </cell>
          <cell r="AP778">
            <v>90121</v>
          </cell>
          <cell r="AQ778">
            <v>2.3465419822842901</v>
          </cell>
          <cell r="AR778">
            <v>100</v>
          </cell>
          <cell r="AS778">
            <v>6</v>
          </cell>
          <cell r="AT778">
            <v>0</v>
          </cell>
          <cell r="AU778">
            <v>0</v>
          </cell>
          <cell r="AV778">
            <v>0</v>
          </cell>
          <cell r="AW778">
            <v>1312</v>
          </cell>
          <cell r="AX778">
            <v>45616</v>
          </cell>
          <cell r="AY778">
            <v>3.7767614151799216</v>
          </cell>
          <cell r="AZ778">
            <v>100</v>
          </cell>
          <cell r="BA778">
            <v>6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15038</v>
          </cell>
          <cell r="BO778">
            <v>343912</v>
          </cell>
          <cell r="BP778">
            <v>2.3297199403268993</v>
          </cell>
          <cell r="BQ778">
            <v>100</v>
          </cell>
          <cell r="BR778">
            <v>32.04</v>
          </cell>
          <cell r="BS778">
            <v>15038</v>
          </cell>
          <cell r="BT778">
            <v>343912</v>
          </cell>
          <cell r="BU778">
            <v>2.3297199403268993</v>
          </cell>
          <cell r="BV778">
            <v>100</v>
          </cell>
          <cell r="BW778">
            <v>32.04</v>
          </cell>
          <cell r="BX778">
            <v>27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3381</v>
          </cell>
          <cell r="CL778">
            <v>72820</v>
          </cell>
          <cell r="CM778">
            <v>2.3992042865851704</v>
          </cell>
          <cell r="CN778">
            <v>100</v>
          </cell>
          <cell r="CO778">
            <v>10.01</v>
          </cell>
          <cell r="CP778">
            <v>13</v>
          </cell>
          <cell r="CQ778">
            <v>0</v>
          </cell>
          <cell r="CR778">
            <v>0</v>
          </cell>
          <cell r="CS778">
            <v>0</v>
          </cell>
          <cell r="CT778">
            <v>3158</v>
          </cell>
          <cell r="CU778">
            <v>108561</v>
          </cell>
          <cell r="CV778">
            <v>3.6148716658278812</v>
          </cell>
          <cell r="CW778">
            <v>100</v>
          </cell>
          <cell r="CX778">
            <v>10</v>
          </cell>
          <cell r="CY778">
            <v>0</v>
          </cell>
          <cell r="CZ778">
            <v>0</v>
          </cell>
          <cell r="DA778">
            <v>0</v>
          </cell>
          <cell r="DB778">
            <v>8492</v>
          </cell>
          <cell r="DC778">
            <v>162333</v>
          </cell>
          <cell r="DD778">
            <v>1.8544626875566261</v>
          </cell>
          <cell r="DE778">
            <v>100</v>
          </cell>
          <cell r="DF778">
            <v>11.76</v>
          </cell>
          <cell r="DG778">
            <v>7</v>
          </cell>
          <cell r="DH778">
            <v>0</v>
          </cell>
          <cell r="DI778">
            <v>0</v>
          </cell>
          <cell r="DJ778">
            <v>0</v>
          </cell>
          <cell r="DK778">
            <v>0</v>
          </cell>
          <cell r="DL778">
            <v>0</v>
          </cell>
          <cell r="DM778">
            <v>0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>
            <v>0</v>
          </cell>
          <cell r="DV778">
            <v>0</v>
          </cell>
          <cell r="DW778">
            <v>0</v>
          </cell>
          <cell r="DX778">
            <v>0</v>
          </cell>
          <cell r="DY778">
            <v>0</v>
          </cell>
          <cell r="DZ778">
            <v>0</v>
          </cell>
        </row>
        <row r="779">
          <cell r="A779" t="str">
            <v>TART</v>
          </cell>
          <cell r="B779">
            <v>37261</v>
          </cell>
          <cell r="C779">
            <v>6672</v>
          </cell>
          <cell r="D779">
            <v>147121</v>
          </cell>
          <cell r="E779">
            <v>2.6868915511879128</v>
          </cell>
          <cell r="F779">
            <v>100</v>
          </cell>
          <cell r="G779">
            <v>14.34</v>
          </cell>
          <cell r="H779">
            <v>9933</v>
          </cell>
          <cell r="I779">
            <v>174933</v>
          </cell>
          <cell r="J779">
            <v>2.455210553603318</v>
          </cell>
          <cell r="K779">
            <v>100</v>
          </cell>
          <cell r="L779">
            <v>94</v>
          </cell>
          <cell r="M779">
            <v>0</v>
          </cell>
          <cell r="N779">
            <v>2</v>
          </cell>
          <cell r="O779">
            <v>0</v>
          </cell>
          <cell r="P779">
            <v>665</v>
          </cell>
          <cell r="Q779">
            <v>12087</v>
          </cell>
          <cell r="R779">
            <v>2.4847358121330725</v>
          </cell>
          <cell r="S779">
            <v>100</v>
          </cell>
          <cell r="T779">
            <v>2</v>
          </cell>
          <cell r="U779">
            <v>0</v>
          </cell>
          <cell r="V779">
            <v>0</v>
          </cell>
          <cell r="W779">
            <v>0</v>
          </cell>
          <cell r="X779">
            <v>3736</v>
          </cell>
          <cell r="Y779">
            <v>67816</v>
          </cell>
          <cell r="Z779">
            <v>2.4645070625540502</v>
          </cell>
          <cell r="AA779">
            <v>100</v>
          </cell>
          <cell r="AB779">
            <v>5.01</v>
          </cell>
          <cell r="AC779">
            <v>11</v>
          </cell>
          <cell r="AD779">
            <v>0</v>
          </cell>
          <cell r="AE779">
            <v>0</v>
          </cell>
          <cell r="AF779">
            <v>0</v>
          </cell>
          <cell r="AG779" t="e">
            <v>#NULL!</v>
          </cell>
          <cell r="AH779" t="e">
            <v>#NULL!</v>
          </cell>
          <cell r="AI779" t="e">
            <v>#NULL!</v>
          </cell>
          <cell r="AJ779" t="e">
            <v>#NULL!</v>
          </cell>
          <cell r="AK779" t="e">
            <v>#NULL!</v>
          </cell>
          <cell r="AL779" t="e">
            <v>#NULL!</v>
          </cell>
          <cell r="AM779" t="e">
            <v>#NULL!</v>
          </cell>
          <cell r="AN779" t="e">
            <v>#NULL!</v>
          </cell>
          <cell r="AO779">
            <v>4431</v>
          </cell>
          <cell r="AP779">
            <v>83291</v>
          </cell>
          <cell r="AQ779">
            <v>2.4160242933893952</v>
          </cell>
          <cell r="AR779">
            <v>100</v>
          </cell>
          <cell r="AS779">
            <v>11</v>
          </cell>
          <cell r="AT779">
            <v>0</v>
          </cell>
          <cell r="AU779">
            <v>0</v>
          </cell>
          <cell r="AV779">
            <v>0</v>
          </cell>
          <cell r="AW779">
            <v>1322</v>
          </cell>
          <cell r="AX779">
            <v>45967</v>
          </cell>
          <cell r="AY779">
            <v>3.7711312293764276</v>
          </cell>
          <cell r="AZ779">
            <v>100</v>
          </cell>
          <cell r="BA779">
            <v>3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16538</v>
          </cell>
          <cell r="BO779">
            <v>374502</v>
          </cell>
          <cell r="BP779">
            <v>2.3580058792530938</v>
          </cell>
          <cell r="BQ779">
            <v>100</v>
          </cell>
          <cell r="BR779">
            <v>31.93</v>
          </cell>
          <cell r="BS779">
            <v>16538</v>
          </cell>
          <cell r="BT779">
            <v>374502</v>
          </cell>
          <cell r="BU779">
            <v>2.3580058792530938</v>
          </cell>
          <cell r="BV779">
            <v>100</v>
          </cell>
          <cell r="BW779">
            <v>31.93</v>
          </cell>
          <cell r="BX779">
            <v>26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3889</v>
          </cell>
          <cell r="CL779">
            <v>83516</v>
          </cell>
          <cell r="CM779">
            <v>2.3800324352007283</v>
          </cell>
          <cell r="CN779">
            <v>100</v>
          </cell>
          <cell r="CO779">
            <v>9.9700000000000006</v>
          </cell>
          <cell r="CP779">
            <v>11</v>
          </cell>
          <cell r="CQ779">
            <v>0</v>
          </cell>
          <cell r="CR779">
            <v>0</v>
          </cell>
          <cell r="CS779">
            <v>0</v>
          </cell>
          <cell r="CT779">
            <v>3451</v>
          </cell>
          <cell r="CU779">
            <v>118406</v>
          </cell>
          <cell r="CV779">
            <v>3.6138363187543514</v>
          </cell>
          <cell r="CW779">
            <v>100</v>
          </cell>
          <cell r="CX779">
            <v>11</v>
          </cell>
          <cell r="CY779">
            <v>0</v>
          </cell>
          <cell r="CZ779">
            <v>0</v>
          </cell>
          <cell r="DA779">
            <v>0</v>
          </cell>
          <cell r="DB779">
            <v>9186</v>
          </cell>
          <cell r="DC779">
            <v>172226</v>
          </cell>
          <cell r="DD779">
            <v>1.9099744076247629</v>
          </cell>
          <cell r="DE779">
            <v>100</v>
          </cell>
          <cell r="DF779">
            <v>11.77</v>
          </cell>
          <cell r="DG779">
            <v>4</v>
          </cell>
          <cell r="DH779">
            <v>0</v>
          </cell>
          <cell r="DI779">
            <v>0</v>
          </cell>
          <cell r="DJ779">
            <v>0</v>
          </cell>
          <cell r="DK779">
            <v>0</v>
          </cell>
          <cell r="DL779">
            <v>0</v>
          </cell>
          <cell r="DM779">
            <v>0</v>
          </cell>
          <cell r="DN779">
            <v>0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>
            <v>0</v>
          </cell>
          <cell r="DV779">
            <v>0</v>
          </cell>
          <cell r="DW779">
            <v>0</v>
          </cell>
          <cell r="DX779">
            <v>0</v>
          </cell>
          <cell r="DY779">
            <v>0</v>
          </cell>
          <cell r="DZ779">
            <v>0</v>
          </cell>
        </row>
        <row r="780">
          <cell r="A780" t="str">
            <v>TART</v>
          </cell>
          <cell r="B780">
            <v>37268</v>
          </cell>
          <cell r="C780">
            <v>6100</v>
          </cell>
          <cell r="D780">
            <v>135114</v>
          </cell>
          <cell r="E780">
            <v>2.6998460646528457</v>
          </cell>
          <cell r="F780">
            <v>100</v>
          </cell>
          <cell r="G780">
            <v>14.34</v>
          </cell>
          <cell r="H780">
            <v>9575</v>
          </cell>
          <cell r="I780">
            <v>165646</v>
          </cell>
          <cell r="J780">
            <v>2.449090684151924</v>
          </cell>
          <cell r="K780">
            <v>100</v>
          </cell>
          <cell r="L780">
            <v>94</v>
          </cell>
          <cell r="M780">
            <v>100</v>
          </cell>
          <cell r="N780">
            <v>2</v>
          </cell>
          <cell r="O780">
            <v>0</v>
          </cell>
          <cell r="P780">
            <v>593</v>
          </cell>
          <cell r="Q780">
            <v>10802</v>
          </cell>
          <cell r="R780">
            <v>2.4779195289499509</v>
          </cell>
          <cell r="S780">
            <v>100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3394</v>
          </cell>
          <cell r="Y780">
            <v>61728</v>
          </cell>
          <cell r="Z780">
            <v>2.4706211527700055</v>
          </cell>
          <cell r="AA780">
            <v>100</v>
          </cell>
          <cell r="AB780">
            <v>5.01</v>
          </cell>
          <cell r="AC780">
            <v>5</v>
          </cell>
          <cell r="AD780">
            <v>0</v>
          </cell>
          <cell r="AE780">
            <v>0</v>
          </cell>
          <cell r="AF780">
            <v>0</v>
          </cell>
          <cell r="AG780" t="e">
            <v>#NULL!</v>
          </cell>
          <cell r="AH780" t="e">
            <v>#NULL!</v>
          </cell>
          <cell r="AI780" t="e">
            <v>#NULL!</v>
          </cell>
          <cell r="AJ780" t="e">
            <v>#NULL!</v>
          </cell>
          <cell r="AK780" t="e">
            <v>#NULL!</v>
          </cell>
          <cell r="AL780" t="e">
            <v>#NULL!</v>
          </cell>
          <cell r="AM780" t="e">
            <v>#NULL!</v>
          </cell>
          <cell r="AN780" t="e">
            <v>#NULL!</v>
          </cell>
          <cell r="AO780">
            <v>4050</v>
          </cell>
          <cell r="AP780">
            <v>76353</v>
          </cell>
          <cell r="AQ780">
            <v>2.4222249992189697</v>
          </cell>
          <cell r="AR780">
            <v>100</v>
          </cell>
          <cell r="AS780">
            <v>7</v>
          </cell>
          <cell r="AT780">
            <v>0</v>
          </cell>
          <cell r="AU780">
            <v>0</v>
          </cell>
          <cell r="AV780">
            <v>0</v>
          </cell>
          <cell r="AW780">
            <v>1232</v>
          </cell>
          <cell r="AX780">
            <v>42830</v>
          </cell>
          <cell r="AY780">
            <v>3.7562466772993091</v>
          </cell>
          <cell r="AZ780">
            <v>100</v>
          </cell>
          <cell r="BA780">
            <v>7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14765</v>
          </cell>
          <cell r="BO780">
            <v>337278</v>
          </cell>
          <cell r="BP780">
            <v>2.3722767176801391</v>
          </cell>
          <cell r="BQ780">
            <v>100</v>
          </cell>
          <cell r="BR780">
            <v>31.93</v>
          </cell>
          <cell r="BS780">
            <v>14765</v>
          </cell>
          <cell r="BT780">
            <v>337278</v>
          </cell>
          <cell r="BU780">
            <v>2.3722767176801391</v>
          </cell>
          <cell r="BV780">
            <v>100</v>
          </cell>
          <cell r="BW780">
            <v>31.93</v>
          </cell>
          <cell r="BX780">
            <v>22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3494</v>
          </cell>
          <cell r="CL780">
            <v>76092</v>
          </cell>
          <cell r="CM780">
            <v>2.4162105124315767</v>
          </cell>
          <cell r="CN780">
            <v>100</v>
          </cell>
          <cell r="CO780">
            <v>9.9700000000000006</v>
          </cell>
          <cell r="CP780">
            <v>7</v>
          </cell>
          <cell r="CQ780">
            <v>0</v>
          </cell>
          <cell r="CR780">
            <v>0</v>
          </cell>
          <cell r="CS780">
            <v>0</v>
          </cell>
          <cell r="CT780">
            <v>3119</v>
          </cell>
          <cell r="CU780">
            <v>107223</v>
          </cell>
          <cell r="CV780">
            <v>3.612580007372407</v>
          </cell>
          <cell r="CW780">
            <v>100</v>
          </cell>
          <cell r="CX780">
            <v>13</v>
          </cell>
          <cell r="CY780">
            <v>0</v>
          </cell>
          <cell r="CZ780">
            <v>0</v>
          </cell>
          <cell r="DA780">
            <v>0</v>
          </cell>
          <cell r="DB780">
            <v>8142</v>
          </cell>
          <cell r="DC780">
            <v>153661</v>
          </cell>
          <cell r="DD780">
            <v>1.889104055328513</v>
          </cell>
          <cell r="DE780">
            <v>100</v>
          </cell>
          <cell r="DF780">
            <v>11.77</v>
          </cell>
          <cell r="DG780">
            <v>5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0</v>
          </cell>
          <cell r="DM780">
            <v>0</v>
          </cell>
          <cell r="DN780">
            <v>0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>
            <v>0</v>
          </cell>
          <cell r="DV780">
            <v>0</v>
          </cell>
          <cell r="DW780">
            <v>0</v>
          </cell>
          <cell r="DX780">
            <v>0</v>
          </cell>
          <cell r="DY780">
            <v>0</v>
          </cell>
          <cell r="DZ780">
            <v>0</v>
          </cell>
        </row>
        <row r="781">
          <cell r="A781" t="str">
            <v>TART</v>
          </cell>
          <cell r="B781">
            <v>37275</v>
          </cell>
          <cell r="C781">
            <v>11444</v>
          </cell>
          <cell r="D781">
            <v>201346</v>
          </cell>
          <cell r="E781">
            <v>2.6927156331679232</v>
          </cell>
          <cell r="F781">
            <v>100</v>
          </cell>
          <cell r="G781">
            <v>14.34</v>
          </cell>
          <cell r="H781">
            <v>12110</v>
          </cell>
          <cell r="I781">
            <v>193948</v>
          </cell>
          <cell r="J781">
            <v>2.4538578134887348</v>
          </cell>
          <cell r="K781">
            <v>100</v>
          </cell>
          <cell r="L781">
            <v>99</v>
          </cell>
          <cell r="M781">
            <v>97</v>
          </cell>
          <cell r="N781">
            <v>1</v>
          </cell>
          <cell r="O781">
            <v>0</v>
          </cell>
          <cell r="P781">
            <v>1126</v>
          </cell>
          <cell r="Q781">
            <v>16584</v>
          </cell>
          <cell r="R781">
            <v>2.4890678941311855</v>
          </cell>
          <cell r="S781">
            <v>100</v>
          </cell>
          <cell r="T781">
            <v>0</v>
          </cell>
          <cell r="U781">
            <v>96</v>
          </cell>
          <cell r="V781">
            <v>0</v>
          </cell>
          <cell r="W781">
            <v>0</v>
          </cell>
          <cell r="X781">
            <v>5831</v>
          </cell>
          <cell r="Y781">
            <v>85825</v>
          </cell>
          <cell r="Z781">
            <v>2.4696785812159887</v>
          </cell>
          <cell r="AA781">
            <v>100</v>
          </cell>
          <cell r="AB781">
            <v>5.01</v>
          </cell>
          <cell r="AC781">
            <v>93</v>
          </cell>
          <cell r="AD781">
            <v>97</v>
          </cell>
          <cell r="AE781">
            <v>0</v>
          </cell>
          <cell r="AF781">
            <v>0</v>
          </cell>
          <cell r="AG781" t="e">
            <v>#NULL!</v>
          </cell>
          <cell r="AH781" t="e">
            <v>#NULL!</v>
          </cell>
          <cell r="AI781" t="e">
            <v>#NULL!</v>
          </cell>
          <cell r="AJ781" t="e">
            <v>#NULL!</v>
          </cell>
          <cell r="AK781" t="e">
            <v>#NULL!</v>
          </cell>
          <cell r="AL781" t="e">
            <v>#NULL!</v>
          </cell>
          <cell r="AM781" t="e">
            <v>#NULL!</v>
          </cell>
          <cell r="AN781" t="e">
            <v>#NULL!</v>
          </cell>
          <cell r="AO781">
            <v>8796</v>
          </cell>
          <cell r="AP781">
            <v>135229</v>
          </cell>
          <cell r="AQ781">
            <v>2.42212431531317</v>
          </cell>
          <cell r="AR781">
            <v>100</v>
          </cell>
          <cell r="AS781">
            <v>95</v>
          </cell>
          <cell r="AT781">
            <v>0</v>
          </cell>
          <cell r="AU781">
            <v>0</v>
          </cell>
          <cell r="AV781">
            <v>0</v>
          </cell>
          <cell r="AW781">
            <v>1253</v>
          </cell>
          <cell r="AX781">
            <v>43418</v>
          </cell>
          <cell r="AY781">
            <v>3.7707526881720432</v>
          </cell>
          <cell r="AZ781">
            <v>100</v>
          </cell>
          <cell r="BA781">
            <v>12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23322</v>
          </cell>
          <cell r="BO781">
            <v>489029</v>
          </cell>
          <cell r="BP781">
            <v>2.4391213629717252</v>
          </cell>
          <cell r="BQ781">
            <v>100</v>
          </cell>
          <cell r="BR781">
            <v>31.93</v>
          </cell>
          <cell r="BS781">
            <v>23322</v>
          </cell>
          <cell r="BT781">
            <v>489029</v>
          </cell>
          <cell r="BU781">
            <v>2.4391213629717252</v>
          </cell>
          <cell r="BV781">
            <v>100</v>
          </cell>
          <cell r="BW781">
            <v>31.93</v>
          </cell>
          <cell r="BX781">
            <v>23</v>
          </cell>
          <cell r="BY781">
            <v>100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5401</v>
          </cell>
          <cell r="CL781">
            <v>105503</v>
          </cell>
          <cell r="CM781">
            <v>2.5026010404161663</v>
          </cell>
          <cell r="CN781">
            <v>100</v>
          </cell>
          <cell r="CO781">
            <v>9.9700000000000006</v>
          </cell>
          <cell r="CP781">
            <v>4</v>
          </cell>
          <cell r="CQ781">
            <v>100</v>
          </cell>
          <cell r="CR781">
            <v>0</v>
          </cell>
          <cell r="CS781">
            <v>0</v>
          </cell>
          <cell r="CT781">
            <v>3310</v>
          </cell>
          <cell r="CU781">
            <v>113487</v>
          </cell>
          <cell r="CV781">
            <v>3.6127434575998931</v>
          </cell>
          <cell r="CW781">
            <v>100</v>
          </cell>
          <cell r="CX781">
            <v>15</v>
          </cell>
          <cell r="CY781">
            <v>0</v>
          </cell>
          <cell r="CZ781">
            <v>0</v>
          </cell>
          <cell r="DA781">
            <v>0</v>
          </cell>
          <cell r="DB781">
            <v>14602</v>
          </cell>
          <cell r="DC781">
            <v>269790</v>
          </cell>
          <cell r="DD781">
            <v>1.8650141598979242</v>
          </cell>
          <cell r="DE781">
            <v>100</v>
          </cell>
          <cell r="DF781">
            <v>11.77</v>
          </cell>
          <cell r="DG781">
            <v>5</v>
          </cell>
          <cell r="DH781">
            <v>100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>
            <v>0</v>
          </cell>
          <cell r="DV781">
            <v>0</v>
          </cell>
          <cell r="DW781">
            <v>0</v>
          </cell>
          <cell r="DX781">
            <v>0</v>
          </cell>
          <cell r="DY781">
            <v>0</v>
          </cell>
          <cell r="DZ781">
            <v>0</v>
          </cell>
        </row>
        <row r="782">
          <cell r="A782" t="str">
            <v>TART</v>
          </cell>
          <cell r="B782">
            <v>37282</v>
          </cell>
          <cell r="C782">
            <v>6322</v>
          </cell>
          <cell r="D782">
            <v>140054</v>
          </cell>
          <cell r="E782">
            <v>2.6954357169249916</v>
          </cell>
          <cell r="F782">
            <v>100</v>
          </cell>
          <cell r="G782">
            <v>14.34</v>
          </cell>
          <cell r="H782">
            <v>9680</v>
          </cell>
          <cell r="I782">
            <v>171810</v>
          </cell>
          <cell r="J782">
            <v>2.4554763184267476</v>
          </cell>
          <cell r="K782">
            <v>100</v>
          </cell>
          <cell r="L782">
            <v>90</v>
          </cell>
          <cell r="M782">
            <v>0</v>
          </cell>
          <cell r="N782">
            <v>1</v>
          </cell>
          <cell r="O782">
            <v>0</v>
          </cell>
          <cell r="P782">
            <v>637</v>
          </cell>
          <cell r="Q782">
            <v>11607</v>
          </cell>
          <cell r="R782">
            <v>2.465743944636678</v>
          </cell>
          <cell r="S782">
            <v>100</v>
          </cell>
          <cell r="T782">
            <v>1</v>
          </cell>
          <cell r="U782">
            <v>0</v>
          </cell>
          <cell r="V782">
            <v>0</v>
          </cell>
          <cell r="W782">
            <v>0</v>
          </cell>
          <cell r="X782">
            <v>3543</v>
          </cell>
          <cell r="Y782">
            <v>64331</v>
          </cell>
          <cell r="Z782">
            <v>2.4589811905992764</v>
          </cell>
          <cell r="AA782">
            <v>100</v>
          </cell>
          <cell r="AB782">
            <v>5.01</v>
          </cell>
          <cell r="AC782">
            <v>7</v>
          </cell>
          <cell r="AD782">
            <v>0</v>
          </cell>
          <cell r="AE782">
            <v>0</v>
          </cell>
          <cell r="AF782">
            <v>0</v>
          </cell>
          <cell r="AG782" t="e">
            <v>#NULL!</v>
          </cell>
          <cell r="AH782" t="e">
            <v>#NULL!</v>
          </cell>
          <cell r="AI782" t="e">
            <v>#NULL!</v>
          </cell>
          <cell r="AJ782" t="e">
            <v>#NULL!</v>
          </cell>
          <cell r="AK782" t="e">
            <v>#NULL!</v>
          </cell>
          <cell r="AL782" t="e">
            <v>#NULL!</v>
          </cell>
          <cell r="AM782" t="e">
            <v>#NULL!</v>
          </cell>
          <cell r="AN782" t="e">
            <v>#NULL!</v>
          </cell>
          <cell r="AO782">
            <v>4129</v>
          </cell>
          <cell r="AP782">
            <v>77597</v>
          </cell>
          <cell r="AQ782">
            <v>2.4018729898467552</v>
          </cell>
          <cell r="AR782">
            <v>100</v>
          </cell>
          <cell r="AS782">
            <v>14</v>
          </cell>
          <cell r="AT782">
            <v>0</v>
          </cell>
          <cell r="AU782">
            <v>0</v>
          </cell>
          <cell r="AV782">
            <v>0</v>
          </cell>
          <cell r="AW782">
            <v>1283</v>
          </cell>
          <cell r="AX782">
            <v>44639</v>
          </cell>
          <cell r="AY782">
            <v>3.7769550748752079</v>
          </cell>
          <cell r="AZ782">
            <v>100</v>
          </cell>
          <cell r="BA782">
            <v>14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15092</v>
          </cell>
          <cell r="BO782">
            <v>346063</v>
          </cell>
          <cell r="BP782">
            <v>2.3845940380037098</v>
          </cell>
          <cell r="BQ782">
            <v>100</v>
          </cell>
          <cell r="BR782">
            <v>31.93</v>
          </cell>
          <cell r="BS782">
            <v>15092</v>
          </cell>
          <cell r="BT782">
            <v>346063</v>
          </cell>
          <cell r="BU782">
            <v>2.3845940380037098</v>
          </cell>
          <cell r="BV782">
            <v>100</v>
          </cell>
          <cell r="BW782">
            <v>31.93</v>
          </cell>
          <cell r="BX782">
            <v>25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3672</v>
          </cell>
          <cell r="CL782">
            <v>80076</v>
          </cell>
          <cell r="CM782">
            <v>2.4357015280809686</v>
          </cell>
          <cell r="CN782">
            <v>100</v>
          </cell>
          <cell r="CO782">
            <v>9.9700000000000006</v>
          </cell>
          <cell r="CP782">
            <v>9</v>
          </cell>
          <cell r="CQ782">
            <v>0</v>
          </cell>
          <cell r="CR782">
            <v>0</v>
          </cell>
          <cell r="CS782">
            <v>0</v>
          </cell>
          <cell r="CT782">
            <v>3187</v>
          </cell>
          <cell r="CU782">
            <v>109688</v>
          </cell>
          <cell r="CV782">
            <v>3.6109380291229258</v>
          </cell>
          <cell r="CW782">
            <v>100</v>
          </cell>
          <cell r="CX782">
            <v>15</v>
          </cell>
          <cell r="CY782">
            <v>0</v>
          </cell>
          <cell r="CZ782">
            <v>0</v>
          </cell>
          <cell r="DA782">
            <v>0</v>
          </cell>
          <cell r="DB782">
            <v>8225</v>
          </cell>
          <cell r="DC782">
            <v>156052</v>
          </cell>
          <cell r="DD782">
            <v>1.8923813353743173</v>
          </cell>
          <cell r="DE782">
            <v>100</v>
          </cell>
          <cell r="DF782">
            <v>11.77</v>
          </cell>
          <cell r="DG782">
            <v>2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  <cell r="DL782">
            <v>0</v>
          </cell>
          <cell r="DM782">
            <v>0</v>
          </cell>
          <cell r="DN782">
            <v>0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>
            <v>0</v>
          </cell>
          <cell r="DV782">
            <v>0</v>
          </cell>
          <cell r="DW782">
            <v>0</v>
          </cell>
          <cell r="DX782">
            <v>0</v>
          </cell>
          <cell r="DY782">
            <v>0</v>
          </cell>
          <cell r="DZ782">
            <v>0</v>
          </cell>
        </row>
        <row r="783">
          <cell r="A783" t="str">
            <v>TART</v>
          </cell>
          <cell r="B783">
            <v>37289</v>
          </cell>
          <cell r="C783">
            <v>5985</v>
          </cell>
          <cell r="D783">
            <v>132775</v>
          </cell>
          <cell r="E783">
            <v>2.6873135388549509</v>
          </cell>
          <cell r="F783">
            <v>100</v>
          </cell>
          <cell r="G783">
            <v>16.25</v>
          </cell>
          <cell r="H783">
            <v>9204</v>
          </cell>
          <cell r="I783">
            <v>163793</v>
          </cell>
          <cell r="J783">
            <v>2.4486359246740705</v>
          </cell>
          <cell r="K783">
            <v>100</v>
          </cell>
          <cell r="L783">
            <v>91</v>
          </cell>
          <cell r="M783">
            <v>0</v>
          </cell>
          <cell r="N783">
            <v>1</v>
          </cell>
          <cell r="O783">
            <v>0</v>
          </cell>
          <cell r="P783">
            <v>576</v>
          </cell>
          <cell r="Q783">
            <v>10498</v>
          </cell>
          <cell r="R783">
            <v>2.4826469227209627</v>
          </cell>
          <cell r="S783">
            <v>100</v>
          </cell>
          <cell r="T783">
            <v>2</v>
          </cell>
          <cell r="U783">
            <v>0</v>
          </cell>
          <cell r="V783">
            <v>0</v>
          </cell>
          <cell r="W783">
            <v>0</v>
          </cell>
          <cell r="X783">
            <v>3327</v>
          </cell>
          <cell r="Y783">
            <v>60652</v>
          </cell>
          <cell r="Z783">
            <v>2.4650864565235375</v>
          </cell>
          <cell r="AA783">
            <v>100</v>
          </cell>
          <cell r="AB783">
            <v>5.88</v>
          </cell>
          <cell r="AC783">
            <v>4</v>
          </cell>
          <cell r="AD783">
            <v>0</v>
          </cell>
          <cell r="AE783">
            <v>0</v>
          </cell>
          <cell r="AF783">
            <v>0</v>
          </cell>
          <cell r="AG783" t="e">
            <v>#NULL!</v>
          </cell>
          <cell r="AH783" t="e">
            <v>#NULL!</v>
          </cell>
          <cell r="AI783" t="e">
            <v>#NULL!</v>
          </cell>
          <cell r="AJ783">
            <v>100</v>
          </cell>
          <cell r="AK783" t="e">
            <v>#NULL!</v>
          </cell>
          <cell r="AL783" t="e">
            <v>#NULL!</v>
          </cell>
          <cell r="AM783" t="e">
            <v>#NULL!</v>
          </cell>
          <cell r="AN783" t="e">
            <v>#NULL!</v>
          </cell>
          <cell r="AO783">
            <v>3942</v>
          </cell>
          <cell r="AP783">
            <v>74346</v>
          </cell>
          <cell r="AQ783">
            <v>2.4022512234910276</v>
          </cell>
          <cell r="AR783">
            <v>100</v>
          </cell>
          <cell r="AS783">
            <v>5</v>
          </cell>
          <cell r="AT783">
            <v>0</v>
          </cell>
          <cell r="AU783">
            <v>0</v>
          </cell>
          <cell r="AV783">
            <v>0</v>
          </cell>
          <cell r="AW783">
            <v>1202</v>
          </cell>
          <cell r="AX783">
            <v>41786</v>
          </cell>
          <cell r="AY783">
            <v>3.7747877912226837</v>
          </cell>
          <cell r="AZ783">
            <v>100</v>
          </cell>
          <cell r="BA783">
            <v>9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14955</v>
          </cell>
          <cell r="BO783">
            <v>341170</v>
          </cell>
          <cell r="BP783">
            <v>2.365012754643768</v>
          </cell>
          <cell r="BQ783">
            <v>100</v>
          </cell>
          <cell r="BR783">
            <v>32.06</v>
          </cell>
          <cell r="BS783">
            <v>14955</v>
          </cell>
          <cell r="BT783">
            <v>341170</v>
          </cell>
          <cell r="BU783">
            <v>2.365012754643768</v>
          </cell>
          <cell r="BV783">
            <v>100</v>
          </cell>
          <cell r="BW783">
            <v>32.06</v>
          </cell>
          <cell r="BX783">
            <v>21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3574</v>
          </cell>
          <cell r="CL783">
            <v>77729</v>
          </cell>
          <cell r="CM783">
            <v>2.4315755313970469</v>
          </cell>
          <cell r="CN783">
            <v>100</v>
          </cell>
          <cell r="CO783">
            <v>9.98</v>
          </cell>
          <cell r="CP783">
            <v>7</v>
          </cell>
          <cell r="CQ783">
            <v>0</v>
          </cell>
          <cell r="CR783">
            <v>0</v>
          </cell>
          <cell r="CS783">
            <v>0</v>
          </cell>
          <cell r="CT783">
            <v>3072</v>
          </cell>
          <cell r="CU783">
            <v>105678</v>
          </cell>
          <cell r="CV783">
            <v>3.6114105248704131</v>
          </cell>
          <cell r="CW783">
            <v>100</v>
          </cell>
          <cell r="CX783">
            <v>12</v>
          </cell>
          <cell r="CY783">
            <v>0</v>
          </cell>
          <cell r="CZ783">
            <v>0</v>
          </cell>
          <cell r="DA783">
            <v>0</v>
          </cell>
          <cell r="DB783">
            <v>8304</v>
          </cell>
          <cell r="DC783">
            <v>157612</v>
          </cell>
          <cell r="DD783">
            <v>1.8801849138584348</v>
          </cell>
          <cell r="DE783">
            <v>100</v>
          </cell>
          <cell r="DF783">
            <v>11.83</v>
          </cell>
          <cell r="DG783">
            <v>6</v>
          </cell>
          <cell r="DH783">
            <v>0</v>
          </cell>
          <cell r="DI783">
            <v>0</v>
          </cell>
          <cell r="DJ783">
            <v>0</v>
          </cell>
          <cell r="DK783">
            <v>0</v>
          </cell>
          <cell r="DL783">
            <v>0</v>
          </cell>
          <cell r="DM783">
            <v>0</v>
          </cell>
          <cell r="DN783">
            <v>0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>
            <v>0</v>
          </cell>
          <cell r="DV783">
            <v>0</v>
          </cell>
          <cell r="DW783">
            <v>0</v>
          </cell>
          <cell r="DX783">
            <v>0</v>
          </cell>
          <cell r="DY783">
            <v>0</v>
          </cell>
          <cell r="DZ783">
            <v>0</v>
          </cell>
        </row>
        <row r="784">
          <cell r="A784" t="str">
            <v>TART</v>
          </cell>
          <cell r="B784">
            <v>37296</v>
          </cell>
          <cell r="C784">
            <v>7118</v>
          </cell>
          <cell r="D784">
            <v>155173</v>
          </cell>
          <cell r="E784">
            <v>2.7182512416812266</v>
          </cell>
          <cell r="F784">
            <v>100</v>
          </cell>
          <cell r="G784">
            <v>16.25</v>
          </cell>
          <cell r="H784">
            <v>9310</v>
          </cell>
          <cell r="I784">
            <v>166301</v>
          </cell>
          <cell r="J784">
            <v>2.4650623196596961</v>
          </cell>
          <cell r="K784">
            <v>100</v>
          </cell>
          <cell r="L784">
            <v>95</v>
          </cell>
          <cell r="M784">
            <v>0</v>
          </cell>
          <cell r="N784">
            <v>4</v>
          </cell>
          <cell r="O784">
            <v>0</v>
          </cell>
          <cell r="P784">
            <v>577</v>
          </cell>
          <cell r="Q784">
            <v>10519</v>
          </cell>
          <cell r="R784">
            <v>2.4769482798970279</v>
          </cell>
          <cell r="S784">
            <v>100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3361</v>
          </cell>
          <cell r="Y784">
            <v>61422</v>
          </cell>
          <cell r="Z784">
            <v>2.4777434814393633</v>
          </cell>
          <cell r="AA784">
            <v>100</v>
          </cell>
          <cell r="AB784">
            <v>5.88</v>
          </cell>
          <cell r="AC784">
            <v>5</v>
          </cell>
          <cell r="AD784">
            <v>0</v>
          </cell>
          <cell r="AE784">
            <v>4</v>
          </cell>
          <cell r="AF784">
            <v>0</v>
          </cell>
          <cell r="AG784" t="e">
            <v>#NULL!</v>
          </cell>
          <cell r="AH784" t="e">
            <v>#NULL!</v>
          </cell>
          <cell r="AI784" t="e">
            <v>#NULL!</v>
          </cell>
          <cell r="AJ784">
            <v>100</v>
          </cell>
          <cell r="AK784" t="e">
            <v>#NULL!</v>
          </cell>
          <cell r="AL784" t="e">
            <v>#NULL!</v>
          </cell>
          <cell r="AM784" t="e">
            <v>#NULL!</v>
          </cell>
          <cell r="AN784" t="e">
            <v>#NULL!</v>
          </cell>
          <cell r="AO784">
            <v>3962</v>
          </cell>
          <cell r="AP784">
            <v>74734</v>
          </cell>
          <cell r="AQ784">
            <v>2.4171419313026572</v>
          </cell>
          <cell r="AR784">
            <v>100</v>
          </cell>
          <cell r="AS784">
            <v>7</v>
          </cell>
          <cell r="AT784">
            <v>0</v>
          </cell>
          <cell r="AU784">
            <v>0</v>
          </cell>
          <cell r="AV784">
            <v>0</v>
          </cell>
          <cell r="AW784">
            <v>2307</v>
          </cell>
          <cell r="AX784">
            <v>63495</v>
          </cell>
          <cell r="AY784">
            <v>3.7722344501508109</v>
          </cell>
          <cell r="AZ784">
            <v>100</v>
          </cell>
          <cell r="BA784">
            <v>0</v>
          </cell>
          <cell r="BB784">
            <v>100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17550</v>
          </cell>
          <cell r="BO784">
            <v>394532</v>
          </cell>
          <cell r="BP784">
            <v>2.3581905346212566</v>
          </cell>
          <cell r="BQ784">
            <v>100</v>
          </cell>
          <cell r="BR784">
            <v>32.06</v>
          </cell>
          <cell r="BS784">
            <v>17550</v>
          </cell>
          <cell r="BT784">
            <v>394532</v>
          </cell>
          <cell r="BU784">
            <v>2.3581905346212566</v>
          </cell>
          <cell r="BV784">
            <v>100</v>
          </cell>
          <cell r="BW784">
            <v>32.06</v>
          </cell>
          <cell r="BX784">
            <v>14</v>
          </cell>
          <cell r="BY784">
            <v>100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3611</v>
          </cell>
          <cell r="CL784">
            <v>78093</v>
          </cell>
          <cell r="CM784">
            <v>2.4124655407332298</v>
          </cell>
          <cell r="CN784">
            <v>100</v>
          </cell>
          <cell r="CO784">
            <v>9.98</v>
          </cell>
          <cell r="CP784">
            <v>7</v>
          </cell>
          <cell r="CQ784">
            <v>0</v>
          </cell>
          <cell r="CR784">
            <v>0</v>
          </cell>
          <cell r="CS784">
            <v>0</v>
          </cell>
          <cell r="CT784">
            <v>5870</v>
          </cell>
          <cell r="CU784">
            <v>162722</v>
          </cell>
          <cell r="CV784">
            <v>3.6454392601933585</v>
          </cell>
          <cell r="CW784">
            <v>100</v>
          </cell>
          <cell r="CX784">
            <v>2</v>
          </cell>
          <cell r="CY784">
            <v>100</v>
          </cell>
          <cell r="CZ784">
            <v>0</v>
          </cell>
          <cell r="DA784">
            <v>0</v>
          </cell>
          <cell r="DB784">
            <v>8060</v>
          </cell>
          <cell r="DC784">
            <v>153460</v>
          </cell>
          <cell r="DD784">
            <v>1.8761236762812097</v>
          </cell>
          <cell r="DE784">
            <v>100</v>
          </cell>
          <cell r="DF784">
            <v>11.83</v>
          </cell>
          <cell r="DG784">
            <v>4</v>
          </cell>
          <cell r="DH784">
            <v>0</v>
          </cell>
          <cell r="DI784">
            <v>0</v>
          </cell>
          <cell r="DJ784">
            <v>0</v>
          </cell>
          <cell r="DK784">
            <v>0</v>
          </cell>
          <cell r="DL784">
            <v>0</v>
          </cell>
          <cell r="DM784">
            <v>0</v>
          </cell>
          <cell r="DN784">
            <v>0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>
            <v>0</v>
          </cell>
          <cell r="DV784">
            <v>0</v>
          </cell>
          <cell r="DW784">
            <v>0</v>
          </cell>
          <cell r="DX784">
            <v>0</v>
          </cell>
          <cell r="DY784">
            <v>0</v>
          </cell>
          <cell r="DZ784">
            <v>0</v>
          </cell>
        </row>
        <row r="785">
          <cell r="A785" t="str">
            <v>TART</v>
          </cell>
          <cell r="B785">
            <v>37303</v>
          </cell>
          <cell r="C785">
            <v>6393</v>
          </cell>
          <cell r="D785">
            <v>141671</v>
          </cell>
          <cell r="E785">
            <v>2.6952183113630626</v>
          </cell>
          <cell r="F785">
            <v>100</v>
          </cell>
          <cell r="G785">
            <v>16.25</v>
          </cell>
          <cell r="H785">
            <v>9865</v>
          </cell>
          <cell r="I785">
            <v>175865</v>
          </cell>
          <cell r="J785">
            <v>2.4538355732584463</v>
          </cell>
          <cell r="K785">
            <v>100</v>
          </cell>
          <cell r="L785">
            <v>97</v>
          </cell>
          <cell r="M785">
            <v>99</v>
          </cell>
          <cell r="N785">
            <v>6</v>
          </cell>
          <cell r="O785">
            <v>0</v>
          </cell>
          <cell r="P785">
            <v>613</v>
          </cell>
          <cell r="Q785">
            <v>11153</v>
          </cell>
          <cell r="R785">
            <v>2.4607390300230949</v>
          </cell>
          <cell r="S785">
            <v>100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3561</v>
          </cell>
          <cell r="Y785">
            <v>65259</v>
          </cell>
          <cell r="Z785">
            <v>2.4846517811754585</v>
          </cell>
          <cell r="AA785">
            <v>100</v>
          </cell>
          <cell r="AB785">
            <v>5.88</v>
          </cell>
          <cell r="AC785">
            <v>3</v>
          </cell>
          <cell r="AD785">
            <v>0</v>
          </cell>
          <cell r="AE785">
            <v>5</v>
          </cell>
          <cell r="AF785">
            <v>0</v>
          </cell>
          <cell r="AG785" t="e">
            <v>#NULL!</v>
          </cell>
          <cell r="AH785" t="e">
            <v>#NULL!</v>
          </cell>
          <cell r="AI785" t="e">
            <v>#NULL!</v>
          </cell>
          <cell r="AJ785">
            <v>100</v>
          </cell>
          <cell r="AK785" t="e">
            <v>#NULL!</v>
          </cell>
          <cell r="AL785" t="e">
            <v>#NULL!</v>
          </cell>
          <cell r="AM785" t="e">
            <v>#NULL!</v>
          </cell>
          <cell r="AN785" t="e">
            <v>#NULL!</v>
          </cell>
          <cell r="AO785">
            <v>4235</v>
          </cell>
          <cell r="AP785">
            <v>79975</v>
          </cell>
          <cell r="AQ785">
            <v>2.415215850614735</v>
          </cell>
          <cell r="AR785">
            <v>100</v>
          </cell>
          <cell r="AS785">
            <v>7</v>
          </cell>
          <cell r="AT785">
            <v>0</v>
          </cell>
          <cell r="AU785">
            <v>0</v>
          </cell>
          <cell r="AV785">
            <v>0</v>
          </cell>
          <cell r="AW785">
            <v>1241</v>
          </cell>
          <cell r="AX785">
            <v>43124</v>
          </cell>
          <cell r="AY785">
            <v>3.7875781948168008</v>
          </cell>
          <cell r="AZ785">
            <v>100</v>
          </cell>
          <cell r="BA785">
            <v>6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15280</v>
          </cell>
          <cell r="BO785">
            <v>348297</v>
          </cell>
          <cell r="BP785">
            <v>2.3478506826350611</v>
          </cell>
          <cell r="BQ785">
            <v>100</v>
          </cell>
          <cell r="BR785">
            <v>32.06</v>
          </cell>
          <cell r="BS785">
            <v>15280</v>
          </cell>
          <cell r="BT785">
            <v>348297</v>
          </cell>
          <cell r="BU785">
            <v>2.3478506826350611</v>
          </cell>
          <cell r="BV785">
            <v>100</v>
          </cell>
          <cell r="BW785">
            <v>32.06</v>
          </cell>
          <cell r="BX785">
            <v>30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3750</v>
          </cell>
          <cell r="CL785">
            <v>80739</v>
          </cell>
          <cell r="CM785">
            <v>2.3910020825676837</v>
          </cell>
          <cell r="CN785">
            <v>100</v>
          </cell>
          <cell r="CO785">
            <v>9.98</v>
          </cell>
          <cell r="CP785">
            <v>11</v>
          </cell>
          <cell r="CQ785">
            <v>0</v>
          </cell>
          <cell r="CR785">
            <v>0</v>
          </cell>
          <cell r="CS785">
            <v>0</v>
          </cell>
          <cell r="CT785">
            <v>3116</v>
          </cell>
          <cell r="CU785">
            <v>107020</v>
          </cell>
          <cell r="CV785">
            <v>3.6197839297771774</v>
          </cell>
          <cell r="CW785">
            <v>100</v>
          </cell>
          <cell r="CX785">
            <v>16</v>
          </cell>
          <cell r="CY785">
            <v>0</v>
          </cell>
          <cell r="CZ785">
            <v>0</v>
          </cell>
          <cell r="DA785">
            <v>0</v>
          </cell>
          <cell r="DB785">
            <v>8401</v>
          </cell>
          <cell r="DC785">
            <v>160137</v>
          </cell>
          <cell r="DD785">
            <v>1.8714801531527165</v>
          </cell>
          <cell r="DE785">
            <v>100</v>
          </cell>
          <cell r="DF785">
            <v>11.83</v>
          </cell>
          <cell r="DG785">
            <v>7</v>
          </cell>
          <cell r="DH785">
            <v>0</v>
          </cell>
          <cell r="DI785">
            <v>0</v>
          </cell>
          <cell r="DJ785">
            <v>0</v>
          </cell>
          <cell r="DK785">
            <v>0</v>
          </cell>
          <cell r="DL785">
            <v>0</v>
          </cell>
          <cell r="DM785">
            <v>0</v>
          </cell>
          <cell r="DN785">
            <v>0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>
            <v>0</v>
          </cell>
          <cell r="DV785">
            <v>0</v>
          </cell>
          <cell r="DW785">
            <v>0</v>
          </cell>
          <cell r="DX785">
            <v>0</v>
          </cell>
          <cell r="DY785">
            <v>0</v>
          </cell>
          <cell r="DZ785">
            <v>0</v>
          </cell>
        </row>
        <row r="786">
          <cell r="A786" t="str">
            <v>TART</v>
          </cell>
          <cell r="B786">
            <v>37310</v>
          </cell>
          <cell r="C786">
            <v>8974</v>
          </cell>
          <cell r="D786">
            <v>161640</v>
          </cell>
          <cell r="E786">
            <v>2.6828802351212344</v>
          </cell>
          <cell r="F786">
            <v>100</v>
          </cell>
          <cell r="G786">
            <v>16.25</v>
          </cell>
          <cell r="H786">
            <v>10918</v>
          </cell>
          <cell r="I786">
            <v>183882</v>
          </cell>
          <cell r="J786">
            <v>2.4228108264582429</v>
          </cell>
          <cell r="K786">
            <v>100</v>
          </cell>
          <cell r="L786">
            <v>100</v>
          </cell>
          <cell r="M786">
            <v>98</v>
          </cell>
          <cell r="N786">
            <v>6</v>
          </cell>
          <cell r="O786">
            <v>0</v>
          </cell>
          <cell r="P786">
            <v>1192</v>
          </cell>
          <cell r="Q786">
            <v>17479</v>
          </cell>
          <cell r="R786">
            <v>2.4865930599369084</v>
          </cell>
          <cell r="S786">
            <v>100</v>
          </cell>
          <cell r="T786">
            <v>0</v>
          </cell>
          <cell r="U786">
            <v>97</v>
          </cell>
          <cell r="V786">
            <v>0</v>
          </cell>
          <cell r="W786">
            <v>0</v>
          </cell>
          <cell r="X786">
            <v>5304</v>
          </cell>
          <cell r="Y786">
            <v>78416</v>
          </cell>
          <cell r="Z786">
            <v>2.4761405959031659</v>
          </cell>
          <cell r="AA786">
            <v>100</v>
          </cell>
          <cell r="AB786">
            <v>5.88</v>
          </cell>
          <cell r="AC786">
            <v>94</v>
          </cell>
          <cell r="AD786">
            <v>98</v>
          </cell>
          <cell r="AE786">
            <v>5</v>
          </cell>
          <cell r="AF786">
            <v>0</v>
          </cell>
          <cell r="AG786">
            <v>1192</v>
          </cell>
          <cell r="AH786">
            <v>17479</v>
          </cell>
          <cell r="AI786">
            <v>2.4866194411648959</v>
          </cell>
          <cell r="AJ786">
            <v>100</v>
          </cell>
          <cell r="AK786">
            <v>0</v>
          </cell>
          <cell r="AL786">
            <v>97</v>
          </cell>
          <cell r="AM786">
            <v>0</v>
          </cell>
          <cell r="AN786">
            <v>0</v>
          </cell>
          <cell r="AO786">
            <v>6129</v>
          </cell>
          <cell r="AP786">
            <v>94714</v>
          </cell>
          <cell r="AQ786">
            <v>2.4417133822049735</v>
          </cell>
          <cell r="AR786">
            <v>100</v>
          </cell>
          <cell r="AS786">
            <v>95</v>
          </cell>
          <cell r="AT786">
            <v>0</v>
          </cell>
          <cell r="AU786">
            <v>0</v>
          </cell>
          <cell r="AV786">
            <v>0</v>
          </cell>
          <cell r="AW786">
            <v>1315</v>
          </cell>
          <cell r="AX786">
            <v>41733</v>
          </cell>
          <cell r="AY786">
            <v>3.7762244236644755</v>
          </cell>
          <cell r="AZ786">
            <v>100</v>
          </cell>
          <cell r="BA786">
            <v>98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18840</v>
          </cell>
          <cell r="BO786">
            <v>402178</v>
          </cell>
          <cell r="BP786">
            <v>2.351925612475235</v>
          </cell>
          <cell r="BQ786">
            <v>100</v>
          </cell>
          <cell r="BR786">
            <v>32.06</v>
          </cell>
          <cell r="BS786">
            <v>18840</v>
          </cell>
          <cell r="BT786">
            <v>402178</v>
          </cell>
          <cell r="BU786">
            <v>2.351925612475235</v>
          </cell>
          <cell r="BV786">
            <v>100</v>
          </cell>
          <cell r="BW786">
            <v>32.06</v>
          </cell>
          <cell r="BX786">
            <v>92</v>
          </cell>
          <cell r="BY786">
            <v>100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4070</v>
          </cell>
          <cell r="CL786">
            <v>81992</v>
          </cell>
          <cell r="CM786">
            <v>2.3976380406331796</v>
          </cell>
          <cell r="CN786">
            <v>100</v>
          </cell>
          <cell r="CO786">
            <v>9.98</v>
          </cell>
          <cell r="CP786">
            <v>2</v>
          </cell>
          <cell r="CQ786">
            <v>100</v>
          </cell>
          <cell r="CR786">
            <v>0</v>
          </cell>
          <cell r="CS786">
            <v>0</v>
          </cell>
          <cell r="CT786">
            <v>3366</v>
          </cell>
          <cell r="CU786">
            <v>106454</v>
          </cell>
          <cell r="CV786">
            <v>3.6368208229977235</v>
          </cell>
          <cell r="CW786">
            <v>100</v>
          </cell>
          <cell r="CX786">
            <v>92</v>
          </cell>
          <cell r="CY786">
            <v>0</v>
          </cell>
          <cell r="CZ786">
            <v>0</v>
          </cell>
          <cell r="DA786">
            <v>0</v>
          </cell>
          <cell r="DB786">
            <v>11383</v>
          </cell>
          <cell r="DC786">
            <v>213121</v>
          </cell>
          <cell r="DD786">
            <v>1.8691548278352998</v>
          </cell>
          <cell r="DE786">
            <v>100</v>
          </cell>
          <cell r="DF786">
            <v>11.83</v>
          </cell>
          <cell r="DG786">
            <v>5</v>
          </cell>
          <cell r="DH786">
            <v>100</v>
          </cell>
          <cell r="DI786">
            <v>0</v>
          </cell>
          <cell r="DJ786">
            <v>0</v>
          </cell>
          <cell r="DK786">
            <v>0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>
            <v>0</v>
          </cell>
          <cell r="DV786">
            <v>0</v>
          </cell>
          <cell r="DW786">
            <v>0</v>
          </cell>
          <cell r="DX786">
            <v>0</v>
          </cell>
          <cell r="DY786">
            <v>0</v>
          </cell>
          <cell r="DZ786">
            <v>0</v>
          </cell>
        </row>
        <row r="787">
          <cell r="A787" t="str">
            <v>TART</v>
          </cell>
          <cell r="B787">
            <v>37317</v>
          </cell>
          <cell r="C787">
            <v>6799</v>
          </cell>
          <cell r="D787">
            <v>146916</v>
          </cell>
          <cell r="E787">
            <v>2.6952253793933467</v>
          </cell>
          <cell r="F787">
            <v>100</v>
          </cell>
          <cell r="G787">
            <v>20.88</v>
          </cell>
          <cell r="H787">
            <v>9227</v>
          </cell>
          <cell r="I787">
            <v>175152</v>
          </cell>
          <cell r="J787">
            <v>2.4754573755810481</v>
          </cell>
          <cell r="K787">
            <v>100</v>
          </cell>
          <cell r="L787">
            <v>96</v>
          </cell>
          <cell r="M787">
            <v>0</v>
          </cell>
          <cell r="N787">
            <v>11</v>
          </cell>
          <cell r="O787">
            <v>0</v>
          </cell>
          <cell r="P787">
            <v>604</v>
          </cell>
          <cell r="Q787">
            <v>10987</v>
          </cell>
          <cell r="R787">
            <v>2.4575670285840903</v>
          </cell>
          <cell r="S787">
            <v>100</v>
          </cell>
          <cell r="T787">
            <v>2</v>
          </cell>
          <cell r="U787">
            <v>0</v>
          </cell>
          <cell r="V787">
            <v>0</v>
          </cell>
          <cell r="W787">
            <v>0</v>
          </cell>
          <cell r="X787">
            <v>3699</v>
          </cell>
          <cell r="Y787">
            <v>68618</v>
          </cell>
          <cell r="Z787">
            <v>2.5060881115784812</v>
          </cell>
          <cell r="AA787">
            <v>100</v>
          </cell>
          <cell r="AB787">
            <v>8.3699999999999992</v>
          </cell>
          <cell r="AC787">
            <v>21</v>
          </cell>
          <cell r="AD787">
            <v>0</v>
          </cell>
          <cell r="AE787">
            <v>9</v>
          </cell>
          <cell r="AF787">
            <v>0</v>
          </cell>
          <cell r="AG787">
            <v>604</v>
          </cell>
          <cell r="AH787">
            <v>10987</v>
          </cell>
          <cell r="AI787">
            <v>2.4575670285840903</v>
          </cell>
          <cell r="AJ787">
            <v>100</v>
          </cell>
          <cell r="AK787">
            <v>2</v>
          </cell>
          <cell r="AL787">
            <v>0</v>
          </cell>
          <cell r="AM787">
            <v>0</v>
          </cell>
          <cell r="AN787">
            <v>0</v>
          </cell>
          <cell r="AO787">
            <v>4531</v>
          </cell>
          <cell r="AP787">
            <v>86666</v>
          </cell>
          <cell r="AQ787">
            <v>2.4604943975973201</v>
          </cell>
          <cell r="AR787">
            <v>100</v>
          </cell>
          <cell r="AS787">
            <v>23</v>
          </cell>
          <cell r="AT787">
            <v>0</v>
          </cell>
          <cell r="AU787">
            <v>1</v>
          </cell>
          <cell r="AV787">
            <v>0</v>
          </cell>
          <cell r="AW787">
            <v>1312</v>
          </cell>
          <cell r="AX787">
            <v>39725</v>
          </cell>
          <cell r="AY787">
            <v>3.7665189363416598</v>
          </cell>
          <cell r="AZ787">
            <v>100</v>
          </cell>
          <cell r="BA787">
            <v>98</v>
          </cell>
          <cell r="BB787">
            <v>0</v>
          </cell>
          <cell r="BC787">
            <v>4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15612</v>
          </cell>
          <cell r="BO787">
            <v>347927</v>
          </cell>
          <cell r="BP787">
            <v>2.3347572815533981</v>
          </cell>
          <cell r="BQ787">
            <v>100</v>
          </cell>
          <cell r="BR787">
            <v>32.26</v>
          </cell>
          <cell r="BS787">
            <v>15612</v>
          </cell>
          <cell r="BT787">
            <v>347927</v>
          </cell>
          <cell r="BU787">
            <v>2.3347572815533981</v>
          </cell>
          <cell r="BV787">
            <v>100</v>
          </cell>
          <cell r="BW787">
            <v>32.26</v>
          </cell>
          <cell r="BX787">
            <v>97</v>
          </cell>
          <cell r="BY787">
            <v>0</v>
          </cell>
          <cell r="BZ787">
            <v>2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3411</v>
          </cell>
          <cell r="CL787">
            <v>75338</v>
          </cell>
          <cell r="CM787">
            <v>2.422067667909821</v>
          </cell>
          <cell r="CN787">
            <v>100</v>
          </cell>
          <cell r="CO787">
            <v>9.99</v>
          </cell>
          <cell r="CP787">
            <v>26</v>
          </cell>
          <cell r="CQ787">
            <v>0</v>
          </cell>
          <cell r="CR787">
            <v>1</v>
          </cell>
          <cell r="CS787">
            <v>0</v>
          </cell>
          <cell r="CT787">
            <v>3483</v>
          </cell>
          <cell r="CU787">
            <v>106170</v>
          </cell>
          <cell r="CV787">
            <v>3.6322389499431562</v>
          </cell>
          <cell r="CW787">
            <v>100</v>
          </cell>
          <cell r="CX787">
            <v>95</v>
          </cell>
          <cell r="CY787">
            <v>0</v>
          </cell>
          <cell r="CZ787">
            <v>2</v>
          </cell>
          <cell r="DA787">
            <v>0</v>
          </cell>
          <cell r="DB787">
            <v>8709</v>
          </cell>
          <cell r="DC787">
            <v>166157</v>
          </cell>
          <cell r="DD787">
            <v>1.8713901488386935</v>
          </cell>
          <cell r="DE787">
            <v>100</v>
          </cell>
          <cell r="DF787">
            <v>11.96</v>
          </cell>
          <cell r="DG787">
            <v>6</v>
          </cell>
          <cell r="DH787">
            <v>0</v>
          </cell>
          <cell r="DI787">
            <v>1</v>
          </cell>
          <cell r="DJ787">
            <v>0</v>
          </cell>
          <cell r="DK787">
            <v>0</v>
          </cell>
          <cell r="DL787">
            <v>0</v>
          </cell>
          <cell r="DM787">
            <v>0</v>
          </cell>
          <cell r="DN787">
            <v>0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>
            <v>0</v>
          </cell>
          <cell r="DV787">
            <v>0</v>
          </cell>
          <cell r="DW787">
            <v>0</v>
          </cell>
          <cell r="DX787">
            <v>0</v>
          </cell>
          <cell r="DY787">
            <v>0</v>
          </cell>
          <cell r="DZ787">
            <v>0</v>
          </cell>
        </row>
        <row r="788">
          <cell r="A788" t="str">
            <v>TART</v>
          </cell>
          <cell r="B788">
            <v>37324</v>
          </cell>
          <cell r="C788">
            <v>7372</v>
          </cell>
          <cell r="D788">
            <v>161513</v>
          </cell>
          <cell r="E788">
            <v>2.7169068289626779</v>
          </cell>
          <cell r="F788">
            <v>100</v>
          </cell>
          <cell r="G788">
            <v>20.88</v>
          </cell>
          <cell r="H788">
            <v>9796</v>
          </cell>
          <cell r="I788">
            <v>186544</v>
          </cell>
          <cell r="J788">
            <v>2.501433329693131</v>
          </cell>
          <cell r="K788">
            <v>100</v>
          </cell>
          <cell r="L788">
            <v>97</v>
          </cell>
          <cell r="M788">
            <v>0</v>
          </cell>
          <cell r="N788">
            <v>10</v>
          </cell>
          <cell r="O788">
            <v>0</v>
          </cell>
          <cell r="P788">
            <v>651</v>
          </cell>
          <cell r="Q788">
            <v>11892</v>
          </cell>
          <cell r="R788">
            <v>2.46912265758092</v>
          </cell>
          <cell r="S788">
            <v>100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3898</v>
          </cell>
          <cell r="Y788">
            <v>73224</v>
          </cell>
          <cell r="Z788">
            <v>2.5326668131546182</v>
          </cell>
          <cell r="AA788">
            <v>100</v>
          </cell>
          <cell r="AB788">
            <v>8.3699999999999992</v>
          </cell>
          <cell r="AC788">
            <v>18</v>
          </cell>
          <cell r="AD788">
            <v>0</v>
          </cell>
          <cell r="AE788">
            <v>9</v>
          </cell>
          <cell r="AF788">
            <v>0</v>
          </cell>
          <cell r="AG788">
            <v>651</v>
          </cell>
          <cell r="AH788">
            <v>11892</v>
          </cell>
          <cell r="AI788">
            <v>2.4688098786459443</v>
          </cell>
          <cell r="AJ788">
            <v>100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4790</v>
          </cell>
          <cell r="AP788">
            <v>92202</v>
          </cell>
          <cell r="AQ788">
            <v>2.4631558317934936</v>
          </cell>
          <cell r="AR788">
            <v>100</v>
          </cell>
          <cell r="AS788">
            <v>23</v>
          </cell>
          <cell r="AT788">
            <v>0</v>
          </cell>
          <cell r="AU788">
            <v>0</v>
          </cell>
          <cell r="AV788">
            <v>0</v>
          </cell>
          <cell r="AW788">
            <v>1508</v>
          </cell>
          <cell r="AX788">
            <v>45614</v>
          </cell>
          <cell r="AY788">
            <v>3.7734425924201509</v>
          </cell>
          <cell r="AZ788">
            <v>100</v>
          </cell>
          <cell r="BA788">
            <v>99</v>
          </cell>
          <cell r="BB788">
            <v>0</v>
          </cell>
          <cell r="BC788">
            <v>2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16383</v>
          </cell>
          <cell r="BO788">
            <v>366979</v>
          </cell>
          <cell r="BP788">
            <v>2.3199380539721242</v>
          </cell>
          <cell r="BQ788">
            <v>100</v>
          </cell>
          <cell r="BR788">
            <v>32.26</v>
          </cell>
          <cell r="BS788">
            <v>16383</v>
          </cell>
          <cell r="BT788">
            <v>366979</v>
          </cell>
          <cell r="BU788">
            <v>2.3199380539721242</v>
          </cell>
          <cell r="BV788">
            <v>100</v>
          </cell>
          <cell r="BW788">
            <v>32.26</v>
          </cell>
          <cell r="BX788">
            <v>96</v>
          </cell>
          <cell r="BY788">
            <v>0</v>
          </cell>
          <cell r="BZ788">
            <v>2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3566</v>
          </cell>
          <cell r="CL788">
            <v>79010</v>
          </cell>
          <cell r="CM788">
            <v>2.451657547473447</v>
          </cell>
          <cell r="CN788">
            <v>100</v>
          </cell>
          <cell r="CO788">
            <v>9.99</v>
          </cell>
          <cell r="CP788">
            <v>32</v>
          </cell>
          <cell r="CQ788">
            <v>0</v>
          </cell>
          <cell r="CR788">
            <v>1</v>
          </cell>
          <cell r="CS788">
            <v>0</v>
          </cell>
          <cell r="CT788">
            <v>3746</v>
          </cell>
          <cell r="CU788">
            <v>114342</v>
          </cell>
          <cell r="CV788">
            <v>3.6188948186178478</v>
          </cell>
          <cell r="CW788">
            <v>100</v>
          </cell>
          <cell r="CX788">
            <v>94</v>
          </cell>
          <cell r="CY788">
            <v>0</v>
          </cell>
          <cell r="CZ788">
            <v>1</v>
          </cell>
          <cell r="DA788">
            <v>0</v>
          </cell>
          <cell r="DB788">
            <v>9062</v>
          </cell>
          <cell r="DC788">
            <v>173391</v>
          </cell>
          <cell r="DD788">
            <v>1.8517183395795096</v>
          </cell>
          <cell r="DE788">
            <v>100</v>
          </cell>
          <cell r="DF788">
            <v>11.96</v>
          </cell>
          <cell r="DG788">
            <v>5</v>
          </cell>
          <cell r="DH788">
            <v>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>
            <v>0</v>
          </cell>
          <cell r="DV788">
            <v>0</v>
          </cell>
          <cell r="DW788">
            <v>0</v>
          </cell>
          <cell r="DX788">
            <v>0</v>
          </cell>
          <cell r="DY788">
            <v>0</v>
          </cell>
          <cell r="DZ788">
            <v>0</v>
          </cell>
        </row>
        <row r="789">
          <cell r="A789" t="str">
            <v>TART</v>
          </cell>
          <cell r="B789">
            <v>37331</v>
          </cell>
          <cell r="C789">
            <v>7985</v>
          </cell>
          <cell r="D789">
            <v>170616</v>
          </cell>
          <cell r="E789">
            <v>2.7021488328160843</v>
          </cell>
          <cell r="F789">
            <v>100</v>
          </cell>
          <cell r="G789">
            <v>20.88</v>
          </cell>
          <cell r="H789">
            <v>10946</v>
          </cell>
          <cell r="I789">
            <v>205687</v>
          </cell>
          <cell r="J789">
            <v>2.4983340354639809</v>
          </cell>
          <cell r="K789">
            <v>100</v>
          </cell>
          <cell r="L789">
            <v>99</v>
          </cell>
          <cell r="M789">
            <v>87</v>
          </cell>
          <cell r="N789">
            <v>13</v>
          </cell>
          <cell r="O789">
            <v>0</v>
          </cell>
          <cell r="P789">
            <v>645</v>
          </cell>
          <cell r="Q789">
            <v>11747</v>
          </cell>
          <cell r="R789">
            <v>2.4865038560411312</v>
          </cell>
          <cell r="S789">
            <v>100</v>
          </cell>
          <cell r="T789">
            <v>2</v>
          </cell>
          <cell r="U789">
            <v>0</v>
          </cell>
          <cell r="V789">
            <v>0</v>
          </cell>
          <cell r="W789">
            <v>0</v>
          </cell>
          <cell r="X789">
            <v>4468</v>
          </cell>
          <cell r="Y789">
            <v>81486</v>
          </cell>
          <cell r="Z789">
            <v>2.5471322537112009</v>
          </cell>
          <cell r="AA789">
            <v>100</v>
          </cell>
          <cell r="AB789">
            <v>8.3699999999999992</v>
          </cell>
          <cell r="AC789">
            <v>75</v>
          </cell>
          <cell r="AD789">
            <v>0</v>
          </cell>
          <cell r="AE789">
            <v>11</v>
          </cell>
          <cell r="AF789">
            <v>0</v>
          </cell>
          <cell r="AG789">
            <v>645</v>
          </cell>
          <cell r="AH789">
            <v>11747</v>
          </cell>
          <cell r="AI789">
            <v>2.4869323050556984</v>
          </cell>
          <cell r="AJ789">
            <v>100</v>
          </cell>
          <cell r="AK789">
            <v>2</v>
          </cell>
          <cell r="AL789">
            <v>0</v>
          </cell>
          <cell r="AM789">
            <v>0</v>
          </cell>
          <cell r="AN789">
            <v>0</v>
          </cell>
          <cell r="AO789">
            <v>5415</v>
          </cell>
          <cell r="AP789">
            <v>101619</v>
          </cell>
          <cell r="AQ789">
            <v>2.4733723296032553</v>
          </cell>
          <cell r="AR789">
            <v>100</v>
          </cell>
          <cell r="AS789">
            <v>75</v>
          </cell>
          <cell r="AT789">
            <v>0</v>
          </cell>
          <cell r="AU789">
            <v>0</v>
          </cell>
          <cell r="AV789">
            <v>0</v>
          </cell>
          <cell r="AW789">
            <v>1481</v>
          </cell>
          <cell r="AX789">
            <v>44753</v>
          </cell>
          <cell r="AY789">
            <v>3.7472590332729525</v>
          </cell>
          <cell r="AZ789">
            <v>100</v>
          </cell>
          <cell r="BA789">
            <v>99</v>
          </cell>
          <cell r="BB789">
            <v>0</v>
          </cell>
          <cell r="BC789">
            <v>1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16764</v>
          </cell>
          <cell r="BO789">
            <v>375581</v>
          </cell>
          <cell r="BP789">
            <v>2.3332716706960013</v>
          </cell>
          <cell r="BQ789">
            <v>100</v>
          </cell>
          <cell r="BR789">
            <v>32.26</v>
          </cell>
          <cell r="BS789">
            <v>16764</v>
          </cell>
          <cell r="BT789">
            <v>375581</v>
          </cell>
          <cell r="BU789">
            <v>2.3332716706960013</v>
          </cell>
          <cell r="BV789">
            <v>100</v>
          </cell>
          <cell r="BW789">
            <v>32.26</v>
          </cell>
          <cell r="BX789">
            <v>99</v>
          </cell>
          <cell r="BY789">
            <v>0</v>
          </cell>
          <cell r="BZ789">
            <v>2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3680</v>
          </cell>
          <cell r="CL789">
            <v>81469</v>
          </cell>
          <cell r="CM789">
            <v>2.4939427140397559</v>
          </cell>
          <cell r="CN789">
            <v>100</v>
          </cell>
          <cell r="CO789">
            <v>9.99</v>
          </cell>
          <cell r="CP789">
            <v>74</v>
          </cell>
          <cell r="CQ789">
            <v>0</v>
          </cell>
          <cell r="CR789">
            <v>2</v>
          </cell>
          <cell r="CS789">
            <v>0</v>
          </cell>
          <cell r="CT789">
            <v>3855</v>
          </cell>
          <cell r="CU789">
            <v>117514</v>
          </cell>
          <cell r="CV789">
            <v>3.6023370990191954</v>
          </cell>
          <cell r="CW789">
            <v>100</v>
          </cell>
          <cell r="CX789">
            <v>96</v>
          </cell>
          <cell r="CY789">
            <v>0</v>
          </cell>
          <cell r="CZ789">
            <v>1</v>
          </cell>
          <cell r="DA789">
            <v>0</v>
          </cell>
          <cell r="DB789">
            <v>9223</v>
          </cell>
          <cell r="DC789">
            <v>176390</v>
          </cell>
          <cell r="DD789">
            <v>1.8598599878528275</v>
          </cell>
          <cell r="DE789">
            <v>100</v>
          </cell>
          <cell r="DF789">
            <v>11.96</v>
          </cell>
          <cell r="DG789">
            <v>24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>
            <v>0</v>
          </cell>
          <cell r="DV789">
            <v>0</v>
          </cell>
          <cell r="DW789">
            <v>0</v>
          </cell>
          <cell r="DX789">
            <v>0</v>
          </cell>
          <cell r="DY789">
            <v>0</v>
          </cell>
          <cell r="DZ789">
            <v>0</v>
          </cell>
        </row>
        <row r="790">
          <cell r="A790" t="str">
            <v>TART</v>
          </cell>
          <cell r="B790">
            <v>37338</v>
          </cell>
          <cell r="C790">
            <v>7602</v>
          </cell>
          <cell r="D790">
            <v>164432</v>
          </cell>
          <cell r="E790">
            <v>2.7039510686164228</v>
          </cell>
          <cell r="F790">
            <v>100</v>
          </cell>
          <cell r="G790">
            <v>20.88</v>
          </cell>
          <cell r="H790">
            <v>10242</v>
          </cell>
          <cell r="I790">
            <v>192461</v>
          </cell>
          <cell r="J790">
            <v>2.4879850434055015</v>
          </cell>
          <cell r="K790">
            <v>100</v>
          </cell>
          <cell r="L790">
            <v>100</v>
          </cell>
          <cell r="M790">
            <v>0</v>
          </cell>
          <cell r="N790">
            <v>13</v>
          </cell>
          <cell r="O790">
            <v>0</v>
          </cell>
          <cell r="P790">
            <v>620</v>
          </cell>
          <cell r="Q790">
            <v>11306</v>
          </cell>
          <cell r="R790">
            <v>2.4722719141323792</v>
          </cell>
          <cell r="S790">
            <v>100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4162</v>
          </cell>
          <cell r="Y790">
            <v>77402</v>
          </cell>
          <cell r="Z790">
            <v>2.5450724125750619</v>
          </cell>
          <cell r="AA790">
            <v>100</v>
          </cell>
          <cell r="AB790">
            <v>8.3699999999999992</v>
          </cell>
          <cell r="AC790">
            <v>54</v>
          </cell>
          <cell r="AD790">
            <v>0</v>
          </cell>
          <cell r="AE790">
            <v>11</v>
          </cell>
          <cell r="AF790">
            <v>0</v>
          </cell>
          <cell r="AG790">
            <v>620</v>
          </cell>
          <cell r="AH790">
            <v>11306</v>
          </cell>
          <cell r="AI790">
            <v>2.4723898949251062</v>
          </cell>
          <cell r="AJ790">
            <v>100</v>
          </cell>
          <cell r="AK790">
            <v>1</v>
          </cell>
          <cell r="AL790">
            <v>0</v>
          </cell>
          <cell r="AM790">
            <v>0</v>
          </cell>
          <cell r="AN790">
            <v>0</v>
          </cell>
          <cell r="AO790">
            <v>5113</v>
          </cell>
          <cell r="AP790">
            <v>97482</v>
          </cell>
          <cell r="AQ790">
            <v>2.4610955660783471</v>
          </cell>
          <cell r="AR790">
            <v>100</v>
          </cell>
          <cell r="AS790">
            <v>53</v>
          </cell>
          <cell r="AT790">
            <v>0</v>
          </cell>
          <cell r="AU790">
            <v>0</v>
          </cell>
          <cell r="AV790">
            <v>0</v>
          </cell>
          <cell r="AW790">
            <v>1424</v>
          </cell>
          <cell r="AX790">
            <v>43060</v>
          </cell>
          <cell r="AY790">
            <v>3.7549048033246351</v>
          </cell>
          <cell r="AZ790">
            <v>100</v>
          </cell>
          <cell r="BA790">
            <v>98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16152</v>
          </cell>
          <cell r="BO790">
            <v>362333</v>
          </cell>
          <cell r="BP790">
            <v>2.3273828186236085</v>
          </cell>
          <cell r="BQ790">
            <v>100</v>
          </cell>
          <cell r="BR790">
            <v>32.26</v>
          </cell>
          <cell r="BS790">
            <v>16152</v>
          </cell>
          <cell r="BT790">
            <v>362333</v>
          </cell>
          <cell r="BU790">
            <v>2.3273828186236085</v>
          </cell>
          <cell r="BV790">
            <v>100</v>
          </cell>
          <cell r="BW790">
            <v>32.26</v>
          </cell>
          <cell r="BX790">
            <v>97</v>
          </cell>
          <cell r="BY790">
            <v>0</v>
          </cell>
          <cell r="BZ790">
            <v>1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3411</v>
          </cell>
          <cell r="CL790">
            <v>75756</v>
          </cell>
          <cell r="CM790">
            <v>2.4872222592913857</v>
          </cell>
          <cell r="CN790">
            <v>100</v>
          </cell>
          <cell r="CO790">
            <v>9.99</v>
          </cell>
          <cell r="CP790">
            <v>69</v>
          </cell>
          <cell r="CQ790">
            <v>0</v>
          </cell>
          <cell r="CR790">
            <v>1</v>
          </cell>
          <cell r="CS790">
            <v>0</v>
          </cell>
          <cell r="CT790">
            <v>3688</v>
          </cell>
          <cell r="CU790">
            <v>112466</v>
          </cell>
          <cell r="CV790">
            <v>3.5998014231342048</v>
          </cell>
          <cell r="CW790">
            <v>100</v>
          </cell>
          <cell r="CX790">
            <v>93</v>
          </cell>
          <cell r="CY790">
            <v>0</v>
          </cell>
          <cell r="CZ790">
            <v>0</v>
          </cell>
          <cell r="DA790">
            <v>0</v>
          </cell>
          <cell r="DB790">
            <v>9043</v>
          </cell>
          <cell r="DC790">
            <v>173786</v>
          </cell>
          <cell r="DD790">
            <v>1.860259656305554</v>
          </cell>
          <cell r="DE790">
            <v>100</v>
          </cell>
          <cell r="DF790">
            <v>11.96</v>
          </cell>
          <cell r="DG790">
            <v>16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>
            <v>0</v>
          </cell>
          <cell r="DV790">
            <v>0</v>
          </cell>
          <cell r="DW790">
            <v>0</v>
          </cell>
          <cell r="DX790">
            <v>0</v>
          </cell>
          <cell r="DY790">
            <v>0</v>
          </cell>
          <cell r="DZ790">
            <v>0</v>
          </cell>
        </row>
        <row r="791">
          <cell r="A791" t="str">
            <v>TART</v>
          </cell>
          <cell r="B791">
            <v>37345</v>
          </cell>
          <cell r="C791">
            <v>8307</v>
          </cell>
          <cell r="D791">
            <v>178914</v>
          </cell>
          <cell r="E791">
            <v>2.71031381614364</v>
          </cell>
          <cell r="F791">
            <v>100</v>
          </cell>
          <cell r="G791">
            <v>20.88</v>
          </cell>
          <cell r="H791">
            <v>10794</v>
          </cell>
          <cell r="I791">
            <v>204662</v>
          </cell>
          <cell r="J791">
            <v>2.4897562634346575</v>
          </cell>
          <cell r="K791">
            <v>100</v>
          </cell>
          <cell r="L791">
            <v>97</v>
          </cell>
          <cell r="M791">
            <v>0</v>
          </cell>
          <cell r="N791">
            <v>11</v>
          </cell>
          <cell r="O791">
            <v>0</v>
          </cell>
          <cell r="P791">
            <v>694</v>
          </cell>
          <cell r="Q791">
            <v>12635</v>
          </cell>
          <cell r="R791">
            <v>2.4818438381937913</v>
          </cell>
          <cell r="S791">
            <v>100</v>
          </cell>
          <cell r="T791">
            <v>1</v>
          </cell>
          <cell r="U791">
            <v>0</v>
          </cell>
          <cell r="V791">
            <v>0</v>
          </cell>
          <cell r="W791">
            <v>0</v>
          </cell>
          <cell r="X791">
            <v>4247</v>
          </cell>
          <cell r="Y791">
            <v>79661</v>
          </cell>
          <cell r="Z791">
            <v>2.5511545862732521</v>
          </cell>
          <cell r="AA791">
            <v>100</v>
          </cell>
          <cell r="AB791">
            <v>8.3699999999999992</v>
          </cell>
          <cell r="AC791">
            <v>36</v>
          </cell>
          <cell r="AD791">
            <v>0</v>
          </cell>
          <cell r="AE791">
            <v>8</v>
          </cell>
          <cell r="AF791">
            <v>0</v>
          </cell>
          <cell r="AG791">
            <v>694</v>
          </cell>
          <cell r="AH791">
            <v>12635</v>
          </cell>
          <cell r="AI791">
            <v>2.4817531978931529</v>
          </cell>
          <cell r="AJ791">
            <v>100</v>
          </cell>
          <cell r="AK791">
            <v>1</v>
          </cell>
          <cell r="AL791">
            <v>0</v>
          </cell>
          <cell r="AM791">
            <v>0</v>
          </cell>
          <cell r="AN791">
            <v>0</v>
          </cell>
          <cell r="AO791">
            <v>5313</v>
          </cell>
          <cell r="AP791">
            <v>101777</v>
          </cell>
          <cell r="AQ791">
            <v>2.4577879981407635</v>
          </cell>
          <cell r="AR791">
            <v>100</v>
          </cell>
          <cell r="AS791">
            <v>36</v>
          </cell>
          <cell r="AT791">
            <v>0</v>
          </cell>
          <cell r="AU791">
            <v>1</v>
          </cell>
          <cell r="AV791">
            <v>0</v>
          </cell>
          <cell r="AW791">
            <v>1818</v>
          </cell>
          <cell r="AX791">
            <v>50589</v>
          </cell>
          <cell r="AY791">
            <v>3.7567755385684505</v>
          </cell>
          <cell r="AZ791">
            <v>100</v>
          </cell>
          <cell r="BA791">
            <v>99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17536</v>
          </cell>
          <cell r="BO791">
            <v>390617</v>
          </cell>
          <cell r="BP791">
            <v>2.329223713329347</v>
          </cell>
          <cell r="BQ791">
            <v>100</v>
          </cell>
          <cell r="BR791">
            <v>32.26</v>
          </cell>
          <cell r="BS791">
            <v>17536</v>
          </cell>
          <cell r="BT791">
            <v>390617</v>
          </cell>
          <cell r="BU791">
            <v>2.329223713329347</v>
          </cell>
          <cell r="BV791">
            <v>100</v>
          </cell>
          <cell r="BW791">
            <v>32.26</v>
          </cell>
          <cell r="BX791">
            <v>96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3611</v>
          </cell>
          <cell r="CL791">
            <v>79462</v>
          </cell>
          <cell r="CM791">
            <v>2.4864915986255163</v>
          </cell>
          <cell r="CN791">
            <v>100</v>
          </cell>
          <cell r="CO791">
            <v>9.99</v>
          </cell>
          <cell r="CP791">
            <v>52</v>
          </cell>
          <cell r="CQ791">
            <v>0</v>
          </cell>
          <cell r="CR791">
            <v>0</v>
          </cell>
          <cell r="CS791">
            <v>0</v>
          </cell>
          <cell r="CT791">
            <v>3982</v>
          </cell>
          <cell r="CU791">
            <v>120924</v>
          </cell>
          <cell r="CV791">
            <v>3.5900977805370169</v>
          </cell>
          <cell r="CW791">
            <v>100</v>
          </cell>
          <cell r="CX791">
            <v>93</v>
          </cell>
          <cell r="CY791">
            <v>0</v>
          </cell>
          <cell r="CZ791">
            <v>0</v>
          </cell>
          <cell r="DA791">
            <v>0</v>
          </cell>
          <cell r="DB791">
            <v>9939</v>
          </cell>
          <cell r="DC791">
            <v>190096</v>
          </cell>
          <cell r="DD791">
            <v>1.8645454823048031</v>
          </cell>
          <cell r="DE791">
            <v>100</v>
          </cell>
          <cell r="DF791">
            <v>11.96</v>
          </cell>
          <cell r="DG791">
            <v>8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>
            <v>0</v>
          </cell>
          <cell r="DV791">
            <v>0</v>
          </cell>
          <cell r="DW791">
            <v>0</v>
          </cell>
          <cell r="DX791">
            <v>0</v>
          </cell>
          <cell r="DY791">
            <v>0</v>
          </cell>
          <cell r="DZ791">
            <v>0</v>
          </cell>
        </row>
        <row r="792">
          <cell r="A792" t="str">
            <v>TART</v>
          </cell>
          <cell r="B792">
            <v>37352</v>
          </cell>
          <cell r="C792">
            <v>6133</v>
          </cell>
          <cell r="D792">
            <v>135171</v>
          </cell>
          <cell r="E792">
            <v>2.7377980240194049</v>
          </cell>
          <cell r="F792">
            <v>100</v>
          </cell>
          <cell r="G792">
            <v>22.01</v>
          </cell>
          <cell r="H792">
            <v>8955</v>
          </cell>
          <cell r="I792">
            <v>162670</v>
          </cell>
          <cell r="J792">
            <v>2.4605849168646081</v>
          </cell>
          <cell r="K792">
            <v>100</v>
          </cell>
          <cell r="L792">
            <v>98</v>
          </cell>
          <cell r="M792">
            <v>0</v>
          </cell>
          <cell r="N792">
            <v>19</v>
          </cell>
          <cell r="O792">
            <v>0</v>
          </cell>
          <cell r="P792">
            <v>531</v>
          </cell>
          <cell r="Q792">
            <v>9656</v>
          </cell>
          <cell r="R792">
            <v>2.4597244303126655</v>
          </cell>
          <cell r="S792">
            <v>100</v>
          </cell>
          <cell r="T792">
            <v>2</v>
          </cell>
          <cell r="U792">
            <v>0</v>
          </cell>
          <cell r="V792">
            <v>0</v>
          </cell>
          <cell r="W792">
            <v>0</v>
          </cell>
          <cell r="X792">
            <v>3217</v>
          </cell>
          <cell r="Y792">
            <v>61144</v>
          </cell>
          <cell r="Z792">
            <v>2.5698396167465112</v>
          </cell>
          <cell r="AA792">
            <v>100</v>
          </cell>
          <cell r="AB792">
            <v>9.33</v>
          </cell>
          <cell r="AC792">
            <v>17</v>
          </cell>
          <cell r="AD792">
            <v>0</v>
          </cell>
          <cell r="AE792">
            <v>10</v>
          </cell>
          <cell r="AF792">
            <v>0</v>
          </cell>
          <cell r="AG792">
            <v>531</v>
          </cell>
          <cell r="AH792">
            <v>9656</v>
          </cell>
          <cell r="AI792">
            <v>2.4597244303126655</v>
          </cell>
          <cell r="AJ792">
            <v>100</v>
          </cell>
          <cell r="AK792">
            <v>2</v>
          </cell>
          <cell r="AL792">
            <v>0</v>
          </cell>
          <cell r="AM792">
            <v>0</v>
          </cell>
          <cell r="AN792">
            <v>0</v>
          </cell>
          <cell r="AO792">
            <v>4038</v>
          </cell>
          <cell r="AP792">
            <v>77562</v>
          </cell>
          <cell r="AQ792">
            <v>2.4789124914844862</v>
          </cell>
          <cell r="AR792">
            <v>100</v>
          </cell>
          <cell r="AS792">
            <v>27</v>
          </cell>
          <cell r="AT792">
            <v>0</v>
          </cell>
          <cell r="AU792">
            <v>0</v>
          </cell>
          <cell r="AV792">
            <v>0</v>
          </cell>
          <cell r="AW792">
            <v>1171</v>
          </cell>
          <cell r="AX792">
            <v>36505</v>
          </cell>
          <cell r="AY792">
            <v>3.728484011054086</v>
          </cell>
          <cell r="AZ792">
            <v>100</v>
          </cell>
          <cell r="BA792">
            <v>65</v>
          </cell>
          <cell r="BB792">
            <v>0</v>
          </cell>
          <cell r="BC792">
            <v>1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13577</v>
          </cell>
          <cell r="BO792">
            <v>302466</v>
          </cell>
          <cell r="BP792">
            <v>2.3521709903138084</v>
          </cell>
          <cell r="BQ792">
            <v>100</v>
          </cell>
          <cell r="BR792">
            <v>32.01</v>
          </cell>
          <cell r="BS792">
            <v>13577</v>
          </cell>
          <cell r="BT792">
            <v>302466</v>
          </cell>
          <cell r="BU792">
            <v>2.3521709903138084</v>
          </cell>
          <cell r="BV792">
            <v>100</v>
          </cell>
          <cell r="BW792">
            <v>32.01</v>
          </cell>
          <cell r="BX792">
            <v>97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2711</v>
          </cell>
          <cell r="CL792">
            <v>60157</v>
          </cell>
          <cell r="CM792">
            <v>2.4916596663866555</v>
          </cell>
          <cell r="CN792">
            <v>100</v>
          </cell>
          <cell r="CO792">
            <v>9.9</v>
          </cell>
          <cell r="CP792">
            <v>34</v>
          </cell>
          <cell r="CQ792">
            <v>0</v>
          </cell>
          <cell r="CR792">
            <v>0</v>
          </cell>
          <cell r="CS792">
            <v>0</v>
          </cell>
          <cell r="CT792">
            <v>2637</v>
          </cell>
          <cell r="CU792">
            <v>88101</v>
          </cell>
          <cell r="CV792">
            <v>3.5948885064625973</v>
          </cell>
          <cell r="CW792">
            <v>100</v>
          </cell>
          <cell r="CX792">
            <v>71</v>
          </cell>
          <cell r="CY792">
            <v>0</v>
          </cell>
          <cell r="CZ792">
            <v>0</v>
          </cell>
          <cell r="DA792">
            <v>0</v>
          </cell>
          <cell r="DB792">
            <v>8226</v>
          </cell>
          <cell r="DC792">
            <v>154168</v>
          </cell>
          <cell r="DD792">
            <v>1.8757921258239381</v>
          </cell>
          <cell r="DE792">
            <v>100</v>
          </cell>
          <cell r="DF792">
            <v>11.92</v>
          </cell>
          <cell r="DG792">
            <v>78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>
            <v>0</v>
          </cell>
          <cell r="DV792">
            <v>0</v>
          </cell>
          <cell r="DW792">
            <v>0</v>
          </cell>
          <cell r="DX792">
            <v>0</v>
          </cell>
          <cell r="DY792">
            <v>0</v>
          </cell>
          <cell r="DZ792">
            <v>0</v>
          </cell>
        </row>
        <row r="793">
          <cell r="A793" t="str">
            <v>TART</v>
          </cell>
          <cell r="B793">
            <v>37359</v>
          </cell>
          <cell r="C793">
            <v>11785</v>
          </cell>
          <cell r="D793">
            <v>213934</v>
          </cell>
          <cell r="E793">
            <v>2.7416670713742248</v>
          </cell>
          <cell r="F793">
            <v>100</v>
          </cell>
          <cell r="G793">
            <v>22.01</v>
          </cell>
          <cell r="H793">
            <v>13766</v>
          </cell>
          <cell r="I793">
            <v>226776</v>
          </cell>
          <cell r="J793">
            <v>2.497509221584211</v>
          </cell>
          <cell r="K793">
            <v>100</v>
          </cell>
          <cell r="L793">
            <v>100</v>
          </cell>
          <cell r="M793">
            <v>100</v>
          </cell>
          <cell r="N793">
            <v>12</v>
          </cell>
          <cell r="O793">
            <v>14</v>
          </cell>
          <cell r="P793">
            <v>1125</v>
          </cell>
          <cell r="Q793">
            <v>16555</v>
          </cell>
          <cell r="R793">
            <v>2.5008858516831181</v>
          </cell>
          <cell r="S793">
            <v>100</v>
          </cell>
          <cell r="T793">
            <v>0</v>
          </cell>
          <cell r="U793">
            <v>96</v>
          </cell>
          <cell r="V793">
            <v>0</v>
          </cell>
          <cell r="W793">
            <v>0</v>
          </cell>
          <cell r="X793">
            <v>5996</v>
          </cell>
          <cell r="Y793">
            <v>93578</v>
          </cell>
          <cell r="Z793">
            <v>2.575292349905272</v>
          </cell>
          <cell r="AA793">
            <v>100</v>
          </cell>
          <cell r="AB793">
            <v>9.33</v>
          </cell>
          <cell r="AC793">
            <v>96</v>
          </cell>
          <cell r="AD793">
            <v>96</v>
          </cell>
          <cell r="AE793">
            <v>12</v>
          </cell>
          <cell r="AF793">
            <v>0</v>
          </cell>
          <cell r="AG793">
            <v>1125</v>
          </cell>
          <cell r="AH793">
            <v>16555</v>
          </cell>
          <cell r="AI793">
            <v>2.5010136847440445</v>
          </cell>
          <cell r="AJ793">
            <v>100</v>
          </cell>
          <cell r="AK793">
            <v>0</v>
          </cell>
          <cell r="AL793">
            <v>96</v>
          </cell>
          <cell r="AM793">
            <v>0</v>
          </cell>
          <cell r="AN793">
            <v>0</v>
          </cell>
          <cell r="AO793">
            <v>8371</v>
          </cell>
          <cell r="AP793">
            <v>130766</v>
          </cell>
          <cell r="AQ793">
            <v>2.4836874433591785</v>
          </cell>
          <cell r="AR793">
            <v>100</v>
          </cell>
          <cell r="AS793">
            <v>96</v>
          </cell>
          <cell r="AT793">
            <v>100</v>
          </cell>
          <cell r="AU793">
            <v>0</v>
          </cell>
          <cell r="AV793">
            <v>0</v>
          </cell>
          <cell r="AW793">
            <v>1767</v>
          </cell>
          <cell r="AX793">
            <v>51205</v>
          </cell>
          <cell r="AY793">
            <v>3.6928805237315876</v>
          </cell>
          <cell r="AZ793">
            <v>100</v>
          </cell>
          <cell r="BA793">
            <v>79</v>
          </cell>
          <cell r="BB793">
            <v>0</v>
          </cell>
          <cell r="BC793">
            <v>1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21423</v>
          </cell>
          <cell r="BO793">
            <v>424664</v>
          </cell>
          <cell r="BP793">
            <v>2.2680446778212886</v>
          </cell>
          <cell r="BQ793">
            <v>100</v>
          </cell>
          <cell r="BR793">
            <v>32.01</v>
          </cell>
          <cell r="BS793">
            <v>21423</v>
          </cell>
          <cell r="BT793">
            <v>424664</v>
          </cell>
          <cell r="BU793">
            <v>2.2680446778212886</v>
          </cell>
          <cell r="BV793">
            <v>100</v>
          </cell>
          <cell r="BW793">
            <v>32.01</v>
          </cell>
          <cell r="BX793">
            <v>77</v>
          </cell>
          <cell r="BY793">
            <v>100</v>
          </cell>
          <cell r="BZ793">
            <v>1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3904</v>
          </cell>
          <cell r="CL793">
            <v>84772</v>
          </cell>
          <cell r="CM793">
            <v>2.5130828114126653</v>
          </cell>
          <cell r="CN793">
            <v>100</v>
          </cell>
          <cell r="CO793">
            <v>9.9</v>
          </cell>
          <cell r="CP793">
            <v>15</v>
          </cell>
          <cell r="CQ793">
            <v>100</v>
          </cell>
          <cell r="CR793">
            <v>0</v>
          </cell>
          <cell r="CS793">
            <v>0</v>
          </cell>
          <cell r="CT793">
            <v>3906</v>
          </cell>
          <cell r="CU793">
            <v>87579</v>
          </cell>
          <cell r="CV793">
            <v>3.5591023279182719</v>
          </cell>
          <cell r="CW793">
            <v>100</v>
          </cell>
          <cell r="CX793">
            <v>7</v>
          </cell>
          <cell r="CY793">
            <v>100</v>
          </cell>
          <cell r="CZ793">
            <v>0</v>
          </cell>
          <cell r="DA793">
            <v>0</v>
          </cell>
          <cell r="DB793">
            <v>13608</v>
          </cell>
          <cell r="DC793">
            <v>252193</v>
          </cell>
          <cell r="DD793">
            <v>1.8914606463329069</v>
          </cell>
          <cell r="DE793">
            <v>100</v>
          </cell>
          <cell r="DF793">
            <v>11.92</v>
          </cell>
          <cell r="DG793">
            <v>72</v>
          </cell>
          <cell r="DH793">
            <v>99</v>
          </cell>
          <cell r="DI793">
            <v>1</v>
          </cell>
          <cell r="DJ793">
            <v>0</v>
          </cell>
          <cell r="DK793">
            <v>0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>
            <v>0</v>
          </cell>
          <cell r="DV793">
            <v>0</v>
          </cell>
          <cell r="DW793">
            <v>0</v>
          </cell>
          <cell r="DX793">
            <v>0</v>
          </cell>
          <cell r="DY793">
            <v>0</v>
          </cell>
          <cell r="DZ793">
            <v>0</v>
          </cell>
        </row>
        <row r="794">
          <cell r="A794" t="str">
            <v>TART</v>
          </cell>
          <cell r="B794">
            <v>37366</v>
          </cell>
          <cell r="C794">
            <v>7788</v>
          </cell>
          <cell r="D794">
            <v>174225</v>
          </cell>
          <cell r="E794">
            <v>2.7593309887687796</v>
          </cell>
          <cell r="F794">
            <v>100</v>
          </cell>
          <cell r="G794">
            <v>22.01</v>
          </cell>
          <cell r="H794">
            <v>10839</v>
          </cell>
          <cell r="I794">
            <v>204093</v>
          </cell>
          <cell r="J794">
            <v>2.4725480703583709</v>
          </cell>
          <cell r="K794">
            <v>100</v>
          </cell>
          <cell r="L794">
            <v>100</v>
          </cell>
          <cell r="M794">
            <v>0</v>
          </cell>
          <cell r="N794">
            <v>26</v>
          </cell>
          <cell r="O794">
            <v>0</v>
          </cell>
          <cell r="P794">
            <v>636</v>
          </cell>
          <cell r="Q794">
            <v>11569</v>
          </cell>
          <cell r="R794">
            <v>2.4643092466505601</v>
          </cell>
          <cell r="S794">
            <v>100</v>
          </cell>
          <cell r="T794">
            <v>2</v>
          </cell>
          <cell r="U794">
            <v>0</v>
          </cell>
          <cell r="V794">
            <v>0</v>
          </cell>
          <cell r="W794">
            <v>0</v>
          </cell>
          <cell r="X794">
            <v>4011</v>
          </cell>
          <cell r="Y794">
            <v>78736</v>
          </cell>
          <cell r="Z794">
            <v>2.5905900271505198</v>
          </cell>
          <cell r="AA794">
            <v>100</v>
          </cell>
          <cell r="AB794">
            <v>9.33</v>
          </cell>
          <cell r="AC794">
            <v>17</v>
          </cell>
          <cell r="AD794">
            <v>0</v>
          </cell>
          <cell r="AE794">
            <v>13</v>
          </cell>
          <cell r="AF794">
            <v>0</v>
          </cell>
          <cell r="AG794">
            <v>636</v>
          </cell>
          <cell r="AH794">
            <v>11569</v>
          </cell>
          <cell r="AI794">
            <v>2.4646309314586996</v>
          </cell>
          <cell r="AJ794">
            <v>100</v>
          </cell>
          <cell r="AK794">
            <v>2</v>
          </cell>
          <cell r="AL794">
            <v>0</v>
          </cell>
          <cell r="AM794">
            <v>0</v>
          </cell>
          <cell r="AN794">
            <v>0</v>
          </cell>
          <cell r="AO794">
            <v>4981</v>
          </cell>
          <cell r="AP794">
            <v>96531</v>
          </cell>
          <cell r="AQ794">
            <v>2.4761636972470029</v>
          </cell>
          <cell r="AR794">
            <v>100</v>
          </cell>
          <cell r="AS794">
            <v>45</v>
          </cell>
          <cell r="AT794">
            <v>0</v>
          </cell>
          <cell r="AU794">
            <v>1</v>
          </cell>
          <cell r="AV794">
            <v>0</v>
          </cell>
          <cell r="AW794">
            <v>1597</v>
          </cell>
          <cell r="AX794">
            <v>48500</v>
          </cell>
          <cell r="AY794">
            <v>3.7535129773516283</v>
          </cell>
          <cell r="AZ794">
            <v>100</v>
          </cell>
          <cell r="BA794">
            <v>69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16133</v>
          </cell>
          <cell r="BO794">
            <v>368771</v>
          </cell>
          <cell r="BP794">
            <v>2.3370316326727392</v>
          </cell>
          <cell r="BQ794">
            <v>100</v>
          </cell>
          <cell r="BR794">
            <v>32.01</v>
          </cell>
          <cell r="BS794">
            <v>16133</v>
          </cell>
          <cell r="BT794">
            <v>368771</v>
          </cell>
          <cell r="BU794">
            <v>2.3370316326727392</v>
          </cell>
          <cell r="BV794">
            <v>100</v>
          </cell>
          <cell r="BW794">
            <v>32.01</v>
          </cell>
          <cell r="BX794">
            <v>92</v>
          </cell>
          <cell r="BY794">
            <v>0</v>
          </cell>
          <cell r="BZ794">
            <v>1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3212</v>
          </cell>
          <cell r="CL794">
            <v>73683</v>
          </cell>
          <cell r="CM794">
            <v>2.5410051993067593</v>
          </cell>
          <cell r="CN794">
            <v>100</v>
          </cell>
          <cell r="CO794">
            <v>9.9</v>
          </cell>
          <cell r="CP794">
            <v>18</v>
          </cell>
          <cell r="CQ794">
            <v>0</v>
          </cell>
          <cell r="CR794">
            <v>0</v>
          </cell>
          <cell r="CS794">
            <v>0</v>
          </cell>
          <cell r="CT794">
            <v>3536</v>
          </cell>
          <cell r="CU794">
            <v>115901</v>
          </cell>
          <cell r="CV794">
            <v>3.561818181818182</v>
          </cell>
          <cell r="CW794">
            <v>100</v>
          </cell>
          <cell r="CX794">
            <v>61</v>
          </cell>
          <cell r="CY794">
            <v>0</v>
          </cell>
          <cell r="CZ794">
            <v>1</v>
          </cell>
          <cell r="DA794">
            <v>0</v>
          </cell>
          <cell r="DB794">
            <v>9383</v>
          </cell>
          <cell r="DC794">
            <v>179119</v>
          </cell>
          <cell r="DD794">
            <v>1.8625709403151964</v>
          </cell>
          <cell r="DE794">
            <v>100</v>
          </cell>
          <cell r="DF794">
            <v>11.92</v>
          </cell>
          <cell r="DG794">
            <v>71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>
            <v>0</v>
          </cell>
          <cell r="DV794">
            <v>0</v>
          </cell>
          <cell r="DW794">
            <v>0</v>
          </cell>
          <cell r="DX794">
            <v>0</v>
          </cell>
          <cell r="DY794">
            <v>0</v>
          </cell>
          <cell r="DZ794">
            <v>0</v>
          </cell>
        </row>
        <row r="795">
          <cell r="A795" t="str">
            <v>TART</v>
          </cell>
          <cell r="B795">
            <v>37373</v>
          </cell>
          <cell r="C795">
            <v>8173</v>
          </cell>
          <cell r="D795">
            <v>179153</v>
          </cell>
          <cell r="E795">
            <v>2.7692714094668891</v>
          </cell>
          <cell r="F795">
            <v>100</v>
          </cell>
          <cell r="G795">
            <v>22.01</v>
          </cell>
          <cell r="H795">
            <v>10736</v>
          </cell>
          <cell r="I795">
            <v>205101</v>
          </cell>
          <cell r="J795">
            <v>2.5120945505589813</v>
          </cell>
          <cell r="K795">
            <v>100</v>
          </cell>
          <cell r="L795">
            <v>99</v>
          </cell>
          <cell r="M795">
            <v>81</v>
          </cell>
          <cell r="N795">
            <v>29</v>
          </cell>
          <cell r="O795">
            <v>1</v>
          </cell>
          <cell r="P795">
            <v>640</v>
          </cell>
          <cell r="Q795">
            <v>11648</v>
          </cell>
          <cell r="R795">
            <v>2.4685499889649085</v>
          </cell>
          <cell r="S795">
            <v>100</v>
          </cell>
          <cell r="T795">
            <v>2</v>
          </cell>
          <cell r="U795">
            <v>0</v>
          </cell>
          <cell r="V795">
            <v>0</v>
          </cell>
          <cell r="W795">
            <v>0</v>
          </cell>
          <cell r="X795">
            <v>4145</v>
          </cell>
          <cell r="Y795">
            <v>80929</v>
          </cell>
          <cell r="Z795">
            <v>2.6002058227932143</v>
          </cell>
          <cell r="AA795">
            <v>100</v>
          </cell>
          <cell r="AB795">
            <v>9.33</v>
          </cell>
          <cell r="AC795">
            <v>77</v>
          </cell>
          <cell r="AD795">
            <v>81</v>
          </cell>
          <cell r="AE795">
            <v>15</v>
          </cell>
          <cell r="AF795">
            <v>1</v>
          </cell>
          <cell r="AG795">
            <v>640</v>
          </cell>
          <cell r="AH795">
            <v>11648</v>
          </cell>
          <cell r="AI795">
            <v>2.4682119205298014</v>
          </cell>
          <cell r="AJ795">
            <v>100</v>
          </cell>
          <cell r="AK795">
            <v>2</v>
          </cell>
          <cell r="AL795">
            <v>0</v>
          </cell>
          <cell r="AM795">
            <v>0</v>
          </cell>
          <cell r="AN795">
            <v>0</v>
          </cell>
          <cell r="AO795">
            <v>4759</v>
          </cell>
          <cell r="AP795">
            <v>92167</v>
          </cell>
          <cell r="AQ795">
            <v>2.4691840970780774</v>
          </cell>
          <cell r="AR795">
            <v>100</v>
          </cell>
          <cell r="AS795">
            <v>50</v>
          </cell>
          <cell r="AT795">
            <v>0</v>
          </cell>
          <cell r="AU795">
            <v>0</v>
          </cell>
          <cell r="AV795">
            <v>0</v>
          </cell>
          <cell r="AW795">
            <v>2009</v>
          </cell>
          <cell r="AX795">
            <v>54545</v>
          </cell>
          <cell r="AY795">
            <v>3.7707844451894066</v>
          </cell>
          <cell r="AZ795">
            <v>100</v>
          </cell>
          <cell r="BA795">
            <v>0</v>
          </cell>
          <cell r="BB795">
            <v>100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16904</v>
          </cell>
          <cell r="BO795">
            <v>379845</v>
          </cell>
          <cell r="BP795">
            <v>2.3205376969255447</v>
          </cell>
          <cell r="BQ795">
            <v>100</v>
          </cell>
          <cell r="BR795">
            <v>32.01</v>
          </cell>
          <cell r="BS795">
            <v>16904</v>
          </cell>
          <cell r="BT795">
            <v>379845</v>
          </cell>
          <cell r="BU795">
            <v>2.3205376969255447</v>
          </cell>
          <cell r="BV795">
            <v>100</v>
          </cell>
          <cell r="BW795">
            <v>32.01</v>
          </cell>
          <cell r="BX795">
            <v>73</v>
          </cell>
          <cell r="BY795">
            <v>100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2928</v>
          </cell>
          <cell r="CL795">
            <v>66621</v>
          </cell>
          <cell r="CM795">
            <v>2.5228386221451724</v>
          </cell>
          <cell r="CN795">
            <v>100</v>
          </cell>
          <cell r="CO795">
            <v>9.9</v>
          </cell>
          <cell r="CP795">
            <v>11</v>
          </cell>
          <cell r="CQ795">
            <v>0</v>
          </cell>
          <cell r="CR795">
            <v>0</v>
          </cell>
          <cell r="CS795">
            <v>0</v>
          </cell>
          <cell r="CT795">
            <v>5422</v>
          </cell>
          <cell r="CU795">
            <v>149807</v>
          </cell>
          <cell r="CV795">
            <v>3.6181598235252261</v>
          </cell>
          <cell r="CW795">
            <v>100</v>
          </cell>
          <cell r="CX795">
            <v>2</v>
          </cell>
          <cell r="CY795">
            <v>100</v>
          </cell>
          <cell r="CZ795">
            <v>0</v>
          </cell>
          <cell r="DA795">
            <v>0</v>
          </cell>
          <cell r="DB795">
            <v>8552</v>
          </cell>
          <cell r="DC795">
            <v>163371</v>
          </cell>
          <cell r="DD795">
            <v>1.8452806629207106</v>
          </cell>
          <cell r="DE795">
            <v>100</v>
          </cell>
          <cell r="DF795">
            <v>11.92</v>
          </cell>
          <cell r="DG795">
            <v>72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  <cell r="DL795">
            <v>0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>
            <v>0</v>
          </cell>
          <cell r="DV795">
            <v>0</v>
          </cell>
          <cell r="DW795">
            <v>0</v>
          </cell>
          <cell r="DX795">
            <v>0</v>
          </cell>
          <cell r="DY795">
            <v>0</v>
          </cell>
          <cell r="DZ795">
            <v>0</v>
          </cell>
        </row>
        <row r="796">
          <cell r="A796" t="str">
            <v>TART</v>
          </cell>
          <cell r="B796">
            <v>37380</v>
          </cell>
          <cell r="C796">
            <v>7437</v>
          </cell>
          <cell r="D796">
            <v>169226</v>
          </cell>
          <cell r="E796">
            <v>2.7552028333306255</v>
          </cell>
          <cell r="F796">
            <v>100</v>
          </cell>
          <cell r="G796">
            <v>22.41</v>
          </cell>
          <cell r="H796">
            <v>10863</v>
          </cell>
          <cell r="I796">
            <v>207715</v>
          </cell>
          <cell r="J796">
            <v>2.5433455882352942</v>
          </cell>
          <cell r="K796">
            <v>100</v>
          </cell>
          <cell r="L796">
            <v>96</v>
          </cell>
          <cell r="M796">
            <v>99</v>
          </cell>
          <cell r="N796">
            <v>24</v>
          </cell>
          <cell r="O796">
            <v>0</v>
          </cell>
          <cell r="P796">
            <v>652</v>
          </cell>
          <cell r="Q796">
            <v>11863</v>
          </cell>
          <cell r="R796">
            <v>2.4820756585462469</v>
          </cell>
          <cell r="S796">
            <v>100</v>
          </cell>
          <cell r="T796">
            <v>3</v>
          </cell>
          <cell r="U796">
            <v>0</v>
          </cell>
          <cell r="V796">
            <v>0</v>
          </cell>
          <cell r="W796">
            <v>0</v>
          </cell>
          <cell r="X796">
            <v>4013</v>
          </cell>
          <cell r="Y796">
            <v>79958</v>
          </cell>
          <cell r="Z796">
            <v>2.6184575669570829</v>
          </cell>
          <cell r="AA796">
            <v>100</v>
          </cell>
          <cell r="AB796">
            <v>9.73</v>
          </cell>
          <cell r="AC796">
            <v>17</v>
          </cell>
          <cell r="AD796">
            <v>0</v>
          </cell>
          <cell r="AE796">
            <v>9</v>
          </cell>
          <cell r="AF796">
            <v>0</v>
          </cell>
          <cell r="AG796">
            <v>652</v>
          </cell>
          <cell r="AH796">
            <v>11863</v>
          </cell>
          <cell r="AI796">
            <v>2.4821711568938194</v>
          </cell>
          <cell r="AJ796">
            <v>100</v>
          </cell>
          <cell r="AK796">
            <v>3</v>
          </cell>
          <cell r="AL796">
            <v>0</v>
          </cell>
          <cell r="AM796">
            <v>0</v>
          </cell>
          <cell r="AN796">
            <v>0</v>
          </cell>
          <cell r="AO796">
            <v>4907</v>
          </cell>
          <cell r="AP796">
            <v>95068</v>
          </cell>
          <cell r="AQ796">
            <v>2.4739846723319951</v>
          </cell>
          <cell r="AR796">
            <v>100</v>
          </cell>
          <cell r="AS796">
            <v>40</v>
          </cell>
          <cell r="AT796">
            <v>0</v>
          </cell>
          <cell r="AU796">
            <v>1</v>
          </cell>
          <cell r="AV796">
            <v>0</v>
          </cell>
          <cell r="AW796">
            <v>1234</v>
          </cell>
          <cell r="AX796">
            <v>42266</v>
          </cell>
          <cell r="AY796">
            <v>3.7460737603670373</v>
          </cell>
          <cell r="AZ796">
            <v>100</v>
          </cell>
          <cell r="BA796">
            <v>21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14968</v>
          </cell>
          <cell r="BO796">
            <v>342324</v>
          </cell>
          <cell r="BP796">
            <v>2.3130640191715166</v>
          </cell>
          <cell r="BQ796">
            <v>100</v>
          </cell>
          <cell r="BR796">
            <v>31.21</v>
          </cell>
          <cell r="BS796">
            <v>14968</v>
          </cell>
          <cell r="BT796">
            <v>342324</v>
          </cell>
          <cell r="BU796">
            <v>2.3130640191715166</v>
          </cell>
          <cell r="BV796">
            <v>100</v>
          </cell>
          <cell r="BW796">
            <v>31.21</v>
          </cell>
          <cell r="BX796">
            <v>88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3052</v>
          </cell>
          <cell r="CL796">
            <v>69694</v>
          </cell>
          <cell r="CM796">
            <v>2.5131839988457236</v>
          </cell>
          <cell r="CN796">
            <v>100</v>
          </cell>
          <cell r="CO796">
            <v>9.56</v>
          </cell>
          <cell r="CP796">
            <v>15</v>
          </cell>
          <cell r="CQ796">
            <v>0</v>
          </cell>
          <cell r="CR796">
            <v>0</v>
          </cell>
          <cell r="CS796">
            <v>0</v>
          </cell>
          <cell r="CT796">
            <v>2996</v>
          </cell>
          <cell r="CU796">
            <v>102329</v>
          </cell>
          <cell r="CV796">
            <v>3.5889349049591166</v>
          </cell>
          <cell r="CW796">
            <v>100</v>
          </cell>
          <cell r="CX796">
            <v>15</v>
          </cell>
          <cell r="CY796">
            <v>0</v>
          </cell>
          <cell r="CZ796">
            <v>0</v>
          </cell>
          <cell r="DA796">
            <v>0</v>
          </cell>
          <cell r="DB796">
            <v>8919</v>
          </cell>
          <cell r="DC796">
            <v>170244</v>
          </cell>
          <cell r="DD796">
            <v>1.8509993337774817</v>
          </cell>
          <cell r="DE796">
            <v>100</v>
          </cell>
          <cell r="DF796">
            <v>11.76</v>
          </cell>
          <cell r="DG796">
            <v>82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  <cell r="DL796">
            <v>0</v>
          </cell>
          <cell r="DM796">
            <v>0</v>
          </cell>
          <cell r="DN796">
            <v>0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>
            <v>0</v>
          </cell>
          <cell r="DV796">
            <v>0</v>
          </cell>
          <cell r="DW796">
            <v>0</v>
          </cell>
          <cell r="DX796">
            <v>0</v>
          </cell>
          <cell r="DY796">
            <v>0</v>
          </cell>
          <cell r="DZ796">
            <v>0</v>
          </cell>
        </row>
        <row r="797">
          <cell r="A797" t="str">
            <v>TART</v>
          </cell>
          <cell r="B797">
            <v>37387</v>
          </cell>
          <cell r="C797">
            <v>7410</v>
          </cell>
          <cell r="D797">
            <v>166049</v>
          </cell>
          <cell r="E797">
            <v>2.7510215422836781</v>
          </cell>
          <cell r="F797">
            <v>100</v>
          </cell>
          <cell r="G797">
            <v>22.41</v>
          </cell>
          <cell r="H797">
            <v>10763</v>
          </cell>
          <cell r="I797">
            <v>203336</v>
          </cell>
          <cell r="J797">
            <v>2.5417949819029508</v>
          </cell>
          <cell r="K797">
            <v>100</v>
          </cell>
          <cell r="L797">
            <v>100</v>
          </cell>
          <cell r="M797">
            <v>0</v>
          </cell>
          <cell r="N797">
            <v>21</v>
          </cell>
          <cell r="O797">
            <v>0</v>
          </cell>
          <cell r="P797">
            <v>637</v>
          </cell>
          <cell r="Q797">
            <v>11586</v>
          </cell>
          <cell r="R797">
            <v>2.4904812834224601</v>
          </cell>
          <cell r="S797">
            <v>100</v>
          </cell>
          <cell r="T797">
            <v>2</v>
          </cell>
          <cell r="U797">
            <v>0</v>
          </cell>
          <cell r="V797">
            <v>0</v>
          </cell>
          <cell r="W797">
            <v>0</v>
          </cell>
          <cell r="X797">
            <v>4039</v>
          </cell>
          <cell r="Y797">
            <v>78421</v>
          </cell>
          <cell r="Z797">
            <v>2.6172705074902658</v>
          </cell>
          <cell r="AA797">
            <v>100</v>
          </cell>
          <cell r="AB797">
            <v>9.73</v>
          </cell>
          <cell r="AC797">
            <v>93</v>
          </cell>
          <cell r="AD797">
            <v>0</v>
          </cell>
          <cell r="AE797">
            <v>6</v>
          </cell>
          <cell r="AF797">
            <v>0</v>
          </cell>
          <cell r="AG797">
            <v>637</v>
          </cell>
          <cell r="AH797">
            <v>11586</v>
          </cell>
          <cell r="AI797">
            <v>2.490905200085598</v>
          </cell>
          <cell r="AJ797">
            <v>100</v>
          </cell>
          <cell r="AK797">
            <v>2</v>
          </cell>
          <cell r="AL797">
            <v>0</v>
          </cell>
          <cell r="AM797">
            <v>0</v>
          </cell>
          <cell r="AN797">
            <v>0</v>
          </cell>
          <cell r="AO797">
            <v>4928</v>
          </cell>
          <cell r="AP797">
            <v>95280</v>
          </cell>
          <cell r="AQ797">
            <v>2.4723793848369509</v>
          </cell>
          <cell r="AR797">
            <v>100</v>
          </cell>
          <cell r="AS797">
            <v>32</v>
          </cell>
          <cell r="AT797">
            <v>0</v>
          </cell>
          <cell r="AU797">
            <v>1</v>
          </cell>
          <cell r="AV797">
            <v>0</v>
          </cell>
          <cell r="AW797">
            <v>1199</v>
          </cell>
          <cell r="AX797">
            <v>41271</v>
          </cell>
          <cell r="AY797">
            <v>3.7478617248752673</v>
          </cell>
          <cell r="AZ797">
            <v>100</v>
          </cell>
          <cell r="BA797">
            <v>15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14472</v>
          </cell>
          <cell r="BO797">
            <v>332420</v>
          </cell>
          <cell r="BP797">
            <v>2.318428824155454</v>
          </cell>
          <cell r="BQ797">
            <v>100</v>
          </cell>
          <cell r="BR797">
            <v>31.21</v>
          </cell>
          <cell r="BS797">
            <v>14472</v>
          </cell>
          <cell r="BT797">
            <v>332420</v>
          </cell>
          <cell r="BU797">
            <v>2.318428824155454</v>
          </cell>
          <cell r="BV797">
            <v>100</v>
          </cell>
          <cell r="BW797">
            <v>31.21</v>
          </cell>
          <cell r="BX797">
            <v>79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2820</v>
          </cell>
          <cell r="CL797">
            <v>65051</v>
          </cell>
          <cell r="CM797">
            <v>2.5290095797280592</v>
          </cell>
          <cell r="CN797">
            <v>100</v>
          </cell>
          <cell r="CO797">
            <v>9.56</v>
          </cell>
          <cell r="CP797">
            <v>14</v>
          </cell>
          <cell r="CQ797">
            <v>0</v>
          </cell>
          <cell r="CR797">
            <v>0</v>
          </cell>
          <cell r="CS797">
            <v>0</v>
          </cell>
          <cell r="CT797">
            <v>2968</v>
          </cell>
          <cell r="CU797">
            <v>101340</v>
          </cell>
          <cell r="CV797">
            <v>3.6212348322626697</v>
          </cell>
          <cell r="CW797">
            <v>100</v>
          </cell>
          <cell r="CX797">
            <v>17</v>
          </cell>
          <cell r="CY797">
            <v>0</v>
          </cell>
          <cell r="CZ797">
            <v>0</v>
          </cell>
          <cell r="DA797">
            <v>0</v>
          </cell>
          <cell r="DB797">
            <v>8684</v>
          </cell>
          <cell r="DC797">
            <v>166018</v>
          </cell>
          <cell r="DD797">
            <v>1.841499181520553</v>
          </cell>
          <cell r="DE797">
            <v>100</v>
          </cell>
          <cell r="DF797">
            <v>11.76</v>
          </cell>
          <cell r="DG797">
            <v>77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  <cell r="DL797">
            <v>0</v>
          </cell>
          <cell r="DM797">
            <v>0</v>
          </cell>
          <cell r="DN797">
            <v>0</v>
          </cell>
          <cell r="DO797">
            <v>0</v>
          </cell>
          <cell r="DP797">
            <v>0</v>
          </cell>
          <cell r="DQ797">
            <v>0</v>
          </cell>
          <cell r="DR797">
            <v>0</v>
          </cell>
          <cell r="DS797">
            <v>0</v>
          </cell>
          <cell r="DT797">
            <v>0</v>
          </cell>
          <cell r="DU797">
            <v>0</v>
          </cell>
          <cell r="DV797">
            <v>0</v>
          </cell>
          <cell r="DW797">
            <v>0</v>
          </cell>
          <cell r="DX797">
            <v>0</v>
          </cell>
          <cell r="DY797">
            <v>0</v>
          </cell>
          <cell r="DZ797">
            <v>0</v>
          </cell>
        </row>
        <row r="798">
          <cell r="A798" t="str">
            <v>TART</v>
          </cell>
          <cell r="B798">
            <v>37394</v>
          </cell>
          <cell r="C798">
            <v>7252</v>
          </cell>
          <cell r="D798">
            <v>163059</v>
          </cell>
          <cell r="E798">
            <v>2.7799019271654895</v>
          </cell>
          <cell r="F798">
            <v>100</v>
          </cell>
          <cell r="G798">
            <v>22.41</v>
          </cell>
          <cell r="H798">
            <v>11348</v>
          </cell>
          <cell r="I798">
            <v>206618</v>
          </cell>
          <cell r="J798">
            <v>2.5321327771811073</v>
          </cell>
          <cell r="K798">
            <v>100</v>
          </cell>
          <cell r="L798">
            <v>100</v>
          </cell>
          <cell r="M798">
            <v>0</v>
          </cell>
          <cell r="N798">
            <v>18</v>
          </cell>
          <cell r="O798">
            <v>0</v>
          </cell>
          <cell r="P798">
            <v>620</v>
          </cell>
          <cell r="Q798">
            <v>11299</v>
          </cell>
          <cell r="R798">
            <v>2.4621739130434781</v>
          </cell>
          <cell r="S798">
            <v>100</v>
          </cell>
          <cell r="T798">
            <v>2</v>
          </cell>
          <cell r="U798">
            <v>0</v>
          </cell>
          <cell r="V798">
            <v>0</v>
          </cell>
          <cell r="W798">
            <v>0</v>
          </cell>
          <cell r="X798">
            <v>4029</v>
          </cell>
          <cell r="Y798">
            <v>78702</v>
          </cell>
          <cell r="Z798">
            <v>2.6255190637976593</v>
          </cell>
          <cell r="AA798">
            <v>100</v>
          </cell>
          <cell r="AB798">
            <v>9.73</v>
          </cell>
          <cell r="AC798">
            <v>95</v>
          </cell>
          <cell r="AD798">
            <v>0</v>
          </cell>
          <cell r="AE798">
            <v>7</v>
          </cell>
          <cell r="AF798">
            <v>0</v>
          </cell>
          <cell r="AG798">
            <v>620</v>
          </cell>
          <cell r="AH798">
            <v>11299</v>
          </cell>
          <cell r="AI798">
            <v>2.4623913043478263</v>
          </cell>
          <cell r="AJ798">
            <v>100</v>
          </cell>
          <cell r="AK798">
            <v>2</v>
          </cell>
          <cell r="AL798">
            <v>0</v>
          </cell>
          <cell r="AM798">
            <v>0</v>
          </cell>
          <cell r="AN798">
            <v>0</v>
          </cell>
          <cell r="AO798">
            <v>4744</v>
          </cell>
          <cell r="AP798">
            <v>91632</v>
          </cell>
          <cell r="AQ798">
            <v>2.5013771039087493</v>
          </cell>
          <cell r="AR798">
            <v>100</v>
          </cell>
          <cell r="AS798">
            <v>24</v>
          </cell>
          <cell r="AT798">
            <v>0</v>
          </cell>
          <cell r="AU798">
            <v>1</v>
          </cell>
          <cell r="AV798">
            <v>0</v>
          </cell>
          <cell r="AW798">
            <v>1164</v>
          </cell>
          <cell r="AX798">
            <v>40185</v>
          </cell>
          <cell r="AY798">
            <v>3.7701275045537339</v>
          </cell>
          <cell r="AZ798">
            <v>100</v>
          </cell>
          <cell r="BA798">
            <v>13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14405</v>
          </cell>
          <cell r="BO798">
            <v>332715</v>
          </cell>
          <cell r="BP798">
            <v>2.3092852184035397</v>
          </cell>
          <cell r="BQ798">
            <v>100</v>
          </cell>
          <cell r="BR798">
            <v>31.21</v>
          </cell>
          <cell r="BS798">
            <v>14405</v>
          </cell>
          <cell r="BT798">
            <v>332715</v>
          </cell>
          <cell r="BU798">
            <v>2.3092852184035397</v>
          </cell>
          <cell r="BV798">
            <v>100</v>
          </cell>
          <cell r="BW798">
            <v>31.21</v>
          </cell>
          <cell r="BX798">
            <v>80</v>
          </cell>
          <cell r="BY798">
            <v>0</v>
          </cell>
          <cell r="BZ798">
            <v>1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2855</v>
          </cell>
          <cell r="CL798">
            <v>66002</v>
          </cell>
          <cell r="CM798">
            <v>2.5400121710025862</v>
          </cell>
          <cell r="CN798">
            <v>100</v>
          </cell>
          <cell r="CO798">
            <v>9.56</v>
          </cell>
          <cell r="CP798">
            <v>13</v>
          </cell>
          <cell r="CQ798">
            <v>0</v>
          </cell>
          <cell r="CR798">
            <v>1</v>
          </cell>
          <cell r="CS798">
            <v>0</v>
          </cell>
          <cell r="CT798">
            <v>2975</v>
          </cell>
          <cell r="CU798">
            <v>101722</v>
          </cell>
          <cell r="CV798">
            <v>3.6318020186056534</v>
          </cell>
          <cell r="CW798">
            <v>100</v>
          </cell>
          <cell r="CX798">
            <v>13</v>
          </cell>
          <cell r="CY798">
            <v>0</v>
          </cell>
          <cell r="CZ798">
            <v>0</v>
          </cell>
          <cell r="DA798">
            <v>0</v>
          </cell>
          <cell r="DB798">
            <v>8575</v>
          </cell>
          <cell r="DC798">
            <v>164975</v>
          </cell>
          <cell r="DD798">
            <v>1.8244576828730656</v>
          </cell>
          <cell r="DE798">
            <v>100</v>
          </cell>
          <cell r="DF798">
            <v>11.76</v>
          </cell>
          <cell r="DG798">
            <v>77</v>
          </cell>
          <cell r="DH798">
            <v>0</v>
          </cell>
          <cell r="DI798">
            <v>1</v>
          </cell>
          <cell r="DJ798">
            <v>0</v>
          </cell>
          <cell r="DK798">
            <v>0</v>
          </cell>
          <cell r="DL798">
            <v>0</v>
          </cell>
          <cell r="DM798">
            <v>0</v>
          </cell>
          <cell r="DN798">
            <v>0</v>
          </cell>
          <cell r="DO798">
            <v>0</v>
          </cell>
          <cell r="DP798">
            <v>0</v>
          </cell>
          <cell r="DQ798">
            <v>0</v>
          </cell>
          <cell r="DR798">
            <v>0</v>
          </cell>
          <cell r="DS798">
            <v>0</v>
          </cell>
          <cell r="DT798">
            <v>0</v>
          </cell>
          <cell r="DU798">
            <v>0</v>
          </cell>
          <cell r="DV798">
            <v>0</v>
          </cell>
          <cell r="DW798">
            <v>0</v>
          </cell>
          <cell r="DX798">
            <v>0</v>
          </cell>
          <cell r="DY798">
            <v>0</v>
          </cell>
          <cell r="DZ798">
            <v>0</v>
          </cell>
        </row>
        <row r="799">
          <cell r="A799" t="str">
            <v>TART</v>
          </cell>
          <cell r="B799">
            <v>37401</v>
          </cell>
          <cell r="C799">
            <v>8698</v>
          </cell>
          <cell r="D799">
            <v>186099</v>
          </cell>
          <cell r="E799">
            <v>2.6695561719833565</v>
          </cell>
          <cell r="F799">
            <v>100</v>
          </cell>
          <cell r="G799">
            <v>22.41</v>
          </cell>
          <cell r="H799">
            <v>11215</v>
          </cell>
          <cell r="I799">
            <v>210168</v>
          </cell>
          <cell r="J799">
            <v>2.4295885259621888</v>
          </cell>
          <cell r="K799">
            <v>100</v>
          </cell>
          <cell r="L799">
            <v>100</v>
          </cell>
          <cell r="M799">
            <v>0</v>
          </cell>
          <cell r="N799">
            <v>40</v>
          </cell>
          <cell r="O799">
            <v>0</v>
          </cell>
          <cell r="P799">
            <v>630</v>
          </cell>
          <cell r="Q799">
            <v>11445</v>
          </cell>
          <cell r="R799">
            <v>2.46825559893158</v>
          </cell>
          <cell r="S799">
            <v>100</v>
          </cell>
          <cell r="T799">
            <v>2</v>
          </cell>
          <cell r="U799">
            <v>0</v>
          </cell>
          <cell r="V799">
            <v>0</v>
          </cell>
          <cell r="W799">
            <v>0</v>
          </cell>
          <cell r="X799">
            <v>4799</v>
          </cell>
          <cell r="Y799">
            <v>90136</v>
          </cell>
          <cell r="Z799">
            <v>2.4923735691696285</v>
          </cell>
          <cell r="AA799">
            <v>100</v>
          </cell>
          <cell r="AB799">
            <v>9.73</v>
          </cell>
          <cell r="AC799">
            <v>72</v>
          </cell>
          <cell r="AD799">
            <v>0</v>
          </cell>
          <cell r="AE799">
            <v>26</v>
          </cell>
          <cell r="AF799">
            <v>0</v>
          </cell>
          <cell r="AG799">
            <v>630</v>
          </cell>
          <cell r="AH799">
            <v>11445</v>
          </cell>
          <cell r="AI799">
            <v>2.4684480986639259</v>
          </cell>
          <cell r="AJ799">
            <v>100</v>
          </cell>
          <cell r="AK799">
            <v>2</v>
          </cell>
          <cell r="AL799">
            <v>0</v>
          </cell>
          <cell r="AM799">
            <v>0</v>
          </cell>
          <cell r="AN799">
            <v>0</v>
          </cell>
          <cell r="AO799">
            <v>6135</v>
          </cell>
          <cell r="AP799">
            <v>111713</v>
          </cell>
          <cell r="AQ799">
            <v>2.3934521880064832</v>
          </cell>
          <cell r="AR799">
            <v>100</v>
          </cell>
          <cell r="AS799">
            <v>15</v>
          </cell>
          <cell r="AT799">
            <v>0</v>
          </cell>
          <cell r="AU799">
            <v>31</v>
          </cell>
          <cell r="AV799">
            <v>0</v>
          </cell>
          <cell r="AW799">
            <v>1213</v>
          </cell>
          <cell r="AX799">
            <v>41969</v>
          </cell>
          <cell r="AY799">
            <v>3.7744605900484367</v>
          </cell>
          <cell r="AZ799">
            <v>100</v>
          </cell>
          <cell r="BA799">
            <v>11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16161</v>
          </cell>
          <cell r="BO799">
            <v>365659</v>
          </cell>
          <cell r="BP799">
            <v>2.2798737763387549</v>
          </cell>
          <cell r="BQ799">
            <v>100</v>
          </cell>
          <cell r="BR799">
            <v>31.21</v>
          </cell>
          <cell r="BS799">
            <v>16161</v>
          </cell>
          <cell r="BT799">
            <v>365659</v>
          </cell>
          <cell r="BU799">
            <v>2.2798737763387549</v>
          </cell>
          <cell r="BV799">
            <v>100</v>
          </cell>
          <cell r="BW799">
            <v>31.21</v>
          </cell>
          <cell r="BX799">
            <v>69</v>
          </cell>
          <cell r="BY799">
            <v>0</v>
          </cell>
          <cell r="BZ799">
            <v>31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3569</v>
          </cell>
          <cell r="CL799">
            <v>78250</v>
          </cell>
          <cell r="CM799">
            <v>2.440226792235249</v>
          </cell>
          <cell r="CN799">
            <v>100</v>
          </cell>
          <cell r="CO799">
            <v>9.56</v>
          </cell>
          <cell r="CP799">
            <v>17</v>
          </cell>
          <cell r="CQ799">
            <v>0</v>
          </cell>
          <cell r="CR799">
            <v>19</v>
          </cell>
          <cell r="CS799">
            <v>0</v>
          </cell>
          <cell r="CT799">
            <v>3066</v>
          </cell>
          <cell r="CU799">
            <v>104883</v>
          </cell>
          <cell r="CV799">
            <v>3.6361930752174656</v>
          </cell>
          <cell r="CW799">
            <v>100</v>
          </cell>
          <cell r="CX799">
            <v>17</v>
          </cell>
          <cell r="CY799">
            <v>0</v>
          </cell>
          <cell r="CZ799">
            <v>0</v>
          </cell>
          <cell r="DA799">
            <v>0</v>
          </cell>
          <cell r="DB799">
            <v>9523</v>
          </cell>
          <cell r="DC799">
            <v>182450</v>
          </cell>
          <cell r="DD799">
            <v>1.8211105532272442</v>
          </cell>
          <cell r="DE799">
            <v>100</v>
          </cell>
          <cell r="DF799">
            <v>11.76</v>
          </cell>
          <cell r="DG799">
            <v>57</v>
          </cell>
          <cell r="DH799">
            <v>0</v>
          </cell>
          <cell r="DI799">
            <v>21</v>
          </cell>
          <cell r="DJ799">
            <v>0</v>
          </cell>
          <cell r="DK799">
            <v>0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>
            <v>0</v>
          </cell>
          <cell r="DV799">
            <v>0</v>
          </cell>
          <cell r="DW799">
            <v>0</v>
          </cell>
          <cell r="DX799">
            <v>0</v>
          </cell>
          <cell r="DY799">
            <v>0</v>
          </cell>
          <cell r="DZ799">
            <v>0</v>
          </cell>
        </row>
        <row r="800">
          <cell r="A800" t="str">
            <v>TART</v>
          </cell>
          <cell r="B800">
            <v>37408</v>
          </cell>
          <cell r="C800">
            <v>14334</v>
          </cell>
          <cell r="D800">
            <v>251052</v>
          </cell>
          <cell r="E800">
            <v>2.6047816297844286</v>
          </cell>
          <cell r="F800">
            <v>100</v>
          </cell>
          <cell r="G800">
            <v>21.81</v>
          </cell>
          <cell r="H800">
            <v>13987</v>
          </cell>
          <cell r="I800">
            <v>240925</v>
          </cell>
          <cell r="J800">
            <v>2.4418920082673097</v>
          </cell>
          <cell r="K800">
            <v>100</v>
          </cell>
          <cell r="L800">
            <v>100</v>
          </cell>
          <cell r="M800">
            <v>100</v>
          </cell>
          <cell r="N800">
            <v>45</v>
          </cell>
          <cell r="O800">
            <v>0</v>
          </cell>
          <cell r="P800">
            <v>1453</v>
          </cell>
          <cell r="Q800">
            <v>20248</v>
          </cell>
          <cell r="R800">
            <v>2.4976448904362072</v>
          </cell>
          <cell r="S800">
            <v>100</v>
          </cell>
          <cell r="T800">
            <v>0</v>
          </cell>
          <cell r="U800">
            <v>97</v>
          </cell>
          <cell r="V800">
            <v>0</v>
          </cell>
          <cell r="W800">
            <v>0</v>
          </cell>
          <cell r="X800">
            <v>7542</v>
          </cell>
          <cell r="Y800">
            <v>115936</v>
          </cell>
          <cell r="Z800">
            <v>2.4658939768193044</v>
          </cell>
          <cell r="AA800">
            <v>100</v>
          </cell>
          <cell r="AB800">
            <v>9.44</v>
          </cell>
          <cell r="AC800">
            <v>99</v>
          </cell>
          <cell r="AD800">
            <v>100</v>
          </cell>
          <cell r="AE800">
            <v>31</v>
          </cell>
          <cell r="AF800">
            <v>0</v>
          </cell>
          <cell r="AG800">
            <v>1453</v>
          </cell>
          <cell r="AH800">
            <v>20248</v>
          </cell>
          <cell r="AI800">
            <v>2.4971287940935194</v>
          </cell>
          <cell r="AJ800">
            <v>100</v>
          </cell>
          <cell r="AK800">
            <v>0</v>
          </cell>
          <cell r="AL800">
            <v>97</v>
          </cell>
          <cell r="AM800">
            <v>0</v>
          </cell>
          <cell r="AN800">
            <v>0</v>
          </cell>
          <cell r="AO800">
            <v>9731</v>
          </cell>
          <cell r="AP800">
            <v>147459</v>
          </cell>
          <cell r="AQ800">
            <v>2.3286477468363418</v>
          </cell>
          <cell r="AR800">
            <v>100</v>
          </cell>
          <cell r="AS800">
            <v>97</v>
          </cell>
          <cell r="AT800">
            <v>0</v>
          </cell>
          <cell r="AU800">
            <v>56</v>
          </cell>
          <cell r="AV800">
            <v>0</v>
          </cell>
          <cell r="AW800">
            <v>2072</v>
          </cell>
          <cell r="AX800">
            <v>54985</v>
          </cell>
          <cell r="AY800">
            <v>3.7646534829859255</v>
          </cell>
          <cell r="AZ800">
            <v>100</v>
          </cell>
          <cell r="BA800">
            <v>0</v>
          </cell>
          <cell r="BB800">
            <v>100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24485</v>
          </cell>
          <cell r="BO800">
            <v>496353</v>
          </cell>
          <cell r="BP800">
            <v>2.2648975105662132</v>
          </cell>
          <cell r="BQ800">
            <v>100</v>
          </cell>
          <cell r="BR800">
            <v>29.33</v>
          </cell>
          <cell r="BS800">
            <v>24485</v>
          </cell>
          <cell r="BT800">
            <v>496353</v>
          </cell>
          <cell r="BU800">
            <v>2.2648975105662132</v>
          </cell>
          <cell r="BV800">
            <v>100</v>
          </cell>
          <cell r="BW800">
            <v>29.33</v>
          </cell>
          <cell r="BX800">
            <v>13</v>
          </cell>
          <cell r="BY800">
            <v>100</v>
          </cell>
          <cell r="BZ800">
            <v>2</v>
          </cell>
          <cell r="CA800">
            <v>54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5284</v>
          </cell>
          <cell r="CL800">
            <v>102179</v>
          </cell>
          <cell r="CM800">
            <v>2.4015599149137321</v>
          </cell>
          <cell r="CN800">
            <v>100</v>
          </cell>
          <cell r="CO800">
            <v>8.49</v>
          </cell>
          <cell r="CP800">
            <v>1</v>
          </cell>
          <cell r="CQ800">
            <v>100</v>
          </cell>
          <cell r="CR800">
            <v>0</v>
          </cell>
          <cell r="CS800">
            <v>33</v>
          </cell>
          <cell r="CT800">
            <v>5188</v>
          </cell>
          <cell r="CU800">
            <v>138910</v>
          </cell>
          <cell r="CV800">
            <v>3.6343759096936958</v>
          </cell>
          <cell r="CW800">
            <v>100</v>
          </cell>
          <cell r="CX800">
            <v>0</v>
          </cell>
          <cell r="CY800">
            <v>100</v>
          </cell>
          <cell r="CZ800">
            <v>0</v>
          </cell>
          <cell r="DA800">
            <v>0</v>
          </cell>
          <cell r="DB800">
            <v>14006</v>
          </cell>
          <cell r="DC800">
            <v>255039</v>
          </cell>
          <cell r="DD800">
            <v>1.8209003843898626</v>
          </cell>
          <cell r="DE800">
            <v>100</v>
          </cell>
          <cell r="DF800">
            <v>11.67</v>
          </cell>
          <cell r="DG800">
            <v>13</v>
          </cell>
          <cell r="DH800">
            <v>100</v>
          </cell>
          <cell r="DI800">
            <v>2</v>
          </cell>
          <cell r="DJ800">
            <v>39</v>
          </cell>
          <cell r="DK800">
            <v>0</v>
          </cell>
          <cell r="DL800">
            <v>0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>
            <v>0</v>
          </cell>
          <cell r="DV800">
            <v>0</v>
          </cell>
          <cell r="DW800">
            <v>0</v>
          </cell>
          <cell r="DX800">
            <v>0</v>
          </cell>
          <cell r="DY800">
            <v>0</v>
          </cell>
          <cell r="DZ800">
            <v>0</v>
          </cell>
        </row>
        <row r="801">
          <cell r="A801" t="str">
            <v>TART</v>
          </cell>
          <cell r="B801">
            <v>37415</v>
          </cell>
          <cell r="C801">
            <v>10503</v>
          </cell>
          <cell r="D801">
            <v>213392</v>
          </cell>
          <cell r="E801">
            <v>2.5718914130228439</v>
          </cell>
          <cell r="F801">
            <v>100</v>
          </cell>
          <cell r="G801">
            <v>21.81</v>
          </cell>
          <cell r="H801">
            <v>12845</v>
          </cell>
          <cell r="I801">
            <v>241537</v>
          </cell>
          <cell r="J801">
            <v>2.4573480616573566</v>
          </cell>
          <cell r="K801">
            <v>100</v>
          </cell>
          <cell r="L801">
            <v>100</v>
          </cell>
          <cell r="M801">
            <v>0</v>
          </cell>
          <cell r="N801">
            <v>51</v>
          </cell>
          <cell r="O801">
            <v>0</v>
          </cell>
          <cell r="P801">
            <v>587</v>
          </cell>
          <cell r="Q801">
            <v>10713</v>
          </cell>
          <cell r="R801">
            <v>2.4882324687800192</v>
          </cell>
          <cell r="S801">
            <v>100</v>
          </cell>
          <cell r="T801">
            <v>3</v>
          </cell>
          <cell r="U801">
            <v>0</v>
          </cell>
          <cell r="V801">
            <v>0</v>
          </cell>
          <cell r="W801">
            <v>0</v>
          </cell>
          <cell r="X801">
            <v>5965</v>
          </cell>
          <cell r="Y801">
            <v>107827</v>
          </cell>
          <cell r="Z801">
            <v>2.4070229153709994</v>
          </cell>
          <cell r="AA801">
            <v>100</v>
          </cell>
          <cell r="AB801">
            <v>9.44</v>
          </cell>
          <cell r="AC801">
            <v>84</v>
          </cell>
          <cell r="AD801">
            <v>0</v>
          </cell>
          <cell r="AE801">
            <v>43</v>
          </cell>
          <cell r="AF801">
            <v>0</v>
          </cell>
          <cell r="AG801">
            <v>587</v>
          </cell>
          <cell r="AH801">
            <v>10713</v>
          </cell>
          <cell r="AI801">
            <v>2.4883497477780447</v>
          </cell>
          <cell r="AJ801">
            <v>100</v>
          </cell>
          <cell r="AK801">
            <v>3</v>
          </cell>
          <cell r="AL801">
            <v>0</v>
          </cell>
          <cell r="AM801">
            <v>0</v>
          </cell>
          <cell r="AN801">
            <v>0</v>
          </cell>
          <cell r="AO801">
            <v>7786</v>
          </cell>
          <cell r="AP801">
            <v>135208</v>
          </cell>
          <cell r="AQ801">
            <v>2.2885976642596058</v>
          </cell>
          <cell r="AR801">
            <v>100</v>
          </cell>
          <cell r="AS801">
            <v>17</v>
          </cell>
          <cell r="AT801">
            <v>0</v>
          </cell>
          <cell r="AU801">
            <v>60</v>
          </cell>
          <cell r="AV801">
            <v>0</v>
          </cell>
          <cell r="AW801">
            <v>1200</v>
          </cell>
          <cell r="AX801">
            <v>41414</v>
          </cell>
          <cell r="AY801">
            <v>3.7813447476368824</v>
          </cell>
          <cell r="AZ801">
            <v>100</v>
          </cell>
          <cell r="BA801">
            <v>7</v>
          </cell>
          <cell r="BB801">
            <v>0</v>
          </cell>
          <cell r="BC801">
            <v>1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18150</v>
          </cell>
          <cell r="BO801">
            <v>402893</v>
          </cell>
          <cell r="BP801">
            <v>2.2353917871060873</v>
          </cell>
          <cell r="BQ801">
            <v>100</v>
          </cell>
          <cell r="BR801">
            <v>29.33</v>
          </cell>
          <cell r="BS801">
            <v>18150</v>
          </cell>
          <cell r="BT801">
            <v>402893</v>
          </cell>
          <cell r="BU801">
            <v>2.2353917871060873</v>
          </cell>
          <cell r="BV801">
            <v>100</v>
          </cell>
          <cell r="BW801">
            <v>29.33</v>
          </cell>
          <cell r="BX801">
            <v>28</v>
          </cell>
          <cell r="BY801">
            <v>0</v>
          </cell>
          <cell r="BZ801">
            <v>60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4211</v>
          </cell>
          <cell r="CL801">
            <v>89807</v>
          </cell>
          <cell r="CM801">
            <v>2.3936236434003626</v>
          </cell>
          <cell r="CN801">
            <v>100</v>
          </cell>
          <cell r="CO801">
            <v>8.49</v>
          </cell>
          <cell r="CP801">
            <v>13</v>
          </cell>
          <cell r="CQ801">
            <v>0</v>
          </cell>
          <cell r="CR801">
            <v>37</v>
          </cell>
          <cell r="CS801">
            <v>0</v>
          </cell>
          <cell r="CT801">
            <v>3101</v>
          </cell>
          <cell r="CU801">
            <v>106087</v>
          </cell>
          <cell r="CV801">
            <v>3.6240119923684926</v>
          </cell>
          <cell r="CW801">
            <v>100</v>
          </cell>
          <cell r="CX801">
            <v>13</v>
          </cell>
          <cell r="CY801">
            <v>0</v>
          </cell>
          <cell r="CZ801">
            <v>0</v>
          </cell>
          <cell r="DA801">
            <v>0</v>
          </cell>
          <cell r="DB801">
            <v>10836</v>
          </cell>
          <cell r="DC801">
            <v>206954</v>
          </cell>
          <cell r="DD801">
            <v>1.80746601558556</v>
          </cell>
          <cell r="DE801">
            <v>100</v>
          </cell>
          <cell r="DF801">
            <v>11.67</v>
          </cell>
          <cell r="DG801">
            <v>12</v>
          </cell>
          <cell r="DH801">
            <v>0</v>
          </cell>
          <cell r="DI801">
            <v>46</v>
          </cell>
          <cell r="DJ801">
            <v>0</v>
          </cell>
          <cell r="DK801">
            <v>0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>
            <v>0</v>
          </cell>
          <cell r="DV801">
            <v>0</v>
          </cell>
          <cell r="DW801">
            <v>0</v>
          </cell>
          <cell r="DX801">
            <v>0</v>
          </cell>
          <cell r="DY801">
            <v>0</v>
          </cell>
          <cell r="DZ801">
            <v>0</v>
          </cell>
        </row>
        <row r="802">
          <cell r="A802" t="str">
            <v>TART</v>
          </cell>
          <cell r="B802">
            <v>37422</v>
          </cell>
          <cell r="C802">
            <v>11165</v>
          </cell>
          <cell r="D802">
            <v>226823</v>
          </cell>
          <cell r="E802">
            <v>2.5846657155507455</v>
          </cell>
          <cell r="F802">
            <v>100</v>
          </cell>
          <cell r="G802">
            <v>21.81</v>
          </cell>
          <cell r="H802">
            <v>13472</v>
          </cell>
          <cell r="I802">
            <v>253271</v>
          </cell>
          <cell r="J802">
            <v>2.490794758743172</v>
          </cell>
          <cell r="K802">
            <v>100</v>
          </cell>
          <cell r="L802">
            <v>100</v>
          </cell>
          <cell r="M802">
            <v>0</v>
          </cell>
          <cell r="N802">
            <v>55</v>
          </cell>
          <cell r="O802">
            <v>0</v>
          </cell>
          <cell r="P802">
            <v>615</v>
          </cell>
          <cell r="Q802">
            <v>11206</v>
          </cell>
          <cell r="R802">
            <v>2.4667574313592011</v>
          </cell>
          <cell r="S802">
            <v>100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6434</v>
          </cell>
          <cell r="Y802">
            <v>116591</v>
          </cell>
          <cell r="Z802">
            <v>2.4485072046109511</v>
          </cell>
          <cell r="AA802">
            <v>100</v>
          </cell>
          <cell r="AB802">
            <v>9.44</v>
          </cell>
          <cell r="AC802">
            <v>88</v>
          </cell>
          <cell r="AD802">
            <v>0</v>
          </cell>
          <cell r="AE802">
            <v>47</v>
          </cell>
          <cell r="AF802">
            <v>0</v>
          </cell>
          <cell r="AG802">
            <v>615</v>
          </cell>
          <cell r="AH802">
            <v>11206</v>
          </cell>
          <cell r="AI802">
            <v>2.4667574313592011</v>
          </cell>
          <cell r="AJ802">
            <v>100</v>
          </cell>
          <cell r="AK802">
            <v>1</v>
          </cell>
          <cell r="AL802">
            <v>0</v>
          </cell>
          <cell r="AM802">
            <v>0</v>
          </cell>
          <cell r="AN802">
            <v>0</v>
          </cell>
          <cell r="AO802">
            <v>8057</v>
          </cell>
          <cell r="AP802">
            <v>140057</v>
          </cell>
          <cell r="AQ802">
            <v>2.3003513703443428</v>
          </cell>
          <cell r="AR802">
            <v>100</v>
          </cell>
          <cell r="AS802">
            <v>10</v>
          </cell>
          <cell r="AT802">
            <v>0</v>
          </cell>
          <cell r="AU802">
            <v>71</v>
          </cell>
          <cell r="AV802">
            <v>0</v>
          </cell>
          <cell r="AW802">
            <v>1241</v>
          </cell>
          <cell r="AX802">
            <v>43069</v>
          </cell>
          <cell r="AY802">
            <v>3.7714154411764707</v>
          </cell>
          <cell r="AZ802">
            <v>100</v>
          </cell>
          <cell r="BA802">
            <v>5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18674</v>
          </cell>
          <cell r="BO802">
            <v>413000</v>
          </cell>
          <cell r="BP802">
            <v>2.2248227742115545</v>
          </cell>
          <cell r="BQ802">
            <v>100</v>
          </cell>
          <cell r="BR802">
            <v>29.33</v>
          </cell>
          <cell r="BS802">
            <v>18674</v>
          </cell>
          <cell r="BT802">
            <v>413000</v>
          </cell>
          <cell r="BU802">
            <v>2.2248227742115545</v>
          </cell>
          <cell r="BV802">
            <v>100</v>
          </cell>
          <cell r="BW802">
            <v>29.33</v>
          </cell>
          <cell r="BX802">
            <v>29</v>
          </cell>
          <cell r="BY802">
            <v>0</v>
          </cell>
          <cell r="BZ802">
            <v>74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4223</v>
          </cell>
          <cell r="CL802">
            <v>90440</v>
          </cell>
          <cell r="CM802">
            <v>2.3584785549454921</v>
          </cell>
          <cell r="CN802">
            <v>100</v>
          </cell>
          <cell r="CO802">
            <v>8.49</v>
          </cell>
          <cell r="CP802">
            <v>12</v>
          </cell>
          <cell r="CQ802">
            <v>0</v>
          </cell>
          <cell r="CR802">
            <v>39</v>
          </cell>
          <cell r="CS802">
            <v>0</v>
          </cell>
          <cell r="CT802">
            <v>3127</v>
          </cell>
          <cell r="CU802">
            <v>107004</v>
          </cell>
          <cell r="CV802">
            <v>3.6163899560922061</v>
          </cell>
          <cell r="CW802">
            <v>100</v>
          </cell>
          <cell r="CX802">
            <v>12</v>
          </cell>
          <cell r="CY802">
            <v>0</v>
          </cell>
          <cell r="CZ802">
            <v>0</v>
          </cell>
          <cell r="DA802">
            <v>0</v>
          </cell>
          <cell r="DB802">
            <v>11318</v>
          </cell>
          <cell r="DC802">
            <v>215373</v>
          </cell>
          <cell r="DD802">
            <v>1.8180870587816047</v>
          </cell>
          <cell r="DE802">
            <v>100</v>
          </cell>
          <cell r="DF802">
            <v>11.67</v>
          </cell>
          <cell r="DG802">
            <v>11</v>
          </cell>
          <cell r="DH802">
            <v>0</v>
          </cell>
          <cell r="DI802">
            <v>67</v>
          </cell>
          <cell r="DJ802">
            <v>0</v>
          </cell>
          <cell r="DK802">
            <v>0</v>
          </cell>
          <cell r="DL802">
            <v>0</v>
          </cell>
          <cell r="DM802">
            <v>0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>
            <v>0</v>
          </cell>
          <cell r="DV802">
            <v>0</v>
          </cell>
          <cell r="DW802">
            <v>0</v>
          </cell>
          <cell r="DX802">
            <v>0</v>
          </cell>
          <cell r="DY802">
            <v>0</v>
          </cell>
          <cell r="DZ802">
            <v>0</v>
          </cell>
        </row>
        <row r="803">
          <cell r="A803" t="str">
            <v>TART</v>
          </cell>
          <cell r="B803">
            <v>37429</v>
          </cell>
          <cell r="C803">
            <v>10596</v>
          </cell>
          <cell r="D803">
            <v>212291</v>
          </cell>
          <cell r="E803">
            <v>2.5958091455341683</v>
          </cell>
          <cell r="F803">
            <v>100</v>
          </cell>
          <cell r="G803">
            <v>21.81</v>
          </cell>
          <cell r="H803">
            <v>12622</v>
          </cell>
          <cell r="I803">
            <v>233261</v>
          </cell>
          <cell r="J803">
            <v>2.4736421380114937</v>
          </cell>
          <cell r="K803">
            <v>100</v>
          </cell>
          <cell r="L803">
            <v>100</v>
          </cell>
          <cell r="M803">
            <v>0</v>
          </cell>
          <cell r="N803">
            <v>63</v>
          </cell>
          <cell r="O803">
            <v>0</v>
          </cell>
          <cell r="P803">
            <v>634</v>
          </cell>
          <cell r="Q803">
            <v>11579</v>
          </cell>
          <cell r="R803">
            <v>2.4893573475235367</v>
          </cell>
          <cell r="S803">
            <v>100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5987</v>
          </cell>
          <cell r="Y803">
            <v>104739</v>
          </cell>
          <cell r="Z803">
            <v>2.436960975842188</v>
          </cell>
          <cell r="AA803">
            <v>100</v>
          </cell>
          <cell r="AB803">
            <v>9.44</v>
          </cell>
          <cell r="AC803">
            <v>99</v>
          </cell>
          <cell r="AD803">
            <v>0</v>
          </cell>
          <cell r="AE803">
            <v>53</v>
          </cell>
          <cell r="AF803">
            <v>0</v>
          </cell>
          <cell r="AG803">
            <v>634</v>
          </cell>
          <cell r="AH803">
            <v>11579</v>
          </cell>
          <cell r="AI803">
            <v>2.4895620139173147</v>
          </cell>
          <cell r="AJ803">
            <v>100</v>
          </cell>
          <cell r="AK803">
            <v>1</v>
          </cell>
          <cell r="AL803">
            <v>0</v>
          </cell>
          <cell r="AM803">
            <v>0</v>
          </cell>
          <cell r="AN803">
            <v>0</v>
          </cell>
          <cell r="AO803">
            <v>7781</v>
          </cell>
          <cell r="AP803">
            <v>134359</v>
          </cell>
          <cell r="AQ803">
            <v>2.3034785644719675</v>
          </cell>
          <cell r="AR803">
            <v>100</v>
          </cell>
          <cell r="AS803">
            <v>18</v>
          </cell>
          <cell r="AT803">
            <v>0</v>
          </cell>
          <cell r="AU803">
            <v>74</v>
          </cell>
          <cell r="AV803">
            <v>0</v>
          </cell>
          <cell r="AW803">
            <v>1225</v>
          </cell>
          <cell r="AX803">
            <v>42506</v>
          </cell>
          <cell r="AY803">
            <v>3.7649053909318102</v>
          </cell>
          <cell r="AZ803">
            <v>100</v>
          </cell>
          <cell r="BA803">
            <v>3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17705</v>
          </cell>
          <cell r="BO803">
            <v>393089</v>
          </cell>
          <cell r="BP803">
            <v>2.2184698842867454</v>
          </cell>
          <cell r="BQ803">
            <v>100</v>
          </cell>
          <cell r="BR803">
            <v>29.33</v>
          </cell>
          <cell r="BS803">
            <v>17705</v>
          </cell>
          <cell r="BT803">
            <v>393089</v>
          </cell>
          <cell r="BU803">
            <v>2.2184698842867454</v>
          </cell>
          <cell r="BV803">
            <v>100</v>
          </cell>
          <cell r="BW803">
            <v>29.33</v>
          </cell>
          <cell r="BX803">
            <v>24</v>
          </cell>
          <cell r="BY803">
            <v>0</v>
          </cell>
          <cell r="BZ803">
            <v>79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4022</v>
          </cell>
          <cell r="CL803">
            <v>86169</v>
          </cell>
          <cell r="CM803">
            <v>2.3802722419431479</v>
          </cell>
          <cell r="CN803">
            <v>100</v>
          </cell>
          <cell r="CO803">
            <v>8.49</v>
          </cell>
          <cell r="CP803">
            <v>12</v>
          </cell>
          <cell r="CQ803">
            <v>0</v>
          </cell>
          <cell r="CR803">
            <v>45</v>
          </cell>
          <cell r="CS803">
            <v>0</v>
          </cell>
          <cell r="CT803">
            <v>2969</v>
          </cell>
          <cell r="CU803">
            <v>101837</v>
          </cell>
          <cell r="CV803">
            <v>3.6340489804725431</v>
          </cell>
          <cell r="CW803">
            <v>100</v>
          </cell>
          <cell r="CX803">
            <v>8</v>
          </cell>
          <cell r="CY803">
            <v>0</v>
          </cell>
          <cell r="CZ803">
            <v>0</v>
          </cell>
          <cell r="DA803">
            <v>0</v>
          </cell>
          <cell r="DB803">
            <v>10712</v>
          </cell>
          <cell r="DC803">
            <v>204994</v>
          </cell>
          <cell r="DD803">
            <v>1.8009002514049097</v>
          </cell>
          <cell r="DE803">
            <v>100</v>
          </cell>
          <cell r="DF803">
            <v>11.67</v>
          </cell>
          <cell r="DG803">
            <v>7</v>
          </cell>
          <cell r="DH803">
            <v>0</v>
          </cell>
          <cell r="DI803">
            <v>63</v>
          </cell>
          <cell r="DJ803">
            <v>0</v>
          </cell>
          <cell r="DK803">
            <v>0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>
            <v>0</v>
          </cell>
          <cell r="DV803">
            <v>0</v>
          </cell>
          <cell r="DW803">
            <v>0</v>
          </cell>
          <cell r="DX803">
            <v>0</v>
          </cell>
          <cell r="DY803">
            <v>0</v>
          </cell>
          <cell r="DZ803">
            <v>0</v>
          </cell>
        </row>
        <row r="804">
          <cell r="A804" t="str">
            <v>TART</v>
          </cell>
          <cell r="B804">
            <v>37436</v>
          </cell>
          <cell r="C804">
            <v>10495</v>
          </cell>
          <cell r="D804">
            <v>211188</v>
          </cell>
          <cell r="E804">
            <v>2.6021490528852791</v>
          </cell>
          <cell r="F804">
            <v>100</v>
          </cell>
          <cell r="G804">
            <v>21.81</v>
          </cell>
          <cell r="H804">
            <v>12874</v>
          </cell>
          <cell r="I804">
            <v>239235</v>
          </cell>
          <cell r="J804">
            <v>2.4782281964436916</v>
          </cell>
          <cell r="K804">
            <v>100</v>
          </cell>
          <cell r="L804">
            <v>99</v>
          </cell>
          <cell r="M804">
            <v>96</v>
          </cell>
          <cell r="N804">
            <v>62</v>
          </cell>
          <cell r="O804">
            <v>0</v>
          </cell>
          <cell r="P804">
            <v>654</v>
          </cell>
          <cell r="Q804">
            <v>11929</v>
          </cell>
          <cell r="R804">
            <v>2.4752701579384873</v>
          </cell>
          <cell r="S804">
            <v>100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5905</v>
          </cell>
          <cell r="Y804">
            <v>102985</v>
          </cell>
          <cell r="Z804">
            <v>2.4204229008354181</v>
          </cell>
          <cell r="AA804">
            <v>100</v>
          </cell>
          <cell r="AB804">
            <v>9.44</v>
          </cell>
          <cell r="AC804">
            <v>96</v>
          </cell>
          <cell r="AD804">
            <v>0</v>
          </cell>
          <cell r="AE804">
            <v>53</v>
          </cell>
          <cell r="AF804">
            <v>0</v>
          </cell>
          <cell r="AG804">
            <v>654</v>
          </cell>
          <cell r="AH804">
            <v>11929</v>
          </cell>
          <cell r="AI804">
            <v>2.4750623441396509</v>
          </cell>
          <cell r="AJ804">
            <v>100</v>
          </cell>
          <cell r="AK804">
            <v>1</v>
          </cell>
          <cell r="AL804">
            <v>0</v>
          </cell>
          <cell r="AM804">
            <v>0</v>
          </cell>
          <cell r="AN804">
            <v>0</v>
          </cell>
          <cell r="AO804">
            <v>7810</v>
          </cell>
          <cell r="AP804">
            <v>135455</v>
          </cell>
          <cell r="AQ804">
            <v>2.3193627847600555</v>
          </cell>
          <cell r="AR804">
            <v>100</v>
          </cell>
          <cell r="AS804">
            <v>22</v>
          </cell>
          <cell r="AT804">
            <v>0</v>
          </cell>
          <cell r="AU804">
            <v>72</v>
          </cell>
          <cell r="AV804">
            <v>0</v>
          </cell>
          <cell r="AW804">
            <v>1248</v>
          </cell>
          <cell r="AX804">
            <v>43383</v>
          </cell>
          <cell r="AY804">
            <v>3.7656316101192995</v>
          </cell>
          <cell r="AZ804">
            <v>100</v>
          </cell>
          <cell r="BA804">
            <v>6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18474</v>
          </cell>
          <cell r="BO804">
            <v>409257</v>
          </cell>
          <cell r="BP804">
            <v>2.2381652488159638</v>
          </cell>
          <cell r="BQ804">
            <v>100</v>
          </cell>
          <cell r="BR804">
            <v>29.33</v>
          </cell>
          <cell r="BS804">
            <v>18474</v>
          </cell>
          <cell r="BT804">
            <v>409257</v>
          </cell>
          <cell r="BU804">
            <v>2.2381652488159638</v>
          </cell>
          <cell r="BV804">
            <v>100</v>
          </cell>
          <cell r="BW804">
            <v>29.33</v>
          </cell>
          <cell r="BX804">
            <v>39</v>
          </cell>
          <cell r="BY804">
            <v>0</v>
          </cell>
          <cell r="BZ804">
            <v>75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4227</v>
          </cell>
          <cell r="CL804">
            <v>90690</v>
          </cell>
          <cell r="CM804">
            <v>2.4042433194574997</v>
          </cell>
          <cell r="CN804">
            <v>100</v>
          </cell>
          <cell r="CO804">
            <v>8.49</v>
          </cell>
          <cell r="CP804">
            <v>9</v>
          </cell>
          <cell r="CQ804">
            <v>0</v>
          </cell>
          <cell r="CR804">
            <v>43</v>
          </cell>
          <cell r="CS804">
            <v>0</v>
          </cell>
          <cell r="CT804">
            <v>3090</v>
          </cell>
          <cell r="CU804">
            <v>105473</v>
          </cell>
          <cell r="CV804">
            <v>3.6480450766165053</v>
          </cell>
          <cell r="CW804">
            <v>100</v>
          </cell>
          <cell r="CX804">
            <v>28</v>
          </cell>
          <cell r="CY804">
            <v>0</v>
          </cell>
          <cell r="CZ804">
            <v>0</v>
          </cell>
          <cell r="DA804">
            <v>0</v>
          </cell>
          <cell r="DB804">
            <v>11155</v>
          </cell>
          <cell r="DC804">
            <v>213042</v>
          </cell>
          <cell r="DD804">
            <v>1.8158628828925487</v>
          </cell>
          <cell r="DE804">
            <v>100</v>
          </cell>
          <cell r="DF804">
            <v>11.67</v>
          </cell>
          <cell r="DG804">
            <v>10</v>
          </cell>
          <cell r="DH804">
            <v>0</v>
          </cell>
          <cell r="DI804">
            <v>64</v>
          </cell>
          <cell r="DJ804">
            <v>0</v>
          </cell>
          <cell r="DK804">
            <v>0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</row>
        <row r="805">
          <cell r="A805" t="str">
            <v>TART</v>
          </cell>
          <cell r="B805">
            <v>37443</v>
          </cell>
          <cell r="C805">
            <v>9906</v>
          </cell>
          <cell r="D805">
            <v>203673</v>
          </cell>
          <cell r="E805">
            <v>2.6269707171441277</v>
          </cell>
          <cell r="F805">
            <v>100</v>
          </cell>
          <cell r="G805">
            <v>23.29</v>
          </cell>
          <cell r="H805">
            <v>13513</v>
          </cell>
          <cell r="I805">
            <v>242195</v>
          </cell>
          <cell r="J805">
            <v>2.4691050883944801</v>
          </cell>
          <cell r="K805">
            <v>100</v>
          </cell>
          <cell r="L805">
            <v>99</v>
          </cell>
          <cell r="M805">
            <v>100</v>
          </cell>
          <cell r="N805">
            <v>47</v>
          </cell>
          <cell r="O805">
            <v>8</v>
          </cell>
          <cell r="P805">
            <v>654</v>
          </cell>
          <cell r="Q805">
            <v>11917</v>
          </cell>
          <cell r="R805">
            <v>2.4908114804873014</v>
          </cell>
          <cell r="S805">
            <v>100</v>
          </cell>
          <cell r="T805">
            <v>1</v>
          </cell>
          <cell r="U805">
            <v>0</v>
          </cell>
          <cell r="V805">
            <v>0</v>
          </cell>
          <cell r="W805">
            <v>0</v>
          </cell>
          <cell r="X805">
            <v>5641</v>
          </cell>
          <cell r="Y805">
            <v>100116</v>
          </cell>
          <cell r="Z805">
            <v>2.4526598628232024</v>
          </cell>
          <cell r="AA805">
            <v>100</v>
          </cell>
          <cell r="AB805">
            <v>12.02</v>
          </cell>
          <cell r="AC805">
            <v>40</v>
          </cell>
          <cell r="AD805">
            <v>0</v>
          </cell>
          <cell r="AE805">
            <v>47</v>
          </cell>
          <cell r="AF805">
            <v>0</v>
          </cell>
          <cell r="AG805">
            <v>654</v>
          </cell>
          <cell r="AH805">
            <v>11917</v>
          </cell>
          <cell r="AI805">
            <v>2.4910936205468102</v>
          </cell>
          <cell r="AJ805">
            <v>100</v>
          </cell>
          <cell r="AK805">
            <v>1</v>
          </cell>
          <cell r="AL805">
            <v>0</v>
          </cell>
          <cell r="AM805">
            <v>0</v>
          </cell>
          <cell r="AN805">
            <v>0</v>
          </cell>
          <cell r="AO805">
            <v>7374</v>
          </cell>
          <cell r="AP805">
            <v>129673</v>
          </cell>
          <cell r="AQ805">
            <v>2.3693545767849731</v>
          </cell>
          <cell r="AR805">
            <v>100</v>
          </cell>
          <cell r="AS805">
            <v>17</v>
          </cell>
          <cell r="AT805">
            <v>0</v>
          </cell>
          <cell r="AU805">
            <v>62</v>
          </cell>
          <cell r="AV805">
            <v>0</v>
          </cell>
          <cell r="AW805">
            <v>1268</v>
          </cell>
          <cell r="AX805">
            <v>44051</v>
          </cell>
          <cell r="AY805">
            <v>3.7672871220416071</v>
          </cell>
          <cell r="AZ805">
            <v>100</v>
          </cell>
          <cell r="BA805">
            <v>2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17990</v>
          </cell>
          <cell r="BO805">
            <v>402022</v>
          </cell>
          <cell r="BP805">
            <v>2.2626461988304092</v>
          </cell>
          <cell r="BQ805">
            <v>100</v>
          </cell>
          <cell r="BR805">
            <v>31.76</v>
          </cell>
          <cell r="BS805">
            <v>17990</v>
          </cell>
          <cell r="BT805">
            <v>402022</v>
          </cell>
          <cell r="BU805">
            <v>2.2626461988304092</v>
          </cell>
          <cell r="BV805">
            <v>100</v>
          </cell>
          <cell r="BW805">
            <v>31.76</v>
          </cell>
          <cell r="BX805">
            <v>34</v>
          </cell>
          <cell r="BY805">
            <v>0</v>
          </cell>
          <cell r="BZ805">
            <v>72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4195</v>
          </cell>
          <cell r="CL805">
            <v>90866</v>
          </cell>
          <cell r="CM805">
            <v>2.4508755513968721</v>
          </cell>
          <cell r="CN805">
            <v>100</v>
          </cell>
          <cell r="CO805">
            <v>9.06</v>
          </cell>
          <cell r="CP805">
            <v>10</v>
          </cell>
          <cell r="CQ805">
            <v>0</v>
          </cell>
          <cell r="CR805">
            <v>46</v>
          </cell>
          <cell r="CS805">
            <v>0</v>
          </cell>
          <cell r="CT805">
            <v>3013</v>
          </cell>
          <cell r="CU805">
            <v>103192</v>
          </cell>
          <cell r="CV805">
            <v>3.6458687040181097</v>
          </cell>
          <cell r="CW805">
            <v>100</v>
          </cell>
          <cell r="CX805">
            <v>14</v>
          </cell>
          <cell r="CY805">
            <v>0</v>
          </cell>
          <cell r="CZ805">
            <v>0</v>
          </cell>
          <cell r="DA805">
            <v>0</v>
          </cell>
          <cell r="DB805">
            <v>10782</v>
          </cell>
          <cell r="DC805">
            <v>207945</v>
          </cell>
          <cell r="DD805">
            <v>1.8511372451117629</v>
          </cell>
          <cell r="DE805">
            <v>100</v>
          </cell>
          <cell r="DF805">
            <v>14.33</v>
          </cell>
          <cell r="DG805">
            <v>19</v>
          </cell>
          <cell r="DH805">
            <v>0</v>
          </cell>
          <cell r="DI805">
            <v>61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</row>
        <row r="806">
          <cell r="A806" t="str">
            <v>TART</v>
          </cell>
          <cell r="B806">
            <v>37450</v>
          </cell>
          <cell r="C806">
            <v>10723</v>
          </cell>
          <cell r="D806">
            <v>215595</v>
          </cell>
          <cell r="E806">
            <v>2.7056497103525206</v>
          </cell>
          <cell r="F806">
            <v>100</v>
          </cell>
          <cell r="G806">
            <v>23.29</v>
          </cell>
          <cell r="H806">
            <v>13534</v>
          </cell>
          <cell r="I806">
            <v>246111</v>
          </cell>
          <cell r="J806">
            <v>2.5536976675274099</v>
          </cell>
          <cell r="K806">
            <v>100</v>
          </cell>
          <cell r="L806">
            <v>100</v>
          </cell>
          <cell r="M806">
            <v>0</v>
          </cell>
          <cell r="N806">
            <v>56</v>
          </cell>
          <cell r="O806">
            <v>0</v>
          </cell>
          <cell r="P806">
            <v>663</v>
          </cell>
          <cell r="Q806">
            <v>12099</v>
          </cell>
          <cell r="R806">
            <v>2.4693081502771506</v>
          </cell>
          <cell r="S806">
            <v>100</v>
          </cell>
          <cell r="T806">
            <v>1</v>
          </cell>
          <cell r="U806">
            <v>0</v>
          </cell>
          <cell r="V806">
            <v>0</v>
          </cell>
          <cell r="W806">
            <v>0</v>
          </cell>
          <cell r="X806">
            <v>6726</v>
          </cell>
          <cell r="Y806">
            <v>116296</v>
          </cell>
          <cell r="Z806">
            <v>2.5753529876877894</v>
          </cell>
          <cell r="AA806">
            <v>100</v>
          </cell>
          <cell r="AB806">
            <v>12.02</v>
          </cell>
          <cell r="AC806">
            <v>87</v>
          </cell>
          <cell r="AD806">
            <v>0</v>
          </cell>
          <cell r="AE806">
            <v>52</v>
          </cell>
          <cell r="AF806">
            <v>0</v>
          </cell>
          <cell r="AG806">
            <v>663</v>
          </cell>
          <cell r="AH806">
            <v>12099</v>
          </cell>
          <cell r="AI806">
            <v>2.4696098562628337</v>
          </cell>
          <cell r="AJ806">
            <v>100</v>
          </cell>
          <cell r="AK806">
            <v>1</v>
          </cell>
          <cell r="AL806">
            <v>0</v>
          </cell>
          <cell r="AM806">
            <v>0</v>
          </cell>
          <cell r="AN806">
            <v>0</v>
          </cell>
          <cell r="AO806">
            <v>8196</v>
          </cell>
          <cell r="AP806">
            <v>143286</v>
          </cell>
          <cell r="AQ806">
            <v>2.5044657097288678</v>
          </cell>
          <cell r="AR806">
            <v>100</v>
          </cell>
          <cell r="AS806">
            <v>23</v>
          </cell>
          <cell r="AT806">
            <v>0</v>
          </cell>
          <cell r="AU806">
            <v>60</v>
          </cell>
          <cell r="AV806">
            <v>0</v>
          </cell>
          <cell r="AW806">
            <v>1247</v>
          </cell>
          <cell r="AX806">
            <v>43362</v>
          </cell>
          <cell r="AY806">
            <v>3.7728950606433469</v>
          </cell>
          <cell r="AZ806">
            <v>100</v>
          </cell>
          <cell r="BA806">
            <v>3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18561</v>
          </cell>
          <cell r="BO806">
            <v>420586</v>
          </cell>
          <cell r="BP806">
            <v>2.3356726993726586</v>
          </cell>
          <cell r="BQ806">
            <v>100</v>
          </cell>
          <cell r="BR806">
            <v>31.76</v>
          </cell>
          <cell r="BS806">
            <v>18561</v>
          </cell>
          <cell r="BT806">
            <v>420586</v>
          </cell>
          <cell r="BU806">
            <v>2.3356726993726586</v>
          </cell>
          <cell r="BV806">
            <v>100</v>
          </cell>
          <cell r="BW806">
            <v>31.76</v>
          </cell>
          <cell r="BX806">
            <v>26</v>
          </cell>
          <cell r="BY806">
            <v>0</v>
          </cell>
          <cell r="BZ806">
            <v>66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4070</v>
          </cell>
          <cell r="CL806">
            <v>88909</v>
          </cell>
          <cell r="CM806">
            <v>2.5075174926270747</v>
          </cell>
          <cell r="CN806">
            <v>100</v>
          </cell>
          <cell r="CO806">
            <v>9.06</v>
          </cell>
          <cell r="CP806">
            <v>12</v>
          </cell>
          <cell r="CQ806">
            <v>0</v>
          </cell>
          <cell r="CR806">
            <v>47</v>
          </cell>
          <cell r="CS806">
            <v>0</v>
          </cell>
          <cell r="CT806">
            <v>2983</v>
          </cell>
          <cell r="CU806">
            <v>102187</v>
          </cell>
          <cell r="CV806">
            <v>3.6628157290470722</v>
          </cell>
          <cell r="CW806">
            <v>100</v>
          </cell>
          <cell r="CX806">
            <v>14</v>
          </cell>
          <cell r="CY806">
            <v>0</v>
          </cell>
          <cell r="CZ806">
            <v>0</v>
          </cell>
          <cell r="DA806">
            <v>0</v>
          </cell>
          <cell r="DB806">
            <v>11505</v>
          </cell>
          <cell r="DC806">
            <v>229406</v>
          </cell>
          <cell r="DD806">
            <v>1.9614982487322914</v>
          </cell>
          <cell r="DE806">
            <v>100</v>
          </cell>
          <cell r="DF806">
            <v>14.33</v>
          </cell>
          <cell r="DG806">
            <v>11</v>
          </cell>
          <cell r="DH806">
            <v>0</v>
          </cell>
          <cell r="DI806">
            <v>53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</row>
        <row r="807">
          <cell r="A807" t="str">
            <v>TART</v>
          </cell>
          <cell r="B807">
            <v>37457</v>
          </cell>
          <cell r="C807">
            <v>16368</v>
          </cell>
          <cell r="D807">
            <v>288893</v>
          </cell>
          <cell r="E807">
            <v>2.747932986448625</v>
          </cell>
          <cell r="F807">
            <v>100</v>
          </cell>
          <cell r="G807">
            <v>23.29</v>
          </cell>
          <cell r="H807">
            <v>17909</v>
          </cell>
          <cell r="I807">
            <v>300850</v>
          </cell>
          <cell r="J807">
            <v>2.5862590857385235</v>
          </cell>
          <cell r="K807">
            <v>100</v>
          </cell>
          <cell r="L807">
            <v>99</v>
          </cell>
          <cell r="M807">
            <v>98</v>
          </cell>
          <cell r="N807">
            <v>48</v>
          </cell>
          <cell r="O807">
            <v>0</v>
          </cell>
          <cell r="P807">
            <v>1562</v>
          </cell>
          <cell r="Q807">
            <v>22996</v>
          </cell>
          <cell r="R807">
            <v>2.4769409038238703</v>
          </cell>
          <cell r="S807">
            <v>100</v>
          </cell>
          <cell r="T807">
            <v>0</v>
          </cell>
          <cell r="U807">
            <v>98</v>
          </cell>
          <cell r="V807">
            <v>0</v>
          </cell>
          <cell r="W807">
            <v>0</v>
          </cell>
          <cell r="X807">
            <v>10430</v>
          </cell>
          <cell r="Y807">
            <v>160273</v>
          </cell>
          <cell r="Z807">
            <v>2.6562085993014573</v>
          </cell>
          <cell r="AA807">
            <v>100</v>
          </cell>
          <cell r="AB807">
            <v>12.02</v>
          </cell>
          <cell r="AC807">
            <v>98</v>
          </cell>
          <cell r="AD807">
            <v>98</v>
          </cell>
          <cell r="AE807">
            <v>47</v>
          </cell>
          <cell r="AF807">
            <v>0</v>
          </cell>
          <cell r="AG807">
            <v>1562</v>
          </cell>
          <cell r="AH807">
            <v>22996</v>
          </cell>
          <cell r="AI807">
            <v>2.4782199199434896</v>
          </cell>
          <cell r="AJ807">
            <v>100</v>
          </cell>
          <cell r="AK807">
            <v>0</v>
          </cell>
          <cell r="AL807">
            <v>98</v>
          </cell>
          <cell r="AM807">
            <v>0</v>
          </cell>
          <cell r="AN807">
            <v>0</v>
          </cell>
          <cell r="AO807">
            <v>12800</v>
          </cell>
          <cell r="AP807">
            <v>201717</v>
          </cell>
          <cell r="AQ807">
            <v>2.5650396393595525</v>
          </cell>
          <cell r="AR807">
            <v>100</v>
          </cell>
          <cell r="AS807">
            <v>95</v>
          </cell>
          <cell r="AT807">
            <v>0</v>
          </cell>
          <cell r="AU807">
            <v>51</v>
          </cell>
          <cell r="AV807">
            <v>0</v>
          </cell>
          <cell r="AW807">
            <v>1346</v>
          </cell>
          <cell r="AX807">
            <v>46830</v>
          </cell>
          <cell r="AY807">
            <v>3.7693201626961068</v>
          </cell>
          <cell r="AZ807">
            <v>100</v>
          </cell>
          <cell r="BA807">
            <v>4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25740</v>
          </cell>
          <cell r="BO807">
            <v>510614</v>
          </cell>
          <cell r="BP807">
            <v>2.3493720745837274</v>
          </cell>
          <cell r="BQ807">
            <v>100</v>
          </cell>
          <cell r="BR807">
            <v>31.76</v>
          </cell>
          <cell r="BS807">
            <v>25740</v>
          </cell>
          <cell r="BT807">
            <v>510614</v>
          </cell>
          <cell r="BU807">
            <v>2.3493720745837274</v>
          </cell>
          <cell r="BV807">
            <v>100</v>
          </cell>
          <cell r="BW807">
            <v>31.76</v>
          </cell>
          <cell r="BX807">
            <v>12</v>
          </cell>
          <cell r="BY807">
            <v>100</v>
          </cell>
          <cell r="BZ807">
            <v>37</v>
          </cell>
          <cell r="CA807">
            <v>37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5169</v>
          </cell>
          <cell r="CL807">
            <v>109555</v>
          </cell>
          <cell r="CM807">
            <v>2.4870035193564606</v>
          </cell>
          <cell r="CN807">
            <v>100</v>
          </cell>
          <cell r="CO807">
            <v>9.06</v>
          </cell>
          <cell r="CP807">
            <v>5</v>
          </cell>
          <cell r="CQ807">
            <v>100</v>
          </cell>
          <cell r="CR807">
            <v>22</v>
          </cell>
          <cell r="CS807">
            <v>27</v>
          </cell>
          <cell r="CT807">
            <v>3123</v>
          </cell>
          <cell r="CU807">
            <v>61113</v>
          </cell>
          <cell r="CV807">
            <v>3.6469756822382489</v>
          </cell>
          <cell r="CW807">
            <v>100</v>
          </cell>
          <cell r="CX807">
            <v>3</v>
          </cell>
          <cell r="CY807">
            <v>100</v>
          </cell>
          <cell r="CZ807">
            <v>0</v>
          </cell>
          <cell r="DA807">
            <v>0</v>
          </cell>
          <cell r="DB807">
            <v>17443</v>
          </cell>
          <cell r="DC807">
            <v>339758</v>
          </cell>
          <cell r="DD807">
            <v>2.0260591152239273</v>
          </cell>
          <cell r="DE807">
            <v>100</v>
          </cell>
          <cell r="DF807">
            <v>14.33</v>
          </cell>
          <cell r="DG807">
            <v>5</v>
          </cell>
          <cell r="DH807">
            <v>100</v>
          </cell>
          <cell r="DI807">
            <v>36</v>
          </cell>
          <cell r="DJ807">
            <v>29</v>
          </cell>
          <cell r="DK807">
            <v>0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>
            <v>0</v>
          </cell>
          <cell r="DV807">
            <v>0</v>
          </cell>
          <cell r="DW807">
            <v>0</v>
          </cell>
          <cell r="DX807">
            <v>0</v>
          </cell>
          <cell r="DY807">
            <v>0</v>
          </cell>
          <cell r="DZ807">
            <v>0</v>
          </cell>
        </row>
        <row r="808">
          <cell r="A808" t="str">
            <v>TART</v>
          </cell>
          <cell r="B808">
            <v>37464</v>
          </cell>
          <cell r="C808">
            <v>10367</v>
          </cell>
          <cell r="D808">
            <v>212149</v>
          </cell>
          <cell r="E808">
            <v>2.754276624595807</v>
          </cell>
          <cell r="F808">
            <v>100</v>
          </cell>
          <cell r="G808">
            <v>23.29</v>
          </cell>
          <cell r="H808">
            <v>14570</v>
          </cell>
          <cell r="I808">
            <v>253411</v>
          </cell>
          <cell r="J808">
            <v>2.5242712386342356</v>
          </cell>
          <cell r="K808">
            <v>100</v>
          </cell>
          <cell r="L808">
            <v>99</v>
          </cell>
          <cell r="M808">
            <v>0</v>
          </cell>
          <cell r="N808">
            <v>35</v>
          </cell>
          <cell r="O808">
            <v>0</v>
          </cell>
          <cell r="P808">
            <v>625</v>
          </cell>
          <cell r="Q808">
            <v>11438</v>
          </cell>
          <cell r="R808">
            <v>2.4720052083333335</v>
          </cell>
          <cell r="S808">
            <v>100</v>
          </cell>
          <cell r="T808">
            <v>2</v>
          </cell>
          <cell r="U808">
            <v>0</v>
          </cell>
          <cell r="V808">
            <v>0</v>
          </cell>
          <cell r="W808">
            <v>0</v>
          </cell>
          <cell r="X808">
            <v>6483</v>
          </cell>
          <cell r="Y808">
            <v>112626</v>
          </cell>
          <cell r="Z808">
            <v>2.6225830673925286</v>
          </cell>
          <cell r="AA808">
            <v>100</v>
          </cell>
          <cell r="AB808">
            <v>12.02</v>
          </cell>
          <cell r="AC808">
            <v>87</v>
          </cell>
          <cell r="AD808">
            <v>0</v>
          </cell>
          <cell r="AE808">
            <v>34</v>
          </cell>
          <cell r="AF808">
            <v>0</v>
          </cell>
          <cell r="AG808">
            <v>625</v>
          </cell>
          <cell r="AH808">
            <v>11438</v>
          </cell>
          <cell r="AI808">
            <v>2.4727706660880884</v>
          </cell>
          <cell r="AJ808">
            <v>100</v>
          </cell>
          <cell r="AK808">
            <v>2</v>
          </cell>
          <cell r="AL808">
            <v>0</v>
          </cell>
          <cell r="AM808">
            <v>0</v>
          </cell>
          <cell r="AN808">
            <v>0</v>
          </cell>
          <cell r="AO808">
            <v>7859</v>
          </cell>
          <cell r="AP808">
            <v>140431</v>
          </cell>
          <cell r="AQ808">
            <v>2.5602752904610373</v>
          </cell>
          <cell r="AR808">
            <v>100</v>
          </cell>
          <cell r="AS808">
            <v>23</v>
          </cell>
          <cell r="AT808">
            <v>0</v>
          </cell>
          <cell r="AU808">
            <v>34</v>
          </cell>
          <cell r="AV808">
            <v>0</v>
          </cell>
          <cell r="AW808">
            <v>1305</v>
          </cell>
          <cell r="AX808">
            <v>45368</v>
          </cell>
          <cell r="AY808">
            <v>3.7734055856606918</v>
          </cell>
          <cell r="AZ808">
            <v>100</v>
          </cell>
          <cell r="BA808">
            <v>4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18284</v>
          </cell>
          <cell r="BO808">
            <v>418636</v>
          </cell>
          <cell r="BP808">
            <v>2.3794928080411299</v>
          </cell>
          <cell r="BQ808">
            <v>100</v>
          </cell>
          <cell r="BR808">
            <v>31.76</v>
          </cell>
          <cell r="BS808">
            <v>18284</v>
          </cell>
          <cell r="BT808">
            <v>418636</v>
          </cell>
          <cell r="BU808">
            <v>2.3794928080411299</v>
          </cell>
          <cell r="BV808">
            <v>100</v>
          </cell>
          <cell r="BW808">
            <v>31.76</v>
          </cell>
          <cell r="BX808">
            <v>44</v>
          </cell>
          <cell r="BY808">
            <v>0</v>
          </cell>
          <cell r="BZ808">
            <v>47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3783</v>
          </cell>
          <cell r="CL808">
            <v>85032</v>
          </cell>
          <cell r="CM808">
            <v>2.5850172036284018</v>
          </cell>
          <cell r="CN808">
            <v>100</v>
          </cell>
          <cell r="CO808">
            <v>9.06</v>
          </cell>
          <cell r="CP808">
            <v>14</v>
          </cell>
          <cell r="CQ808">
            <v>0</v>
          </cell>
          <cell r="CR808">
            <v>33</v>
          </cell>
          <cell r="CS808">
            <v>0</v>
          </cell>
          <cell r="CT808">
            <v>2967</v>
          </cell>
          <cell r="CU808">
            <v>101574</v>
          </cell>
          <cell r="CV808">
            <v>3.6212426978226233</v>
          </cell>
          <cell r="CW808">
            <v>100</v>
          </cell>
          <cell r="CX808">
            <v>17</v>
          </cell>
          <cell r="CY808">
            <v>0</v>
          </cell>
          <cell r="CZ808">
            <v>0</v>
          </cell>
          <cell r="DA808">
            <v>0</v>
          </cell>
          <cell r="DB808">
            <v>11534</v>
          </cell>
          <cell r="DC808">
            <v>232002</v>
          </cell>
          <cell r="DD808">
            <v>2.0105237981344177</v>
          </cell>
          <cell r="DE808">
            <v>100</v>
          </cell>
          <cell r="DF808">
            <v>14.33</v>
          </cell>
          <cell r="DG808">
            <v>25</v>
          </cell>
          <cell r="DH808">
            <v>0</v>
          </cell>
          <cell r="DI808">
            <v>42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</row>
        <row r="809">
          <cell r="A809" t="str">
            <v>TART</v>
          </cell>
          <cell r="B809">
            <v>37471</v>
          </cell>
          <cell r="C809">
            <v>13210</v>
          </cell>
          <cell r="D809">
            <v>261922</v>
          </cell>
          <cell r="E809">
            <v>2.7775131804987856</v>
          </cell>
          <cell r="F809">
            <v>100</v>
          </cell>
          <cell r="G809">
            <v>22.78</v>
          </cell>
          <cell r="H809">
            <v>17797</v>
          </cell>
          <cell r="I809">
            <v>304655</v>
          </cell>
          <cell r="J809">
            <v>2.5375372543101822</v>
          </cell>
          <cell r="K809">
            <v>100</v>
          </cell>
          <cell r="L809">
            <v>98</v>
          </cell>
          <cell r="M809">
            <v>80</v>
          </cell>
          <cell r="N809">
            <v>12</v>
          </cell>
          <cell r="O809">
            <v>31</v>
          </cell>
          <cell r="P809">
            <v>681</v>
          </cell>
          <cell r="Q809">
            <v>12409</v>
          </cell>
          <cell r="R809">
            <v>2.4603596240294237</v>
          </cell>
          <cell r="S809">
            <v>100</v>
          </cell>
          <cell r="T809">
            <v>2</v>
          </cell>
          <cell r="U809">
            <v>0</v>
          </cell>
          <cell r="V809">
            <v>0</v>
          </cell>
          <cell r="W809">
            <v>0</v>
          </cell>
          <cell r="X809">
            <v>8985</v>
          </cell>
          <cell r="Y809">
            <v>152515</v>
          </cell>
          <cell r="Z809">
            <v>2.6524690591497992</v>
          </cell>
          <cell r="AA809">
            <v>100</v>
          </cell>
          <cell r="AB809">
            <v>12</v>
          </cell>
          <cell r="AC809">
            <v>83</v>
          </cell>
          <cell r="AD809">
            <v>80</v>
          </cell>
          <cell r="AE809">
            <v>12</v>
          </cell>
          <cell r="AF809">
            <v>31</v>
          </cell>
          <cell r="AG809">
            <v>681</v>
          </cell>
          <cell r="AH809">
            <v>12409</v>
          </cell>
          <cell r="AI809">
            <v>2.460314221587431</v>
          </cell>
          <cell r="AJ809">
            <v>100</v>
          </cell>
          <cell r="AK809">
            <v>2</v>
          </cell>
          <cell r="AL809">
            <v>0</v>
          </cell>
          <cell r="AM809">
            <v>0</v>
          </cell>
          <cell r="AN809">
            <v>0</v>
          </cell>
          <cell r="AO809">
            <v>10479</v>
          </cell>
          <cell r="AP809">
            <v>183615</v>
          </cell>
          <cell r="AQ809">
            <v>2.5910365540013607</v>
          </cell>
          <cell r="AR809">
            <v>100</v>
          </cell>
          <cell r="AS809">
            <v>13</v>
          </cell>
          <cell r="AT809">
            <v>80</v>
          </cell>
          <cell r="AU809">
            <v>14</v>
          </cell>
          <cell r="AV809">
            <v>31</v>
          </cell>
          <cell r="AW809">
            <v>1434</v>
          </cell>
          <cell r="AX809">
            <v>49919</v>
          </cell>
          <cell r="AY809">
            <v>3.7862236501841546</v>
          </cell>
          <cell r="AZ809">
            <v>100</v>
          </cell>
          <cell r="BA809">
            <v>6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21964</v>
          </cell>
          <cell r="BO809">
            <v>496780</v>
          </cell>
          <cell r="BP809">
            <v>2.4095255106329327</v>
          </cell>
          <cell r="BQ809">
            <v>100</v>
          </cell>
          <cell r="BR809">
            <v>31.76</v>
          </cell>
          <cell r="BS809">
            <v>21964</v>
          </cell>
          <cell r="BT809">
            <v>496780</v>
          </cell>
          <cell r="BU809">
            <v>2.4095255106329327</v>
          </cell>
          <cell r="BV809">
            <v>100</v>
          </cell>
          <cell r="BW809">
            <v>31.76</v>
          </cell>
          <cell r="BX809">
            <v>54</v>
          </cell>
          <cell r="BY809">
            <v>83</v>
          </cell>
          <cell r="BZ809">
            <v>36</v>
          </cell>
          <cell r="CA809">
            <v>32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4599</v>
          </cell>
          <cell r="CL809">
            <v>102304</v>
          </cell>
          <cell r="CM809">
            <v>2.6083147048999202</v>
          </cell>
          <cell r="CN809">
            <v>100</v>
          </cell>
          <cell r="CO809">
            <v>9.06</v>
          </cell>
          <cell r="CP809">
            <v>12</v>
          </cell>
          <cell r="CQ809">
            <v>0</v>
          </cell>
          <cell r="CR809">
            <v>28</v>
          </cell>
          <cell r="CS809">
            <v>0</v>
          </cell>
          <cell r="CT809">
            <v>3250</v>
          </cell>
          <cell r="CU809">
            <v>111074</v>
          </cell>
          <cell r="CV809">
            <v>3.6507941760423561</v>
          </cell>
          <cell r="CW809">
            <v>100</v>
          </cell>
          <cell r="CX809">
            <v>20</v>
          </cell>
          <cell r="CY809">
            <v>0</v>
          </cell>
          <cell r="CZ809">
            <v>0</v>
          </cell>
          <cell r="DA809">
            <v>0</v>
          </cell>
          <cell r="DB809">
            <v>14115</v>
          </cell>
          <cell r="DC809">
            <v>283385</v>
          </cell>
          <cell r="DD809">
            <v>2.0362193290761184</v>
          </cell>
          <cell r="DE809">
            <v>100</v>
          </cell>
          <cell r="DF809">
            <v>14.44</v>
          </cell>
          <cell r="DG809">
            <v>37</v>
          </cell>
          <cell r="DH809">
            <v>83</v>
          </cell>
          <cell r="DI809">
            <v>16</v>
          </cell>
          <cell r="DJ809">
            <v>32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</row>
        <row r="810">
          <cell r="A810" t="str">
            <v>TART</v>
          </cell>
          <cell r="B810">
            <v>37478</v>
          </cell>
          <cell r="C810">
            <v>10724</v>
          </cell>
          <cell r="D810">
            <v>224639</v>
          </cell>
          <cell r="E810">
            <v>2.7891951488423374</v>
          </cell>
          <cell r="F810">
            <v>100</v>
          </cell>
          <cell r="G810">
            <v>22.78</v>
          </cell>
          <cell r="H810">
            <v>14383</v>
          </cell>
          <cell r="I810">
            <v>258873</v>
          </cell>
          <cell r="J810">
            <v>2.5571830707689269</v>
          </cell>
          <cell r="K810">
            <v>100</v>
          </cell>
          <cell r="L810">
            <v>99</v>
          </cell>
          <cell r="M810">
            <v>0</v>
          </cell>
          <cell r="N810">
            <v>37</v>
          </cell>
          <cell r="O810">
            <v>0</v>
          </cell>
          <cell r="P810">
            <v>665</v>
          </cell>
          <cell r="Q810">
            <v>12214</v>
          </cell>
          <cell r="R810">
            <v>2.4678094478772175</v>
          </cell>
          <cell r="S810">
            <v>100</v>
          </cell>
          <cell r="T810">
            <v>3</v>
          </cell>
          <cell r="U810">
            <v>0</v>
          </cell>
          <cell r="V810">
            <v>1</v>
          </cell>
          <cell r="W810">
            <v>0</v>
          </cell>
          <cell r="X810">
            <v>6624</v>
          </cell>
          <cell r="Y810">
            <v>116774</v>
          </cell>
          <cell r="Z810">
            <v>2.6282831411944327</v>
          </cell>
          <cell r="AA810">
            <v>100</v>
          </cell>
          <cell r="AB810">
            <v>12</v>
          </cell>
          <cell r="AC810">
            <v>84</v>
          </cell>
          <cell r="AD810">
            <v>0</v>
          </cell>
          <cell r="AE810">
            <v>37</v>
          </cell>
          <cell r="AF810">
            <v>0</v>
          </cell>
          <cell r="AG810">
            <v>665</v>
          </cell>
          <cell r="AH810">
            <v>12214</v>
          </cell>
          <cell r="AI810">
            <v>2.4673847995212448</v>
          </cell>
          <cell r="AJ810">
            <v>100</v>
          </cell>
          <cell r="AK810">
            <v>3</v>
          </cell>
          <cell r="AL810">
            <v>0</v>
          </cell>
          <cell r="AM810">
            <v>1</v>
          </cell>
          <cell r="AN810">
            <v>0</v>
          </cell>
          <cell r="AO810">
            <v>8025</v>
          </cell>
          <cell r="AP810">
            <v>146546</v>
          </cell>
          <cell r="AQ810">
            <v>2.5921638000490419</v>
          </cell>
          <cell r="AR810">
            <v>100</v>
          </cell>
          <cell r="AS810">
            <v>18</v>
          </cell>
          <cell r="AT810">
            <v>0</v>
          </cell>
          <cell r="AU810">
            <v>38</v>
          </cell>
          <cell r="AV810">
            <v>0</v>
          </cell>
          <cell r="AW810">
            <v>1472</v>
          </cell>
          <cell r="AX810">
            <v>51271</v>
          </cell>
          <cell r="AY810">
            <v>3.7743291064582718</v>
          </cell>
          <cell r="AZ810">
            <v>100</v>
          </cell>
          <cell r="BA810">
            <v>3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18705</v>
          </cell>
          <cell r="BO810">
            <v>428150</v>
          </cell>
          <cell r="BP810">
            <v>2.4177704414150325</v>
          </cell>
          <cell r="BQ810">
            <v>100</v>
          </cell>
          <cell r="BR810">
            <v>31.76</v>
          </cell>
          <cell r="BS810">
            <v>18705</v>
          </cell>
          <cell r="BT810">
            <v>428150</v>
          </cell>
          <cell r="BU810">
            <v>2.4177704414150325</v>
          </cell>
          <cell r="BV810">
            <v>100</v>
          </cell>
          <cell r="BW810">
            <v>31.76</v>
          </cell>
          <cell r="BX810">
            <v>42</v>
          </cell>
          <cell r="BY810">
            <v>0</v>
          </cell>
          <cell r="BZ810">
            <v>45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3918</v>
          </cell>
          <cell r="CL810">
            <v>88668</v>
          </cell>
          <cell r="CM810">
            <v>2.6251158064612534</v>
          </cell>
          <cell r="CN810">
            <v>100</v>
          </cell>
          <cell r="CO810">
            <v>9.06</v>
          </cell>
          <cell r="CP810">
            <v>14</v>
          </cell>
          <cell r="CQ810">
            <v>0</v>
          </cell>
          <cell r="CR810">
            <v>29</v>
          </cell>
          <cell r="CS810">
            <v>0</v>
          </cell>
          <cell r="CT810">
            <v>3228</v>
          </cell>
          <cell r="CU810">
            <v>110302</v>
          </cell>
          <cell r="CV810">
            <v>3.6547858099062918</v>
          </cell>
          <cell r="CW810">
            <v>100</v>
          </cell>
          <cell r="CX810">
            <v>21</v>
          </cell>
          <cell r="CY810">
            <v>0</v>
          </cell>
          <cell r="CZ810">
            <v>0</v>
          </cell>
          <cell r="DA810">
            <v>0</v>
          </cell>
          <cell r="DB810">
            <v>11559</v>
          </cell>
          <cell r="DC810">
            <v>229170</v>
          </cell>
          <cell r="DD810">
            <v>2.0270072992700729</v>
          </cell>
          <cell r="DE810">
            <v>100</v>
          </cell>
          <cell r="DF810">
            <v>14.44</v>
          </cell>
          <cell r="DG810">
            <v>22</v>
          </cell>
          <cell r="DH810">
            <v>0</v>
          </cell>
          <cell r="DI810">
            <v>41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</row>
        <row r="811">
          <cell r="A811" t="str">
            <v>TART</v>
          </cell>
          <cell r="B811">
            <v>37485</v>
          </cell>
          <cell r="C811">
            <v>11752</v>
          </cell>
          <cell r="D811">
            <v>245791</v>
          </cell>
          <cell r="E811">
            <v>2.8126709976693651</v>
          </cell>
          <cell r="F811">
            <v>100</v>
          </cell>
          <cell r="G811">
            <v>22.78</v>
          </cell>
          <cell r="H811">
            <v>15117</v>
          </cell>
          <cell r="I811">
            <v>274170</v>
          </cell>
          <cell r="J811">
            <v>2.5846006341250405</v>
          </cell>
          <cell r="K811">
            <v>100</v>
          </cell>
          <cell r="L811">
            <v>99</v>
          </cell>
          <cell r="M811">
            <v>97</v>
          </cell>
          <cell r="N811">
            <v>29</v>
          </cell>
          <cell r="O811">
            <v>0</v>
          </cell>
          <cell r="P811">
            <v>707</v>
          </cell>
          <cell r="Q811">
            <v>12942</v>
          </cell>
          <cell r="R811">
            <v>2.4726452340665537</v>
          </cell>
          <cell r="S811">
            <v>100</v>
          </cell>
          <cell r="T811">
            <v>2</v>
          </cell>
          <cell r="U811">
            <v>0</v>
          </cell>
          <cell r="V811">
            <v>0</v>
          </cell>
          <cell r="W811">
            <v>0</v>
          </cell>
          <cell r="X811">
            <v>7238</v>
          </cell>
          <cell r="Y811">
            <v>126067</v>
          </cell>
          <cell r="Z811">
            <v>2.6433319738988579</v>
          </cell>
          <cell r="AA811">
            <v>100</v>
          </cell>
          <cell r="AB811">
            <v>12</v>
          </cell>
          <cell r="AC811">
            <v>94</v>
          </cell>
          <cell r="AD811">
            <v>0</v>
          </cell>
          <cell r="AE811">
            <v>29</v>
          </cell>
          <cell r="AF811">
            <v>0</v>
          </cell>
          <cell r="AG811">
            <v>707</v>
          </cell>
          <cell r="AH811">
            <v>12942</v>
          </cell>
          <cell r="AI811">
            <v>2.4723372224313134</v>
          </cell>
          <cell r="AJ811">
            <v>100</v>
          </cell>
          <cell r="AK811">
            <v>2</v>
          </cell>
          <cell r="AL811">
            <v>0</v>
          </cell>
          <cell r="AM811">
            <v>0</v>
          </cell>
          <cell r="AN811">
            <v>0</v>
          </cell>
          <cell r="AO811">
            <v>8767</v>
          </cell>
          <cell r="AP811">
            <v>158503</v>
          </cell>
          <cell r="AQ811">
            <v>2.6028674651738055</v>
          </cell>
          <cell r="AR811">
            <v>100</v>
          </cell>
          <cell r="AS811">
            <v>38</v>
          </cell>
          <cell r="AT811">
            <v>0</v>
          </cell>
          <cell r="AU811">
            <v>30</v>
          </cell>
          <cell r="AV811">
            <v>0</v>
          </cell>
          <cell r="AW811">
            <v>1700</v>
          </cell>
          <cell r="AX811">
            <v>59281</v>
          </cell>
          <cell r="AY811">
            <v>3.7808790098509726</v>
          </cell>
          <cell r="AZ811">
            <v>100</v>
          </cell>
          <cell r="BA811">
            <v>2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19347</v>
          </cell>
          <cell r="BO811">
            <v>440964</v>
          </cell>
          <cell r="BP811">
            <v>2.4155401144010398</v>
          </cell>
          <cell r="BQ811">
            <v>100</v>
          </cell>
          <cell r="BR811">
            <v>31.76</v>
          </cell>
          <cell r="BS811">
            <v>19347</v>
          </cell>
          <cell r="BT811">
            <v>440964</v>
          </cell>
          <cell r="BU811">
            <v>2.4155401144010398</v>
          </cell>
          <cell r="BV811">
            <v>100</v>
          </cell>
          <cell r="BW811">
            <v>31.76</v>
          </cell>
          <cell r="BX811">
            <v>71</v>
          </cell>
          <cell r="BY811">
            <v>0</v>
          </cell>
          <cell r="BZ811">
            <v>47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3978</v>
          </cell>
          <cell r="CL811">
            <v>88820</v>
          </cell>
          <cell r="CM811">
            <v>2.5812100541686966</v>
          </cell>
          <cell r="CN811">
            <v>100</v>
          </cell>
          <cell r="CO811">
            <v>9.06</v>
          </cell>
          <cell r="CP811">
            <v>39</v>
          </cell>
          <cell r="CQ811">
            <v>0</v>
          </cell>
          <cell r="CR811">
            <v>28</v>
          </cell>
          <cell r="CS811">
            <v>0</v>
          </cell>
          <cell r="CT811">
            <v>3503</v>
          </cell>
          <cell r="CU811">
            <v>119518</v>
          </cell>
          <cell r="CV811">
            <v>3.6652513268810489</v>
          </cell>
          <cell r="CW811">
            <v>100</v>
          </cell>
          <cell r="CX811">
            <v>27</v>
          </cell>
          <cell r="CY811">
            <v>0</v>
          </cell>
          <cell r="CZ811">
            <v>0</v>
          </cell>
          <cell r="DA811">
            <v>0</v>
          </cell>
          <cell r="DB811">
            <v>11865</v>
          </cell>
          <cell r="DC811">
            <v>232565</v>
          </cell>
          <cell r="DD811">
            <v>2.0184835355285964</v>
          </cell>
          <cell r="DE811">
            <v>100</v>
          </cell>
          <cell r="DF811">
            <v>14.44</v>
          </cell>
          <cell r="DG811">
            <v>52</v>
          </cell>
          <cell r="DH811">
            <v>0</v>
          </cell>
          <cell r="DI811">
            <v>43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</row>
        <row r="812">
          <cell r="A812" t="str">
            <v>TART</v>
          </cell>
          <cell r="B812">
            <v>37492</v>
          </cell>
          <cell r="C812">
            <v>15319</v>
          </cell>
          <cell r="D812">
            <v>278240</v>
          </cell>
          <cell r="E812">
            <v>2.8306607541883273</v>
          </cell>
          <cell r="F812">
            <v>100</v>
          </cell>
          <cell r="G812">
            <v>22.78</v>
          </cell>
          <cell r="H812">
            <v>16472</v>
          </cell>
          <cell r="I812">
            <v>278139</v>
          </cell>
          <cell r="J812">
            <v>2.5846418010111609</v>
          </cell>
          <cell r="K812">
            <v>100</v>
          </cell>
          <cell r="L812">
            <v>100</v>
          </cell>
          <cell r="M812">
            <v>100</v>
          </cell>
          <cell r="N812">
            <v>25</v>
          </cell>
          <cell r="O812">
            <v>5</v>
          </cell>
          <cell r="P812">
            <v>1452</v>
          </cell>
          <cell r="Q812">
            <v>21382</v>
          </cell>
          <cell r="R812">
            <v>2.521622975455001</v>
          </cell>
          <cell r="S812">
            <v>100</v>
          </cell>
          <cell r="T812">
            <v>92</v>
          </cell>
          <cell r="U812">
            <v>0</v>
          </cell>
          <cell r="V812">
            <v>0</v>
          </cell>
          <cell r="W812">
            <v>0</v>
          </cell>
          <cell r="X812">
            <v>8882</v>
          </cell>
          <cell r="Y812">
            <v>134926</v>
          </cell>
          <cell r="Z812">
            <v>2.6677984936411905</v>
          </cell>
          <cell r="AA812">
            <v>100</v>
          </cell>
          <cell r="AB812">
            <v>12</v>
          </cell>
          <cell r="AC812">
            <v>99</v>
          </cell>
          <cell r="AD812">
            <v>100</v>
          </cell>
          <cell r="AE812">
            <v>25</v>
          </cell>
          <cell r="AF812">
            <v>5</v>
          </cell>
          <cell r="AG812">
            <v>1452</v>
          </cell>
          <cell r="AH812">
            <v>21382</v>
          </cell>
          <cell r="AI812">
            <v>2.5214428191489362</v>
          </cell>
          <cell r="AJ812">
            <v>100</v>
          </cell>
          <cell r="AK812">
            <v>92</v>
          </cell>
          <cell r="AL812">
            <v>0</v>
          </cell>
          <cell r="AM812">
            <v>0</v>
          </cell>
          <cell r="AN812">
            <v>0</v>
          </cell>
          <cell r="AO812">
            <v>11156</v>
          </cell>
          <cell r="AP812">
            <v>173195</v>
          </cell>
          <cell r="AQ812">
            <v>2.6343686414313821</v>
          </cell>
          <cell r="AR812">
            <v>100</v>
          </cell>
          <cell r="AS812">
            <v>35</v>
          </cell>
          <cell r="AT812">
            <v>100</v>
          </cell>
          <cell r="AU812">
            <v>25</v>
          </cell>
          <cell r="AV812">
            <v>8</v>
          </cell>
          <cell r="AW812">
            <v>2149</v>
          </cell>
          <cell r="AX812">
            <v>69020</v>
          </cell>
          <cell r="AY812">
            <v>3.7792870394911211</v>
          </cell>
          <cell r="AZ812">
            <v>100</v>
          </cell>
          <cell r="BA812">
            <v>0</v>
          </cell>
          <cell r="BB812">
            <v>100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24999</v>
          </cell>
          <cell r="BO812">
            <v>463759</v>
          </cell>
          <cell r="BP812">
            <v>2.409485608498259</v>
          </cell>
          <cell r="BQ812">
            <v>100</v>
          </cell>
          <cell r="BR812">
            <v>31.76</v>
          </cell>
          <cell r="BS812">
            <v>24999</v>
          </cell>
          <cell r="BT812">
            <v>463759</v>
          </cell>
          <cell r="BU812">
            <v>2.409485608498259</v>
          </cell>
          <cell r="BV812">
            <v>100</v>
          </cell>
          <cell r="BW812">
            <v>31.76</v>
          </cell>
          <cell r="BX812">
            <v>99</v>
          </cell>
          <cell r="BY812">
            <v>100</v>
          </cell>
          <cell r="BZ812">
            <v>34</v>
          </cell>
          <cell r="CA812">
            <v>21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4858</v>
          </cell>
          <cell r="CL812">
            <v>98791</v>
          </cell>
          <cell r="CM812">
            <v>2.5738946430560197</v>
          </cell>
          <cell r="CN812">
            <v>100</v>
          </cell>
          <cell r="CO812">
            <v>9.06</v>
          </cell>
          <cell r="CP812">
            <v>87</v>
          </cell>
          <cell r="CQ812">
            <v>100</v>
          </cell>
          <cell r="CR812">
            <v>17</v>
          </cell>
          <cell r="CS812">
            <v>13</v>
          </cell>
          <cell r="CT812">
            <v>4340</v>
          </cell>
          <cell r="CU812">
            <v>82947</v>
          </cell>
          <cell r="CV812">
            <v>3.6381878892955757</v>
          </cell>
          <cell r="CW812">
            <v>100</v>
          </cell>
          <cell r="CX812">
            <v>0</v>
          </cell>
          <cell r="CY812">
            <v>100</v>
          </cell>
          <cell r="CZ812">
            <v>0</v>
          </cell>
          <cell r="DA812">
            <v>0</v>
          </cell>
          <cell r="DB812">
            <v>15798</v>
          </cell>
          <cell r="DC812">
            <v>281916</v>
          </cell>
          <cell r="DD812">
            <v>2.0231025410172809</v>
          </cell>
          <cell r="DE812">
            <v>100</v>
          </cell>
          <cell r="DF812">
            <v>14.44</v>
          </cell>
          <cell r="DG812">
            <v>95</v>
          </cell>
          <cell r="DH812">
            <v>100</v>
          </cell>
          <cell r="DI812">
            <v>28</v>
          </cell>
          <cell r="DJ812">
            <v>12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</row>
        <row r="813">
          <cell r="A813" t="str">
            <v>TART</v>
          </cell>
          <cell r="B813">
            <v>37499</v>
          </cell>
          <cell r="C813">
            <v>9958</v>
          </cell>
          <cell r="D813">
            <v>210548</v>
          </cell>
          <cell r="E813">
            <v>2.8267771329534415</v>
          </cell>
          <cell r="F813">
            <v>100</v>
          </cell>
          <cell r="G813">
            <v>22.48</v>
          </cell>
          <cell r="H813">
            <v>14244</v>
          </cell>
          <cell r="I813">
            <v>254779</v>
          </cell>
          <cell r="J813">
            <v>2.5708674863387979</v>
          </cell>
          <cell r="K813">
            <v>100</v>
          </cell>
          <cell r="L813">
            <v>100</v>
          </cell>
          <cell r="M813">
            <v>12</v>
          </cell>
          <cell r="N813">
            <v>25</v>
          </cell>
          <cell r="O813">
            <v>0</v>
          </cell>
          <cell r="P813">
            <v>684</v>
          </cell>
          <cell r="Q813">
            <v>12484</v>
          </cell>
          <cell r="R813">
            <v>2.5034864643150123</v>
          </cell>
          <cell r="S813">
            <v>100</v>
          </cell>
          <cell r="T813">
            <v>1</v>
          </cell>
          <cell r="U813">
            <v>0</v>
          </cell>
          <cell r="V813">
            <v>0</v>
          </cell>
          <cell r="W813">
            <v>0</v>
          </cell>
          <cell r="X813">
            <v>5974</v>
          </cell>
          <cell r="Y813">
            <v>105058</v>
          </cell>
          <cell r="Z813">
            <v>2.6627817208317768</v>
          </cell>
          <cell r="AA813">
            <v>100</v>
          </cell>
          <cell r="AB813">
            <v>11.87</v>
          </cell>
          <cell r="AC813">
            <v>77</v>
          </cell>
          <cell r="AD813">
            <v>0</v>
          </cell>
          <cell r="AE813">
            <v>25</v>
          </cell>
          <cell r="AF813">
            <v>0</v>
          </cell>
          <cell r="AG813">
            <v>684</v>
          </cell>
          <cell r="AH813">
            <v>12484</v>
          </cell>
          <cell r="AI813">
            <v>2.5026650266502664</v>
          </cell>
          <cell r="AJ813">
            <v>100</v>
          </cell>
          <cell r="AK813">
            <v>1</v>
          </cell>
          <cell r="AL813">
            <v>0</v>
          </cell>
          <cell r="AM813">
            <v>0</v>
          </cell>
          <cell r="AN813">
            <v>0</v>
          </cell>
          <cell r="AO813">
            <v>7279</v>
          </cell>
          <cell r="AP813">
            <v>133103</v>
          </cell>
          <cell r="AQ813">
            <v>2.6210156462320922</v>
          </cell>
          <cell r="AR813">
            <v>100</v>
          </cell>
          <cell r="AS813">
            <v>26</v>
          </cell>
          <cell r="AT813">
            <v>0</v>
          </cell>
          <cell r="AU813">
            <v>26</v>
          </cell>
          <cell r="AV813">
            <v>0</v>
          </cell>
          <cell r="AW813">
            <v>1475</v>
          </cell>
          <cell r="AX813">
            <v>51411</v>
          </cell>
          <cell r="AY813">
            <v>3.7790143084260732</v>
          </cell>
          <cell r="AZ813">
            <v>100</v>
          </cell>
          <cell r="BA813">
            <v>4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17941</v>
          </cell>
          <cell r="BO813">
            <v>391615</v>
          </cell>
          <cell r="BP813">
            <v>2.4437231580380461</v>
          </cell>
          <cell r="BQ813">
            <v>100</v>
          </cell>
          <cell r="BR813">
            <v>34.72</v>
          </cell>
          <cell r="BS813">
            <v>17941</v>
          </cell>
          <cell r="BT813">
            <v>391615</v>
          </cell>
          <cell r="BU813">
            <v>2.4437231580380461</v>
          </cell>
          <cell r="BV813">
            <v>100</v>
          </cell>
          <cell r="BW813">
            <v>34.72</v>
          </cell>
          <cell r="BX813">
            <v>96</v>
          </cell>
          <cell r="BY813">
            <v>0</v>
          </cell>
          <cell r="BZ813">
            <v>38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3501</v>
          </cell>
          <cell r="CL813">
            <v>75890</v>
          </cell>
          <cell r="CM813">
            <v>2.5933278366207904</v>
          </cell>
          <cell r="CN813">
            <v>100</v>
          </cell>
          <cell r="CO813">
            <v>9.16</v>
          </cell>
          <cell r="CP813">
            <v>78</v>
          </cell>
          <cell r="CQ813">
            <v>0</v>
          </cell>
          <cell r="CR813">
            <v>18</v>
          </cell>
          <cell r="CS813">
            <v>0</v>
          </cell>
          <cell r="CT813">
            <v>3277</v>
          </cell>
          <cell r="CU813">
            <v>112073</v>
          </cell>
          <cell r="CV813">
            <v>3.650378997364911</v>
          </cell>
          <cell r="CW813">
            <v>100</v>
          </cell>
          <cell r="CX813">
            <v>25</v>
          </cell>
          <cell r="CY813">
            <v>0</v>
          </cell>
          <cell r="CZ813">
            <v>0</v>
          </cell>
          <cell r="DA813">
            <v>0</v>
          </cell>
          <cell r="DB813">
            <v>11162</v>
          </cell>
          <cell r="DC813">
            <v>203618</v>
          </cell>
          <cell r="DD813">
            <v>2.022329432145519</v>
          </cell>
          <cell r="DE813">
            <v>100</v>
          </cell>
          <cell r="DF813">
            <v>14.55</v>
          </cell>
          <cell r="DG813">
            <v>89</v>
          </cell>
          <cell r="DH813">
            <v>0</v>
          </cell>
          <cell r="DI813">
            <v>33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</row>
        <row r="814">
          <cell r="A814" t="str">
            <v>TART</v>
          </cell>
          <cell r="B814">
            <v>37506</v>
          </cell>
          <cell r="C814">
            <v>10693</v>
          </cell>
          <cell r="D814">
            <v>215991</v>
          </cell>
          <cell r="E814">
            <v>2.800674061886312</v>
          </cell>
          <cell r="F814">
            <v>100</v>
          </cell>
          <cell r="G814">
            <v>22.48</v>
          </cell>
          <cell r="H814">
            <v>15318</v>
          </cell>
          <cell r="I814">
            <v>307013</v>
          </cell>
          <cell r="J814">
            <v>2.7050755822363661</v>
          </cell>
          <cell r="K814">
            <v>100</v>
          </cell>
          <cell r="L814">
            <v>97</v>
          </cell>
          <cell r="M814">
            <v>0</v>
          </cell>
          <cell r="N814">
            <v>50</v>
          </cell>
          <cell r="O814">
            <v>0</v>
          </cell>
          <cell r="P814">
            <v>686</v>
          </cell>
          <cell r="Q814">
            <v>12443</v>
          </cell>
          <cell r="R814">
            <v>2.4529411764705884</v>
          </cell>
          <cell r="S814">
            <v>100</v>
          </cell>
          <cell r="T814">
            <v>6</v>
          </cell>
          <cell r="U814">
            <v>0</v>
          </cell>
          <cell r="V814">
            <v>0</v>
          </cell>
          <cell r="W814">
            <v>0</v>
          </cell>
          <cell r="X814">
            <v>6748</v>
          </cell>
          <cell r="Y814">
            <v>112201</v>
          </cell>
          <cell r="Z814">
            <v>2.6314247013914542</v>
          </cell>
          <cell r="AA814">
            <v>100</v>
          </cell>
          <cell r="AB814">
            <v>11.87</v>
          </cell>
          <cell r="AC814">
            <v>93</v>
          </cell>
          <cell r="AD814">
            <v>0</v>
          </cell>
          <cell r="AE814">
            <v>12</v>
          </cell>
          <cell r="AF814">
            <v>0</v>
          </cell>
          <cell r="AG814">
            <v>686</v>
          </cell>
          <cell r="AH814">
            <v>12443</v>
          </cell>
          <cell r="AI814">
            <v>2.4528523818859047</v>
          </cell>
          <cell r="AJ814">
            <v>100</v>
          </cell>
          <cell r="AK814">
            <v>6</v>
          </cell>
          <cell r="AL814">
            <v>0</v>
          </cell>
          <cell r="AM814">
            <v>0</v>
          </cell>
          <cell r="AN814">
            <v>0</v>
          </cell>
          <cell r="AO814">
            <v>8053</v>
          </cell>
          <cell r="AP814">
            <v>140446</v>
          </cell>
          <cell r="AQ814">
            <v>2.6149767801857586</v>
          </cell>
          <cell r="AR814">
            <v>100</v>
          </cell>
          <cell r="AS814">
            <v>73</v>
          </cell>
          <cell r="AT814">
            <v>0</v>
          </cell>
          <cell r="AU814">
            <v>16</v>
          </cell>
          <cell r="AV814">
            <v>0</v>
          </cell>
          <cell r="AW814">
            <v>1424</v>
          </cell>
          <cell r="AX814">
            <v>49562</v>
          </cell>
          <cell r="AY814">
            <v>3.7783967811822965</v>
          </cell>
          <cell r="AZ814">
            <v>100</v>
          </cell>
          <cell r="BA814">
            <v>3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17142</v>
          </cell>
          <cell r="BO814">
            <v>378803</v>
          </cell>
          <cell r="BP814">
            <v>2.4480907732028809</v>
          </cell>
          <cell r="BQ814">
            <v>100</v>
          </cell>
          <cell r="BR814">
            <v>34.72</v>
          </cell>
          <cell r="BS814">
            <v>17142</v>
          </cell>
          <cell r="BT814">
            <v>378803</v>
          </cell>
          <cell r="BU814">
            <v>2.4480907732028809</v>
          </cell>
          <cell r="BV814">
            <v>100</v>
          </cell>
          <cell r="BW814">
            <v>34.72</v>
          </cell>
          <cell r="BX814">
            <v>88</v>
          </cell>
          <cell r="BY814">
            <v>0</v>
          </cell>
          <cell r="BZ814">
            <v>25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3321</v>
          </cell>
          <cell r="CL814">
            <v>73408</v>
          </cell>
          <cell r="CM814">
            <v>2.626414729307065</v>
          </cell>
          <cell r="CN814">
            <v>100</v>
          </cell>
          <cell r="CO814">
            <v>9.16</v>
          </cell>
          <cell r="CP814">
            <v>62</v>
          </cell>
          <cell r="CQ814">
            <v>0</v>
          </cell>
          <cell r="CR814">
            <v>10</v>
          </cell>
          <cell r="CS814">
            <v>0</v>
          </cell>
          <cell r="CT814">
            <v>3261</v>
          </cell>
          <cell r="CU814">
            <v>111830</v>
          </cell>
          <cell r="CV814">
            <v>3.6350160508591931</v>
          </cell>
          <cell r="CW814">
            <v>100</v>
          </cell>
          <cell r="CX814">
            <v>20</v>
          </cell>
          <cell r="CY814">
            <v>0</v>
          </cell>
          <cell r="CZ814">
            <v>0</v>
          </cell>
          <cell r="DA814">
            <v>0</v>
          </cell>
          <cell r="DB814">
            <v>10560</v>
          </cell>
          <cell r="DC814">
            <v>193551</v>
          </cell>
          <cell r="DD814">
            <v>2.0117654181465934</v>
          </cell>
          <cell r="DE814">
            <v>100</v>
          </cell>
          <cell r="DF814">
            <v>14.55</v>
          </cell>
          <cell r="DG814">
            <v>84</v>
          </cell>
          <cell r="DH814">
            <v>0</v>
          </cell>
          <cell r="DI814">
            <v>22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</row>
        <row r="815">
          <cell r="A815" t="str">
            <v>TART</v>
          </cell>
          <cell r="B815">
            <v>37513</v>
          </cell>
          <cell r="C815">
            <v>8767</v>
          </cell>
          <cell r="D815">
            <v>179984</v>
          </cell>
          <cell r="E815">
            <v>2.7789375775113685</v>
          </cell>
          <cell r="F815">
            <v>100</v>
          </cell>
          <cell r="G815">
            <v>22.48</v>
          </cell>
          <cell r="H815">
            <v>13939</v>
          </cell>
          <cell r="I815">
            <v>311664</v>
          </cell>
          <cell r="J815">
            <v>2.7999303276434242</v>
          </cell>
          <cell r="K815">
            <v>100</v>
          </cell>
          <cell r="L815">
            <v>84</v>
          </cell>
          <cell r="M815">
            <v>94</v>
          </cell>
          <cell r="N815">
            <v>75</v>
          </cell>
          <cell r="O815">
            <v>0</v>
          </cell>
          <cell r="P815">
            <v>654</v>
          </cell>
          <cell r="Q815">
            <v>11986</v>
          </cell>
          <cell r="R815">
            <v>2.4613774335356919</v>
          </cell>
          <cell r="S815">
            <v>100</v>
          </cell>
          <cell r="T815">
            <v>2</v>
          </cell>
          <cell r="U815">
            <v>0</v>
          </cell>
          <cell r="V815">
            <v>0</v>
          </cell>
          <cell r="W815">
            <v>0</v>
          </cell>
          <cell r="X815">
            <v>5390</v>
          </cell>
          <cell r="Y815">
            <v>91442</v>
          </cell>
          <cell r="Z815">
            <v>2.5890350756722609</v>
          </cell>
          <cell r="AA815">
            <v>100</v>
          </cell>
          <cell r="AB815">
            <v>11.87</v>
          </cell>
          <cell r="AC815">
            <v>74</v>
          </cell>
          <cell r="AD815">
            <v>0</v>
          </cell>
          <cell r="AE815">
            <v>4</v>
          </cell>
          <cell r="AF815">
            <v>0</v>
          </cell>
          <cell r="AG815">
            <v>654</v>
          </cell>
          <cell r="AH815">
            <v>11986</v>
          </cell>
          <cell r="AI815">
            <v>2.4615867699392924</v>
          </cell>
          <cell r="AJ815">
            <v>100</v>
          </cell>
          <cell r="AK815">
            <v>2</v>
          </cell>
          <cell r="AL815">
            <v>0</v>
          </cell>
          <cell r="AM815">
            <v>0</v>
          </cell>
          <cell r="AN815">
            <v>0</v>
          </cell>
          <cell r="AO815">
            <v>6519</v>
          </cell>
          <cell r="AP815">
            <v>115811</v>
          </cell>
          <cell r="AQ815">
            <v>2.5982452386047505</v>
          </cell>
          <cell r="AR815">
            <v>100</v>
          </cell>
          <cell r="AS815">
            <v>65</v>
          </cell>
          <cell r="AT815">
            <v>0</v>
          </cell>
          <cell r="AU815">
            <v>5</v>
          </cell>
          <cell r="AV815">
            <v>0</v>
          </cell>
          <cell r="AW815">
            <v>1191</v>
          </cell>
          <cell r="AX815">
            <v>41496</v>
          </cell>
          <cell r="AY815">
            <v>3.7716898880246177</v>
          </cell>
          <cell r="AZ815">
            <v>100</v>
          </cell>
          <cell r="BA815">
            <v>2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15318</v>
          </cell>
          <cell r="BO815">
            <v>353396</v>
          </cell>
          <cell r="BP815">
            <v>2.4585891290331623</v>
          </cell>
          <cell r="BQ815">
            <v>100</v>
          </cell>
          <cell r="BR815">
            <v>34.72</v>
          </cell>
          <cell r="BS815">
            <v>15318</v>
          </cell>
          <cell r="BT815">
            <v>353396</v>
          </cell>
          <cell r="BU815">
            <v>2.4585891290331623</v>
          </cell>
          <cell r="BV815">
            <v>100</v>
          </cell>
          <cell r="BW815">
            <v>34.72</v>
          </cell>
          <cell r="BX815">
            <v>80</v>
          </cell>
          <cell r="BY815">
            <v>0</v>
          </cell>
          <cell r="BZ815">
            <v>10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2905</v>
          </cell>
          <cell r="CL815">
            <v>65915</v>
          </cell>
          <cell r="CM815">
            <v>2.5855495947951148</v>
          </cell>
          <cell r="CN815">
            <v>100</v>
          </cell>
          <cell r="CO815">
            <v>9.16</v>
          </cell>
          <cell r="CP815">
            <v>47</v>
          </cell>
          <cell r="CQ815">
            <v>0</v>
          </cell>
          <cell r="CR815">
            <v>3</v>
          </cell>
          <cell r="CS815">
            <v>0</v>
          </cell>
          <cell r="CT815">
            <v>3266</v>
          </cell>
          <cell r="CU815">
            <v>111569</v>
          </cell>
          <cell r="CV815">
            <v>3.6564286406355975</v>
          </cell>
          <cell r="CW815">
            <v>100</v>
          </cell>
          <cell r="CX815">
            <v>20</v>
          </cell>
          <cell r="CY815">
            <v>0</v>
          </cell>
          <cell r="CZ815">
            <v>1</v>
          </cell>
          <cell r="DA815">
            <v>0</v>
          </cell>
          <cell r="DB815">
            <v>9147</v>
          </cell>
          <cell r="DC815">
            <v>175892</v>
          </cell>
          <cell r="DD815">
            <v>1.9853813832090732</v>
          </cell>
          <cell r="DE815">
            <v>100</v>
          </cell>
          <cell r="DF815">
            <v>14.55</v>
          </cell>
          <cell r="DG815">
            <v>70</v>
          </cell>
          <cell r="DH815">
            <v>0</v>
          </cell>
          <cell r="DI815">
            <v>8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</row>
        <row r="816">
          <cell r="A816" t="str">
            <v>TART</v>
          </cell>
          <cell r="B816">
            <v>37520</v>
          </cell>
          <cell r="C816">
            <v>10698</v>
          </cell>
          <cell r="D816">
            <v>197028</v>
          </cell>
          <cell r="E816">
            <v>2.732671967320738</v>
          </cell>
          <cell r="F816">
            <v>100</v>
          </cell>
          <cell r="G816">
            <v>22.48</v>
          </cell>
          <cell r="H816">
            <v>15010</v>
          </cell>
          <cell r="I816">
            <v>341464</v>
          </cell>
          <cell r="J816">
            <v>2.8542704812349724</v>
          </cell>
          <cell r="K816">
            <v>100</v>
          </cell>
          <cell r="L816">
            <v>99</v>
          </cell>
          <cell r="M816">
            <v>98</v>
          </cell>
          <cell r="N816">
            <v>86</v>
          </cell>
          <cell r="O816">
            <v>0</v>
          </cell>
          <cell r="P816">
            <v>1349</v>
          </cell>
          <cell r="Q816">
            <v>19890</v>
          </cell>
          <cell r="R816">
            <v>2.5198734427526199</v>
          </cell>
          <cell r="S816">
            <v>100</v>
          </cell>
          <cell r="T816">
            <v>0</v>
          </cell>
          <cell r="U816">
            <v>97</v>
          </cell>
          <cell r="V816">
            <v>0</v>
          </cell>
          <cell r="W816">
            <v>0</v>
          </cell>
          <cell r="X816">
            <v>5904</v>
          </cell>
          <cell r="Y816">
            <v>88958</v>
          </cell>
          <cell r="Z816">
            <v>2.533321989677273</v>
          </cell>
          <cell r="AA816">
            <v>100</v>
          </cell>
          <cell r="AB816">
            <v>11.87</v>
          </cell>
          <cell r="AC816">
            <v>98</v>
          </cell>
          <cell r="AD816">
            <v>98</v>
          </cell>
          <cell r="AE816">
            <v>0</v>
          </cell>
          <cell r="AF816">
            <v>0</v>
          </cell>
          <cell r="AG816">
            <v>1349</v>
          </cell>
          <cell r="AH816">
            <v>19890</v>
          </cell>
          <cell r="AI816">
            <v>2.5197706603400554</v>
          </cell>
          <cell r="AJ816">
            <v>100</v>
          </cell>
          <cell r="AK816">
            <v>0</v>
          </cell>
          <cell r="AL816">
            <v>97</v>
          </cell>
          <cell r="AM816">
            <v>0</v>
          </cell>
          <cell r="AN816">
            <v>0</v>
          </cell>
          <cell r="AO816">
            <v>7719</v>
          </cell>
          <cell r="AP816">
            <v>123553</v>
          </cell>
          <cell r="AQ816">
            <v>2.5363934702120496</v>
          </cell>
          <cell r="AR816">
            <v>100</v>
          </cell>
          <cell r="AS816">
            <v>99</v>
          </cell>
          <cell r="AT816">
            <v>0</v>
          </cell>
          <cell r="AU816">
            <v>1</v>
          </cell>
          <cell r="AV816">
            <v>0</v>
          </cell>
          <cell r="AW816">
            <v>1233</v>
          </cell>
          <cell r="AX816">
            <v>42889</v>
          </cell>
          <cell r="AY816">
            <v>3.7874015748031495</v>
          </cell>
          <cell r="AZ816">
            <v>100</v>
          </cell>
          <cell r="BA816">
            <v>6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19056</v>
          </cell>
          <cell r="BO816">
            <v>370525</v>
          </cell>
          <cell r="BP816">
            <v>2.4606978998384492</v>
          </cell>
          <cell r="BQ816">
            <v>100</v>
          </cell>
          <cell r="BR816">
            <v>34.72</v>
          </cell>
          <cell r="BS816">
            <v>19056</v>
          </cell>
          <cell r="BT816">
            <v>370525</v>
          </cell>
          <cell r="BU816">
            <v>2.4606978998384492</v>
          </cell>
          <cell r="BV816">
            <v>100</v>
          </cell>
          <cell r="BW816">
            <v>34.72</v>
          </cell>
          <cell r="BX816">
            <v>69</v>
          </cell>
          <cell r="BY816">
            <v>100</v>
          </cell>
          <cell r="BZ816">
            <v>1</v>
          </cell>
          <cell r="CA816">
            <v>5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3541</v>
          </cell>
          <cell r="CL816">
            <v>73330</v>
          </cell>
          <cell r="CM816">
            <v>2.546815450643777</v>
          </cell>
          <cell r="CN816">
            <v>100</v>
          </cell>
          <cell r="CO816">
            <v>9.16</v>
          </cell>
          <cell r="CP816">
            <v>41</v>
          </cell>
          <cell r="CQ816">
            <v>100</v>
          </cell>
          <cell r="CR816">
            <v>0</v>
          </cell>
          <cell r="CS816">
            <v>2</v>
          </cell>
          <cell r="CT816">
            <v>3732</v>
          </cell>
          <cell r="CU816">
            <v>75589</v>
          </cell>
          <cell r="CV816">
            <v>3.6082459291881555</v>
          </cell>
          <cell r="CW816">
            <v>100</v>
          </cell>
          <cell r="CX816">
            <v>2</v>
          </cell>
          <cell r="CY816">
            <v>100</v>
          </cell>
          <cell r="CZ816">
            <v>0</v>
          </cell>
          <cell r="DA816">
            <v>0</v>
          </cell>
          <cell r="DB816">
            <v>11782</v>
          </cell>
          <cell r="DC816">
            <v>221607</v>
          </cell>
          <cell r="DD816">
            <v>1.9984634127602594</v>
          </cell>
          <cell r="DE816">
            <v>100</v>
          </cell>
          <cell r="DF816">
            <v>14.55</v>
          </cell>
          <cell r="DG816">
            <v>65</v>
          </cell>
          <cell r="DH816">
            <v>100</v>
          </cell>
          <cell r="DI816">
            <v>1</v>
          </cell>
          <cell r="DJ816">
            <v>4</v>
          </cell>
          <cell r="DK816">
            <v>0</v>
          </cell>
          <cell r="DL816">
            <v>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>
            <v>0</v>
          </cell>
          <cell r="DV816">
            <v>0</v>
          </cell>
          <cell r="DW816">
            <v>0</v>
          </cell>
          <cell r="DX816">
            <v>0</v>
          </cell>
          <cell r="DY816">
            <v>0</v>
          </cell>
          <cell r="DZ816">
            <v>0</v>
          </cell>
        </row>
        <row r="817">
          <cell r="A817" t="str">
            <v>TART</v>
          </cell>
          <cell r="B817">
            <v>37527</v>
          </cell>
          <cell r="C817">
            <v>7122</v>
          </cell>
          <cell r="D817">
            <v>157580</v>
          </cell>
          <cell r="E817">
            <v>2.7375797667969666</v>
          </cell>
          <cell r="F817">
            <v>100</v>
          </cell>
          <cell r="G817">
            <v>22.48</v>
          </cell>
          <cell r="H817">
            <v>13946</v>
          </cell>
          <cell r="I817">
            <v>323807</v>
          </cell>
          <cell r="J817">
            <v>2.855939374565148</v>
          </cell>
          <cell r="K817">
            <v>100</v>
          </cell>
          <cell r="L817">
            <v>99</v>
          </cell>
          <cell r="M817">
            <v>100</v>
          </cell>
          <cell r="N817">
            <v>81</v>
          </cell>
          <cell r="O817">
            <v>0</v>
          </cell>
          <cell r="P817">
            <v>626</v>
          </cell>
          <cell r="Q817">
            <v>11414</v>
          </cell>
          <cell r="R817">
            <v>2.5047015088563307</v>
          </cell>
          <cell r="S817">
            <v>100</v>
          </cell>
          <cell r="T817">
            <v>4</v>
          </cell>
          <cell r="U817">
            <v>0</v>
          </cell>
          <cell r="V817">
            <v>0</v>
          </cell>
          <cell r="W817">
            <v>0</v>
          </cell>
          <cell r="X817">
            <v>3786</v>
          </cell>
          <cell r="Y817">
            <v>69977</v>
          </cell>
          <cell r="Z817">
            <v>2.5051417782123471</v>
          </cell>
          <cell r="AA817">
            <v>100</v>
          </cell>
          <cell r="AB817">
            <v>11.87</v>
          </cell>
          <cell r="AC817">
            <v>39</v>
          </cell>
          <cell r="AD817">
            <v>0</v>
          </cell>
          <cell r="AE817">
            <v>0</v>
          </cell>
          <cell r="AF817">
            <v>0</v>
          </cell>
          <cell r="AG817">
            <v>626</v>
          </cell>
          <cell r="AH817">
            <v>11414</v>
          </cell>
          <cell r="AI817">
            <v>2.5044828340258039</v>
          </cell>
          <cell r="AJ817">
            <v>100</v>
          </cell>
          <cell r="AK817">
            <v>4</v>
          </cell>
          <cell r="AL817">
            <v>0</v>
          </cell>
          <cell r="AM817">
            <v>0</v>
          </cell>
          <cell r="AN817">
            <v>0</v>
          </cell>
          <cell r="AO817">
            <v>4937</v>
          </cell>
          <cell r="AP817">
            <v>94783</v>
          </cell>
          <cell r="AQ817">
            <v>2.5129417060544679</v>
          </cell>
          <cell r="AR817">
            <v>100</v>
          </cell>
          <cell r="AS817">
            <v>37</v>
          </cell>
          <cell r="AT817">
            <v>0</v>
          </cell>
          <cell r="AU817">
            <v>2</v>
          </cell>
          <cell r="AV817">
            <v>0</v>
          </cell>
          <cell r="AW817">
            <v>1187</v>
          </cell>
          <cell r="AX817">
            <v>41330</v>
          </cell>
          <cell r="AY817">
            <v>3.7832907697920466</v>
          </cell>
          <cell r="AZ817">
            <v>100</v>
          </cell>
          <cell r="BA817">
            <v>8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14925</v>
          </cell>
          <cell r="BO817">
            <v>351791</v>
          </cell>
          <cell r="BP817">
            <v>2.4776642419629331</v>
          </cell>
          <cell r="BQ817">
            <v>100</v>
          </cell>
          <cell r="BR817">
            <v>34.72</v>
          </cell>
          <cell r="BS817">
            <v>14925</v>
          </cell>
          <cell r="BT817">
            <v>351791</v>
          </cell>
          <cell r="BU817">
            <v>2.4776642419629331</v>
          </cell>
          <cell r="BV817">
            <v>100</v>
          </cell>
          <cell r="BW817">
            <v>34.72</v>
          </cell>
          <cell r="BX817">
            <v>83</v>
          </cell>
          <cell r="BY817">
            <v>0</v>
          </cell>
          <cell r="BZ817">
            <v>4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2963</v>
          </cell>
          <cell r="CL817">
            <v>66988</v>
          </cell>
          <cell r="CM817">
            <v>2.570192700404708</v>
          </cell>
          <cell r="CN817">
            <v>100</v>
          </cell>
          <cell r="CO817">
            <v>9.16</v>
          </cell>
          <cell r="CP817">
            <v>44</v>
          </cell>
          <cell r="CQ817">
            <v>0</v>
          </cell>
          <cell r="CR817">
            <v>2</v>
          </cell>
          <cell r="CS817">
            <v>0</v>
          </cell>
          <cell r="CT817">
            <v>3708</v>
          </cell>
          <cell r="CU817">
            <v>126549</v>
          </cell>
          <cell r="CV817">
            <v>3.535477444144016</v>
          </cell>
          <cell r="CW817">
            <v>100</v>
          </cell>
          <cell r="CX817">
            <v>31</v>
          </cell>
          <cell r="CY817">
            <v>0</v>
          </cell>
          <cell r="CZ817">
            <v>0</v>
          </cell>
          <cell r="DA817">
            <v>0</v>
          </cell>
          <cell r="DB817">
            <v>8253</v>
          </cell>
          <cell r="DC817">
            <v>158227</v>
          </cell>
          <cell r="DD817">
            <v>1.9637753449504438</v>
          </cell>
          <cell r="DE817">
            <v>100</v>
          </cell>
          <cell r="DF817">
            <v>14.55</v>
          </cell>
          <cell r="DG817">
            <v>67</v>
          </cell>
          <cell r="DH817">
            <v>0</v>
          </cell>
          <cell r="DI817">
            <v>2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</row>
        <row r="818">
          <cell r="A818" t="str">
            <v>TART</v>
          </cell>
          <cell r="B818">
            <v>37534</v>
          </cell>
          <cell r="C818">
            <v>7982</v>
          </cell>
          <cell r="D818">
            <v>177801</v>
          </cell>
          <cell r="E818">
            <v>2.7616825417119477</v>
          </cell>
          <cell r="F818">
            <v>100</v>
          </cell>
          <cell r="G818">
            <v>23.03</v>
          </cell>
          <cell r="H818">
            <v>12649</v>
          </cell>
          <cell r="I818">
            <v>308348</v>
          </cell>
          <cell r="J818">
            <v>2.8696808510638299</v>
          </cell>
          <cell r="K818">
            <v>100</v>
          </cell>
          <cell r="L818">
            <v>90</v>
          </cell>
          <cell r="M818">
            <v>57</v>
          </cell>
          <cell r="N818">
            <v>87</v>
          </cell>
          <cell r="O818">
            <v>0</v>
          </cell>
          <cell r="P818">
            <v>628</v>
          </cell>
          <cell r="Q818">
            <v>11471</v>
          </cell>
          <cell r="R818">
            <v>2.5131637661758144</v>
          </cell>
          <cell r="S818">
            <v>100</v>
          </cell>
          <cell r="T818">
            <v>8</v>
          </cell>
          <cell r="U818">
            <v>0</v>
          </cell>
          <cell r="V818">
            <v>0</v>
          </cell>
          <cell r="W818">
            <v>0</v>
          </cell>
          <cell r="X818">
            <v>4027</v>
          </cell>
          <cell r="Y818">
            <v>75263</v>
          </cell>
          <cell r="Z818">
            <v>2.5486328433696857</v>
          </cell>
          <cell r="AA818">
            <v>100</v>
          </cell>
          <cell r="AB818">
            <v>12.47</v>
          </cell>
          <cell r="AC818">
            <v>67</v>
          </cell>
          <cell r="AD818">
            <v>57</v>
          </cell>
          <cell r="AE818">
            <v>0</v>
          </cell>
          <cell r="AF818">
            <v>0</v>
          </cell>
          <cell r="AG818">
            <v>628</v>
          </cell>
          <cell r="AH818">
            <v>11471</v>
          </cell>
          <cell r="AI818">
            <v>2.5128205128205128</v>
          </cell>
          <cell r="AJ818">
            <v>100</v>
          </cell>
          <cell r="AK818">
            <v>8</v>
          </cell>
          <cell r="AL818">
            <v>0</v>
          </cell>
          <cell r="AM818">
            <v>0</v>
          </cell>
          <cell r="AN818">
            <v>0</v>
          </cell>
          <cell r="AO818">
            <v>5204</v>
          </cell>
          <cell r="AP818">
            <v>100311</v>
          </cell>
          <cell r="AQ818">
            <v>2.5366961510877362</v>
          </cell>
          <cell r="AR818">
            <v>100</v>
          </cell>
          <cell r="AS818">
            <v>68</v>
          </cell>
          <cell r="AT818">
            <v>0</v>
          </cell>
          <cell r="AU818">
            <v>1</v>
          </cell>
          <cell r="AV818">
            <v>0</v>
          </cell>
          <cell r="AW818">
            <v>1684</v>
          </cell>
          <cell r="AX818">
            <v>54016</v>
          </cell>
          <cell r="AY818">
            <v>3.7777181688125894</v>
          </cell>
          <cell r="AZ818">
            <v>100</v>
          </cell>
          <cell r="BA818">
            <v>0</v>
          </cell>
          <cell r="BB818">
            <v>100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16963</v>
          </cell>
          <cell r="BO818">
            <v>397647</v>
          </cell>
          <cell r="BP818">
            <v>2.4869780631702469</v>
          </cell>
          <cell r="BQ818">
            <v>100</v>
          </cell>
          <cell r="BR818">
            <v>36.380000000000003</v>
          </cell>
          <cell r="BS818">
            <v>16963</v>
          </cell>
          <cell r="BT818">
            <v>397647</v>
          </cell>
          <cell r="BU818">
            <v>2.4869780631702469</v>
          </cell>
          <cell r="BV818">
            <v>100</v>
          </cell>
          <cell r="BW818">
            <v>36.380000000000003</v>
          </cell>
          <cell r="BX818">
            <v>65</v>
          </cell>
          <cell r="BY818">
            <v>100</v>
          </cell>
          <cell r="BZ818">
            <v>5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3101</v>
          </cell>
          <cell r="CL818">
            <v>69474</v>
          </cell>
          <cell r="CM818">
            <v>2.5265088913862628</v>
          </cell>
          <cell r="CN818">
            <v>100</v>
          </cell>
          <cell r="CO818">
            <v>9.68</v>
          </cell>
          <cell r="CP818">
            <v>31</v>
          </cell>
          <cell r="CQ818">
            <v>0</v>
          </cell>
          <cell r="CR818">
            <v>1</v>
          </cell>
          <cell r="CS818">
            <v>0</v>
          </cell>
          <cell r="CT818">
            <v>5442</v>
          </cell>
          <cell r="CU818">
            <v>172925</v>
          </cell>
          <cell r="CV818">
            <v>3.6288105979607272</v>
          </cell>
          <cell r="CW818">
            <v>100</v>
          </cell>
          <cell r="CX818">
            <v>2</v>
          </cell>
          <cell r="CY818">
            <v>100</v>
          </cell>
          <cell r="CZ818">
            <v>0</v>
          </cell>
          <cell r="DA818">
            <v>0</v>
          </cell>
          <cell r="DB818">
            <v>8418</v>
          </cell>
          <cell r="DC818">
            <v>155198</v>
          </cell>
          <cell r="DD818">
            <v>1.9562858288706977</v>
          </cell>
          <cell r="DE818">
            <v>100</v>
          </cell>
          <cell r="DF818">
            <v>15.25</v>
          </cell>
          <cell r="DG818">
            <v>57</v>
          </cell>
          <cell r="DH818">
            <v>0</v>
          </cell>
          <cell r="DI818">
            <v>5</v>
          </cell>
          <cell r="DJ818">
            <v>0</v>
          </cell>
          <cell r="DK818">
            <v>0</v>
          </cell>
          <cell r="DL818">
            <v>0</v>
          </cell>
          <cell r="DM818">
            <v>0</v>
          </cell>
          <cell r="DN818">
            <v>0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>
            <v>0</v>
          </cell>
          <cell r="DV818">
            <v>0</v>
          </cell>
          <cell r="DW818">
            <v>0</v>
          </cell>
          <cell r="DX818">
            <v>0</v>
          </cell>
          <cell r="DY818">
            <v>0</v>
          </cell>
          <cell r="DZ818">
            <v>0</v>
          </cell>
        </row>
        <row r="819">
          <cell r="A819" t="str">
            <v>TART</v>
          </cell>
          <cell r="B819">
            <v>37541</v>
          </cell>
          <cell r="C819">
            <v>7438</v>
          </cell>
          <cell r="D819">
            <v>164279</v>
          </cell>
          <cell r="E819">
            <v>2.7663130668238223</v>
          </cell>
          <cell r="F819">
            <v>100</v>
          </cell>
          <cell r="G819">
            <v>23.03</v>
          </cell>
          <cell r="H819">
            <v>13278</v>
          </cell>
          <cell r="I819">
            <v>334141</v>
          </cell>
          <cell r="J819">
            <v>2.9010823220728108</v>
          </cell>
          <cell r="K819">
            <v>100</v>
          </cell>
          <cell r="L819">
            <v>89</v>
          </cell>
          <cell r="M819">
            <v>0</v>
          </cell>
          <cell r="N819">
            <v>86</v>
          </cell>
          <cell r="O819">
            <v>0</v>
          </cell>
          <cell r="P819">
            <v>650</v>
          </cell>
          <cell r="Q819">
            <v>11838</v>
          </cell>
          <cell r="R819">
            <v>2.4856026326614562</v>
          </cell>
          <cell r="S819">
            <v>100</v>
          </cell>
          <cell r="T819">
            <v>2</v>
          </cell>
          <cell r="U819">
            <v>0</v>
          </cell>
          <cell r="V819">
            <v>0</v>
          </cell>
          <cell r="W819">
            <v>0</v>
          </cell>
          <cell r="X819">
            <v>3919</v>
          </cell>
          <cell r="Y819">
            <v>73300</v>
          </cell>
          <cell r="Z819">
            <v>2.5425823721867875</v>
          </cell>
          <cell r="AA819">
            <v>100</v>
          </cell>
          <cell r="AB819">
            <v>12.47</v>
          </cell>
          <cell r="AC819">
            <v>56</v>
          </cell>
          <cell r="AD819">
            <v>0</v>
          </cell>
          <cell r="AE819">
            <v>0</v>
          </cell>
          <cell r="AF819">
            <v>0</v>
          </cell>
          <cell r="AG819">
            <v>650</v>
          </cell>
          <cell r="AH819">
            <v>11838</v>
          </cell>
          <cell r="AI819">
            <v>2.4857907742998351</v>
          </cell>
          <cell r="AJ819">
            <v>100</v>
          </cell>
          <cell r="AK819">
            <v>2</v>
          </cell>
          <cell r="AL819">
            <v>0</v>
          </cell>
          <cell r="AM819">
            <v>0</v>
          </cell>
          <cell r="AN819">
            <v>0</v>
          </cell>
          <cell r="AO819">
            <v>5228</v>
          </cell>
          <cell r="AP819">
            <v>101193</v>
          </cell>
          <cell r="AQ819">
            <v>2.5551976789929189</v>
          </cell>
          <cell r="AR819">
            <v>100</v>
          </cell>
          <cell r="AS819">
            <v>80</v>
          </cell>
          <cell r="AT819">
            <v>0</v>
          </cell>
          <cell r="AU819">
            <v>1</v>
          </cell>
          <cell r="AV819">
            <v>0</v>
          </cell>
          <cell r="AW819">
            <v>1197</v>
          </cell>
          <cell r="AX819">
            <v>41697</v>
          </cell>
          <cell r="AY819">
            <v>3.7830003567606134</v>
          </cell>
          <cell r="AZ819">
            <v>100</v>
          </cell>
          <cell r="BA819">
            <v>2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14761</v>
          </cell>
          <cell r="BO819">
            <v>355477</v>
          </cell>
          <cell r="BP819">
            <v>2.490660343677797</v>
          </cell>
          <cell r="BQ819">
            <v>100</v>
          </cell>
          <cell r="BR819">
            <v>36.380000000000003</v>
          </cell>
          <cell r="BS819">
            <v>14761</v>
          </cell>
          <cell r="BT819">
            <v>355477</v>
          </cell>
          <cell r="BU819">
            <v>2.490660343677797</v>
          </cell>
          <cell r="BV819">
            <v>100</v>
          </cell>
          <cell r="BW819">
            <v>36.380000000000003</v>
          </cell>
          <cell r="BX819">
            <v>57</v>
          </cell>
          <cell r="BY819">
            <v>0</v>
          </cell>
          <cell r="BZ819">
            <v>6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2986</v>
          </cell>
          <cell r="CL819">
            <v>67833</v>
          </cell>
          <cell r="CM819">
            <v>2.5603350770535842</v>
          </cell>
          <cell r="CN819">
            <v>100</v>
          </cell>
          <cell r="CO819">
            <v>9.68</v>
          </cell>
          <cell r="CP819">
            <v>26</v>
          </cell>
          <cell r="CQ819">
            <v>0</v>
          </cell>
          <cell r="CR819">
            <v>4</v>
          </cell>
          <cell r="CS819">
            <v>0</v>
          </cell>
          <cell r="CT819">
            <v>4056</v>
          </cell>
          <cell r="CU819">
            <v>137804</v>
          </cell>
          <cell r="CV819">
            <v>3.5965916382208762</v>
          </cell>
          <cell r="CW819">
            <v>100</v>
          </cell>
          <cell r="CX819">
            <v>24</v>
          </cell>
          <cell r="CY819">
            <v>0</v>
          </cell>
          <cell r="CZ819">
            <v>0</v>
          </cell>
          <cell r="DA819">
            <v>0</v>
          </cell>
          <cell r="DB819">
            <v>7718</v>
          </cell>
          <cell r="DC819">
            <v>149837</v>
          </cell>
          <cell r="DD819">
            <v>1.9356749633607153</v>
          </cell>
          <cell r="DE819">
            <v>100</v>
          </cell>
          <cell r="DF819">
            <v>15.25</v>
          </cell>
          <cell r="DG819">
            <v>30</v>
          </cell>
          <cell r="DH819">
            <v>0</v>
          </cell>
          <cell r="DI819">
            <v>5</v>
          </cell>
          <cell r="DJ819">
            <v>0</v>
          </cell>
          <cell r="DK819">
            <v>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>
            <v>0</v>
          </cell>
          <cell r="DV819">
            <v>0</v>
          </cell>
          <cell r="DW819">
            <v>0</v>
          </cell>
          <cell r="DX819">
            <v>0</v>
          </cell>
          <cell r="DY819">
            <v>0</v>
          </cell>
          <cell r="DZ819">
            <v>0</v>
          </cell>
        </row>
        <row r="820">
          <cell r="A820" t="str">
            <v>TART</v>
          </cell>
          <cell r="B820">
            <v>37548</v>
          </cell>
          <cell r="C820">
            <v>7559</v>
          </cell>
          <cell r="D820">
            <v>167197</v>
          </cell>
          <cell r="E820">
            <v>2.7800202972565966</v>
          </cell>
          <cell r="F820">
            <v>100</v>
          </cell>
          <cell r="G820">
            <v>23.03</v>
          </cell>
          <cell r="H820">
            <v>14870</v>
          </cell>
          <cell r="I820">
            <v>385334</v>
          </cell>
          <cell r="J820">
            <v>2.9071072319201994</v>
          </cell>
          <cell r="K820">
            <v>100</v>
          </cell>
          <cell r="L820">
            <v>91</v>
          </cell>
          <cell r="M820">
            <v>66</v>
          </cell>
          <cell r="N820">
            <v>0</v>
          </cell>
          <cell r="O820">
            <v>86</v>
          </cell>
          <cell r="P820">
            <v>675</v>
          </cell>
          <cell r="Q820">
            <v>12327</v>
          </cell>
          <cell r="R820">
            <v>2.4699814318134927</v>
          </cell>
          <cell r="S820">
            <v>100</v>
          </cell>
          <cell r="T820">
            <v>3</v>
          </cell>
          <cell r="U820">
            <v>0</v>
          </cell>
          <cell r="V820">
            <v>0</v>
          </cell>
          <cell r="W820">
            <v>0</v>
          </cell>
          <cell r="X820">
            <v>4007</v>
          </cell>
          <cell r="Y820">
            <v>75193</v>
          </cell>
          <cell r="Z820">
            <v>2.5655160913790227</v>
          </cell>
          <cell r="AA820">
            <v>100</v>
          </cell>
          <cell r="AB820">
            <v>12.47</v>
          </cell>
          <cell r="AC820">
            <v>45</v>
          </cell>
          <cell r="AD820">
            <v>0</v>
          </cell>
          <cell r="AE820">
            <v>0</v>
          </cell>
          <cell r="AF820">
            <v>0</v>
          </cell>
          <cell r="AG820">
            <v>675</v>
          </cell>
          <cell r="AH820">
            <v>12327</v>
          </cell>
          <cell r="AI820">
            <v>2.4702970297029703</v>
          </cell>
          <cell r="AJ820">
            <v>100</v>
          </cell>
          <cell r="AK820">
            <v>3</v>
          </cell>
          <cell r="AL820">
            <v>0</v>
          </cell>
          <cell r="AM820">
            <v>0</v>
          </cell>
          <cell r="AN820">
            <v>0</v>
          </cell>
          <cell r="AO820">
            <v>5276</v>
          </cell>
          <cell r="AP820">
            <v>102379</v>
          </cell>
          <cell r="AQ820">
            <v>2.5768784700801972</v>
          </cell>
          <cell r="AR820">
            <v>100</v>
          </cell>
          <cell r="AS820">
            <v>82</v>
          </cell>
          <cell r="AT820">
            <v>0</v>
          </cell>
          <cell r="AU820">
            <v>1</v>
          </cell>
          <cell r="AV820">
            <v>0</v>
          </cell>
          <cell r="AW820">
            <v>1222</v>
          </cell>
          <cell r="AX820">
            <v>42563</v>
          </cell>
          <cell r="AY820">
            <v>3.7873476287925971</v>
          </cell>
          <cell r="AZ820">
            <v>100</v>
          </cell>
          <cell r="BA820">
            <v>4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14284</v>
          </cell>
          <cell r="BO820">
            <v>346733</v>
          </cell>
          <cell r="BP820">
            <v>2.5331647828673409</v>
          </cell>
          <cell r="BQ820">
            <v>100</v>
          </cell>
          <cell r="BR820">
            <v>36.380000000000003</v>
          </cell>
          <cell r="BS820">
            <v>14284</v>
          </cell>
          <cell r="BT820">
            <v>346733</v>
          </cell>
          <cell r="BU820">
            <v>2.5331647828673409</v>
          </cell>
          <cell r="BV820">
            <v>100</v>
          </cell>
          <cell r="BW820">
            <v>36.380000000000003</v>
          </cell>
          <cell r="BX820">
            <v>48</v>
          </cell>
          <cell r="BY820">
            <v>0</v>
          </cell>
          <cell r="BZ820">
            <v>4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2875</v>
          </cell>
          <cell r="CL820">
            <v>64571</v>
          </cell>
          <cell r="CM820">
            <v>2.6044187898089173</v>
          </cell>
          <cell r="CN820">
            <v>100</v>
          </cell>
          <cell r="CO820">
            <v>9.68</v>
          </cell>
          <cell r="CP820">
            <v>29</v>
          </cell>
          <cell r="CQ820">
            <v>0</v>
          </cell>
          <cell r="CR820">
            <v>4</v>
          </cell>
          <cell r="CS820">
            <v>0</v>
          </cell>
          <cell r="CT820">
            <v>4090</v>
          </cell>
          <cell r="CU820">
            <v>139952</v>
          </cell>
          <cell r="CV820">
            <v>3.6273911273911272</v>
          </cell>
          <cell r="CW820">
            <v>100</v>
          </cell>
          <cell r="CX820">
            <v>18</v>
          </cell>
          <cell r="CY820">
            <v>0</v>
          </cell>
          <cell r="CZ820">
            <v>0</v>
          </cell>
          <cell r="DA820">
            <v>0</v>
          </cell>
          <cell r="DB820">
            <v>7319</v>
          </cell>
          <cell r="DC820">
            <v>142203</v>
          </cell>
          <cell r="DD820">
            <v>1.9495238963644179</v>
          </cell>
          <cell r="DE820">
            <v>100</v>
          </cell>
          <cell r="DF820">
            <v>15.25</v>
          </cell>
          <cell r="DG820">
            <v>23</v>
          </cell>
          <cell r="DH820">
            <v>0</v>
          </cell>
          <cell r="DI820">
            <v>3</v>
          </cell>
          <cell r="DJ820">
            <v>0</v>
          </cell>
          <cell r="DK820">
            <v>0</v>
          </cell>
          <cell r="DL820">
            <v>0</v>
          </cell>
          <cell r="DM820">
            <v>0</v>
          </cell>
          <cell r="DN820">
            <v>0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>
            <v>0</v>
          </cell>
          <cell r="DV820">
            <v>0</v>
          </cell>
          <cell r="DW820">
            <v>0</v>
          </cell>
          <cell r="DX820">
            <v>0</v>
          </cell>
          <cell r="DY820">
            <v>0</v>
          </cell>
          <cell r="DZ820">
            <v>0</v>
          </cell>
        </row>
        <row r="821">
          <cell r="A821" t="str">
            <v>TART</v>
          </cell>
          <cell r="B821">
            <v>37555</v>
          </cell>
          <cell r="C821">
            <v>7180</v>
          </cell>
          <cell r="D821">
            <v>158548</v>
          </cell>
          <cell r="E821">
            <v>2.7890397587631384</v>
          </cell>
          <cell r="F821">
            <v>100</v>
          </cell>
          <cell r="G821">
            <v>23.03</v>
          </cell>
          <cell r="H821">
            <v>11945</v>
          </cell>
          <cell r="I821">
            <v>285139</v>
          </cell>
          <cell r="J821">
            <v>2.8732129187097843</v>
          </cell>
          <cell r="K821">
            <v>100</v>
          </cell>
          <cell r="L821">
            <v>94</v>
          </cell>
          <cell r="M821">
            <v>0</v>
          </cell>
          <cell r="N821">
            <v>65</v>
          </cell>
          <cell r="O821">
            <v>0</v>
          </cell>
          <cell r="P821">
            <v>651</v>
          </cell>
          <cell r="Q821">
            <v>11900</v>
          </cell>
          <cell r="R821">
            <v>2.488740617180984</v>
          </cell>
          <cell r="S821">
            <v>100</v>
          </cell>
          <cell r="T821">
            <v>2</v>
          </cell>
          <cell r="U821">
            <v>0</v>
          </cell>
          <cell r="V821">
            <v>0</v>
          </cell>
          <cell r="W821">
            <v>0</v>
          </cell>
          <cell r="X821">
            <v>3831</v>
          </cell>
          <cell r="Y821">
            <v>71785</v>
          </cell>
          <cell r="Z821">
            <v>2.5963064441518697</v>
          </cell>
          <cell r="AA821">
            <v>100</v>
          </cell>
          <cell r="AB821">
            <v>12.47</v>
          </cell>
          <cell r="AC821">
            <v>44</v>
          </cell>
          <cell r="AD821">
            <v>0</v>
          </cell>
          <cell r="AE821">
            <v>0</v>
          </cell>
          <cell r="AF821">
            <v>0</v>
          </cell>
          <cell r="AG821">
            <v>651</v>
          </cell>
          <cell r="AH821">
            <v>11900</v>
          </cell>
          <cell r="AI821">
            <v>2.4889445139758033</v>
          </cell>
          <cell r="AJ821">
            <v>100</v>
          </cell>
          <cell r="AK821">
            <v>2</v>
          </cell>
          <cell r="AL821">
            <v>0</v>
          </cell>
          <cell r="AM821">
            <v>0</v>
          </cell>
          <cell r="AN821">
            <v>0</v>
          </cell>
          <cell r="AO821">
            <v>5028</v>
          </cell>
          <cell r="AP821">
            <v>97633</v>
          </cell>
          <cell r="AQ821">
            <v>2.5984056593812692</v>
          </cell>
          <cell r="AR821">
            <v>100</v>
          </cell>
          <cell r="AS821">
            <v>79</v>
          </cell>
          <cell r="AT821">
            <v>0</v>
          </cell>
          <cell r="AU821">
            <v>1</v>
          </cell>
          <cell r="AV821">
            <v>0</v>
          </cell>
          <cell r="AW821">
            <v>1153</v>
          </cell>
          <cell r="AX821">
            <v>40172</v>
          </cell>
          <cell r="AY821">
            <v>3.7729950589129611</v>
          </cell>
          <cell r="AZ821">
            <v>100</v>
          </cell>
          <cell r="BA821">
            <v>4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13799</v>
          </cell>
          <cell r="BO821">
            <v>326780</v>
          </cell>
          <cell r="BP821">
            <v>2.5036052175715491</v>
          </cell>
          <cell r="BQ821">
            <v>100</v>
          </cell>
          <cell r="BR821">
            <v>36.380000000000003</v>
          </cell>
          <cell r="BS821">
            <v>13799</v>
          </cell>
          <cell r="BT821">
            <v>326780</v>
          </cell>
          <cell r="BU821">
            <v>2.5036052175715491</v>
          </cell>
          <cell r="BV821">
            <v>100</v>
          </cell>
          <cell r="BW821">
            <v>36.380000000000003</v>
          </cell>
          <cell r="BX821">
            <v>98</v>
          </cell>
          <cell r="BY821">
            <v>0</v>
          </cell>
          <cell r="BZ821">
            <v>4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2825</v>
          </cell>
          <cell r="CL821">
            <v>61975</v>
          </cell>
          <cell r="CM821">
            <v>2.5657660447472321</v>
          </cell>
          <cell r="CN821">
            <v>100</v>
          </cell>
          <cell r="CO821">
            <v>9.68</v>
          </cell>
          <cell r="CP821">
            <v>48</v>
          </cell>
          <cell r="CQ821">
            <v>0</v>
          </cell>
          <cell r="CR821">
            <v>2</v>
          </cell>
          <cell r="CS821">
            <v>0</v>
          </cell>
          <cell r="CT821">
            <v>3752</v>
          </cell>
          <cell r="CU821">
            <v>128415</v>
          </cell>
          <cell r="CV821">
            <v>3.6307568079300552</v>
          </cell>
          <cell r="CW821">
            <v>100</v>
          </cell>
          <cell r="CX821">
            <v>15</v>
          </cell>
          <cell r="CY821">
            <v>0</v>
          </cell>
          <cell r="CZ821">
            <v>0</v>
          </cell>
          <cell r="DA821">
            <v>0</v>
          </cell>
          <cell r="DB821">
            <v>7218</v>
          </cell>
          <cell r="DC821">
            <v>136268</v>
          </cell>
          <cell r="DD821">
            <v>1.9289748697099511</v>
          </cell>
          <cell r="DE821">
            <v>100</v>
          </cell>
          <cell r="DF821">
            <v>15.25</v>
          </cell>
          <cell r="DG821">
            <v>92</v>
          </cell>
          <cell r="DH821">
            <v>0</v>
          </cell>
          <cell r="DI821">
            <v>3</v>
          </cell>
          <cell r="DJ821">
            <v>0</v>
          </cell>
          <cell r="DK821">
            <v>0</v>
          </cell>
          <cell r="DL821">
            <v>0</v>
          </cell>
          <cell r="DM821">
            <v>0</v>
          </cell>
          <cell r="DN821">
            <v>0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>
            <v>0</v>
          </cell>
          <cell r="DV821">
            <v>0</v>
          </cell>
          <cell r="DW821">
            <v>0</v>
          </cell>
          <cell r="DX821">
            <v>0</v>
          </cell>
          <cell r="DY821">
            <v>0</v>
          </cell>
          <cell r="DZ821">
            <v>0</v>
          </cell>
        </row>
        <row r="822">
          <cell r="A822" t="str">
            <v>TART</v>
          </cell>
          <cell r="B822">
            <v>37562</v>
          </cell>
          <cell r="C822">
            <v>7062</v>
          </cell>
          <cell r="D822">
            <v>155870</v>
          </cell>
          <cell r="E822">
            <v>2.8048232239627802</v>
          </cell>
          <cell r="F822">
            <v>100</v>
          </cell>
          <cell r="G822">
            <v>22.47</v>
          </cell>
          <cell r="H822">
            <v>12646</v>
          </cell>
          <cell r="I822">
            <v>280939</v>
          </cell>
          <cell r="J822">
            <v>2.8233174943321222</v>
          </cell>
          <cell r="K822">
            <v>100</v>
          </cell>
          <cell r="L822">
            <v>100</v>
          </cell>
          <cell r="M822">
            <v>0</v>
          </cell>
          <cell r="N822">
            <v>33</v>
          </cell>
          <cell r="O822">
            <v>0</v>
          </cell>
          <cell r="P822">
            <v>650</v>
          </cell>
          <cell r="Q822">
            <v>11866</v>
          </cell>
          <cell r="R822">
            <v>2.5003044448954741</v>
          </cell>
          <cell r="S822">
            <v>100</v>
          </cell>
          <cell r="T822">
            <v>2</v>
          </cell>
          <cell r="U822">
            <v>0</v>
          </cell>
          <cell r="V822">
            <v>0</v>
          </cell>
          <cell r="W822">
            <v>0</v>
          </cell>
          <cell r="X822">
            <v>3784</v>
          </cell>
          <cell r="Y822">
            <v>70871</v>
          </cell>
          <cell r="Z822">
            <v>2.6102816303424849</v>
          </cell>
          <cell r="AA822">
            <v>100</v>
          </cell>
          <cell r="AB822">
            <v>11.97</v>
          </cell>
          <cell r="AC822">
            <v>57</v>
          </cell>
          <cell r="AD822">
            <v>0</v>
          </cell>
          <cell r="AE822">
            <v>0</v>
          </cell>
          <cell r="AF822">
            <v>0</v>
          </cell>
          <cell r="AG822">
            <v>650</v>
          </cell>
          <cell r="AH822">
            <v>11866</v>
          </cell>
          <cell r="AI822">
            <v>2.5007118161480579</v>
          </cell>
          <cell r="AJ822">
            <v>100</v>
          </cell>
          <cell r="AK822">
            <v>2</v>
          </cell>
          <cell r="AL822">
            <v>0</v>
          </cell>
          <cell r="AM822">
            <v>0</v>
          </cell>
          <cell r="AN822">
            <v>0</v>
          </cell>
          <cell r="AO822">
            <v>4937</v>
          </cell>
          <cell r="AP822">
            <v>95955</v>
          </cell>
          <cell r="AQ822">
            <v>2.6120481287683606</v>
          </cell>
          <cell r="AR822">
            <v>100</v>
          </cell>
          <cell r="AS822">
            <v>82</v>
          </cell>
          <cell r="AT822">
            <v>0</v>
          </cell>
          <cell r="AU822">
            <v>0</v>
          </cell>
          <cell r="AV822">
            <v>0</v>
          </cell>
          <cell r="AW822">
            <v>1132</v>
          </cell>
          <cell r="AX822">
            <v>39468</v>
          </cell>
          <cell r="AY822">
            <v>3.7836547463021906</v>
          </cell>
          <cell r="AZ822">
            <v>100</v>
          </cell>
          <cell r="BA822">
            <v>4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13363</v>
          </cell>
          <cell r="BO822">
            <v>317426</v>
          </cell>
          <cell r="BP822">
            <v>2.540434809987091</v>
          </cell>
          <cell r="BQ822">
            <v>100</v>
          </cell>
          <cell r="BR822">
            <v>36.4</v>
          </cell>
          <cell r="BS822">
            <v>13363</v>
          </cell>
          <cell r="BT822">
            <v>317426</v>
          </cell>
          <cell r="BU822">
            <v>2.540434809987091</v>
          </cell>
          <cell r="BV822">
            <v>100</v>
          </cell>
          <cell r="BW822">
            <v>36.4</v>
          </cell>
          <cell r="BX822">
            <v>92</v>
          </cell>
          <cell r="BY822">
            <v>0</v>
          </cell>
          <cell r="BZ822">
            <v>2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2765</v>
          </cell>
          <cell r="CL822">
            <v>60863</v>
          </cell>
          <cell r="CM822">
            <v>2.6031339396268307</v>
          </cell>
          <cell r="CN822">
            <v>100</v>
          </cell>
          <cell r="CO822">
            <v>9.68</v>
          </cell>
          <cell r="CP822">
            <v>49</v>
          </cell>
          <cell r="CQ822">
            <v>0</v>
          </cell>
          <cell r="CR822">
            <v>0</v>
          </cell>
          <cell r="CS822">
            <v>0</v>
          </cell>
          <cell r="CT822">
            <v>3693</v>
          </cell>
          <cell r="CU822">
            <v>126141</v>
          </cell>
          <cell r="CV822">
            <v>3.6414654265153454</v>
          </cell>
          <cell r="CW822">
            <v>100</v>
          </cell>
          <cell r="CX822">
            <v>19</v>
          </cell>
          <cell r="CY822">
            <v>0</v>
          </cell>
          <cell r="CZ822">
            <v>0</v>
          </cell>
          <cell r="DA822">
            <v>0</v>
          </cell>
          <cell r="DB822">
            <v>6905</v>
          </cell>
          <cell r="DC822">
            <v>130417</v>
          </cell>
          <cell r="DD822">
            <v>1.9535814442626782</v>
          </cell>
          <cell r="DE822">
            <v>100</v>
          </cell>
          <cell r="DF822">
            <v>15.04</v>
          </cell>
          <cell r="DG822">
            <v>88</v>
          </cell>
          <cell r="DH822">
            <v>0</v>
          </cell>
          <cell r="DI822">
            <v>2</v>
          </cell>
          <cell r="DJ822">
            <v>0</v>
          </cell>
          <cell r="DK822">
            <v>0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>
            <v>0</v>
          </cell>
          <cell r="DV822">
            <v>0</v>
          </cell>
          <cell r="DW822">
            <v>0</v>
          </cell>
          <cell r="DX822">
            <v>0</v>
          </cell>
          <cell r="DY822">
            <v>0</v>
          </cell>
          <cell r="DZ822">
            <v>0</v>
          </cell>
        </row>
        <row r="823">
          <cell r="A823" t="str">
            <v>TART</v>
          </cell>
          <cell r="B823">
            <v>37569</v>
          </cell>
          <cell r="C823">
            <v>11625</v>
          </cell>
          <cell r="D823">
            <v>213094</v>
          </cell>
          <cell r="E823">
            <v>2.8198296856867326</v>
          </cell>
          <cell r="F823">
            <v>100</v>
          </cell>
          <cell r="G823">
            <v>22.47</v>
          </cell>
          <cell r="H823">
            <v>14326</v>
          </cell>
          <cell r="I823">
            <v>299603</v>
          </cell>
          <cell r="J823">
            <v>2.8874928553931576</v>
          </cell>
          <cell r="K823">
            <v>100</v>
          </cell>
          <cell r="L823">
            <v>95</v>
          </cell>
          <cell r="M823">
            <v>100</v>
          </cell>
          <cell r="N823">
            <v>26</v>
          </cell>
          <cell r="O823">
            <v>1</v>
          </cell>
          <cell r="P823">
            <v>1060</v>
          </cell>
          <cell r="Q823">
            <v>15629</v>
          </cell>
          <cell r="R823">
            <v>2.4997753818508537</v>
          </cell>
          <cell r="S823">
            <v>100</v>
          </cell>
          <cell r="T823">
            <v>0</v>
          </cell>
          <cell r="U823">
            <v>94</v>
          </cell>
          <cell r="V823">
            <v>0</v>
          </cell>
          <cell r="W823">
            <v>1</v>
          </cell>
          <cell r="X823">
            <v>6658</v>
          </cell>
          <cell r="Y823">
            <v>101551</v>
          </cell>
          <cell r="Z823">
            <v>2.6144401121827761</v>
          </cell>
          <cell r="AA823">
            <v>100</v>
          </cell>
          <cell r="AB823">
            <v>11.97</v>
          </cell>
          <cell r="AC823">
            <v>50</v>
          </cell>
          <cell r="AD823">
            <v>100</v>
          </cell>
          <cell r="AE823">
            <v>2</v>
          </cell>
          <cell r="AF823">
            <v>1</v>
          </cell>
          <cell r="AG823">
            <v>1054</v>
          </cell>
          <cell r="AH823">
            <v>15541</v>
          </cell>
          <cell r="AI823">
            <v>2.498873366381253</v>
          </cell>
          <cell r="AJ823">
            <v>100</v>
          </cell>
          <cell r="AK823">
            <v>0</v>
          </cell>
          <cell r="AL823">
            <v>94</v>
          </cell>
          <cell r="AM823">
            <v>0</v>
          </cell>
          <cell r="AN823">
            <v>1</v>
          </cell>
          <cell r="AO823">
            <v>8502</v>
          </cell>
          <cell r="AP823">
            <v>133531</v>
          </cell>
          <cell r="AQ823">
            <v>2.614209433402551</v>
          </cell>
          <cell r="AR823">
            <v>100</v>
          </cell>
          <cell r="AS823">
            <v>70</v>
          </cell>
          <cell r="AT823">
            <v>100</v>
          </cell>
          <cell r="AU823">
            <v>2</v>
          </cell>
          <cell r="AV823">
            <v>2</v>
          </cell>
          <cell r="AW823">
            <v>1714</v>
          </cell>
          <cell r="AX823">
            <v>55215</v>
          </cell>
          <cell r="AY823">
            <v>3.7790989783955786</v>
          </cell>
          <cell r="AZ823">
            <v>100</v>
          </cell>
          <cell r="BA823">
            <v>0</v>
          </cell>
          <cell r="BB823">
            <v>99</v>
          </cell>
          <cell r="BC823">
            <v>0</v>
          </cell>
          <cell r="BD823">
            <v>1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18144</v>
          </cell>
          <cell r="BO823">
            <v>422023</v>
          </cell>
          <cell r="BP823">
            <v>2.5086048091672564</v>
          </cell>
          <cell r="BQ823">
            <v>100</v>
          </cell>
          <cell r="BR823">
            <v>36.4</v>
          </cell>
          <cell r="BS823">
            <v>18144</v>
          </cell>
          <cell r="BT823">
            <v>422023</v>
          </cell>
          <cell r="BU823">
            <v>2.5086048091672564</v>
          </cell>
          <cell r="BV823">
            <v>100</v>
          </cell>
          <cell r="BW823">
            <v>36.4</v>
          </cell>
          <cell r="BX823">
            <v>10</v>
          </cell>
          <cell r="BY823">
            <v>100</v>
          </cell>
          <cell r="BZ823">
            <v>1</v>
          </cell>
          <cell r="CA823">
            <v>1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3400</v>
          </cell>
          <cell r="CL823">
            <v>68796</v>
          </cell>
          <cell r="CM823">
            <v>2.5610072987122168</v>
          </cell>
          <cell r="CN823">
            <v>100</v>
          </cell>
          <cell r="CO823">
            <v>9.68</v>
          </cell>
          <cell r="CP823">
            <v>1</v>
          </cell>
          <cell r="CQ823">
            <v>100</v>
          </cell>
          <cell r="CR823">
            <v>1</v>
          </cell>
          <cell r="CS823">
            <v>1</v>
          </cell>
          <cell r="CT823">
            <v>5785</v>
          </cell>
          <cell r="CU823">
            <v>183636</v>
          </cell>
          <cell r="CV823">
            <v>3.6324405903870258</v>
          </cell>
          <cell r="CW823">
            <v>100</v>
          </cell>
          <cell r="CX823">
            <v>0</v>
          </cell>
          <cell r="CY823">
            <v>100</v>
          </cell>
          <cell r="CZ823">
            <v>0</v>
          </cell>
          <cell r="DA823">
            <v>0</v>
          </cell>
          <cell r="DB823">
            <v>8959</v>
          </cell>
          <cell r="DC823">
            <v>169587</v>
          </cell>
          <cell r="DD823">
            <v>1.9240445900962506</v>
          </cell>
          <cell r="DE823">
            <v>100</v>
          </cell>
          <cell r="DF823">
            <v>15.04</v>
          </cell>
          <cell r="DG823">
            <v>9</v>
          </cell>
          <cell r="DH823">
            <v>100</v>
          </cell>
          <cell r="DI823">
            <v>1</v>
          </cell>
          <cell r="DJ823">
            <v>1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</row>
        <row r="824">
          <cell r="A824" t="str">
            <v>TART</v>
          </cell>
          <cell r="B824">
            <v>37576</v>
          </cell>
          <cell r="C824">
            <v>7522</v>
          </cell>
          <cell r="D824">
            <v>165575</v>
          </cell>
          <cell r="E824">
            <v>2.7835590924483578</v>
          </cell>
          <cell r="F824">
            <v>100</v>
          </cell>
          <cell r="G824">
            <v>22.47</v>
          </cell>
          <cell r="H824">
            <v>13299</v>
          </cell>
          <cell r="I824">
            <v>326330</v>
          </cell>
          <cell r="J824">
            <v>2.8903275090168927</v>
          </cell>
          <cell r="K824">
            <v>100</v>
          </cell>
          <cell r="L824">
            <v>93</v>
          </cell>
          <cell r="M824">
            <v>96</v>
          </cell>
          <cell r="N824">
            <v>8</v>
          </cell>
          <cell r="O824">
            <v>20</v>
          </cell>
          <cell r="P824">
            <v>649</v>
          </cell>
          <cell r="Q824">
            <v>11860</v>
          </cell>
          <cell r="R824">
            <v>2.4880382775119618</v>
          </cell>
          <cell r="S824">
            <v>100</v>
          </cell>
          <cell r="T824">
            <v>3</v>
          </cell>
          <cell r="U824">
            <v>0</v>
          </cell>
          <cell r="V824">
            <v>1</v>
          </cell>
          <cell r="W824">
            <v>0</v>
          </cell>
          <cell r="X824">
            <v>3991</v>
          </cell>
          <cell r="Y824">
            <v>74507</v>
          </cell>
          <cell r="Z824">
            <v>2.5985824303141825</v>
          </cell>
          <cell r="AA824">
            <v>100</v>
          </cell>
          <cell r="AB824">
            <v>11.97</v>
          </cell>
          <cell r="AC824">
            <v>52</v>
          </cell>
          <cell r="AD824">
            <v>0</v>
          </cell>
          <cell r="AE824">
            <v>1</v>
          </cell>
          <cell r="AF824">
            <v>0</v>
          </cell>
          <cell r="AG824">
            <v>645</v>
          </cell>
          <cell r="AH824">
            <v>11784</v>
          </cell>
          <cell r="AI824">
            <v>2.4876517371285058</v>
          </cell>
          <cell r="AJ824">
            <v>100</v>
          </cell>
          <cell r="AK824">
            <v>3</v>
          </cell>
          <cell r="AL824">
            <v>0</v>
          </cell>
          <cell r="AM824">
            <v>1</v>
          </cell>
          <cell r="AN824">
            <v>0</v>
          </cell>
          <cell r="AO824">
            <v>5313</v>
          </cell>
          <cell r="AP824">
            <v>103223</v>
          </cell>
          <cell r="AQ824">
            <v>2.6024212828729842</v>
          </cell>
          <cell r="AR824">
            <v>100</v>
          </cell>
          <cell r="AS824">
            <v>76</v>
          </cell>
          <cell r="AT824">
            <v>0</v>
          </cell>
          <cell r="AU824">
            <v>1</v>
          </cell>
          <cell r="AV824">
            <v>0</v>
          </cell>
          <cell r="AW824">
            <v>1185</v>
          </cell>
          <cell r="AX824">
            <v>41220</v>
          </cell>
          <cell r="AY824">
            <v>3.7820634619038573</v>
          </cell>
          <cell r="AZ824">
            <v>100</v>
          </cell>
          <cell r="BA824">
            <v>4</v>
          </cell>
          <cell r="BB824">
            <v>0</v>
          </cell>
          <cell r="BC824">
            <v>1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14096</v>
          </cell>
          <cell r="BO824">
            <v>342237</v>
          </cell>
          <cell r="BP824">
            <v>2.5135784303118172</v>
          </cell>
          <cell r="BQ824">
            <v>100</v>
          </cell>
          <cell r="BR824">
            <v>36.4</v>
          </cell>
          <cell r="BS824">
            <v>14096</v>
          </cell>
          <cell r="BT824">
            <v>342237</v>
          </cell>
          <cell r="BU824">
            <v>2.5135784303118172</v>
          </cell>
          <cell r="BV824">
            <v>100</v>
          </cell>
          <cell r="BW824">
            <v>36.4</v>
          </cell>
          <cell r="BX824">
            <v>50</v>
          </cell>
          <cell r="BY824">
            <v>0</v>
          </cell>
          <cell r="BZ824">
            <v>1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2798</v>
          </cell>
          <cell r="CL824">
            <v>63012</v>
          </cell>
          <cell r="CM824">
            <v>2.5707319007215923</v>
          </cell>
          <cell r="CN824">
            <v>100</v>
          </cell>
          <cell r="CO824">
            <v>9.68</v>
          </cell>
          <cell r="CP824">
            <v>26</v>
          </cell>
          <cell r="CQ824">
            <v>0</v>
          </cell>
          <cell r="CR824">
            <v>1</v>
          </cell>
          <cell r="CS824">
            <v>0</v>
          </cell>
          <cell r="CT824">
            <v>3989</v>
          </cell>
          <cell r="CU824">
            <v>136362</v>
          </cell>
          <cell r="CV824">
            <v>3.624918255774412</v>
          </cell>
          <cell r="CW824">
            <v>100</v>
          </cell>
          <cell r="CX824">
            <v>22</v>
          </cell>
          <cell r="CY824">
            <v>0</v>
          </cell>
          <cell r="CZ824">
            <v>0</v>
          </cell>
          <cell r="DA824">
            <v>0</v>
          </cell>
          <cell r="DB824">
            <v>7308</v>
          </cell>
          <cell r="DC824">
            <v>142861</v>
          </cell>
          <cell r="DD824">
            <v>1.9293618492804512</v>
          </cell>
          <cell r="DE824">
            <v>100</v>
          </cell>
          <cell r="DF824">
            <v>15.04</v>
          </cell>
          <cell r="DG824">
            <v>23</v>
          </cell>
          <cell r="DH824">
            <v>0</v>
          </cell>
          <cell r="DI824">
            <v>1</v>
          </cell>
          <cell r="DJ824">
            <v>0</v>
          </cell>
          <cell r="DK824">
            <v>0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>
            <v>0</v>
          </cell>
          <cell r="DV824">
            <v>0</v>
          </cell>
          <cell r="DW824">
            <v>0</v>
          </cell>
          <cell r="DX824">
            <v>0</v>
          </cell>
          <cell r="DY824">
            <v>0</v>
          </cell>
          <cell r="DZ824">
            <v>0</v>
          </cell>
        </row>
        <row r="825">
          <cell r="A825" t="str">
            <v>TART</v>
          </cell>
          <cell r="B825">
            <v>37583</v>
          </cell>
          <cell r="C825">
            <v>7506</v>
          </cell>
          <cell r="D825">
            <v>165298</v>
          </cell>
          <cell r="E825">
            <v>2.78562789760129</v>
          </cell>
          <cell r="F825">
            <v>100</v>
          </cell>
          <cell r="G825">
            <v>22.47</v>
          </cell>
          <cell r="H825">
            <v>12043</v>
          </cell>
          <cell r="I825">
            <v>286534</v>
          </cell>
          <cell r="J825">
            <v>2.8879398430602263</v>
          </cell>
          <cell r="K825">
            <v>100</v>
          </cell>
          <cell r="L825">
            <v>96</v>
          </cell>
          <cell r="M825">
            <v>0</v>
          </cell>
          <cell r="N825">
            <v>21</v>
          </cell>
          <cell r="O825">
            <v>0</v>
          </cell>
          <cell r="P825">
            <v>671</v>
          </cell>
          <cell r="Q825">
            <v>12245</v>
          </cell>
          <cell r="R825">
            <v>2.461521401641162</v>
          </cell>
          <cell r="S825">
            <v>100</v>
          </cell>
          <cell r="T825">
            <v>2</v>
          </cell>
          <cell r="U825">
            <v>0</v>
          </cell>
          <cell r="V825">
            <v>1</v>
          </cell>
          <cell r="W825">
            <v>0</v>
          </cell>
          <cell r="X825">
            <v>3972</v>
          </cell>
          <cell r="Y825">
            <v>74345</v>
          </cell>
          <cell r="Z825">
            <v>2.5912901884700665</v>
          </cell>
          <cell r="AA825">
            <v>100</v>
          </cell>
          <cell r="AB825">
            <v>11.97</v>
          </cell>
          <cell r="AC825">
            <v>49</v>
          </cell>
          <cell r="AD825">
            <v>0</v>
          </cell>
          <cell r="AE825">
            <v>1</v>
          </cell>
          <cell r="AF825">
            <v>0</v>
          </cell>
          <cell r="AG825">
            <v>668</v>
          </cell>
          <cell r="AH825">
            <v>12187</v>
          </cell>
          <cell r="AI825">
            <v>2.4611618072557313</v>
          </cell>
          <cell r="AJ825">
            <v>100</v>
          </cell>
          <cell r="AK825">
            <v>2</v>
          </cell>
          <cell r="AL825">
            <v>0</v>
          </cell>
          <cell r="AM825">
            <v>1</v>
          </cell>
          <cell r="AN825">
            <v>0</v>
          </cell>
          <cell r="AO825">
            <v>5297</v>
          </cell>
          <cell r="AP825">
            <v>103064</v>
          </cell>
          <cell r="AQ825">
            <v>2.5921972487408853</v>
          </cell>
          <cell r="AR825">
            <v>100</v>
          </cell>
          <cell r="AS825">
            <v>64</v>
          </cell>
          <cell r="AT825">
            <v>0</v>
          </cell>
          <cell r="AU825">
            <v>1</v>
          </cell>
          <cell r="AV825">
            <v>0</v>
          </cell>
          <cell r="AW825">
            <v>1175</v>
          </cell>
          <cell r="AX825">
            <v>40957</v>
          </cell>
          <cell r="AY825">
            <v>3.7768942509825427</v>
          </cell>
          <cell r="AZ825">
            <v>100</v>
          </cell>
          <cell r="BA825">
            <v>3</v>
          </cell>
          <cell r="BB825">
            <v>0</v>
          </cell>
          <cell r="BC825">
            <v>1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14385</v>
          </cell>
          <cell r="BO825">
            <v>353635</v>
          </cell>
          <cell r="BP825">
            <v>2.5375039538888693</v>
          </cell>
          <cell r="BQ825">
            <v>100</v>
          </cell>
          <cell r="BR825">
            <v>36.4</v>
          </cell>
          <cell r="BS825">
            <v>14385</v>
          </cell>
          <cell r="BT825">
            <v>353635</v>
          </cell>
          <cell r="BU825">
            <v>2.5375039538888693</v>
          </cell>
          <cell r="BV825">
            <v>100</v>
          </cell>
          <cell r="BW825">
            <v>36.4</v>
          </cell>
          <cell r="BX825">
            <v>44</v>
          </cell>
          <cell r="BY825">
            <v>0</v>
          </cell>
          <cell r="BZ825">
            <v>2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2785</v>
          </cell>
          <cell r="CL825">
            <v>62807</v>
          </cell>
          <cell r="CM825">
            <v>2.6185805196384417</v>
          </cell>
          <cell r="CN825">
            <v>100</v>
          </cell>
          <cell r="CO825">
            <v>9.68</v>
          </cell>
          <cell r="CP825">
            <v>20</v>
          </cell>
          <cell r="CQ825">
            <v>0</v>
          </cell>
          <cell r="CR825">
            <v>1</v>
          </cell>
          <cell r="CS825">
            <v>0</v>
          </cell>
          <cell r="CT825">
            <v>4258</v>
          </cell>
          <cell r="CU825">
            <v>145764</v>
          </cell>
          <cell r="CV825">
            <v>3.6172899702569605</v>
          </cell>
          <cell r="CW825">
            <v>100</v>
          </cell>
          <cell r="CX825">
            <v>15</v>
          </cell>
          <cell r="CY825">
            <v>0</v>
          </cell>
          <cell r="CZ825">
            <v>0</v>
          </cell>
          <cell r="DA825">
            <v>0</v>
          </cell>
          <cell r="DB825">
            <v>7343</v>
          </cell>
          <cell r="DC825">
            <v>145059</v>
          </cell>
          <cell r="DD825">
            <v>1.932967678746327</v>
          </cell>
          <cell r="DE825">
            <v>100</v>
          </cell>
          <cell r="DF825">
            <v>15.04</v>
          </cell>
          <cell r="DG825">
            <v>23</v>
          </cell>
          <cell r="DH825">
            <v>0</v>
          </cell>
          <cell r="DI825">
            <v>2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</row>
        <row r="826">
          <cell r="A826" t="str">
            <v>TART</v>
          </cell>
          <cell r="B826">
            <v>37590</v>
          </cell>
          <cell r="C826">
            <v>7704</v>
          </cell>
          <cell r="D826">
            <v>169520</v>
          </cell>
          <cell r="E826">
            <v>2.7946689077762272</v>
          </cell>
          <cell r="F826">
            <v>100</v>
          </cell>
          <cell r="G826">
            <v>20.170000000000002</v>
          </cell>
          <cell r="H826">
            <v>12757</v>
          </cell>
          <cell r="I826">
            <v>312806</v>
          </cell>
          <cell r="J826">
            <v>2.921968204517341</v>
          </cell>
          <cell r="K826">
            <v>100</v>
          </cell>
          <cell r="L826">
            <v>96</v>
          </cell>
          <cell r="M826">
            <v>0</v>
          </cell>
          <cell r="N826">
            <v>24</v>
          </cell>
          <cell r="O826">
            <v>0</v>
          </cell>
          <cell r="P826">
            <v>688</v>
          </cell>
          <cell r="Q826">
            <v>12561</v>
          </cell>
          <cell r="R826">
            <v>2.4963675633222069</v>
          </cell>
          <cell r="S826">
            <v>100</v>
          </cell>
          <cell r="T826">
            <v>5</v>
          </cell>
          <cell r="U826">
            <v>0</v>
          </cell>
          <cell r="V826">
            <v>1</v>
          </cell>
          <cell r="W826">
            <v>0</v>
          </cell>
          <cell r="X826">
            <v>4114</v>
          </cell>
          <cell r="Y826">
            <v>77097</v>
          </cell>
          <cell r="Z826">
            <v>2.6157360081778687</v>
          </cell>
          <cell r="AA826">
            <v>100</v>
          </cell>
          <cell r="AB826">
            <v>9.85</v>
          </cell>
          <cell r="AC826">
            <v>53</v>
          </cell>
          <cell r="AD826">
            <v>0</v>
          </cell>
          <cell r="AE826">
            <v>2</v>
          </cell>
          <cell r="AF826">
            <v>0</v>
          </cell>
          <cell r="AG826">
            <v>685</v>
          </cell>
          <cell r="AH826">
            <v>12511</v>
          </cell>
          <cell r="AI826">
            <v>2.4961561206386755</v>
          </cell>
          <cell r="AJ826">
            <v>100</v>
          </cell>
          <cell r="AK826">
            <v>5</v>
          </cell>
          <cell r="AL826">
            <v>0</v>
          </cell>
          <cell r="AM826">
            <v>1</v>
          </cell>
          <cell r="AN826">
            <v>0</v>
          </cell>
          <cell r="AO826">
            <v>5415</v>
          </cell>
          <cell r="AP826">
            <v>105078</v>
          </cell>
          <cell r="AQ826">
            <v>2.6150905766993517</v>
          </cell>
          <cell r="AR826">
            <v>100</v>
          </cell>
          <cell r="AS826">
            <v>65</v>
          </cell>
          <cell r="AT826">
            <v>0</v>
          </cell>
          <cell r="AU826">
            <v>2</v>
          </cell>
          <cell r="AV826">
            <v>0</v>
          </cell>
          <cell r="AW826">
            <v>1224</v>
          </cell>
          <cell r="AX826">
            <v>42610</v>
          </cell>
          <cell r="AY826">
            <v>3.7828439634524971</v>
          </cell>
          <cell r="AZ826">
            <v>100</v>
          </cell>
          <cell r="BA826">
            <v>3</v>
          </cell>
          <cell r="BB826">
            <v>0</v>
          </cell>
          <cell r="BC826">
            <v>1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14536</v>
          </cell>
          <cell r="BO826">
            <v>354534</v>
          </cell>
          <cell r="BP826">
            <v>2.5617583641530182</v>
          </cell>
          <cell r="BQ826">
            <v>100</v>
          </cell>
          <cell r="BR826">
            <v>34.85</v>
          </cell>
          <cell r="BS826">
            <v>14536</v>
          </cell>
          <cell r="BT826">
            <v>354534</v>
          </cell>
          <cell r="BU826">
            <v>2.5617583641530182</v>
          </cell>
          <cell r="BV826">
            <v>100</v>
          </cell>
          <cell r="BW826">
            <v>34.85</v>
          </cell>
          <cell r="BX826">
            <v>39</v>
          </cell>
          <cell r="BY826">
            <v>0</v>
          </cell>
          <cell r="BZ826">
            <v>4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2777</v>
          </cell>
          <cell r="CL826">
            <v>62450</v>
          </cell>
          <cell r="CM826">
            <v>2.6367238544872067</v>
          </cell>
          <cell r="CN826">
            <v>100</v>
          </cell>
          <cell r="CO826">
            <v>9.16</v>
          </cell>
          <cell r="CP826">
            <v>19</v>
          </cell>
          <cell r="CQ826">
            <v>0</v>
          </cell>
          <cell r="CR826">
            <v>1</v>
          </cell>
          <cell r="CS826">
            <v>0</v>
          </cell>
          <cell r="CT826">
            <v>4207</v>
          </cell>
          <cell r="CU826">
            <v>143806</v>
          </cell>
          <cell r="CV826">
            <v>3.6276093777020182</v>
          </cell>
          <cell r="CW826">
            <v>100</v>
          </cell>
          <cell r="CX826">
            <v>14</v>
          </cell>
          <cell r="CY826">
            <v>0</v>
          </cell>
          <cell r="CZ826">
            <v>0</v>
          </cell>
          <cell r="DA826">
            <v>0</v>
          </cell>
          <cell r="DB826">
            <v>7552</v>
          </cell>
          <cell r="DC826">
            <v>148278</v>
          </cell>
          <cell r="DD826">
            <v>1.9695755338781966</v>
          </cell>
          <cell r="DE826">
            <v>100</v>
          </cell>
          <cell r="DF826">
            <v>13.95</v>
          </cell>
          <cell r="DG826">
            <v>19</v>
          </cell>
          <cell r="DH826">
            <v>0</v>
          </cell>
          <cell r="DI826">
            <v>3</v>
          </cell>
          <cell r="DJ826">
            <v>0</v>
          </cell>
          <cell r="DK826">
            <v>0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>
            <v>0</v>
          </cell>
          <cell r="DV826">
            <v>0</v>
          </cell>
          <cell r="DW826">
            <v>0</v>
          </cell>
          <cell r="DX826">
            <v>0</v>
          </cell>
          <cell r="DY826">
            <v>0</v>
          </cell>
          <cell r="DZ826">
            <v>0</v>
          </cell>
        </row>
        <row r="827">
          <cell r="A827" t="str">
            <v>TART</v>
          </cell>
          <cell r="B827">
            <v>37597</v>
          </cell>
          <cell r="C827">
            <v>8281</v>
          </cell>
          <cell r="D827">
            <v>181965</v>
          </cell>
          <cell r="E827">
            <v>2.7737109680986682</v>
          </cell>
          <cell r="F827">
            <v>100</v>
          </cell>
          <cell r="G827">
            <v>20.170000000000002</v>
          </cell>
          <cell r="H827">
            <v>14025</v>
          </cell>
          <cell r="I827">
            <v>344905</v>
          </cell>
          <cell r="J827">
            <v>2.9221058168588088</v>
          </cell>
          <cell r="K827">
            <v>100</v>
          </cell>
          <cell r="L827">
            <v>96</v>
          </cell>
          <cell r="M827">
            <v>0</v>
          </cell>
          <cell r="N827">
            <v>24</v>
          </cell>
          <cell r="O827">
            <v>0</v>
          </cell>
          <cell r="P827">
            <v>789</v>
          </cell>
          <cell r="Q827">
            <v>14368</v>
          </cell>
          <cell r="R827">
            <v>2.4801876955161628</v>
          </cell>
          <cell r="S827">
            <v>100</v>
          </cell>
          <cell r="T827">
            <v>4</v>
          </cell>
          <cell r="U827">
            <v>0</v>
          </cell>
          <cell r="V827">
            <v>1</v>
          </cell>
          <cell r="W827">
            <v>0</v>
          </cell>
          <cell r="X827">
            <v>4444</v>
          </cell>
          <cell r="Y827">
            <v>83060</v>
          </cell>
          <cell r="Z827">
            <v>2.5823883215337387</v>
          </cell>
          <cell r="AA827">
            <v>100</v>
          </cell>
          <cell r="AB827">
            <v>9.85</v>
          </cell>
          <cell r="AC827">
            <v>52</v>
          </cell>
          <cell r="AD827">
            <v>0</v>
          </cell>
          <cell r="AE827">
            <v>2</v>
          </cell>
          <cell r="AF827">
            <v>0</v>
          </cell>
          <cell r="AG827">
            <v>783</v>
          </cell>
          <cell r="AH827">
            <v>14269</v>
          </cell>
          <cell r="AI827">
            <v>2.4794472625502886</v>
          </cell>
          <cell r="AJ827">
            <v>100</v>
          </cell>
          <cell r="AK827">
            <v>4</v>
          </cell>
          <cell r="AL827">
            <v>0</v>
          </cell>
          <cell r="AM827">
            <v>1</v>
          </cell>
          <cell r="AN827">
            <v>0</v>
          </cell>
          <cell r="AO827">
            <v>5785</v>
          </cell>
          <cell r="AP827">
            <v>112346</v>
          </cell>
          <cell r="AQ827">
            <v>2.5814720572990293</v>
          </cell>
          <cell r="AR827">
            <v>100</v>
          </cell>
          <cell r="AS827">
            <v>43</v>
          </cell>
          <cell r="AT827">
            <v>0</v>
          </cell>
          <cell r="AU827">
            <v>2</v>
          </cell>
          <cell r="AV827">
            <v>0</v>
          </cell>
          <cell r="AW827">
            <v>1296</v>
          </cell>
          <cell r="AX827">
            <v>45140</v>
          </cell>
          <cell r="AY827">
            <v>3.7867156208277706</v>
          </cell>
          <cell r="AZ827">
            <v>100</v>
          </cell>
          <cell r="BA827">
            <v>3</v>
          </cell>
          <cell r="BB827">
            <v>0</v>
          </cell>
          <cell r="BC827">
            <v>1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15303</v>
          </cell>
          <cell r="BO827">
            <v>371772</v>
          </cell>
          <cell r="BP827">
            <v>2.5332349216787815</v>
          </cell>
          <cell r="BQ827">
            <v>100</v>
          </cell>
          <cell r="BR827">
            <v>34.85</v>
          </cell>
          <cell r="BS827">
            <v>15303</v>
          </cell>
          <cell r="BT827">
            <v>371772</v>
          </cell>
          <cell r="BU827">
            <v>2.5332349216787815</v>
          </cell>
          <cell r="BV827">
            <v>100</v>
          </cell>
          <cell r="BW827">
            <v>34.85</v>
          </cell>
          <cell r="BX827">
            <v>39</v>
          </cell>
          <cell r="BY827">
            <v>0</v>
          </cell>
          <cell r="BZ827">
            <v>3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3005</v>
          </cell>
          <cell r="CL827">
            <v>67376</v>
          </cell>
          <cell r="CM827">
            <v>2.6665459666063165</v>
          </cell>
          <cell r="CN827">
            <v>100</v>
          </cell>
          <cell r="CO827">
            <v>9.16</v>
          </cell>
          <cell r="CP827">
            <v>21</v>
          </cell>
          <cell r="CQ827">
            <v>0</v>
          </cell>
          <cell r="CR827">
            <v>1</v>
          </cell>
          <cell r="CS827">
            <v>0</v>
          </cell>
          <cell r="CT827">
            <v>4277</v>
          </cell>
          <cell r="CU827">
            <v>146117</v>
          </cell>
          <cell r="CV827">
            <v>3.628714743024223</v>
          </cell>
          <cell r="CW827">
            <v>100</v>
          </cell>
          <cell r="CX827">
            <v>20</v>
          </cell>
          <cell r="CY827">
            <v>0</v>
          </cell>
          <cell r="CZ827">
            <v>0</v>
          </cell>
          <cell r="DA827">
            <v>0</v>
          </cell>
          <cell r="DB827">
            <v>8021</v>
          </cell>
          <cell r="DC827">
            <v>158279</v>
          </cell>
          <cell r="DD827">
            <v>1.9367036947289213</v>
          </cell>
          <cell r="DE827">
            <v>100</v>
          </cell>
          <cell r="DF827">
            <v>13.95</v>
          </cell>
          <cell r="DG827">
            <v>17</v>
          </cell>
          <cell r="DH827">
            <v>0</v>
          </cell>
          <cell r="DI827">
            <v>2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</row>
        <row r="828">
          <cell r="A828" t="str">
            <v>TART</v>
          </cell>
          <cell r="B828">
            <v>37604</v>
          </cell>
          <cell r="C828">
            <v>9388</v>
          </cell>
          <cell r="D828">
            <v>206249</v>
          </cell>
          <cell r="E828">
            <v>2.775089543294357</v>
          </cell>
          <cell r="F828">
            <v>100</v>
          </cell>
          <cell r="G828">
            <v>20.170000000000002</v>
          </cell>
          <cell r="H828">
            <v>16028</v>
          </cell>
          <cell r="I828">
            <v>402294</v>
          </cell>
          <cell r="J828">
            <v>2.9807929215058846</v>
          </cell>
          <cell r="K828">
            <v>100</v>
          </cell>
          <cell r="L828">
            <v>99</v>
          </cell>
          <cell r="M828">
            <v>0</v>
          </cell>
          <cell r="N828">
            <v>23</v>
          </cell>
          <cell r="O828">
            <v>0</v>
          </cell>
          <cell r="P828">
            <v>881</v>
          </cell>
          <cell r="Q828">
            <v>16070</v>
          </cell>
          <cell r="R828">
            <v>2.4881762228701003</v>
          </cell>
          <cell r="S828">
            <v>100</v>
          </cell>
          <cell r="T828">
            <v>5</v>
          </cell>
          <cell r="U828">
            <v>0</v>
          </cell>
          <cell r="V828">
            <v>1</v>
          </cell>
          <cell r="W828">
            <v>0</v>
          </cell>
          <cell r="X828">
            <v>5071</v>
          </cell>
          <cell r="Y828">
            <v>95174</v>
          </cell>
          <cell r="Z828">
            <v>2.6086360329098337</v>
          </cell>
          <cell r="AA828">
            <v>100</v>
          </cell>
          <cell r="AB828">
            <v>9.85</v>
          </cell>
          <cell r="AC828">
            <v>57</v>
          </cell>
          <cell r="AD828">
            <v>0</v>
          </cell>
          <cell r="AE828">
            <v>1</v>
          </cell>
          <cell r="AF828">
            <v>0</v>
          </cell>
          <cell r="AG828">
            <v>878</v>
          </cell>
          <cell r="AH828">
            <v>16022</v>
          </cell>
          <cell r="AI828">
            <v>2.4878960194963446</v>
          </cell>
          <cell r="AJ828">
            <v>100</v>
          </cell>
          <cell r="AK828">
            <v>5</v>
          </cell>
          <cell r="AL828">
            <v>0</v>
          </cell>
          <cell r="AM828">
            <v>1</v>
          </cell>
          <cell r="AN828">
            <v>0</v>
          </cell>
          <cell r="AO828">
            <v>6586</v>
          </cell>
          <cell r="AP828">
            <v>128066</v>
          </cell>
          <cell r="AQ828">
            <v>2.5962071665925879</v>
          </cell>
          <cell r="AR828">
            <v>100</v>
          </cell>
          <cell r="AS828">
            <v>35</v>
          </cell>
          <cell r="AT828">
            <v>0</v>
          </cell>
          <cell r="AU828">
            <v>1</v>
          </cell>
          <cell r="AV828">
            <v>0</v>
          </cell>
          <cell r="AW828">
            <v>1440</v>
          </cell>
          <cell r="AX828">
            <v>50181</v>
          </cell>
          <cell r="AY828">
            <v>3.7914642885580063</v>
          </cell>
          <cell r="AZ828">
            <v>100</v>
          </cell>
          <cell r="BA828">
            <v>2</v>
          </cell>
          <cell r="BB828">
            <v>0</v>
          </cell>
          <cell r="BC828">
            <v>1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16546</v>
          </cell>
          <cell r="BO828">
            <v>401624</v>
          </cell>
          <cell r="BP828">
            <v>2.5238756996718781</v>
          </cell>
          <cell r="BQ828">
            <v>100</v>
          </cell>
          <cell r="BR828">
            <v>34.85</v>
          </cell>
          <cell r="BS828">
            <v>16546</v>
          </cell>
          <cell r="BT828">
            <v>401624</v>
          </cell>
          <cell r="BU828">
            <v>2.5238756996718781</v>
          </cell>
          <cell r="BV828">
            <v>100</v>
          </cell>
          <cell r="BW828">
            <v>34.85</v>
          </cell>
          <cell r="BX828">
            <v>41</v>
          </cell>
          <cell r="BY828">
            <v>0</v>
          </cell>
          <cell r="BZ828">
            <v>2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3231</v>
          </cell>
          <cell r="CL828">
            <v>72245</v>
          </cell>
          <cell r="CM828">
            <v>2.6763185495954449</v>
          </cell>
          <cell r="CN828">
            <v>100</v>
          </cell>
          <cell r="CO828">
            <v>9.16</v>
          </cell>
          <cell r="CP828">
            <v>21</v>
          </cell>
          <cell r="CQ828">
            <v>0</v>
          </cell>
          <cell r="CR828">
            <v>1</v>
          </cell>
          <cell r="CS828">
            <v>0</v>
          </cell>
          <cell r="CT828">
            <v>4532</v>
          </cell>
          <cell r="CU828">
            <v>154937</v>
          </cell>
          <cell r="CV828">
            <v>3.6364089302237299</v>
          </cell>
          <cell r="CW828">
            <v>100</v>
          </cell>
          <cell r="CX828">
            <v>16</v>
          </cell>
          <cell r="CY828">
            <v>0</v>
          </cell>
          <cell r="CZ828">
            <v>0</v>
          </cell>
          <cell r="DA828">
            <v>0</v>
          </cell>
          <cell r="DB828">
            <v>8783</v>
          </cell>
          <cell r="DC828">
            <v>174443</v>
          </cell>
          <cell r="DD828">
            <v>1.9353005716925564</v>
          </cell>
          <cell r="DE828">
            <v>100</v>
          </cell>
          <cell r="DF828">
            <v>13.95</v>
          </cell>
          <cell r="DG828">
            <v>22</v>
          </cell>
          <cell r="DH828">
            <v>0</v>
          </cell>
          <cell r="DI828">
            <v>2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</row>
        <row r="829">
          <cell r="A829" t="str">
            <v>TART</v>
          </cell>
          <cell r="B829">
            <v>37611</v>
          </cell>
          <cell r="C829">
            <v>11987</v>
          </cell>
          <cell r="D829">
            <v>263689</v>
          </cell>
          <cell r="E829">
            <v>2.7610399920611295</v>
          </cell>
          <cell r="F829">
            <v>100</v>
          </cell>
          <cell r="G829">
            <v>20.170000000000002</v>
          </cell>
          <cell r="H829">
            <v>20700</v>
          </cell>
          <cell r="I829">
            <v>540269</v>
          </cell>
          <cell r="J829">
            <v>3.0368498421641377</v>
          </cell>
          <cell r="K829">
            <v>100</v>
          </cell>
          <cell r="L829">
            <v>91</v>
          </cell>
          <cell r="M829">
            <v>0</v>
          </cell>
          <cell r="N829">
            <v>21</v>
          </cell>
          <cell r="O829">
            <v>0</v>
          </cell>
          <cell r="P829">
            <v>1091</v>
          </cell>
          <cell r="Q829">
            <v>19950</v>
          </cell>
          <cell r="R829">
            <v>2.4964382851962181</v>
          </cell>
          <cell r="S829">
            <v>100</v>
          </cell>
          <cell r="T829">
            <v>4</v>
          </cell>
          <cell r="U829">
            <v>0</v>
          </cell>
          <cell r="V829">
            <v>1</v>
          </cell>
          <cell r="W829">
            <v>0</v>
          </cell>
          <cell r="X829">
            <v>6555</v>
          </cell>
          <cell r="Y829">
            <v>123630</v>
          </cell>
          <cell r="Z829">
            <v>2.5823738885369103</v>
          </cell>
          <cell r="AA829">
            <v>100</v>
          </cell>
          <cell r="AB829">
            <v>9.85</v>
          </cell>
          <cell r="AC829">
            <v>61</v>
          </cell>
          <cell r="AD829">
            <v>0</v>
          </cell>
          <cell r="AE829">
            <v>1</v>
          </cell>
          <cell r="AF829">
            <v>0</v>
          </cell>
          <cell r="AG829">
            <v>1086</v>
          </cell>
          <cell r="AH829">
            <v>19866</v>
          </cell>
          <cell r="AI829">
            <v>2.495967741935484</v>
          </cell>
          <cell r="AJ829">
            <v>100</v>
          </cell>
          <cell r="AK829">
            <v>4</v>
          </cell>
          <cell r="AL829">
            <v>0</v>
          </cell>
          <cell r="AM829">
            <v>1</v>
          </cell>
          <cell r="AN829">
            <v>0</v>
          </cell>
          <cell r="AO829">
            <v>8421</v>
          </cell>
          <cell r="AP829">
            <v>163544</v>
          </cell>
          <cell r="AQ829">
            <v>2.5695373072113381</v>
          </cell>
          <cell r="AR829">
            <v>100</v>
          </cell>
          <cell r="AS829">
            <v>30</v>
          </cell>
          <cell r="AT829">
            <v>0</v>
          </cell>
          <cell r="AU829">
            <v>1</v>
          </cell>
          <cell r="AV829">
            <v>0</v>
          </cell>
          <cell r="AW829">
            <v>1850</v>
          </cell>
          <cell r="AX829">
            <v>64493</v>
          </cell>
          <cell r="AY829">
            <v>3.793726235741445</v>
          </cell>
          <cell r="AZ829">
            <v>100</v>
          </cell>
          <cell r="BA829">
            <v>2</v>
          </cell>
          <cell r="BB829">
            <v>0</v>
          </cell>
          <cell r="BC829">
            <v>1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19518</v>
          </cell>
          <cell r="BO829">
            <v>474585</v>
          </cell>
          <cell r="BP829">
            <v>2.4736526489091446</v>
          </cell>
          <cell r="BQ829">
            <v>100</v>
          </cell>
          <cell r="BR829">
            <v>34.85</v>
          </cell>
          <cell r="BS829">
            <v>19518</v>
          </cell>
          <cell r="BT829">
            <v>474585</v>
          </cell>
          <cell r="BU829">
            <v>2.4736526489091446</v>
          </cell>
          <cell r="BV829">
            <v>100</v>
          </cell>
          <cell r="BW829">
            <v>34.85</v>
          </cell>
          <cell r="BX829">
            <v>39</v>
          </cell>
          <cell r="BY829">
            <v>0</v>
          </cell>
          <cell r="BZ829">
            <v>2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3652</v>
          </cell>
          <cell r="CL829">
            <v>81171</v>
          </cell>
          <cell r="CM829">
            <v>2.6479986256656933</v>
          </cell>
          <cell r="CN829">
            <v>100</v>
          </cell>
          <cell r="CO829">
            <v>9.16</v>
          </cell>
          <cell r="CP829">
            <v>20</v>
          </cell>
          <cell r="CQ829">
            <v>0</v>
          </cell>
          <cell r="CR829">
            <v>1</v>
          </cell>
          <cell r="CS829">
            <v>0</v>
          </cell>
          <cell r="CT829">
            <v>5318</v>
          </cell>
          <cell r="CU829">
            <v>181618</v>
          </cell>
          <cell r="CV829">
            <v>3.6385912451200264</v>
          </cell>
          <cell r="CW829">
            <v>100</v>
          </cell>
          <cell r="CX829">
            <v>14</v>
          </cell>
          <cell r="CY829">
            <v>0</v>
          </cell>
          <cell r="CZ829">
            <v>0</v>
          </cell>
          <cell r="DA829">
            <v>0</v>
          </cell>
          <cell r="DB829">
            <v>10549</v>
          </cell>
          <cell r="DC829">
            <v>211795</v>
          </cell>
          <cell r="DD829">
            <v>1.897496515088724</v>
          </cell>
          <cell r="DE829">
            <v>100</v>
          </cell>
          <cell r="DF829">
            <v>13.95</v>
          </cell>
          <cell r="DG829">
            <v>19</v>
          </cell>
          <cell r="DH829">
            <v>0</v>
          </cell>
          <cell r="DI829">
            <v>1</v>
          </cell>
          <cell r="DJ829">
            <v>0</v>
          </cell>
          <cell r="DK829">
            <v>0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>
            <v>0</v>
          </cell>
          <cell r="DV829">
            <v>0</v>
          </cell>
          <cell r="DW829">
            <v>0</v>
          </cell>
          <cell r="DX829">
            <v>0</v>
          </cell>
          <cell r="DY829">
            <v>0</v>
          </cell>
          <cell r="DZ829">
            <v>0</v>
          </cell>
        </row>
        <row r="830">
          <cell r="A830" t="str">
            <v>TART</v>
          </cell>
          <cell r="B830">
            <v>37618</v>
          </cell>
          <cell r="C830">
            <v>9808</v>
          </cell>
          <cell r="D830">
            <v>216026</v>
          </cell>
          <cell r="E830">
            <v>2.7724951732547507</v>
          </cell>
          <cell r="F830">
            <v>100</v>
          </cell>
          <cell r="G830">
            <v>20.170000000000002</v>
          </cell>
          <cell r="H830">
            <v>18197</v>
          </cell>
          <cell r="I830">
            <v>493540</v>
          </cell>
          <cell r="J830">
            <v>3.2444468581980122</v>
          </cell>
          <cell r="K830">
            <v>100</v>
          </cell>
          <cell r="L830">
            <v>86</v>
          </cell>
          <cell r="M830">
            <v>0</v>
          </cell>
          <cell r="N830">
            <v>41</v>
          </cell>
          <cell r="O830">
            <v>0</v>
          </cell>
          <cell r="P830">
            <v>831</v>
          </cell>
          <cell r="Q830">
            <v>15187</v>
          </cell>
          <cell r="R830">
            <v>2.4744408945686902</v>
          </cell>
          <cell r="S830">
            <v>100</v>
          </cell>
          <cell r="T830">
            <v>2</v>
          </cell>
          <cell r="U830">
            <v>0</v>
          </cell>
          <cell r="V830">
            <v>1</v>
          </cell>
          <cell r="W830">
            <v>0</v>
          </cell>
          <cell r="X830">
            <v>5342</v>
          </cell>
          <cell r="Y830">
            <v>100577</v>
          </cell>
          <cell r="Z830">
            <v>2.57890995862209</v>
          </cell>
          <cell r="AA830">
            <v>100</v>
          </cell>
          <cell r="AB830">
            <v>9.85</v>
          </cell>
          <cell r="AC830">
            <v>44</v>
          </cell>
          <cell r="AD830">
            <v>0</v>
          </cell>
          <cell r="AE830">
            <v>1</v>
          </cell>
          <cell r="AF830">
            <v>0</v>
          </cell>
          <cell r="AG830">
            <v>827</v>
          </cell>
          <cell r="AH830">
            <v>15115</v>
          </cell>
          <cell r="AI830">
            <v>2.4743939637180929</v>
          </cell>
          <cell r="AJ830">
            <v>100</v>
          </cell>
          <cell r="AK830">
            <v>2</v>
          </cell>
          <cell r="AL830">
            <v>0</v>
          </cell>
          <cell r="AM830">
            <v>1</v>
          </cell>
          <cell r="AN830">
            <v>0</v>
          </cell>
          <cell r="AO830">
            <v>6966</v>
          </cell>
          <cell r="AP830">
            <v>135350</v>
          </cell>
          <cell r="AQ830">
            <v>2.5757558503672495</v>
          </cell>
          <cell r="AR830">
            <v>100</v>
          </cell>
          <cell r="AS830">
            <v>27</v>
          </cell>
          <cell r="AT830">
            <v>0</v>
          </cell>
          <cell r="AU830">
            <v>1</v>
          </cell>
          <cell r="AV830">
            <v>0</v>
          </cell>
          <cell r="AW830">
            <v>1543</v>
          </cell>
          <cell r="AX830">
            <v>53754</v>
          </cell>
          <cell r="AY830">
            <v>3.8029771099564669</v>
          </cell>
          <cell r="AZ830">
            <v>100</v>
          </cell>
          <cell r="BA830">
            <v>2</v>
          </cell>
          <cell r="BB830">
            <v>0</v>
          </cell>
          <cell r="BC830">
            <v>1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16271</v>
          </cell>
          <cell r="BO830">
            <v>396361</v>
          </cell>
          <cell r="BP830">
            <v>2.4705592075202718</v>
          </cell>
          <cell r="BQ830">
            <v>100</v>
          </cell>
          <cell r="BR830">
            <v>34.85</v>
          </cell>
          <cell r="BS830">
            <v>16271</v>
          </cell>
          <cell r="BT830">
            <v>396361</v>
          </cell>
          <cell r="BU830">
            <v>2.4705592075202718</v>
          </cell>
          <cell r="BV830">
            <v>100</v>
          </cell>
          <cell r="BW830">
            <v>34.85</v>
          </cell>
          <cell r="BX830">
            <v>41</v>
          </cell>
          <cell r="BY830">
            <v>0</v>
          </cell>
          <cell r="BZ830">
            <v>3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2918</v>
          </cell>
          <cell r="CL830">
            <v>64691</v>
          </cell>
          <cell r="CM830">
            <v>2.6208904380892024</v>
          </cell>
          <cell r="CN830">
            <v>100</v>
          </cell>
          <cell r="CO830">
            <v>9.16</v>
          </cell>
          <cell r="CP830">
            <v>17</v>
          </cell>
          <cell r="CQ830">
            <v>0</v>
          </cell>
          <cell r="CR830">
            <v>1</v>
          </cell>
          <cell r="CS830">
            <v>0</v>
          </cell>
          <cell r="CT830">
            <v>4553</v>
          </cell>
          <cell r="CU830">
            <v>155354</v>
          </cell>
          <cell r="CV830">
            <v>3.6384745996053418</v>
          </cell>
          <cell r="CW830">
            <v>100</v>
          </cell>
          <cell r="CX830">
            <v>19</v>
          </cell>
          <cell r="CY830">
            <v>0</v>
          </cell>
          <cell r="CZ830">
            <v>0</v>
          </cell>
          <cell r="DA830">
            <v>0</v>
          </cell>
          <cell r="DB830">
            <v>8800</v>
          </cell>
          <cell r="DC830">
            <v>176317</v>
          </cell>
          <cell r="DD830">
            <v>1.8967213974715418</v>
          </cell>
          <cell r="DE830">
            <v>100</v>
          </cell>
          <cell r="DF830">
            <v>13.95</v>
          </cell>
          <cell r="DG830">
            <v>23</v>
          </cell>
          <cell r="DH830">
            <v>0</v>
          </cell>
          <cell r="DI830">
            <v>2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</row>
        <row r="831">
          <cell r="A831" t="str">
            <v>TART</v>
          </cell>
          <cell r="B831">
            <v>37625</v>
          </cell>
          <cell r="C831">
            <v>7830</v>
          </cell>
          <cell r="D831">
            <v>173104</v>
          </cell>
          <cell r="E831">
            <v>2.7679775814572052</v>
          </cell>
          <cell r="F831">
            <v>100</v>
          </cell>
          <cell r="G831">
            <v>19.86</v>
          </cell>
          <cell r="H831">
            <v>15525</v>
          </cell>
          <cell r="I831">
            <v>395527</v>
          </cell>
          <cell r="J831">
            <v>3.2847874581181844</v>
          </cell>
          <cell r="K831">
            <v>100</v>
          </cell>
          <cell r="L831">
            <v>93</v>
          </cell>
          <cell r="M831">
            <v>0</v>
          </cell>
          <cell r="N831">
            <v>67</v>
          </cell>
          <cell r="O831">
            <v>0</v>
          </cell>
          <cell r="P831">
            <v>708</v>
          </cell>
          <cell r="Q831">
            <v>12920</v>
          </cell>
          <cell r="R831">
            <v>2.4867374005305041</v>
          </cell>
          <cell r="S831">
            <v>100</v>
          </cell>
          <cell r="T831">
            <v>6</v>
          </cell>
          <cell r="U831">
            <v>0</v>
          </cell>
          <cell r="V831">
            <v>1</v>
          </cell>
          <cell r="W831">
            <v>0</v>
          </cell>
          <cell r="X831">
            <v>4170</v>
          </cell>
          <cell r="Y831">
            <v>77661</v>
          </cell>
          <cell r="Z831">
            <v>2.5507288441692468</v>
          </cell>
          <cell r="AA831">
            <v>100</v>
          </cell>
          <cell r="AB831">
            <v>9.59</v>
          </cell>
          <cell r="AC831">
            <v>33</v>
          </cell>
          <cell r="AD831">
            <v>0</v>
          </cell>
          <cell r="AE831">
            <v>1</v>
          </cell>
          <cell r="AF831">
            <v>0</v>
          </cell>
          <cell r="AG831">
            <v>702</v>
          </cell>
          <cell r="AH831">
            <v>12823</v>
          </cell>
          <cell r="AI831">
            <v>2.485981308411215</v>
          </cell>
          <cell r="AJ831">
            <v>100</v>
          </cell>
          <cell r="AK831">
            <v>6</v>
          </cell>
          <cell r="AL831">
            <v>0</v>
          </cell>
          <cell r="AM831">
            <v>1</v>
          </cell>
          <cell r="AN831">
            <v>0</v>
          </cell>
          <cell r="AO831">
            <v>5478</v>
          </cell>
          <cell r="AP831">
            <v>106230</v>
          </cell>
          <cell r="AQ831">
            <v>2.564112345620142</v>
          </cell>
          <cell r="AR831">
            <v>100</v>
          </cell>
          <cell r="AS831">
            <v>25</v>
          </cell>
          <cell r="AT831">
            <v>0</v>
          </cell>
          <cell r="AU831">
            <v>1</v>
          </cell>
          <cell r="AV831">
            <v>0</v>
          </cell>
          <cell r="AW831">
            <v>1321</v>
          </cell>
          <cell r="AX831">
            <v>46040</v>
          </cell>
          <cell r="AY831">
            <v>3.7857792476229846</v>
          </cell>
          <cell r="AZ831">
            <v>100</v>
          </cell>
          <cell r="BA831">
            <v>4</v>
          </cell>
          <cell r="BB831">
            <v>0</v>
          </cell>
          <cell r="BC831">
            <v>1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16882</v>
          </cell>
          <cell r="BO831">
            <v>412047</v>
          </cell>
          <cell r="BP831">
            <v>2.5903215605003398</v>
          </cell>
          <cell r="BQ831">
            <v>100</v>
          </cell>
          <cell r="BR831">
            <v>33.729999999999997</v>
          </cell>
          <cell r="BS831">
            <v>16882</v>
          </cell>
          <cell r="BT831">
            <v>412047</v>
          </cell>
          <cell r="BU831">
            <v>2.5903215605003398</v>
          </cell>
          <cell r="BV831">
            <v>100</v>
          </cell>
          <cell r="BW831">
            <v>33.729999999999997</v>
          </cell>
          <cell r="BX831">
            <v>94</v>
          </cell>
          <cell r="BY831">
            <v>0</v>
          </cell>
          <cell r="BZ831">
            <v>2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3051</v>
          </cell>
          <cell r="CL831">
            <v>67982</v>
          </cell>
          <cell r="CM831">
            <v>2.6091304180608437</v>
          </cell>
          <cell r="CN831">
            <v>100</v>
          </cell>
          <cell r="CO831">
            <v>8.8800000000000008</v>
          </cell>
          <cell r="CP831">
            <v>19</v>
          </cell>
          <cell r="CQ831">
            <v>0</v>
          </cell>
          <cell r="CR831">
            <v>0</v>
          </cell>
          <cell r="CS831">
            <v>0</v>
          </cell>
          <cell r="CT831">
            <v>5598</v>
          </cell>
          <cell r="CU831">
            <v>184275</v>
          </cell>
          <cell r="CV831">
            <v>3.6581842869182508</v>
          </cell>
          <cell r="CW831">
            <v>100</v>
          </cell>
          <cell r="CX831">
            <v>93</v>
          </cell>
          <cell r="CY831">
            <v>0</v>
          </cell>
          <cell r="CZ831">
            <v>0</v>
          </cell>
          <cell r="DA831">
            <v>0</v>
          </cell>
          <cell r="DB831">
            <v>8233</v>
          </cell>
          <cell r="DC831">
            <v>159782</v>
          </cell>
          <cell r="DD831">
            <v>2.0133166458072589</v>
          </cell>
          <cell r="DE831">
            <v>100</v>
          </cell>
          <cell r="DF831">
            <v>13.08</v>
          </cell>
          <cell r="DG831">
            <v>19</v>
          </cell>
          <cell r="DH831">
            <v>0</v>
          </cell>
          <cell r="DI831">
            <v>2</v>
          </cell>
          <cell r="DJ831">
            <v>0</v>
          </cell>
          <cell r="DK831">
            <v>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>
            <v>0</v>
          </cell>
          <cell r="DV831">
            <v>0</v>
          </cell>
          <cell r="DW831">
            <v>0</v>
          </cell>
          <cell r="DX831">
            <v>0</v>
          </cell>
          <cell r="DY831">
            <v>0</v>
          </cell>
          <cell r="DZ831">
            <v>0</v>
          </cell>
        </row>
        <row r="832">
          <cell r="A832" t="str">
            <v>TART</v>
          </cell>
          <cell r="B832">
            <v>37632</v>
          </cell>
          <cell r="C832">
            <v>7411</v>
          </cell>
          <cell r="D832">
            <v>163652</v>
          </cell>
          <cell r="E832">
            <v>2.7759403592002712</v>
          </cell>
          <cell r="F832">
            <v>100</v>
          </cell>
          <cell r="G832">
            <v>19.86</v>
          </cell>
          <cell r="H832">
            <v>15706</v>
          </cell>
          <cell r="I832">
            <v>413868</v>
          </cell>
          <cell r="J832">
            <v>3.3875625914448513</v>
          </cell>
          <cell r="K832">
            <v>100</v>
          </cell>
          <cell r="L832">
            <v>93</v>
          </cell>
          <cell r="M832">
            <v>75</v>
          </cell>
          <cell r="N832">
            <v>16</v>
          </cell>
          <cell r="O832">
            <v>75</v>
          </cell>
          <cell r="P832">
            <v>673</v>
          </cell>
          <cell r="Q832">
            <v>12311</v>
          </cell>
          <cell r="R832">
            <v>2.4887970415488363</v>
          </cell>
          <cell r="S832">
            <v>100</v>
          </cell>
          <cell r="T832">
            <v>2</v>
          </cell>
          <cell r="U832">
            <v>0</v>
          </cell>
          <cell r="V832">
            <v>1</v>
          </cell>
          <cell r="W832">
            <v>0</v>
          </cell>
          <cell r="X832">
            <v>3958</v>
          </cell>
          <cell r="Y832">
            <v>73902</v>
          </cell>
          <cell r="Z832">
            <v>2.5707726023585069</v>
          </cell>
          <cell r="AA832">
            <v>100</v>
          </cell>
          <cell r="AB832">
            <v>9.59</v>
          </cell>
          <cell r="AC832">
            <v>21</v>
          </cell>
          <cell r="AD832">
            <v>0</v>
          </cell>
          <cell r="AE832">
            <v>1</v>
          </cell>
          <cell r="AF832">
            <v>0</v>
          </cell>
          <cell r="AG832">
            <v>670</v>
          </cell>
          <cell r="AH832">
            <v>12261</v>
          </cell>
          <cell r="AI832">
            <v>2.488661142607937</v>
          </cell>
          <cell r="AJ832">
            <v>100</v>
          </cell>
          <cell r="AK832">
            <v>2</v>
          </cell>
          <cell r="AL832">
            <v>0</v>
          </cell>
          <cell r="AM832">
            <v>1</v>
          </cell>
          <cell r="AN832">
            <v>0</v>
          </cell>
          <cell r="AO832">
            <v>5197</v>
          </cell>
          <cell r="AP832">
            <v>100922</v>
          </cell>
          <cell r="AQ832">
            <v>2.5760248036798901</v>
          </cell>
          <cell r="AR832">
            <v>100</v>
          </cell>
          <cell r="AS832">
            <v>19</v>
          </cell>
          <cell r="AT832">
            <v>0</v>
          </cell>
          <cell r="AU832">
            <v>1</v>
          </cell>
          <cell r="AV832">
            <v>0</v>
          </cell>
          <cell r="AW832">
            <v>1228</v>
          </cell>
          <cell r="AX832">
            <v>42726</v>
          </cell>
          <cell r="AY832">
            <v>3.7847932414406404</v>
          </cell>
          <cell r="AZ832">
            <v>100</v>
          </cell>
          <cell r="BA832">
            <v>4</v>
          </cell>
          <cell r="BB832">
            <v>0</v>
          </cell>
          <cell r="BC832">
            <v>1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15447</v>
          </cell>
          <cell r="BO832">
            <v>378516</v>
          </cell>
          <cell r="BP832">
            <v>2.5694313285722719</v>
          </cell>
          <cell r="BQ832">
            <v>100</v>
          </cell>
          <cell r="BR832">
            <v>33.729999999999997</v>
          </cell>
          <cell r="BS832">
            <v>15447</v>
          </cell>
          <cell r="BT832">
            <v>378516</v>
          </cell>
          <cell r="BU832">
            <v>2.5694313285722719</v>
          </cell>
          <cell r="BV832">
            <v>100</v>
          </cell>
          <cell r="BW832">
            <v>33.729999999999997</v>
          </cell>
          <cell r="BX832">
            <v>97</v>
          </cell>
          <cell r="BY832">
            <v>0</v>
          </cell>
          <cell r="BZ832">
            <v>1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2748</v>
          </cell>
          <cell r="CL832">
            <v>62048</v>
          </cell>
          <cell r="CM832">
            <v>2.661642274997809</v>
          </cell>
          <cell r="CN832">
            <v>100</v>
          </cell>
          <cell r="CO832">
            <v>8.8800000000000008</v>
          </cell>
          <cell r="CP832">
            <v>16</v>
          </cell>
          <cell r="CQ832">
            <v>0</v>
          </cell>
          <cell r="CR832">
            <v>1</v>
          </cell>
          <cell r="CS832">
            <v>0</v>
          </cell>
          <cell r="CT832">
            <v>5235</v>
          </cell>
          <cell r="CU832">
            <v>171120</v>
          </cell>
          <cell r="CV832">
            <v>3.6508960573476701</v>
          </cell>
          <cell r="CW832">
            <v>100</v>
          </cell>
          <cell r="CX832">
            <v>93</v>
          </cell>
          <cell r="CY832">
            <v>0</v>
          </cell>
          <cell r="CZ832">
            <v>0</v>
          </cell>
          <cell r="DA832">
            <v>0</v>
          </cell>
          <cell r="DB832">
            <v>7463</v>
          </cell>
          <cell r="DC832">
            <v>145309</v>
          </cell>
          <cell r="DD832">
            <v>1.9671160713073466</v>
          </cell>
          <cell r="DE832">
            <v>100</v>
          </cell>
          <cell r="DF832">
            <v>13.08</v>
          </cell>
          <cell r="DG832">
            <v>29</v>
          </cell>
          <cell r="DH832">
            <v>0</v>
          </cell>
          <cell r="DI832">
            <v>1</v>
          </cell>
          <cell r="DJ832">
            <v>0</v>
          </cell>
          <cell r="DK832">
            <v>0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>
            <v>0</v>
          </cell>
          <cell r="DV832">
            <v>0</v>
          </cell>
          <cell r="DW832">
            <v>0</v>
          </cell>
          <cell r="DX832">
            <v>0</v>
          </cell>
          <cell r="DY832">
            <v>0</v>
          </cell>
          <cell r="DZ832">
            <v>0</v>
          </cell>
        </row>
        <row r="833">
          <cell r="A833" t="str">
            <v>TART</v>
          </cell>
          <cell r="B833">
            <v>37639</v>
          </cell>
          <cell r="C833">
            <v>13588</v>
          </cell>
          <cell r="D833">
            <v>239446</v>
          </cell>
          <cell r="E833">
            <v>2.7668401438163879</v>
          </cell>
          <cell r="F833">
            <v>100</v>
          </cell>
          <cell r="G833">
            <v>19.86</v>
          </cell>
          <cell r="H833">
            <v>19512</v>
          </cell>
          <cell r="I833">
            <v>446082</v>
          </cell>
          <cell r="J833">
            <v>3.3801450825640242</v>
          </cell>
          <cell r="K833">
            <v>100</v>
          </cell>
          <cell r="L833">
            <v>89</v>
          </cell>
          <cell r="M833">
            <v>100</v>
          </cell>
          <cell r="N833">
            <v>73</v>
          </cell>
          <cell r="O833">
            <v>1</v>
          </cell>
          <cell r="P833">
            <v>1247</v>
          </cell>
          <cell r="Q833">
            <v>18361</v>
          </cell>
          <cell r="R833">
            <v>2.5241884816753926</v>
          </cell>
          <cell r="S833">
            <v>100</v>
          </cell>
          <cell r="T833">
            <v>0</v>
          </cell>
          <cell r="U833">
            <v>96</v>
          </cell>
          <cell r="V833">
            <v>0</v>
          </cell>
          <cell r="W833">
            <v>1</v>
          </cell>
          <cell r="X833">
            <v>8056</v>
          </cell>
          <cell r="Y833">
            <v>120466</v>
          </cell>
          <cell r="Z833">
            <v>2.5501999724175977</v>
          </cell>
          <cell r="AA833">
            <v>100</v>
          </cell>
          <cell r="AB833">
            <v>9.59</v>
          </cell>
          <cell r="AC833">
            <v>15</v>
          </cell>
          <cell r="AD833">
            <v>100</v>
          </cell>
          <cell r="AE833">
            <v>1</v>
          </cell>
          <cell r="AF833">
            <v>1</v>
          </cell>
          <cell r="AG833">
            <v>1239</v>
          </cell>
          <cell r="AH833">
            <v>18239</v>
          </cell>
          <cell r="AI833">
            <v>2.5240787269681744</v>
          </cell>
          <cell r="AJ833">
            <v>100</v>
          </cell>
          <cell r="AK833">
            <v>0</v>
          </cell>
          <cell r="AL833">
            <v>96</v>
          </cell>
          <cell r="AM833">
            <v>0</v>
          </cell>
          <cell r="AN833">
            <v>1</v>
          </cell>
          <cell r="AO833">
            <v>10745</v>
          </cell>
          <cell r="AP833">
            <v>169200</v>
          </cell>
          <cell r="AQ833">
            <v>2.5654335031406101</v>
          </cell>
          <cell r="AR833">
            <v>100</v>
          </cell>
          <cell r="AS833">
            <v>13</v>
          </cell>
          <cell r="AT833">
            <v>100</v>
          </cell>
          <cell r="AU833">
            <v>1</v>
          </cell>
          <cell r="AV833">
            <v>1</v>
          </cell>
          <cell r="AW833">
            <v>1258</v>
          </cell>
          <cell r="AX833">
            <v>43640</v>
          </cell>
          <cell r="AY833">
            <v>3.7839074505741173</v>
          </cell>
          <cell r="AZ833">
            <v>100</v>
          </cell>
          <cell r="BA833">
            <v>6</v>
          </cell>
          <cell r="BB833">
            <v>0</v>
          </cell>
          <cell r="BC833">
            <v>1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21680</v>
          </cell>
          <cell r="BO833">
            <v>458293</v>
          </cell>
          <cell r="BP833">
            <v>2.5893610001099829</v>
          </cell>
          <cell r="BQ833">
            <v>100</v>
          </cell>
          <cell r="BR833">
            <v>33.729999999999997</v>
          </cell>
          <cell r="BS833">
            <v>21680</v>
          </cell>
          <cell r="BT833">
            <v>458293</v>
          </cell>
          <cell r="BU833">
            <v>2.5893610001099829</v>
          </cell>
          <cell r="BV833">
            <v>100</v>
          </cell>
          <cell r="BW833">
            <v>33.729999999999997</v>
          </cell>
          <cell r="BX833">
            <v>94</v>
          </cell>
          <cell r="BY833">
            <v>100</v>
          </cell>
          <cell r="BZ833">
            <v>0</v>
          </cell>
          <cell r="CA833">
            <v>2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4164</v>
          </cell>
          <cell r="CL833">
            <v>87365</v>
          </cell>
          <cell r="CM833">
            <v>2.6902391251122175</v>
          </cell>
          <cell r="CN833">
            <v>100</v>
          </cell>
          <cell r="CO833">
            <v>8.8800000000000008</v>
          </cell>
          <cell r="CP833">
            <v>9</v>
          </cell>
          <cell r="CQ833">
            <v>100</v>
          </cell>
          <cell r="CR833">
            <v>0</v>
          </cell>
          <cell r="CS833">
            <v>0</v>
          </cell>
          <cell r="CT833">
            <v>5495</v>
          </cell>
          <cell r="CU833">
            <v>142789</v>
          </cell>
          <cell r="CV833">
            <v>3.6710435911138255</v>
          </cell>
          <cell r="CW833">
            <v>100</v>
          </cell>
          <cell r="CX833">
            <v>94</v>
          </cell>
          <cell r="CY833">
            <v>100</v>
          </cell>
          <cell r="CZ833">
            <v>0</v>
          </cell>
          <cell r="DA833">
            <v>0</v>
          </cell>
          <cell r="DB833">
            <v>12017</v>
          </cell>
          <cell r="DC833">
            <v>227971</v>
          </cell>
          <cell r="DD833">
            <v>1.9685539793484705</v>
          </cell>
          <cell r="DE833">
            <v>100</v>
          </cell>
          <cell r="DF833">
            <v>13.08</v>
          </cell>
          <cell r="DG833">
            <v>11</v>
          </cell>
          <cell r="DH833">
            <v>100</v>
          </cell>
          <cell r="DI833">
            <v>0</v>
          </cell>
          <cell r="DJ833">
            <v>2</v>
          </cell>
          <cell r="DK833">
            <v>0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>
            <v>0</v>
          </cell>
          <cell r="DV833">
            <v>0</v>
          </cell>
          <cell r="DW833">
            <v>0</v>
          </cell>
          <cell r="DX833">
            <v>0</v>
          </cell>
          <cell r="DY833">
            <v>0</v>
          </cell>
          <cell r="DZ833">
            <v>0</v>
          </cell>
        </row>
        <row r="834">
          <cell r="A834" t="str">
            <v>TART</v>
          </cell>
          <cell r="B834">
            <v>37646</v>
          </cell>
          <cell r="C834">
            <v>6908</v>
          </cell>
          <cell r="D834">
            <v>152585</v>
          </cell>
          <cell r="E834">
            <v>2.7668433683154841</v>
          </cell>
          <cell r="F834">
            <v>100</v>
          </cell>
          <cell r="G834">
            <v>19.86</v>
          </cell>
          <cell r="H834">
            <v>14608</v>
          </cell>
          <cell r="I834">
            <v>369457</v>
          </cell>
          <cell r="J834">
            <v>3.3221663874930205</v>
          </cell>
          <cell r="K834">
            <v>100</v>
          </cell>
          <cell r="L834">
            <v>97</v>
          </cell>
          <cell r="M834">
            <v>0</v>
          </cell>
          <cell r="N834">
            <v>63</v>
          </cell>
          <cell r="O834">
            <v>0</v>
          </cell>
          <cell r="P834">
            <v>618</v>
          </cell>
          <cell r="Q834">
            <v>11312</v>
          </cell>
          <cell r="R834">
            <v>2.4941045606229144</v>
          </cell>
          <cell r="S834">
            <v>100</v>
          </cell>
          <cell r="T834">
            <v>5</v>
          </cell>
          <cell r="U834">
            <v>0</v>
          </cell>
          <cell r="V834">
            <v>1</v>
          </cell>
          <cell r="W834">
            <v>0</v>
          </cell>
          <cell r="X834">
            <v>3728</v>
          </cell>
          <cell r="Y834">
            <v>69398</v>
          </cell>
          <cell r="Z834">
            <v>2.561617620509117</v>
          </cell>
          <cell r="AA834">
            <v>100</v>
          </cell>
          <cell r="AB834">
            <v>9.59</v>
          </cell>
          <cell r="AC834">
            <v>17</v>
          </cell>
          <cell r="AD834">
            <v>0</v>
          </cell>
          <cell r="AE834">
            <v>1</v>
          </cell>
          <cell r="AF834">
            <v>0</v>
          </cell>
          <cell r="AG834">
            <v>615</v>
          </cell>
          <cell r="AH834">
            <v>11255</v>
          </cell>
          <cell r="AI834">
            <v>2.4941990182954039</v>
          </cell>
          <cell r="AJ834">
            <v>100</v>
          </cell>
          <cell r="AK834">
            <v>5</v>
          </cell>
          <cell r="AL834">
            <v>0</v>
          </cell>
          <cell r="AM834">
            <v>1</v>
          </cell>
          <cell r="AN834">
            <v>0</v>
          </cell>
          <cell r="AO834">
            <v>4832</v>
          </cell>
          <cell r="AP834">
            <v>93619</v>
          </cell>
          <cell r="AQ834">
            <v>2.571914141954823</v>
          </cell>
          <cell r="AR834">
            <v>100</v>
          </cell>
          <cell r="AS834">
            <v>14</v>
          </cell>
          <cell r="AT834">
            <v>0</v>
          </cell>
          <cell r="AU834">
            <v>1</v>
          </cell>
          <cell r="AV834">
            <v>0</v>
          </cell>
          <cell r="AW834">
            <v>1157</v>
          </cell>
          <cell r="AX834">
            <v>40340</v>
          </cell>
          <cell r="AY834">
            <v>3.7830395426393522</v>
          </cell>
          <cell r="AZ834">
            <v>100</v>
          </cell>
          <cell r="BA834">
            <v>1</v>
          </cell>
          <cell r="BB834">
            <v>0</v>
          </cell>
          <cell r="BC834">
            <v>1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14388</v>
          </cell>
          <cell r="BO834">
            <v>353391</v>
          </cell>
          <cell r="BP834">
            <v>2.5696148802801422</v>
          </cell>
          <cell r="BQ834">
            <v>100</v>
          </cell>
          <cell r="BR834">
            <v>33.729999999999997</v>
          </cell>
          <cell r="BS834">
            <v>14388</v>
          </cell>
          <cell r="BT834">
            <v>353391</v>
          </cell>
          <cell r="BU834">
            <v>2.5696148802801422</v>
          </cell>
          <cell r="BV834">
            <v>100</v>
          </cell>
          <cell r="BW834">
            <v>33.729999999999997</v>
          </cell>
          <cell r="BX834">
            <v>97</v>
          </cell>
          <cell r="BY834">
            <v>0</v>
          </cell>
          <cell r="BZ834">
            <v>2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2658</v>
          </cell>
          <cell r="CL834">
            <v>60090</v>
          </cell>
          <cell r="CM834">
            <v>2.6734938156669772</v>
          </cell>
          <cell r="CN834">
            <v>100</v>
          </cell>
          <cell r="CO834">
            <v>8.8800000000000008</v>
          </cell>
          <cell r="CP834">
            <v>14</v>
          </cell>
          <cell r="CQ834">
            <v>0</v>
          </cell>
          <cell r="CR834">
            <v>1</v>
          </cell>
          <cell r="CS834">
            <v>0</v>
          </cell>
          <cell r="CT834">
            <v>4817</v>
          </cell>
          <cell r="CU834">
            <v>157748</v>
          </cell>
          <cell r="CV834">
            <v>3.636201889112745</v>
          </cell>
          <cell r="CW834">
            <v>100</v>
          </cell>
          <cell r="CX834">
            <v>94</v>
          </cell>
          <cell r="CY834">
            <v>0</v>
          </cell>
          <cell r="CZ834">
            <v>0</v>
          </cell>
          <cell r="DA834">
            <v>0</v>
          </cell>
          <cell r="DB834">
            <v>6913</v>
          </cell>
          <cell r="DC834">
            <v>135546</v>
          </cell>
          <cell r="DD834">
            <v>1.9637692361745485</v>
          </cell>
          <cell r="DE834">
            <v>100</v>
          </cell>
          <cell r="DF834">
            <v>13.08</v>
          </cell>
          <cell r="DG834">
            <v>9</v>
          </cell>
          <cell r="DH834">
            <v>0</v>
          </cell>
          <cell r="DI834">
            <v>1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</row>
        <row r="835">
          <cell r="A835" t="str">
            <v>TART</v>
          </cell>
          <cell r="B835">
            <v>37653</v>
          </cell>
          <cell r="C835">
            <v>6780</v>
          </cell>
          <cell r="D835">
            <v>151281</v>
          </cell>
          <cell r="E835">
            <v>2.7767898923724847</v>
          </cell>
          <cell r="F835">
            <v>100</v>
          </cell>
          <cell r="G835">
            <v>20.2</v>
          </cell>
          <cell r="H835">
            <v>13683</v>
          </cell>
          <cell r="I835">
            <v>335774</v>
          </cell>
          <cell r="J835">
            <v>3.2791682860474154</v>
          </cell>
          <cell r="K835">
            <v>100</v>
          </cell>
          <cell r="L835">
            <v>96</v>
          </cell>
          <cell r="M835">
            <v>0</v>
          </cell>
          <cell r="N835">
            <v>57</v>
          </cell>
          <cell r="O835">
            <v>0</v>
          </cell>
          <cell r="P835">
            <v>588</v>
          </cell>
          <cell r="Q835">
            <v>10781</v>
          </cell>
          <cell r="R835">
            <v>2.470880829015544</v>
          </cell>
          <cell r="S835">
            <v>100</v>
          </cell>
          <cell r="T835">
            <v>2</v>
          </cell>
          <cell r="U835">
            <v>0</v>
          </cell>
          <cell r="V835">
            <v>0</v>
          </cell>
          <cell r="W835">
            <v>0</v>
          </cell>
          <cell r="X835">
            <v>3633</v>
          </cell>
          <cell r="Y835">
            <v>68999</v>
          </cell>
          <cell r="Z835">
            <v>2.5681653372008704</v>
          </cell>
          <cell r="AA835">
            <v>100</v>
          </cell>
          <cell r="AB835">
            <v>9.74</v>
          </cell>
          <cell r="AC835">
            <v>18</v>
          </cell>
          <cell r="AD835">
            <v>0</v>
          </cell>
          <cell r="AE835">
            <v>1</v>
          </cell>
          <cell r="AF835">
            <v>0</v>
          </cell>
          <cell r="AG835">
            <v>586</v>
          </cell>
          <cell r="AH835">
            <v>10732</v>
          </cell>
          <cell r="AI835">
            <v>2.4703196347031962</v>
          </cell>
          <cell r="AJ835">
            <v>100</v>
          </cell>
          <cell r="AK835">
            <v>2</v>
          </cell>
          <cell r="AL835">
            <v>0</v>
          </cell>
          <cell r="AM835">
            <v>0</v>
          </cell>
          <cell r="AN835">
            <v>0</v>
          </cell>
          <cell r="AO835">
            <v>4748</v>
          </cell>
          <cell r="AP835">
            <v>93448</v>
          </cell>
          <cell r="AQ835">
            <v>2.5879235542863421</v>
          </cell>
          <cell r="AR835">
            <v>100</v>
          </cell>
          <cell r="AS835">
            <v>24</v>
          </cell>
          <cell r="AT835">
            <v>0</v>
          </cell>
          <cell r="AU835">
            <v>1</v>
          </cell>
          <cell r="AV835">
            <v>0</v>
          </cell>
          <cell r="AW835">
            <v>1128</v>
          </cell>
          <cell r="AX835">
            <v>39298</v>
          </cell>
          <cell r="AY835">
            <v>3.7838246409674983</v>
          </cell>
          <cell r="AZ835">
            <v>100</v>
          </cell>
          <cell r="BA835">
            <v>3</v>
          </cell>
          <cell r="BB835">
            <v>0</v>
          </cell>
          <cell r="BC835">
            <v>1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14544</v>
          </cell>
          <cell r="BO835">
            <v>355026</v>
          </cell>
          <cell r="BP835">
            <v>2.5711054992273188</v>
          </cell>
          <cell r="BQ835">
            <v>100</v>
          </cell>
          <cell r="BR835">
            <v>36.4</v>
          </cell>
          <cell r="BS835">
            <v>14544</v>
          </cell>
          <cell r="BT835">
            <v>355026</v>
          </cell>
          <cell r="BU835">
            <v>2.5711054992273188</v>
          </cell>
          <cell r="BV835">
            <v>100</v>
          </cell>
          <cell r="BW835">
            <v>36.4</v>
          </cell>
          <cell r="BX835">
            <v>95</v>
          </cell>
          <cell r="BY835">
            <v>0</v>
          </cell>
          <cell r="BZ835">
            <v>3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2657</v>
          </cell>
          <cell r="CL835">
            <v>59897</v>
          </cell>
          <cell r="CM835">
            <v>2.6755175318054878</v>
          </cell>
          <cell r="CN835">
            <v>100</v>
          </cell>
          <cell r="CO835">
            <v>8.84</v>
          </cell>
          <cell r="CP835">
            <v>14</v>
          </cell>
          <cell r="CQ835">
            <v>0</v>
          </cell>
          <cell r="CR835">
            <v>1</v>
          </cell>
          <cell r="CS835">
            <v>0</v>
          </cell>
          <cell r="CT835">
            <v>4729</v>
          </cell>
          <cell r="CU835">
            <v>154689</v>
          </cell>
          <cell r="CV835">
            <v>3.6466640450910996</v>
          </cell>
          <cell r="CW835">
            <v>100</v>
          </cell>
          <cell r="CX835">
            <v>93</v>
          </cell>
          <cell r="CY835">
            <v>0</v>
          </cell>
          <cell r="CZ835">
            <v>0</v>
          </cell>
          <cell r="DA835">
            <v>0</v>
          </cell>
          <cell r="DB835">
            <v>7157</v>
          </cell>
          <cell r="DC835">
            <v>140440</v>
          </cell>
          <cell r="DD835">
            <v>1.9681862404447532</v>
          </cell>
          <cell r="DE835">
            <v>100</v>
          </cell>
          <cell r="DF835">
            <v>12.94</v>
          </cell>
          <cell r="DG835">
            <v>18</v>
          </cell>
          <cell r="DH835">
            <v>0</v>
          </cell>
          <cell r="DI835">
            <v>1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65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</row>
        <row r="836">
          <cell r="A836" t="str">
            <v>TART</v>
          </cell>
          <cell r="B836">
            <v>37660</v>
          </cell>
          <cell r="C836">
            <v>7138</v>
          </cell>
          <cell r="D836">
            <v>160124</v>
          </cell>
          <cell r="E836">
            <v>2.7893288461201382</v>
          </cell>
          <cell r="F836">
            <v>100</v>
          </cell>
          <cell r="G836">
            <v>20.2</v>
          </cell>
          <cell r="H836">
            <v>15995</v>
          </cell>
          <cell r="I836">
            <v>375531</v>
          </cell>
          <cell r="J836">
            <v>3.2624255736276502</v>
          </cell>
          <cell r="K836">
            <v>100</v>
          </cell>
          <cell r="L836">
            <v>96</v>
          </cell>
          <cell r="M836">
            <v>100</v>
          </cell>
          <cell r="N836">
            <v>37</v>
          </cell>
          <cell r="O836">
            <v>0</v>
          </cell>
          <cell r="P836">
            <v>626</v>
          </cell>
          <cell r="Q836">
            <v>11426</v>
          </cell>
          <cell r="R836">
            <v>2.4864926220204313</v>
          </cell>
          <cell r="S836">
            <v>100</v>
          </cell>
          <cell r="T836">
            <v>1</v>
          </cell>
          <cell r="U836">
            <v>0</v>
          </cell>
          <cell r="V836">
            <v>1</v>
          </cell>
          <cell r="W836">
            <v>0</v>
          </cell>
          <cell r="X836">
            <v>3883</v>
          </cell>
          <cell r="Y836">
            <v>74855</v>
          </cell>
          <cell r="Z836">
            <v>2.5968120511473112</v>
          </cell>
          <cell r="AA836">
            <v>100</v>
          </cell>
          <cell r="AB836">
            <v>9.74</v>
          </cell>
          <cell r="AC836">
            <v>10</v>
          </cell>
          <cell r="AD836">
            <v>0</v>
          </cell>
          <cell r="AE836">
            <v>1</v>
          </cell>
          <cell r="AF836">
            <v>0</v>
          </cell>
          <cell r="AG836">
            <v>623</v>
          </cell>
          <cell r="AH836">
            <v>11366</v>
          </cell>
          <cell r="AI836">
            <v>2.4861237488626022</v>
          </cell>
          <cell r="AJ836">
            <v>100</v>
          </cell>
          <cell r="AK836">
            <v>1</v>
          </cell>
          <cell r="AL836">
            <v>0</v>
          </cell>
          <cell r="AM836">
            <v>1</v>
          </cell>
          <cell r="AN836">
            <v>0</v>
          </cell>
          <cell r="AO836">
            <v>5022</v>
          </cell>
          <cell r="AP836">
            <v>100065</v>
          </cell>
          <cell r="AQ836">
            <v>2.6073413738856841</v>
          </cell>
          <cell r="AR836">
            <v>100</v>
          </cell>
          <cell r="AS836">
            <v>14</v>
          </cell>
          <cell r="AT836">
            <v>0</v>
          </cell>
          <cell r="AU836">
            <v>1</v>
          </cell>
          <cell r="AV836">
            <v>0</v>
          </cell>
          <cell r="AW836">
            <v>1174</v>
          </cell>
          <cell r="AX836">
            <v>40931</v>
          </cell>
          <cell r="AY836">
            <v>3.783328681737836</v>
          </cell>
          <cell r="AZ836">
            <v>100</v>
          </cell>
          <cell r="BA836">
            <v>3</v>
          </cell>
          <cell r="BB836">
            <v>0</v>
          </cell>
          <cell r="BC836">
            <v>1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14524</v>
          </cell>
          <cell r="BO836">
            <v>354594</v>
          </cell>
          <cell r="BP836">
            <v>2.562700210381252</v>
          </cell>
          <cell r="BQ836">
            <v>100</v>
          </cell>
          <cell r="BR836">
            <v>36.4</v>
          </cell>
          <cell r="BS836">
            <v>14524</v>
          </cell>
          <cell r="BT836">
            <v>354594</v>
          </cell>
          <cell r="BU836">
            <v>2.562700210381252</v>
          </cell>
          <cell r="BV836">
            <v>100</v>
          </cell>
          <cell r="BW836">
            <v>36.4</v>
          </cell>
          <cell r="BX836">
            <v>95</v>
          </cell>
          <cell r="BY836">
            <v>0</v>
          </cell>
          <cell r="BZ836">
            <v>1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2673</v>
          </cell>
          <cell r="CL836">
            <v>60248</v>
          </cell>
          <cell r="CM836">
            <v>2.6596012682969206</v>
          </cell>
          <cell r="CN836">
            <v>100</v>
          </cell>
          <cell r="CO836">
            <v>8.84</v>
          </cell>
          <cell r="CP836">
            <v>10</v>
          </cell>
          <cell r="CQ836">
            <v>0</v>
          </cell>
          <cell r="CR836">
            <v>0</v>
          </cell>
          <cell r="CS836">
            <v>0</v>
          </cell>
          <cell r="CT836">
            <v>4654</v>
          </cell>
          <cell r="CU836">
            <v>152578</v>
          </cell>
          <cell r="CV836">
            <v>3.6457194670427926</v>
          </cell>
          <cell r="CW836">
            <v>100</v>
          </cell>
          <cell r="CX836">
            <v>95</v>
          </cell>
          <cell r="CY836">
            <v>0</v>
          </cell>
          <cell r="CZ836">
            <v>0</v>
          </cell>
          <cell r="DA836">
            <v>0</v>
          </cell>
          <cell r="DB836">
            <v>7179</v>
          </cell>
          <cell r="DC836">
            <v>141178</v>
          </cell>
          <cell r="DD836">
            <v>1.9374761046479874</v>
          </cell>
          <cell r="DE836">
            <v>100</v>
          </cell>
          <cell r="DF836">
            <v>12.94</v>
          </cell>
          <cell r="DG836">
            <v>6</v>
          </cell>
          <cell r="DH836">
            <v>0</v>
          </cell>
          <cell r="DI836">
            <v>1</v>
          </cell>
          <cell r="DJ836">
            <v>0</v>
          </cell>
          <cell r="DK836">
            <v>17</v>
          </cell>
          <cell r="DL836">
            <v>590</v>
          </cell>
          <cell r="DM836">
            <v>3.7855579868708973</v>
          </cell>
          <cell r="DN836">
            <v>65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>
            <v>0</v>
          </cell>
          <cell r="DV836">
            <v>0</v>
          </cell>
          <cell r="DW836">
            <v>0</v>
          </cell>
          <cell r="DX836">
            <v>0</v>
          </cell>
          <cell r="DY836">
            <v>0</v>
          </cell>
          <cell r="DZ836">
            <v>0</v>
          </cell>
        </row>
        <row r="837">
          <cell r="A837" t="str">
            <v>TART</v>
          </cell>
          <cell r="B837">
            <v>37667</v>
          </cell>
          <cell r="C837">
            <v>7593</v>
          </cell>
          <cell r="D837">
            <v>168737</v>
          </cell>
          <cell r="E837">
            <v>2.8050702525066229</v>
          </cell>
          <cell r="F837">
            <v>100</v>
          </cell>
          <cell r="G837">
            <v>20.2</v>
          </cell>
          <cell r="H837">
            <v>16175</v>
          </cell>
          <cell r="I837">
            <v>398147</v>
          </cell>
          <cell r="J837">
            <v>3.3804890327844661</v>
          </cell>
          <cell r="K837">
            <v>100</v>
          </cell>
          <cell r="L837">
            <v>99</v>
          </cell>
          <cell r="M837">
            <v>0</v>
          </cell>
          <cell r="N837">
            <v>23</v>
          </cell>
          <cell r="O837">
            <v>0</v>
          </cell>
          <cell r="P837">
            <v>638</v>
          </cell>
          <cell r="Q837">
            <v>11687</v>
          </cell>
          <cell r="R837">
            <v>2.492314546669637</v>
          </cell>
          <cell r="S837">
            <v>100</v>
          </cell>
          <cell r="T837">
            <v>3</v>
          </cell>
          <cell r="U837">
            <v>0</v>
          </cell>
          <cell r="V837">
            <v>1</v>
          </cell>
          <cell r="W837">
            <v>0</v>
          </cell>
          <cell r="X837">
            <v>4108</v>
          </cell>
          <cell r="Y837">
            <v>78884</v>
          </cell>
          <cell r="Z837">
            <v>2.6195421288647629</v>
          </cell>
          <cell r="AA837">
            <v>100</v>
          </cell>
          <cell r="AB837">
            <v>9.74</v>
          </cell>
          <cell r="AC837">
            <v>61</v>
          </cell>
          <cell r="AD837">
            <v>0</v>
          </cell>
          <cell r="AE837">
            <v>1</v>
          </cell>
          <cell r="AF837">
            <v>0</v>
          </cell>
          <cell r="AG837">
            <v>633</v>
          </cell>
          <cell r="AH837">
            <v>11593</v>
          </cell>
          <cell r="AI837">
            <v>2.4916013437849944</v>
          </cell>
          <cell r="AJ837">
            <v>100</v>
          </cell>
          <cell r="AK837">
            <v>3</v>
          </cell>
          <cell r="AL837">
            <v>0</v>
          </cell>
          <cell r="AM837">
            <v>1</v>
          </cell>
          <cell r="AN837">
            <v>0</v>
          </cell>
          <cell r="AO837">
            <v>5187</v>
          </cell>
          <cell r="AP837">
            <v>102984</v>
          </cell>
          <cell r="AQ837">
            <v>2.6171922841396205</v>
          </cell>
          <cell r="AR837">
            <v>100</v>
          </cell>
          <cell r="AS837">
            <v>16</v>
          </cell>
          <cell r="AT837">
            <v>0</v>
          </cell>
          <cell r="AU837">
            <v>1</v>
          </cell>
          <cell r="AV837">
            <v>0</v>
          </cell>
          <cell r="AW837">
            <v>1218</v>
          </cell>
          <cell r="AX837">
            <v>42461</v>
          </cell>
          <cell r="AY837">
            <v>3.7711107217939732</v>
          </cell>
          <cell r="AZ837">
            <v>100</v>
          </cell>
          <cell r="BA837">
            <v>1</v>
          </cell>
          <cell r="BB837">
            <v>0</v>
          </cell>
          <cell r="BC837">
            <v>1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16013</v>
          </cell>
          <cell r="BO837">
            <v>392684</v>
          </cell>
          <cell r="BP837">
            <v>2.5950828570088387</v>
          </cell>
          <cell r="BQ837">
            <v>100</v>
          </cell>
          <cell r="BR837">
            <v>36.4</v>
          </cell>
          <cell r="BS837">
            <v>16013</v>
          </cell>
          <cell r="BT837">
            <v>392684</v>
          </cell>
          <cell r="BU837">
            <v>2.5950828570088387</v>
          </cell>
          <cell r="BV837">
            <v>100</v>
          </cell>
          <cell r="BW837">
            <v>36.4</v>
          </cell>
          <cell r="BX837">
            <v>93</v>
          </cell>
          <cell r="BY837">
            <v>0</v>
          </cell>
          <cell r="BZ837">
            <v>12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2894</v>
          </cell>
          <cell r="CL837">
            <v>63648</v>
          </cell>
          <cell r="CM837">
            <v>2.6459359860875327</v>
          </cell>
          <cell r="CN837">
            <v>100</v>
          </cell>
          <cell r="CO837">
            <v>8.84</v>
          </cell>
          <cell r="CP837">
            <v>25</v>
          </cell>
          <cell r="CQ837">
            <v>0</v>
          </cell>
          <cell r="CR837">
            <v>0</v>
          </cell>
          <cell r="CS837">
            <v>0</v>
          </cell>
          <cell r="CT837">
            <v>5190</v>
          </cell>
          <cell r="CU837">
            <v>168603</v>
          </cell>
          <cell r="CV837">
            <v>3.6446427339420002</v>
          </cell>
          <cell r="CW837">
            <v>100</v>
          </cell>
          <cell r="CX837">
            <v>93</v>
          </cell>
          <cell r="CY837">
            <v>0</v>
          </cell>
          <cell r="CZ837">
            <v>12</v>
          </cell>
          <cell r="DA837">
            <v>0</v>
          </cell>
          <cell r="DB837">
            <v>7634</v>
          </cell>
          <cell r="DC837">
            <v>150136</v>
          </cell>
          <cell r="DD837">
            <v>1.9408772963693663</v>
          </cell>
          <cell r="DE837">
            <v>100</v>
          </cell>
          <cell r="DF837">
            <v>12.94</v>
          </cell>
          <cell r="DG837">
            <v>25</v>
          </cell>
          <cell r="DH837">
            <v>0</v>
          </cell>
          <cell r="DI837">
            <v>0</v>
          </cell>
          <cell r="DJ837">
            <v>0</v>
          </cell>
          <cell r="DK837">
            <v>295</v>
          </cell>
          <cell r="DL837">
            <v>10297</v>
          </cell>
          <cell r="DM837">
            <v>3.7811352725218863</v>
          </cell>
          <cell r="DN837">
            <v>65</v>
          </cell>
          <cell r="DO837">
            <v>0</v>
          </cell>
          <cell r="DP837">
            <v>0</v>
          </cell>
          <cell r="DQ837">
            <v>14</v>
          </cell>
          <cell r="DR837">
            <v>0</v>
          </cell>
          <cell r="DS837">
            <v>0</v>
          </cell>
          <cell r="DT837">
            <v>0</v>
          </cell>
          <cell r="DU837">
            <v>0</v>
          </cell>
          <cell r="DV837">
            <v>0</v>
          </cell>
          <cell r="DW837">
            <v>0</v>
          </cell>
          <cell r="DX837">
            <v>0</v>
          </cell>
          <cell r="DY837">
            <v>0</v>
          </cell>
          <cell r="DZ837">
            <v>0</v>
          </cell>
        </row>
        <row r="838">
          <cell r="A838" t="str">
            <v>TART</v>
          </cell>
          <cell r="B838">
            <v>37674</v>
          </cell>
          <cell r="C838">
            <v>7555</v>
          </cell>
          <cell r="D838">
            <v>165234</v>
          </cell>
          <cell r="E838">
            <v>2.8233415442113312</v>
          </cell>
          <cell r="F838">
            <v>100</v>
          </cell>
          <cell r="G838">
            <v>20.2</v>
          </cell>
          <cell r="H838">
            <v>15763</v>
          </cell>
          <cell r="I838">
            <v>371080</v>
          </cell>
          <cell r="J838">
            <v>3.3089024213426126</v>
          </cell>
          <cell r="K838">
            <v>100</v>
          </cell>
          <cell r="L838">
            <v>99</v>
          </cell>
          <cell r="M838">
            <v>0</v>
          </cell>
          <cell r="N838">
            <v>23</v>
          </cell>
          <cell r="O838">
            <v>0</v>
          </cell>
          <cell r="P838">
            <v>612</v>
          </cell>
          <cell r="Q838">
            <v>11208</v>
          </cell>
          <cell r="R838">
            <v>2.4632044198895029</v>
          </cell>
          <cell r="S838">
            <v>100</v>
          </cell>
          <cell r="T838">
            <v>1</v>
          </cell>
          <cell r="U838">
            <v>0</v>
          </cell>
          <cell r="V838">
            <v>1</v>
          </cell>
          <cell r="W838">
            <v>0</v>
          </cell>
          <cell r="X838">
            <v>4040</v>
          </cell>
          <cell r="Y838">
            <v>77320</v>
          </cell>
          <cell r="Z838">
            <v>2.6241077167698501</v>
          </cell>
          <cell r="AA838">
            <v>100</v>
          </cell>
          <cell r="AB838">
            <v>9.74</v>
          </cell>
          <cell r="AC838">
            <v>67</v>
          </cell>
          <cell r="AD838">
            <v>0</v>
          </cell>
          <cell r="AE838">
            <v>1</v>
          </cell>
          <cell r="AF838">
            <v>0</v>
          </cell>
          <cell r="AG838">
            <v>607</v>
          </cell>
          <cell r="AH838">
            <v>11119</v>
          </cell>
          <cell r="AI838">
            <v>2.4620168813860506</v>
          </cell>
          <cell r="AJ838">
            <v>100</v>
          </cell>
          <cell r="AK838">
            <v>1</v>
          </cell>
          <cell r="AL838">
            <v>0</v>
          </cell>
          <cell r="AM838">
            <v>1</v>
          </cell>
          <cell r="AN838">
            <v>0</v>
          </cell>
          <cell r="AO838">
            <v>5000</v>
          </cell>
          <cell r="AP838">
            <v>98959</v>
          </cell>
          <cell r="AQ838">
            <v>2.6244191510468333</v>
          </cell>
          <cell r="AR838">
            <v>100</v>
          </cell>
          <cell r="AS838">
            <v>22</v>
          </cell>
          <cell r="AT838">
            <v>0</v>
          </cell>
          <cell r="AU838">
            <v>1</v>
          </cell>
          <cell r="AV838">
            <v>0</v>
          </cell>
          <cell r="AW838">
            <v>1340</v>
          </cell>
          <cell r="AX838">
            <v>42852</v>
          </cell>
          <cell r="AY838">
            <v>3.7733458871865104</v>
          </cell>
          <cell r="AZ838">
            <v>100</v>
          </cell>
          <cell r="BA838">
            <v>92</v>
          </cell>
          <cell r="BB838">
            <v>0</v>
          </cell>
          <cell r="BC838">
            <v>1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15541</v>
          </cell>
          <cell r="BO838">
            <v>382056</v>
          </cell>
          <cell r="BP838">
            <v>2.6126401630988787</v>
          </cell>
          <cell r="BQ838">
            <v>100</v>
          </cell>
          <cell r="BR838">
            <v>36.4</v>
          </cell>
          <cell r="BS838">
            <v>15541</v>
          </cell>
          <cell r="BT838">
            <v>382056</v>
          </cell>
          <cell r="BU838">
            <v>2.6126401630988787</v>
          </cell>
          <cell r="BV838">
            <v>100</v>
          </cell>
          <cell r="BW838">
            <v>36.4</v>
          </cell>
          <cell r="BX838">
            <v>63</v>
          </cell>
          <cell r="BY838">
            <v>0</v>
          </cell>
          <cell r="BZ838">
            <v>32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2873</v>
          </cell>
          <cell r="CL838">
            <v>62230</v>
          </cell>
          <cell r="CM838">
            <v>2.6565334961618983</v>
          </cell>
          <cell r="CN838">
            <v>100</v>
          </cell>
          <cell r="CO838">
            <v>8.84</v>
          </cell>
          <cell r="CP838">
            <v>34</v>
          </cell>
          <cell r="CQ838">
            <v>0</v>
          </cell>
          <cell r="CR838">
            <v>0</v>
          </cell>
          <cell r="CS838">
            <v>0</v>
          </cell>
          <cell r="CT838">
            <v>4496</v>
          </cell>
          <cell r="CU838">
            <v>149851</v>
          </cell>
          <cell r="CV838">
            <v>3.5629645162041892</v>
          </cell>
          <cell r="CW838">
            <v>100</v>
          </cell>
          <cell r="CX838">
            <v>41</v>
          </cell>
          <cell r="CY838">
            <v>0</v>
          </cell>
          <cell r="CZ838">
            <v>25</v>
          </cell>
          <cell r="DA838">
            <v>0</v>
          </cell>
          <cell r="DB838">
            <v>7497</v>
          </cell>
          <cell r="DC838">
            <v>146309</v>
          </cell>
          <cell r="DD838">
            <v>1.9571125095194195</v>
          </cell>
          <cell r="DE838">
            <v>100</v>
          </cell>
          <cell r="DF838">
            <v>12.94</v>
          </cell>
          <cell r="DG838">
            <v>37</v>
          </cell>
          <cell r="DH838">
            <v>0</v>
          </cell>
          <cell r="DI838">
            <v>2</v>
          </cell>
          <cell r="DJ838">
            <v>0</v>
          </cell>
          <cell r="DK838">
            <v>675</v>
          </cell>
          <cell r="DL838">
            <v>23666</v>
          </cell>
          <cell r="DM838">
            <v>3.7389215990083668</v>
          </cell>
          <cell r="DN838">
            <v>65</v>
          </cell>
          <cell r="DO838">
            <v>1</v>
          </cell>
          <cell r="DP838">
            <v>0</v>
          </cell>
          <cell r="DQ838">
            <v>36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</row>
        <row r="839">
          <cell r="A839" t="str">
            <v>TART</v>
          </cell>
          <cell r="B839">
            <v>37681</v>
          </cell>
          <cell r="C839">
            <v>12355</v>
          </cell>
          <cell r="D839">
            <v>222437</v>
          </cell>
          <cell r="E839">
            <v>2.7923908149482215</v>
          </cell>
          <cell r="F839">
            <v>100</v>
          </cell>
          <cell r="G839">
            <v>23.3</v>
          </cell>
          <cell r="H839">
            <v>17723</v>
          </cell>
          <cell r="I839">
            <v>384424</v>
          </cell>
          <cell r="J839">
            <v>3.2444821437845137</v>
          </cell>
          <cell r="K839">
            <v>100</v>
          </cell>
          <cell r="L839">
            <v>100</v>
          </cell>
          <cell r="M839">
            <v>99</v>
          </cell>
          <cell r="N839">
            <v>16</v>
          </cell>
          <cell r="O839">
            <v>1</v>
          </cell>
          <cell r="P839">
            <v>1511</v>
          </cell>
          <cell r="Q839">
            <v>22245</v>
          </cell>
          <cell r="R839">
            <v>2.518987341772152</v>
          </cell>
          <cell r="S839">
            <v>100</v>
          </cell>
          <cell r="T839">
            <v>0</v>
          </cell>
          <cell r="U839">
            <v>96</v>
          </cell>
          <cell r="V839">
            <v>0</v>
          </cell>
          <cell r="W839">
            <v>1</v>
          </cell>
          <cell r="X839">
            <v>7130</v>
          </cell>
          <cell r="Y839">
            <v>111114</v>
          </cell>
          <cell r="Z839">
            <v>2.6114478114478112</v>
          </cell>
          <cell r="AA839">
            <v>100</v>
          </cell>
          <cell r="AB839">
            <v>10.82</v>
          </cell>
          <cell r="AC839">
            <v>99</v>
          </cell>
          <cell r="AD839">
            <v>99</v>
          </cell>
          <cell r="AE839">
            <v>1</v>
          </cell>
          <cell r="AF839">
            <v>1</v>
          </cell>
          <cell r="AG839">
            <v>1503</v>
          </cell>
          <cell r="AH839">
            <v>22127</v>
          </cell>
          <cell r="AI839">
            <v>2.5184590690208668</v>
          </cell>
          <cell r="AJ839">
            <v>100</v>
          </cell>
          <cell r="AK839">
            <v>0</v>
          </cell>
          <cell r="AL839">
            <v>96</v>
          </cell>
          <cell r="AM839">
            <v>0</v>
          </cell>
          <cell r="AN839">
            <v>1</v>
          </cell>
          <cell r="AO839">
            <v>8790</v>
          </cell>
          <cell r="AP839">
            <v>141191</v>
          </cell>
          <cell r="AQ839">
            <v>2.5998807394156231</v>
          </cell>
          <cell r="AR839">
            <v>100</v>
          </cell>
          <cell r="AS839">
            <v>97</v>
          </cell>
          <cell r="AT839">
            <v>100</v>
          </cell>
          <cell r="AU839">
            <v>1</v>
          </cell>
          <cell r="AV839">
            <v>1</v>
          </cell>
          <cell r="AW839">
            <v>1487</v>
          </cell>
          <cell r="AX839">
            <v>48183</v>
          </cell>
          <cell r="AY839">
            <v>3.7722250125565044</v>
          </cell>
          <cell r="AZ839">
            <v>100</v>
          </cell>
          <cell r="BA839">
            <v>98</v>
          </cell>
          <cell r="BB839">
            <v>0</v>
          </cell>
          <cell r="BC839">
            <v>1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19975</v>
          </cell>
          <cell r="BO839">
            <v>383978</v>
          </cell>
          <cell r="BP839">
            <v>2.6523944532530703</v>
          </cell>
          <cell r="BQ839">
            <v>100</v>
          </cell>
          <cell r="BR839">
            <v>41.93</v>
          </cell>
          <cell r="BS839">
            <v>19975</v>
          </cell>
          <cell r="BT839">
            <v>383978</v>
          </cell>
          <cell r="BU839">
            <v>2.6523944532530703</v>
          </cell>
          <cell r="BV839">
            <v>100</v>
          </cell>
          <cell r="BW839">
            <v>41.93</v>
          </cell>
          <cell r="BX839">
            <v>85</v>
          </cell>
          <cell r="BY839">
            <v>100</v>
          </cell>
          <cell r="BZ839">
            <v>3</v>
          </cell>
          <cell r="CA839">
            <v>44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3578</v>
          </cell>
          <cell r="CL839">
            <v>69302</v>
          </cell>
          <cell r="CM839">
            <v>2.7191602190732853</v>
          </cell>
          <cell r="CN839">
            <v>100</v>
          </cell>
          <cell r="CO839">
            <v>8.91</v>
          </cell>
          <cell r="CP839">
            <v>5</v>
          </cell>
          <cell r="CQ839">
            <v>100</v>
          </cell>
          <cell r="CR839">
            <v>1</v>
          </cell>
          <cell r="CS839">
            <v>1</v>
          </cell>
          <cell r="CT839">
            <v>4440</v>
          </cell>
          <cell r="CU839">
            <v>85546</v>
          </cell>
          <cell r="CV839">
            <v>3.6134161432674121</v>
          </cell>
          <cell r="CW839">
            <v>100</v>
          </cell>
          <cell r="CX839">
            <v>63</v>
          </cell>
          <cell r="CY839">
            <v>100</v>
          </cell>
          <cell r="CZ839">
            <v>0</v>
          </cell>
          <cell r="DA839">
            <v>39</v>
          </cell>
          <cell r="DB839">
            <v>10840</v>
          </cell>
          <cell r="DC839">
            <v>205993</v>
          </cell>
          <cell r="DD839">
            <v>1.9768019884009942</v>
          </cell>
          <cell r="DE839">
            <v>100</v>
          </cell>
          <cell r="DF839">
            <v>13.07</v>
          </cell>
          <cell r="DG839">
            <v>62</v>
          </cell>
          <cell r="DH839">
            <v>100</v>
          </cell>
          <cell r="DI839">
            <v>3</v>
          </cell>
          <cell r="DJ839">
            <v>3</v>
          </cell>
          <cell r="DK839">
            <v>1116</v>
          </cell>
          <cell r="DL839">
            <v>23126</v>
          </cell>
          <cell r="DM839">
            <v>3.2409786510485548</v>
          </cell>
          <cell r="DN839">
            <v>98</v>
          </cell>
          <cell r="DO839">
            <v>0</v>
          </cell>
          <cell r="DP839">
            <v>76</v>
          </cell>
          <cell r="DQ839">
            <v>0</v>
          </cell>
          <cell r="DR839">
            <v>44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</row>
        <row r="840">
          <cell r="A840" t="str">
            <v>TART</v>
          </cell>
          <cell r="B840">
            <v>37688</v>
          </cell>
          <cell r="C840">
            <v>8488</v>
          </cell>
          <cell r="D840">
            <v>190366</v>
          </cell>
          <cell r="E840">
            <v>2.8433037193669026</v>
          </cell>
          <cell r="F840">
            <v>100</v>
          </cell>
          <cell r="G840">
            <v>23.3</v>
          </cell>
          <cell r="H840">
            <v>15270</v>
          </cell>
          <cell r="I840">
            <v>359456</v>
          </cell>
          <cell r="J840">
            <v>3.1237038056095336</v>
          </cell>
          <cell r="K840">
            <v>100</v>
          </cell>
          <cell r="L840">
            <v>100</v>
          </cell>
          <cell r="M840">
            <v>99</v>
          </cell>
          <cell r="N840">
            <v>7</v>
          </cell>
          <cell r="O840">
            <v>5</v>
          </cell>
          <cell r="P840">
            <v>636</v>
          </cell>
          <cell r="Q840">
            <v>11615</v>
          </cell>
          <cell r="R840">
            <v>2.484208134514883</v>
          </cell>
          <cell r="S840">
            <v>100</v>
          </cell>
          <cell r="T840">
            <v>2</v>
          </cell>
          <cell r="U840">
            <v>0</v>
          </cell>
          <cell r="V840">
            <v>1</v>
          </cell>
          <cell r="W840">
            <v>0</v>
          </cell>
          <cell r="X840">
            <v>4440</v>
          </cell>
          <cell r="Y840">
            <v>84204</v>
          </cell>
          <cell r="Z840">
            <v>2.6430745098039217</v>
          </cell>
          <cell r="AA840">
            <v>100</v>
          </cell>
          <cell r="AB840">
            <v>10.82</v>
          </cell>
          <cell r="AC840">
            <v>74</v>
          </cell>
          <cell r="AD840">
            <v>0</v>
          </cell>
          <cell r="AE840">
            <v>2</v>
          </cell>
          <cell r="AF840">
            <v>0</v>
          </cell>
          <cell r="AG840">
            <v>634</v>
          </cell>
          <cell r="AH840">
            <v>11579</v>
          </cell>
          <cell r="AI840">
            <v>2.4830412019121328</v>
          </cell>
          <cell r="AJ840">
            <v>100</v>
          </cell>
          <cell r="AK840">
            <v>2</v>
          </cell>
          <cell r="AL840">
            <v>0</v>
          </cell>
          <cell r="AM840">
            <v>1</v>
          </cell>
          <cell r="AN840">
            <v>0</v>
          </cell>
          <cell r="AO840">
            <v>5511</v>
          </cell>
          <cell r="AP840">
            <v>108808</v>
          </cell>
          <cell r="AQ840">
            <v>2.6276922338945652</v>
          </cell>
          <cell r="AR840">
            <v>100</v>
          </cell>
          <cell r="AS840">
            <v>33</v>
          </cell>
          <cell r="AT840">
            <v>0</v>
          </cell>
          <cell r="AU840">
            <v>2</v>
          </cell>
          <cell r="AV840">
            <v>0</v>
          </cell>
          <cell r="AW840">
            <v>1884</v>
          </cell>
          <cell r="AX840">
            <v>60703</v>
          </cell>
          <cell r="AY840">
            <v>3.7539688511022495</v>
          </cell>
          <cell r="AZ840">
            <v>100</v>
          </cell>
          <cell r="BA840">
            <v>0</v>
          </cell>
          <cell r="BB840">
            <v>99</v>
          </cell>
          <cell r="BC840">
            <v>0</v>
          </cell>
          <cell r="BD840">
            <v>1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19797</v>
          </cell>
          <cell r="BO840">
            <v>491930</v>
          </cell>
          <cell r="BP840">
            <v>2.6287688909006155</v>
          </cell>
          <cell r="BQ840">
            <v>100</v>
          </cell>
          <cell r="BR840">
            <v>41.93</v>
          </cell>
          <cell r="BS840">
            <v>19797</v>
          </cell>
          <cell r="BT840">
            <v>491930</v>
          </cell>
          <cell r="BU840">
            <v>2.6287688909006155</v>
          </cell>
          <cell r="BV840">
            <v>100</v>
          </cell>
          <cell r="BW840">
            <v>41.93</v>
          </cell>
          <cell r="BX840">
            <v>100</v>
          </cell>
          <cell r="BY840">
            <v>100</v>
          </cell>
          <cell r="BZ840">
            <v>46</v>
          </cell>
          <cell r="CA840">
            <v>40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3232</v>
          </cell>
          <cell r="CL840">
            <v>65973</v>
          </cell>
          <cell r="CM840">
            <v>2.6945356160738045</v>
          </cell>
          <cell r="CN840">
            <v>100</v>
          </cell>
          <cell r="CO840">
            <v>8.91</v>
          </cell>
          <cell r="CP840">
            <v>92</v>
          </cell>
          <cell r="CQ840">
            <v>0</v>
          </cell>
          <cell r="CR840">
            <v>0</v>
          </cell>
          <cell r="CS840">
            <v>0</v>
          </cell>
          <cell r="CT840">
            <v>6690</v>
          </cell>
          <cell r="CU840">
            <v>210009</v>
          </cell>
          <cell r="CV840">
            <v>3.5677285050348568</v>
          </cell>
          <cell r="CW840">
            <v>100</v>
          </cell>
          <cell r="CX840">
            <v>56</v>
          </cell>
          <cell r="CY840">
            <v>100</v>
          </cell>
          <cell r="CZ840">
            <v>0</v>
          </cell>
          <cell r="DA840">
            <v>40</v>
          </cell>
          <cell r="DB840">
            <v>7736</v>
          </cell>
          <cell r="DC840">
            <v>146413</v>
          </cell>
          <cell r="DD840">
            <v>1.969323861402819</v>
          </cell>
          <cell r="DE840">
            <v>100</v>
          </cell>
          <cell r="DF840">
            <v>13.07</v>
          </cell>
          <cell r="DG840">
            <v>99</v>
          </cell>
          <cell r="DH840">
            <v>0</v>
          </cell>
          <cell r="DI840">
            <v>2</v>
          </cell>
          <cell r="DJ840">
            <v>0</v>
          </cell>
          <cell r="DK840">
            <v>2139</v>
          </cell>
          <cell r="DL840">
            <v>69535</v>
          </cell>
          <cell r="DM840">
            <v>3.1465790490916121</v>
          </cell>
          <cell r="DN840">
            <v>98</v>
          </cell>
          <cell r="DO840">
            <v>49</v>
          </cell>
          <cell r="DP840">
            <v>0</v>
          </cell>
          <cell r="DQ840">
            <v>46</v>
          </cell>
          <cell r="DR840">
            <v>0</v>
          </cell>
          <cell r="DS840">
            <v>0</v>
          </cell>
          <cell r="DT840">
            <v>0</v>
          </cell>
          <cell r="DU840">
            <v>0</v>
          </cell>
          <cell r="DV840">
            <v>0</v>
          </cell>
          <cell r="DW840">
            <v>0</v>
          </cell>
          <cell r="DX840">
            <v>0</v>
          </cell>
          <cell r="DY840">
            <v>0</v>
          </cell>
          <cell r="DZ840">
            <v>0</v>
          </cell>
        </row>
        <row r="841">
          <cell r="A841" t="str">
            <v>TART</v>
          </cell>
          <cell r="B841">
            <v>37695</v>
          </cell>
          <cell r="C841">
            <v>8397</v>
          </cell>
          <cell r="D841">
            <v>184796</v>
          </cell>
          <cell r="E841">
            <v>2.8654893970266393</v>
          </cell>
          <cell r="F841">
            <v>100</v>
          </cell>
          <cell r="G841">
            <v>23.3</v>
          </cell>
          <cell r="H841">
            <v>14060</v>
          </cell>
          <cell r="I841">
            <v>322008</v>
          </cell>
          <cell r="J841">
            <v>2.9804578346152097</v>
          </cell>
          <cell r="K841">
            <v>100</v>
          </cell>
          <cell r="L841">
            <v>100</v>
          </cell>
          <cell r="M841">
            <v>0</v>
          </cell>
          <cell r="N841">
            <v>14</v>
          </cell>
          <cell r="O841">
            <v>0</v>
          </cell>
          <cell r="P841">
            <v>660</v>
          </cell>
          <cell r="Q841">
            <v>12050</v>
          </cell>
          <cell r="R841">
            <v>2.4984436605104792</v>
          </cell>
          <cell r="S841">
            <v>100</v>
          </cell>
          <cell r="T841">
            <v>6</v>
          </cell>
          <cell r="U841">
            <v>0</v>
          </cell>
          <cell r="V841">
            <v>1</v>
          </cell>
          <cell r="W841">
            <v>0</v>
          </cell>
          <cell r="X841">
            <v>4638</v>
          </cell>
          <cell r="Y841">
            <v>87717</v>
          </cell>
          <cell r="Z841">
            <v>2.6579271405832356</v>
          </cell>
          <cell r="AA841">
            <v>100</v>
          </cell>
          <cell r="AB841">
            <v>10.82</v>
          </cell>
          <cell r="AC841">
            <v>61</v>
          </cell>
          <cell r="AD841">
            <v>0</v>
          </cell>
          <cell r="AE841">
            <v>1</v>
          </cell>
          <cell r="AF841">
            <v>0</v>
          </cell>
          <cell r="AG841">
            <v>657</v>
          </cell>
          <cell r="AH841">
            <v>11984</v>
          </cell>
          <cell r="AI841">
            <v>2.4977083333333332</v>
          </cell>
          <cell r="AJ841">
            <v>100</v>
          </cell>
          <cell r="AK841">
            <v>6</v>
          </cell>
          <cell r="AL841">
            <v>0</v>
          </cell>
          <cell r="AM841">
            <v>1</v>
          </cell>
          <cell r="AN841">
            <v>0</v>
          </cell>
          <cell r="AO841">
            <v>5767</v>
          </cell>
          <cell r="AP841">
            <v>114395</v>
          </cell>
          <cell r="AQ841">
            <v>2.6557702850877192</v>
          </cell>
          <cell r="AR841">
            <v>100</v>
          </cell>
          <cell r="AS841">
            <v>33</v>
          </cell>
          <cell r="AT841">
            <v>0</v>
          </cell>
          <cell r="AU841">
            <v>1</v>
          </cell>
          <cell r="AV841">
            <v>0</v>
          </cell>
          <cell r="AW841">
            <v>1501</v>
          </cell>
          <cell r="AX841">
            <v>49035</v>
          </cell>
          <cell r="AY841">
            <v>3.7558480578009874</v>
          </cell>
          <cell r="AZ841">
            <v>100</v>
          </cell>
          <cell r="BA841">
            <v>98</v>
          </cell>
          <cell r="BB841">
            <v>0</v>
          </cell>
          <cell r="BC841">
            <v>1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16824</v>
          </cell>
          <cell r="BO841">
            <v>425421</v>
          </cell>
          <cell r="BP841">
            <v>2.692310167103138</v>
          </cell>
          <cell r="BQ841">
            <v>100</v>
          </cell>
          <cell r="BR841">
            <v>41.93</v>
          </cell>
          <cell r="BS841">
            <v>16824</v>
          </cell>
          <cell r="BT841">
            <v>425421</v>
          </cell>
          <cell r="BU841">
            <v>2.692310167103138</v>
          </cell>
          <cell r="BV841">
            <v>100</v>
          </cell>
          <cell r="BW841">
            <v>41.93</v>
          </cell>
          <cell r="BX841">
            <v>92</v>
          </cell>
          <cell r="BY841">
            <v>0</v>
          </cell>
          <cell r="BZ841">
            <v>47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2921</v>
          </cell>
          <cell r="CL841">
            <v>61589</v>
          </cell>
          <cell r="CM841">
            <v>2.7350283486888731</v>
          </cell>
          <cell r="CN841">
            <v>100</v>
          </cell>
          <cell r="CO841">
            <v>8.91</v>
          </cell>
          <cell r="CP841">
            <v>73</v>
          </cell>
          <cell r="CQ841">
            <v>0</v>
          </cell>
          <cell r="CR841">
            <v>0</v>
          </cell>
          <cell r="CS841">
            <v>0</v>
          </cell>
          <cell r="CT841">
            <v>4589</v>
          </cell>
          <cell r="CU841">
            <v>153776</v>
          </cell>
          <cell r="CV841">
            <v>3.5996932515337425</v>
          </cell>
          <cell r="CW841">
            <v>100</v>
          </cell>
          <cell r="CX841">
            <v>58</v>
          </cell>
          <cell r="CY841">
            <v>0</v>
          </cell>
          <cell r="CZ841">
            <v>39</v>
          </cell>
          <cell r="DA841">
            <v>0</v>
          </cell>
          <cell r="DB841">
            <v>7520</v>
          </cell>
          <cell r="DC841">
            <v>146783</v>
          </cell>
          <cell r="DD841">
            <v>1.9801026440240757</v>
          </cell>
          <cell r="DE841">
            <v>100</v>
          </cell>
          <cell r="DF841">
            <v>13.07</v>
          </cell>
          <cell r="DG841">
            <v>45</v>
          </cell>
          <cell r="DH841">
            <v>0</v>
          </cell>
          <cell r="DI841">
            <v>2</v>
          </cell>
          <cell r="DJ841">
            <v>0</v>
          </cell>
          <cell r="DK841">
            <v>1793</v>
          </cell>
          <cell r="DL841">
            <v>63273</v>
          </cell>
          <cell r="DM841">
            <v>3.5427834742459674</v>
          </cell>
          <cell r="DN841">
            <v>98</v>
          </cell>
          <cell r="DO841">
            <v>2</v>
          </cell>
          <cell r="DP841">
            <v>0</v>
          </cell>
          <cell r="DQ841">
            <v>44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</row>
        <row r="842">
          <cell r="A842" t="str">
            <v>TART</v>
          </cell>
          <cell r="B842">
            <v>37702</v>
          </cell>
          <cell r="C842">
            <v>8185</v>
          </cell>
          <cell r="D842">
            <v>180328</v>
          </cell>
          <cell r="E842">
            <v>2.8447805410462306</v>
          </cell>
          <cell r="F842">
            <v>100</v>
          </cell>
          <cell r="G842">
            <v>23.3</v>
          </cell>
          <cell r="H842">
            <v>14678</v>
          </cell>
          <cell r="I842">
            <v>336775</v>
          </cell>
          <cell r="J842">
            <v>2.9782873321731604</v>
          </cell>
          <cell r="K842">
            <v>100</v>
          </cell>
          <cell r="L842">
            <v>99</v>
          </cell>
          <cell r="M842">
            <v>98</v>
          </cell>
          <cell r="N842">
            <v>15</v>
          </cell>
          <cell r="O842">
            <v>0</v>
          </cell>
          <cell r="P842">
            <v>658</v>
          </cell>
          <cell r="Q842">
            <v>12016</v>
          </cell>
          <cell r="R842">
            <v>2.4612598108271282</v>
          </cell>
          <cell r="S842">
            <v>100</v>
          </cell>
          <cell r="T842">
            <v>3</v>
          </cell>
          <cell r="U842">
            <v>0</v>
          </cell>
          <cell r="V842">
            <v>1</v>
          </cell>
          <cell r="W842">
            <v>0</v>
          </cell>
          <cell r="X842">
            <v>4531</v>
          </cell>
          <cell r="Y842">
            <v>85875</v>
          </cell>
          <cell r="Z842">
            <v>2.6489163897948607</v>
          </cell>
          <cell r="AA842">
            <v>100</v>
          </cell>
          <cell r="AB842">
            <v>10.82</v>
          </cell>
          <cell r="AC842">
            <v>40</v>
          </cell>
          <cell r="AD842">
            <v>0</v>
          </cell>
          <cell r="AE842">
            <v>1</v>
          </cell>
          <cell r="AF842">
            <v>0</v>
          </cell>
          <cell r="AG842">
            <v>655</v>
          </cell>
          <cell r="AH842">
            <v>11961</v>
          </cell>
          <cell r="AI842">
            <v>2.4608080808080808</v>
          </cell>
          <cell r="AJ842">
            <v>100</v>
          </cell>
          <cell r="AK842">
            <v>3</v>
          </cell>
          <cell r="AL842">
            <v>0</v>
          </cell>
          <cell r="AM842">
            <v>1</v>
          </cell>
          <cell r="AN842">
            <v>0</v>
          </cell>
          <cell r="AO842">
            <v>5789</v>
          </cell>
          <cell r="AP842">
            <v>114850</v>
          </cell>
          <cell r="AQ842">
            <v>2.659999086632872</v>
          </cell>
          <cell r="AR842">
            <v>100</v>
          </cell>
          <cell r="AS842">
            <v>40</v>
          </cell>
          <cell r="AT842">
            <v>0</v>
          </cell>
          <cell r="AU842">
            <v>1</v>
          </cell>
          <cell r="AV842">
            <v>0</v>
          </cell>
          <cell r="AW842">
            <v>1451</v>
          </cell>
          <cell r="AX842">
            <v>47527</v>
          </cell>
          <cell r="AY842">
            <v>3.775803585850428</v>
          </cell>
          <cell r="AZ842">
            <v>100</v>
          </cell>
          <cell r="BA842">
            <v>98</v>
          </cell>
          <cell r="BB842">
            <v>0</v>
          </cell>
          <cell r="BC842">
            <v>2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16715</v>
          </cell>
          <cell r="BO842">
            <v>425895</v>
          </cell>
          <cell r="BP842">
            <v>2.7227729797018814</v>
          </cell>
          <cell r="BQ842">
            <v>100</v>
          </cell>
          <cell r="BR842">
            <v>41.93</v>
          </cell>
          <cell r="BS842">
            <v>16715</v>
          </cell>
          <cell r="BT842">
            <v>425895</v>
          </cell>
          <cell r="BU842">
            <v>2.7227729797018814</v>
          </cell>
          <cell r="BV842">
            <v>100</v>
          </cell>
          <cell r="BW842">
            <v>41.93</v>
          </cell>
          <cell r="BX842">
            <v>67</v>
          </cell>
          <cell r="BY842">
            <v>0</v>
          </cell>
          <cell r="BZ842">
            <v>48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2851</v>
          </cell>
          <cell r="CL842">
            <v>62219</v>
          </cell>
          <cell r="CM842">
            <v>2.7992791169182247</v>
          </cell>
          <cell r="CN842">
            <v>100</v>
          </cell>
          <cell r="CO842">
            <v>8.91</v>
          </cell>
          <cell r="CP842">
            <v>53</v>
          </cell>
          <cell r="CQ842">
            <v>0</v>
          </cell>
          <cell r="CR842">
            <v>0</v>
          </cell>
          <cell r="CS842">
            <v>0</v>
          </cell>
          <cell r="CT842">
            <v>4446</v>
          </cell>
          <cell r="CU842">
            <v>149898</v>
          </cell>
          <cell r="CV842">
            <v>3.6808293254255027</v>
          </cell>
          <cell r="CW842">
            <v>100</v>
          </cell>
          <cell r="CX842">
            <v>39</v>
          </cell>
          <cell r="CY842">
            <v>0</v>
          </cell>
          <cell r="CZ842">
            <v>38</v>
          </cell>
          <cell r="DA842">
            <v>0</v>
          </cell>
          <cell r="DB842">
            <v>7555</v>
          </cell>
          <cell r="DC842">
            <v>147953</v>
          </cell>
          <cell r="DD842">
            <v>1.9817428152763661</v>
          </cell>
          <cell r="DE842">
            <v>100</v>
          </cell>
          <cell r="DF842">
            <v>13.07</v>
          </cell>
          <cell r="DG842">
            <v>23</v>
          </cell>
          <cell r="DH842">
            <v>0</v>
          </cell>
          <cell r="DI842">
            <v>2</v>
          </cell>
          <cell r="DJ842">
            <v>0</v>
          </cell>
          <cell r="DK842">
            <v>1863</v>
          </cell>
          <cell r="DL842">
            <v>65824</v>
          </cell>
          <cell r="DM842">
            <v>3.6653501532657393</v>
          </cell>
          <cell r="DN842">
            <v>98</v>
          </cell>
          <cell r="DO842">
            <v>1</v>
          </cell>
          <cell r="DP842">
            <v>0</v>
          </cell>
          <cell r="DQ842">
            <v>47</v>
          </cell>
          <cell r="DR842">
            <v>0</v>
          </cell>
          <cell r="DS842">
            <v>0</v>
          </cell>
          <cell r="DT842">
            <v>0</v>
          </cell>
          <cell r="DU842">
            <v>0</v>
          </cell>
          <cell r="DV842">
            <v>0</v>
          </cell>
          <cell r="DW842">
            <v>0</v>
          </cell>
          <cell r="DX842">
            <v>0</v>
          </cell>
          <cell r="DY842">
            <v>0</v>
          </cell>
          <cell r="DZ842">
            <v>0</v>
          </cell>
        </row>
        <row r="843">
          <cell r="A843" t="str">
            <v>TART</v>
          </cell>
          <cell r="B843">
            <v>37709</v>
          </cell>
          <cell r="C843">
            <v>7834</v>
          </cell>
          <cell r="D843">
            <v>173178</v>
          </cell>
          <cell r="E843">
            <v>2.8733480701642784</v>
          </cell>
          <cell r="F843">
            <v>100</v>
          </cell>
          <cell r="G843">
            <v>23.3</v>
          </cell>
          <cell r="H843">
            <v>13086</v>
          </cell>
          <cell r="I843">
            <v>307041</v>
          </cell>
          <cell r="J843">
            <v>2.931066489865505</v>
          </cell>
          <cell r="K843">
            <v>100</v>
          </cell>
          <cell r="L843">
            <v>99</v>
          </cell>
          <cell r="M843">
            <v>0</v>
          </cell>
          <cell r="N843">
            <v>13</v>
          </cell>
          <cell r="O843">
            <v>0</v>
          </cell>
          <cell r="P843">
            <v>631</v>
          </cell>
          <cell r="Q843">
            <v>11557</v>
          </cell>
          <cell r="R843">
            <v>2.4883251010327796</v>
          </cell>
          <cell r="S843">
            <v>100</v>
          </cell>
          <cell r="T843">
            <v>3</v>
          </cell>
          <cell r="U843">
            <v>0</v>
          </cell>
          <cell r="V843">
            <v>1</v>
          </cell>
          <cell r="W843">
            <v>0</v>
          </cell>
          <cell r="X843">
            <v>4236</v>
          </cell>
          <cell r="Y843">
            <v>80314</v>
          </cell>
          <cell r="Z843">
            <v>2.6544695561425824</v>
          </cell>
          <cell r="AA843">
            <v>100</v>
          </cell>
          <cell r="AB843">
            <v>10.82</v>
          </cell>
          <cell r="AC843">
            <v>24</v>
          </cell>
          <cell r="AD843">
            <v>0</v>
          </cell>
          <cell r="AE843">
            <v>1</v>
          </cell>
          <cell r="AF843">
            <v>0</v>
          </cell>
          <cell r="AG843">
            <v>628</v>
          </cell>
          <cell r="AH843">
            <v>11501</v>
          </cell>
          <cell r="AI843">
            <v>2.4881570042860366</v>
          </cell>
          <cell r="AJ843">
            <v>100</v>
          </cell>
          <cell r="AK843">
            <v>3</v>
          </cell>
          <cell r="AL843">
            <v>0</v>
          </cell>
          <cell r="AM843">
            <v>1</v>
          </cell>
          <cell r="AN843">
            <v>0</v>
          </cell>
          <cell r="AO843">
            <v>5586</v>
          </cell>
          <cell r="AP843">
            <v>110558</v>
          </cell>
          <cell r="AQ843">
            <v>2.661347101619338</v>
          </cell>
          <cell r="AR843">
            <v>100</v>
          </cell>
          <cell r="AS843">
            <v>37</v>
          </cell>
          <cell r="AT843">
            <v>0</v>
          </cell>
          <cell r="AU843">
            <v>1</v>
          </cell>
          <cell r="AV843">
            <v>0</v>
          </cell>
          <cell r="AW843">
            <v>1412</v>
          </cell>
          <cell r="AX843">
            <v>46356</v>
          </cell>
          <cell r="AY843">
            <v>3.7735196763515999</v>
          </cell>
          <cell r="AZ843">
            <v>100</v>
          </cell>
          <cell r="BA843">
            <v>96</v>
          </cell>
          <cell r="BB843">
            <v>0</v>
          </cell>
          <cell r="BC843">
            <v>1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15019</v>
          </cell>
          <cell r="BO843">
            <v>390570</v>
          </cell>
          <cell r="BP843">
            <v>2.7678328064629434</v>
          </cell>
          <cell r="BQ843">
            <v>100</v>
          </cell>
          <cell r="BR843">
            <v>41.93</v>
          </cell>
          <cell r="BS843">
            <v>15019</v>
          </cell>
          <cell r="BT843">
            <v>390570</v>
          </cell>
          <cell r="BU843">
            <v>2.7678328064629434</v>
          </cell>
          <cell r="BV843">
            <v>100</v>
          </cell>
          <cell r="BW843">
            <v>41.93</v>
          </cell>
          <cell r="BX843">
            <v>60</v>
          </cell>
          <cell r="BY843">
            <v>0</v>
          </cell>
          <cell r="BZ843">
            <v>47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2434</v>
          </cell>
          <cell r="CL843">
            <v>54926</v>
          </cell>
          <cell r="CM843">
            <v>2.8266023709061683</v>
          </cell>
          <cell r="CN843">
            <v>100</v>
          </cell>
          <cell r="CO843">
            <v>8.91</v>
          </cell>
          <cell r="CP843">
            <v>35</v>
          </cell>
          <cell r="CQ843">
            <v>0</v>
          </cell>
          <cell r="CR843">
            <v>0</v>
          </cell>
          <cell r="CS843">
            <v>0</v>
          </cell>
          <cell r="CT843">
            <v>4130</v>
          </cell>
          <cell r="CU843">
            <v>139460</v>
          </cell>
          <cell r="CV843">
            <v>3.7194297978325959</v>
          </cell>
          <cell r="CW843">
            <v>100</v>
          </cell>
          <cell r="CX843">
            <v>32</v>
          </cell>
          <cell r="CY843">
            <v>0</v>
          </cell>
          <cell r="CZ843">
            <v>36</v>
          </cell>
          <cell r="DA843">
            <v>0</v>
          </cell>
          <cell r="DB843">
            <v>6567</v>
          </cell>
          <cell r="DC843">
            <v>129410</v>
          </cell>
          <cell r="DD843">
            <v>1.9766304266774044</v>
          </cell>
          <cell r="DE843">
            <v>100</v>
          </cell>
          <cell r="DF843">
            <v>13.07</v>
          </cell>
          <cell r="DG843">
            <v>18</v>
          </cell>
          <cell r="DH843">
            <v>0</v>
          </cell>
          <cell r="DI843">
            <v>3</v>
          </cell>
          <cell r="DJ843">
            <v>0</v>
          </cell>
          <cell r="DK843">
            <v>1887</v>
          </cell>
          <cell r="DL843">
            <v>66774</v>
          </cell>
          <cell r="DM843">
            <v>3.6727674524025384</v>
          </cell>
          <cell r="DN843">
            <v>98</v>
          </cell>
          <cell r="DO843">
            <v>3</v>
          </cell>
          <cell r="DP843">
            <v>0</v>
          </cell>
          <cell r="DQ843">
            <v>46</v>
          </cell>
          <cell r="DR843">
            <v>0</v>
          </cell>
          <cell r="DS843">
            <v>0</v>
          </cell>
          <cell r="DT843">
            <v>0</v>
          </cell>
          <cell r="DU843">
            <v>0</v>
          </cell>
          <cell r="DV843">
            <v>0</v>
          </cell>
          <cell r="DW843">
            <v>0</v>
          </cell>
          <cell r="DX843">
            <v>0</v>
          </cell>
          <cell r="DY843">
            <v>0</v>
          </cell>
          <cell r="DZ843">
            <v>0</v>
          </cell>
        </row>
        <row r="844">
          <cell r="A844" t="str">
            <v>TART</v>
          </cell>
          <cell r="B844">
            <v>37716</v>
          </cell>
          <cell r="C844">
            <v>8316</v>
          </cell>
          <cell r="D844">
            <v>183586</v>
          </cell>
          <cell r="E844">
            <v>2.8726224522220707</v>
          </cell>
          <cell r="F844">
            <v>100</v>
          </cell>
          <cell r="G844">
            <v>23.6</v>
          </cell>
          <cell r="H844">
            <v>13463</v>
          </cell>
          <cell r="I844">
            <v>319760</v>
          </cell>
          <cell r="J844">
            <v>2.9344295204029489</v>
          </cell>
          <cell r="K844">
            <v>100</v>
          </cell>
          <cell r="L844">
            <v>98</v>
          </cell>
          <cell r="M844">
            <v>0</v>
          </cell>
          <cell r="N844">
            <v>11</v>
          </cell>
          <cell r="O844">
            <v>0</v>
          </cell>
          <cell r="P844">
            <v>673</v>
          </cell>
          <cell r="Q844">
            <v>12305</v>
          </cell>
          <cell r="R844">
            <v>2.4787151702786376</v>
          </cell>
          <cell r="S844">
            <v>100</v>
          </cell>
          <cell r="T844">
            <v>3</v>
          </cell>
          <cell r="U844">
            <v>0</v>
          </cell>
          <cell r="V844">
            <v>0</v>
          </cell>
          <cell r="W844">
            <v>0</v>
          </cell>
          <cell r="X844">
            <v>4543</v>
          </cell>
          <cell r="Y844">
            <v>86324</v>
          </cell>
          <cell r="Z844">
            <v>2.6672807773452591</v>
          </cell>
          <cell r="AA844">
            <v>100</v>
          </cell>
          <cell r="AB844">
            <v>10.79</v>
          </cell>
          <cell r="AC844">
            <v>16</v>
          </cell>
          <cell r="AD844">
            <v>0</v>
          </cell>
          <cell r="AE844">
            <v>1</v>
          </cell>
          <cell r="AF844">
            <v>0</v>
          </cell>
          <cell r="AG844">
            <v>670</v>
          </cell>
          <cell r="AH844">
            <v>12242</v>
          </cell>
          <cell r="AI844">
            <v>2.4782270606531882</v>
          </cell>
          <cell r="AJ844">
            <v>100</v>
          </cell>
          <cell r="AK844">
            <v>3</v>
          </cell>
          <cell r="AL844">
            <v>0</v>
          </cell>
          <cell r="AM844">
            <v>0</v>
          </cell>
          <cell r="AN844">
            <v>0</v>
          </cell>
          <cell r="AO844">
            <v>6003</v>
          </cell>
          <cell r="AP844">
            <v>119071</v>
          </cell>
          <cell r="AQ844">
            <v>2.6775446077881271</v>
          </cell>
          <cell r="AR844">
            <v>100</v>
          </cell>
          <cell r="AS844">
            <v>33</v>
          </cell>
          <cell r="AT844">
            <v>0</v>
          </cell>
          <cell r="AU844">
            <v>1</v>
          </cell>
          <cell r="AV844">
            <v>0</v>
          </cell>
          <cell r="AW844">
            <v>1455</v>
          </cell>
          <cell r="AX844">
            <v>47862</v>
          </cell>
          <cell r="AY844">
            <v>3.7688933630545769</v>
          </cell>
          <cell r="AZ844">
            <v>100</v>
          </cell>
          <cell r="BA844">
            <v>96</v>
          </cell>
          <cell r="BB844">
            <v>0</v>
          </cell>
          <cell r="BC844">
            <v>1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16259</v>
          </cell>
          <cell r="BO844">
            <v>417275</v>
          </cell>
          <cell r="BP844">
            <v>2.7692272306084762</v>
          </cell>
          <cell r="BQ844">
            <v>100</v>
          </cell>
          <cell r="BR844">
            <v>42.41</v>
          </cell>
          <cell r="BS844">
            <v>16259</v>
          </cell>
          <cell r="BT844">
            <v>417275</v>
          </cell>
          <cell r="BU844">
            <v>2.7692272306084762</v>
          </cell>
          <cell r="BV844">
            <v>100</v>
          </cell>
          <cell r="BW844">
            <v>42.41</v>
          </cell>
          <cell r="BX844">
            <v>58</v>
          </cell>
          <cell r="BY844">
            <v>0</v>
          </cell>
          <cell r="BZ844">
            <v>48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2666</v>
          </cell>
          <cell r="CL844">
            <v>60088</v>
          </cell>
          <cell r="CM844">
            <v>2.8514511026546239</v>
          </cell>
          <cell r="CN844">
            <v>100</v>
          </cell>
          <cell r="CO844">
            <v>8.82</v>
          </cell>
          <cell r="CP844">
            <v>25</v>
          </cell>
          <cell r="CQ844">
            <v>0</v>
          </cell>
          <cell r="CR844">
            <v>0</v>
          </cell>
          <cell r="CS844">
            <v>0</v>
          </cell>
          <cell r="CT844">
            <v>4278</v>
          </cell>
          <cell r="CU844">
            <v>144560</v>
          </cell>
          <cell r="CV844">
            <v>3.7218424888174098</v>
          </cell>
          <cell r="CW844">
            <v>100</v>
          </cell>
          <cell r="CX844">
            <v>17</v>
          </cell>
          <cell r="CY844">
            <v>0</v>
          </cell>
          <cell r="CZ844">
            <v>35</v>
          </cell>
          <cell r="DA844">
            <v>0</v>
          </cell>
          <cell r="DB844">
            <v>7384</v>
          </cell>
          <cell r="DC844">
            <v>144263</v>
          </cell>
          <cell r="DD844">
            <v>2.0045495780300739</v>
          </cell>
          <cell r="DE844">
            <v>100</v>
          </cell>
          <cell r="DF844">
            <v>13.04</v>
          </cell>
          <cell r="DG844">
            <v>31</v>
          </cell>
          <cell r="DH844">
            <v>0</v>
          </cell>
          <cell r="DI844">
            <v>5</v>
          </cell>
          <cell r="DJ844">
            <v>0</v>
          </cell>
          <cell r="DK844">
            <v>1931</v>
          </cell>
          <cell r="DL844">
            <v>68364</v>
          </cell>
          <cell r="DM844">
            <v>3.6638589398023362</v>
          </cell>
          <cell r="DN844">
            <v>99</v>
          </cell>
          <cell r="DO844">
            <v>6</v>
          </cell>
          <cell r="DP844">
            <v>0</v>
          </cell>
          <cell r="DQ844">
            <v>48</v>
          </cell>
          <cell r="DR844">
            <v>0</v>
          </cell>
          <cell r="DS844">
            <v>0</v>
          </cell>
          <cell r="DT844">
            <v>0</v>
          </cell>
          <cell r="DU844">
            <v>0</v>
          </cell>
          <cell r="DV844">
            <v>0</v>
          </cell>
          <cell r="DW844">
            <v>0</v>
          </cell>
          <cell r="DX844">
            <v>0</v>
          </cell>
          <cell r="DY844">
            <v>0</v>
          </cell>
          <cell r="DZ844">
            <v>0</v>
          </cell>
        </row>
        <row r="845">
          <cell r="A845" t="str">
            <v>TART</v>
          </cell>
          <cell r="B845">
            <v>37723</v>
          </cell>
          <cell r="C845">
            <v>9229</v>
          </cell>
          <cell r="D845">
            <v>206474</v>
          </cell>
          <cell r="E845">
            <v>2.8544561484851561</v>
          </cell>
          <cell r="F845">
            <v>100</v>
          </cell>
          <cell r="G845">
            <v>23.6</v>
          </cell>
          <cell r="H845">
            <v>14018</v>
          </cell>
          <cell r="I845">
            <v>336602</v>
          </cell>
          <cell r="J845">
            <v>2.9226374263181247</v>
          </cell>
          <cell r="K845">
            <v>100</v>
          </cell>
          <cell r="L845">
            <v>96</v>
          </cell>
          <cell r="M845">
            <v>99</v>
          </cell>
          <cell r="N845">
            <v>2</v>
          </cell>
          <cell r="O845">
            <v>10</v>
          </cell>
          <cell r="P845">
            <v>685</v>
          </cell>
          <cell r="Q845">
            <v>12576</v>
          </cell>
          <cell r="R845">
            <v>2.5060612286829671</v>
          </cell>
          <cell r="S845">
            <v>100</v>
          </cell>
          <cell r="T845">
            <v>4</v>
          </cell>
          <cell r="U845">
            <v>0</v>
          </cell>
          <cell r="V845">
            <v>1</v>
          </cell>
          <cell r="W845">
            <v>0</v>
          </cell>
          <cell r="X845">
            <v>4726</v>
          </cell>
          <cell r="Y845">
            <v>88245</v>
          </cell>
          <cell r="Z845">
            <v>2.6704795948763778</v>
          </cell>
          <cell r="AA845">
            <v>100</v>
          </cell>
          <cell r="AB845">
            <v>10.79</v>
          </cell>
          <cell r="AC845">
            <v>23</v>
          </cell>
          <cell r="AD845">
            <v>0</v>
          </cell>
          <cell r="AE845">
            <v>2</v>
          </cell>
          <cell r="AF845">
            <v>0</v>
          </cell>
          <cell r="AG845">
            <v>681</v>
          </cell>
          <cell r="AH845">
            <v>12500</v>
          </cell>
          <cell r="AI845">
            <v>2.5057875155022735</v>
          </cell>
          <cell r="AJ845">
            <v>100</v>
          </cell>
          <cell r="AK845">
            <v>4</v>
          </cell>
          <cell r="AL845">
            <v>0</v>
          </cell>
          <cell r="AM845">
            <v>1</v>
          </cell>
          <cell r="AN845">
            <v>0</v>
          </cell>
          <cell r="AO845">
            <v>6296</v>
          </cell>
          <cell r="AP845">
            <v>122720</v>
          </cell>
          <cell r="AQ845">
            <v>2.6715987085462594</v>
          </cell>
          <cell r="AR845">
            <v>100</v>
          </cell>
          <cell r="AS845">
            <v>36</v>
          </cell>
          <cell r="AT845">
            <v>0</v>
          </cell>
          <cell r="AU845">
            <v>2</v>
          </cell>
          <cell r="AV845">
            <v>0</v>
          </cell>
          <cell r="AW845">
            <v>2081</v>
          </cell>
          <cell r="AX845">
            <v>67142</v>
          </cell>
          <cell r="AY845">
            <v>3.6301901691123248</v>
          </cell>
          <cell r="AZ845">
            <v>100</v>
          </cell>
          <cell r="BA845">
            <v>0</v>
          </cell>
          <cell r="BB845">
            <v>99</v>
          </cell>
          <cell r="BC845">
            <v>0</v>
          </cell>
          <cell r="BD845">
            <v>1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23047</v>
          </cell>
          <cell r="BO845">
            <v>557029</v>
          </cell>
          <cell r="BP845">
            <v>2.786011106026689</v>
          </cell>
          <cell r="BQ845">
            <v>100</v>
          </cell>
          <cell r="BR845">
            <v>42.41</v>
          </cell>
          <cell r="BS845">
            <v>23047</v>
          </cell>
          <cell r="BT845">
            <v>557029</v>
          </cell>
          <cell r="BU845">
            <v>2.786011106026689</v>
          </cell>
          <cell r="BV845">
            <v>100</v>
          </cell>
          <cell r="BW845">
            <v>42.41</v>
          </cell>
          <cell r="BX845">
            <v>99</v>
          </cell>
          <cell r="BY845">
            <v>100</v>
          </cell>
          <cell r="BZ845">
            <v>1</v>
          </cell>
          <cell r="CA845">
            <v>34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3257</v>
          </cell>
          <cell r="CL845">
            <v>66542</v>
          </cell>
          <cell r="CM845">
            <v>2.808313173521003</v>
          </cell>
          <cell r="CN845">
            <v>100</v>
          </cell>
          <cell r="CO845">
            <v>8.82</v>
          </cell>
          <cell r="CP845">
            <v>87</v>
          </cell>
          <cell r="CQ845">
            <v>0</v>
          </cell>
          <cell r="CR845">
            <v>1</v>
          </cell>
          <cell r="CS845">
            <v>0</v>
          </cell>
          <cell r="CT845">
            <v>6479</v>
          </cell>
          <cell r="CU845">
            <v>203356</v>
          </cell>
          <cell r="CV845">
            <v>3.7068236847897866</v>
          </cell>
          <cell r="CW845">
            <v>100</v>
          </cell>
          <cell r="CX845">
            <v>6</v>
          </cell>
          <cell r="CY845">
            <v>100</v>
          </cell>
          <cell r="CZ845">
            <v>0</v>
          </cell>
          <cell r="DA845">
            <v>24</v>
          </cell>
          <cell r="DB845">
            <v>9787</v>
          </cell>
          <cell r="DC845">
            <v>172147</v>
          </cell>
          <cell r="DD845">
            <v>1.9827672226642035</v>
          </cell>
          <cell r="DE845">
            <v>100</v>
          </cell>
          <cell r="DF845">
            <v>13.04</v>
          </cell>
          <cell r="DG845">
            <v>98</v>
          </cell>
          <cell r="DH845">
            <v>100</v>
          </cell>
          <cell r="DI845">
            <v>0</v>
          </cell>
          <cell r="DJ845">
            <v>1</v>
          </cell>
          <cell r="DK845">
            <v>3523</v>
          </cell>
          <cell r="DL845">
            <v>114984</v>
          </cell>
          <cell r="DM845">
            <v>3.6746956880544666</v>
          </cell>
          <cell r="DN845">
            <v>99</v>
          </cell>
          <cell r="DO845">
            <v>2</v>
          </cell>
          <cell r="DP845">
            <v>97</v>
          </cell>
          <cell r="DQ845">
            <v>0</v>
          </cell>
          <cell r="DR845">
            <v>34</v>
          </cell>
          <cell r="DS845">
            <v>0</v>
          </cell>
          <cell r="DT845">
            <v>0</v>
          </cell>
          <cell r="DU845">
            <v>0</v>
          </cell>
          <cell r="DV845">
            <v>0</v>
          </cell>
          <cell r="DW845">
            <v>0</v>
          </cell>
          <cell r="DX845">
            <v>0</v>
          </cell>
          <cell r="DY845">
            <v>0</v>
          </cell>
          <cell r="DZ845">
            <v>0</v>
          </cell>
        </row>
        <row r="846">
          <cell r="A846" t="str">
            <v>TART</v>
          </cell>
          <cell r="B846">
            <v>37730</v>
          </cell>
          <cell r="C846">
            <v>9695</v>
          </cell>
          <cell r="D846">
            <v>211630</v>
          </cell>
          <cell r="E846">
            <v>2.827553475935829</v>
          </cell>
          <cell r="F846">
            <v>100</v>
          </cell>
          <cell r="G846">
            <v>23.6</v>
          </cell>
          <cell r="H846">
            <v>15050</v>
          </cell>
          <cell r="I846">
            <v>361193</v>
          </cell>
          <cell r="J846">
            <v>2.9393881894830631</v>
          </cell>
          <cell r="K846">
            <v>100</v>
          </cell>
          <cell r="L846">
            <v>95</v>
          </cell>
          <cell r="M846">
            <v>0</v>
          </cell>
          <cell r="N846">
            <v>14</v>
          </cell>
          <cell r="O846">
            <v>0</v>
          </cell>
          <cell r="P846">
            <v>720</v>
          </cell>
          <cell r="Q846">
            <v>13215</v>
          </cell>
          <cell r="R846">
            <v>2.4671235413965551</v>
          </cell>
          <cell r="S846">
            <v>100</v>
          </cell>
          <cell r="T846">
            <v>2</v>
          </cell>
          <cell r="U846">
            <v>0</v>
          </cell>
          <cell r="V846">
            <v>1</v>
          </cell>
          <cell r="W846">
            <v>0</v>
          </cell>
          <cell r="X846">
            <v>5276</v>
          </cell>
          <cell r="Y846">
            <v>98711</v>
          </cell>
          <cell r="Z846">
            <v>2.6657449577098244</v>
          </cell>
          <cell r="AA846">
            <v>100</v>
          </cell>
          <cell r="AB846">
            <v>10.79</v>
          </cell>
          <cell r="AC846">
            <v>23</v>
          </cell>
          <cell r="AD846">
            <v>0</v>
          </cell>
          <cell r="AE846">
            <v>2</v>
          </cell>
          <cell r="AF846">
            <v>0</v>
          </cell>
          <cell r="AG846">
            <v>716</v>
          </cell>
          <cell r="AH846">
            <v>13152</v>
          </cell>
          <cell r="AI846">
            <v>2.4671370219086519</v>
          </cell>
          <cell r="AJ846">
            <v>100</v>
          </cell>
          <cell r="AK846">
            <v>2</v>
          </cell>
          <cell r="AL846">
            <v>0</v>
          </cell>
          <cell r="AM846">
            <v>1</v>
          </cell>
          <cell r="AN846">
            <v>0</v>
          </cell>
          <cell r="AO846">
            <v>7095</v>
          </cell>
          <cell r="AP846">
            <v>138399</v>
          </cell>
          <cell r="AQ846">
            <v>2.6715539091440825</v>
          </cell>
          <cell r="AR846">
            <v>100</v>
          </cell>
          <cell r="AS846">
            <v>39</v>
          </cell>
          <cell r="AT846">
            <v>0</v>
          </cell>
          <cell r="AU846">
            <v>2</v>
          </cell>
          <cell r="AV846">
            <v>0</v>
          </cell>
          <cell r="AW846">
            <v>1680</v>
          </cell>
          <cell r="AX846">
            <v>55177</v>
          </cell>
          <cell r="AY846">
            <v>3.5899554580078754</v>
          </cell>
          <cell r="AZ846">
            <v>100</v>
          </cell>
          <cell r="BA846">
            <v>36</v>
          </cell>
          <cell r="BB846">
            <v>0</v>
          </cell>
          <cell r="BC846">
            <v>1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22037</v>
          </cell>
          <cell r="BO846">
            <v>515133</v>
          </cell>
          <cell r="BP846">
            <v>2.7140657492528493</v>
          </cell>
          <cell r="BQ846">
            <v>100</v>
          </cell>
          <cell r="BR846">
            <v>42.41</v>
          </cell>
          <cell r="BS846">
            <v>22037</v>
          </cell>
          <cell r="BT846">
            <v>515133</v>
          </cell>
          <cell r="BU846">
            <v>2.7140657492528493</v>
          </cell>
          <cell r="BV846">
            <v>100</v>
          </cell>
          <cell r="BW846">
            <v>42.41</v>
          </cell>
          <cell r="BX846">
            <v>75</v>
          </cell>
          <cell r="BY846">
            <v>0</v>
          </cell>
          <cell r="BZ846">
            <v>24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3842</v>
          </cell>
          <cell r="CL846">
            <v>78371</v>
          </cell>
          <cell r="CM846">
            <v>2.6983258682722666</v>
          </cell>
          <cell r="CN846">
            <v>100</v>
          </cell>
          <cell r="CO846">
            <v>8.82</v>
          </cell>
          <cell r="CP846">
            <v>48</v>
          </cell>
          <cell r="CQ846">
            <v>0</v>
          </cell>
          <cell r="CR846">
            <v>2</v>
          </cell>
          <cell r="CS846">
            <v>0</v>
          </cell>
          <cell r="CT846">
            <v>4702</v>
          </cell>
          <cell r="CU846">
            <v>159048</v>
          </cell>
          <cell r="CV846">
            <v>3.7104808352470466</v>
          </cell>
          <cell r="CW846">
            <v>100</v>
          </cell>
          <cell r="CX846">
            <v>14</v>
          </cell>
          <cell r="CY846">
            <v>0</v>
          </cell>
          <cell r="CZ846">
            <v>14</v>
          </cell>
          <cell r="DA846">
            <v>0</v>
          </cell>
          <cell r="DB846">
            <v>11274</v>
          </cell>
          <cell r="DC846">
            <v>198965</v>
          </cell>
          <cell r="DD846">
            <v>2.008082241164773</v>
          </cell>
          <cell r="DE846">
            <v>100</v>
          </cell>
          <cell r="DF846">
            <v>13.04</v>
          </cell>
          <cell r="DG846">
            <v>59</v>
          </cell>
          <cell r="DH846">
            <v>0</v>
          </cell>
          <cell r="DI846">
            <v>1</v>
          </cell>
          <cell r="DJ846">
            <v>0</v>
          </cell>
          <cell r="DK846">
            <v>2218</v>
          </cell>
          <cell r="DL846">
            <v>78742</v>
          </cell>
          <cell r="DM846">
            <v>3.6416013246968295</v>
          </cell>
          <cell r="DN846">
            <v>99</v>
          </cell>
          <cell r="DO846">
            <v>5</v>
          </cell>
          <cell r="DP846">
            <v>0</v>
          </cell>
          <cell r="DQ846">
            <v>24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</row>
        <row r="847">
          <cell r="A847" t="str">
            <v>TART</v>
          </cell>
          <cell r="B847">
            <v>37737</v>
          </cell>
          <cell r="C847">
            <v>6761</v>
          </cell>
          <cell r="D847">
            <v>147618</v>
          </cell>
          <cell r="E847">
            <v>2.837590839022242</v>
          </cell>
          <cell r="F847">
            <v>100</v>
          </cell>
          <cell r="G847">
            <v>23.6</v>
          </cell>
          <cell r="H847">
            <v>11133</v>
          </cell>
          <cell r="I847">
            <v>253914</v>
          </cell>
          <cell r="J847">
            <v>2.8465423010131787</v>
          </cell>
          <cell r="K847">
            <v>100</v>
          </cell>
          <cell r="L847">
            <v>98</v>
          </cell>
          <cell r="M847">
            <v>0</v>
          </cell>
          <cell r="N847">
            <v>11</v>
          </cell>
          <cell r="O847">
            <v>0</v>
          </cell>
          <cell r="P847">
            <v>549</v>
          </cell>
          <cell r="Q847">
            <v>10053</v>
          </cell>
          <cell r="R847">
            <v>2.5106019985376555</v>
          </cell>
          <cell r="S847">
            <v>100</v>
          </cell>
          <cell r="T847">
            <v>3</v>
          </cell>
          <cell r="U847">
            <v>0</v>
          </cell>
          <cell r="V847">
            <v>0</v>
          </cell>
          <cell r="W847">
            <v>0</v>
          </cell>
          <cell r="X847">
            <v>3795</v>
          </cell>
          <cell r="Y847">
            <v>70898</v>
          </cell>
          <cell r="Z847">
            <v>2.6676648920437742</v>
          </cell>
          <cell r="AA847">
            <v>100</v>
          </cell>
          <cell r="AB847">
            <v>10.79</v>
          </cell>
          <cell r="AC847">
            <v>21</v>
          </cell>
          <cell r="AD847">
            <v>0</v>
          </cell>
          <cell r="AE847">
            <v>1</v>
          </cell>
          <cell r="AF847">
            <v>0</v>
          </cell>
          <cell r="AG847">
            <v>546</v>
          </cell>
          <cell r="AH847">
            <v>9992</v>
          </cell>
          <cell r="AI847">
            <v>2.5108001963672066</v>
          </cell>
          <cell r="AJ847">
            <v>100</v>
          </cell>
          <cell r="AK847">
            <v>3</v>
          </cell>
          <cell r="AL847">
            <v>0</v>
          </cell>
          <cell r="AM847">
            <v>0</v>
          </cell>
          <cell r="AN847">
            <v>0</v>
          </cell>
          <cell r="AO847">
            <v>5014</v>
          </cell>
          <cell r="AP847">
            <v>98018</v>
          </cell>
          <cell r="AQ847">
            <v>2.6673376815095149</v>
          </cell>
          <cell r="AR847">
            <v>100</v>
          </cell>
          <cell r="AS847">
            <v>32</v>
          </cell>
          <cell r="AT847">
            <v>0</v>
          </cell>
          <cell r="AU847">
            <v>1</v>
          </cell>
          <cell r="AV847">
            <v>0</v>
          </cell>
          <cell r="AW847">
            <v>1062</v>
          </cell>
          <cell r="AX847">
            <v>36326</v>
          </cell>
          <cell r="AY847">
            <v>3.5891386410432395</v>
          </cell>
          <cell r="AZ847">
            <v>100</v>
          </cell>
          <cell r="BA847">
            <v>8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15142</v>
          </cell>
          <cell r="BO847">
            <v>359141</v>
          </cell>
          <cell r="BP847">
            <v>2.7391798844214925</v>
          </cell>
          <cell r="BQ847">
            <v>100</v>
          </cell>
          <cell r="BR847">
            <v>42.41</v>
          </cell>
          <cell r="BS847">
            <v>15142</v>
          </cell>
          <cell r="BT847">
            <v>359141</v>
          </cell>
          <cell r="BU847">
            <v>2.7391798844214925</v>
          </cell>
          <cell r="BV847">
            <v>100</v>
          </cell>
          <cell r="BW847">
            <v>42.41</v>
          </cell>
          <cell r="BX847">
            <v>98</v>
          </cell>
          <cell r="BY847">
            <v>18</v>
          </cell>
          <cell r="BZ847">
            <v>10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2914</v>
          </cell>
          <cell r="CL847">
            <v>60419</v>
          </cell>
          <cell r="CM847">
            <v>2.8249514563106795</v>
          </cell>
          <cell r="CN847">
            <v>100</v>
          </cell>
          <cell r="CO847">
            <v>8.82</v>
          </cell>
          <cell r="CP847">
            <v>98</v>
          </cell>
          <cell r="CQ847">
            <v>0</v>
          </cell>
          <cell r="CR847">
            <v>0</v>
          </cell>
          <cell r="CS847">
            <v>0</v>
          </cell>
          <cell r="CT847">
            <v>3302</v>
          </cell>
          <cell r="CU847">
            <v>111728</v>
          </cell>
          <cell r="CV847">
            <v>3.7152456048844842</v>
          </cell>
          <cell r="CW847">
            <v>100</v>
          </cell>
          <cell r="CX847">
            <v>25</v>
          </cell>
          <cell r="CY847">
            <v>0</v>
          </cell>
          <cell r="CZ847">
            <v>7</v>
          </cell>
          <cell r="DA847">
            <v>0</v>
          </cell>
          <cell r="DB847">
            <v>7435</v>
          </cell>
          <cell r="DC847">
            <v>134011</v>
          </cell>
          <cell r="DD847">
            <v>1.9748597481124601</v>
          </cell>
          <cell r="DE847">
            <v>100</v>
          </cell>
          <cell r="DF847">
            <v>13.04</v>
          </cell>
          <cell r="DG847">
            <v>45</v>
          </cell>
          <cell r="DH847">
            <v>18</v>
          </cell>
          <cell r="DI847">
            <v>1</v>
          </cell>
          <cell r="DJ847">
            <v>0</v>
          </cell>
          <cell r="DK847">
            <v>1491</v>
          </cell>
          <cell r="DL847">
            <v>52983</v>
          </cell>
          <cell r="DM847">
            <v>3.6470198236425113</v>
          </cell>
          <cell r="DN847">
            <v>99</v>
          </cell>
          <cell r="DO847">
            <v>7</v>
          </cell>
          <cell r="DP847">
            <v>0</v>
          </cell>
          <cell r="DQ847">
            <v>10</v>
          </cell>
          <cell r="DR847">
            <v>0</v>
          </cell>
          <cell r="DS847">
            <v>0</v>
          </cell>
          <cell r="DT847">
            <v>0</v>
          </cell>
          <cell r="DU847">
            <v>0</v>
          </cell>
          <cell r="DV847">
            <v>0</v>
          </cell>
          <cell r="DW847">
            <v>0</v>
          </cell>
          <cell r="DX847">
            <v>0</v>
          </cell>
          <cell r="DY847">
            <v>0</v>
          </cell>
          <cell r="DZ847">
            <v>0</v>
          </cell>
        </row>
        <row r="848">
          <cell r="A848" t="str">
            <v>TART</v>
          </cell>
          <cell r="B848">
            <v>37744</v>
          </cell>
          <cell r="C848">
            <v>8045</v>
          </cell>
          <cell r="D848">
            <v>177437</v>
          </cell>
          <cell r="E848">
            <v>2.8192424536229073</v>
          </cell>
          <cell r="F848">
            <v>100</v>
          </cell>
          <cell r="G848">
            <v>23.65</v>
          </cell>
          <cell r="H848">
            <v>13433</v>
          </cell>
          <cell r="I848">
            <v>305933</v>
          </cell>
          <cell r="J848">
            <v>2.8367109572725919</v>
          </cell>
          <cell r="K848">
            <v>100</v>
          </cell>
          <cell r="L848">
            <v>100</v>
          </cell>
          <cell r="M848">
            <v>98</v>
          </cell>
          <cell r="N848">
            <v>13</v>
          </cell>
          <cell r="O848">
            <v>0</v>
          </cell>
          <cell r="P848">
            <v>654</v>
          </cell>
          <cell r="Q848">
            <v>12003</v>
          </cell>
          <cell r="R848">
            <v>2.4859335038363173</v>
          </cell>
          <cell r="S848">
            <v>100</v>
          </cell>
          <cell r="T848">
            <v>1</v>
          </cell>
          <cell r="U848">
            <v>0</v>
          </cell>
          <cell r="V848">
            <v>0</v>
          </cell>
          <cell r="W848">
            <v>0</v>
          </cell>
          <cell r="X848">
            <v>4487</v>
          </cell>
          <cell r="Y848">
            <v>83979</v>
          </cell>
          <cell r="Z848">
            <v>2.6297163006892128</v>
          </cell>
          <cell r="AA848">
            <v>100</v>
          </cell>
          <cell r="AB848">
            <v>10.86</v>
          </cell>
          <cell r="AC848">
            <v>27</v>
          </cell>
          <cell r="AD848">
            <v>0</v>
          </cell>
          <cell r="AE848">
            <v>0</v>
          </cell>
          <cell r="AF848">
            <v>0</v>
          </cell>
          <cell r="AG848">
            <v>650</v>
          </cell>
          <cell r="AH848">
            <v>11917</v>
          </cell>
          <cell r="AI848">
            <v>2.4860154905335627</v>
          </cell>
          <cell r="AJ848">
            <v>100</v>
          </cell>
          <cell r="AK848">
            <v>1</v>
          </cell>
          <cell r="AL848">
            <v>0</v>
          </cell>
          <cell r="AM848">
            <v>0</v>
          </cell>
          <cell r="AN848">
            <v>0</v>
          </cell>
          <cell r="AO848">
            <v>5932</v>
          </cell>
          <cell r="AP848">
            <v>116056</v>
          </cell>
          <cell r="AQ848">
            <v>2.6386750803226775</v>
          </cell>
          <cell r="AR848">
            <v>100</v>
          </cell>
          <cell r="AS848">
            <v>40</v>
          </cell>
          <cell r="AT848">
            <v>0</v>
          </cell>
          <cell r="AU848">
            <v>0</v>
          </cell>
          <cell r="AV848">
            <v>0</v>
          </cell>
          <cell r="AW848">
            <v>1316</v>
          </cell>
          <cell r="AX848">
            <v>45924</v>
          </cell>
          <cell r="AY848">
            <v>3.6841414390023792</v>
          </cell>
          <cell r="AZ848">
            <v>100</v>
          </cell>
          <cell r="BA848">
            <v>1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17503</v>
          </cell>
          <cell r="BO848">
            <v>420711</v>
          </cell>
          <cell r="BP848">
            <v>2.7346753766164511</v>
          </cell>
          <cell r="BQ848">
            <v>100</v>
          </cell>
          <cell r="BR848">
            <v>43.48</v>
          </cell>
          <cell r="BS848">
            <v>17503</v>
          </cell>
          <cell r="BT848">
            <v>420711</v>
          </cell>
          <cell r="BU848">
            <v>2.7346753766164511</v>
          </cell>
          <cell r="BV848">
            <v>100</v>
          </cell>
          <cell r="BW848">
            <v>43.48</v>
          </cell>
          <cell r="BX848">
            <v>99</v>
          </cell>
          <cell r="BY848">
            <v>13</v>
          </cell>
          <cell r="BZ848">
            <v>7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3372</v>
          </cell>
          <cell r="CL848">
            <v>70514</v>
          </cell>
          <cell r="CM848">
            <v>2.7477687386462364</v>
          </cell>
          <cell r="CN848">
            <v>100</v>
          </cell>
          <cell r="CO848">
            <v>8.36</v>
          </cell>
          <cell r="CP848">
            <v>98</v>
          </cell>
          <cell r="CQ848">
            <v>0</v>
          </cell>
          <cell r="CR848">
            <v>0</v>
          </cell>
          <cell r="CS848">
            <v>0</v>
          </cell>
          <cell r="CT848">
            <v>3981</v>
          </cell>
          <cell r="CU848">
            <v>134858</v>
          </cell>
          <cell r="CV848">
            <v>3.7124587790557388</v>
          </cell>
          <cell r="CW848">
            <v>100</v>
          </cell>
          <cell r="CX848">
            <v>21</v>
          </cell>
          <cell r="CY848">
            <v>0</v>
          </cell>
          <cell r="CZ848">
            <v>4</v>
          </cell>
          <cell r="DA848">
            <v>0</v>
          </cell>
          <cell r="DB848">
            <v>8463</v>
          </cell>
          <cell r="DC848">
            <v>155291</v>
          </cell>
          <cell r="DD848">
            <v>1.9996887908108414</v>
          </cell>
          <cell r="DE848">
            <v>100</v>
          </cell>
          <cell r="DF848">
            <v>14.7</v>
          </cell>
          <cell r="DG848">
            <v>41</v>
          </cell>
          <cell r="DH848">
            <v>13</v>
          </cell>
          <cell r="DI848">
            <v>0</v>
          </cell>
          <cell r="DJ848">
            <v>0</v>
          </cell>
          <cell r="DK848">
            <v>1687</v>
          </cell>
          <cell r="DL848">
            <v>60048</v>
          </cell>
          <cell r="DM848">
            <v>3.6418267791943495</v>
          </cell>
          <cell r="DN848">
            <v>100</v>
          </cell>
          <cell r="DO848">
            <v>10</v>
          </cell>
          <cell r="DP848">
            <v>0</v>
          </cell>
          <cell r="DQ848">
            <v>7</v>
          </cell>
          <cell r="DR848">
            <v>0</v>
          </cell>
          <cell r="DS848">
            <v>0</v>
          </cell>
          <cell r="DT848">
            <v>0</v>
          </cell>
          <cell r="DU848">
            <v>0</v>
          </cell>
          <cell r="DV848">
            <v>0</v>
          </cell>
          <cell r="DW848">
            <v>0</v>
          </cell>
          <cell r="DX848">
            <v>0</v>
          </cell>
          <cell r="DY848">
            <v>0</v>
          </cell>
          <cell r="DZ848">
            <v>0</v>
          </cell>
        </row>
        <row r="849">
          <cell r="A849" t="str">
            <v>TART</v>
          </cell>
          <cell r="B849">
            <v>37751</v>
          </cell>
          <cell r="C849">
            <v>12772</v>
          </cell>
          <cell r="D849">
            <v>228803</v>
          </cell>
          <cell r="E849">
            <v>2.8224706884899065</v>
          </cell>
          <cell r="F849">
            <v>100</v>
          </cell>
          <cell r="G849">
            <v>23.65</v>
          </cell>
          <cell r="H849">
            <v>16180</v>
          </cell>
          <cell r="I849">
            <v>333531</v>
          </cell>
          <cell r="J849">
            <v>2.8265696469492654</v>
          </cell>
          <cell r="K849">
            <v>100</v>
          </cell>
          <cell r="L849">
            <v>100</v>
          </cell>
          <cell r="M849">
            <v>100</v>
          </cell>
          <cell r="N849">
            <v>12</v>
          </cell>
          <cell r="O849">
            <v>0</v>
          </cell>
          <cell r="P849">
            <v>1463</v>
          </cell>
          <cell r="Q849">
            <v>21574</v>
          </cell>
          <cell r="R849">
            <v>2.5072164948453608</v>
          </cell>
          <cell r="S849">
            <v>100</v>
          </cell>
          <cell r="T849">
            <v>0</v>
          </cell>
          <cell r="U849">
            <v>97</v>
          </cell>
          <cell r="V849">
            <v>0</v>
          </cell>
          <cell r="W849">
            <v>0</v>
          </cell>
          <cell r="X849">
            <v>7644</v>
          </cell>
          <cell r="Y849">
            <v>117828</v>
          </cell>
          <cell r="Z849">
            <v>2.5979251995575354</v>
          </cell>
          <cell r="AA849">
            <v>100</v>
          </cell>
          <cell r="AB849">
            <v>10.86</v>
          </cell>
          <cell r="AC849">
            <v>99</v>
          </cell>
          <cell r="AD849">
            <v>100</v>
          </cell>
          <cell r="AE849">
            <v>0</v>
          </cell>
          <cell r="AF849">
            <v>0</v>
          </cell>
          <cell r="AG849">
            <v>1457</v>
          </cell>
          <cell r="AH849">
            <v>21493</v>
          </cell>
          <cell r="AI849">
            <v>2.5083125519534497</v>
          </cell>
          <cell r="AJ849">
            <v>100</v>
          </cell>
          <cell r="AK849">
            <v>0</v>
          </cell>
          <cell r="AL849">
            <v>97</v>
          </cell>
          <cell r="AM849">
            <v>0</v>
          </cell>
          <cell r="AN849">
            <v>0</v>
          </cell>
          <cell r="AO849">
            <v>9600</v>
          </cell>
          <cell r="AP849">
            <v>152975</v>
          </cell>
          <cell r="AQ849">
            <v>2.6106759622855464</v>
          </cell>
          <cell r="AR849">
            <v>100</v>
          </cell>
          <cell r="AS849">
            <v>100</v>
          </cell>
          <cell r="AT849">
            <v>90</v>
          </cell>
          <cell r="AU849">
            <v>0</v>
          </cell>
          <cell r="AV849">
            <v>0</v>
          </cell>
          <cell r="AW849">
            <v>1562</v>
          </cell>
          <cell r="AX849">
            <v>50701</v>
          </cell>
          <cell r="AY849">
            <v>3.7346938775510203</v>
          </cell>
          <cell r="AZ849">
            <v>100</v>
          </cell>
          <cell r="BA849">
            <v>98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22432</v>
          </cell>
          <cell r="BO849">
            <v>391359</v>
          </cell>
          <cell r="BP849">
            <v>2.6895440699547657</v>
          </cell>
          <cell r="BQ849">
            <v>100</v>
          </cell>
          <cell r="BR849">
            <v>43.48</v>
          </cell>
          <cell r="BS849">
            <v>22432</v>
          </cell>
          <cell r="BT849">
            <v>391359</v>
          </cell>
          <cell r="BU849">
            <v>2.6895440699547657</v>
          </cell>
          <cell r="BV849">
            <v>100</v>
          </cell>
          <cell r="BW849">
            <v>43.48</v>
          </cell>
          <cell r="BX849">
            <v>96</v>
          </cell>
          <cell r="BY849">
            <v>100</v>
          </cell>
          <cell r="BZ849">
            <v>0</v>
          </cell>
          <cell r="CA849">
            <v>4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3998</v>
          </cell>
          <cell r="CL849">
            <v>71887</v>
          </cell>
          <cell r="CM849">
            <v>2.7501220107369448</v>
          </cell>
          <cell r="CN849">
            <v>100</v>
          </cell>
          <cell r="CO849">
            <v>8.36</v>
          </cell>
          <cell r="CP849">
            <v>96</v>
          </cell>
          <cell r="CQ849">
            <v>99</v>
          </cell>
          <cell r="CR849">
            <v>0</v>
          </cell>
          <cell r="CS849">
            <v>0</v>
          </cell>
          <cell r="CT849">
            <v>4093</v>
          </cell>
          <cell r="CU849">
            <v>75581</v>
          </cell>
          <cell r="CV849">
            <v>3.6914932976634316</v>
          </cell>
          <cell r="CW849">
            <v>100</v>
          </cell>
          <cell r="CX849">
            <v>2</v>
          </cell>
          <cell r="CY849">
            <v>100</v>
          </cell>
          <cell r="CZ849">
            <v>0</v>
          </cell>
          <cell r="DA849">
            <v>2</v>
          </cell>
          <cell r="DB849">
            <v>12335</v>
          </cell>
          <cell r="DC849">
            <v>203522</v>
          </cell>
          <cell r="DD849">
            <v>1.9260935806158623</v>
          </cell>
          <cell r="DE849">
            <v>100</v>
          </cell>
          <cell r="DF849">
            <v>14.7</v>
          </cell>
          <cell r="DG849">
            <v>4</v>
          </cell>
          <cell r="DH849">
            <v>100</v>
          </cell>
          <cell r="DI849">
            <v>0</v>
          </cell>
          <cell r="DJ849">
            <v>0</v>
          </cell>
          <cell r="DK849">
            <v>2006</v>
          </cell>
          <cell r="DL849">
            <v>40368</v>
          </cell>
          <cell r="DM849">
            <v>3.6485502776064158</v>
          </cell>
          <cell r="DN849">
            <v>100</v>
          </cell>
          <cell r="DO849">
            <v>5</v>
          </cell>
          <cell r="DP849">
            <v>99</v>
          </cell>
          <cell r="DQ849">
            <v>0</v>
          </cell>
          <cell r="DR849">
            <v>4</v>
          </cell>
          <cell r="DS849">
            <v>0</v>
          </cell>
          <cell r="DT849">
            <v>0</v>
          </cell>
          <cell r="DU849">
            <v>0</v>
          </cell>
          <cell r="DV849">
            <v>0</v>
          </cell>
          <cell r="DW849">
            <v>0</v>
          </cell>
          <cell r="DX849">
            <v>0</v>
          </cell>
          <cell r="DY849">
            <v>0</v>
          </cell>
          <cell r="DZ849">
            <v>0</v>
          </cell>
        </row>
        <row r="850">
          <cell r="A850" t="str">
            <v>TART</v>
          </cell>
          <cell r="B850">
            <v>37758</v>
          </cell>
          <cell r="C850">
            <v>7955</v>
          </cell>
          <cell r="D850">
            <v>173373</v>
          </cell>
          <cell r="E850">
            <v>2.872186109065292</v>
          </cell>
          <cell r="F850">
            <v>100</v>
          </cell>
          <cell r="G850">
            <v>23.65</v>
          </cell>
          <cell r="H850">
            <v>14135</v>
          </cell>
          <cell r="I850">
            <v>329800</v>
          </cell>
          <cell r="J850">
            <v>2.8132402465510116</v>
          </cell>
          <cell r="K850">
            <v>100</v>
          </cell>
          <cell r="L850">
            <v>100</v>
          </cell>
          <cell r="M850">
            <v>0</v>
          </cell>
          <cell r="N850">
            <v>11</v>
          </cell>
          <cell r="O850">
            <v>0</v>
          </cell>
          <cell r="P850">
            <v>599</v>
          </cell>
          <cell r="Q850">
            <v>10902</v>
          </cell>
          <cell r="R850">
            <v>2.4835138954309937</v>
          </cell>
          <cell r="S850">
            <v>100</v>
          </cell>
          <cell r="T850">
            <v>2</v>
          </cell>
          <cell r="U850">
            <v>0</v>
          </cell>
          <cell r="V850">
            <v>0</v>
          </cell>
          <cell r="W850">
            <v>0</v>
          </cell>
          <cell r="X850">
            <v>4420</v>
          </cell>
          <cell r="Y850">
            <v>81882</v>
          </cell>
          <cell r="Z850">
            <v>2.6825196952085757</v>
          </cell>
          <cell r="AA850">
            <v>100</v>
          </cell>
          <cell r="AB850">
            <v>10.86</v>
          </cell>
          <cell r="AC850">
            <v>26</v>
          </cell>
          <cell r="AD850">
            <v>0</v>
          </cell>
          <cell r="AE850">
            <v>0</v>
          </cell>
          <cell r="AF850">
            <v>0</v>
          </cell>
          <cell r="AG850">
            <v>595</v>
          </cell>
          <cell r="AH850">
            <v>10845</v>
          </cell>
          <cell r="AI850">
            <v>2.484198113207547</v>
          </cell>
          <cell r="AJ850">
            <v>100</v>
          </cell>
          <cell r="AK850">
            <v>2</v>
          </cell>
          <cell r="AL850">
            <v>0</v>
          </cell>
          <cell r="AM850">
            <v>0</v>
          </cell>
          <cell r="AN850">
            <v>0</v>
          </cell>
          <cell r="AO850">
            <v>5695</v>
          </cell>
          <cell r="AP850">
            <v>110073</v>
          </cell>
          <cell r="AQ850">
            <v>2.6711598671159869</v>
          </cell>
          <cell r="AR850">
            <v>100</v>
          </cell>
          <cell r="AS850">
            <v>36</v>
          </cell>
          <cell r="AT850">
            <v>0</v>
          </cell>
          <cell r="AU850">
            <v>0</v>
          </cell>
          <cell r="AV850">
            <v>0</v>
          </cell>
          <cell r="AW850">
            <v>1510</v>
          </cell>
          <cell r="AX850">
            <v>48795</v>
          </cell>
          <cell r="AY850">
            <v>3.6571526351813826</v>
          </cell>
          <cell r="AZ850">
            <v>100</v>
          </cell>
          <cell r="BA850">
            <v>92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15836</v>
          </cell>
          <cell r="BO850">
            <v>382537</v>
          </cell>
          <cell r="BP850">
            <v>2.7078023490483289</v>
          </cell>
          <cell r="BQ850">
            <v>100</v>
          </cell>
          <cell r="BR850">
            <v>43.48</v>
          </cell>
          <cell r="BS850">
            <v>15836</v>
          </cell>
          <cell r="BT850">
            <v>382537</v>
          </cell>
          <cell r="BU850">
            <v>2.7078023490483289</v>
          </cell>
          <cell r="BV850">
            <v>100</v>
          </cell>
          <cell r="BW850">
            <v>43.48</v>
          </cell>
          <cell r="BX850">
            <v>99</v>
          </cell>
          <cell r="BY850">
            <v>0</v>
          </cell>
          <cell r="BZ850">
            <v>5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3012</v>
          </cell>
          <cell r="CL850">
            <v>61746</v>
          </cell>
          <cell r="CM850">
            <v>2.797191011235955</v>
          </cell>
          <cell r="CN850">
            <v>100</v>
          </cell>
          <cell r="CO850">
            <v>8.36</v>
          </cell>
          <cell r="CP850">
            <v>98</v>
          </cell>
          <cell r="CQ850">
            <v>0</v>
          </cell>
          <cell r="CR850">
            <v>0</v>
          </cell>
          <cell r="CS850">
            <v>0</v>
          </cell>
          <cell r="CT850">
            <v>3679</v>
          </cell>
          <cell r="CU850">
            <v>124434</v>
          </cell>
          <cell r="CV850">
            <v>3.7225364081226009</v>
          </cell>
          <cell r="CW850">
            <v>100</v>
          </cell>
          <cell r="CX850">
            <v>25</v>
          </cell>
          <cell r="CY850">
            <v>0</v>
          </cell>
          <cell r="CZ850">
            <v>2</v>
          </cell>
          <cell r="DA850">
            <v>0</v>
          </cell>
          <cell r="DB850">
            <v>7498</v>
          </cell>
          <cell r="DC850">
            <v>137783</v>
          </cell>
          <cell r="DD850">
            <v>1.9562379533905729</v>
          </cell>
          <cell r="DE850">
            <v>100</v>
          </cell>
          <cell r="DF850">
            <v>14.7</v>
          </cell>
          <cell r="DG850">
            <v>40</v>
          </cell>
          <cell r="DH850">
            <v>0</v>
          </cell>
          <cell r="DI850">
            <v>1</v>
          </cell>
          <cell r="DJ850">
            <v>0</v>
          </cell>
          <cell r="DK850">
            <v>1648</v>
          </cell>
          <cell r="DL850">
            <v>58574</v>
          </cell>
          <cell r="DM850">
            <v>3.6262918307086616</v>
          </cell>
          <cell r="DN850">
            <v>100</v>
          </cell>
          <cell r="DO850">
            <v>7</v>
          </cell>
          <cell r="DP850">
            <v>0</v>
          </cell>
          <cell r="DQ850">
            <v>4</v>
          </cell>
          <cell r="DR850">
            <v>0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0</v>
          </cell>
          <cell r="DY850">
            <v>0</v>
          </cell>
          <cell r="DZ850">
            <v>0</v>
          </cell>
        </row>
        <row r="851">
          <cell r="A851" t="str">
            <v>TART</v>
          </cell>
          <cell r="B851">
            <v>37765</v>
          </cell>
          <cell r="C851">
            <v>10131</v>
          </cell>
          <cell r="D851">
            <v>197761</v>
          </cell>
          <cell r="E851">
            <v>2.9216757741347905</v>
          </cell>
          <cell r="F851">
            <v>100</v>
          </cell>
          <cell r="G851">
            <v>23.65</v>
          </cell>
          <cell r="H851">
            <v>17457</v>
          </cell>
          <cell r="I851">
            <v>381642</v>
          </cell>
          <cell r="J851">
            <v>2.8566475071848059</v>
          </cell>
          <cell r="K851">
            <v>100</v>
          </cell>
          <cell r="L851">
            <v>99</v>
          </cell>
          <cell r="M851">
            <v>21</v>
          </cell>
          <cell r="N851">
            <v>28</v>
          </cell>
          <cell r="O851">
            <v>0</v>
          </cell>
          <cell r="P851">
            <v>619</v>
          </cell>
          <cell r="Q851">
            <v>11267</v>
          </cell>
          <cell r="R851">
            <v>2.4962566844919785</v>
          </cell>
          <cell r="S851">
            <v>100</v>
          </cell>
          <cell r="T851">
            <v>4</v>
          </cell>
          <cell r="U851">
            <v>0</v>
          </cell>
          <cell r="V851">
            <v>0</v>
          </cell>
          <cell r="W851">
            <v>0</v>
          </cell>
          <cell r="X851">
            <v>6450</v>
          </cell>
          <cell r="Y851">
            <v>102356</v>
          </cell>
          <cell r="Z851">
            <v>2.7826624343380431</v>
          </cell>
          <cell r="AA851">
            <v>100</v>
          </cell>
          <cell r="AB851">
            <v>10.86</v>
          </cell>
          <cell r="AC851">
            <v>31</v>
          </cell>
          <cell r="AD851">
            <v>0</v>
          </cell>
          <cell r="AE851">
            <v>24</v>
          </cell>
          <cell r="AF851">
            <v>0</v>
          </cell>
          <cell r="AG851">
            <v>615</v>
          </cell>
          <cell r="AH851">
            <v>11179</v>
          </cell>
          <cell r="AI851">
            <v>2.496554694229113</v>
          </cell>
          <cell r="AJ851">
            <v>100</v>
          </cell>
          <cell r="AK851">
            <v>4</v>
          </cell>
          <cell r="AL851">
            <v>0</v>
          </cell>
          <cell r="AM851">
            <v>0</v>
          </cell>
          <cell r="AN851">
            <v>0</v>
          </cell>
          <cell r="AO851">
            <v>7766</v>
          </cell>
          <cell r="AP851">
            <v>131506</v>
          </cell>
          <cell r="AQ851">
            <v>2.7472378038415775</v>
          </cell>
          <cell r="AR851">
            <v>100</v>
          </cell>
          <cell r="AS851">
            <v>34</v>
          </cell>
          <cell r="AT851">
            <v>0</v>
          </cell>
          <cell r="AU851">
            <v>24</v>
          </cell>
          <cell r="AV851">
            <v>0</v>
          </cell>
          <cell r="AW851">
            <v>1588</v>
          </cell>
          <cell r="AX851">
            <v>51246</v>
          </cell>
          <cell r="AY851">
            <v>3.6354694665701182</v>
          </cell>
          <cell r="AZ851">
            <v>100</v>
          </cell>
          <cell r="BA851">
            <v>88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18861</v>
          </cell>
          <cell r="BO851">
            <v>428007</v>
          </cell>
          <cell r="BP851">
            <v>2.7524851587397126</v>
          </cell>
          <cell r="BQ851">
            <v>100</v>
          </cell>
          <cell r="BR851">
            <v>43.48</v>
          </cell>
          <cell r="BS851">
            <v>18861</v>
          </cell>
          <cell r="BT851">
            <v>428007</v>
          </cell>
          <cell r="BU851">
            <v>2.7524851587397126</v>
          </cell>
          <cell r="BV851">
            <v>100</v>
          </cell>
          <cell r="BW851">
            <v>43.48</v>
          </cell>
          <cell r="BX851">
            <v>99</v>
          </cell>
          <cell r="BY851">
            <v>0</v>
          </cell>
          <cell r="BZ851">
            <v>24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3398</v>
          </cell>
          <cell r="CL851">
            <v>67581</v>
          </cell>
          <cell r="CM851">
            <v>2.8855699272433308</v>
          </cell>
          <cell r="CN851">
            <v>100</v>
          </cell>
          <cell r="CO851">
            <v>8.36</v>
          </cell>
          <cell r="CP851">
            <v>98</v>
          </cell>
          <cell r="CQ851">
            <v>0</v>
          </cell>
          <cell r="CR851">
            <v>4</v>
          </cell>
          <cell r="CS851">
            <v>0</v>
          </cell>
          <cell r="CT851">
            <v>3783</v>
          </cell>
          <cell r="CU851">
            <v>128074</v>
          </cell>
          <cell r="CV851">
            <v>3.7133691054140758</v>
          </cell>
          <cell r="CW851">
            <v>100</v>
          </cell>
          <cell r="CX851">
            <v>21</v>
          </cell>
          <cell r="CY851">
            <v>0</v>
          </cell>
          <cell r="CZ851">
            <v>1</v>
          </cell>
          <cell r="DA851">
            <v>0</v>
          </cell>
          <cell r="DB851">
            <v>9964</v>
          </cell>
          <cell r="DC851">
            <v>171438</v>
          </cell>
          <cell r="DD851">
            <v>2.1053600781085859</v>
          </cell>
          <cell r="DE851">
            <v>100</v>
          </cell>
          <cell r="DF851">
            <v>14.7</v>
          </cell>
          <cell r="DG851">
            <v>28</v>
          </cell>
          <cell r="DH851">
            <v>0</v>
          </cell>
          <cell r="DI851">
            <v>23</v>
          </cell>
          <cell r="DJ851">
            <v>0</v>
          </cell>
          <cell r="DK851">
            <v>1716</v>
          </cell>
          <cell r="DL851">
            <v>60913</v>
          </cell>
          <cell r="DM851">
            <v>3.6500206355757325</v>
          </cell>
          <cell r="DN851">
            <v>100</v>
          </cell>
          <cell r="DO851">
            <v>9</v>
          </cell>
          <cell r="DP851">
            <v>0</v>
          </cell>
          <cell r="DQ851">
            <v>1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</row>
        <row r="852">
          <cell r="A852" t="str">
            <v>TART</v>
          </cell>
          <cell r="B852">
            <v>37772</v>
          </cell>
          <cell r="C852">
            <v>11818</v>
          </cell>
          <cell r="D852">
            <v>216932</v>
          </cell>
          <cell r="E852">
            <v>2.9273268466647009</v>
          </cell>
          <cell r="F852">
            <v>100</v>
          </cell>
          <cell r="G852">
            <v>23.33</v>
          </cell>
          <cell r="H852">
            <v>20207</v>
          </cell>
          <cell r="I852">
            <v>408540</v>
          </cell>
          <cell r="J852">
            <v>2.8813167625308136</v>
          </cell>
          <cell r="K852">
            <v>100</v>
          </cell>
          <cell r="L852">
            <v>100</v>
          </cell>
          <cell r="M852">
            <v>100</v>
          </cell>
          <cell r="N852">
            <v>60</v>
          </cell>
          <cell r="O852">
            <v>0</v>
          </cell>
          <cell r="P852">
            <v>681</v>
          </cell>
          <cell r="Q852">
            <v>12406</v>
          </cell>
          <cell r="R852">
            <v>2.4840210355987056</v>
          </cell>
          <cell r="S852">
            <v>100</v>
          </cell>
          <cell r="T852">
            <v>3</v>
          </cell>
          <cell r="U852">
            <v>0</v>
          </cell>
          <cell r="V852">
            <v>0</v>
          </cell>
          <cell r="W852">
            <v>0</v>
          </cell>
          <cell r="X852">
            <v>8133</v>
          </cell>
          <cell r="Y852">
            <v>118830</v>
          </cell>
          <cell r="Z852">
            <v>2.8554617945343348</v>
          </cell>
          <cell r="AA852">
            <v>100</v>
          </cell>
          <cell r="AB852">
            <v>10.78</v>
          </cell>
          <cell r="AC852">
            <v>31</v>
          </cell>
          <cell r="AD852">
            <v>0</v>
          </cell>
          <cell r="AE852">
            <v>42</v>
          </cell>
          <cell r="AF852">
            <v>0</v>
          </cell>
          <cell r="AG852">
            <v>677</v>
          </cell>
          <cell r="AH852">
            <v>12323</v>
          </cell>
          <cell r="AI852">
            <v>2.4840173231594145</v>
          </cell>
          <cell r="AJ852">
            <v>100</v>
          </cell>
          <cell r="AK852">
            <v>3</v>
          </cell>
          <cell r="AL852">
            <v>0</v>
          </cell>
          <cell r="AM852">
            <v>0</v>
          </cell>
          <cell r="AN852">
            <v>0</v>
          </cell>
          <cell r="AO852">
            <v>9531</v>
          </cell>
          <cell r="AP852">
            <v>150278</v>
          </cell>
          <cell r="AQ852">
            <v>2.806235425525661</v>
          </cell>
          <cell r="AR852">
            <v>100</v>
          </cell>
          <cell r="AS852">
            <v>38</v>
          </cell>
          <cell r="AT852">
            <v>0</v>
          </cell>
          <cell r="AU852">
            <v>42</v>
          </cell>
          <cell r="AV852">
            <v>0</v>
          </cell>
          <cell r="AW852">
            <v>1448</v>
          </cell>
          <cell r="AX852">
            <v>50484</v>
          </cell>
          <cell r="AY852">
            <v>3.6360496730105076</v>
          </cell>
          <cell r="AZ852">
            <v>100</v>
          </cell>
          <cell r="BA852">
            <v>7</v>
          </cell>
          <cell r="BB852">
            <v>0</v>
          </cell>
          <cell r="BC852">
            <v>2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20470</v>
          </cell>
          <cell r="BO852">
            <v>449372</v>
          </cell>
          <cell r="BP852">
            <v>2.8518863082253305</v>
          </cell>
          <cell r="BQ852">
            <v>100</v>
          </cell>
          <cell r="BR852">
            <v>42.43</v>
          </cell>
          <cell r="BS852">
            <v>20470</v>
          </cell>
          <cell r="BT852">
            <v>449372</v>
          </cell>
          <cell r="BU852">
            <v>2.8518863082253305</v>
          </cell>
          <cell r="BV852">
            <v>100</v>
          </cell>
          <cell r="BW852">
            <v>42.43</v>
          </cell>
          <cell r="BX852">
            <v>94</v>
          </cell>
          <cell r="BY852">
            <v>0</v>
          </cell>
          <cell r="BZ852">
            <v>46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2654</v>
          </cell>
          <cell r="CL852">
            <v>60052</v>
          </cell>
          <cell r="CM852">
            <v>2.937601065347665</v>
          </cell>
          <cell r="CN852">
            <v>100</v>
          </cell>
          <cell r="CO852">
            <v>6.62</v>
          </cell>
          <cell r="CP852">
            <v>83</v>
          </cell>
          <cell r="CQ852">
            <v>0</v>
          </cell>
          <cell r="CR852">
            <v>1</v>
          </cell>
          <cell r="CS852">
            <v>0</v>
          </cell>
          <cell r="CT852">
            <v>3884</v>
          </cell>
          <cell r="CU852">
            <v>131369</v>
          </cell>
          <cell r="CV852">
            <v>3.7011866536367446</v>
          </cell>
          <cell r="CW852">
            <v>100</v>
          </cell>
          <cell r="CX852">
            <v>25</v>
          </cell>
          <cell r="CY852">
            <v>0</v>
          </cell>
          <cell r="CZ852">
            <v>0</v>
          </cell>
          <cell r="DA852">
            <v>0</v>
          </cell>
          <cell r="DB852">
            <v>12229</v>
          </cell>
          <cell r="DC852">
            <v>197270</v>
          </cell>
          <cell r="DD852">
            <v>2.2975143170464238</v>
          </cell>
          <cell r="DE852">
            <v>100</v>
          </cell>
          <cell r="DF852">
            <v>16.12</v>
          </cell>
          <cell r="DG852">
            <v>22</v>
          </cell>
          <cell r="DH852">
            <v>0</v>
          </cell>
          <cell r="DI852">
            <v>46</v>
          </cell>
          <cell r="DJ852">
            <v>0</v>
          </cell>
          <cell r="DK852">
            <v>1703</v>
          </cell>
          <cell r="DL852">
            <v>60681</v>
          </cell>
          <cell r="DM852">
            <v>3.6352587173284561</v>
          </cell>
          <cell r="DN852">
            <v>100</v>
          </cell>
          <cell r="DO852">
            <v>14</v>
          </cell>
          <cell r="DP852">
            <v>0</v>
          </cell>
          <cell r="DQ852">
            <v>2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</row>
        <row r="853">
          <cell r="A853" t="str">
            <v>TART</v>
          </cell>
          <cell r="B853">
            <v>37779</v>
          </cell>
          <cell r="C853">
            <v>12444</v>
          </cell>
          <cell r="D853">
            <v>235196</v>
          </cell>
          <cell r="E853">
            <v>2.9452877925363694</v>
          </cell>
          <cell r="F853">
            <v>100</v>
          </cell>
          <cell r="G853">
            <v>23.33</v>
          </cell>
          <cell r="H853">
            <v>20278</v>
          </cell>
          <cell r="I853">
            <v>462078</v>
          </cell>
          <cell r="J853">
            <v>2.8741486356662507</v>
          </cell>
          <cell r="K853">
            <v>100</v>
          </cell>
          <cell r="L853">
            <v>100</v>
          </cell>
          <cell r="M853">
            <v>100</v>
          </cell>
          <cell r="N853">
            <v>49</v>
          </cell>
          <cell r="O853">
            <v>1</v>
          </cell>
          <cell r="P853">
            <v>731</v>
          </cell>
          <cell r="Q853">
            <v>13340</v>
          </cell>
          <cell r="R853">
            <v>2.4873965041398343</v>
          </cell>
          <cell r="S853">
            <v>100</v>
          </cell>
          <cell r="T853">
            <v>3</v>
          </cell>
          <cell r="U853">
            <v>0</v>
          </cell>
          <cell r="V853">
            <v>1</v>
          </cell>
          <cell r="W853">
            <v>0</v>
          </cell>
          <cell r="X853">
            <v>8071</v>
          </cell>
          <cell r="Y853">
            <v>119992</v>
          </cell>
          <cell r="Z853">
            <v>2.8240403406760439</v>
          </cell>
          <cell r="AA853">
            <v>100</v>
          </cell>
          <cell r="AB853">
            <v>10.78</v>
          </cell>
          <cell r="AC853">
            <v>37</v>
          </cell>
          <cell r="AD853">
            <v>0</v>
          </cell>
          <cell r="AE853">
            <v>41</v>
          </cell>
          <cell r="AF853">
            <v>0</v>
          </cell>
          <cell r="AG853">
            <v>727</v>
          </cell>
          <cell r="AH853">
            <v>13255</v>
          </cell>
          <cell r="AI853">
            <v>2.4874578809434666</v>
          </cell>
          <cell r="AJ853">
            <v>100</v>
          </cell>
          <cell r="AK853">
            <v>3</v>
          </cell>
          <cell r="AL853">
            <v>0</v>
          </cell>
          <cell r="AM853">
            <v>1</v>
          </cell>
          <cell r="AN853">
            <v>0</v>
          </cell>
          <cell r="AO853">
            <v>9512</v>
          </cell>
          <cell r="AP853">
            <v>152415</v>
          </cell>
          <cell r="AQ853">
            <v>2.7924801564909907</v>
          </cell>
          <cell r="AR853">
            <v>100</v>
          </cell>
          <cell r="AS853">
            <v>44</v>
          </cell>
          <cell r="AT853">
            <v>0</v>
          </cell>
          <cell r="AU853">
            <v>41</v>
          </cell>
          <cell r="AV853">
            <v>0</v>
          </cell>
          <cell r="AW853">
            <v>2015</v>
          </cell>
          <cell r="AX853">
            <v>64962</v>
          </cell>
          <cell r="AY853">
            <v>3.7635666600568443</v>
          </cell>
          <cell r="AZ853">
            <v>100</v>
          </cell>
          <cell r="BA853">
            <v>0</v>
          </cell>
          <cell r="BB853">
            <v>100</v>
          </cell>
          <cell r="BC853">
            <v>0</v>
          </cell>
          <cell r="BD853">
            <v>6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24420</v>
          </cell>
          <cell r="BO853">
            <v>542161</v>
          </cell>
          <cell r="BP853">
            <v>2.8490221396403488</v>
          </cell>
          <cell r="BQ853">
            <v>100</v>
          </cell>
          <cell r="BR853">
            <v>42.43</v>
          </cell>
          <cell r="BS853">
            <v>24420</v>
          </cell>
          <cell r="BT853">
            <v>542161</v>
          </cell>
          <cell r="BU853">
            <v>2.8490221396403488</v>
          </cell>
          <cell r="BV853">
            <v>100</v>
          </cell>
          <cell r="BW853">
            <v>42.43</v>
          </cell>
          <cell r="BX853">
            <v>99</v>
          </cell>
          <cell r="BY853">
            <v>100</v>
          </cell>
          <cell r="BZ853">
            <v>48</v>
          </cell>
          <cell r="CA853">
            <v>2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2854</v>
          </cell>
          <cell r="CL853">
            <v>62235</v>
          </cell>
          <cell r="CM853">
            <v>2.9254580229514797</v>
          </cell>
          <cell r="CN853">
            <v>100</v>
          </cell>
          <cell r="CO853">
            <v>6.62</v>
          </cell>
          <cell r="CP853">
            <v>85</v>
          </cell>
          <cell r="CQ853">
            <v>0</v>
          </cell>
          <cell r="CR853">
            <v>2</v>
          </cell>
          <cell r="CS853">
            <v>0</v>
          </cell>
          <cell r="CT853">
            <v>5554</v>
          </cell>
          <cell r="CU853">
            <v>174702</v>
          </cell>
          <cell r="CV853">
            <v>3.6868749830618714</v>
          </cell>
          <cell r="CW853">
            <v>100</v>
          </cell>
          <cell r="CX853">
            <v>1</v>
          </cell>
          <cell r="CY853">
            <v>100</v>
          </cell>
          <cell r="CZ853">
            <v>0</v>
          </cell>
          <cell r="DA853">
            <v>2</v>
          </cell>
          <cell r="DB853">
            <v>13152</v>
          </cell>
          <cell r="DC853">
            <v>211319</v>
          </cell>
          <cell r="DD853">
            <v>2.2871267006192766</v>
          </cell>
          <cell r="DE853">
            <v>100</v>
          </cell>
          <cell r="DF853">
            <v>16.12</v>
          </cell>
          <cell r="DG853">
            <v>96</v>
          </cell>
          <cell r="DH853">
            <v>0</v>
          </cell>
          <cell r="DI853">
            <v>47</v>
          </cell>
          <cell r="DJ853">
            <v>0</v>
          </cell>
          <cell r="DK853">
            <v>2860</v>
          </cell>
          <cell r="DL853">
            <v>93904</v>
          </cell>
          <cell r="DM853">
            <v>3.6427442646177322</v>
          </cell>
          <cell r="DN853">
            <v>100</v>
          </cell>
          <cell r="DO853">
            <v>2</v>
          </cell>
          <cell r="DP853">
            <v>100</v>
          </cell>
          <cell r="DQ853">
            <v>0</v>
          </cell>
          <cell r="DR853">
            <v>2</v>
          </cell>
          <cell r="DS853">
            <v>0</v>
          </cell>
          <cell r="DT853">
            <v>0</v>
          </cell>
          <cell r="DU853">
            <v>0</v>
          </cell>
          <cell r="DV853">
            <v>0</v>
          </cell>
          <cell r="DW853">
            <v>0</v>
          </cell>
          <cell r="DX853">
            <v>0</v>
          </cell>
          <cell r="DY853">
            <v>0</v>
          </cell>
          <cell r="DZ853">
            <v>0</v>
          </cell>
        </row>
        <row r="854">
          <cell r="A854" t="str">
            <v>TART</v>
          </cell>
          <cell r="B854">
            <v>37786</v>
          </cell>
          <cell r="C854">
            <v>13178</v>
          </cell>
          <cell r="D854">
            <v>235786</v>
          </cell>
          <cell r="E854">
            <v>2.9602654196818099</v>
          </cell>
          <cell r="F854">
            <v>100</v>
          </cell>
          <cell r="G854">
            <v>23.33</v>
          </cell>
          <cell r="H854">
            <v>19891</v>
          </cell>
          <cell r="I854">
            <v>426529</v>
          </cell>
          <cell r="J854">
            <v>2.895438229245749</v>
          </cell>
          <cell r="K854">
            <v>100</v>
          </cell>
          <cell r="L854">
            <v>100</v>
          </cell>
          <cell r="M854">
            <v>0</v>
          </cell>
          <cell r="N854">
            <v>63</v>
          </cell>
          <cell r="O854">
            <v>0</v>
          </cell>
          <cell r="P854">
            <v>707</v>
          </cell>
          <cell r="Q854">
            <v>12884</v>
          </cell>
          <cell r="R854">
            <v>2.5036669970267593</v>
          </cell>
          <cell r="S854">
            <v>100</v>
          </cell>
          <cell r="T854">
            <v>8</v>
          </cell>
          <cell r="U854">
            <v>0</v>
          </cell>
          <cell r="V854">
            <v>0</v>
          </cell>
          <cell r="W854">
            <v>0</v>
          </cell>
          <cell r="X854">
            <v>9252</v>
          </cell>
          <cell r="Y854">
            <v>131830</v>
          </cell>
          <cell r="Z854">
            <v>2.8745718173713106</v>
          </cell>
          <cell r="AA854">
            <v>100</v>
          </cell>
          <cell r="AB854">
            <v>10.78</v>
          </cell>
          <cell r="AC854">
            <v>38</v>
          </cell>
          <cell r="AD854">
            <v>0</v>
          </cell>
          <cell r="AE854">
            <v>59</v>
          </cell>
          <cell r="AF854">
            <v>0</v>
          </cell>
          <cell r="AG854">
            <v>701</v>
          </cell>
          <cell r="AH854">
            <v>12782</v>
          </cell>
          <cell r="AI854">
            <v>2.5035246727089628</v>
          </cell>
          <cell r="AJ854">
            <v>100</v>
          </cell>
          <cell r="AK854">
            <v>8</v>
          </cell>
          <cell r="AL854">
            <v>0</v>
          </cell>
          <cell r="AM854">
            <v>0</v>
          </cell>
          <cell r="AN854">
            <v>0</v>
          </cell>
          <cell r="AO854">
            <v>10786</v>
          </cell>
          <cell r="AP854">
            <v>166325</v>
          </cell>
          <cell r="AQ854">
            <v>2.8309217867040997</v>
          </cell>
          <cell r="AR854">
            <v>100</v>
          </cell>
          <cell r="AS854">
            <v>46</v>
          </cell>
          <cell r="AT854">
            <v>0</v>
          </cell>
          <cell r="AU854">
            <v>59</v>
          </cell>
          <cell r="AV854">
            <v>0</v>
          </cell>
          <cell r="AW854">
            <v>1485</v>
          </cell>
          <cell r="AX854">
            <v>51740</v>
          </cell>
          <cell r="AY854">
            <v>3.766224349213255</v>
          </cell>
          <cell r="AZ854">
            <v>100</v>
          </cell>
          <cell r="BA854">
            <v>6</v>
          </cell>
          <cell r="BB854">
            <v>0</v>
          </cell>
          <cell r="BC854">
            <v>7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21917</v>
          </cell>
          <cell r="BO854">
            <v>472038</v>
          </cell>
          <cell r="BP854">
            <v>2.8206028552361588</v>
          </cell>
          <cell r="BQ854">
            <v>100</v>
          </cell>
          <cell r="BR854">
            <v>42.43</v>
          </cell>
          <cell r="BS854">
            <v>21917</v>
          </cell>
          <cell r="BT854">
            <v>472038</v>
          </cell>
          <cell r="BU854">
            <v>2.8206028552361588</v>
          </cell>
          <cell r="BV854">
            <v>100</v>
          </cell>
          <cell r="BW854">
            <v>42.43</v>
          </cell>
          <cell r="BX854">
            <v>41</v>
          </cell>
          <cell r="BY854">
            <v>0</v>
          </cell>
          <cell r="BZ854">
            <v>63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2607</v>
          </cell>
          <cell r="CL854">
            <v>60395</v>
          </cell>
          <cell r="CM854">
            <v>2.9528474593043392</v>
          </cell>
          <cell r="CN854">
            <v>100</v>
          </cell>
          <cell r="CO854">
            <v>6.62</v>
          </cell>
          <cell r="CP854">
            <v>16</v>
          </cell>
          <cell r="CQ854">
            <v>0</v>
          </cell>
          <cell r="CR854">
            <v>1</v>
          </cell>
          <cell r="CS854">
            <v>0</v>
          </cell>
          <cell r="CT854">
            <v>3854</v>
          </cell>
          <cell r="CU854">
            <v>130678</v>
          </cell>
          <cell r="CV854">
            <v>3.6903973509933774</v>
          </cell>
          <cell r="CW854">
            <v>100</v>
          </cell>
          <cell r="CX854">
            <v>20</v>
          </cell>
          <cell r="CY854">
            <v>0</v>
          </cell>
          <cell r="CZ854">
            <v>1</v>
          </cell>
          <cell r="DA854">
            <v>0</v>
          </cell>
          <cell r="DB854">
            <v>13678</v>
          </cell>
          <cell r="DC854">
            <v>217507</v>
          </cell>
          <cell r="DD854">
            <v>2.2837586132029117</v>
          </cell>
          <cell r="DE854">
            <v>100</v>
          </cell>
          <cell r="DF854">
            <v>16.12</v>
          </cell>
          <cell r="DG854">
            <v>19</v>
          </cell>
          <cell r="DH854">
            <v>0</v>
          </cell>
          <cell r="DI854">
            <v>61</v>
          </cell>
          <cell r="DJ854">
            <v>0</v>
          </cell>
          <cell r="DK854">
            <v>1779</v>
          </cell>
          <cell r="DL854">
            <v>63458</v>
          </cell>
          <cell r="DM854">
            <v>3.6076669320896371</v>
          </cell>
          <cell r="DN854">
            <v>100</v>
          </cell>
          <cell r="DO854">
            <v>6</v>
          </cell>
          <cell r="DP854">
            <v>0</v>
          </cell>
          <cell r="DQ854">
            <v>4</v>
          </cell>
          <cell r="DR854">
            <v>0</v>
          </cell>
          <cell r="DS854">
            <v>0</v>
          </cell>
          <cell r="DT854">
            <v>0</v>
          </cell>
          <cell r="DU854">
            <v>0</v>
          </cell>
          <cell r="DV854">
            <v>0</v>
          </cell>
          <cell r="DW854">
            <v>0</v>
          </cell>
          <cell r="DX854">
            <v>0</v>
          </cell>
          <cell r="DY854">
            <v>0</v>
          </cell>
          <cell r="DZ854">
            <v>0</v>
          </cell>
        </row>
        <row r="855">
          <cell r="A855" t="str">
            <v>TART</v>
          </cell>
          <cell r="B855">
            <v>37793</v>
          </cell>
          <cell r="C855">
            <v>12474</v>
          </cell>
          <cell r="D855">
            <v>224892</v>
          </cell>
          <cell r="E855">
            <v>2.9680188497257971</v>
          </cell>
          <cell r="F855">
            <v>100</v>
          </cell>
          <cell r="G855">
            <v>23.33</v>
          </cell>
          <cell r="H855">
            <v>18071</v>
          </cell>
          <cell r="I855">
            <v>380747</v>
          </cell>
          <cell r="J855">
            <v>2.8993271704636761</v>
          </cell>
          <cell r="K855">
            <v>100</v>
          </cell>
          <cell r="L855">
            <v>100</v>
          </cell>
          <cell r="M855">
            <v>0</v>
          </cell>
          <cell r="N855">
            <v>54</v>
          </cell>
          <cell r="O855">
            <v>0</v>
          </cell>
          <cell r="P855">
            <v>588</v>
          </cell>
          <cell r="Q855">
            <v>10774</v>
          </cell>
          <cell r="R855">
            <v>2.5262901655306718</v>
          </cell>
          <cell r="S855">
            <v>100</v>
          </cell>
          <cell r="T855">
            <v>10</v>
          </cell>
          <cell r="U855">
            <v>0</v>
          </cell>
          <cell r="V855">
            <v>0</v>
          </cell>
          <cell r="W855">
            <v>0</v>
          </cell>
          <cell r="X855">
            <v>8658</v>
          </cell>
          <cell r="Y855">
            <v>123999</v>
          </cell>
          <cell r="Z855">
            <v>2.8950772913642497</v>
          </cell>
          <cell r="AA855">
            <v>100</v>
          </cell>
          <cell r="AB855">
            <v>10.78</v>
          </cell>
          <cell r="AC855">
            <v>35</v>
          </cell>
          <cell r="AD855">
            <v>0</v>
          </cell>
          <cell r="AE855">
            <v>53</v>
          </cell>
          <cell r="AF855">
            <v>0</v>
          </cell>
          <cell r="AG855">
            <v>587</v>
          </cell>
          <cell r="AH855">
            <v>10757</v>
          </cell>
          <cell r="AI855">
            <v>2.5265996567786222</v>
          </cell>
          <cell r="AJ855">
            <v>100</v>
          </cell>
          <cell r="AK855">
            <v>10</v>
          </cell>
          <cell r="AL855">
            <v>0</v>
          </cell>
          <cell r="AM855">
            <v>0</v>
          </cell>
          <cell r="AN855">
            <v>0</v>
          </cell>
          <cell r="AO855">
            <v>10266</v>
          </cell>
          <cell r="AP855">
            <v>159714</v>
          </cell>
          <cell r="AQ855">
            <v>2.834467034727064</v>
          </cell>
          <cell r="AR855">
            <v>100</v>
          </cell>
          <cell r="AS855">
            <v>37</v>
          </cell>
          <cell r="AT855">
            <v>0</v>
          </cell>
          <cell r="AU855">
            <v>53</v>
          </cell>
          <cell r="AV855">
            <v>0</v>
          </cell>
          <cell r="AW855">
            <v>1439</v>
          </cell>
          <cell r="AX855">
            <v>50124</v>
          </cell>
          <cell r="AY855">
            <v>3.7801535913266076</v>
          </cell>
          <cell r="AZ855">
            <v>100</v>
          </cell>
          <cell r="BA855">
            <v>3</v>
          </cell>
          <cell r="BB855">
            <v>0</v>
          </cell>
          <cell r="BC855">
            <v>7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21290</v>
          </cell>
          <cell r="BO855">
            <v>459806</v>
          </cell>
          <cell r="BP855">
            <v>2.8326267742137183</v>
          </cell>
          <cell r="BQ855">
            <v>100</v>
          </cell>
          <cell r="BR855">
            <v>42.43</v>
          </cell>
          <cell r="BS855">
            <v>21290</v>
          </cell>
          <cell r="BT855">
            <v>459806</v>
          </cell>
          <cell r="BU855">
            <v>2.8326267742137183</v>
          </cell>
          <cell r="BV855">
            <v>100</v>
          </cell>
          <cell r="BW855">
            <v>42.43</v>
          </cell>
          <cell r="BX855">
            <v>41</v>
          </cell>
          <cell r="BY855">
            <v>0</v>
          </cell>
          <cell r="BZ855">
            <v>61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2500</v>
          </cell>
          <cell r="CL855">
            <v>58226</v>
          </cell>
          <cell r="CM855">
            <v>3.0139381525703151</v>
          </cell>
          <cell r="CN855">
            <v>100</v>
          </cell>
          <cell r="CO855">
            <v>6.62</v>
          </cell>
          <cell r="CP855">
            <v>18</v>
          </cell>
          <cell r="CQ855">
            <v>0</v>
          </cell>
          <cell r="CR855">
            <v>2</v>
          </cell>
          <cell r="CS855">
            <v>0</v>
          </cell>
          <cell r="CT855">
            <v>3778</v>
          </cell>
          <cell r="CU855">
            <v>128183</v>
          </cell>
          <cell r="CV855">
            <v>3.6898544220358476</v>
          </cell>
          <cell r="CW855">
            <v>100</v>
          </cell>
          <cell r="CX855">
            <v>14</v>
          </cell>
          <cell r="CY855">
            <v>0</v>
          </cell>
          <cell r="CZ855">
            <v>1</v>
          </cell>
          <cell r="DA855">
            <v>0</v>
          </cell>
          <cell r="DB855">
            <v>13282</v>
          </cell>
          <cell r="DC855">
            <v>211629</v>
          </cell>
          <cell r="DD855">
            <v>2.2863851382382658</v>
          </cell>
          <cell r="DE855">
            <v>100</v>
          </cell>
          <cell r="DF855">
            <v>16.12</v>
          </cell>
          <cell r="DG855">
            <v>19</v>
          </cell>
          <cell r="DH855">
            <v>0</v>
          </cell>
          <cell r="DI855">
            <v>59</v>
          </cell>
          <cell r="DJ855">
            <v>0</v>
          </cell>
          <cell r="DK855">
            <v>1729</v>
          </cell>
          <cell r="DL855">
            <v>61758</v>
          </cell>
          <cell r="DM855">
            <v>3.6124803356056634</v>
          </cell>
          <cell r="DN855">
            <v>100</v>
          </cell>
          <cell r="DO855">
            <v>10</v>
          </cell>
          <cell r="DP855">
            <v>0</v>
          </cell>
          <cell r="DQ855">
            <v>4</v>
          </cell>
          <cell r="DR855">
            <v>0</v>
          </cell>
          <cell r="DS855">
            <v>0</v>
          </cell>
          <cell r="DT855">
            <v>0</v>
          </cell>
          <cell r="DU855">
            <v>0</v>
          </cell>
          <cell r="DV855">
            <v>0</v>
          </cell>
          <cell r="DW855">
            <v>0</v>
          </cell>
          <cell r="DX855">
            <v>0</v>
          </cell>
          <cell r="DY855">
            <v>0</v>
          </cell>
          <cell r="DZ855">
            <v>0</v>
          </cell>
        </row>
        <row r="856">
          <cell r="A856" t="str">
            <v>TART</v>
          </cell>
          <cell r="B856">
            <v>37800</v>
          </cell>
          <cell r="C856">
            <v>12894</v>
          </cell>
          <cell r="D856">
            <v>230856</v>
          </cell>
          <cell r="E856">
            <v>2.9823403377560118</v>
          </cell>
          <cell r="F856">
            <v>100</v>
          </cell>
          <cell r="G856">
            <v>23.33</v>
          </cell>
          <cell r="H856">
            <v>18520</v>
          </cell>
          <cell r="I856">
            <v>379709</v>
          </cell>
          <cell r="J856">
            <v>2.884623018235803</v>
          </cell>
          <cell r="K856">
            <v>100</v>
          </cell>
          <cell r="L856">
            <v>100</v>
          </cell>
          <cell r="M856">
            <v>0</v>
          </cell>
          <cell r="N856">
            <v>55</v>
          </cell>
          <cell r="O856">
            <v>0</v>
          </cell>
          <cell r="P856">
            <v>641</v>
          </cell>
          <cell r="Q856">
            <v>11656</v>
          </cell>
          <cell r="R856">
            <v>2.5067140600315954</v>
          </cell>
          <cell r="S856">
            <v>100</v>
          </cell>
          <cell r="T856">
            <v>9</v>
          </cell>
          <cell r="U856">
            <v>0</v>
          </cell>
          <cell r="V856">
            <v>0</v>
          </cell>
          <cell r="W856">
            <v>0</v>
          </cell>
          <cell r="X856">
            <v>9003</v>
          </cell>
          <cell r="Y856">
            <v>128080</v>
          </cell>
          <cell r="Z856">
            <v>2.9088523952968615</v>
          </cell>
          <cell r="AA856">
            <v>100</v>
          </cell>
          <cell r="AB856">
            <v>10.78</v>
          </cell>
          <cell r="AC856">
            <v>45</v>
          </cell>
          <cell r="AD856">
            <v>0</v>
          </cell>
          <cell r="AE856">
            <v>54</v>
          </cell>
          <cell r="AF856">
            <v>0</v>
          </cell>
          <cell r="AG856">
            <v>637</v>
          </cell>
          <cell r="AH856">
            <v>11581</v>
          </cell>
          <cell r="AI856">
            <v>2.5068190934616927</v>
          </cell>
          <cell r="AJ856">
            <v>100</v>
          </cell>
          <cell r="AK856">
            <v>9</v>
          </cell>
          <cell r="AL856">
            <v>0</v>
          </cell>
          <cell r="AM856">
            <v>0</v>
          </cell>
          <cell r="AN856">
            <v>0</v>
          </cell>
          <cell r="AO856">
            <v>10616</v>
          </cell>
          <cell r="AP856">
            <v>164225</v>
          </cell>
          <cell r="AQ856">
            <v>2.8564558788170231</v>
          </cell>
          <cell r="AR856">
            <v>100</v>
          </cell>
          <cell r="AS856">
            <v>53</v>
          </cell>
          <cell r="AT856">
            <v>0</v>
          </cell>
          <cell r="AU856">
            <v>54</v>
          </cell>
          <cell r="AV856">
            <v>0</v>
          </cell>
          <cell r="AW856">
            <v>1454</v>
          </cell>
          <cell r="AX856">
            <v>50606</v>
          </cell>
          <cell r="AY856">
            <v>3.7808944543828265</v>
          </cell>
          <cell r="AZ856">
            <v>100</v>
          </cell>
          <cell r="BA856">
            <v>5</v>
          </cell>
          <cell r="BB856">
            <v>0</v>
          </cell>
          <cell r="BC856">
            <v>6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21863</v>
          </cell>
          <cell r="BO856">
            <v>475303</v>
          </cell>
          <cell r="BP856">
            <v>2.8239517848192235</v>
          </cell>
          <cell r="BQ856">
            <v>100</v>
          </cell>
          <cell r="BR856">
            <v>42.43</v>
          </cell>
          <cell r="BS856">
            <v>21863</v>
          </cell>
          <cell r="BT856">
            <v>475303</v>
          </cell>
          <cell r="BU856">
            <v>2.8239517848192235</v>
          </cell>
          <cell r="BV856">
            <v>100</v>
          </cell>
          <cell r="BW856">
            <v>42.43</v>
          </cell>
          <cell r="BX856">
            <v>67</v>
          </cell>
          <cell r="BY856">
            <v>0</v>
          </cell>
          <cell r="BZ856">
            <v>62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2666</v>
          </cell>
          <cell r="CL856">
            <v>62502</v>
          </cell>
          <cell r="CM856">
            <v>3.0272554095638156</v>
          </cell>
          <cell r="CN856">
            <v>100</v>
          </cell>
          <cell r="CO856">
            <v>6.62</v>
          </cell>
          <cell r="CP856">
            <v>14</v>
          </cell>
          <cell r="CQ856">
            <v>0</v>
          </cell>
          <cell r="CR856">
            <v>1</v>
          </cell>
          <cell r="CS856">
            <v>0</v>
          </cell>
          <cell r="CT856">
            <v>3944</v>
          </cell>
          <cell r="CU856">
            <v>133624</v>
          </cell>
          <cell r="CV856">
            <v>3.6878795372736515</v>
          </cell>
          <cell r="CW856">
            <v>100</v>
          </cell>
          <cell r="CX856">
            <v>11</v>
          </cell>
          <cell r="CY856">
            <v>0</v>
          </cell>
          <cell r="CZ856">
            <v>2</v>
          </cell>
          <cell r="DA856">
            <v>0</v>
          </cell>
          <cell r="DB856">
            <v>13505</v>
          </cell>
          <cell r="DC856">
            <v>216883</v>
          </cell>
          <cell r="DD856">
            <v>2.2898062433897048</v>
          </cell>
          <cell r="DE856">
            <v>100</v>
          </cell>
          <cell r="DF856">
            <v>16.12</v>
          </cell>
          <cell r="DG856">
            <v>20</v>
          </cell>
          <cell r="DH856">
            <v>0</v>
          </cell>
          <cell r="DI856">
            <v>61</v>
          </cell>
          <cell r="DJ856">
            <v>0</v>
          </cell>
          <cell r="DK856">
            <v>1748</v>
          </cell>
          <cell r="DL856">
            <v>62293</v>
          </cell>
          <cell r="DM856">
            <v>3.6106865741829295</v>
          </cell>
          <cell r="DN856">
            <v>100</v>
          </cell>
          <cell r="DO856">
            <v>53</v>
          </cell>
          <cell r="DP856">
            <v>0</v>
          </cell>
          <cell r="DQ856">
            <v>4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</row>
        <row r="857">
          <cell r="A857" t="str">
            <v>TART</v>
          </cell>
          <cell r="B857">
            <v>37807</v>
          </cell>
          <cell r="C857">
            <v>13494</v>
          </cell>
          <cell r="D857">
            <v>240904</v>
          </cell>
          <cell r="E857">
            <v>2.9437390089996898</v>
          </cell>
          <cell r="F857">
            <v>100</v>
          </cell>
          <cell r="G857">
            <v>23.21</v>
          </cell>
          <cell r="H857">
            <v>18851</v>
          </cell>
          <cell r="I857">
            <v>380217</v>
          </cell>
          <cell r="J857">
            <v>2.8365627698219469</v>
          </cell>
          <cell r="K857">
            <v>100</v>
          </cell>
          <cell r="L857">
            <v>100</v>
          </cell>
          <cell r="M857">
            <v>56</v>
          </cell>
          <cell r="N857">
            <v>8</v>
          </cell>
          <cell r="O857">
            <v>51</v>
          </cell>
          <cell r="P857">
            <v>776</v>
          </cell>
          <cell r="Q857">
            <v>14115</v>
          </cell>
          <cell r="R857">
            <v>2.4831480817497309</v>
          </cell>
          <cell r="S857">
            <v>100</v>
          </cell>
          <cell r="T857">
            <v>9</v>
          </cell>
          <cell r="U857">
            <v>0</v>
          </cell>
          <cell r="V857">
            <v>0</v>
          </cell>
          <cell r="W857">
            <v>0</v>
          </cell>
          <cell r="X857">
            <v>9563</v>
          </cell>
          <cell r="Y857">
            <v>137327</v>
          </cell>
          <cell r="Z857">
            <v>2.8615699081361745</v>
          </cell>
          <cell r="AA857">
            <v>100</v>
          </cell>
          <cell r="AB857">
            <v>10.69</v>
          </cell>
          <cell r="AC857">
            <v>61</v>
          </cell>
          <cell r="AD857">
            <v>56</v>
          </cell>
          <cell r="AE857">
            <v>2</v>
          </cell>
          <cell r="AF857">
            <v>51</v>
          </cell>
          <cell r="AG857">
            <v>776</v>
          </cell>
          <cell r="AH857">
            <v>14115</v>
          </cell>
          <cell r="AI857">
            <v>2.4834377797672338</v>
          </cell>
          <cell r="AJ857">
            <v>100</v>
          </cell>
          <cell r="AK857">
            <v>9</v>
          </cell>
          <cell r="AL857">
            <v>0</v>
          </cell>
          <cell r="AM857">
            <v>0</v>
          </cell>
          <cell r="AN857">
            <v>0</v>
          </cell>
          <cell r="AO857">
            <v>11084</v>
          </cell>
          <cell r="AP857">
            <v>171806</v>
          </cell>
          <cell r="AQ857">
            <v>2.8193986490099276</v>
          </cell>
          <cell r="AR857">
            <v>100</v>
          </cell>
          <cell r="AS857">
            <v>65</v>
          </cell>
          <cell r="AT857">
            <v>56</v>
          </cell>
          <cell r="AU857">
            <v>2</v>
          </cell>
          <cell r="AV857">
            <v>51</v>
          </cell>
          <cell r="AW857">
            <v>1459</v>
          </cell>
          <cell r="AX857">
            <v>50795</v>
          </cell>
          <cell r="AY857">
            <v>3.7881027018958053</v>
          </cell>
          <cell r="AZ857">
            <v>100</v>
          </cell>
          <cell r="BA857">
            <v>6</v>
          </cell>
          <cell r="BB857">
            <v>0</v>
          </cell>
          <cell r="BC857">
            <v>9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21400</v>
          </cell>
          <cell r="BO857">
            <v>472713</v>
          </cell>
          <cell r="BP857">
            <v>2.8123984211748319</v>
          </cell>
          <cell r="BQ857">
            <v>100</v>
          </cell>
          <cell r="BR857">
            <v>42.39</v>
          </cell>
          <cell r="BS857">
            <v>21400</v>
          </cell>
          <cell r="BT857">
            <v>472713</v>
          </cell>
          <cell r="BU857">
            <v>2.8123984211748319</v>
          </cell>
          <cell r="BV857">
            <v>100</v>
          </cell>
          <cell r="BW857">
            <v>42.39</v>
          </cell>
          <cell r="BX857">
            <v>69</v>
          </cell>
          <cell r="BY857">
            <v>84</v>
          </cell>
          <cell r="BZ857">
            <v>12</v>
          </cell>
          <cell r="CA857">
            <v>43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2831</v>
          </cell>
          <cell r="CL857">
            <v>65988</v>
          </cell>
          <cell r="CM857">
            <v>3.0571479836720048</v>
          </cell>
          <cell r="CN857">
            <v>100</v>
          </cell>
          <cell r="CO857">
            <v>6.34</v>
          </cell>
          <cell r="CP857">
            <v>15</v>
          </cell>
          <cell r="CQ857">
            <v>0</v>
          </cell>
          <cell r="CR857">
            <v>2</v>
          </cell>
          <cell r="CS857">
            <v>0</v>
          </cell>
          <cell r="CT857">
            <v>3935</v>
          </cell>
          <cell r="CU857">
            <v>133395</v>
          </cell>
          <cell r="CV857">
            <v>3.7080565351704529</v>
          </cell>
          <cell r="CW857">
            <v>100</v>
          </cell>
          <cell r="CX857">
            <v>10</v>
          </cell>
          <cell r="CY857">
            <v>0</v>
          </cell>
          <cell r="CZ857">
            <v>1</v>
          </cell>
          <cell r="DA857">
            <v>0</v>
          </cell>
          <cell r="DB857">
            <v>12954</v>
          </cell>
          <cell r="DC857">
            <v>213491</v>
          </cell>
          <cell r="DD857">
            <v>2.2606743513361827</v>
          </cell>
          <cell r="DE857">
            <v>100</v>
          </cell>
          <cell r="DF857">
            <v>16.149999999999999</v>
          </cell>
          <cell r="DG857">
            <v>16</v>
          </cell>
          <cell r="DH857">
            <v>84</v>
          </cell>
          <cell r="DI857">
            <v>8</v>
          </cell>
          <cell r="DJ857">
            <v>43</v>
          </cell>
          <cell r="DK857">
            <v>1680</v>
          </cell>
          <cell r="DL857">
            <v>59839</v>
          </cell>
          <cell r="DM857">
            <v>3.596632014104201</v>
          </cell>
          <cell r="DN857">
            <v>100</v>
          </cell>
          <cell r="DO857">
            <v>52</v>
          </cell>
          <cell r="DP857">
            <v>0</v>
          </cell>
          <cell r="DQ857">
            <v>3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</row>
        <row r="858">
          <cell r="A858" t="str">
            <v>TART</v>
          </cell>
          <cell r="B858">
            <v>37814</v>
          </cell>
          <cell r="C858">
            <v>11934</v>
          </cell>
          <cell r="D858">
            <v>217447</v>
          </cell>
          <cell r="E858">
            <v>2.944513157333561</v>
          </cell>
          <cell r="F858">
            <v>100</v>
          </cell>
          <cell r="G858">
            <v>23.21</v>
          </cell>
          <cell r="H858">
            <v>18193</v>
          </cell>
          <cell r="I858">
            <v>382062</v>
          </cell>
          <cell r="J858">
            <v>2.8757825450214849</v>
          </cell>
          <cell r="K858">
            <v>100</v>
          </cell>
          <cell r="L858">
            <v>100</v>
          </cell>
          <cell r="M858">
            <v>0</v>
          </cell>
          <cell r="N858">
            <v>42</v>
          </cell>
          <cell r="O858">
            <v>0</v>
          </cell>
          <cell r="P858">
            <v>699</v>
          </cell>
          <cell r="Q858">
            <v>12744</v>
          </cell>
          <cell r="R858">
            <v>2.5263470681458005</v>
          </cell>
          <cell r="S858">
            <v>100</v>
          </cell>
          <cell r="T858">
            <v>8</v>
          </cell>
          <cell r="U858">
            <v>0</v>
          </cell>
          <cell r="V858">
            <v>0</v>
          </cell>
          <cell r="W858">
            <v>0</v>
          </cell>
          <cell r="X858">
            <v>8134</v>
          </cell>
          <cell r="Y858">
            <v>116777</v>
          </cell>
          <cell r="Z858">
            <v>2.8292650106305675</v>
          </cell>
          <cell r="AA858">
            <v>100</v>
          </cell>
          <cell r="AB858">
            <v>10.69</v>
          </cell>
          <cell r="AC858">
            <v>80</v>
          </cell>
          <cell r="AD858">
            <v>0</v>
          </cell>
          <cell r="AE858">
            <v>19</v>
          </cell>
          <cell r="AF858">
            <v>0</v>
          </cell>
          <cell r="AG858">
            <v>699</v>
          </cell>
          <cell r="AH858">
            <v>12744</v>
          </cell>
          <cell r="AI858">
            <v>2.5263157894736841</v>
          </cell>
          <cell r="AJ858">
            <v>100</v>
          </cell>
          <cell r="AK858">
            <v>8</v>
          </cell>
          <cell r="AL858">
            <v>0</v>
          </cell>
          <cell r="AM858">
            <v>0</v>
          </cell>
          <cell r="AN858">
            <v>0</v>
          </cell>
          <cell r="AO858">
            <v>9611</v>
          </cell>
          <cell r="AP858">
            <v>150139</v>
          </cell>
          <cell r="AQ858">
            <v>2.7919946979434447</v>
          </cell>
          <cell r="AR858">
            <v>100</v>
          </cell>
          <cell r="AS858">
            <v>81</v>
          </cell>
          <cell r="AT858">
            <v>0</v>
          </cell>
          <cell r="AU858">
            <v>19</v>
          </cell>
          <cell r="AV858">
            <v>0</v>
          </cell>
          <cell r="AW858">
            <v>1441</v>
          </cell>
          <cell r="AX858">
            <v>50186</v>
          </cell>
          <cell r="AY858">
            <v>3.7880197946672576</v>
          </cell>
          <cell r="AZ858">
            <v>100</v>
          </cell>
          <cell r="BA858">
            <v>8</v>
          </cell>
          <cell r="BB858">
            <v>0</v>
          </cell>
          <cell r="BC858">
            <v>6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19896</v>
          </cell>
          <cell r="BO858">
            <v>436511</v>
          </cell>
          <cell r="BP858">
            <v>2.7770561902852942</v>
          </cell>
          <cell r="BQ858">
            <v>100</v>
          </cell>
          <cell r="BR858">
            <v>42.39</v>
          </cell>
          <cell r="BS858">
            <v>19896</v>
          </cell>
          <cell r="BT858">
            <v>436511</v>
          </cell>
          <cell r="BU858">
            <v>2.7770561902852942</v>
          </cell>
          <cell r="BV858">
            <v>100</v>
          </cell>
          <cell r="BW858">
            <v>42.39</v>
          </cell>
          <cell r="BX858">
            <v>85</v>
          </cell>
          <cell r="BY858">
            <v>0</v>
          </cell>
          <cell r="BZ858">
            <v>22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2730</v>
          </cell>
          <cell r="CL858">
            <v>63509</v>
          </cell>
          <cell r="CM858">
            <v>3.0604238258877432</v>
          </cell>
          <cell r="CN858">
            <v>100</v>
          </cell>
          <cell r="CO858">
            <v>6.34</v>
          </cell>
          <cell r="CP858">
            <v>18</v>
          </cell>
          <cell r="CQ858">
            <v>0</v>
          </cell>
          <cell r="CR858">
            <v>0</v>
          </cell>
          <cell r="CS858">
            <v>0</v>
          </cell>
          <cell r="CT858">
            <v>3801</v>
          </cell>
          <cell r="CU858">
            <v>128710</v>
          </cell>
          <cell r="CV858">
            <v>3.6942519364044029</v>
          </cell>
          <cell r="CW858">
            <v>100</v>
          </cell>
          <cell r="CX858">
            <v>10</v>
          </cell>
          <cell r="CY858">
            <v>0</v>
          </cell>
          <cell r="CZ858">
            <v>1</v>
          </cell>
          <cell r="DA858">
            <v>0</v>
          </cell>
          <cell r="DB858">
            <v>11817</v>
          </cell>
          <cell r="DC858">
            <v>189129</v>
          </cell>
          <cell r="DD858">
            <v>2.1383934796111088</v>
          </cell>
          <cell r="DE858">
            <v>100</v>
          </cell>
          <cell r="DF858">
            <v>16.149999999999999</v>
          </cell>
          <cell r="DG858">
            <v>66</v>
          </cell>
          <cell r="DH858">
            <v>0</v>
          </cell>
          <cell r="DI858">
            <v>22</v>
          </cell>
          <cell r="DJ858">
            <v>0</v>
          </cell>
          <cell r="DK858">
            <v>1549</v>
          </cell>
          <cell r="DL858">
            <v>55160</v>
          </cell>
          <cell r="DM858">
            <v>3.6132782226814775</v>
          </cell>
          <cell r="DN858">
            <v>100</v>
          </cell>
          <cell r="DO858">
            <v>35</v>
          </cell>
          <cell r="DP858">
            <v>0</v>
          </cell>
          <cell r="DQ858">
            <v>1</v>
          </cell>
          <cell r="DR858">
            <v>0</v>
          </cell>
          <cell r="DS858">
            <v>0</v>
          </cell>
          <cell r="DT858">
            <v>0</v>
          </cell>
          <cell r="DU858">
            <v>0</v>
          </cell>
          <cell r="DV858">
            <v>0</v>
          </cell>
          <cell r="DW858">
            <v>0</v>
          </cell>
          <cell r="DX858">
            <v>0</v>
          </cell>
          <cell r="DY858">
            <v>0</v>
          </cell>
          <cell r="DZ858">
            <v>0</v>
          </cell>
        </row>
        <row r="859">
          <cell r="A859" t="str">
            <v>TART</v>
          </cell>
          <cell r="B859">
            <v>37821</v>
          </cell>
          <cell r="C859">
            <v>11322</v>
          </cell>
          <cell r="D859">
            <v>219908</v>
          </cell>
          <cell r="E859">
            <v>2.9081138011585357</v>
          </cell>
          <cell r="F859">
            <v>100</v>
          </cell>
          <cell r="G859">
            <v>23.21</v>
          </cell>
          <cell r="H859">
            <v>19522</v>
          </cell>
          <cell r="I859">
            <v>437575</v>
          </cell>
          <cell r="J859">
            <v>2.8414754984386259</v>
          </cell>
          <cell r="K859">
            <v>100</v>
          </cell>
          <cell r="L859">
            <v>100</v>
          </cell>
          <cell r="M859">
            <v>5</v>
          </cell>
          <cell r="N859">
            <v>46</v>
          </cell>
          <cell r="O859">
            <v>0</v>
          </cell>
          <cell r="P859">
            <v>764</v>
          </cell>
          <cell r="Q859">
            <v>13864</v>
          </cell>
          <cell r="R859">
            <v>2.4968955785512699</v>
          </cell>
          <cell r="S859">
            <v>100</v>
          </cell>
          <cell r="T859">
            <v>7</v>
          </cell>
          <cell r="U859">
            <v>0</v>
          </cell>
          <cell r="V859">
            <v>0</v>
          </cell>
          <cell r="W859">
            <v>0</v>
          </cell>
          <cell r="X859">
            <v>7242</v>
          </cell>
          <cell r="Y859">
            <v>112967</v>
          </cell>
          <cell r="Z859">
            <v>2.7910866376759387</v>
          </cell>
          <cell r="AA859">
            <v>100</v>
          </cell>
          <cell r="AB859">
            <v>10.69</v>
          </cell>
          <cell r="AC859">
            <v>70</v>
          </cell>
          <cell r="AD859">
            <v>0</v>
          </cell>
          <cell r="AE859">
            <v>2</v>
          </cell>
          <cell r="AF859">
            <v>0</v>
          </cell>
          <cell r="AG859">
            <v>764</v>
          </cell>
          <cell r="AH859">
            <v>13864</v>
          </cell>
          <cell r="AI859">
            <v>2.4964272282813087</v>
          </cell>
          <cell r="AJ859">
            <v>100</v>
          </cell>
          <cell r="AK859">
            <v>7</v>
          </cell>
          <cell r="AL859">
            <v>0</v>
          </cell>
          <cell r="AM859">
            <v>0</v>
          </cell>
          <cell r="AN859">
            <v>0</v>
          </cell>
          <cell r="AO859">
            <v>8886</v>
          </cell>
          <cell r="AP859">
            <v>149990</v>
          </cell>
          <cell r="AQ859">
            <v>2.761817088750282</v>
          </cell>
          <cell r="AR859">
            <v>100</v>
          </cell>
          <cell r="AS859">
            <v>74</v>
          </cell>
          <cell r="AT859">
            <v>0</v>
          </cell>
          <cell r="AU859">
            <v>2</v>
          </cell>
          <cell r="AV859">
            <v>0</v>
          </cell>
          <cell r="AW859">
            <v>1473</v>
          </cell>
          <cell r="AX859">
            <v>51289</v>
          </cell>
          <cell r="AY859">
            <v>3.7929845600359764</v>
          </cell>
          <cell r="AZ859">
            <v>100</v>
          </cell>
          <cell r="BA859">
            <v>10</v>
          </cell>
          <cell r="BB859">
            <v>0</v>
          </cell>
          <cell r="BC859">
            <v>2</v>
          </cell>
          <cell r="BD859">
            <v>0</v>
          </cell>
          <cell r="BE859">
            <v>3</v>
          </cell>
          <cell r="BF859">
            <v>71</v>
          </cell>
          <cell r="BG859">
            <v>3.8076923076923075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18924</v>
          </cell>
          <cell r="BO859">
            <v>443300</v>
          </cell>
          <cell r="BP859">
            <v>2.7574544194279067</v>
          </cell>
          <cell r="BQ859">
            <v>100</v>
          </cell>
          <cell r="BR859">
            <v>42.39</v>
          </cell>
          <cell r="BS859">
            <v>18924</v>
          </cell>
          <cell r="BT859">
            <v>443300</v>
          </cell>
          <cell r="BU859">
            <v>2.7574544194279067</v>
          </cell>
          <cell r="BV859">
            <v>100</v>
          </cell>
          <cell r="BW859">
            <v>42.39</v>
          </cell>
          <cell r="BX859">
            <v>81</v>
          </cell>
          <cell r="BY859">
            <v>0</v>
          </cell>
          <cell r="BZ859">
            <v>4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2996</v>
          </cell>
          <cell r="CL859">
            <v>69880</v>
          </cell>
          <cell r="CM859">
            <v>3.0357340602240299</v>
          </cell>
          <cell r="CN859">
            <v>100</v>
          </cell>
          <cell r="CO859">
            <v>6.34</v>
          </cell>
          <cell r="CP859">
            <v>13</v>
          </cell>
          <cell r="CQ859">
            <v>0</v>
          </cell>
          <cell r="CR859">
            <v>1</v>
          </cell>
          <cell r="CS859">
            <v>0</v>
          </cell>
          <cell r="CT859">
            <v>4098</v>
          </cell>
          <cell r="CU859">
            <v>138734</v>
          </cell>
          <cell r="CV859">
            <v>3.6891831533590813</v>
          </cell>
          <cell r="CW859">
            <v>100</v>
          </cell>
          <cell r="CX859">
            <v>17</v>
          </cell>
          <cell r="CY859">
            <v>0</v>
          </cell>
          <cell r="CZ859">
            <v>0</v>
          </cell>
          <cell r="DA859">
            <v>0</v>
          </cell>
          <cell r="DB859">
            <v>10173</v>
          </cell>
          <cell r="DC859">
            <v>175782</v>
          </cell>
          <cell r="DD859">
            <v>2.091786518594426</v>
          </cell>
          <cell r="DE859">
            <v>100</v>
          </cell>
          <cell r="DF859">
            <v>16.149999999999999</v>
          </cell>
          <cell r="DG859">
            <v>62</v>
          </cell>
          <cell r="DH859">
            <v>0</v>
          </cell>
          <cell r="DI859">
            <v>3</v>
          </cell>
          <cell r="DJ859">
            <v>0</v>
          </cell>
          <cell r="DK859">
            <v>1657</v>
          </cell>
          <cell r="DL859">
            <v>58904</v>
          </cell>
          <cell r="DM859">
            <v>3.6176178660049629</v>
          </cell>
          <cell r="DN859">
            <v>100</v>
          </cell>
          <cell r="DO859">
            <v>29</v>
          </cell>
          <cell r="DP859">
            <v>0</v>
          </cell>
          <cell r="DQ859">
            <v>1</v>
          </cell>
          <cell r="DR859">
            <v>0</v>
          </cell>
          <cell r="DS859">
            <v>30</v>
          </cell>
          <cell r="DT859">
            <v>1006</v>
          </cell>
          <cell r="DU859">
            <v>3.7814569536423841</v>
          </cell>
          <cell r="DV859">
            <v>0</v>
          </cell>
          <cell r="DW859">
            <v>0</v>
          </cell>
          <cell r="DX859">
            <v>0</v>
          </cell>
          <cell r="DY859">
            <v>0</v>
          </cell>
          <cell r="DZ859">
            <v>0</v>
          </cell>
        </row>
        <row r="860">
          <cell r="A860" t="str">
            <v>TART</v>
          </cell>
          <cell r="B860">
            <v>37828</v>
          </cell>
          <cell r="C860">
            <v>12996</v>
          </cell>
          <cell r="D860">
            <v>236626</v>
          </cell>
          <cell r="E860">
            <v>2.8641004160336236</v>
          </cell>
          <cell r="F860">
            <v>100</v>
          </cell>
          <cell r="G860">
            <v>23.21</v>
          </cell>
          <cell r="H860">
            <v>19412</v>
          </cell>
          <cell r="I860">
            <v>418384</v>
          </cell>
          <cell r="J860">
            <v>2.8124571784490815</v>
          </cell>
          <cell r="K860">
            <v>100</v>
          </cell>
          <cell r="L860">
            <v>100</v>
          </cell>
          <cell r="M860">
            <v>100</v>
          </cell>
          <cell r="N860">
            <v>51</v>
          </cell>
          <cell r="O860">
            <v>0</v>
          </cell>
          <cell r="P860">
            <v>1520</v>
          </cell>
          <cell r="Q860">
            <v>22430</v>
          </cell>
          <cell r="R860">
            <v>2.5023183925811439</v>
          </cell>
          <cell r="S860">
            <v>100</v>
          </cell>
          <cell r="T860">
            <v>0</v>
          </cell>
          <cell r="U860">
            <v>96</v>
          </cell>
          <cell r="V860">
            <v>0</v>
          </cell>
          <cell r="W860">
            <v>0</v>
          </cell>
          <cell r="X860">
            <v>7684</v>
          </cell>
          <cell r="Y860">
            <v>117510</v>
          </cell>
          <cell r="Z860">
            <v>2.7320533737326653</v>
          </cell>
          <cell r="AA860">
            <v>100</v>
          </cell>
          <cell r="AB860">
            <v>10.69</v>
          </cell>
          <cell r="AC860">
            <v>100</v>
          </cell>
          <cell r="AD860">
            <v>97</v>
          </cell>
          <cell r="AE860">
            <v>3</v>
          </cell>
          <cell r="AF860">
            <v>0</v>
          </cell>
          <cell r="AG860">
            <v>1520</v>
          </cell>
          <cell r="AH860">
            <v>22430</v>
          </cell>
          <cell r="AI860">
            <v>2.5021227325357005</v>
          </cell>
          <cell r="AJ860">
            <v>100</v>
          </cell>
          <cell r="AK860">
            <v>0</v>
          </cell>
          <cell r="AL860">
            <v>96</v>
          </cell>
          <cell r="AM860">
            <v>0</v>
          </cell>
          <cell r="AN860">
            <v>0</v>
          </cell>
          <cell r="AO860">
            <v>9890</v>
          </cell>
          <cell r="AP860">
            <v>161085</v>
          </cell>
          <cell r="AQ860">
            <v>2.6977158818518592</v>
          </cell>
          <cell r="AR860">
            <v>100</v>
          </cell>
          <cell r="AS860">
            <v>100</v>
          </cell>
          <cell r="AT860">
            <v>0</v>
          </cell>
          <cell r="AU860">
            <v>1</v>
          </cell>
          <cell r="AV860">
            <v>0</v>
          </cell>
          <cell r="AW860">
            <v>1367</v>
          </cell>
          <cell r="AX860">
            <v>47620</v>
          </cell>
          <cell r="AY860">
            <v>3.7808075933075935</v>
          </cell>
          <cell r="AZ860">
            <v>100</v>
          </cell>
          <cell r="BA860">
            <v>10</v>
          </cell>
          <cell r="BB860">
            <v>0</v>
          </cell>
          <cell r="BC860">
            <v>4</v>
          </cell>
          <cell r="BD860">
            <v>0</v>
          </cell>
          <cell r="BE860">
            <v>63</v>
          </cell>
          <cell r="BF860">
            <v>1729</v>
          </cell>
          <cell r="BG860">
            <v>3.7179487179487181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2</v>
          </cell>
          <cell r="BM860">
            <v>0</v>
          </cell>
          <cell r="BN860">
            <v>17237</v>
          </cell>
          <cell r="BO860">
            <v>413387</v>
          </cell>
          <cell r="BP860">
            <v>2.6947017115897545</v>
          </cell>
          <cell r="BQ860">
            <v>100</v>
          </cell>
          <cell r="BR860">
            <v>42.39</v>
          </cell>
          <cell r="BS860">
            <v>17237</v>
          </cell>
          <cell r="BT860">
            <v>413387</v>
          </cell>
          <cell r="BU860">
            <v>2.6947017115897545</v>
          </cell>
          <cell r="BV860">
            <v>100</v>
          </cell>
          <cell r="BW860">
            <v>42.39</v>
          </cell>
          <cell r="BX860">
            <v>61</v>
          </cell>
          <cell r="BY860">
            <v>100</v>
          </cell>
          <cell r="BZ860">
            <v>5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2821</v>
          </cell>
          <cell r="CL860">
            <v>59471</v>
          </cell>
          <cell r="CM860">
            <v>2.918351965833438</v>
          </cell>
          <cell r="CN860">
            <v>100</v>
          </cell>
          <cell r="CO860">
            <v>6.34</v>
          </cell>
          <cell r="CP860">
            <v>8</v>
          </cell>
          <cell r="CQ860">
            <v>99</v>
          </cell>
          <cell r="CR860">
            <v>0</v>
          </cell>
          <cell r="CS860">
            <v>0</v>
          </cell>
          <cell r="CT860">
            <v>3833</v>
          </cell>
          <cell r="CU860">
            <v>129727</v>
          </cell>
          <cell r="CV860">
            <v>3.6972831254141578</v>
          </cell>
          <cell r="CW860">
            <v>100</v>
          </cell>
          <cell r="CX860">
            <v>11</v>
          </cell>
          <cell r="CY860">
            <v>0</v>
          </cell>
          <cell r="CZ860">
            <v>3</v>
          </cell>
          <cell r="DA860">
            <v>0</v>
          </cell>
          <cell r="DB860">
            <v>9040</v>
          </cell>
          <cell r="DC860">
            <v>169709</v>
          </cell>
          <cell r="DD860">
            <v>1.9738624338624338</v>
          </cell>
          <cell r="DE860">
            <v>100</v>
          </cell>
          <cell r="DF860">
            <v>16.149999999999999</v>
          </cell>
          <cell r="DG860">
            <v>30</v>
          </cell>
          <cell r="DH860">
            <v>100</v>
          </cell>
          <cell r="DI860">
            <v>1</v>
          </cell>
          <cell r="DJ860">
            <v>0</v>
          </cell>
          <cell r="DK860">
            <v>1543</v>
          </cell>
          <cell r="DL860">
            <v>54479</v>
          </cell>
          <cell r="DM860">
            <v>3.6503161397670549</v>
          </cell>
          <cell r="DN860">
            <v>100</v>
          </cell>
          <cell r="DO860">
            <v>34</v>
          </cell>
          <cell r="DP860">
            <v>0</v>
          </cell>
          <cell r="DQ860">
            <v>1</v>
          </cell>
          <cell r="DR860">
            <v>0</v>
          </cell>
          <cell r="DS860">
            <v>98</v>
          </cell>
          <cell r="DT860">
            <v>3264</v>
          </cell>
          <cell r="DU860">
            <v>3.7817715019255456</v>
          </cell>
          <cell r="DV860">
            <v>0</v>
          </cell>
          <cell r="DW860">
            <v>0</v>
          </cell>
          <cell r="DX860">
            <v>0</v>
          </cell>
          <cell r="DY860">
            <v>2</v>
          </cell>
          <cell r="DZ860">
            <v>0</v>
          </cell>
        </row>
        <row r="861">
          <cell r="A861" t="str">
            <v>TART</v>
          </cell>
          <cell r="B861">
            <v>37835</v>
          </cell>
          <cell r="C861">
            <v>10198</v>
          </cell>
          <cell r="D861">
            <v>221643</v>
          </cell>
          <cell r="E861">
            <v>2.9168461812943556</v>
          </cell>
          <cell r="F861">
            <v>100</v>
          </cell>
          <cell r="G861">
            <v>24.83</v>
          </cell>
          <cell r="H861">
            <v>18129</v>
          </cell>
          <cell r="I861">
            <v>427897</v>
          </cell>
          <cell r="J861">
            <v>2.8656027159651907</v>
          </cell>
          <cell r="K861">
            <v>100</v>
          </cell>
          <cell r="L861">
            <v>100</v>
          </cell>
          <cell r="M861">
            <v>0</v>
          </cell>
          <cell r="N861">
            <v>61</v>
          </cell>
          <cell r="O861">
            <v>0</v>
          </cell>
          <cell r="P861">
            <v>748</v>
          </cell>
          <cell r="Q861">
            <v>13625</v>
          </cell>
          <cell r="R861">
            <v>2.4912120102526547</v>
          </cell>
          <cell r="S861">
            <v>100</v>
          </cell>
          <cell r="T861">
            <v>12</v>
          </cell>
          <cell r="U861">
            <v>0</v>
          </cell>
          <cell r="V861">
            <v>0</v>
          </cell>
          <cell r="W861">
            <v>0</v>
          </cell>
          <cell r="X861">
            <v>5933</v>
          </cell>
          <cell r="Y861">
            <v>109005</v>
          </cell>
          <cell r="Z861">
            <v>2.7890836280424383</v>
          </cell>
          <cell r="AA861">
            <v>100</v>
          </cell>
          <cell r="AB861">
            <v>12.34</v>
          </cell>
          <cell r="AC861">
            <v>57</v>
          </cell>
          <cell r="AD861">
            <v>0</v>
          </cell>
          <cell r="AE861">
            <v>9</v>
          </cell>
          <cell r="AF861">
            <v>0</v>
          </cell>
          <cell r="AG861">
            <v>748</v>
          </cell>
          <cell r="AH861">
            <v>13625</v>
          </cell>
          <cell r="AI861">
            <v>2.4903001464128844</v>
          </cell>
          <cell r="AJ861">
            <v>100</v>
          </cell>
          <cell r="AK861">
            <v>12</v>
          </cell>
          <cell r="AL861">
            <v>0</v>
          </cell>
          <cell r="AM861">
            <v>0</v>
          </cell>
          <cell r="AN861">
            <v>0</v>
          </cell>
          <cell r="AO861">
            <v>7457</v>
          </cell>
          <cell r="AP861">
            <v>142451</v>
          </cell>
          <cell r="AQ861">
            <v>2.7333807801800414</v>
          </cell>
          <cell r="AR861">
            <v>100</v>
          </cell>
          <cell r="AS861">
            <v>62</v>
          </cell>
          <cell r="AT861">
            <v>0</v>
          </cell>
          <cell r="AU861">
            <v>1</v>
          </cell>
          <cell r="AV861">
            <v>0</v>
          </cell>
          <cell r="AW861">
            <v>1588</v>
          </cell>
          <cell r="AX861">
            <v>55424</v>
          </cell>
          <cell r="AY861">
            <v>3.7882418115088985</v>
          </cell>
          <cell r="AZ861">
            <v>100</v>
          </cell>
          <cell r="BA861">
            <v>3</v>
          </cell>
          <cell r="BB861">
            <v>0</v>
          </cell>
          <cell r="BC861">
            <v>1</v>
          </cell>
          <cell r="BD861">
            <v>0</v>
          </cell>
          <cell r="BE861">
            <v>218</v>
          </cell>
          <cell r="BF861">
            <v>5712</v>
          </cell>
          <cell r="BG861">
            <v>3.5718789407313998</v>
          </cell>
          <cell r="BH861">
            <v>70</v>
          </cell>
          <cell r="BI861">
            <v>2.5</v>
          </cell>
          <cell r="BJ861">
            <v>7</v>
          </cell>
          <cell r="BK861">
            <v>0</v>
          </cell>
          <cell r="BL861">
            <v>7</v>
          </cell>
          <cell r="BM861">
            <v>0</v>
          </cell>
          <cell r="BN861">
            <v>17088</v>
          </cell>
          <cell r="BO861">
            <v>429989</v>
          </cell>
          <cell r="BP861">
            <v>2.603224816449869</v>
          </cell>
          <cell r="BQ861">
            <v>100</v>
          </cell>
          <cell r="BR861">
            <v>43.01</v>
          </cell>
          <cell r="BS861">
            <v>17088</v>
          </cell>
          <cell r="BT861">
            <v>429989</v>
          </cell>
          <cell r="BU861">
            <v>2.603224816449869</v>
          </cell>
          <cell r="BV861">
            <v>100</v>
          </cell>
          <cell r="BW861">
            <v>43.01</v>
          </cell>
          <cell r="BX861">
            <v>60</v>
          </cell>
          <cell r="BY861">
            <v>0</v>
          </cell>
          <cell r="BZ861">
            <v>7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3002</v>
          </cell>
          <cell r="CL861">
            <v>69814</v>
          </cell>
          <cell r="CM861">
            <v>3.0537689956519869</v>
          </cell>
          <cell r="CN861">
            <v>100</v>
          </cell>
          <cell r="CO861">
            <v>6.2</v>
          </cell>
          <cell r="CP861">
            <v>24</v>
          </cell>
          <cell r="CQ861">
            <v>0</v>
          </cell>
          <cell r="CR861">
            <v>0</v>
          </cell>
          <cell r="CS861">
            <v>0</v>
          </cell>
          <cell r="CT861">
            <v>4399</v>
          </cell>
          <cell r="CU861">
            <v>148505</v>
          </cell>
          <cell r="CV861">
            <v>3.6833806605888508</v>
          </cell>
          <cell r="CW861">
            <v>100</v>
          </cell>
          <cell r="CX861">
            <v>18</v>
          </cell>
          <cell r="CY861">
            <v>0</v>
          </cell>
          <cell r="CZ861">
            <v>6</v>
          </cell>
          <cell r="DA861">
            <v>0</v>
          </cell>
          <cell r="DB861">
            <v>8066</v>
          </cell>
          <cell r="DC861">
            <v>154154</v>
          </cell>
          <cell r="DD861">
            <v>1.8249836479939692</v>
          </cell>
          <cell r="DE861">
            <v>100</v>
          </cell>
          <cell r="DF861">
            <v>16.13</v>
          </cell>
          <cell r="DG861">
            <v>39</v>
          </cell>
          <cell r="DH861">
            <v>0</v>
          </cell>
          <cell r="DI861">
            <v>0</v>
          </cell>
          <cell r="DJ861">
            <v>0</v>
          </cell>
          <cell r="DK861">
            <v>1621</v>
          </cell>
          <cell r="DL861">
            <v>57515</v>
          </cell>
          <cell r="DM861">
            <v>3.6357444661663618</v>
          </cell>
          <cell r="DN861">
            <v>100</v>
          </cell>
          <cell r="DO861">
            <v>18</v>
          </cell>
          <cell r="DP861">
            <v>0</v>
          </cell>
          <cell r="DQ861">
            <v>1</v>
          </cell>
          <cell r="DR861">
            <v>0</v>
          </cell>
          <cell r="DS861">
            <v>215</v>
          </cell>
          <cell r="DT861">
            <v>6809</v>
          </cell>
          <cell r="DU861">
            <v>3.6301652892561984</v>
          </cell>
          <cell r="DV861">
            <v>63</v>
          </cell>
          <cell r="DW861">
            <v>8</v>
          </cell>
          <cell r="DX861">
            <v>0</v>
          </cell>
          <cell r="DY861">
            <v>7</v>
          </cell>
          <cell r="DZ861">
            <v>0</v>
          </cell>
        </row>
        <row r="862">
          <cell r="A862" t="str">
            <v>TART</v>
          </cell>
          <cell r="B862">
            <v>37842</v>
          </cell>
          <cell r="C862">
            <v>10444</v>
          </cell>
          <cell r="D862">
            <v>228430</v>
          </cell>
          <cell r="E862">
            <v>2.9150877901619481</v>
          </cell>
          <cell r="F862">
            <v>100</v>
          </cell>
          <cell r="G862">
            <v>24.83</v>
          </cell>
          <cell r="H862">
            <v>17552</v>
          </cell>
          <cell r="I862">
            <v>415867</v>
          </cell>
          <cell r="J862">
            <v>2.878702865095319</v>
          </cell>
          <cell r="K862">
            <v>100</v>
          </cell>
          <cell r="L862">
            <v>100</v>
          </cell>
          <cell r="M862">
            <v>0</v>
          </cell>
          <cell r="N862">
            <v>58</v>
          </cell>
          <cell r="O862">
            <v>0</v>
          </cell>
          <cell r="P862">
            <v>784</v>
          </cell>
          <cell r="Q862">
            <v>14232</v>
          </cell>
          <cell r="R862">
            <v>2.5143699336772292</v>
          </cell>
          <cell r="S862">
            <v>100</v>
          </cell>
          <cell r="T862">
            <v>12</v>
          </cell>
          <cell r="U862">
            <v>0</v>
          </cell>
          <cell r="V862">
            <v>0</v>
          </cell>
          <cell r="W862">
            <v>0</v>
          </cell>
          <cell r="X862">
            <v>6047</v>
          </cell>
          <cell r="Y862">
            <v>112224</v>
          </cell>
          <cell r="Z862">
            <v>2.7813883324677895</v>
          </cell>
          <cell r="AA862">
            <v>100</v>
          </cell>
          <cell r="AB862">
            <v>12.34</v>
          </cell>
          <cell r="AC862">
            <v>47</v>
          </cell>
          <cell r="AD862">
            <v>0</v>
          </cell>
          <cell r="AE862">
            <v>14</v>
          </cell>
          <cell r="AF862">
            <v>0</v>
          </cell>
          <cell r="AG862">
            <v>784</v>
          </cell>
          <cell r="AH862">
            <v>14232</v>
          </cell>
          <cell r="AI862">
            <v>2.5148223163321672</v>
          </cell>
          <cell r="AJ862">
            <v>100</v>
          </cell>
          <cell r="AK862">
            <v>12</v>
          </cell>
          <cell r="AL862">
            <v>0</v>
          </cell>
          <cell r="AM862">
            <v>0</v>
          </cell>
          <cell r="AN862">
            <v>0</v>
          </cell>
          <cell r="AO862">
            <v>7483</v>
          </cell>
          <cell r="AP862">
            <v>143351</v>
          </cell>
          <cell r="AQ862">
            <v>2.7155873074781964</v>
          </cell>
          <cell r="AR862">
            <v>100</v>
          </cell>
          <cell r="AS862">
            <v>44</v>
          </cell>
          <cell r="AT862">
            <v>0</v>
          </cell>
          <cell r="AU862">
            <v>1</v>
          </cell>
          <cell r="AV862">
            <v>0</v>
          </cell>
          <cell r="AW862">
            <v>1650</v>
          </cell>
          <cell r="AX862">
            <v>57602</v>
          </cell>
          <cell r="AY862">
            <v>3.7772184575669572</v>
          </cell>
          <cell r="AZ862">
            <v>100</v>
          </cell>
          <cell r="BA862">
            <v>5</v>
          </cell>
          <cell r="BB862">
            <v>0</v>
          </cell>
          <cell r="BC862">
            <v>1</v>
          </cell>
          <cell r="BD862">
            <v>0</v>
          </cell>
          <cell r="BE862">
            <v>346</v>
          </cell>
          <cell r="BF862">
            <v>8912</v>
          </cell>
          <cell r="BG862">
            <v>3.5462298025134649</v>
          </cell>
          <cell r="BH862">
            <v>70</v>
          </cell>
          <cell r="BI862">
            <v>2.5</v>
          </cell>
          <cell r="BJ862">
            <v>14</v>
          </cell>
          <cell r="BK862">
            <v>0</v>
          </cell>
          <cell r="BL862">
            <v>15</v>
          </cell>
          <cell r="BM862">
            <v>0</v>
          </cell>
          <cell r="BN862">
            <v>17445</v>
          </cell>
          <cell r="BO862">
            <v>438277</v>
          </cell>
          <cell r="BP862">
            <v>2.7769985357791476</v>
          </cell>
          <cell r="BQ862">
            <v>100</v>
          </cell>
          <cell r="BR862">
            <v>43.01</v>
          </cell>
          <cell r="BS862">
            <v>17445</v>
          </cell>
          <cell r="BT862">
            <v>438277</v>
          </cell>
          <cell r="BU862">
            <v>2.7769985357791476</v>
          </cell>
          <cell r="BV862">
            <v>100</v>
          </cell>
          <cell r="BW862">
            <v>43.01</v>
          </cell>
          <cell r="BX862">
            <v>64</v>
          </cell>
          <cell r="BY862">
            <v>0</v>
          </cell>
          <cell r="BZ862">
            <v>17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3034</v>
          </cell>
          <cell r="CL862">
            <v>70586</v>
          </cell>
          <cell r="CM862">
            <v>3.0277085533262937</v>
          </cell>
          <cell r="CN862">
            <v>100</v>
          </cell>
          <cell r="CO862">
            <v>6.2</v>
          </cell>
          <cell r="CP862">
            <v>29</v>
          </cell>
          <cell r="CQ862">
            <v>0</v>
          </cell>
          <cell r="CR862">
            <v>2</v>
          </cell>
          <cell r="CS862">
            <v>0</v>
          </cell>
          <cell r="CT862">
            <v>4696</v>
          </cell>
          <cell r="CU862">
            <v>158179</v>
          </cell>
          <cell r="CV862">
            <v>3.6898127740528501</v>
          </cell>
          <cell r="CW862">
            <v>100</v>
          </cell>
          <cell r="CX862">
            <v>19</v>
          </cell>
          <cell r="CY862">
            <v>0</v>
          </cell>
          <cell r="CZ862">
            <v>13</v>
          </cell>
          <cell r="DA862">
            <v>0</v>
          </cell>
          <cell r="DB862">
            <v>8153</v>
          </cell>
          <cell r="DC862">
            <v>153996</v>
          </cell>
          <cell r="DD862">
            <v>2.0116021089997913</v>
          </cell>
          <cell r="DE862">
            <v>100</v>
          </cell>
          <cell r="DF862">
            <v>16.13</v>
          </cell>
          <cell r="DG862">
            <v>43</v>
          </cell>
          <cell r="DH862">
            <v>0</v>
          </cell>
          <cell r="DI862">
            <v>1</v>
          </cell>
          <cell r="DJ862">
            <v>0</v>
          </cell>
          <cell r="DK862">
            <v>1562</v>
          </cell>
          <cell r="DL862">
            <v>55515</v>
          </cell>
          <cell r="DM862">
            <v>3.6266531027466939</v>
          </cell>
          <cell r="DN862">
            <v>100</v>
          </cell>
          <cell r="DO862">
            <v>12</v>
          </cell>
          <cell r="DP862">
            <v>0</v>
          </cell>
          <cell r="DQ862">
            <v>1</v>
          </cell>
          <cell r="DR862">
            <v>0</v>
          </cell>
          <cell r="DS862">
            <v>326</v>
          </cell>
          <cell r="DT862">
            <v>10135</v>
          </cell>
          <cell r="DU862">
            <v>3.6069884726224783</v>
          </cell>
          <cell r="DV862">
            <v>63</v>
          </cell>
          <cell r="DW862">
            <v>10</v>
          </cell>
          <cell r="DX862">
            <v>0</v>
          </cell>
          <cell r="DY862">
            <v>13</v>
          </cell>
          <cell r="DZ862">
            <v>0</v>
          </cell>
        </row>
        <row r="863">
          <cell r="A863" t="str">
            <v>TART</v>
          </cell>
          <cell r="B863">
            <v>37849</v>
          </cell>
          <cell r="C863">
            <v>11794</v>
          </cell>
          <cell r="D863">
            <v>264208</v>
          </cell>
          <cell r="E863">
            <v>2.9059860765911143</v>
          </cell>
          <cell r="F863">
            <v>100</v>
          </cell>
          <cell r="G863">
            <v>24.83</v>
          </cell>
          <cell r="H863">
            <v>19600</v>
          </cell>
          <cell r="I863">
            <v>483906</v>
          </cell>
          <cell r="J863">
            <v>2.8775265464535682</v>
          </cell>
          <cell r="K863">
            <v>100</v>
          </cell>
          <cell r="L863">
            <v>99</v>
          </cell>
          <cell r="M863">
            <v>99</v>
          </cell>
          <cell r="N863">
            <v>57</v>
          </cell>
          <cell r="O863">
            <v>15</v>
          </cell>
          <cell r="P863">
            <v>765</v>
          </cell>
          <cell r="Q863">
            <v>13887</v>
          </cell>
          <cell r="R863">
            <v>2.5240359218172213</v>
          </cell>
          <cell r="S863">
            <v>100</v>
          </cell>
          <cell r="T863">
            <v>13</v>
          </cell>
          <cell r="U863">
            <v>0</v>
          </cell>
          <cell r="V863">
            <v>0</v>
          </cell>
          <cell r="W863">
            <v>0</v>
          </cell>
          <cell r="X863">
            <v>6383</v>
          </cell>
          <cell r="Y863">
            <v>121726</v>
          </cell>
          <cell r="Z863">
            <v>2.7970487545744303</v>
          </cell>
          <cell r="AA863">
            <v>100</v>
          </cell>
          <cell r="AB863">
            <v>12.34</v>
          </cell>
          <cell r="AC863">
            <v>37</v>
          </cell>
          <cell r="AD863">
            <v>0</v>
          </cell>
          <cell r="AE863">
            <v>18</v>
          </cell>
          <cell r="AF863">
            <v>0</v>
          </cell>
          <cell r="AG863">
            <v>765</v>
          </cell>
          <cell r="AH863">
            <v>13887</v>
          </cell>
          <cell r="AI863">
            <v>2.5243709308463838</v>
          </cell>
          <cell r="AJ863">
            <v>100</v>
          </cell>
          <cell r="AK863">
            <v>13</v>
          </cell>
          <cell r="AL863">
            <v>0</v>
          </cell>
          <cell r="AM863">
            <v>0</v>
          </cell>
          <cell r="AN863">
            <v>0</v>
          </cell>
          <cell r="AO863">
            <v>7891</v>
          </cell>
          <cell r="AP863">
            <v>153655</v>
          </cell>
          <cell r="AQ863">
            <v>2.7137906762683417</v>
          </cell>
          <cell r="AR863">
            <v>100</v>
          </cell>
          <cell r="AS863">
            <v>40</v>
          </cell>
          <cell r="AT863">
            <v>0</v>
          </cell>
          <cell r="AU863">
            <v>2</v>
          </cell>
          <cell r="AV863">
            <v>0</v>
          </cell>
          <cell r="AW863">
            <v>2478</v>
          </cell>
          <cell r="AX863">
            <v>79945</v>
          </cell>
          <cell r="AY863">
            <v>3.7852904650200081</v>
          </cell>
          <cell r="AZ863">
            <v>100</v>
          </cell>
          <cell r="BA863">
            <v>0</v>
          </cell>
          <cell r="BB863">
            <v>100</v>
          </cell>
          <cell r="BC863">
            <v>0</v>
          </cell>
          <cell r="BD863">
            <v>2</v>
          </cell>
          <cell r="BE863">
            <v>481</v>
          </cell>
          <cell r="BF863">
            <v>12416</v>
          </cell>
          <cell r="BG863">
            <v>3.5482383931511361</v>
          </cell>
          <cell r="BH863">
            <v>70</v>
          </cell>
          <cell r="BI863">
            <v>2.5</v>
          </cell>
          <cell r="BJ863">
            <v>12</v>
          </cell>
          <cell r="BK863">
            <v>0</v>
          </cell>
          <cell r="BL863">
            <v>18</v>
          </cell>
          <cell r="BM863">
            <v>0</v>
          </cell>
          <cell r="BN863">
            <v>21418</v>
          </cell>
          <cell r="BO863">
            <v>552648</v>
          </cell>
          <cell r="BP863">
            <v>2.8228745002014692</v>
          </cell>
          <cell r="BQ863">
            <v>100</v>
          </cell>
          <cell r="BR863">
            <v>43.01</v>
          </cell>
          <cell r="BS863">
            <v>21418</v>
          </cell>
          <cell r="BT863">
            <v>552648</v>
          </cell>
          <cell r="BU863">
            <v>2.8228745002014692</v>
          </cell>
          <cell r="BV863">
            <v>100</v>
          </cell>
          <cell r="BW863">
            <v>43.01</v>
          </cell>
          <cell r="BX863">
            <v>97</v>
          </cell>
          <cell r="BY863">
            <v>100</v>
          </cell>
          <cell r="BZ863">
            <v>1</v>
          </cell>
          <cell r="CA863">
            <v>13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3297</v>
          </cell>
          <cell r="CL863">
            <v>77252</v>
          </cell>
          <cell r="CM863">
            <v>3.0719927489317622</v>
          </cell>
          <cell r="CN863">
            <v>100</v>
          </cell>
          <cell r="CO863">
            <v>6.2</v>
          </cell>
          <cell r="CP863">
            <v>75</v>
          </cell>
          <cell r="CQ863">
            <v>0</v>
          </cell>
          <cell r="CR863">
            <v>0</v>
          </cell>
          <cell r="CS863">
            <v>0</v>
          </cell>
          <cell r="CT863">
            <v>7347</v>
          </cell>
          <cell r="CU863">
            <v>231035</v>
          </cell>
          <cell r="CV863">
            <v>3.6812293948739763</v>
          </cell>
          <cell r="CW863">
            <v>100</v>
          </cell>
          <cell r="CX863">
            <v>72</v>
          </cell>
          <cell r="CY863">
            <v>100</v>
          </cell>
          <cell r="CZ863">
            <v>0</v>
          </cell>
          <cell r="DA863">
            <v>12</v>
          </cell>
          <cell r="DB863">
            <v>7997</v>
          </cell>
          <cell r="DC863">
            <v>153584</v>
          </cell>
          <cell r="DD863">
            <v>2.0269281604208107</v>
          </cell>
          <cell r="DE863">
            <v>100</v>
          </cell>
          <cell r="DF863">
            <v>16.13</v>
          </cell>
          <cell r="DG863">
            <v>39</v>
          </cell>
          <cell r="DH863">
            <v>0</v>
          </cell>
          <cell r="DI863">
            <v>1</v>
          </cell>
          <cell r="DJ863">
            <v>0</v>
          </cell>
          <cell r="DK863">
            <v>2777</v>
          </cell>
          <cell r="DL863">
            <v>90777</v>
          </cell>
          <cell r="DM863">
            <v>3.6540144186333108</v>
          </cell>
          <cell r="DN863">
            <v>100</v>
          </cell>
          <cell r="DO863">
            <v>5</v>
          </cell>
          <cell r="DP863">
            <v>100</v>
          </cell>
          <cell r="DQ863">
            <v>0</v>
          </cell>
          <cell r="DR863">
            <v>1</v>
          </cell>
          <cell r="DS863">
            <v>406</v>
          </cell>
          <cell r="DT863">
            <v>12583</v>
          </cell>
          <cell r="DU863">
            <v>3.579324055666004</v>
          </cell>
          <cell r="DV863">
            <v>63</v>
          </cell>
          <cell r="DW863">
            <v>0</v>
          </cell>
          <cell r="DX863">
            <v>37</v>
          </cell>
          <cell r="DY863">
            <v>0</v>
          </cell>
          <cell r="DZ863">
            <v>13</v>
          </cell>
        </row>
        <row r="864">
          <cell r="A864" t="str">
            <v>TART</v>
          </cell>
          <cell r="B864">
            <v>37856</v>
          </cell>
          <cell r="C864">
            <v>11642</v>
          </cell>
          <cell r="D864">
            <v>261669</v>
          </cell>
          <cell r="E864">
            <v>2.9222805064221027</v>
          </cell>
          <cell r="F864">
            <v>100</v>
          </cell>
          <cell r="G864">
            <v>24.83</v>
          </cell>
          <cell r="H864">
            <v>20177</v>
          </cell>
          <cell r="I864">
            <v>471663</v>
          </cell>
          <cell r="J864">
            <v>2.8676282424101429</v>
          </cell>
          <cell r="K864">
            <v>100</v>
          </cell>
          <cell r="L864">
            <v>100</v>
          </cell>
          <cell r="M864">
            <v>100</v>
          </cell>
          <cell r="N864">
            <v>60</v>
          </cell>
          <cell r="O864">
            <v>0</v>
          </cell>
          <cell r="P864">
            <v>809</v>
          </cell>
          <cell r="Q864">
            <v>14685</v>
          </cell>
          <cell r="R864">
            <v>2.5120274914089347</v>
          </cell>
          <cell r="S864">
            <v>100</v>
          </cell>
          <cell r="T864">
            <v>9</v>
          </cell>
          <cell r="U864">
            <v>0</v>
          </cell>
          <cell r="V864">
            <v>1</v>
          </cell>
          <cell r="W864">
            <v>0</v>
          </cell>
          <cell r="X864">
            <v>6617</v>
          </cell>
          <cell r="Y864">
            <v>128216</v>
          </cell>
          <cell r="Z864">
            <v>2.7816033116709695</v>
          </cell>
          <cell r="AA864">
            <v>100</v>
          </cell>
          <cell r="AB864">
            <v>12.34</v>
          </cell>
          <cell r="AC864">
            <v>37</v>
          </cell>
          <cell r="AD864">
            <v>0</v>
          </cell>
          <cell r="AE864">
            <v>19</v>
          </cell>
          <cell r="AF864">
            <v>0</v>
          </cell>
          <cell r="AG864">
            <v>809</v>
          </cell>
          <cell r="AH864">
            <v>14685</v>
          </cell>
          <cell r="AI864">
            <v>2.5121951219512195</v>
          </cell>
          <cell r="AJ864">
            <v>100</v>
          </cell>
          <cell r="AK864">
            <v>9</v>
          </cell>
          <cell r="AL864">
            <v>0</v>
          </cell>
          <cell r="AM864">
            <v>1</v>
          </cell>
          <cell r="AN864">
            <v>0</v>
          </cell>
          <cell r="AO864">
            <v>8161</v>
          </cell>
          <cell r="AP864">
            <v>160780</v>
          </cell>
          <cell r="AQ864">
            <v>2.7044386156152065</v>
          </cell>
          <cell r="AR864">
            <v>100</v>
          </cell>
          <cell r="AS864">
            <v>39</v>
          </cell>
          <cell r="AT864">
            <v>0</v>
          </cell>
          <cell r="AU864">
            <v>2</v>
          </cell>
          <cell r="AV864">
            <v>0</v>
          </cell>
          <cell r="AW864">
            <v>1925</v>
          </cell>
          <cell r="AX864">
            <v>67208</v>
          </cell>
          <cell r="AY864">
            <v>3.7848983656493469</v>
          </cell>
          <cell r="AZ864">
            <v>100</v>
          </cell>
          <cell r="BA864">
            <v>3</v>
          </cell>
          <cell r="BB864">
            <v>0</v>
          </cell>
          <cell r="BC864">
            <v>1</v>
          </cell>
          <cell r="BD864">
            <v>0</v>
          </cell>
          <cell r="BE864">
            <v>568</v>
          </cell>
          <cell r="BF864">
            <v>14654</v>
          </cell>
          <cell r="BG864">
            <v>3.5510619726505674</v>
          </cell>
          <cell r="BH864">
            <v>70</v>
          </cell>
          <cell r="BI864">
            <v>2.5</v>
          </cell>
          <cell r="BJ864">
            <v>14</v>
          </cell>
          <cell r="BK864">
            <v>0</v>
          </cell>
          <cell r="BL864">
            <v>18</v>
          </cell>
          <cell r="BM864">
            <v>0</v>
          </cell>
          <cell r="BN864">
            <v>18412</v>
          </cell>
          <cell r="BO864">
            <v>468375</v>
          </cell>
          <cell r="BP864">
            <v>2.8226536351874238</v>
          </cell>
          <cell r="BQ864">
            <v>100</v>
          </cell>
          <cell r="BR864">
            <v>43.01</v>
          </cell>
          <cell r="BS864">
            <v>18412</v>
          </cell>
          <cell r="BT864">
            <v>468375</v>
          </cell>
          <cell r="BU864">
            <v>2.8226536351874238</v>
          </cell>
          <cell r="BV864">
            <v>100</v>
          </cell>
          <cell r="BW864">
            <v>43.01</v>
          </cell>
          <cell r="BX864">
            <v>86</v>
          </cell>
          <cell r="BY864">
            <v>0</v>
          </cell>
          <cell r="BZ864">
            <v>20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3113</v>
          </cell>
          <cell r="CL864">
            <v>72443</v>
          </cell>
          <cell r="CM864">
            <v>3.0797780673363877</v>
          </cell>
          <cell r="CN864">
            <v>100</v>
          </cell>
          <cell r="CO864">
            <v>6.2</v>
          </cell>
          <cell r="CP864">
            <v>41</v>
          </cell>
          <cell r="CQ864">
            <v>0</v>
          </cell>
          <cell r="CR864">
            <v>1</v>
          </cell>
          <cell r="CS864">
            <v>0</v>
          </cell>
          <cell r="CT864">
            <v>5387</v>
          </cell>
          <cell r="CU864">
            <v>178523</v>
          </cell>
          <cell r="CV864">
            <v>3.673507892916291</v>
          </cell>
          <cell r="CW864">
            <v>100</v>
          </cell>
          <cell r="CX864">
            <v>70</v>
          </cell>
          <cell r="CY864">
            <v>0</v>
          </cell>
          <cell r="CZ864">
            <v>20</v>
          </cell>
          <cell r="DA864">
            <v>0</v>
          </cell>
          <cell r="DB864">
            <v>8164</v>
          </cell>
          <cell r="DC864">
            <v>156569</v>
          </cell>
          <cell r="DD864">
            <v>2.0315974407384099</v>
          </cell>
          <cell r="DE864">
            <v>100</v>
          </cell>
          <cell r="DF864">
            <v>16.13</v>
          </cell>
          <cell r="DG864">
            <v>32</v>
          </cell>
          <cell r="DH864">
            <v>0</v>
          </cell>
          <cell r="DI864">
            <v>1</v>
          </cell>
          <cell r="DJ864">
            <v>0</v>
          </cell>
          <cell r="DK864">
            <v>1748</v>
          </cell>
          <cell r="DL864">
            <v>60841</v>
          </cell>
          <cell r="DM864">
            <v>3.6310265077388366</v>
          </cell>
          <cell r="DN864">
            <v>100</v>
          </cell>
          <cell r="DO864">
            <v>48</v>
          </cell>
          <cell r="DP864">
            <v>0</v>
          </cell>
          <cell r="DQ864">
            <v>1</v>
          </cell>
          <cell r="DR864">
            <v>0</v>
          </cell>
          <cell r="DS864">
            <v>409</v>
          </cell>
          <cell r="DT864">
            <v>12700</v>
          </cell>
          <cell r="DU864">
            <v>3.5728239011778227</v>
          </cell>
          <cell r="DV864">
            <v>63</v>
          </cell>
          <cell r="DW864">
            <v>7</v>
          </cell>
          <cell r="DX864">
            <v>0</v>
          </cell>
          <cell r="DY864">
            <v>17</v>
          </cell>
          <cell r="DZ864">
            <v>0</v>
          </cell>
        </row>
        <row r="865">
          <cell r="A865" t="str">
            <v>TART</v>
          </cell>
          <cell r="B865">
            <v>37863</v>
          </cell>
          <cell r="C865">
            <v>10744</v>
          </cell>
          <cell r="D865">
            <v>242256</v>
          </cell>
          <cell r="E865">
            <v>2.9263860942083446</v>
          </cell>
          <cell r="F865">
            <v>100</v>
          </cell>
          <cell r="G865">
            <v>24.88</v>
          </cell>
          <cell r="H865">
            <v>17016</v>
          </cell>
          <cell r="I865">
            <v>404967</v>
          </cell>
          <cell r="J865">
            <v>2.8454161248374512</v>
          </cell>
          <cell r="K865">
            <v>100</v>
          </cell>
          <cell r="L865">
            <v>99</v>
          </cell>
          <cell r="M865">
            <v>0</v>
          </cell>
          <cell r="N865">
            <v>56</v>
          </cell>
          <cell r="O865">
            <v>0</v>
          </cell>
          <cell r="P865">
            <v>785</v>
          </cell>
          <cell r="Q865">
            <v>14263</v>
          </cell>
          <cell r="R865">
            <v>2.5358960856591186</v>
          </cell>
          <cell r="S865">
            <v>100</v>
          </cell>
          <cell r="T865">
            <v>13</v>
          </cell>
          <cell r="U865">
            <v>0</v>
          </cell>
          <cell r="V865">
            <v>0</v>
          </cell>
          <cell r="W865">
            <v>0</v>
          </cell>
          <cell r="X865">
            <v>6113</v>
          </cell>
          <cell r="Y865">
            <v>120435</v>
          </cell>
          <cell r="Z865">
            <v>2.8034760610887286</v>
          </cell>
          <cell r="AA865">
            <v>100</v>
          </cell>
          <cell r="AB865">
            <v>12.37</v>
          </cell>
          <cell r="AC865">
            <v>37</v>
          </cell>
          <cell r="AD865">
            <v>0</v>
          </cell>
          <cell r="AE865">
            <v>17</v>
          </cell>
          <cell r="AF865">
            <v>0</v>
          </cell>
          <cell r="AG865">
            <v>785</v>
          </cell>
          <cell r="AH865">
            <v>14263</v>
          </cell>
          <cell r="AI865">
            <v>2.5356329889686569</v>
          </cell>
          <cell r="AJ865">
            <v>100</v>
          </cell>
          <cell r="AK865">
            <v>13</v>
          </cell>
          <cell r="AL865">
            <v>0</v>
          </cell>
          <cell r="AM865">
            <v>0</v>
          </cell>
          <cell r="AN865">
            <v>0</v>
          </cell>
          <cell r="AO865">
            <v>7586</v>
          </cell>
          <cell r="AP865">
            <v>151713</v>
          </cell>
          <cell r="AQ865">
            <v>2.7172688878460818</v>
          </cell>
          <cell r="AR865">
            <v>100</v>
          </cell>
          <cell r="AS865">
            <v>36</v>
          </cell>
          <cell r="AT865">
            <v>0</v>
          </cell>
          <cell r="AU865">
            <v>1</v>
          </cell>
          <cell r="AV865">
            <v>0</v>
          </cell>
          <cell r="AW865">
            <v>1684</v>
          </cell>
          <cell r="AX865">
            <v>58810</v>
          </cell>
          <cell r="AY865">
            <v>3.7874015748031495</v>
          </cell>
          <cell r="AZ865">
            <v>100</v>
          </cell>
          <cell r="BA865">
            <v>3</v>
          </cell>
          <cell r="BB865">
            <v>0</v>
          </cell>
          <cell r="BC865">
            <v>0</v>
          </cell>
          <cell r="BD865">
            <v>0</v>
          </cell>
          <cell r="BE865">
            <v>520</v>
          </cell>
          <cell r="BF865">
            <v>13400</v>
          </cell>
          <cell r="BG865">
            <v>3.542021578648495</v>
          </cell>
          <cell r="BH865">
            <v>79</v>
          </cell>
          <cell r="BI865">
            <v>2.6582278481012658</v>
          </cell>
          <cell r="BJ865">
            <v>14</v>
          </cell>
          <cell r="BK865">
            <v>0</v>
          </cell>
          <cell r="BL865">
            <v>17</v>
          </cell>
          <cell r="BM865">
            <v>0</v>
          </cell>
          <cell r="BN865">
            <v>17801</v>
          </cell>
          <cell r="BO865">
            <v>449058</v>
          </cell>
          <cell r="BP865">
            <v>2.7952224642092776</v>
          </cell>
          <cell r="BQ865">
            <v>100</v>
          </cell>
          <cell r="BR865">
            <v>42.21</v>
          </cell>
          <cell r="BS865">
            <v>17801</v>
          </cell>
          <cell r="BT865">
            <v>449058</v>
          </cell>
          <cell r="BU865">
            <v>2.7960991143397353</v>
          </cell>
          <cell r="BV865">
            <v>100</v>
          </cell>
          <cell r="BW865">
            <v>42.21</v>
          </cell>
          <cell r="BX865">
            <v>83</v>
          </cell>
          <cell r="BY865">
            <v>0</v>
          </cell>
          <cell r="BZ865">
            <v>15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3008</v>
          </cell>
          <cell r="CL865">
            <v>70024</v>
          </cell>
          <cell r="CM865">
            <v>3.0591232539752262</v>
          </cell>
          <cell r="CN865">
            <v>100</v>
          </cell>
          <cell r="CO865">
            <v>6.08</v>
          </cell>
          <cell r="CP865">
            <v>46</v>
          </cell>
          <cell r="CQ865">
            <v>0</v>
          </cell>
          <cell r="CR865">
            <v>0</v>
          </cell>
          <cell r="CS865">
            <v>0</v>
          </cell>
          <cell r="CT865">
            <v>5218</v>
          </cell>
          <cell r="CU865">
            <v>169622</v>
          </cell>
          <cell r="CV865">
            <v>3.6786727788692426</v>
          </cell>
          <cell r="CW865">
            <v>100</v>
          </cell>
          <cell r="CX865">
            <v>75</v>
          </cell>
          <cell r="CY865">
            <v>0</v>
          </cell>
          <cell r="CZ865">
            <v>15</v>
          </cell>
          <cell r="DA865">
            <v>0</v>
          </cell>
          <cell r="DB865">
            <v>7928</v>
          </cell>
          <cell r="DC865">
            <v>152885</v>
          </cell>
          <cell r="DD865">
            <v>2.0061561421509189</v>
          </cell>
          <cell r="DE865">
            <v>100</v>
          </cell>
          <cell r="DF865">
            <v>15.43</v>
          </cell>
          <cell r="DG865">
            <v>26</v>
          </cell>
          <cell r="DH865">
            <v>0</v>
          </cell>
          <cell r="DI865">
            <v>1</v>
          </cell>
          <cell r="DJ865">
            <v>0</v>
          </cell>
          <cell r="DK865">
            <v>1648</v>
          </cell>
          <cell r="DL865">
            <v>56527</v>
          </cell>
          <cell r="DM865">
            <v>3.6072497929540677</v>
          </cell>
          <cell r="DN865">
            <v>100</v>
          </cell>
          <cell r="DO865">
            <v>52</v>
          </cell>
          <cell r="DP865">
            <v>0</v>
          </cell>
          <cell r="DQ865">
            <v>0</v>
          </cell>
          <cell r="DR865">
            <v>0</v>
          </cell>
          <cell r="DS865">
            <v>382</v>
          </cell>
          <cell r="DT865">
            <v>11865</v>
          </cell>
          <cell r="DU865">
            <v>3.5695095282724147</v>
          </cell>
          <cell r="DV865">
            <v>72</v>
          </cell>
          <cell r="DW865">
            <v>9</v>
          </cell>
          <cell r="DX865">
            <v>0</v>
          </cell>
          <cell r="DY865">
            <v>15</v>
          </cell>
          <cell r="DZ865">
            <v>0</v>
          </cell>
        </row>
        <row r="866">
          <cell r="A866" t="str">
            <v>TART</v>
          </cell>
          <cell r="B866">
            <v>37870</v>
          </cell>
          <cell r="C866">
            <v>14890</v>
          </cell>
          <cell r="D866">
            <v>272297</v>
          </cell>
          <cell r="E866">
            <v>2.8626199633588527</v>
          </cell>
          <cell r="F866">
            <v>100</v>
          </cell>
          <cell r="G866">
            <v>24.88</v>
          </cell>
          <cell r="H866">
            <v>20138</v>
          </cell>
          <cell r="I866">
            <v>407126</v>
          </cell>
          <cell r="J866">
            <v>2.7829102604565881</v>
          </cell>
          <cell r="K866">
            <v>100</v>
          </cell>
          <cell r="L866">
            <v>100</v>
          </cell>
          <cell r="M866">
            <v>96</v>
          </cell>
          <cell r="N866">
            <v>56</v>
          </cell>
          <cell r="O866">
            <v>0</v>
          </cell>
          <cell r="P866">
            <v>1510</v>
          </cell>
          <cell r="Q866">
            <v>22237</v>
          </cell>
          <cell r="R866">
            <v>2.5071111790793701</v>
          </cell>
          <cell r="S866">
            <v>100</v>
          </cell>
          <cell r="T866">
            <v>0</v>
          </cell>
          <cell r="U866">
            <v>96</v>
          </cell>
          <cell r="V866">
            <v>0</v>
          </cell>
          <cell r="W866">
            <v>0</v>
          </cell>
          <cell r="X866">
            <v>8763</v>
          </cell>
          <cell r="Y866">
            <v>143461</v>
          </cell>
          <cell r="Z866">
            <v>2.7222641687508848</v>
          </cell>
          <cell r="AA866">
            <v>100</v>
          </cell>
          <cell r="AB866">
            <v>12.37</v>
          </cell>
          <cell r="AC866">
            <v>100</v>
          </cell>
          <cell r="AD866">
            <v>96</v>
          </cell>
          <cell r="AE866">
            <v>19</v>
          </cell>
          <cell r="AF866">
            <v>0</v>
          </cell>
          <cell r="AG866">
            <v>1510</v>
          </cell>
          <cell r="AH866">
            <v>22237</v>
          </cell>
          <cell r="AI866">
            <v>2.5067536803763848</v>
          </cell>
          <cell r="AJ866">
            <v>100</v>
          </cell>
          <cell r="AK866">
            <v>0</v>
          </cell>
          <cell r="AL866">
            <v>96</v>
          </cell>
          <cell r="AM866">
            <v>0</v>
          </cell>
          <cell r="AN866">
            <v>0</v>
          </cell>
          <cell r="AO866">
            <v>11132</v>
          </cell>
          <cell r="AP866">
            <v>181042</v>
          </cell>
          <cell r="AQ866">
            <v>2.6480256098433363</v>
          </cell>
          <cell r="AR866">
            <v>100</v>
          </cell>
          <cell r="AS866">
            <v>100</v>
          </cell>
          <cell r="AT866">
            <v>0</v>
          </cell>
          <cell r="AU866">
            <v>1</v>
          </cell>
          <cell r="AV866">
            <v>0</v>
          </cell>
          <cell r="AW866">
            <v>1580</v>
          </cell>
          <cell r="AX866">
            <v>51578</v>
          </cell>
          <cell r="AY866">
            <v>3.7867693384669234</v>
          </cell>
          <cell r="AZ866">
            <v>100</v>
          </cell>
          <cell r="BA866">
            <v>98</v>
          </cell>
          <cell r="BB866">
            <v>0</v>
          </cell>
          <cell r="BC866">
            <v>1</v>
          </cell>
          <cell r="BD866">
            <v>0</v>
          </cell>
          <cell r="BE866">
            <v>507</v>
          </cell>
          <cell r="BF866">
            <v>13589</v>
          </cell>
          <cell r="BG866">
            <v>3.5703351807864872</v>
          </cell>
          <cell r="BH866">
            <v>79</v>
          </cell>
          <cell r="BI866">
            <v>2.6582278481012658</v>
          </cell>
          <cell r="BJ866">
            <v>8</v>
          </cell>
          <cell r="BK866">
            <v>0</v>
          </cell>
          <cell r="BL866">
            <v>21</v>
          </cell>
          <cell r="BM866">
            <v>0</v>
          </cell>
          <cell r="BN866">
            <v>19292</v>
          </cell>
          <cell r="BO866">
            <v>432410</v>
          </cell>
          <cell r="BP866">
            <v>2.7810653252939805</v>
          </cell>
          <cell r="BQ866">
            <v>100</v>
          </cell>
          <cell r="BR866">
            <v>42.21</v>
          </cell>
          <cell r="BS866">
            <v>19292</v>
          </cell>
          <cell r="BT866">
            <v>432410</v>
          </cell>
          <cell r="BU866">
            <v>2.7865325975993009</v>
          </cell>
          <cell r="BV866">
            <v>100</v>
          </cell>
          <cell r="BW866">
            <v>42.21</v>
          </cell>
          <cell r="BX866">
            <v>98</v>
          </cell>
          <cell r="BY866">
            <v>100</v>
          </cell>
          <cell r="BZ866">
            <v>15</v>
          </cell>
          <cell r="CA866">
            <v>2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3184</v>
          </cell>
          <cell r="CL866">
            <v>65479</v>
          </cell>
          <cell r="CM866">
            <v>2.9643665158371042</v>
          </cell>
          <cell r="CN866">
            <v>100</v>
          </cell>
          <cell r="CO866">
            <v>6.08</v>
          </cell>
          <cell r="CP866">
            <v>5</v>
          </cell>
          <cell r="CQ866">
            <v>100</v>
          </cell>
          <cell r="CR866">
            <v>0</v>
          </cell>
          <cell r="CS866">
            <v>1</v>
          </cell>
          <cell r="CT866">
            <v>4596</v>
          </cell>
          <cell r="CU866">
            <v>146383</v>
          </cell>
          <cell r="CV866">
            <v>3.6863310434739005</v>
          </cell>
          <cell r="CW866">
            <v>100</v>
          </cell>
          <cell r="CX866">
            <v>96</v>
          </cell>
          <cell r="CY866">
            <v>0</v>
          </cell>
          <cell r="CZ866">
            <v>15</v>
          </cell>
          <cell r="DA866">
            <v>0</v>
          </cell>
          <cell r="DB866">
            <v>10083</v>
          </cell>
          <cell r="DC866">
            <v>190003</v>
          </cell>
          <cell r="DD866">
            <v>2.0134715169677295</v>
          </cell>
          <cell r="DE866">
            <v>100</v>
          </cell>
          <cell r="DF866">
            <v>15.43</v>
          </cell>
          <cell r="DG866">
            <v>9</v>
          </cell>
          <cell r="DH866">
            <v>100</v>
          </cell>
          <cell r="DI866">
            <v>0</v>
          </cell>
          <cell r="DJ866">
            <v>1</v>
          </cell>
          <cell r="DK866">
            <v>1429</v>
          </cell>
          <cell r="DL866">
            <v>30546</v>
          </cell>
          <cell r="DM866">
            <v>3.7737202045016933</v>
          </cell>
          <cell r="DN866">
            <v>100</v>
          </cell>
          <cell r="DO866">
            <v>4</v>
          </cell>
          <cell r="DP866">
            <v>100</v>
          </cell>
          <cell r="DQ866">
            <v>0</v>
          </cell>
          <cell r="DR866">
            <v>0</v>
          </cell>
          <cell r="DS866">
            <v>325</v>
          </cell>
          <cell r="DT866">
            <v>10431</v>
          </cell>
          <cell r="DU866">
            <v>3.591543978859947</v>
          </cell>
          <cell r="DV866">
            <v>72</v>
          </cell>
          <cell r="DW866">
            <v>5</v>
          </cell>
          <cell r="DX866">
            <v>0</v>
          </cell>
          <cell r="DY866">
            <v>15</v>
          </cell>
          <cell r="DZ866">
            <v>0</v>
          </cell>
        </row>
        <row r="867">
          <cell r="A867" t="str">
            <v>TART</v>
          </cell>
          <cell r="B867">
            <v>37877</v>
          </cell>
          <cell r="C867">
            <v>8739</v>
          </cell>
          <cell r="D867">
            <v>195278</v>
          </cell>
          <cell r="E867">
            <v>2.922015867291742</v>
          </cell>
          <cell r="F867">
            <v>100</v>
          </cell>
          <cell r="G867">
            <v>24.88</v>
          </cell>
          <cell r="H867">
            <v>17097</v>
          </cell>
          <cell r="I867">
            <v>365730</v>
          </cell>
          <cell r="J867">
            <v>2.7934084795273382</v>
          </cell>
          <cell r="K867">
            <v>100</v>
          </cell>
          <cell r="L867">
            <v>99</v>
          </cell>
          <cell r="M867">
            <v>0</v>
          </cell>
          <cell r="N867">
            <v>42</v>
          </cell>
          <cell r="O867">
            <v>0</v>
          </cell>
          <cell r="P867">
            <v>696</v>
          </cell>
          <cell r="Q867">
            <v>12639</v>
          </cell>
          <cell r="R867">
            <v>2.4963355048859937</v>
          </cell>
          <cell r="S867">
            <v>100</v>
          </cell>
          <cell r="T867">
            <v>12</v>
          </cell>
          <cell r="U867">
            <v>0</v>
          </cell>
          <cell r="V867">
            <v>0</v>
          </cell>
          <cell r="W867">
            <v>0</v>
          </cell>
          <cell r="X867">
            <v>4895</v>
          </cell>
          <cell r="Y867">
            <v>96963</v>
          </cell>
          <cell r="Z867">
            <v>2.7920637262133057</v>
          </cell>
          <cell r="AA867">
            <v>100</v>
          </cell>
          <cell r="AB867">
            <v>12.37</v>
          </cell>
          <cell r="AC867">
            <v>27</v>
          </cell>
          <cell r="AD867">
            <v>0</v>
          </cell>
          <cell r="AE867">
            <v>17</v>
          </cell>
          <cell r="AF867">
            <v>0</v>
          </cell>
          <cell r="AG867">
            <v>696</v>
          </cell>
          <cell r="AH867">
            <v>12639</v>
          </cell>
          <cell r="AI867">
            <v>2.4960309383268879</v>
          </cell>
          <cell r="AJ867">
            <v>100</v>
          </cell>
          <cell r="AK867">
            <v>12</v>
          </cell>
          <cell r="AL867">
            <v>0</v>
          </cell>
          <cell r="AM867">
            <v>0</v>
          </cell>
          <cell r="AN867">
            <v>0</v>
          </cell>
          <cell r="AO867">
            <v>5906</v>
          </cell>
          <cell r="AP867">
            <v>117156</v>
          </cell>
          <cell r="AQ867">
            <v>2.7036022369642492</v>
          </cell>
          <cell r="AR867">
            <v>100</v>
          </cell>
          <cell r="AS867">
            <v>42</v>
          </cell>
          <cell r="AT867">
            <v>0</v>
          </cell>
          <cell r="AU867">
            <v>2</v>
          </cell>
          <cell r="AV867">
            <v>0</v>
          </cell>
          <cell r="AW867">
            <v>1509</v>
          </cell>
          <cell r="AX867">
            <v>48622</v>
          </cell>
          <cell r="AY867">
            <v>3.7801351563727801</v>
          </cell>
          <cell r="AZ867">
            <v>100</v>
          </cell>
          <cell r="BA867">
            <v>98</v>
          </cell>
          <cell r="BB867">
            <v>0</v>
          </cell>
          <cell r="BC867">
            <v>1</v>
          </cell>
          <cell r="BD867">
            <v>0</v>
          </cell>
          <cell r="BE867">
            <v>465</v>
          </cell>
          <cell r="BF867">
            <v>12992</v>
          </cell>
          <cell r="BG867">
            <v>3.6518060527172143</v>
          </cell>
          <cell r="BH867">
            <v>79</v>
          </cell>
          <cell r="BI867">
            <v>2.6582278481012658</v>
          </cell>
          <cell r="BJ867">
            <v>1</v>
          </cell>
          <cell r="BK867">
            <v>0</v>
          </cell>
          <cell r="BL867">
            <v>18</v>
          </cell>
          <cell r="BM867">
            <v>0</v>
          </cell>
          <cell r="BN867">
            <v>14795</v>
          </cell>
          <cell r="BO867">
            <v>368689</v>
          </cell>
          <cell r="BP867">
            <v>2.7993838292756239</v>
          </cell>
          <cell r="BQ867">
            <v>100</v>
          </cell>
          <cell r="BR867">
            <v>42.21</v>
          </cell>
          <cell r="BS867">
            <v>14795</v>
          </cell>
          <cell r="BT867">
            <v>368689</v>
          </cell>
          <cell r="BU867">
            <v>2.7994530469342829</v>
          </cell>
          <cell r="BV867">
            <v>100</v>
          </cell>
          <cell r="BW867">
            <v>42.21</v>
          </cell>
          <cell r="BX867">
            <v>98</v>
          </cell>
          <cell r="BY867">
            <v>0</v>
          </cell>
          <cell r="BZ867">
            <v>15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2625</v>
          </cell>
          <cell r="CL867">
            <v>61485</v>
          </cell>
          <cell r="CM867">
            <v>3.0476213902691001</v>
          </cell>
          <cell r="CN867">
            <v>100</v>
          </cell>
          <cell r="CO867">
            <v>6.08</v>
          </cell>
          <cell r="CP867">
            <v>68</v>
          </cell>
          <cell r="CQ867">
            <v>0</v>
          </cell>
          <cell r="CR867">
            <v>1</v>
          </cell>
          <cell r="CS867">
            <v>0</v>
          </cell>
          <cell r="CT867">
            <v>4398</v>
          </cell>
          <cell r="CU867">
            <v>138947</v>
          </cell>
          <cell r="CV867">
            <v>3.6868457969137802</v>
          </cell>
          <cell r="CW867">
            <v>100</v>
          </cell>
          <cell r="CX867">
            <v>98</v>
          </cell>
          <cell r="CY867">
            <v>0</v>
          </cell>
          <cell r="CZ867">
            <v>15</v>
          </cell>
          <cell r="DA867">
            <v>0</v>
          </cell>
          <cell r="DB867">
            <v>6499</v>
          </cell>
          <cell r="DC867">
            <v>125859</v>
          </cell>
          <cell r="DD867">
            <v>2.0139358853055791</v>
          </cell>
          <cell r="DE867">
            <v>100</v>
          </cell>
          <cell r="DF867">
            <v>15.43</v>
          </cell>
          <cell r="DG867">
            <v>23</v>
          </cell>
          <cell r="DH867">
            <v>0</v>
          </cell>
          <cell r="DI867">
            <v>0</v>
          </cell>
          <cell r="DJ867">
            <v>0</v>
          </cell>
          <cell r="DK867">
            <v>1274</v>
          </cell>
          <cell r="DL867">
            <v>42397</v>
          </cell>
          <cell r="DM867">
            <v>3.6263414634146343</v>
          </cell>
          <cell r="DN867">
            <v>100</v>
          </cell>
          <cell r="DO867">
            <v>98</v>
          </cell>
          <cell r="DP867">
            <v>0</v>
          </cell>
          <cell r="DQ867">
            <v>0</v>
          </cell>
          <cell r="DR867">
            <v>0</v>
          </cell>
          <cell r="DS867">
            <v>334</v>
          </cell>
          <cell r="DT867">
            <v>11242</v>
          </cell>
          <cell r="DU867">
            <v>3.6338259441707716</v>
          </cell>
          <cell r="DV867">
            <v>72</v>
          </cell>
          <cell r="DW867">
            <v>2</v>
          </cell>
          <cell r="DX867">
            <v>0</v>
          </cell>
          <cell r="DY867">
            <v>13</v>
          </cell>
          <cell r="DZ867">
            <v>0</v>
          </cell>
        </row>
        <row r="868">
          <cell r="A868" t="str">
            <v>TART</v>
          </cell>
          <cell r="B868">
            <v>37884</v>
          </cell>
          <cell r="C868">
            <v>9150</v>
          </cell>
          <cell r="D868">
            <v>208361</v>
          </cell>
          <cell r="E868">
            <v>2.9522439754615633</v>
          </cell>
          <cell r="F868">
            <v>100</v>
          </cell>
          <cell r="G868">
            <v>24.88</v>
          </cell>
          <cell r="H868">
            <v>15961</v>
          </cell>
          <cell r="I868">
            <v>362387</v>
          </cell>
          <cell r="J868">
            <v>2.8269088639611084</v>
          </cell>
          <cell r="K868">
            <v>100</v>
          </cell>
          <cell r="L868">
            <v>100</v>
          </cell>
          <cell r="M868">
            <v>0</v>
          </cell>
          <cell r="N868">
            <v>50</v>
          </cell>
          <cell r="O868">
            <v>0</v>
          </cell>
          <cell r="P868">
            <v>677</v>
          </cell>
          <cell r="Q868">
            <v>12288</v>
          </cell>
          <cell r="R868">
            <v>2.5040307805056798</v>
          </cell>
          <cell r="S868">
            <v>100</v>
          </cell>
          <cell r="T868">
            <v>10</v>
          </cell>
          <cell r="U868">
            <v>0</v>
          </cell>
          <cell r="V868">
            <v>0</v>
          </cell>
          <cell r="W868">
            <v>0</v>
          </cell>
          <cell r="X868">
            <v>4829</v>
          </cell>
          <cell r="Y868">
            <v>95023</v>
          </cell>
          <cell r="Z868">
            <v>2.8161966738973248</v>
          </cell>
          <cell r="AA868">
            <v>100</v>
          </cell>
          <cell r="AB868">
            <v>12.37</v>
          </cell>
          <cell r="AC868">
            <v>56</v>
          </cell>
          <cell r="AD868">
            <v>0</v>
          </cell>
          <cell r="AE868">
            <v>18</v>
          </cell>
          <cell r="AF868">
            <v>0</v>
          </cell>
          <cell r="AG868">
            <v>677</v>
          </cell>
          <cell r="AH868">
            <v>12288</v>
          </cell>
          <cell r="AI868">
            <v>2.5035694673256454</v>
          </cell>
          <cell r="AJ868">
            <v>100</v>
          </cell>
          <cell r="AK868">
            <v>10</v>
          </cell>
          <cell r="AL868">
            <v>0</v>
          </cell>
          <cell r="AM868">
            <v>0</v>
          </cell>
          <cell r="AN868">
            <v>0</v>
          </cell>
          <cell r="AO868">
            <v>5837</v>
          </cell>
          <cell r="AP868">
            <v>115551</v>
          </cell>
          <cell r="AQ868">
            <v>2.7240307615525965</v>
          </cell>
          <cell r="AR868">
            <v>100</v>
          </cell>
          <cell r="AS868">
            <v>41</v>
          </cell>
          <cell r="AT868">
            <v>0</v>
          </cell>
          <cell r="AU868">
            <v>2</v>
          </cell>
          <cell r="AV868">
            <v>0</v>
          </cell>
          <cell r="AW868">
            <v>1988</v>
          </cell>
          <cell r="AX868">
            <v>64108</v>
          </cell>
          <cell r="AY868">
            <v>3.7842453568633032</v>
          </cell>
          <cell r="AZ868">
            <v>100</v>
          </cell>
          <cell r="BA868">
            <v>0</v>
          </cell>
          <cell r="BB868">
            <v>100</v>
          </cell>
          <cell r="BC868">
            <v>0</v>
          </cell>
          <cell r="BD868">
            <v>0</v>
          </cell>
          <cell r="BE868">
            <v>494</v>
          </cell>
          <cell r="BF868">
            <v>12728</v>
          </cell>
          <cell r="BG868">
            <v>3.7172848145556334</v>
          </cell>
          <cell r="BH868">
            <v>79</v>
          </cell>
          <cell r="BI868">
            <v>2.6582278481012658</v>
          </cell>
          <cell r="BJ868">
            <v>44</v>
          </cell>
          <cell r="BK868">
            <v>0</v>
          </cell>
          <cell r="BL868">
            <v>19</v>
          </cell>
          <cell r="BM868">
            <v>0</v>
          </cell>
          <cell r="BN868">
            <v>16994</v>
          </cell>
          <cell r="BO868">
            <v>436290</v>
          </cell>
          <cell r="BP868">
            <v>2.8195131173288348</v>
          </cell>
          <cell r="BQ868">
            <v>100</v>
          </cell>
          <cell r="BR868">
            <v>42.21</v>
          </cell>
          <cell r="BS868">
            <v>16994</v>
          </cell>
          <cell r="BT868">
            <v>436290</v>
          </cell>
          <cell r="BU868">
            <v>2.8201604996550347</v>
          </cell>
          <cell r="BV868">
            <v>100</v>
          </cell>
          <cell r="BW868">
            <v>42.21</v>
          </cell>
          <cell r="BX868">
            <v>71</v>
          </cell>
          <cell r="BY868">
            <v>100</v>
          </cell>
          <cell r="BZ868">
            <v>0</v>
          </cell>
          <cell r="CA868">
            <v>15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2763</v>
          </cell>
          <cell r="CL868">
            <v>65149</v>
          </cell>
          <cell r="CM868">
            <v>3.0527105517909003</v>
          </cell>
          <cell r="CN868">
            <v>100</v>
          </cell>
          <cell r="CO868">
            <v>6.08</v>
          </cell>
          <cell r="CP868">
            <v>65</v>
          </cell>
          <cell r="CQ868">
            <v>0</v>
          </cell>
          <cell r="CR868">
            <v>0</v>
          </cell>
          <cell r="CS868">
            <v>0</v>
          </cell>
          <cell r="CT868">
            <v>5982</v>
          </cell>
          <cell r="CU868">
            <v>187262</v>
          </cell>
          <cell r="CV868">
            <v>3.700941934531861</v>
          </cell>
          <cell r="CW868">
            <v>100</v>
          </cell>
          <cell r="CX868">
            <v>0</v>
          </cell>
          <cell r="CY868">
            <v>100</v>
          </cell>
          <cell r="CZ868">
            <v>0</v>
          </cell>
          <cell r="DA868">
            <v>15</v>
          </cell>
          <cell r="DB868">
            <v>6428</v>
          </cell>
          <cell r="DC868">
            <v>124355</v>
          </cell>
          <cell r="DD868">
            <v>1.9920859872611465</v>
          </cell>
          <cell r="DE868">
            <v>100</v>
          </cell>
          <cell r="DF868">
            <v>15.43</v>
          </cell>
          <cell r="DG868">
            <v>21</v>
          </cell>
          <cell r="DH868">
            <v>0</v>
          </cell>
          <cell r="DI868">
            <v>0</v>
          </cell>
          <cell r="DJ868">
            <v>0</v>
          </cell>
          <cell r="DK868">
            <v>1822</v>
          </cell>
          <cell r="DL868">
            <v>59524</v>
          </cell>
          <cell r="DM868">
            <v>3.6591130057587318</v>
          </cell>
          <cell r="DN868">
            <v>100</v>
          </cell>
          <cell r="DO868">
            <v>2</v>
          </cell>
          <cell r="DP868">
            <v>100</v>
          </cell>
          <cell r="DQ868">
            <v>0</v>
          </cell>
          <cell r="DR868">
            <v>0</v>
          </cell>
          <cell r="DS868">
            <v>357</v>
          </cell>
          <cell r="DT868">
            <v>11043</v>
          </cell>
          <cell r="DU868">
            <v>3.7357367868393418</v>
          </cell>
          <cell r="DV868">
            <v>72</v>
          </cell>
          <cell r="DW868">
            <v>0</v>
          </cell>
          <cell r="DX868">
            <v>39</v>
          </cell>
          <cell r="DY868">
            <v>0</v>
          </cell>
          <cell r="DZ868">
            <v>13</v>
          </cell>
        </row>
        <row r="869">
          <cell r="A869" t="str">
            <v>TART</v>
          </cell>
          <cell r="B869">
            <v>37891</v>
          </cell>
          <cell r="C869">
            <v>8473</v>
          </cell>
          <cell r="D869">
            <v>188045</v>
          </cell>
          <cell r="E869">
            <v>2.9236311886750057</v>
          </cell>
          <cell r="F869">
            <v>100</v>
          </cell>
          <cell r="G869">
            <v>24.88</v>
          </cell>
          <cell r="H869">
            <v>14903</v>
          </cell>
          <cell r="I869">
            <v>350598</v>
          </cell>
          <cell r="J869">
            <v>2.8458380239719223</v>
          </cell>
          <cell r="K869">
            <v>100</v>
          </cell>
          <cell r="L869">
            <v>98</v>
          </cell>
          <cell r="M869">
            <v>0</v>
          </cell>
          <cell r="N869">
            <v>49</v>
          </cell>
          <cell r="O869">
            <v>0</v>
          </cell>
          <cell r="P869">
            <v>688</v>
          </cell>
          <cell r="Q869">
            <v>12499</v>
          </cell>
          <cell r="R869">
            <v>2.4752954853710523</v>
          </cell>
          <cell r="S869">
            <v>100</v>
          </cell>
          <cell r="T869">
            <v>3</v>
          </cell>
          <cell r="U869">
            <v>0</v>
          </cell>
          <cell r="V869">
            <v>0</v>
          </cell>
          <cell r="W869">
            <v>0</v>
          </cell>
          <cell r="X869">
            <v>4713</v>
          </cell>
          <cell r="Y869">
            <v>92957</v>
          </cell>
          <cell r="Z869">
            <v>2.7824050893882721</v>
          </cell>
          <cell r="AA869">
            <v>100</v>
          </cell>
          <cell r="AB869">
            <v>12.37</v>
          </cell>
          <cell r="AC869">
            <v>18</v>
          </cell>
          <cell r="AD869">
            <v>0</v>
          </cell>
          <cell r="AE869">
            <v>17</v>
          </cell>
          <cell r="AF869">
            <v>0</v>
          </cell>
          <cell r="AG869">
            <v>688</v>
          </cell>
          <cell r="AH869">
            <v>12499</v>
          </cell>
          <cell r="AI869">
            <v>2.4739593417231367</v>
          </cell>
          <cell r="AJ869">
            <v>100</v>
          </cell>
          <cell r="AK869">
            <v>3</v>
          </cell>
          <cell r="AL869">
            <v>0</v>
          </cell>
          <cell r="AM869">
            <v>0</v>
          </cell>
          <cell r="AN869">
            <v>0</v>
          </cell>
          <cell r="AO869">
            <v>5794</v>
          </cell>
          <cell r="AP869">
            <v>114529</v>
          </cell>
          <cell r="AQ869">
            <v>2.6923786676508579</v>
          </cell>
          <cell r="AR869">
            <v>100</v>
          </cell>
          <cell r="AS869">
            <v>45</v>
          </cell>
          <cell r="AT869">
            <v>0</v>
          </cell>
          <cell r="AU869">
            <v>1</v>
          </cell>
          <cell r="AV869">
            <v>0</v>
          </cell>
          <cell r="AW869">
            <v>1419</v>
          </cell>
          <cell r="AX869">
            <v>45773</v>
          </cell>
          <cell r="AY869">
            <v>3.7826119402985077</v>
          </cell>
          <cell r="AZ869">
            <v>100</v>
          </cell>
          <cell r="BA869">
            <v>99</v>
          </cell>
          <cell r="BB869">
            <v>0</v>
          </cell>
          <cell r="BC869">
            <v>1</v>
          </cell>
          <cell r="BD869">
            <v>0</v>
          </cell>
          <cell r="BE869">
            <v>417</v>
          </cell>
          <cell r="BF869">
            <v>11641</v>
          </cell>
          <cell r="BG869">
            <v>3.717005485640529</v>
          </cell>
          <cell r="BH869">
            <v>79</v>
          </cell>
          <cell r="BI869">
            <v>2.6582278481012658</v>
          </cell>
          <cell r="BJ869">
            <v>0</v>
          </cell>
          <cell r="BK869">
            <v>0</v>
          </cell>
          <cell r="BL869">
            <v>17</v>
          </cell>
          <cell r="BM869">
            <v>0</v>
          </cell>
          <cell r="BN869">
            <v>13694</v>
          </cell>
          <cell r="BO869">
            <v>341806</v>
          </cell>
          <cell r="BP869">
            <v>2.8031673848404384</v>
          </cell>
          <cell r="BQ869">
            <v>100</v>
          </cell>
          <cell r="BR869">
            <v>42.21</v>
          </cell>
          <cell r="BS869">
            <v>13694</v>
          </cell>
          <cell r="BT869">
            <v>341810</v>
          </cell>
          <cell r="BU869">
            <v>2.8035729889029226</v>
          </cell>
          <cell r="BV869">
            <v>100</v>
          </cell>
          <cell r="BW869">
            <v>42.21</v>
          </cell>
          <cell r="BX869">
            <v>100</v>
          </cell>
          <cell r="BY869">
            <v>0</v>
          </cell>
          <cell r="BZ869">
            <v>13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2532</v>
          </cell>
          <cell r="CL869">
            <v>59238</v>
          </cell>
          <cell r="CM869">
            <v>3.0481291567243742</v>
          </cell>
          <cell r="CN869">
            <v>100</v>
          </cell>
          <cell r="CO869">
            <v>6.08</v>
          </cell>
          <cell r="CP869">
            <v>64</v>
          </cell>
          <cell r="CQ869">
            <v>0</v>
          </cell>
          <cell r="CR869">
            <v>0</v>
          </cell>
          <cell r="CS869">
            <v>0</v>
          </cell>
          <cell r="CT869">
            <v>4099</v>
          </cell>
          <cell r="CU869">
            <v>129457</v>
          </cell>
          <cell r="CV869">
            <v>3.6924986056887898</v>
          </cell>
          <cell r="CW869">
            <v>100</v>
          </cell>
          <cell r="CX869">
            <v>99</v>
          </cell>
          <cell r="CY869">
            <v>0</v>
          </cell>
          <cell r="CZ869">
            <v>12</v>
          </cell>
          <cell r="DA869">
            <v>0</v>
          </cell>
          <cell r="DB869">
            <v>5901</v>
          </cell>
          <cell r="DC869">
            <v>114603</v>
          </cell>
          <cell r="DD869">
            <v>1.9882651826760223</v>
          </cell>
          <cell r="DE869">
            <v>100</v>
          </cell>
          <cell r="DF869">
            <v>15.43</v>
          </cell>
          <cell r="DG869">
            <v>15</v>
          </cell>
          <cell r="DH869">
            <v>0</v>
          </cell>
          <cell r="DI869">
            <v>1</v>
          </cell>
          <cell r="DJ869">
            <v>0</v>
          </cell>
          <cell r="DK869">
            <v>1163</v>
          </cell>
          <cell r="DL869">
            <v>38513</v>
          </cell>
          <cell r="DM869">
            <v>3.6485460420032312</v>
          </cell>
          <cell r="DN869">
            <v>100</v>
          </cell>
          <cell r="DO869">
            <v>97</v>
          </cell>
          <cell r="DP869">
            <v>0</v>
          </cell>
          <cell r="DQ869">
            <v>0</v>
          </cell>
          <cell r="DR869">
            <v>0</v>
          </cell>
          <cell r="DS869">
            <v>279</v>
          </cell>
          <cell r="DT869">
            <v>9342</v>
          </cell>
          <cell r="DU869">
            <v>3.7458001768346594</v>
          </cell>
          <cell r="DV869">
            <v>72</v>
          </cell>
          <cell r="DW869">
            <v>1</v>
          </cell>
          <cell r="DX869">
            <v>0</v>
          </cell>
          <cell r="DY869">
            <v>11</v>
          </cell>
          <cell r="DZ869">
            <v>0</v>
          </cell>
        </row>
        <row r="870">
          <cell r="A870" t="str">
            <v>TART</v>
          </cell>
          <cell r="B870">
            <v>37898</v>
          </cell>
          <cell r="C870">
            <v>11897</v>
          </cell>
          <cell r="D870">
            <v>220737</v>
          </cell>
          <cell r="E870">
            <v>2.8760190782541177</v>
          </cell>
          <cell r="F870">
            <v>100</v>
          </cell>
          <cell r="G870">
            <v>25.21</v>
          </cell>
          <cell r="H870">
            <v>17937</v>
          </cell>
          <cell r="I870">
            <v>387168</v>
          </cell>
          <cell r="J870">
            <v>2.833809929665533</v>
          </cell>
          <cell r="K870">
            <v>100</v>
          </cell>
          <cell r="L870">
            <v>100</v>
          </cell>
          <cell r="M870">
            <v>100</v>
          </cell>
          <cell r="N870">
            <v>59</v>
          </cell>
          <cell r="O870">
            <v>0</v>
          </cell>
          <cell r="P870">
            <v>1318</v>
          </cell>
          <cell r="Q870">
            <v>19392</v>
          </cell>
          <cell r="R870">
            <v>2.4571962616822431</v>
          </cell>
          <cell r="S870">
            <v>100</v>
          </cell>
          <cell r="T870">
            <v>0</v>
          </cell>
          <cell r="U870">
            <v>95</v>
          </cell>
          <cell r="V870">
            <v>0</v>
          </cell>
          <cell r="W870">
            <v>0</v>
          </cell>
          <cell r="X870">
            <v>6666</v>
          </cell>
          <cell r="Y870">
            <v>110259</v>
          </cell>
          <cell r="Z870">
            <v>2.7291382415543306</v>
          </cell>
          <cell r="AA870">
            <v>100</v>
          </cell>
          <cell r="AB870">
            <v>11.03</v>
          </cell>
          <cell r="AC870">
            <v>100</v>
          </cell>
          <cell r="AD870">
            <v>92</v>
          </cell>
          <cell r="AE870">
            <v>21</v>
          </cell>
          <cell r="AF870">
            <v>0</v>
          </cell>
          <cell r="AG870">
            <v>1318</v>
          </cell>
          <cell r="AH870">
            <v>19392</v>
          </cell>
          <cell r="AI870">
            <v>2.4571268447599479</v>
          </cell>
          <cell r="AJ870">
            <v>100</v>
          </cell>
          <cell r="AK870">
            <v>0</v>
          </cell>
          <cell r="AL870">
            <v>95</v>
          </cell>
          <cell r="AM870">
            <v>0</v>
          </cell>
          <cell r="AN870">
            <v>0</v>
          </cell>
          <cell r="AO870">
            <v>8571</v>
          </cell>
          <cell r="AP870">
            <v>140210</v>
          </cell>
          <cell r="AQ870">
            <v>2.6555557834711081</v>
          </cell>
          <cell r="AR870">
            <v>100</v>
          </cell>
          <cell r="AS870">
            <v>100</v>
          </cell>
          <cell r="AT870">
            <v>0</v>
          </cell>
          <cell r="AU870">
            <v>2</v>
          </cell>
          <cell r="AV870">
            <v>0</v>
          </cell>
          <cell r="AW870">
            <v>1400</v>
          </cell>
          <cell r="AX870">
            <v>44956</v>
          </cell>
          <cell r="AY870">
            <v>3.7746734123687986</v>
          </cell>
          <cell r="AZ870">
            <v>100</v>
          </cell>
          <cell r="BA870">
            <v>99</v>
          </cell>
          <cell r="BB870">
            <v>0</v>
          </cell>
          <cell r="BC870">
            <v>0</v>
          </cell>
          <cell r="BD870">
            <v>0</v>
          </cell>
          <cell r="BE870">
            <v>455</v>
          </cell>
          <cell r="BF870">
            <v>12586</v>
          </cell>
          <cell r="BG870">
            <v>3.7622259696458684</v>
          </cell>
          <cell r="BH870">
            <v>83</v>
          </cell>
          <cell r="BI870">
            <v>2.7439024390243905</v>
          </cell>
          <cell r="BJ870">
            <v>5</v>
          </cell>
          <cell r="BK870">
            <v>0</v>
          </cell>
          <cell r="BL870">
            <v>22</v>
          </cell>
          <cell r="BM870">
            <v>0</v>
          </cell>
          <cell r="BN870">
            <v>19714</v>
          </cell>
          <cell r="BO870">
            <v>447551</v>
          </cell>
          <cell r="BP870">
            <v>2.7787879009867624</v>
          </cell>
          <cell r="BQ870">
            <v>100</v>
          </cell>
          <cell r="BR870">
            <v>40.630000000000003</v>
          </cell>
          <cell r="BS870">
            <v>19927</v>
          </cell>
          <cell r="BT870">
            <v>454342</v>
          </cell>
          <cell r="BU870">
            <v>2.7934323408550212</v>
          </cell>
          <cell r="BV870">
            <v>100</v>
          </cell>
          <cell r="BW870">
            <v>40.22</v>
          </cell>
          <cell r="BX870">
            <v>99</v>
          </cell>
          <cell r="BY870">
            <v>100</v>
          </cell>
          <cell r="BZ870">
            <v>19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3383</v>
          </cell>
          <cell r="CL870">
            <v>68735</v>
          </cell>
          <cell r="CM870">
            <v>3.064626334519573</v>
          </cell>
          <cell r="CN870">
            <v>100</v>
          </cell>
          <cell r="CO870">
            <v>6.05</v>
          </cell>
          <cell r="CP870">
            <v>10</v>
          </cell>
          <cell r="CQ870">
            <v>100</v>
          </cell>
          <cell r="CR870">
            <v>0</v>
          </cell>
          <cell r="CS870">
            <v>0</v>
          </cell>
          <cell r="CT870">
            <v>4320</v>
          </cell>
          <cell r="CU870">
            <v>136362</v>
          </cell>
          <cell r="CV870">
            <v>3.6446610544971199</v>
          </cell>
          <cell r="CW870">
            <v>100</v>
          </cell>
          <cell r="CX870">
            <v>99</v>
          </cell>
          <cell r="CY870">
            <v>0</v>
          </cell>
          <cell r="CZ870">
            <v>19</v>
          </cell>
          <cell r="DA870">
            <v>0</v>
          </cell>
          <cell r="DB870">
            <v>10803</v>
          </cell>
          <cell r="DC870">
            <v>202531</v>
          </cell>
          <cell r="DD870">
            <v>2.0190043570965051</v>
          </cell>
          <cell r="DE870">
            <v>100</v>
          </cell>
          <cell r="DF870">
            <v>12.85</v>
          </cell>
          <cell r="DG870">
            <v>6</v>
          </cell>
          <cell r="DH870">
            <v>100</v>
          </cell>
          <cell r="DI870">
            <v>0</v>
          </cell>
          <cell r="DJ870">
            <v>0</v>
          </cell>
          <cell r="DK870">
            <v>1208</v>
          </cell>
          <cell r="DL870">
            <v>39920</v>
          </cell>
          <cell r="DM870">
            <v>3.5797312611299983</v>
          </cell>
          <cell r="DN870">
            <v>100</v>
          </cell>
          <cell r="DO870">
            <v>94</v>
          </cell>
          <cell r="DP870">
            <v>0</v>
          </cell>
          <cell r="DQ870">
            <v>0</v>
          </cell>
          <cell r="DR870">
            <v>0</v>
          </cell>
          <cell r="DS870">
            <v>282</v>
          </cell>
          <cell r="DT870">
            <v>9455</v>
          </cell>
          <cell r="DU870">
            <v>3.7702903946388684</v>
          </cell>
          <cell r="DV870">
            <v>76</v>
          </cell>
          <cell r="DW870">
            <v>1</v>
          </cell>
          <cell r="DX870">
            <v>0</v>
          </cell>
          <cell r="DY870">
            <v>15</v>
          </cell>
          <cell r="DZ870">
            <v>0</v>
          </cell>
        </row>
        <row r="871">
          <cell r="A871" t="str">
            <v>TART</v>
          </cell>
          <cell r="B871">
            <v>37905</v>
          </cell>
          <cell r="C871">
            <v>8177</v>
          </cell>
          <cell r="D871">
            <v>183822</v>
          </cell>
          <cell r="E871">
            <v>2.9509417225047128</v>
          </cell>
          <cell r="F871">
            <v>100</v>
          </cell>
          <cell r="G871">
            <v>25.21</v>
          </cell>
          <cell r="H871">
            <v>13391</v>
          </cell>
          <cell r="I871">
            <v>330475</v>
          </cell>
          <cell r="J871">
            <v>2.8653104512148091</v>
          </cell>
          <cell r="K871">
            <v>100</v>
          </cell>
          <cell r="L871">
            <v>94</v>
          </cell>
          <cell r="M871">
            <v>0</v>
          </cell>
          <cell r="N871">
            <v>57</v>
          </cell>
          <cell r="O871">
            <v>0</v>
          </cell>
          <cell r="P871">
            <v>638</v>
          </cell>
          <cell r="Q871">
            <v>11648</v>
          </cell>
          <cell r="R871">
            <v>2.4496587030716723</v>
          </cell>
          <cell r="S871">
            <v>100</v>
          </cell>
          <cell r="T871">
            <v>2</v>
          </cell>
          <cell r="U871">
            <v>0</v>
          </cell>
          <cell r="V871">
            <v>0</v>
          </cell>
          <cell r="W871">
            <v>0</v>
          </cell>
          <cell r="X871">
            <v>4540</v>
          </cell>
          <cell r="Y871">
            <v>90614</v>
          </cell>
          <cell r="Z871">
            <v>2.811217510259918</v>
          </cell>
          <cell r="AA871">
            <v>100</v>
          </cell>
          <cell r="AB871">
            <v>11.03</v>
          </cell>
          <cell r="AC871">
            <v>17</v>
          </cell>
          <cell r="AD871">
            <v>0</v>
          </cell>
          <cell r="AE871">
            <v>19</v>
          </cell>
          <cell r="AF871">
            <v>0</v>
          </cell>
          <cell r="AG871">
            <v>643</v>
          </cell>
          <cell r="AH871">
            <v>11740</v>
          </cell>
          <cell r="AI871">
            <v>2.4501370440649377</v>
          </cell>
          <cell r="AJ871">
            <v>100</v>
          </cell>
          <cell r="AK871">
            <v>2</v>
          </cell>
          <cell r="AL871">
            <v>0</v>
          </cell>
          <cell r="AM871">
            <v>0</v>
          </cell>
          <cell r="AN871">
            <v>0</v>
          </cell>
          <cell r="AO871">
            <v>5467</v>
          </cell>
          <cell r="AP871">
            <v>108279</v>
          </cell>
          <cell r="AQ871">
            <v>2.7029588135133134</v>
          </cell>
          <cell r="AR871">
            <v>100</v>
          </cell>
          <cell r="AS871">
            <v>32</v>
          </cell>
          <cell r="AT871">
            <v>0</v>
          </cell>
          <cell r="AU871">
            <v>3</v>
          </cell>
          <cell r="AV871">
            <v>0</v>
          </cell>
          <cell r="AW871">
            <v>1472</v>
          </cell>
          <cell r="AX871">
            <v>47484</v>
          </cell>
          <cell r="AY871">
            <v>3.7769654028793247</v>
          </cell>
          <cell r="AZ871">
            <v>100</v>
          </cell>
          <cell r="BA871">
            <v>97</v>
          </cell>
          <cell r="BB871">
            <v>0</v>
          </cell>
          <cell r="BC871">
            <v>0</v>
          </cell>
          <cell r="BD871">
            <v>0</v>
          </cell>
          <cell r="BE871">
            <v>499</v>
          </cell>
          <cell r="BF871">
            <v>13931</v>
          </cell>
          <cell r="BG871">
            <v>3.776639344262295</v>
          </cell>
          <cell r="BH871">
            <v>83</v>
          </cell>
          <cell r="BI871">
            <v>2.7439024390243905</v>
          </cell>
          <cell r="BJ871">
            <v>2</v>
          </cell>
          <cell r="BK871">
            <v>0</v>
          </cell>
          <cell r="BL871">
            <v>18</v>
          </cell>
          <cell r="BM871">
            <v>0</v>
          </cell>
          <cell r="BN871">
            <v>14866</v>
          </cell>
          <cell r="BO871">
            <v>367265</v>
          </cell>
          <cell r="BP871">
            <v>2.7803986491931054</v>
          </cell>
          <cell r="BQ871">
            <v>100</v>
          </cell>
          <cell r="BR871">
            <v>40.630000000000003</v>
          </cell>
          <cell r="BS871">
            <v>15202</v>
          </cell>
          <cell r="BT871">
            <v>377182</v>
          </cell>
          <cell r="BU871">
            <v>2.7956410476353861</v>
          </cell>
          <cell r="BV871">
            <v>100</v>
          </cell>
          <cell r="BW871">
            <v>40.22</v>
          </cell>
          <cell r="BX871">
            <v>99</v>
          </cell>
          <cell r="BY871">
            <v>0</v>
          </cell>
          <cell r="BZ871">
            <v>16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2670</v>
          </cell>
          <cell r="CL871">
            <v>61883</v>
          </cell>
          <cell r="CM871">
            <v>2.9986440677966102</v>
          </cell>
          <cell r="CN871">
            <v>100</v>
          </cell>
          <cell r="CO871">
            <v>6.05</v>
          </cell>
          <cell r="CP871">
            <v>47</v>
          </cell>
          <cell r="CQ871">
            <v>0</v>
          </cell>
          <cell r="CR871">
            <v>1</v>
          </cell>
          <cell r="CS871">
            <v>0</v>
          </cell>
          <cell r="CT871">
            <v>4346</v>
          </cell>
          <cell r="CU871">
            <v>137359</v>
          </cell>
          <cell r="CV871">
            <v>3.6322174903436664</v>
          </cell>
          <cell r="CW871">
            <v>100</v>
          </cell>
          <cell r="CX871">
            <v>98</v>
          </cell>
          <cell r="CY871">
            <v>0</v>
          </cell>
          <cell r="CZ871">
            <v>15</v>
          </cell>
          <cell r="DA871">
            <v>0</v>
          </cell>
          <cell r="DB871">
            <v>6648</v>
          </cell>
          <cell r="DC871">
            <v>127950</v>
          </cell>
          <cell r="DD871">
            <v>2.0134493670886076</v>
          </cell>
          <cell r="DE871">
            <v>100</v>
          </cell>
          <cell r="DF871">
            <v>12.85</v>
          </cell>
          <cell r="DG871">
            <v>15</v>
          </cell>
          <cell r="DH871">
            <v>0</v>
          </cell>
          <cell r="DI871">
            <v>0</v>
          </cell>
          <cell r="DJ871">
            <v>0</v>
          </cell>
          <cell r="DK871">
            <v>1222</v>
          </cell>
          <cell r="DL871">
            <v>40524</v>
          </cell>
          <cell r="DM871">
            <v>3.5555824264409512</v>
          </cell>
          <cell r="DN871">
            <v>100</v>
          </cell>
          <cell r="DO871">
            <v>85</v>
          </cell>
          <cell r="DP871">
            <v>0</v>
          </cell>
          <cell r="DQ871">
            <v>0</v>
          </cell>
          <cell r="DR871">
            <v>0</v>
          </cell>
          <cell r="DS871">
            <v>326</v>
          </cell>
          <cell r="DT871">
            <v>10977</v>
          </cell>
          <cell r="DU871">
            <v>3.7782577393808494</v>
          </cell>
          <cell r="DV871">
            <v>76</v>
          </cell>
          <cell r="DW871">
            <v>1</v>
          </cell>
          <cell r="DX871">
            <v>0</v>
          </cell>
          <cell r="DY871">
            <v>12</v>
          </cell>
          <cell r="DZ871">
            <v>0</v>
          </cell>
        </row>
        <row r="872">
          <cell r="A872" t="str">
            <v>TART</v>
          </cell>
          <cell r="B872">
            <v>37912</v>
          </cell>
          <cell r="C872">
            <v>8423</v>
          </cell>
          <cell r="D872">
            <v>188838</v>
          </cell>
          <cell r="E872">
            <v>2.9366956093355503</v>
          </cell>
          <cell r="F872">
            <v>100</v>
          </cell>
          <cell r="G872">
            <v>25.21</v>
          </cell>
          <cell r="H872">
            <v>13754</v>
          </cell>
          <cell r="I872">
            <v>338932</v>
          </cell>
          <cell r="J872">
            <v>2.853999760851369</v>
          </cell>
          <cell r="K872">
            <v>100</v>
          </cell>
          <cell r="L872">
            <v>97</v>
          </cell>
          <cell r="M872">
            <v>34</v>
          </cell>
          <cell r="N872">
            <v>53</v>
          </cell>
          <cell r="O872">
            <v>44</v>
          </cell>
          <cell r="P872">
            <v>670</v>
          </cell>
          <cell r="Q872">
            <v>12218</v>
          </cell>
          <cell r="R872">
            <v>2.5006667936749856</v>
          </cell>
          <cell r="S872">
            <v>100</v>
          </cell>
          <cell r="T872">
            <v>4</v>
          </cell>
          <cell r="U872">
            <v>0</v>
          </cell>
          <cell r="V872">
            <v>1</v>
          </cell>
          <cell r="W872">
            <v>0</v>
          </cell>
          <cell r="X872">
            <v>4723</v>
          </cell>
          <cell r="Y872">
            <v>94054</v>
          </cell>
          <cell r="Z872">
            <v>2.8112815884476534</v>
          </cell>
          <cell r="AA872">
            <v>100</v>
          </cell>
          <cell r="AB872">
            <v>11.03</v>
          </cell>
          <cell r="AC872">
            <v>23</v>
          </cell>
          <cell r="AD872">
            <v>0</v>
          </cell>
          <cell r="AE872">
            <v>19</v>
          </cell>
          <cell r="AF872">
            <v>0</v>
          </cell>
          <cell r="AG872">
            <v>694</v>
          </cell>
          <cell r="AH872">
            <v>12661</v>
          </cell>
          <cell r="AI872">
            <v>2.5023888276368984</v>
          </cell>
          <cell r="AJ872">
            <v>100</v>
          </cell>
          <cell r="AK872">
            <v>4</v>
          </cell>
          <cell r="AL872">
            <v>0</v>
          </cell>
          <cell r="AM872">
            <v>1</v>
          </cell>
          <cell r="AN872">
            <v>0</v>
          </cell>
          <cell r="AO872">
            <v>5852</v>
          </cell>
          <cell r="AP872">
            <v>116034</v>
          </cell>
          <cell r="AQ872">
            <v>2.6906622023809526</v>
          </cell>
          <cell r="AR872">
            <v>100</v>
          </cell>
          <cell r="AS872">
            <v>34</v>
          </cell>
          <cell r="AT872">
            <v>0</v>
          </cell>
          <cell r="AU872">
            <v>4</v>
          </cell>
          <cell r="AV872">
            <v>0</v>
          </cell>
          <cell r="AW872">
            <v>1490</v>
          </cell>
          <cell r="AX872">
            <v>48020</v>
          </cell>
          <cell r="AY872">
            <v>3.7685038179481363</v>
          </cell>
          <cell r="AZ872">
            <v>100</v>
          </cell>
          <cell r="BA872">
            <v>98</v>
          </cell>
          <cell r="BB872">
            <v>0</v>
          </cell>
          <cell r="BC872">
            <v>0</v>
          </cell>
          <cell r="BD872">
            <v>0</v>
          </cell>
          <cell r="BE872">
            <v>512</v>
          </cell>
          <cell r="BF872">
            <v>14282</v>
          </cell>
          <cell r="BG872">
            <v>3.7849791376912378</v>
          </cell>
          <cell r="BH872">
            <v>83</v>
          </cell>
          <cell r="BI872">
            <v>2.7439024390243905</v>
          </cell>
          <cell r="BJ872">
            <v>3</v>
          </cell>
          <cell r="BK872">
            <v>0</v>
          </cell>
          <cell r="BL872">
            <v>19</v>
          </cell>
          <cell r="BM872">
            <v>0</v>
          </cell>
          <cell r="BN872">
            <v>15102</v>
          </cell>
          <cell r="BO872">
            <v>372927</v>
          </cell>
          <cell r="BP872">
            <v>2.7842172381247434</v>
          </cell>
          <cell r="BQ872">
            <v>100</v>
          </cell>
          <cell r="BR872">
            <v>40.630000000000003</v>
          </cell>
          <cell r="BS872">
            <v>15940</v>
          </cell>
          <cell r="BT872">
            <v>395378</v>
          </cell>
          <cell r="BU872">
            <v>2.7963391871823866</v>
          </cell>
          <cell r="BV872">
            <v>100</v>
          </cell>
          <cell r="BW872">
            <v>40.22</v>
          </cell>
          <cell r="BX872">
            <v>97</v>
          </cell>
          <cell r="BY872">
            <v>0</v>
          </cell>
          <cell r="BZ872">
            <v>17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2827</v>
          </cell>
          <cell r="CL872">
            <v>65335</v>
          </cell>
          <cell r="CM872">
            <v>3.0585285050384208</v>
          </cell>
          <cell r="CN872">
            <v>100</v>
          </cell>
          <cell r="CO872">
            <v>6.05</v>
          </cell>
          <cell r="CP872">
            <v>43</v>
          </cell>
          <cell r="CQ872">
            <v>0</v>
          </cell>
          <cell r="CR872">
            <v>0</v>
          </cell>
          <cell r="CS872">
            <v>0</v>
          </cell>
          <cell r="CT872">
            <v>4406</v>
          </cell>
          <cell r="CU872">
            <v>139079</v>
          </cell>
          <cell r="CV872">
            <v>3.5973409536725351</v>
          </cell>
          <cell r="CW872">
            <v>100</v>
          </cell>
          <cell r="CX872">
            <v>81</v>
          </cell>
          <cell r="CY872">
            <v>0</v>
          </cell>
          <cell r="CZ872">
            <v>16</v>
          </cell>
          <cell r="DA872">
            <v>0</v>
          </cell>
          <cell r="DB872">
            <v>6727</v>
          </cell>
          <cell r="DC872">
            <v>129376</v>
          </cell>
          <cell r="DD872">
            <v>2.0078094248421583</v>
          </cell>
          <cell r="DE872">
            <v>100</v>
          </cell>
          <cell r="DF872">
            <v>12.85</v>
          </cell>
          <cell r="DG872">
            <v>13</v>
          </cell>
          <cell r="DH872">
            <v>0</v>
          </cell>
          <cell r="DI872">
            <v>0</v>
          </cell>
          <cell r="DJ872">
            <v>0</v>
          </cell>
          <cell r="DK872">
            <v>1264</v>
          </cell>
          <cell r="DL872">
            <v>41998</v>
          </cell>
          <cell r="DM872">
            <v>3.5502927088877061</v>
          </cell>
          <cell r="DN872">
            <v>100</v>
          </cell>
          <cell r="DO872">
            <v>79</v>
          </cell>
          <cell r="DP872">
            <v>0</v>
          </cell>
          <cell r="DQ872">
            <v>0</v>
          </cell>
          <cell r="DR872">
            <v>0</v>
          </cell>
          <cell r="DS872">
            <v>308</v>
          </cell>
          <cell r="DT872">
            <v>10346</v>
          </cell>
          <cell r="DU872">
            <v>3.7788150807899461</v>
          </cell>
          <cell r="DV872">
            <v>76</v>
          </cell>
          <cell r="DW872">
            <v>1</v>
          </cell>
          <cell r="DX872">
            <v>0</v>
          </cell>
          <cell r="DY872">
            <v>16</v>
          </cell>
          <cell r="DZ872">
            <v>0</v>
          </cell>
        </row>
        <row r="873">
          <cell r="A873" t="str">
            <v>TART</v>
          </cell>
          <cell r="B873">
            <v>37919</v>
          </cell>
          <cell r="C873">
            <v>8380</v>
          </cell>
          <cell r="D873">
            <v>185746</v>
          </cell>
          <cell r="E873">
            <v>2.9049600841636241</v>
          </cell>
          <cell r="F873">
            <v>100</v>
          </cell>
          <cell r="G873">
            <v>25.21</v>
          </cell>
          <cell r="H873">
            <v>13709</v>
          </cell>
          <cell r="I873">
            <v>334435</v>
          </cell>
          <cell r="J873">
            <v>2.8454772052505763</v>
          </cell>
          <cell r="K873">
            <v>100</v>
          </cell>
          <cell r="L873">
            <v>100</v>
          </cell>
          <cell r="M873">
            <v>0</v>
          </cell>
          <cell r="N873">
            <v>59</v>
          </cell>
          <cell r="O873">
            <v>0</v>
          </cell>
          <cell r="P873">
            <v>670</v>
          </cell>
          <cell r="Q873">
            <v>12199</v>
          </cell>
          <cell r="R873">
            <v>2.4749357326478147</v>
          </cell>
          <cell r="S873">
            <v>100</v>
          </cell>
          <cell r="T873">
            <v>3</v>
          </cell>
          <cell r="U873">
            <v>0</v>
          </cell>
          <cell r="V873">
            <v>1</v>
          </cell>
          <cell r="W873">
            <v>0</v>
          </cell>
          <cell r="X873">
            <v>4749</v>
          </cell>
          <cell r="Y873">
            <v>93354</v>
          </cell>
          <cell r="Z873">
            <v>2.8130257222967208</v>
          </cell>
          <cell r="AA873">
            <v>100</v>
          </cell>
          <cell r="AB873">
            <v>11.03</v>
          </cell>
          <cell r="AC873">
            <v>19</v>
          </cell>
          <cell r="AD873">
            <v>0</v>
          </cell>
          <cell r="AE873">
            <v>20</v>
          </cell>
          <cell r="AF873">
            <v>0</v>
          </cell>
          <cell r="AG873">
            <v>692</v>
          </cell>
          <cell r="AH873">
            <v>12600</v>
          </cell>
          <cell r="AI873">
            <v>2.4762497407176935</v>
          </cell>
          <cell r="AJ873">
            <v>100</v>
          </cell>
          <cell r="AK873">
            <v>3</v>
          </cell>
          <cell r="AL873">
            <v>0</v>
          </cell>
          <cell r="AM873">
            <v>1</v>
          </cell>
          <cell r="AN873">
            <v>0</v>
          </cell>
          <cell r="AO873">
            <v>5877</v>
          </cell>
          <cell r="AP873">
            <v>115549</v>
          </cell>
          <cell r="AQ873">
            <v>2.699492619926199</v>
          </cell>
          <cell r="AR873">
            <v>100</v>
          </cell>
          <cell r="AS873">
            <v>35</v>
          </cell>
          <cell r="AT873">
            <v>0</v>
          </cell>
          <cell r="AU873">
            <v>4</v>
          </cell>
          <cell r="AV873">
            <v>0</v>
          </cell>
          <cell r="AW873">
            <v>1420</v>
          </cell>
          <cell r="AX873">
            <v>45776</v>
          </cell>
          <cell r="AY873">
            <v>3.6061672030536638</v>
          </cell>
          <cell r="AZ873">
            <v>100</v>
          </cell>
          <cell r="BA873">
            <v>81</v>
          </cell>
          <cell r="BB873">
            <v>0</v>
          </cell>
          <cell r="BC873">
            <v>0</v>
          </cell>
          <cell r="BD873">
            <v>0</v>
          </cell>
          <cell r="BE873">
            <v>467</v>
          </cell>
          <cell r="BF873">
            <v>13005</v>
          </cell>
          <cell r="BG873">
            <v>3.793566520924422</v>
          </cell>
          <cell r="BH873">
            <v>83</v>
          </cell>
          <cell r="BI873">
            <v>2.7439024390243905</v>
          </cell>
          <cell r="BJ873">
            <v>4</v>
          </cell>
          <cell r="BK873">
            <v>0</v>
          </cell>
          <cell r="BL873">
            <v>19</v>
          </cell>
          <cell r="BM873">
            <v>0</v>
          </cell>
          <cell r="BN873">
            <v>14808</v>
          </cell>
          <cell r="BO873">
            <v>363655</v>
          </cell>
          <cell r="BP873">
            <v>2.7574183533345273</v>
          </cell>
          <cell r="BQ873">
            <v>100</v>
          </cell>
          <cell r="BR873">
            <v>40.630000000000003</v>
          </cell>
          <cell r="BS873">
            <v>15537</v>
          </cell>
          <cell r="BT873">
            <v>383341</v>
          </cell>
          <cell r="BU873">
            <v>2.7699444334193291</v>
          </cell>
          <cell r="BV873">
            <v>100</v>
          </cell>
          <cell r="BW873">
            <v>40.22</v>
          </cell>
          <cell r="BX873">
            <v>88</v>
          </cell>
          <cell r="BY873">
            <v>0</v>
          </cell>
          <cell r="BZ873">
            <v>17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2785</v>
          </cell>
          <cell r="CL873">
            <v>64047</v>
          </cell>
          <cell r="CM873">
            <v>3.0159244644870351</v>
          </cell>
          <cell r="CN873">
            <v>100</v>
          </cell>
          <cell r="CO873">
            <v>6.05</v>
          </cell>
          <cell r="CP873">
            <v>25</v>
          </cell>
          <cell r="CQ873">
            <v>0</v>
          </cell>
          <cell r="CR873">
            <v>1</v>
          </cell>
          <cell r="CS873">
            <v>0</v>
          </cell>
          <cell r="CT873">
            <v>4324</v>
          </cell>
          <cell r="CU873">
            <v>136359</v>
          </cell>
          <cell r="CV873">
            <v>3.5234941579371473</v>
          </cell>
          <cell r="CW873">
            <v>100</v>
          </cell>
          <cell r="CX873">
            <v>67</v>
          </cell>
          <cell r="CY873">
            <v>0</v>
          </cell>
          <cell r="CZ873">
            <v>17</v>
          </cell>
          <cell r="DA873">
            <v>0</v>
          </cell>
          <cell r="DB873">
            <v>6595</v>
          </cell>
          <cell r="DC873">
            <v>125657</v>
          </cell>
          <cell r="DD873">
            <v>2.0372837299975632</v>
          </cell>
          <cell r="DE873">
            <v>100</v>
          </cell>
          <cell r="DF873">
            <v>12.85</v>
          </cell>
          <cell r="DG873">
            <v>15</v>
          </cell>
          <cell r="DH873">
            <v>0</v>
          </cell>
          <cell r="DI873">
            <v>1</v>
          </cell>
          <cell r="DJ873">
            <v>0</v>
          </cell>
          <cell r="DK873">
            <v>1199</v>
          </cell>
          <cell r="DL873">
            <v>39773</v>
          </cell>
          <cell r="DM873">
            <v>3.4647306327860736</v>
          </cell>
          <cell r="DN873">
            <v>100</v>
          </cell>
          <cell r="DO873">
            <v>64</v>
          </cell>
          <cell r="DP873">
            <v>0</v>
          </cell>
          <cell r="DQ873">
            <v>0</v>
          </cell>
          <cell r="DR873">
            <v>0</v>
          </cell>
          <cell r="DS873">
            <v>305</v>
          </cell>
          <cell r="DT873">
            <v>10163</v>
          </cell>
          <cell r="DU873">
            <v>3.7557328015952143</v>
          </cell>
          <cell r="DV873">
            <v>76</v>
          </cell>
          <cell r="DW873">
            <v>1</v>
          </cell>
          <cell r="DX873">
            <v>0</v>
          </cell>
          <cell r="DY873">
            <v>14</v>
          </cell>
          <cell r="DZ873">
            <v>0</v>
          </cell>
        </row>
        <row r="874">
          <cell r="A874" t="str">
            <v>TART</v>
          </cell>
          <cell r="B874">
            <v>37926</v>
          </cell>
          <cell r="C874">
            <v>9882</v>
          </cell>
          <cell r="D874">
            <v>203217</v>
          </cell>
          <cell r="E874">
            <v>2.9149535785302492</v>
          </cell>
          <cell r="F874">
            <v>100</v>
          </cell>
          <cell r="G874">
            <v>26.76</v>
          </cell>
          <cell r="H874">
            <v>16133</v>
          </cell>
          <cell r="I874">
            <v>366123</v>
          </cell>
          <cell r="J874">
            <v>2.8429146977576205</v>
          </cell>
          <cell r="K874">
            <v>100</v>
          </cell>
          <cell r="L874">
            <v>91</v>
          </cell>
          <cell r="M874">
            <v>100</v>
          </cell>
          <cell r="N874">
            <v>60</v>
          </cell>
          <cell r="O874">
            <v>0</v>
          </cell>
          <cell r="P874">
            <v>730</v>
          </cell>
          <cell r="Q874">
            <v>13303</v>
          </cell>
          <cell r="R874">
            <v>2.4937106918238992</v>
          </cell>
          <cell r="S874">
            <v>99</v>
          </cell>
          <cell r="T874">
            <v>3</v>
          </cell>
          <cell r="U874">
            <v>0</v>
          </cell>
          <cell r="V874">
            <v>0</v>
          </cell>
          <cell r="W874">
            <v>0</v>
          </cell>
          <cell r="X874">
            <v>6081</v>
          </cell>
          <cell r="Y874">
            <v>106497</v>
          </cell>
          <cell r="Z874">
            <v>2.8464512565589617</v>
          </cell>
          <cell r="AA874">
            <v>100</v>
          </cell>
          <cell r="AB874">
            <v>14.28</v>
          </cell>
          <cell r="AC874">
            <v>17</v>
          </cell>
          <cell r="AD874">
            <v>0</v>
          </cell>
          <cell r="AE874">
            <v>35</v>
          </cell>
          <cell r="AF874">
            <v>0</v>
          </cell>
          <cell r="AG874">
            <v>730</v>
          </cell>
          <cell r="AH874">
            <v>13303</v>
          </cell>
          <cell r="AI874">
            <v>2.4921966445571595</v>
          </cell>
          <cell r="AJ874">
            <v>99</v>
          </cell>
          <cell r="AK874">
            <v>3</v>
          </cell>
          <cell r="AL874">
            <v>0</v>
          </cell>
          <cell r="AM874">
            <v>0</v>
          </cell>
          <cell r="AN874">
            <v>0</v>
          </cell>
          <cell r="AO874">
            <v>7081</v>
          </cell>
          <cell r="AP874">
            <v>126405</v>
          </cell>
          <cell r="AQ874">
            <v>2.7153734590282812</v>
          </cell>
          <cell r="AR874">
            <v>100</v>
          </cell>
          <cell r="AS874">
            <v>27</v>
          </cell>
          <cell r="AT874">
            <v>0</v>
          </cell>
          <cell r="AU874">
            <v>22</v>
          </cell>
          <cell r="AV874">
            <v>0</v>
          </cell>
          <cell r="AW874">
            <v>1478</v>
          </cell>
          <cell r="AX874">
            <v>47645</v>
          </cell>
          <cell r="AY874">
            <v>3.5911984887707269</v>
          </cell>
          <cell r="AZ874">
            <v>100</v>
          </cell>
          <cell r="BA874">
            <v>70</v>
          </cell>
          <cell r="BB874">
            <v>0</v>
          </cell>
          <cell r="BC874">
            <v>14</v>
          </cell>
          <cell r="BD874">
            <v>0</v>
          </cell>
          <cell r="BE874">
            <v>438</v>
          </cell>
          <cell r="BF874">
            <v>12217</v>
          </cell>
          <cell r="BG874">
            <v>3.7826086956521738</v>
          </cell>
          <cell r="BH874">
            <v>98</v>
          </cell>
          <cell r="BI874">
            <v>4.6428571428571432</v>
          </cell>
          <cell r="BJ874">
            <v>6</v>
          </cell>
          <cell r="BK874">
            <v>0</v>
          </cell>
          <cell r="BL874">
            <v>20</v>
          </cell>
          <cell r="BM874">
            <v>0</v>
          </cell>
          <cell r="BN874">
            <v>17243</v>
          </cell>
          <cell r="BO874">
            <v>395087</v>
          </cell>
          <cell r="BP874">
            <v>2.7827948023069973</v>
          </cell>
          <cell r="BQ874">
            <v>100</v>
          </cell>
          <cell r="BR874">
            <v>44.86</v>
          </cell>
          <cell r="BS874">
            <v>17637</v>
          </cell>
          <cell r="BT874">
            <v>407617</v>
          </cell>
          <cell r="BU874">
            <v>2.7958148298567882</v>
          </cell>
          <cell r="BV874">
            <v>100</v>
          </cell>
          <cell r="BW874">
            <v>44.86</v>
          </cell>
          <cell r="BX874">
            <v>79</v>
          </cell>
          <cell r="BY874">
            <v>0</v>
          </cell>
          <cell r="BZ874">
            <v>38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2666</v>
          </cell>
          <cell r="CL874">
            <v>62238</v>
          </cell>
          <cell r="CM874">
            <v>2.9806817648989545</v>
          </cell>
          <cell r="CN874">
            <v>100</v>
          </cell>
          <cell r="CO874">
            <v>6.02</v>
          </cell>
          <cell r="CP874">
            <v>16</v>
          </cell>
          <cell r="CQ874">
            <v>0</v>
          </cell>
          <cell r="CR874">
            <v>0</v>
          </cell>
          <cell r="CS874">
            <v>0</v>
          </cell>
          <cell r="CT874">
            <v>4466</v>
          </cell>
          <cell r="CU874">
            <v>140894</v>
          </cell>
          <cell r="CV874">
            <v>3.5008524023339014</v>
          </cell>
          <cell r="CW874">
            <v>100</v>
          </cell>
          <cell r="CX874">
            <v>54</v>
          </cell>
          <cell r="CY874">
            <v>0</v>
          </cell>
          <cell r="CZ874">
            <v>32</v>
          </cell>
          <cell r="DA874">
            <v>0</v>
          </cell>
          <cell r="DB874">
            <v>8953</v>
          </cell>
          <cell r="DC874">
            <v>153340</v>
          </cell>
          <cell r="DD874">
            <v>2.1787479288235718</v>
          </cell>
          <cell r="DE874">
            <v>100</v>
          </cell>
          <cell r="DF874">
            <v>16.260000000000002</v>
          </cell>
          <cell r="DG874">
            <v>12</v>
          </cell>
          <cell r="DH874">
            <v>0</v>
          </cell>
          <cell r="DI874">
            <v>22</v>
          </cell>
          <cell r="DJ874">
            <v>0</v>
          </cell>
          <cell r="DK874">
            <v>1158</v>
          </cell>
          <cell r="DL874">
            <v>38615</v>
          </cell>
          <cell r="DM874">
            <v>3.4580972007556241</v>
          </cell>
          <cell r="DN874">
            <v>100</v>
          </cell>
          <cell r="DO874">
            <v>44</v>
          </cell>
          <cell r="DP874">
            <v>0</v>
          </cell>
          <cell r="DQ874">
            <v>0</v>
          </cell>
          <cell r="DR874">
            <v>0</v>
          </cell>
          <cell r="DS874">
            <v>401</v>
          </cell>
          <cell r="DT874">
            <v>12869</v>
          </cell>
          <cell r="DU874">
            <v>3.6048278945015646</v>
          </cell>
          <cell r="DV874">
            <v>97</v>
          </cell>
          <cell r="DW874">
            <v>1</v>
          </cell>
          <cell r="DX874">
            <v>0</v>
          </cell>
          <cell r="DY874">
            <v>24</v>
          </cell>
          <cell r="DZ874">
            <v>0</v>
          </cell>
        </row>
        <row r="875">
          <cell r="A875" t="str">
            <v>TART</v>
          </cell>
          <cell r="B875">
            <v>37933</v>
          </cell>
          <cell r="C875">
            <v>11248</v>
          </cell>
          <cell r="D875">
            <v>221818</v>
          </cell>
          <cell r="E875">
            <v>2.940727730299376</v>
          </cell>
          <cell r="F875">
            <v>100</v>
          </cell>
          <cell r="G875">
            <v>26.76</v>
          </cell>
          <cell r="H875">
            <v>18359</v>
          </cell>
          <cell r="I875">
            <v>442901</v>
          </cell>
          <cell r="J875">
            <v>3.1649943687928741</v>
          </cell>
          <cell r="K875">
            <v>100</v>
          </cell>
          <cell r="L875">
            <v>99</v>
          </cell>
          <cell r="M875">
            <v>0</v>
          </cell>
          <cell r="N875">
            <v>78</v>
          </cell>
          <cell r="O875">
            <v>0</v>
          </cell>
          <cell r="P875">
            <v>730</v>
          </cell>
          <cell r="Q875">
            <v>13262</v>
          </cell>
          <cell r="R875">
            <v>2.4952416495614855</v>
          </cell>
          <cell r="S875">
            <v>99</v>
          </cell>
          <cell r="T875">
            <v>3</v>
          </cell>
          <cell r="U875">
            <v>0</v>
          </cell>
          <cell r="V875">
            <v>0</v>
          </cell>
          <cell r="W875">
            <v>0</v>
          </cell>
          <cell r="X875">
            <v>7399</v>
          </cell>
          <cell r="Y875">
            <v>121550</v>
          </cell>
          <cell r="Z875">
            <v>2.9103301955811345</v>
          </cell>
          <cell r="AA875">
            <v>100</v>
          </cell>
          <cell r="AB875">
            <v>14.28</v>
          </cell>
          <cell r="AC875">
            <v>13</v>
          </cell>
          <cell r="AD875">
            <v>0</v>
          </cell>
          <cell r="AE875">
            <v>50</v>
          </cell>
          <cell r="AF875">
            <v>0</v>
          </cell>
          <cell r="AG875">
            <v>730</v>
          </cell>
          <cell r="AH875">
            <v>13262</v>
          </cell>
          <cell r="AI875">
            <v>2.4952416495614855</v>
          </cell>
          <cell r="AJ875">
            <v>99</v>
          </cell>
          <cell r="AK875">
            <v>3</v>
          </cell>
          <cell r="AL875">
            <v>0</v>
          </cell>
          <cell r="AM875">
            <v>0</v>
          </cell>
          <cell r="AN875">
            <v>0</v>
          </cell>
          <cell r="AO875">
            <v>8279</v>
          </cell>
          <cell r="AP875">
            <v>138457</v>
          </cell>
          <cell r="AQ875">
            <v>2.771440270242604</v>
          </cell>
          <cell r="AR875">
            <v>100</v>
          </cell>
          <cell r="AS875">
            <v>26</v>
          </cell>
          <cell r="AT875">
            <v>0</v>
          </cell>
          <cell r="AU875">
            <v>34</v>
          </cell>
          <cell r="AV875">
            <v>0</v>
          </cell>
          <cell r="AW875">
            <v>1511</v>
          </cell>
          <cell r="AX875">
            <v>50863</v>
          </cell>
          <cell r="AY875">
            <v>3.5489269289729179</v>
          </cell>
          <cell r="AZ875">
            <v>100</v>
          </cell>
          <cell r="BA875">
            <v>31</v>
          </cell>
          <cell r="BB875">
            <v>0</v>
          </cell>
          <cell r="BC875">
            <v>31</v>
          </cell>
          <cell r="BD875">
            <v>0</v>
          </cell>
          <cell r="BE875">
            <v>572</v>
          </cell>
          <cell r="BF875">
            <v>15563</v>
          </cell>
          <cell r="BG875">
            <v>3.6939526327891468</v>
          </cell>
          <cell r="BH875">
            <v>98</v>
          </cell>
          <cell r="BI875">
            <v>4.6428571428571432</v>
          </cell>
          <cell r="BJ875">
            <v>3</v>
          </cell>
          <cell r="BK875">
            <v>0</v>
          </cell>
          <cell r="BL875">
            <v>42</v>
          </cell>
          <cell r="BM875">
            <v>0</v>
          </cell>
          <cell r="BN875">
            <v>19408</v>
          </cell>
          <cell r="BO875">
            <v>434211</v>
          </cell>
          <cell r="BP875">
            <v>2.8230014244180373</v>
          </cell>
          <cell r="BQ875">
            <v>100</v>
          </cell>
          <cell r="BR875">
            <v>44.86</v>
          </cell>
          <cell r="BS875">
            <v>19408</v>
          </cell>
          <cell r="BT875">
            <v>434211</v>
          </cell>
          <cell r="BU875">
            <v>2.8230014244180373</v>
          </cell>
          <cell r="BV875">
            <v>100</v>
          </cell>
          <cell r="BW875">
            <v>44.86</v>
          </cell>
          <cell r="BX875">
            <v>69</v>
          </cell>
          <cell r="BY875">
            <v>0</v>
          </cell>
          <cell r="BZ875">
            <v>53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2675</v>
          </cell>
          <cell r="CL875">
            <v>61949</v>
          </cell>
          <cell r="CM875">
            <v>3.0088246702870443</v>
          </cell>
          <cell r="CN875">
            <v>100</v>
          </cell>
          <cell r="CO875">
            <v>6.02</v>
          </cell>
          <cell r="CP875">
            <v>16</v>
          </cell>
          <cell r="CQ875">
            <v>0</v>
          </cell>
          <cell r="CR875">
            <v>2</v>
          </cell>
          <cell r="CS875">
            <v>0</v>
          </cell>
          <cell r="CT875">
            <v>4656</v>
          </cell>
          <cell r="CU875">
            <v>149874</v>
          </cell>
          <cell r="CV875">
            <v>3.5006847884119874</v>
          </cell>
          <cell r="CW875">
            <v>100</v>
          </cell>
          <cell r="CX875">
            <v>34</v>
          </cell>
          <cell r="CY875">
            <v>0</v>
          </cell>
          <cell r="CZ875">
            <v>50</v>
          </cell>
          <cell r="DA875">
            <v>0</v>
          </cell>
          <cell r="DB875">
            <v>10636</v>
          </cell>
          <cell r="DC875">
            <v>174035</v>
          </cell>
          <cell r="DD875">
            <v>2.2685327265992909</v>
          </cell>
          <cell r="DE875">
            <v>100</v>
          </cell>
          <cell r="DF875">
            <v>16.260000000000002</v>
          </cell>
          <cell r="DG875">
            <v>20</v>
          </cell>
          <cell r="DH875">
            <v>0</v>
          </cell>
          <cell r="DI875">
            <v>35</v>
          </cell>
          <cell r="DJ875">
            <v>0</v>
          </cell>
          <cell r="DK875">
            <v>1442</v>
          </cell>
          <cell r="DL875">
            <v>48352</v>
          </cell>
          <cell r="DM875">
            <v>3.4379541836805316</v>
          </cell>
          <cell r="DN875">
            <v>100</v>
          </cell>
          <cell r="DO875">
            <v>30</v>
          </cell>
          <cell r="DP875">
            <v>0</v>
          </cell>
          <cell r="DQ875">
            <v>24</v>
          </cell>
          <cell r="DR875">
            <v>0</v>
          </cell>
          <cell r="DS875">
            <v>588</v>
          </cell>
          <cell r="DT875">
            <v>17771</v>
          </cell>
          <cell r="DU875">
            <v>3.400739371534196</v>
          </cell>
          <cell r="DV875">
            <v>97</v>
          </cell>
          <cell r="DW875">
            <v>3</v>
          </cell>
          <cell r="DX875">
            <v>0</v>
          </cell>
          <cell r="DY875">
            <v>27</v>
          </cell>
          <cell r="DZ875">
            <v>0</v>
          </cell>
        </row>
        <row r="876">
          <cell r="A876" t="str">
            <v>TART</v>
          </cell>
          <cell r="B876">
            <v>37940</v>
          </cell>
          <cell r="C876">
            <v>12744</v>
          </cell>
          <cell r="D876">
            <v>250619</v>
          </cell>
          <cell r="E876">
            <v>2.9954546023716206</v>
          </cell>
          <cell r="F876">
            <v>100</v>
          </cell>
          <cell r="G876">
            <v>26.76</v>
          </cell>
          <cell r="H876">
            <v>20379</v>
          </cell>
          <cell r="I876">
            <v>491367</v>
          </cell>
          <cell r="J876">
            <v>3.2304485907105995</v>
          </cell>
          <cell r="K876">
            <v>100</v>
          </cell>
          <cell r="L876">
            <v>100</v>
          </cell>
          <cell r="M876">
            <v>100</v>
          </cell>
          <cell r="N876">
            <v>84</v>
          </cell>
          <cell r="O876">
            <v>8</v>
          </cell>
          <cell r="P876">
            <v>744</v>
          </cell>
          <cell r="Q876">
            <v>13531</v>
          </cell>
          <cell r="R876">
            <v>2.478443551333577</v>
          </cell>
          <cell r="S876">
            <v>99</v>
          </cell>
          <cell r="T876">
            <v>3</v>
          </cell>
          <cell r="U876">
            <v>0</v>
          </cell>
          <cell r="V876">
            <v>0</v>
          </cell>
          <cell r="W876">
            <v>0</v>
          </cell>
          <cell r="X876">
            <v>8242</v>
          </cell>
          <cell r="Y876">
            <v>130691</v>
          </cell>
          <cell r="Z876">
            <v>2.9535827988741752</v>
          </cell>
          <cell r="AA876">
            <v>100</v>
          </cell>
          <cell r="AB876">
            <v>14.28</v>
          </cell>
          <cell r="AC876">
            <v>9</v>
          </cell>
          <cell r="AD876">
            <v>74</v>
          </cell>
          <cell r="AE876">
            <v>57</v>
          </cell>
          <cell r="AF876">
            <v>8</v>
          </cell>
          <cell r="AG876">
            <v>744</v>
          </cell>
          <cell r="AH876">
            <v>13531</v>
          </cell>
          <cell r="AI876">
            <v>2.478443551333577</v>
          </cell>
          <cell r="AJ876">
            <v>99</v>
          </cell>
          <cell r="AK876">
            <v>3</v>
          </cell>
          <cell r="AL876">
            <v>0</v>
          </cell>
          <cell r="AM876">
            <v>0</v>
          </cell>
          <cell r="AN876">
            <v>0</v>
          </cell>
          <cell r="AO876">
            <v>8793</v>
          </cell>
          <cell r="AP876">
            <v>140424</v>
          </cell>
          <cell r="AQ876">
            <v>2.8051790164731627</v>
          </cell>
          <cell r="AR876">
            <v>100</v>
          </cell>
          <cell r="AS876">
            <v>16</v>
          </cell>
          <cell r="AT876">
            <v>0</v>
          </cell>
          <cell r="AU876">
            <v>42</v>
          </cell>
          <cell r="AV876">
            <v>0</v>
          </cell>
          <cell r="AW876">
            <v>2237</v>
          </cell>
          <cell r="AX876">
            <v>72025</v>
          </cell>
          <cell r="AY876">
            <v>3.6209792606981659</v>
          </cell>
          <cell r="AZ876">
            <v>100</v>
          </cell>
          <cell r="BA876">
            <v>0</v>
          </cell>
          <cell r="BB876">
            <v>100</v>
          </cell>
          <cell r="BC876">
            <v>21</v>
          </cell>
          <cell r="BD876">
            <v>35</v>
          </cell>
          <cell r="BE876">
            <v>813</v>
          </cell>
          <cell r="BF876">
            <v>20942</v>
          </cell>
          <cell r="BG876">
            <v>3.6672763855862449</v>
          </cell>
          <cell r="BH876">
            <v>98</v>
          </cell>
          <cell r="BI876">
            <v>4.6428571428571432</v>
          </cell>
          <cell r="BJ876">
            <v>0</v>
          </cell>
          <cell r="BK876">
            <v>75</v>
          </cell>
          <cell r="BL876">
            <v>43</v>
          </cell>
          <cell r="BM876">
            <v>8</v>
          </cell>
          <cell r="BN876">
            <v>23203</v>
          </cell>
          <cell r="BO876">
            <v>521107</v>
          </cell>
          <cell r="BP876">
            <v>2.8988361412583692</v>
          </cell>
          <cell r="BQ876">
            <v>100</v>
          </cell>
          <cell r="BR876">
            <v>44.86</v>
          </cell>
          <cell r="BS876">
            <v>23203</v>
          </cell>
          <cell r="BT876">
            <v>521107</v>
          </cell>
          <cell r="BU876">
            <v>2.8988361412583692</v>
          </cell>
          <cell r="BV876">
            <v>100</v>
          </cell>
          <cell r="BW876">
            <v>44.86</v>
          </cell>
          <cell r="BX876">
            <v>39</v>
          </cell>
          <cell r="BY876">
            <v>100</v>
          </cell>
          <cell r="BZ876">
            <v>63</v>
          </cell>
          <cell r="CA876">
            <v>26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2672</v>
          </cell>
          <cell r="CL876">
            <v>62979</v>
          </cell>
          <cell r="CM876">
            <v>2.9331867930576543</v>
          </cell>
          <cell r="CN876">
            <v>100</v>
          </cell>
          <cell r="CO876">
            <v>6.02</v>
          </cell>
          <cell r="CP876">
            <v>18</v>
          </cell>
          <cell r="CQ876">
            <v>0</v>
          </cell>
          <cell r="CR876">
            <v>1</v>
          </cell>
          <cell r="CS876">
            <v>0</v>
          </cell>
          <cell r="CT876">
            <v>6307</v>
          </cell>
          <cell r="CU876">
            <v>198785</v>
          </cell>
          <cell r="CV876">
            <v>3.5590961761297799</v>
          </cell>
          <cell r="CW876">
            <v>100</v>
          </cell>
          <cell r="CX876">
            <v>1</v>
          </cell>
          <cell r="CY876">
            <v>100</v>
          </cell>
          <cell r="CZ876">
            <v>49</v>
          </cell>
          <cell r="DA876">
            <v>26</v>
          </cell>
          <cell r="DB876">
            <v>12141</v>
          </cell>
          <cell r="DC876">
            <v>191603</v>
          </cell>
          <cell r="DD876">
            <v>2.3574813553723208</v>
          </cell>
          <cell r="DE876">
            <v>100</v>
          </cell>
          <cell r="DF876">
            <v>16.260000000000002</v>
          </cell>
          <cell r="DG876">
            <v>18</v>
          </cell>
          <cell r="DH876">
            <v>0</v>
          </cell>
          <cell r="DI876">
            <v>56</v>
          </cell>
          <cell r="DJ876">
            <v>0</v>
          </cell>
          <cell r="DK876">
            <v>2082</v>
          </cell>
          <cell r="DL876">
            <v>67740</v>
          </cell>
          <cell r="DM876">
            <v>3.4976822587442058</v>
          </cell>
          <cell r="DN876">
            <v>100</v>
          </cell>
          <cell r="DO876">
            <v>19</v>
          </cell>
          <cell r="DP876">
            <v>100</v>
          </cell>
          <cell r="DQ876">
            <v>27</v>
          </cell>
          <cell r="DR876">
            <v>0</v>
          </cell>
          <cell r="DS876">
            <v>1118</v>
          </cell>
          <cell r="DT876">
            <v>31465</v>
          </cell>
          <cell r="DU876">
            <v>3.1693710766315291</v>
          </cell>
          <cell r="DV876">
            <v>97</v>
          </cell>
          <cell r="DW876">
            <v>1</v>
          </cell>
          <cell r="DX876">
            <v>53</v>
          </cell>
          <cell r="DY876">
            <v>25</v>
          </cell>
          <cell r="DZ876">
            <v>5</v>
          </cell>
        </row>
        <row r="877">
          <cell r="A877" t="str">
            <v>TART</v>
          </cell>
          <cell r="B877">
            <v>37947</v>
          </cell>
          <cell r="C877">
            <v>11713</v>
          </cell>
          <cell r="D877">
            <v>225643</v>
          </cell>
          <cell r="E877">
            <v>2.9909017335004178</v>
          </cell>
          <cell r="F877">
            <v>100</v>
          </cell>
          <cell r="G877">
            <v>26.76</v>
          </cell>
          <cell r="H877">
            <v>22691</v>
          </cell>
          <cell r="I877">
            <v>593559</v>
          </cell>
          <cell r="J877">
            <v>3.3283087403889642</v>
          </cell>
          <cell r="K877">
            <v>100</v>
          </cell>
          <cell r="L877">
            <v>100</v>
          </cell>
          <cell r="M877">
            <v>24</v>
          </cell>
          <cell r="N877">
            <v>72</v>
          </cell>
          <cell r="O877">
            <v>80</v>
          </cell>
          <cell r="P877">
            <v>750</v>
          </cell>
          <cell r="Q877">
            <v>13658</v>
          </cell>
          <cell r="R877">
            <v>2.4596330275229357</v>
          </cell>
          <cell r="S877">
            <v>99</v>
          </cell>
          <cell r="T877">
            <v>3</v>
          </cell>
          <cell r="U877">
            <v>0</v>
          </cell>
          <cell r="V877">
            <v>0</v>
          </cell>
          <cell r="W877">
            <v>0</v>
          </cell>
          <cell r="X877">
            <v>8021</v>
          </cell>
          <cell r="Y877">
            <v>128610</v>
          </cell>
          <cell r="Z877">
            <v>2.9692225623898323</v>
          </cell>
          <cell r="AA877">
            <v>100</v>
          </cell>
          <cell r="AB877">
            <v>14.28</v>
          </cell>
          <cell r="AC877">
            <v>12</v>
          </cell>
          <cell r="AD877">
            <v>0</v>
          </cell>
          <cell r="AE877">
            <v>71</v>
          </cell>
          <cell r="AF877">
            <v>0</v>
          </cell>
          <cell r="AG877">
            <v>750</v>
          </cell>
          <cell r="AH877">
            <v>13658</v>
          </cell>
          <cell r="AI877">
            <v>2.4596330275229357</v>
          </cell>
          <cell r="AJ877">
            <v>99</v>
          </cell>
          <cell r="AK877">
            <v>3</v>
          </cell>
          <cell r="AL877">
            <v>0</v>
          </cell>
          <cell r="AM877">
            <v>0</v>
          </cell>
          <cell r="AN877">
            <v>0</v>
          </cell>
          <cell r="AO877">
            <v>8646</v>
          </cell>
          <cell r="AP877">
            <v>139218</v>
          </cell>
          <cell r="AQ877">
            <v>2.8276550278203372</v>
          </cell>
          <cell r="AR877">
            <v>100</v>
          </cell>
          <cell r="AS877">
            <v>20</v>
          </cell>
          <cell r="AT877">
            <v>0</v>
          </cell>
          <cell r="AU877">
            <v>50</v>
          </cell>
          <cell r="AV877">
            <v>0</v>
          </cell>
          <cell r="AW877">
            <v>1444</v>
          </cell>
          <cell r="AX877">
            <v>49490</v>
          </cell>
          <cell r="AY877">
            <v>3.6149819862687784</v>
          </cell>
          <cell r="AZ877">
            <v>100</v>
          </cell>
          <cell r="BA877">
            <v>17</v>
          </cell>
          <cell r="BB877">
            <v>0</v>
          </cell>
          <cell r="BC877">
            <v>51</v>
          </cell>
          <cell r="BD877">
            <v>0</v>
          </cell>
          <cell r="BE877">
            <v>724</v>
          </cell>
          <cell r="BF877">
            <v>19639</v>
          </cell>
          <cell r="BG877">
            <v>3.6680810028929605</v>
          </cell>
          <cell r="BH877">
            <v>98</v>
          </cell>
          <cell r="BI877">
            <v>4.6428571428571432</v>
          </cell>
          <cell r="BJ877">
            <v>3</v>
          </cell>
          <cell r="BK877">
            <v>0</v>
          </cell>
          <cell r="BL877">
            <v>53</v>
          </cell>
          <cell r="BM877">
            <v>0</v>
          </cell>
          <cell r="BN877">
            <v>20879</v>
          </cell>
          <cell r="BO877">
            <v>458222</v>
          </cell>
          <cell r="BP877">
            <v>2.8501519930444936</v>
          </cell>
          <cell r="BQ877">
            <v>100</v>
          </cell>
          <cell r="BR877">
            <v>44.86</v>
          </cell>
          <cell r="BS877">
            <v>20879</v>
          </cell>
          <cell r="BT877">
            <v>458222</v>
          </cell>
          <cell r="BU877">
            <v>2.8501519930444936</v>
          </cell>
          <cell r="BV877">
            <v>100</v>
          </cell>
          <cell r="BW877">
            <v>44.86</v>
          </cell>
          <cell r="BX877">
            <v>54</v>
          </cell>
          <cell r="BY877">
            <v>0</v>
          </cell>
          <cell r="BZ877">
            <v>76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2561</v>
          </cell>
          <cell r="CL877">
            <v>59749</v>
          </cell>
          <cell r="CM877">
            <v>2.9961438301282053</v>
          </cell>
          <cell r="CN877">
            <v>100</v>
          </cell>
          <cell r="CO877">
            <v>6.02</v>
          </cell>
          <cell r="CP877">
            <v>14</v>
          </cell>
          <cell r="CQ877">
            <v>0</v>
          </cell>
          <cell r="CR877">
            <v>1</v>
          </cell>
          <cell r="CS877">
            <v>0</v>
          </cell>
          <cell r="CT877">
            <v>4764</v>
          </cell>
          <cell r="CU877">
            <v>157260</v>
          </cell>
          <cell r="CV877">
            <v>3.5383337883337882</v>
          </cell>
          <cell r="CW877">
            <v>100</v>
          </cell>
          <cell r="CX877">
            <v>28</v>
          </cell>
          <cell r="CY877">
            <v>0</v>
          </cell>
          <cell r="CZ877">
            <v>72</v>
          </cell>
          <cell r="DA877">
            <v>0</v>
          </cell>
          <cell r="DB877">
            <v>12150</v>
          </cell>
          <cell r="DC877">
            <v>193072</v>
          </cell>
          <cell r="DD877">
            <v>2.3248362075457489</v>
          </cell>
          <cell r="DE877">
            <v>100</v>
          </cell>
          <cell r="DF877">
            <v>16.260000000000002</v>
          </cell>
          <cell r="DG877">
            <v>19</v>
          </cell>
          <cell r="DH877">
            <v>0</v>
          </cell>
          <cell r="DI877">
            <v>57</v>
          </cell>
          <cell r="DJ877">
            <v>0</v>
          </cell>
          <cell r="DK877">
            <v>1405</v>
          </cell>
          <cell r="DL877">
            <v>48141</v>
          </cell>
          <cell r="DM877">
            <v>3.4716657126502577</v>
          </cell>
          <cell r="DN877">
            <v>100</v>
          </cell>
          <cell r="DO877">
            <v>16</v>
          </cell>
          <cell r="DP877">
            <v>0</v>
          </cell>
          <cell r="DQ877">
            <v>34</v>
          </cell>
          <cell r="DR877">
            <v>0</v>
          </cell>
          <cell r="DS877">
            <v>1201</v>
          </cell>
          <cell r="DT877">
            <v>33802</v>
          </cell>
          <cell r="DU877">
            <v>3.0586237890742036</v>
          </cell>
          <cell r="DV877">
            <v>97</v>
          </cell>
          <cell r="DW877">
            <v>1</v>
          </cell>
          <cell r="DX877">
            <v>0</v>
          </cell>
          <cell r="DY877">
            <v>32</v>
          </cell>
          <cell r="DZ877">
            <v>0</v>
          </cell>
        </row>
        <row r="878">
          <cell r="A878" t="str">
            <v>TART</v>
          </cell>
          <cell r="B878">
            <v>37954</v>
          </cell>
          <cell r="C878">
            <v>11533</v>
          </cell>
          <cell r="D878">
            <v>221940</v>
          </cell>
          <cell r="E878">
            <v>3.0043198833896509</v>
          </cell>
          <cell r="F878">
            <v>100</v>
          </cell>
          <cell r="G878">
            <v>27.82</v>
          </cell>
          <cell r="H878">
            <v>20416</v>
          </cell>
          <cell r="I878">
            <v>515717</v>
          </cell>
          <cell r="J878">
            <v>3.3703299949361392</v>
          </cell>
          <cell r="K878">
            <v>100</v>
          </cell>
          <cell r="L878">
            <v>99</v>
          </cell>
          <cell r="M878">
            <v>0</v>
          </cell>
          <cell r="N878">
            <v>87</v>
          </cell>
          <cell r="O878">
            <v>0</v>
          </cell>
          <cell r="P878">
            <v>675</v>
          </cell>
          <cell r="Q878">
            <v>12301</v>
          </cell>
          <cell r="R878">
            <v>2.4887358033885683</v>
          </cell>
          <cell r="S878">
            <v>99</v>
          </cell>
          <cell r="T878">
            <v>4</v>
          </cell>
          <cell r="U878">
            <v>0</v>
          </cell>
          <cell r="V878">
            <v>0</v>
          </cell>
          <cell r="W878">
            <v>0</v>
          </cell>
          <cell r="X878">
            <v>7880</v>
          </cell>
          <cell r="Y878">
            <v>125837</v>
          </cell>
          <cell r="Z878">
            <v>2.9836853570752035</v>
          </cell>
          <cell r="AA878">
            <v>100</v>
          </cell>
          <cell r="AB878">
            <v>15.41</v>
          </cell>
          <cell r="AC878">
            <v>15</v>
          </cell>
          <cell r="AD878">
            <v>0</v>
          </cell>
          <cell r="AE878">
            <v>73</v>
          </cell>
          <cell r="AF878">
            <v>0</v>
          </cell>
          <cell r="AG878">
            <v>675</v>
          </cell>
          <cell r="AH878">
            <v>12301</v>
          </cell>
          <cell r="AI878">
            <v>2.4887358033885683</v>
          </cell>
          <cell r="AJ878">
            <v>99</v>
          </cell>
          <cell r="AK878">
            <v>4</v>
          </cell>
          <cell r="AL878">
            <v>0</v>
          </cell>
          <cell r="AM878">
            <v>0</v>
          </cell>
          <cell r="AN878">
            <v>0</v>
          </cell>
          <cell r="AO878">
            <v>8501</v>
          </cell>
          <cell r="AP878">
            <v>135961</v>
          </cell>
          <cell r="AQ878">
            <v>2.821280563613759</v>
          </cell>
          <cell r="AR878">
            <v>100</v>
          </cell>
          <cell r="AS878">
            <v>25</v>
          </cell>
          <cell r="AT878">
            <v>0</v>
          </cell>
          <cell r="AU878">
            <v>61</v>
          </cell>
          <cell r="AV878">
            <v>0</v>
          </cell>
          <cell r="AW878">
            <v>1445</v>
          </cell>
          <cell r="AX878">
            <v>49511</v>
          </cell>
          <cell r="AY878">
            <v>3.696024121730594</v>
          </cell>
          <cell r="AZ878">
            <v>100</v>
          </cell>
          <cell r="BA878">
            <v>15</v>
          </cell>
          <cell r="BB878">
            <v>0</v>
          </cell>
          <cell r="BC878">
            <v>47</v>
          </cell>
          <cell r="BD878">
            <v>0</v>
          </cell>
          <cell r="BE878">
            <v>752</v>
          </cell>
          <cell r="BF878">
            <v>20354</v>
          </cell>
          <cell r="BG878">
            <v>3.6784313725490194</v>
          </cell>
          <cell r="BH878">
            <v>100</v>
          </cell>
          <cell r="BI878">
            <v>5.69</v>
          </cell>
          <cell r="BJ878">
            <v>2</v>
          </cell>
          <cell r="BK878">
            <v>0</v>
          </cell>
          <cell r="BL878">
            <v>58</v>
          </cell>
          <cell r="BM878">
            <v>0</v>
          </cell>
          <cell r="BN878">
            <v>20750</v>
          </cell>
          <cell r="BO878">
            <v>454321</v>
          </cell>
          <cell r="BP878">
            <v>2.9008018370964792</v>
          </cell>
          <cell r="BQ878">
            <v>100</v>
          </cell>
          <cell r="BR878">
            <v>45.33</v>
          </cell>
          <cell r="BS878">
            <v>20750</v>
          </cell>
          <cell r="BT878">
            <v>454321</v>
          </cell>
          <cell r="BU878">
            <v>2.9008018370964792</v>
          </cell>
          <cell r="BV878">
            <v>100</v>
          </cell>
          <cell r="BW878">
            <v>45.33</v>
          </cell>
          <cell r="BX878">
            <v>55</v>
          </cell>
          <cell r="BY878">
            <v>0</v>
          </cell>
          <cell r="BZ878">
            <v>76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2562</v>
          </cell>
          <cell r="CL878">
            <v>59288</v>
          </cell>
          <cell r="CM878">
            <v>2.9925637910085054</v>
          </cell>
          <cell r="CN878">
            <v>100</v>
          </cell>
          <cell r="CO878">
            <v>5.96</v>
          </cell>
          <cell r="CP878">
            <v>15</v>
          </cell>
          <cell r="CQ878">
            <v>0</v>
          </cell>
          <cell r="CR878">
            <v>4</v>
          </cell>
          <cell r="CS878">
            <v>0</v>
          </cell>
          <cell r="CT878">
            <v>4741</v>
          </cell>
          <cell r="CU878">
            <v>157067</v>
          </cell>
          <cell r="CV878">
            <v>3.6377770353045995</v>
          </cell>
          <cell r="CW878">
            <v>100</v>
          </cell>
          <cell r="CX878">
            <v>29</v>
          </cell>
          <cell r="CY878">
            <v>0</v>
          </cell>
          <cell r="CZ878">
            <v>73</v>
          </cell>
          <cell r="DA878">
            <v>0</v>
          </cell>
          <cell r="DB878">
            <v>12111</v>
          </cell>
          <cell r="DC878">
            <v>191822</v>
          </cell>
          <cell r="DD878">
            <v>2.3542810478045104</v>
          </cell>
          <cell r="DE878">
            <v>100</v>
          </cell>
          <cell r="DF878">
            <v>16.809999999999999</v>
          </cell>
          <cell r="DG878">
            <v>17</v>
          </cell>
          <cell r="DH878">
            <v>0</v>
          </cell>
          <cell r="DI878">
            <v>63</v>
          </cell>
          <cell r="DJ878">
            <v>0</v>
          </cell>
          <cell r="DK878">
            <v>1336</v>
          </cell>
          <cell r="DL878">
            <v>46143</v>
          </cell>
          <cell r="DM878">
            <v>3.534805890227577</v>
          </cell>
          <cell r="DN878">
            <v>100</v>
          </cell>
          <cell r="DO878">
            <v>19</v>
          </cell>
          <cell r="DP878">
            <v>0</v>
          </cell>
          <cell r="DQ878">
            <v>37</v>
          </cell>
          <cell r="DR878">
            <v>0</v>
          </cell>
          <cell r="DS878">
            <v>1266</v>
          </cell>
          <cell r="DT878">
            <v>35411</v>
          </cell>
          <cell r="DU878">
            <v>3.1232454948836366</v>
          </cell>
          <cell r="DV878">
            <v>99</v>
          </cell>
          <cell r="DW878">
            <v>2</v>
          </cell>
          <cell r="DX878">
            <v>0</v>
          </cell>
          <cell r="DY878">
            <v>33</v>
          </cell>
          <cell r="DZ878">
            <v>0</v>
          </cell>
        </row>
        <row r="879">
          <cell r="A879" t="str">
            <v>TART</v>
          </cell>
          <cell r="B879">
            <v>37961</v>
          </cell>
          <cell r="C879">
            <v>12128</v>
          </cell>
          <cell r="D879">
            <v>237426</v>
          </cell>
          <cell r="E879">
            <v>2.9966193545119588</v>
          </cell>
          <cell r="F879">
            <v>100</v>
          </cell>
          <cell r="G879">
            <v>27.82</v>
          </cell>
          <cell r="H879">
            <v>22092</v>
          </cell>
          <cell r="I879">
            <v>551847</v>
          </cell>
          <cell r="J879">
            <v>3.2868344754876122</v>
          </cell>
          <cell r="K879">
            <v>100</v>
          </cell>
          <cell r="L879">
            <v>100</v>
          </cell>
          <cell r="M879">
            <v>0</v>
          </cell>
          <cell r="N879">
            <v>86</v>
          </cell>
          <cell r="O879">
            <v>0</v>
          </cell>
          <cell r="P879">
            <v>849</v>
          </cell>
          <cell r="Q879">
            <v>15467</v>
          </cell>
          <cell r="R879">
            <v>2.4842651489789085</v>
          </cell>
          <cell r="S879">
            <v>99</v>
          </cell>
          <cell r="T879">
            <v>3</v>
          </cell>
          <cell r="U879">
            <v>0</v>
          </cell>
          <cell r="V879">
            <v>0</v>
          </cell>
          <cell r="W879">
            <v>0</v>
          </cell>
          <cell r="X879">
            <v>8174</v>
          </cell>
          <cell r="Y879">
            <v>134098</v>
          </cell>
          <cell r="Z879">
            <v>2.9729061244866006</v>
          </cell>
          <cell r="AA879">
            <v>100</v>
          </cell>
          <cell r="AB879">
            <v>15.41</v>
          </cell>
          <cell r="AC879">
            <v>17</v>
          </cell>
          <cell r="AD879">
            <v>0</v>
          </cell>
          <cell r="AE879">
            <v>66</v>
          </cell>
          <cell r="AF879">
            <v>0</v>
          </cell>
          <cell r="AG879">
            <v>849</v>
          </cell>
          <cell r="AH879">
            <v>15467</v>
          </cell>
          <cell r="AI879">
            <v>2.4842651489789085</v>
          </cell>
          <cell r="AJ879">
            <v>99</v>
          </cell>
          <cell r="AK879">
            <v>3</v>
          </cell>
          <cell r="AL879">
            <v>0</v>
          </cell>
          <cell r="AM879">
            <v>0</v>
          </cell>
          <cell r="AN879">
            <v>0</v>
          </cell>
          <cell r="AO879">
            <v>8761</v>
          </cell>
          <cell r="AP879">
            <v>143498</v>
          </cell>
          <cell r="AQ879">
            <v>2.8125599808061419</v>
          </cell>
          <cell r="AR879">
            <v>100</v>
          </cell>
          <cell r="AS879">
            <v>20</v>
          </cell>
          <cell r="AT879">
            <v>0</v>
          </cell>
          <cell r="AU879">
            <v>51</v>
          </cell>
          <cell r="AV879">
            <v>0</v>
          </cell>
          <cell r="AW879">
            <v>1520</v>
          </cell>
          <cell r="AX879">
            <v>52064</v>
          </cell>
          <cell r="AY879">
            <v>3.7055086177762759</v>
          </cell>
          <cell r="AZ879">
            <v>100</v>
          </cell>
          <cell r="BA879">
            <v>10</v>
          </cell>
          <cell r="BB879">
            <v>0</v>
          </cell>
          <cell r="BC879">
            <v>47</v>
          </cell>
          <cell r="BD879">
            <v>0</v>
          </cell>
          <cell r="BE879">
            <v>820</v>
          </cell>
          <cell r="BF879">
            <v>22170</v>
          </cell>
          <cell r="BG879">
            <v>3.6680443048437756</v>
          </cell>
          <cell r="BH879">
            <v>100</v>
          </cell>
          <cell r="BI879">
            <v>5.69</v>
          </cell>
          <cell r="BJ879">
            <v>6</v>
          </cell>
          <cell r="BK879">
            <v>0</v>
          </cell>
          <cell r="BL879">
            <v>54</v>
          </cell>
          <cell r="BM879">
            <v>0</v>
          </cell>
          <cell r="BN879">
            <v>20872</v>
          </cell>
          <cell r="BO879">
            <v>466609</v>
          </cell>
          <cell r="BP879">
            <v>2.8739037393466349</v>
          </cell>
          <cell r="BQ879">
            <v>100</v>
          </cell>
          <cell r="BR879">
            <v>45.33</v>
          </cell>
          <cell r="BS879">
            <v>20872</v>
          </cell>
          <cell r="BT879">
            <v>466609</v>
          </cell>
          <cell r="BU879">
            <v>2.8739037393466349</v>
          </cell>
          <cell r="BV879">
            <v>100</v>
          </cell>
          <cell r="BW879">
            <v>45.33</v>
          </cell>
          <cell r="BX879">
            <v>55</v>
          </cell>
          <cell r="BY879">
            <v>0</v>
          </cell>
          <cell r="BZ879">
            <v>70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2795</v>
          </cell>
          <cell r="CL879">
            <v>64048</v>
          </cell>
          <cell r="CM879">
            <v>3.0274243709358215</v>
          </cell>
          <cell r="CN879">
            <v>100</v>
          </cell>
          <cell r="CO879">
            <v>5.96</v>
          </cell>
          <cell r="CP879">
            <v>14</v>
          </cell>
          <cell r="CQ879">
            <v>0</v>
          </cell>
          <cell r="CR879">
            <v>3</v>
          </cell>
          <cell r="CS879">
            <v>0</v>
          </cell>
          <cell r="CT879">
            <v>4899</v>
          </cell>
          <cell r="CU879">
            <v>162322</v>
          </cell>
          <cell r="CV879">
            <v>3.6538834309881492</v>
          </cell>
          <cell r="CW879">
            <v>100</v>
          </cell>
          <cell r="CX879">
            <v>30</v>
          </cell>
          <cell r="CY879">
            <v>0</v>
          </cell>
          <cell r="CZ879">
            <v>67</v>
          </cell>
          <cell r="DA879">
            <v>0</v>
          </cell>
          <cell r="DB879">
            <v>11779</v>
          </cell>
          <cell r="DC879">
            <v>191910</v>
          </cell>
          <cell r="DD879">
            <v>2.2824099110171576</v>
          </cell>
          <cell r="DE879">
            <v>100</v>
          </cell>
          <cell r="DF879">
            <v>16.809999999999999</v>
          </cell>
          <cell r="DG879">
            <v>20</v>
          </cell>
          <cell r="DH879">
            <v>0</v>
          </cell>
          <cell r="DI879">
            <v>55</v>
          </cell>
          <cell r="DJ879">
            <v>0</v>
          </cell>
          <cell r="DK879">
            <v>1399</v>
          </cell>
          <cell r="DL879">
            <v>48329</v>
          </cell>
          <cell r="DM879">
            <v>3.5641512188001752</v>
          </cell>
          <cell r="DN879">
            <v>100</v>
          </cell>
          <cell r="DO879">
            <v>18</v>
          </cell>
          <cell r="DP879">
            <v>0</v>
          </cell>
          <cell r="DQ879">
            <v>39</v>
          </cell>
          <cell r="DR879">
            <v>0</v>
          </cell>
          <cell r="DS879">
            <v>1241</v>
          </cell>
          <cell r="DT879">
            <v>34691</v>
          </cell>
          <cell r="DU879">
            <v>3.1000802067551914</v>
          </cell>
          <cell r="DV879">
            <v>99</v>
          </cell>
          <cell r="DW879">
            <v>1</v>
          </cell>
          <cell r="DX879">
            <v>0</v>
          </cell>
          <cell r="DY879">
            <v>37</v>
          </cell>
          <cell r="DZ879">
            <v>0</v>
          </cell>
        </row>
        <row r="880">
          <cell r="A880" t="str">
            <v>TART</v>
          </cell>
          <cell r="B880">
            <v>37968</v>
          </cell>
          <cell r="C880">
            <v>13313</v>
          </cell>
          <cell r="D880">
            <v>267310</v>
          </cell>
          <cell r="E880">
            <v>2.9755989553764053</v>
          </cell>
          <cell r="F880">
            <v>100</v>
          </cell>
          <cell r="G880">
            <v>27.82</v>
          </cell>
          <cell r="H880">
            <v>24766</v>
          </cell>
          <cell r="I880">
            <v>650151</v>
          </cell>
          <cell r="J880">
            <v>3.3163409898010952</v>
          </cell>
          <cell r="K880">
            <v>100</v>
          </cell>
          <cell r="L880">
            <v>100</v>
          </cell>
          <cell r="M880">
            <v>0</v>
          </cell>
          <cell r="N880">
            <v>87</v>
          </cell>
          <cell r="O880">
            <v>0</v>
          </cell>
          <cell r="P880">
            <v>985</v>
          </cell>
          <cell r="Q880">
            <v>17894</v>
          </cell>
          <cell r="R880">
            <v>2.4694348327566322</v>
          </cell>
          <cell r="S880">
            <v>99</v>
          </cell>
          <cell r="T880">
            <v>3</v>
          </cell>
          <cell r="U880">
            <v>0</v>
          </cell>
          <cell r="V880">
            <v>0</v>
          </cell>
          <cell r="W880">
            <v>0</v>
          </cell>
          <cell r="X880">
            <v>8827</v>
          </cell>
          <cell r="Y880">
            <v>150102</v>
          </cell>
          <cell r="Z880">
            <v>2.9448318167876497</v>
          </cell>
          <cell r="AA880">
            <v>100</v>
          </cell>
          <cell r="AB880">
            <v>15.41</v>
          </cell>
          <cell r="AC880">
            <v>12</v>
          </cell>
          <cell r="AD880">
            <v>0</v>
          </cell>
          <cell r="AE880">
            <v>68</v>
          </cell>
          <cell r="AF880">
            <v>0</v>
          </cell>
          <cell r="AG880">
            <v>985</v>
          </cell>
          <cell r="AH880">
            <v>17894</v>
          </cell>
          <cell r="AI880">
            <v>2.4694348327566322</v>
          </cell>
          <cell r="AJ880">
            <v>99</v>
          </cell>
          <cell r="AK880">
            <v>3</v>
          </cell>
          <cell r="AL880">
            <v>0</v>
          </cell>
          <cell r="AM880">
            <v>0</v>
          </cell>
          <cell r="AN880">
            <v>0</v>
          </cell>
          <cell r="AO880">
            <v>9403</v>
          </cell>
          <cell r="AP880">
            <v>158689</v>
          </cell>
          <cell r="AQ880">
            <v>2.7843048923326426</v>
          </cell>
          <cell r="AR880">
            <v>100</v>
          </cell>
          <cell r="AS880">
            <v>17</v>
          </cell>
          <cell r="AT880">
            <v>0</v>
          </cell>
          <cell r="AU880">
            <v>49</v>
          </cell>
          <cell r="AV880">
            <v>0</v>
          </cell>
          <cell r="AW880">
            <v>1736</v>
          </cell>
          <cell r="AX880">
            <v>59319</v>
          </cell>
          <cell r="AY880">
            <v>3.7083919075851108</v>
          </cell>
          <cell r="AZ880">
            <v>100</v>
          </cell>
          <cell r="BA880">
            <v>12</v>
          </cell>
          <cell r="BB880">
            <v>0</v>
          </cell>
          <cell r="BC880">
            <v>52</v>
          </cell>
          <cell r="BD880">
            <v>0</v>
          </cell>
          <cell r="BE880">
            <v>1000</v>
          </cell>
          <cell r="BF880">
            <v>26873</v>
          </cell>
          <cell r="BG880">
            <v>3.6509336862226145</v>
          </cell>
          <cell r="BH880">
            <v>100</v>
          </cell>
          <cell r="BI880">
            <v>5.69</v>
          </cell>
          <cell r="BJ880">
            <v>3</v>
          </cell>
          <cell r="BK880">
            <v>0</v>
          </cell>
          <cell r="BL880">
            <v>56</v>
          </cell>
          <cell r="BM880">
            <v>0</v>
          </cell>
          <cell r="BN880">
            <v>20713</v>
          </cell>
          <cell r="BO880">
            <v>482277</v>
          </cell>
          <cell r="BP880">
            <v>2.8278700829245151</v>
          </cell>
          <cell r="BQ880">
            <v>100</v>
          </cell>
          <cell r="BR880">
            <v>45.33</v>
          </cell>
          <cell r="BS880">
            <v>20713</v>
          </cell>
          <cell r="BT880">
            <v>482277</v>
          </cell>
          <cell r="BU880">
            <v>2.8278700829245151</v>
          </cell>
          <cell r="BV880">
            <v>100</v>
          </cell>
          <cell r="BW880">
            <v>45.33</v>
          </cell>
          <cell r="BX880">
            <v>49</v>
          </cell>
          <cell r="BY880">
            <v>0</v>
          </cell>
          <cell r="BZ880">
            <v>71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3033</v>
          </cell>
          <cell r="CL880">
            <v>69294</v>
          </cell>
          <cell r="CM880">
            <v>3.0212449077927199</v>
          </cell>
          <cell r="CN880">
            <v>100</v>
          </cell>
          <cell r="CO880">
            <v>5.96</v>
          </cell>
          <cell r="CP880">
            <v>11</v>
          </cell>
          <cell r="CQ880">
            <v>0</v>
          </cell>
          <cell r="CR880">
            <v>6</v>
          </cell>
          <cell r="CS880">
            <v>0</v>
          </cell>
          <cell r="CT880">
            <v>5189</v>
          </cell>
          <cell r="CU880">
            <v>171988</v>
          </cell>
          <cell r="CV880">
            <v>3.6602587483104121</v>
          </cell>
          <cell r="CW880">
            <v>100</v>
          </cell>
          <cell r="CX880">
            <v>30</v>
          </cell>
          <cell r="CY880">
            <v>0</v>
          </cell>
          <cell r="CZ880">
            <v>67</v>
          </cell>
          <cell r="DA880">
            <v>0</v>
          </cell>
          <cell r="DB880">
            <v>10971</v>
          </cell>
          <cell r="DC880">
            <v>188518</v>
          </cell>
          <cell r="DD880">
            <v>2.1688302217036171</v>
          </cell>
          <cell r="DE880">
            <v>100</v>
          </cell>
          <cell r="DF880">
            <v>16.809999999999999</v>
          </cell>
          <cell r="DG880">
            <v>20</v>
          </cell>
          <cell r="DH880">
            <v>0</v>
          </cell>
          <cell r="DI880">
            <v>46</v>
          </cell>
          <cell r="DJ880">
            <v>0</v>
          </cell>
          <cell r="DK880">
            <v>1519</v>
          </cell>
          <cell r="DL880">
            <v>52478</v>
          </cell>
          <cell r="DM880">
            <v>3.5703109192689015</v>
          </cell>
          <cell r="DN880">
            <v>100</v>
          </cell>
          <cell r="DO880">
            <v>14</v>
          </cell>
          <cell r="DP880">
            <v>0</v>
          </cell>
          <cell r="DQ880">
            <v>40</v>
          </cell>
          <cell r="DR880">
            <v>0</v>
          </cell>
          <cell r="DS880">
            <v>1380</v>
          </cell>
          <cell r="DT880">
            <v>38143</v>
          </cell>
          <cell r="DU880">
            <v>3.0856378979029158</v>
          </cell>
          <cell r="DV880">
            <v>99</v>
          </cell>
          <cell r="DW880">
            <v>3</v>
          </cell>
          <cell r="DX880">
            <v>0</v>
          </cell>
          <cell r="DY880">
            <v>32</v>
          </cell>
          <cell r="DZ880">
            <v>0</v>
          </cell>
        </row>
        <row r="881">
          <cell r="A881" t="str">
            <v>TART</v>
          </cell>
          <cell r="B881">
            <v>37975</v>
          </cell>
          <cell r="C881">
            <v>15716</v>
          </cell>
          <cell r="D881">
            <v>329317</v>
          </cell>
          <cell r="E881">
            <v>2.979333218304864</v>
          </cell>
          <cell r="F881">
            <v>100</v>
          </cell>
          <cell r="G881">
            <v>27.82</v>
          </cell>
          <cell r="H881">
            <v>29474</v>
          </cell>
          <cell r="I881">
            <v>816812</v>
          </cell>
          <cell r="J881">
            <v>3.2325543485643649</v>
          </cell>
          <cell r="K881">
            <v>100</v>
          </cell>
          <cell r="L881">
            <v>99</v>
          </cell>
          <cell r="M881">
            <v>62</v>
          </cell>
          <cell r="N881">
            <v>71</v>
          </cell>
          <cell r="O881">
            <v>44</v>
          </cell>
          <cell r="P881">
            <v>1162</v>
          </cell>
          <cell r="Q881">
            <v>21186</v>
          </cell>
          <cell r="R881">
            <v>2.4827166504381695</v>
          </cell>
          <cell r="S881">
            <v>99</v>
          </cell>
          <cell r="T881">
            <v>3</v>
          </cell>
          <cell r="U881">
            <v>0</v>
          </cell>
          <cell r="V881">
            <v>0</v>
          </cell>
          <cell r="W881">
            <v>0</v>
          </cell>
          <cell r="X881">
            <v>10175</v>
          </cell>
          <cell r="Y881">
            <v>184034</v>
          </cell>
          <cell r="Z881">
            <v>2.9554582280234047</v>
          </cell>
          <cell r="AA881">
            <v>100</v>
          </cell>
          <cell r="AB881">
            <v>15.41</v>
          </cell>
          <cell r="AC881">
            <v>10</v>
          </cell>
          <cell r="AD881">
            <v>0</v>
          </cell>
          <cell r="AE881">
            <v>71</v>
          </cell>
          <cell r="AF881">
            <v>0</v>
          </cell>
          <cell r="AG881">
            <v>1162</v>
          </cell>
          <cell r="AH881">
            <v>21186</v>
          </cell>
          <cell r="AI881">
            <v>2.4827166504381695</v>
          </cell>
          <cell r="AJ881">
            <v>99</v>
          </cell>
          <cell r="AK881">
            <v>3</v>
          </cell>
          <cell r="AL881">
            <v>0</v>
          </cell>
          <cell r="AM881">
            <v>0</v>
          </cell>
          <cell r="AN881">
            <v>0</v>
          </cell>
          <cell r="AO881">
            <v>10622</v>
          </cell>
          <cell r="AP881">
            <v>187281</v>
          </cell>
          <cell r="AQ881">
            <v>2.7707797170620623</v>
          </cell>
          <cell r="AR881">
            <v>100</v>
          </cell>
          <cell r="AS881">
            <v>13</v>
          </cell>
          <cell r="AT881">
            <v>0</v>
          </cell>
          <cell r="AU881">
            <v>38</v>
          </cell>
          <cell r="AV881">
            <v>0</v>
          </cell>
          <cell r="AW881">
            <v>2219</v>
          </cell>
          <cell r="AX881">
            <v>75670</v>
          </cell>
          <cell r="AY881">
            <v>3.6973684210526314</v>
          </cell>
          <cell r="AZ881">
            <v>100</v>
          </cell>
          <cell r="BA881">
            <v>5</v>
          </cell>
          <cell r="BB881">
            <v>0</v>
          </cell>
          <cell r="BC881">
            <v>54</v>
          </cell>
          <cell r="BD881">
            <v>0</v>
          </cell>
          <cell r="BE881">
            <v>1475</v>
          </cell>
          <cell r="BF881">
            <v>39405</v>
          </cell>
          <cell r="BG881">
            <v>3.6437645564260004</v>
          </cell>
          <cell r="BH881">
            <v>100</v>
          </cell>
          <cell r="BI881">
            <v>5.69</v>
          </cell>
          <cell r="BJ881">
            <v>5</v>
          </cell>
          <cell r="BK881">
            <v>0</v>
          </cell>
          <cell r="BL881">
            <v>67</v>
          </cell>
          <cell r="BM881">
            <v>0</v>
          </cell>
          <cell r="BN881">
            <v>23238</v>
          </cell>
          <cell r="BO881">
            <v>562960</v>
          </cell>
          <cell r="BP881">
            <v>2.7794114697209795</v>
          </cell>
          <cell r="BQ881">
            <v>100</v>
          </cell>
          <cell r="BR881">
            <v>45.33</v>
          </cell>
          <cell r="BS881">
            <v>23238</v>
          </cell>
          <cell r="BT881">
            <v>562960</v>
          </cell>
          <cell r="BU881">
            <v>2.7794114697209795</v>
          </cell>
          <cell r="BV881">
            <v>100</v>
          </cell>
          <cell r="BW881">
            <v>45.33</v>
          </cell>
          <cell r="BX881">
            <v>51</v>
          </cell>
          <cell r="BY881">
            <v>0</v>
          </cell>
          <cell r="BZ881">
            <v>73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3595</v>
          </cell>
          <cell r="CL881">
            <v>80868</v>
          </cell>
          <cell r="CM881">
            <v>3.0124377163287819</v>
          </cell>
          <cell r="CN881">
            <v>100</v>
          </cell>
          <cell r="CO881">
            <v>5.96</v>
          </cell>
          <cell r="CP881">
            <v>12</v>
          </cell>
          <cell r="CQ881">
            <v>0</v>
          </cell>
          <cell r="CR881">
            <v>5</v>
          </cell>
          <cell r="CS881">
            <v>0</v>
          </cell>
          <cell r="CT881">
            <v>6308</v>
          </cell>
          <cell r="CU881">
            <v>208790</v>
          </cell>
          <cell r="CV881">
            <v>3.6608368306345573</v>
          </cell>
          <cell r="CW881">
            <v>100</v>
          </cell>
          <cell r="CX881">
            <v>23</v>
          </cell>
          <cell r="CY881">
            <v>0</v>
          </cell>
          <cell r="CZ881">
            <v>70</v>
          </cell>
          <cell r="DA881">
            <v>0</v>
          </cell>
          <cell r="DB881">
            <v>11411</v>
          </cell>
          <cell r="DC881">
            <v>206957</v>
          </cell>
          <cell r="DD881">
            <v>2.0755641105747427</v>
          </cell>
          <cell r="DE881">
            <v>100</v>
          </cell>
          <cell r="DF881">
            <v>16.809999999999999</v>
          </cell>
          <cell r="DG881">
            <v>16</v>
          </cell>
          <cell r="DH881">
            <v>0</v>
          </cell>
          <cell r="DI881">
            <v>39</v>
          </cell>
          <cell r="DJ881">
            <v>0</v>
          </cell>
          <cell r="DK881">
            <v>1924</v>
          </cell>
          <cell r="DL881">
            <v>66343</v>
          </cell>
          <cell r="DM881">
            <v>3.583673469387755</v>
          </cell>
          <cell r="DN881">
            <v>100</v>
          </cell>
          <cell r="DO881">
            <v>21</v>
          </cell>
          <cell r="DP881">
            <v>0</v>
          </cell>
          <cell r="DQ881">
            <v>49</v>
          </cell>
          <cell r="DR881">
            <v>0</v>
          </cell>
          <cell r="DS881">
            <v>1755</v>
          </cell>
          <cell r="DT881">
            <v>48560</v>
          </cell>
          <cell r="DU881">
            <v>3.0828425858532391</v>
          </cell>
          <cell r="DV881">
            <v>99</v>
          </cell>
          <cell r="DW881">
            <v>3</v>
          </cell>
          <cell r="DX881">
            <v>0</v>
          </cell>
          <cell r="DY881">
            <v>37</v>
          </cell>
          <cell r="DZ881">
            <v>0</v>
          </cell>
        </row>
        <row r="882">
          <cell r="A882" t="str">
            <v>TART</v>
          </cell>
          <cell r="B882">
            <v>37982</v>
          </cell>
          <cell r="C882">
            <v>14386</v>
          </cell>
          <cell r="D882">
            <v>311894</v>
          </cell>
          <cell r="E882">
            <v>2.9385964912280702</v>
          </cell>
          <cell r="F882">
            <v>100</v>
          </cell>
          <cell r="G882">
            <v>27.82</v>
          </cell>
          <cell r="H882">
            <v>23068</v>
          </cell>
          <cell r="I882">
            <v>604978</v>
          </cell>
          <cell r="J882">
            <v>2.9699757212009712</v>
          </cell>
          <cell r="K882">
            <v>100</v>
          </cell>
          <cell r="L882">
            <v>93</v>
          </cell>
          <cell r="M882">
            <v>0</v>
          </cell>
          <cell r="N882">
            <v>69</v>
          </cell>
          <cell r="O882">
            <v>0</v>
          </cell>
          <cell r="P882">
            <v>1044</v>
          </cell>
          <cell r="Q882">
            <v>19013</v>
          </cell>
          <cell r="R882">
            <v>2.4754585378455181</v>
          </cell>
          <cell r="S882">
            <v>99</v>
          </cell>
          <cell r="T882">
            <v>2</v>
          </cell>
          <cell r="U882">
            <v>0</v>
          </cell>
          <cell r="V882">
            <v>0</v>
          </cell>
          <cell r="W882">
            <v>0</v>
          </cell>
          <cell r="X882">
            <v>9095</v>
          </cell>
          <cell r="Y882">
            <v>172735</v>
          </cell>
          <cell r="Z882">
            <v>2.9388411069706657</v>
          </cell>
          <cell r="AA882">
            <v>100</v>
          </cell>
          <cell r="AB882">
            <v>15.41</v>
          </cell>
          <cell r="AC882">
            <v>7</v>
          </cell>
          <cell r="AD882">
            <v>0</v>
          </cell>
          <cell r="AE882">
            <v>66</v>
          </cell>
          <cell r="AF882">
            <v>0</v>
          </cell>
          <cell r="AG882">
            <v>1044</v>
          </cell>
          <cell r="AH882">
            <v>19013</v>
          </cell>
          <cell r="AI882">
            <v>2.4754585378455181</v>
          </cell>
          <cell r="AJ882">
            <v>99</v>
          </cell>
          <cell r="AK882">
            <v>2</v>
          </cell>
          <cell r="AL882">
            <v>0</v>
          </cell>
          <cell r="AM882">
            <v>0</v>
          </cell>
          <cell r="AN882">
            <v>0</v>
          </cell>
          <cell r="AO882">
            <v>9375</v>
          </cell>
          <cell r="AP882">
            <v>171530</v>
          </cell>
          <cell r="AQ882">
            <v>2.7005897427980363</v>
          </cell>
          <cell r="AR882">
            <v>100</v>
          </cell>
          <cell r="AS882">
            <v>8</v>
          </cell>
          <cell r="AT882">
            <v>0</v>
          </cell>
          <cell r="AU882">
            <v>34</v>
          </cell>
          <cell r="AV882">
            <v>0</v>
          </cell>
          <cell r="AW882">
            <v>2167</v>
          </cell>
          <cell r="AX882">
            <v>73787</v>
          </cell>
          <cell r="AY882">
            <v>3.6998432205532796</v>
          </cell>
          <cell r="AZ882">
            <v>100</v>
          </cell>
          <cell r="BA882">
            <v>4</v>
          </cell>
          <cell r="BB882">
            <v>0</v>
          </cell>
          <cell r="BC882">
            <v>55</v>
          </cell>
          <cell r="BD882">
            <v>0</v>
          </cell>
          <cell r="BE882">
            <v>1584</v>
          </cell>
          <cell r="BF882">
            <v>42304</v>
          </cell>
          <cell r="BG882">
            <v>3.6459284425098204</v>
          </cell>
          <cell r="BH882">
            <v>100</v>
          </cell>
          <cell r="BI882">
            <v>5.69</v>
          </cell>
          <cell r="BJ882">
            <v>3</v>
          </cell>
          <cell r="BK882">
            <v>0</v>
          </cell>
          <cell r="BL882">
            <v>62</v>
          </cell>
          <cell r="BM882">
            <v>0</v>
          </cell>
          <cell r="BN882">
            <v>21136</v>
          </cell>
          <cell r="BO882">
            <v>524140</v>
          </cell>
          <cell r="BP882">
            <v>2.7441747904818521</v>
          </cell>
          <cell r="BQ882">
            <v>100</v>
          </cell>
          <cell r="BR882">
            <v>45.33</v>
          </cell>
          <cell r="BS882">
            <v>21136</v>
          </cell>
          <cell r="BT882">
            <v>524140</v>
          </cell>
          <cell r="BU882">
            <v>2.7441747904818521</v>
          </cell>
          <cell r="BV882">
            <v>100</v>
          </cell>
          <cell r="BW882">
            <v>45.33</v>
          </cell>
          <cell r="BX882">
            <v>54</v>
          </cell>
          <cell r="BY882">
            <v>0</v>
          </cell>
          <cell r="BZ882">
            <v>70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3321</v>
          </cell>
          <cell r="CL882">
            <v>74344</v>
          </cell>
          <cell r="CM882">
            <v>3.0246438513181593</v>
          </cell>
          <cell r="CN882">
            <v>100</v>
          </cell>
          <cell r="CO882">
            <v>5.96</v>
          </cell>
          <cell r="CP882">
            <v>12</v>
          </cell>
          <cell r="CQ882">
            <v>0</v>
          </cell>
          <cell r="CR882">
            <v>6</v>
          </cell>
          <cell r="CS882">
            <v>0</v>
          </cell>
          <cell r="CT882">
            <v>5952</v>
          </cell>
          <cell r="CU882">
            <v>196975</v>
          </cell>
          <cell r="CV882">
            <v>3.6560499962352231</v>
          </cell>
          <cell r="CW882">
            <v>100</v>
          </cell>
          <cell r="CX882">
            <v>28</v>
          </cell>
          <cell r="CY882">
            <v>0</v>
          </cell>
          <cell r="CZ882">
            <v>68</v>
          </cell>
          <cell r="DA882">
            <v>0</v>
          </cell>
          <cell r="DB882">
            <v>9948</v>
          </cell>
          <cell r="DC882">
            <v>186865</v>
          </cell>
          <cell r="DD882">
            <v>1.9992257763448158</v>
          </cell>
          <cell r="DE882">
            <v>100</v>
          </cell>
          <cell r="DF882">
            <v>16.809999999999999</v>
          </cell>
          <cell r="DG882">
            <v>18</v>
          </cell>
          <cell r="DH882">
            <v>0</v>
          </cell>
          <cell r="DI882">
            <v>24</v>
          </cell>
          <cell r="DJ882">
            <v>0</v>
          </cell>
          <cell r="DK882">
            <v>1915</v>
          </cell>
          <cell r="DL882">
            <v>65957</v>
          </cell>
          <cell r="DM882">
            <v>3.5636822194199245</v>
          </cell>
          <cell r="DN882">
            <v>100</v>
          </cell>
          <cell r="DO882">
            <v>14</v>
          </cell>
          <cell r="DP882">
            <v>0</v>
          </cell>
          <cell r="DQ882">
            <v>49</v>
          </cell>
          <cell r="DR882">
            <v>0</v>
          </cell>
          <cell r="DS882">
            <v>1703</v>
          </cell>
          <cell r="DT882">
            <v>46919</v>
          </cell>
          <cell r="DU882">
            <v>3.0391141043906229</v>
          </cell>
          <cell r="DV882">
            <v>99</v>
          </cell>
          <cell r="DW882">
            <v>2</v>
          </cell>
          <cell r="DX882">
            <v>0</v>
          </cell>
          <cell r="DY882">
            <v>41</v>
          </cell>
          <cell r="DZ882">
            <v>0</v>
          </cell>
        </row>
        <row r="883">
          <cell r="A883" t="str">
            <v>TART</v>
          </cell>
          <cell r="B883">
            <v>37989</v>
          </cell>
          <cell r="C883">
            <v>11284</v>
          </cell>
          <cell r="D883">
            <v>239214</v>
          </cell>
          <cell r="E883">
            <v>2.9860749153992767</v>
          </cell>
          <cell r="F883">
            <v>100</v>
          </cell>
          <cell r="G883">
            <v>28.02</v>
          </cell>
          <cell r="H883">
            <v>18323</v>
          </cell>
          <cell r="I883">
            <v>349634</v>
          </cell>
          <cell r="J883">
            <v>2.8605820150295043</v>
          </cell>
          <cell r="K883">
            <v>100</v>
          </cell>
          <cell r="L883">
            <v>99</v>
          </cell>
          <cell r="M883">
            <v>0</v>
          </cell>
          <cell r="N883">
            <v>48</v>
          </cell>
          <cell r="O883">
            <v>0</v>
          </cell>
          <cell r="P883">
            <v>795</v>
          </cell>
          <cell r="Q883">
            <v>14485</v>
          </cell>
          <cell r="R883">
            <v>2.4647193961273381</v>
          </cell>
          <cell r="S883">
            <v>99</v>
          </cell>
          <cell r="T883">
            <v>3</v>
          </cell>
          <cell r="U883">
            <v>0</v>
          </cell>
          <cell r="V883">
            <v>0</v>
          </cell>
          <cell r="W883">
            <v>0</v>
          </cell>
          <cell r="X883">
            <v>6710</v>
          </cell>
          <cell r="Y883">
            <v>122840</v>
          </cell>
          <cell r="Z883">
            <v>2.9129785804910813</v>
          </cell>
          <cell r="AA883">
            <v>100</v>
          </cell>
          <cell r="AB883">
            <v>15.65</v>
          </cell>
          <cell r="AC883">
            <v>66</v>
          </cell>
          <cell r="AD883">
            <v>0</v>
          </cell>
          <cell r="AE883">
            <v>43</v>
          </cell>
          <cell r="AF883">
            <v>0</v>
          </cell>
          <cell r="AG883">
            <v>795</v>
          </cell>
          <cell r="AH883">
            <v>14485</v>
          </cell>
          <cell r="AI883">
            <v>2.4652080934364204</v>
          </cell>
          <cell r="AJ883">
            <v>99</v>
          </cell>
          <cell r="AK883">
            <v>3</v>
          </cell>
          <cell r="AL883">
            <v>0</v>
          </cell>
          <cell r="AM883">
            <v>0</v>
          </cell>
          <cell r="AN883">
            <v>0</v>
          </cell>
          <cell r="AO883">
            <v>6616</v>
          </cell>
          <cell r="AP883">
            <v>121138</v>
          </cell>
          <cell r="AQ883">
            <v>2.7276914090582314</v>
          </cell>
          <cell r="AR883">
            <v>100</v>
          </cell>
          <cell r="AS883">
            <v>23</v>
          </cell>
          <cell r="AT883">
            <v>0</v>
          </cell>
          <cell r="AU883">
            <v>13</v>
          </cell>
          <cell r="AV883">
            <v>0</v>
          </cell>
          <cell r="AW883">
            <v>2242</v>
          </cell>
          <cell r="AX883">
            <v>67346</v>
          </cell>
          <cell r="AY883">
            <v>3.6760669845330853</v>
          </cell>
          <cell r="AZ883">
            <v>100</v>
          </cell>
          <cell r="BA883">
            <v>72</v>
          </cell>
          <cell r="BB883">
            <v>0</v>
          </cell>
          <cell r="BC883">
            <v>34</v>
          </cell>
          <cell r="BD883">
            <v>0</v>
          </cell>
          <cell r="BE883">
            <v>1475</v>
          </cell>
          <cell r="BF883">
            <v>32604</v>
          </cell>
          <cell r="BG883">
            <v>3.5986457780138079</v>
          </cell>
          <cell r="BH883">
            <v>100</v>
          </cell>
          <cell r="BI883">
            <v>6.01</v>
          </cell>
          <cell r="BJ883">
            <v>60</v>
          </cell>
          <cell r="BK883">
            <v>0</v>
          </cell>
          <cell r="BL883">
            <v>42</v>
          </cell>
          <cell r="BM883">
            <v>0</v>
          </cell>
          <cell r="BN883">
            <v>20510</v>
          </cell>
          <cell r="BO883">
            <v>500990</v>
          </cell>
          <cell r="BP883">
            <v>2.8713567718353215</v>
          </cell>
          <cell r="BQ883">
            <v>100</v>
          </cell>
          <cell r="BR883">
            <v>45.66</v>
          </cell>
          <cell r="BS883">
            <v>20510</v>
          </cell>
          <cell r="BT883">
            <v>500990</v>
          </cell>
          <cell r="BU883">
            <v>2.8713567718353215</v>
          </cell>
          <cell r="BV883">
            <v>100</v>
          </cell>
          <cell r="BW883">
            <v>45.66</v>
          </cell>
          <cell r="BX883">
            <v>84</v>
          </cell>
          <cell r="BY883">
            <v>0</v>
          </cell>
          <cell r="BZ883">
            <v>43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3106</v>
          </cell>
          <cell r="CL883">
            <v>70906</v>
          </cell>
          <cell r="CM883">
            <v>3.0025281253950196</v>
          </cell>
          <cell r="CN883">
            <v>100</v>
          </cell>
          <cell r="CO883">
            <v>5.94</v>
          </cell>
          <cell r="CP883">
            <v>10</v>
          </cell>
          <cell r="CQ883">
            <v>0</v>
          </cell>
          <cell r="CR883">
            <v>4</v>
          </cell>
          <cell r="CS883">
            <v>0</v>
          </cell>
          <cell r="CT883">
            <v>7041</v>
          </cell>
          <cell r="CU883">
            <v>212264</v>
          </cell>
          <cell r="CV883">
            <v>3.6534413727359389</v>
          </cell>
          <cell r="CW883">
            <v>100</v>
          </cell>
          <cell r="CX883">
            <v>78</v>
          </cell>
          <cell r="CY883">
            <v>0</v>
          </cell>
          <cell r="CZ883">
            <v>43</v>
          </cell>
          <cell r="DA883">
            <v>0</v>
          </cell>
          <cell r="DB883">
            <v>8294</v>
          </cell>
          <cell r="DC883">
            <v>152275</v>
          </cell>
          <cell r="DD883">
            <v>2.1092976443066211</v>
          </cell>
          <cell r="DE883">
            <v>100</v>
          </cell>
          <cell r="DF883">
            <v>16.93</v>
          </cell>
          <cell r="DG883">
            <v>16</v>
          </cell>
          <cell r="DH883">
            <v>0</v>
          </cell>
          <cell r="DI883">
            <v>9</v>
          </cell>
          <cell r="DJ883">
            <v>0</v>
          </cell>
          <cell r="DK883">
            <v>2070</v>
          </cell>
          <cell r="DL883">
            <v>65545</v>
          </cell>
          <cell r="DM883">
            <v>3.5867460460641047</v>
          </cell>
          <cell r="DN883">
            <v>100</v>
          </cell>
          <cell r="DO883">
            <v>69</v>
          </cell>
          <cell r="DP883">
            <v>0</v>
          </cell>
          <cell r="DQ883">
            <v>33</v>
          </cell>
          <cell r="DR883">
            <v>0</v>
          </cell>
          <cell r="DS883">
            <v>1922</v>
          </cell>
          <cell r="DT883">
            <v>48791</v>
          </cell>
          <cell r="DU883">
            <v>3.0157724361181901</v>
          </cell>
          <cell r="DV883">
            <v>100</v>
          </cell>
          <cell r="DW883">
            <v>47</v>
          </cell>
          <cell r="DX883">
            <v>0</v>
          </cell>
          <cell r="DY883">
            <v>27</v>
          </cell>
          <cell r="DZ883">
            <v>0</v>
          </cell>
        </row>
        <row r="884">
          <cell r="A884" t="str">
            <v>TART</v>
          </cell>
          <cell r="B884">
            <v>37996</v>
          </cell>
          <cell r="C884">
            <v>11701</v>
          </cell>
          <cell r="D884">
            <v>252805</v>
          </cell>
          <cell r="E884">
            <v>3.0097644313572975</v>
          </cell>
          <cell r="F884">
            <v>100</v>
          </cell>
          <cell r="G884">
            <v>28.02</v>
          </cell>
          <cell r="H884">
            <v>17904</v>
          </cell>
          <cell r="I884">
            <v>360016</v>
          </cell>
          <cell r="J884">
            <v>2.9394765493783916</v>
          </cell>
          <cell r="K884">
            <v>100</v>
          </cell>
          <cell r="L884">
            <v>99</v>
          </cell>
          <cell r="M884">
            <v>100</v>
          </cell>
          <cell r="N884">
            <v>33</v>
          </cell>
          <cell r="O884">
            <v>4</v>
          </cell>
          <cell r="P884">
            <v>727</v>
          </cell>
          <cell r="Q884">
            <v>13236</v>
          </cell>
          <cell r="R884">
            <v>2.4760563380281688</v>
          </cell>
          <cell r="S884">
            <v>99</v>
          </cell>
          <cell r="T884">
            <v>2</v>
          </cell>
          <cell r="U884">
            <v>0</v>
          </cell>
          <cell r="V884">
            <v>0</v>
          </cell>
          <cell r="W884">
            <v>0</v>
          </cell>
          <cell r="X884">
            <v>6467</v>
          </cell>
          <cell r="Y884">
            <v>121434</v>
          </cell>
          <cell r="Z884">
            <v>2.9383045187698604</v>
          </cell>
          <cell r="AA884">
            <v>100</v>
          </cell>
          <cell r="AB884">
            <v>15.65</v>
          </cell>
          <cell r="AC884">
            <v>85</v>
          </cell>
          <cell r="AD884">
            <v>85</v>
          </cell>
          <cell r="AE884">
            <v>14</v>
          </cell>
          <cell r="AF884">
            <v>3</v>
          </cell>
          <cell r="AG884">
            <v>727</v>
          </cell>
          <cell r="AH884">
            <v>13236</v>
          </cell>
          <cell r="AI884">
            <v>2.4765669113495199</v>
          </cell>
          <cell r="AJ884">
            <v>99</v>
          </cell>
          <cell r="AK884">
            <v>2</v>
          </cell>
          <cell r="AL884">
            <v>0</v>
          </cell>
          <cell r="AM884">
            <v>0</v>
          </cell>
          <cell r="AN884">
            <v>0</v>
          </cell>
          <cell r="AO884">
            <v>5634</v>
          </cell>
          <cell r="AP884">
            <v>106529</v>
          </cell>
          <cell r="AQ884">
            <v>2.7174237631279259</v>
          </cell>
          <cell r="AR884">
            <v>100</v>
          </cell>
          <cell r="AS884">
            <v>24</v>
          </cell>
          <cell r="AT884">
            <v>0</v>
          </cell>
          <cell r="AU884">
            <v>2</v>
          </cell>
          <cell r="AV884">
            <v>0</v>
          </cell>
          <cell r="AW884">
            <v>3113</v>
          </cell>
          <cell r="AX884">
            <v>86815</v>
          </cell>
          <cell r="AY884">
            <v>3.6552650011674062</v>
          </cell>
          <cell r="AZ884">
            <v>100</v>
          </cell>
          <cell r="BA884">
            <v>63</v>
          </cell>
          <cell r="BB884">
            <v>100</v>
          </cell>
          <cell r="BC884">
            <v>5</v>
          </cell>
          <cell r="BD884">
            <v>13</v>
          </cell>
          <cell r="BE884">
            <v>2100</v>
          </cell>
          <cell r="BF884">
            <v>43229</v>
          </cell>
          <cell r="BG884">
            <v>3.5914181303784041</v>
          </cell>
          <cell r="BH884">
            <v>100</v>
          </cell>
          <cell r="BI884">
            <v>6.01</v>
          </cell>
          <cell r="BJ884">
            <v>81</v>
          </cell>
          <cell r="BK884">
            <v>84</v>
          </cell>
          <cell r="BL884">
            <v>14</v>
          </cell>
          <cell r="BM884">
            <v>3</v>
          </cell>
          <cell r="BN884">
            <v>21498</v>
          </cell>
          <cell r="BO884">
            <v>536040</v>
          </cell>
          <cell r="BP884">
            <v>2.8991984129111819</v>
          </cell>
          <cell r="BQ884">
            <v>100</v>
          </cell>
          <cell r="BR884">
            <v>45.66</v>
          </cell>
          <cell r="BS884">
            <v>21498</v>
          </cell>
          <cell r="BT884">
            <v>536040</v>
          </cell>
          <cell r="BU884">
            <v>2.8991984129111819</v>
          </cell>
          <cell r="BV884">
            <v>100</v>
          </cell>
          <cell r="BW884">
            <v>45.66</v>
          </cell>
          <cell r="BX884">
            <v>98</v>
          </cell>
          <cell r="BY884">
            <v>100</v>
          </cell>
          <cell r="BZ884">
            <v>17</v>
          </cell>
          <cell r="CA884">
            <v>7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2845</v>
          </cell>
          <cell r="CL884">
            <v>66418</v>
          </cell>
          <cell r="CM884">
            <v>3.022766814137297</v>
          </cell>
          <cell r="CN884">
            <v>100</v>
          </cell>
          <cell r="CO884">
            <v>5.94</v>
          </cell>
          <cell r="CP884">
            <v>60</v>
          </cell>
          <cell r="CQ884">
            <v>0</v>
          </cell>
          <cell r="CR884">
            <v>4</v>
          </cell>
          <cell r="CS884">
            <v>0</v>
          </cell>
          <cell r="CT884">
            <v>8947</v>
          </cell>
          <cell r="CU884">
            <v>255407</v>
          </cell>
          <cell r="CV884">
            <v>3.6531037662103385</v>
          </cell>
          <cell r="CW884">
            <v>100</v>
          </cell>
          <cell r="CX884">
            <v>85</v>
          </cell>
          <cell r="CY884">
            <v>100</v>
          </cell>
          <cell r="CZ884">
            <v>16</v>
          </cell>
          <cell r="DA884">
            <v>7</v>
          </cell>
          <cell r="DB884">
            <v>6845</v>
          </cell>
          <cell r="DC884">
            <v>128631</v>
          </cell>
          <cell r="DD884">
            <v>2.0830855343711736</v>
          </cell>
          <cell r="DE884">
            <v>100</v>
          </cell>
          <cell r="DF884">
            <v>16.93</v>
          </cell>
          <cell r="DG884">
            <v>14</v>
          </cell>
          <cell r="DH884">
            <v>0</v>
          </cell>
          <cell r="DI884">
            <v>1</v>
          </cell>
          <cell r="DJ884">
            <v>0</v>
          </cell>
          <cell r="DK884">
            <v>2861</v>
          </cell>
          <cell r="DL884">
            <v>85584</v>
          </cell>
          <cell r="DM884">
            <v>3.5873444110613772</v>
          </cell>
          <cell r="DN884">
            <v>100</v>
          </cell>
          <cell r="DO884">
            <v>93</v>
          </cell>
          <cell r="DP884">
            <v>100</v>
          </cell>
          <cell r="DQ884">
            <v>10</v>
          </cell>
          <cell r="DR884">
            <v>0</v>
          </cell>
          <cell r="DS884">
            <v>2191</v>
          </cell>
          <cell r="DT884">
            <v>54418</v>
          </cell>
          <cell r="DU884">
            <v>3.1236547000827879</v>
          </cell>
          <cell r="DV884">
            <v>100</v>
          </cell>
          <cell r="DW884">
            <v>68</v>
          </cell>
          <cell r="DX884">
            <v>72</v>
          </cell>
          <cell r="DY884">
            <v>7</v>
          </cell>
          <cell r="DZ884">
            <v>1</v>
          </cell>
        </row>
        <row r="885">
          <cell r="A885" t="str">
            <v>TART</v>
          </cell>
          <cell r="B885">
            <v>38003</v>
          </cell>
          <cell r="C885">
            <v>10651</v>
          </cell>
          <cell r="D885">
            <v>229660</v>
          </cell>
          <cell r="E885">
            <v>2.9892269839725323</v>
          </cell>
          <cell r="F885">
            <v>100</v>
          </cell>
          <cell r="G885">
            <v>28.02</v>
          </cell>
          <cell r="H885">
            <v>18723</v>
          </cell>
          <cell r="I885">
            <v>362308</v>
          </cell>
          <cell r="J885">
            <v>2.8810170919695004</v>
          </cell>
          <cell r="K885">
            <v>100</v>
          </cell>
          <cell r="L885">
            <v>99</v>
          </cell>
          <cell r="M885">
            <v>100</v>
          </cell>
          <cell r="N885">
            <v>30</v>
          </cell>
          <cell r="O885">
            <v>0</v>
          </cell>
          <cell r="P885">
            <v>761</v>
          </cell>
          <cell r="Q885">
            <v>13844</v>
          </cell>
          <cell r="R885">
            <v>2.4935718278367802</v>
          </cell>
          <cell r="S885">
            <v>99</v>
          </cell>
          <cell r="T885">
            <v>2</v>
          </cell>
          <cell r="U885">
            <v>0</v>
          </cell>
          <cell r="V885">
            <v>0</v>
          </cell>
          <cell r="W885">
            <v>0</v>
          </cell>
          <cell r="X885">
            <v>6126</v>
          </cell>
          <cell r="Y885">
            <v>116814</v>
          </cell>
          <cell r="Z885">
            <v>2.9281775244729413</v>
          </cell>
          <cell r="AA885">
            <v>100</v>
          </cell>
          <cell r="AB885">
            <v>15.65</v>
          </cell>
          <cell r="AC885">
            <v>85</v>
          </cell>
          <cell r="AD885">
            <v>0</v>
          </cell>
          <cell r="AE885">
            <v>8</v>
          </cell>
          <cell r="AF885">
            <v>0</v>
          </cell>
          <cell r="AG885">
            <v>761</v>
          </cell>
          <cell r="AH885">
            <v>13844</v>
          </cell>
          <cell r="AI885">
            <v>2.4944972952807314</v>
          </cell>
          <cell r="AJ885">
            <v>99</v>
          </cell>
          <cell r="AK885">
            <v>2</v>
          </cell>
          <cell r="AL885">
            <v>0</v>
          </cell>
          <cell r="AM885">
            <v>0</v>
          </cell>
          <cell r="AN885">
            <v>0</v>
          </cell>
          <cell r="AO885">
            <v>5601</v>
          </cell>
          <cell r="AP885">
            <v>108157</v>
          </cell>
          <cell r="AQ885">
            <v>2.7142185954500495</v>
          </cell>
          <cell r="AR885">
            <v>100</v>
          </cell>
          <cell r="AS885">
            <v>14</v>
          </cell>
          <cell r="AT885">
            <v>0</v>
          </cell>
          <cell r="AU885">
            <v>3</v>
          </cell>
          <cell r="AV885">
            <v>0</v>
          </cell>
          <cell r="AW885">
            <v>2379</v>
          </cell>
          <cell r="AX885">
            <v>67662</v>
          </cell>
          <cell r="AY885">
            <v>3.6412251758700118</v>
          </cell>
          <cell r="AZ885">
            <v>100</v>
          </cell>
          <cell r="BA885">
            <v>83</v>
          </cell>
          <cell r="BB885">
            <v>0</v>
          </cell>
          <cell r="BC885">
            <v>8</v>
          </cell>
          <cell r="BD885">
            <v>0</v>
          </cell>
          <cell r="BE885">
            <v>1772</v>
          </cell>
          <cell r="BF885">
            <v>36772</v>
          </cell>
          <cell r="BG885">
            <v>3.559629761480954</v>
          </cell>
          <cell r="BH885">
            <v>100</v>
          </cell>
          <cell r="BI885">
            <v>6.01</v>
          </cell>
          <cell r="BJ885">
            <v>82</v>
          </cell>
          <cell r="BK885">
            <v>0</v>
          </cell>
          <cell r="BL885">
            <v>8</v>
          </cell>
          <cell r="BM885">
            <v>0</v>
          </cell>
          <cell r="BN885">
            <v>17669</v>
          </cell>
          <cell r="BO885">
            <v>438513</v>
          </cell>
          <cell r="BP885">
            <v>2.8402809015166266</v>
          </cell>
          <cell r="BQ885">
            <v>100</v>
          </cell>
          <cell r="BR885">
            <v>45.66</v>
          </cell>
          <cell r="BS885">
            <v>17669</v>
          </cell>
          <cell r="BT885">
            <v>438513</v>
          </cell>
          <cell r="BU885">
            <v>2.8402809015166266</v>
          </cell>
          <cell r="BV885">
            <v>100</v>
          </cell>
          <cell r="BW885">
            <v>45.66</v>
          </cell>
          <cell r="BX885">
            <v>90</v>
          </cell>
          <cell r="BY885">
            <v>0</v>
          </cell>
          <cell r="BZ885">
            <v>7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2778</v>
          </cell>
          <cell r="CL885">
            <v>63997</v>
          </cell>
          <cell r="CM885">
            <v>2.9960666791533996</v>
          </cell>
          <cell r="CN885">
            <v>100</v>
          </cell>
          <cell r="CO885">
            <v>5.94</v>
          </cell>
          <cell r="CP885">
            <v>11</v>
          </cell>
          <cell r="CQ885">
            <v>0</v>
          </cell>
          <cell r="CR885">
            <v>1</v>
          </cell>
          <cell r="CS885">
            <v>0</v>
          </cell>
          <cell r="CT885">
            <v>6124</v>
          </cell>
          <cell r="CU885">
            <v>184657</v>
          </cell>
          <cell r="CV885">
            <v>3.6543677275838466</v>
          </cell>
          <cell r="CW885">
            <v>100</v>
          </cell>
          <cell r="CX885">
            <v>85</v>
          </cell>
          <cell r="CY885">
            <v>0</v>
          </cell>
          <cell r="CZ885">
            <v>6</v>
          </cell>
          <cell r="DA885">
            <v>0</v>
          </cell>
          <cell r="DB885">
            <v>6903</v>
          </cell>
          <cell r="DC885">
            <v>131460</v>
          </cell>
          <cell r="DD885">
            <v>2.0375202172785256</v>
          </cell>
          <cell r="DE885">
            <v>100</v>
          </cell>
          <cell r="DF885">
            <v>16.93</v>
          </cell>
          <cell r="DG885">
            <v>13</v>
          </cell>
          <cell r="DH885">
            <v>0</v>
          </cell>
          <cell r="DI885">
            <v>0</v>
          </cell>
          <cell r="DJ885">
            <v>0</v>
          </cell>
          <cell r="DK885">
            <v>1864</v>
          </cell>
          <cell r="DL885">
            <v>58400</v>
          </cell>
          <cell r="DM885">
            <v>3.5739772578747875</v>
          </cell>
          <cell r="DN885">
            <v>100</v>
          </cell>
          <cell r="DO885">
            <v>75</v>
          </cell>
          <cell r="DP885">
            <v>0</v>
          </cell>
          <cell r="DQ885">
            <v>6</v>
          </cell>
          <cell r="DR885">
            <v>0</v>
          </cell>
          <cell r="DS885">
            <v>1863</v>
          </cell>
          <cell r="DT885">
            <v>47498</v>
          </cell>
          <cell r="DU885">
            <v>3.0703615803434317</v>
          </cell>
          <cell r="DV885">
            <v>100</v>
          </cell>
          <cell r="DW885">
            <v>62</v>
          </cell>
          <cell r="DX885">
            <v>0</v>
          </cell>
          <cell r="DY885">
            <v>3</v>
          </cell>
          <cell r="DZ885">
            <v>0</v>
          </cell>
        </row>
        <row r="886">
          <cell r="A886" t="str">
            <v>TART</v>
          </cell>
          <cell r="B886">
            <v>38010</v>
          </cell>
          <cell r="C886">
            <v>9627</v>
          </cell>
          <cell r="D886">
            <v>209247</v>
          </cell>
          <cell r="E886">
            <v>2.9786906439289398</v>
          </cell>
          <cell r="F886">
            <v>100</v>
          </cell>
          <cell r="G886">
            <v>28.02</v>
          </cell>
          <cell r="H886">
            <v>16832</v>
          </cell>
          <cell r="I886">
            <v>335967</v>
          </cell>
          <cell r="J886">
            <v>2.8849911075598627</v>
          </cell>
          <cell r="K886">
            <v>100</v>
          </cell>
          <cell r="L886">
            <v>99</v>
          </cell>
          <cell r="M886">
            <v>0</v>
          </cell>
          <cell r="N886">
            <v>32</v>
          </cell>
          <cell r="O886">
            <v>0</v>
          </cell>
          <cell r="P886">
            <v>728</v>
          </cell>
          <cell r="Q886">
            <v>13257</v>
          </cell>
          <cell r="R886">
            <v>2.4731562325840608</v>
          </cell>
          <cell r="S886">
            <v>99</v>
          </cell>
          <cell r="T886">
            <v>3</v>
          </cell>
          <cell r="U886">
            <v>0</v>
          </cell>
          <cell r="V886">
            <v>0</v>
          </cell>
          <cell r="W886">
            <v>0</v>
          </cell>
          <cell r="X886">
            <v>5533</v>
          </cell>
          <cell r="Y886">
            <v>106745</v>
          </cell>
          <cell r="Z886">
            <v>2.9088273377244835</v>
          </cell>
          <cell r="AA886">
            <v>100</v>
          </cell>
          <cell r="AB886">
            <v>15.65</v>
          </cell>
          <cell r="AC886">
            <v>83</v>
          </cell>
          <cell r="AD886">
            <v>0</v>
          </cell>
          <cell r="AE886">
            <v>5</v>
          </cell>
          <cell r="AF886">
            <v>0</v>
          </cell>
          <cell r="AG886">
            <v>728</v>
          </cell>
          <cell r="AH886">
            <v>13257</v>
          </cell>
          <cell r="AI886">
            <v>2.4740561651478519</v>
          </cell>
          <cell r="AJ886">
            <v>99</v>
          </cell>
          <cell r="AK886">
            <v>3</v>
          </cell>
          <cell r="AL886">
            <v>0</v>
          </cell>
          <cell r="AM886">
            <v>0</v>
          </cell>
          <cell r="AN886">
            <v>0</v>
          </cell>
          <cell r="AO886">
            <v>5390</v>
          </cell>
          <cell r="AP886">
            <v>105031</v>
          </cell>
          <cell r="AQ886">
            <v>2.7117017728403932</v>
          </cell>
          <cell r="AR886">
            <v>100</v>
          </cell>
          <cell r="AS886">
            <v>12</v>
          </cell>
          <cell r="AT886">
            <v>0</v>
          </cell>
          <cell r="AU886">
            <v>1</v>
          </cell>
          <cell r="AV886">
            <v>0</v>
          </cell>
          <cell r="AW886">
            <v>1984</v>
          </cell>
          <cell r="AX886">
            <v>58011</v>
          </cell>
          <cell r="AY886">
            <v>3.6578333549306725</v>
          </cell>
          <cell r="AZ886">
            <v>100</v>
          </cell>
          <cell r="BA886">
            <v>83</v>
          </cell>
          <cell r="BB886">
            <v>0</v>
          </cell>
          <cell r="BC886">
            <v>4</v>
          </cell>
          <cell r="BD886">
            <v>0</v>
          </cell>
          <cell r="BE886">
            <v>1385</v>
          </cell>
          <cell r="BF886">
            <v>29683</v>
          </cell>
          <cell r="BG886">
            <v>3.583879781420765</v>
          </cell>
          <cell r="BH886">
            <v>100</v>
          </cell>
          <cell r="BI886">
            <v>6.01</v>
          </cell>
          <cell r="BJ886">
            <v>79</v>
          </cell>
          <cell r="BK886">
            <v>0</v>
          </cell>
          <cell r="BL886">
            <v>5</v>
          </cell>
          <cell r="BM886">
            <v>0</v>
          </cell>
          <cell r="BN886">
            <v>16534</v>
          </cell>
          <cell r="BO886">
            <v>413999</v>
          </cell>
          <cell r="BP886">
            <v>2.8345965440764975</v>
          </cell>
          <cell r="BQ886">
            <v>100</v>
          </cell>
          <cell r="BR886">
            <v>45.66</v>
          </cell>
          <cell r="BS886">
            <v>16534</v>
          </cell>
          <cell r="BT886">
            <v>413999</v>
          </cell>
          <cell r="BU886">
            <v>2.8345965440764975</v>
          </cell>
          <cell r="BV886">
            <v>100</v>
          </cell>
          <cell r="BW886">
            <v>45.66</v>
          </cell>
          <cell r="BX886">
            <v>88</v>
          </cell>
          <cell r="BY886">
            <v>0</v>
          </cell>
          <cell r="BZ886">
            <v>3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2683</v>
          </cell>
          <cell r="CL886">
            <v>61104</v>
          </cell>
          <cell r="CM886">
            <v>3.0013516219463354</v>
          </cell>
          <cell r="CN886">
            <v>100</v>
          </cell>
          <cell r="CO886">
            <v>5.94</v>
          </cell>
          <cell r="CP886">
            <v>9</v>
          </cell>
          <cell r="CQ886">
            <v>0</v>
          </cell>
          <cell r="CR886">
            <v>0</v>
          </cell>
          <cell r="CS886">
            <v>0</v>
          </cell>
          <cell r="CT886">
            <v>5255</v>
          </cell>
          <cell r="CU886">
            <v>166182</v>
          </cell>
          <cell r="CV886">
            <v>3.6620144271696762</v>
          </cell>
          <cell r="CW886">
            <v>100</v>
          </cell>
          <cell r="CX886">
            <v>79</v>
          </cell>
          <cell r="CY886">
            <v>0</v>
          </cell>
          <cell r="CZ886">
            <v>3</v>
          </cell>
          <cell r="DA886">
            <v>0</v>
          </cell>
          <cell r="DB886">
            <v>6909</v>
          </cell>
          <cell r="DC886">
            <v>131521</v>
          </cell>
          <cell r="DD886">
            <v>2.0438314929430375</v>
          </cell>
          <cell r="DE886">
            <v>100</v>
          </cell>
          <cell r="DF886">
            <v>16.93</v>
          </cell>
          <cell r="DG886">
            <v>12</v>
          </cell>
          <cell r="DH886">
            <v>0</v>
          </cell>
          <cell r="DI886">
            <v>0</v>
          </cell>
          <cell r="DJ886">
            <v>0</v>
          </cell>
          <cell r="DK886">
            <v>1687</v>
          </cell>
          <cell r="DL886">
            <v>55193</v>
          </cell>
          <cell r="DM886">
            <v>3.5821064552661381</v>
          </cell>
          <cell r="DN886">
            <v>100</v>
          </cell>
          <cell r="DO886">
            <v>61</v>
          </cell>
          <cell r="DP886">
            <v>0</v>
          </cell>
          <cell r="DQ886">
            <v>0</v>
          </cell>
          <cell r="DR886">
            <v>0</v>
          </cell>
          <cell r="DS886">
            <v>1716</v>
          </cell>
          <cell r="DT886">
            <v>44957</v>
          </cell>
          <cell r="DU886">
            <v>3.0401207937877479</v>
          </cell>
          <cell r="DV886">
            <v>100</v>
          </cell>
          <cell r="DW886">
            <v>42</v>
          </cell>
          <cell r="DX886">
            <v>0</v>
          </cell>
          <cell r="DY886">
            <v>2</v>
          </cell>
          <cell r="DZ886">
            <v>0</v>
          </cell>
        </row>
        <row r="887">
          <cell r="A887" t="str">
            <v>TART</v>
          </cell>
          <cell r="B887">
            <v>38017</v>
          </cell>
          <cell r="C887">
            <v>9920</v>
          </cell>
          <cell r="D887">
            <v>201387</v>
          </cell>
          <cell r="E887">
            <v>2.9778891554482527</v>
          </cell>
          <cell r="F887">
            <v>100</v>
          </cell>
          <cell r="G887">
            <v>31.12</v>
          </cell>
          <cell r="H887">
            <v>16415</v>
          </cell>
          <cell r="I887">
            <v>327428</v>
          </cell>
          <cell r="J887">
            <v>2.9000482773754661</v>
          </cell>
          <cell r="K887">
            <v>100</v>
          </cell>
          <cell r="L887">
            <v>100</v>
          </cell>
          <cell r="M887">
            <v>35</v>
          </cell>
          <cell r="N887">
            <v>33</v>
          </cell>
          <cell r="O887">
            <v>0</v>
          </cell>
          <cell r="P887">
            <v>694</v>
          </cell>
          <cell r="Q887">
            <v>12632</v>
          </cell>
          <cell r="R887">
            <v>2.4651205936920224</v>
          </cell>
          <cell r="S887">
            <v>98</v>
          </cell>
          <cell r="T887">
            <v>3</v>
          </cell>
          <cell r="U887">
            <v>0</v>
          </cell>
          <cell r="V887">
            <v>0</v>
          </cell>
          <cell r="W887">
            <v>0</v>
          </cell>
          <cell r="X887">
            <v>5706</v>
          </cell>
          <cell r="Y887">
            <v>102668</v>
          </cell>
          <cell r="Z887">
            <v>2.9086089299019888</v>
          </cell>
          <cell r="AA887">
            <v>100</v>
          </cell>
          <cell r="AB887">
            <v>15.97</v>
          </cell>
          <cell r="AC887">
            <v>79</v>
          </cell>
          <cell r="AD887">
            <v>0</v>
          </cell>
          <cell r="AE887">
            <v>4</v>
          </cell>
          <cell r="AF887">
            <v>0</v>
          </cell>
          <cell r="AG887">
            <v>694</v>
          </cell>
          <cell r="AH887">
            <v>12632</v>
          </cell>
          <cell r="AI887">
            <v>2.4657992565055764</v>
          </cell>
          <cell r="AJ887">
            <v>98</v>
          </cell>
          <cell r="AK887">
            <v>3</v>
          </cell>
          <cell r="AL887">
            <v>0</v>
          </cell>
          <cell r="AM887">
            <v>0</v>
          </cell>
          <cell r="AN887">
            <v>0</v>
          </cell>
          <cell r="AO887">
            <v>5162</v>
          </cell>
          <cell r="AP887">
            <v>99216</v>
          </cell>
          <cell r="AQ887">
            <v>2.7209941743344039</v>
          </cell>
          <cell r="AR887">
            <v>100</v>
          </cell>
          <cell r="AS887">
            <v>15</v>
          </cell>
          <cell r="AT887">
            <v>0</v>
          </cell>
          <cell r="AU887">
            <v>1</v>
          </cell>
          <cell r="AV887">
            <v>0</v>
          </cell>
          <cell r="AW887">
            <v>2252</v>
          </cell>
          <cell r="AX887">
            <v>57334</v>
          </cell>
          <cell r="AY887">
            <v>3.658749121574139</v>
          </cell>
          <cell r="AZ887">
            <v>100</v>
          </cell>
          <cell r="BA887">
            <v>80</v>
          </cell>
          <cell r="BB887">
            <v>0</v>
          </cell>
          <cell r="BC887">
            <v>1</v>
          </cell>
          <cell r="BD887">
            <v>0</v>
          </cell>
          <cell r="BE887">
            <v>1686</v>
          </cell>
          <cell r="BF887">
            <v>29228</v>
          </cell>
          <cell r="BG887">
            <v>3.5567218409366168</v>
          </cell>
          <cell r="BH887">
            <v>100</v>
          </cell>
          <cell r="BI887">
            <v>6.05</v>
          </cell>
          <cell r="BJ887">
            <v>73</v>
          </cell>
          <cell r="BK887">
            <v>0</v>
          </cell>
          <cell r="BL887">
            <v>3</v>
          </cell>
          <cell r="BM887">
            <v>0</v>
          </cell>
          <cell r="BN887">
            <v>15834</v>
          </cell>
          <cell r="BO887">
            <v>386209</v>
          </cell>
          <cell r="BP887">
            <v>2.815354164731438</v>
          </cell>
          <cell r="BQ887">
            <v>100</v>
          </cell>
          <cell r="BR887">
            <v>49.81</v>
          </cell>
          <cell r="BS887">
            <v>15834</v>
          </cell>
          <cell r="BT887">
            <v>386209</v>
          </cell>
          <cell r="BU887">
            <v>2.815354164731438</v>
          </cell>
          <cell r="BV887">
            <v>100</v>
          </cell>
          <cell r="BW887">
            <v>49.81</v>
          </cell>
          <cell r="BX887">
            <v>79</v>
          </cell>
          <cell r="BY887">
            <v>0</v>
          </cell>
          <cell r="BZ887">
            <v>3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2546</v>
          </cell>
          <cell r="CL887">
            <v>57291</v>
          </cell>
          <cell r="CM887">
            <v>2.958311701796283</v>
          </cell>
          <cell r="CN887">
            <v>100</v>
          </cell>
          <cell r="CO887">
            <v>5.93</v>
          </cell>
          <cell r="CP887">
            <v>13</v>
          </cell>
          <cell r="CQ887">
            <v>0</v>
          </cell>
          <cell r="CR887">
            <v>0</v>
          </cell>
          <cell r="CS887">
            <v>0</v>
          </cell>
          <cell r="CT887">
            <v>4818</v>
          </cell>
          <cell r="CU887">
            <v>148810</v>
          </cell>
          <cell r="CV887">
            <v>3.6719895793130064</v>
          </cell>
          <cell r="CW887">
            <v>100</v>
          </cell>
          <cell r="CX887">
            <v>68</v>
          </cell>
          <cell r="CY887">
            <v>0</v>
          </cell>
          <cell r="CZ887">
            <v>2</v>
          </cell>
          <cell r="DA887">
            <v>0</v>
          </cell>
          <cell r="DB887">
            <v>6844</v>
          </cell>
          <cell r="DC887">
            <v>128397</v>
          </cell>
          <cell r="DD887">
            <v>2.0464389096144022</v>
          </cell>
          <cell r="DE887">
            <v>100</v>
          </cell>
          <cell r="DF887">
            <v>17.57</v>
          </cell>
          <cell r="DG887">
            <v>10</v>
          </cell>
          <cell r="DH887">
            <v>0</v>
          </cell>
          <cell r="DI887">
            <v>1</v>
          </cell>
          <cell r="DJ887">
            <v>0</v>
          </cell>
          <cell r="DK887">
            <v>1626</v>
          </cell>
          <cell r="DL887">
            <v>51712</v>
          </cell>
          <cell r="DM887">
            <v>3.594941900205058</v>
          </cell>
          <cell r="DN887">
            <v>100</v>
          </cell>
          <cell r="DO887">
            <v>55</v>
          </cell>
          <cell r="DP887">
            <v>0</v>
          </cell>
          <cell r="DQ887">
            <v>0</v>
          </cell>
          <cell r="DR887">
            <v>0</v>
          </cell>
          <cell r="DS887">
            <v>1621</v>
          </cell>
          <cell r="DT887">
            <v>41217</v>
          </cell>
          <cell r="DU887">
            <v>3.0734892643695124</v>
          </cell>
          <cell r="DV887">
            <v>100</v>
          </cell>
          <cell r="DW887">
            <v>31</v>
          </cell>
          <cell r="DX887">
            <v>0</v>
          </cell>
          <cell r="DY887">
            <v>2</v>
          </cell>
          <cell r="DZ887">
            <v>0</v>
          </cell>
        </row>
        <row r="888">
          <cell r="A888" t="str">
            <v>TART</v>
          </cell>
          <cell r="B888">
            <v>38024</v>
          </cell>
          <cell r="C888">
            <v>14184</v>
          </cell>
          <cell r="D888">
            <v>245154</v>
          </cell>
          <cell r="E888">
            <v>2.9456219549120539</v>
          </cell>
          <cell r="F888">
            <v>100</v>
          </cell>
          <cell r="G888">
            <v>31.12</v>
          </cell>
          <cell r="H888">
            <v>20433</v>
          </cell>
          <cell r="I888">
            <v>379580</v>
          </cell>
          <cell r="J888">
            <v>2.8937471371515362</v>
          </cell>
          <cell r="K888">
            <v>100</v>
          </cell>
          <cell r="L888">
            <v>100</v>
          </cell>
          <cell r="M888">
            <v>95</v>
          </cell>
          <cell r="N888">
            <v>54</v>
          </cell>
          <cell r="O888">
            <v>0</v>
          </cell>
          <cell r="P888">
            <v>1486</v>
          </cell>
          <cell r="Q888">
            <v>21880</v>
          </cell>
          <cell r="R888">
            <v>2.482799127370364</v>
          </cell>
          <cell r="S888">
            <v>98</v>
          </cell>
          <cell r="T888">
            <v>0</v>
          </cell>
          <cell r="U888">
            <v>94</v>
          </cell>
          <cell r="V888">
            <v>0</v>
          </cell>
          <cell r="W888">
            <v>0</v>
          </cell>
          <cell r="X888">
            <v>8836</v>
          </cell>
          <cell r="Y888">
            <v>133453</v>
          </cell>
          <cell r="Z888">
            <v>2.8882985516871438</v>
          </cell>
          <cell r="AA888">
            <v>100</v>
          </cell>
          <cell r="AB888">
            <v>15.97</v>
          </cell>
          <cell r="AC888">
            <v>99</v>
          </cell>
          <cell r="AD888">
            <v>95</v>
          </cell>
          <cell r="AE888">
            <v>28</v>
          </cell>
          <cell r="AF888">
            <v>0</v>
          </cell>
          <cell r="AG888">
            <v>1486</v>
          </cell>
          <cell r="AH888">
            <v>21880</v>
          </cell>
          <cell r="AI888">
            <v>2.4829966329966329</v>
          </cell>
          <cell r="AJ888">
            <v>98</v>
          </cell>
          <cell r="AK888">
            <v>0</v>
          </cell>
          <cell r="AL888">
            <v>94</v>
          </cell>
          <cell r="AM888">
            <v>0</v>
          </cell>
          <cell r="AN888">
            <v>0</v>
          </cell>
          <cell r="AO888">
            <v>9958</v>
          </cell>
          <cell r="AP888">
            <v>151395</v>
          </cell>
          <cell r="AQ888">
            <v>2.7299083443479013</v>
          </cell>
          <cell r="AR888">
            <v>100</v>
          </cell>
          <cell r="AS888">
            <v>100</v>
          </cell>
          <cell r="AT888">
            <v>0</v>
          </cell>
          <cell r="AU888">
            <v>28</v>
          </cell>
          <cell r="AV888">
            <v>0</v>
          </cell>
          <cell r="AW888">
            <v>1677</v>
          </cell>
          <cell r="AX888">
            <v>49766</v>
          </cell>
          <cell r="AY888">
            <v>3.7209234578690555</v>
          </cell>
          <cell r="AZ888">
            <v>100</v>
          </cell>
          <cell r="BA888">
            <v>60</v>
          </cell>
          <cell r="BB888">
            <v>0</v>
          </cell>
          <cell r="BC888">
            <v>22</v>
          </cell>
          <cell r="BD888">
            <v>0</v>
          </cell>
          <cell r="BE888">
            <v>923</v>
          </cell>
          <cell r="BF888">
            <v>18796</v>
          </cell>
          <cell r="BG888">
            <v>3.6555727554179565</v>
          </cell>
          <cell r="BH888">
            <v>100</v>
          </cell>
          <cell r="BI888">
            <v>6.05</v>
          </cell>
          <cell r="BJ888">
            <v>49</v>
          </cell>
          <cell r="BK888">
            <v>0</v>
          </cell>
          <cell r="BL888">
            <v>2</v>
          </cell>
          <cell r="BM888">
            <v>0</v>
          </cell>
          <cell r="BN888">
            <v>22925</v>
          </cell>
          <cell r="BO888">
            <v>512747</v>
          </cell>
          <cell r="BP888">
            <v>2.8539247295627805</v>
          </cell>
          <cell r="BQ888">
            <v>100</v>
          </cell>
          <cell r="BR888">
            <v>49.81</v>
          </cell>
          <cell r="BS888">
            <v>22925</v>
          </cell>
          <cell r="BT888">
            <v>512747</v>
          </cell>
          <cell r="BU888">
            <v>2.8539247295627805</v>
          </cell>
          <cell r="BV888">
            <v>100</v>
          </cell>
          <cell r="BW888">
            <v>49.81</v>
          </cell>
          <cell r="BX888">
            <v>92</v>
          </cell>
          <cell r="BY888">
            <v>100</v>
          </cell>
          <cell r="BZ888">
            <v>34</v>
          </cell>
          <cell r="CA888">
            <v>2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3126</v>
          </cell>
          <cell r="CL888">
            <v>63410</v>
          </cell>
          <cell r="CM888">
            <v>2.965456484443826</v>
          </cell>
          <cell r="CN888">
            <v>100</v>
          </cell>
          <cell r="CO888">
            <v>5.93</v>
          </cell>
          <cell r="CP888">
            <v>6</v>
          </cell>
          <cell r="CQ888">
            <v>99</v>
          </cell>
          <cell r="CR888">
            <v>0</v>
          </cell>
          <cell r="CS888">
            <v>1</v>
          </cell>
          <cell r="CT888">
            <v>4995</v>
          </cell>
          <cell r="CU888">
            <v>164503</v>
          </cell>
          <cell r="CV888">
            <v>3.692496290083231</v>
          </cell>
          <cell r="CW888">
            <v>100</v>
          </cell>
          <cell r="CX888">
            <v>42</v>
          </cell>
          <cell r="CY888">
            <v>0</v>
          </cell>
          <cell r="CZ888">
            <v>32</v>
          </cell>
          <cell r="DA888">
            <v>0</v>
          </cell>
          <cell r="DB888">
            <v>13160</v>
          </cell>
          <cell r="DC888">
            <v>229343</v>
          </cell>
          <cell r="DD888">
            <v>2.2255263729107879</v>
          </cell>
          <cell r="DE888">
            <v>100</v>
          </cell>
          <cell r="DF888">
            <v>17.57</v>
          </cell>
          <cell r="DG888">
            <v>33</v>
          </cell>
          <cell r="DH888">
            <v>100</v>
          </cell>
          <cell r="DI888">
            <v>31</v>
          </cell>
          <cell r="DJ888">
            <v>2</v>
          </cell>
          <cell r="DK888">
            <v>1644</v>
          </cell>
          <cell r="DL888">
            <v>55486</v>
          </cell>
          <cell r="DM888">
            <v>3.5707976445396143</v>
          </cell>
          <cell r="DN888">
            <v>100</v>
          </cell>
          <cell r="DO888">
            <v>77</v>
          </cell>
          <cell r="DP888">
            <v>0</v>
          </cell>
          <cell r="DQ888">
            <v>0</v>
          </cell>
          <cell r="DR888">
            <v>0</v>
          </cell>
          <cell r="DS888">
            <v>1809</v>
          </cell>
          <cell r="DT888">
            <v>47568</v>
          </cell>
          <cell r="DU888">
            <v>3.0638943801186107</v>
          </cell>
          <cell r="DV888">
            <v>100</v>
          </cell>
          <cell r="DW888">
            <v>12</v>
          </cell>
          <cell r="DX888">
            <v>76</v>
          </cell>
          <cell r="DY888">
            <v>28</v>
          </cell>
          <cell r="DZ888">
            <v>1</v>
          </cell>
        </row>
        <row r="889">
          <cell r="A889" t="str">
            <v>TART</v>
          </cell>
          <cell r="B889">
            <v>38031</v>
          </cell>
          <cell r="C889">
            <v>12225</v>
          </cell>
          <cell r="D889">
            <v>236233</v>
          </cell>
          <cell r="E889">
            <v>3.0354258776273029</v>
          </cell>
          <cell r="F889">
            <v>100</v>
          </cell>
          <cell r="G889">
            <v>31.12</v>
          </cell>
          <cell r="H889">
            <v>21354</v>
          </cell>
          <cell r="I889">
            <v>425537</v>
          </cell>
          <cell r="J889">
            <v>2.9584270439141216</v>
          </cell>
          <cell r="K889">
            <v>100</v>
          </cell>
          <cell r="L889">
            <v>100</v>
          </cell>
          <cell r="M889">
            <v>100</v>
          </cell>
          <cell r="N889">
            <v>68</v>
          </cell>
          <cell r="O889">
            <v>7</v>
          </cell>
          <cell r="P889">
            <v>707</v>
          </cell>
          <cell r="Q889">
            <v>12857</v>
          </cell>
          <cell r="R889">
            <v>2.4907879263034105</v>
          </cell>
          <cell r="S889">
            <v>98</v>
          </cell>
          <cell r="T889">
            <v>3</v>
          </cell>
          <cell r="U889">
            <v>0</v>
          </cell>
          <cell r="V889">
            <v>1</v>
          </cell>
          <cell r="W889">
            <v>0</v>
          </cell>
          <cell r="X889">
            <v>7587</v>
          </cell>
          <cell r="Y889">
            <v>120046</v>
          </cell>
          <cell r="Z889">
            <v>3.0061851919228668</v>
          </cell>
          <cell r="AA889">
            <v>100</v>
          </cell>
          <cell r="AB889">
            <v>15.97</v>
          </cell>
          <cell r="AC889">
            <v>96</v>
          </cell>
          <cell r="AD889">
            <v>0</v>
          </cell>
          <cell r="AE889">
            <v>60</v>
          </cell>
          <cell r="AF889">
            <v>0</v>
          </cell>
          <cell r="AG889">
            <v>707</v>
          </cell>
          <cell r="AH889">
            <v>12857</v>
          </cell>
          <cell r="AI889">
            <v>2.4906844479309669</v>
          </cell>
          <cell r="AJ889">
            <v>98</v>
          </cell>
          <cell r="AK889">
            <v>3</v>
          </cell>
          <cell r="AL889">
            <v>0</v>
          </cell>
          <cell r="AM889">
            <v>1</v>
          </cell>
          <cell r="AN889">
            <v>0</v>
          </cell>
          <cell r="AO889">
            <v>8389</v>
          </cell>
          <cell r="AP889">
            <v>133160</v>
          </cell>
          <cell r="AQ889">
            <v>2.8381624814050044</v>
          </cell>
          <cell r="AR889">
            <v>100</v>
          </cell>
          <cell r="AS889">
            <v>98</v>
          </cell>
          <cell r="AT889">
            <v>0</v>
          </cell>
          <cell r="AU889">
            <v>60</v>
          </cell>
          <cell r="AV889">
            <v>0</v>
          </cell>
          <cell r="AW889">
            <v>2187</v>
          </cell>
          <cell r="AX889">
            <v>68199</v>
          </cell>
          <cell r="AY889">
            <v>3.7136260162601626</v>
          </cell>
          <cell r="AZ889">
            <v>100</v>
          </cell>
          <cell r="BA889">
            <v>100</v>
          </cell>
          <cell r="BB889">
            <v>28</v>
          </cell>
          <cell r="BC889">
            <v>0</v>
          </cell>
          <cell r="BD889">
            <v>57</v>
          </cell>
          <cell r="BE889">
            <v>780</v>
          </cell>
          <cell r="BF889">
            <v>18451</v>
          </cell>
          <cell r="BG889">
            <v>3.7589306291772298</v>
          </cell>
          <cell r="BH889">
            <v>100</v>
          </cell>
          <cell r="BI889">
            <v>6.05</v>
          </cell>
          <cell r="BJ889">
            <v>91</v>
          </cell>
          <cell r="BK889">
            <v>0</v>
          </cell>
          <cell r="BL889">
            <v>1</v>
          </cell>
          <cell r="BM889">
            <v>0</v>
          </cell>
          <cell r="BN889">
            <v>25521</v>
          </cell>
          <cell r="BO889">
            <v>591780</v>
          </cell>
          <cell r="BP889">
            <v>2.9426911119504897</v>
          </cell>
          <cell r="BQ889">
            <v>100</v>
          </cell>
          <cell r="BR889">
            <v>49.81</v>
          </cell>
          <cell r="BS889">
            <v>25521</v>
          </cell>
          <cell r="BT889">
            <v>591780</v>
          </cell>
          <cell r="BU889">
            <v>2.9426911119504897</v>
          </cell>
          <cell r="BV889">
            <v>100</v>
          </cell>
          <cell r="BW889">
            <v>49.81</v>
          </cell>
          <cell r="BX889">
            <v>99</v>
          </cell>
          <cell r="BY889">
            <v>100</v>
          </cell>
          <cell r="BZ889">
            <v>68</v>
          </cell>
          <cell r="CA889">
            <v>63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2684</v>
          </cell>
          <cell r="CL889">
            <v>61477</v>
          </cell>
          <cell r="CM889">
            <v>2.9788303009609289</v>
          </cell>
          <cell r="CN889">
            <v>100</v>
          </cell>
          <cell r="CO889">
            <v>5.93</v>
          </cell>
          <cell r="CP889">
            <v>51</v>
          </cell>
          <cell r="CQ889">
            <v>0</v>
          </cell>
          <cell r="CR889">
            <v>1</v>
          </cell>
          <cell r="CS889">
            <v>0</v>
          </cell>
          <cell r="CT889">
            <v>8130</v>
          </cell>
          <cell r="CU889">
            <v>251811</v>
          </cell>
          <cell r="CV889">
            <v>3.668992505630007</v>
          </cell>
          <cell r="CW889">
            <v>100</v>
          </cell>
          <cell r="CX889">
            <v>90</v>
          </cell>
          <cell r="CY889">
            <v>99</v>
          </cell>
          <cell r="CZ889">
            <v>60</v>
          </cell>
          <cell r="DA889">
            <v>63</v>
          </cell>
          <cell r="DB889">
            <v>12098</v>
          </cell>
          <cell r="DC889">
            <v>195226</v>
          </cell>
          <cell r="DD889">
            <v>2.3252408667511597</v>
          </cell>
          <cell r="DE889">
            <v>100</v>
          </cell>
          <cell r="DF889">
            <v>17.57</v>
          </cell>
          <cell r="DG889">
            <v>56</v>
          </cell>
          <cell r="DH889">
            <v>0</v>
          </cell>
          <cell r="DI889">
            <v>66</v>
          </cell>
          <cell r="DJ889">
            <v>0</v>
          </cell>
          <cell r="DK889">
            <v>2610</v>
          </cell>
          <cell r="DL889">
            <v>83266</v>
          </cell>
          <cell r="DM889">
            <v>3.5678706399851312</v>
          </cell>
          <cell r="DN889">
            <v>100</v>
          </cell>
          <cell r="DO889">
            <v>83</v>
          </cell>
          <cell r="DP889">
            <v>99</v>
          </cell>
          <cell r="DQ889">
            <v>1</v>
          </cell>
          <cell r="DR889">
            <v>1</v>
          </cell>
          <cell r="DS889">
            <v>2294</v>
          </cell>
          <cell r="DT889">
            <v>63001</v>
          </cell>
          <cell r="DU889">
            <v>3.0917313635335795</v>
          </cell>
          <cell r="DV889">
            <v>100</v>
          </cell>
          <cell r="DW889">
            <v>5</v>
          </cell>
          <cell r="DX889">
            <v>37</v>
          </cell>
          <cell r="DY889">
            <v>1</v>
          </cell>
          <cell r="DZ889">
            <v>60</v>
          </cell>
        </row>
        <row r="890">
          <cell r="A890" t="str">
            <v>TART</v>
          </cell>
          <cell r="B890">
            <v>38038</v>
          </cell>
          <cell r="C890">
            <v>11428</v>
          </cell>
          <cell r="D890">
            <v>209644</v>
          </cell>
          <cell r="E890">
            <v>3.0266813073983228</v>
          </cell>
          <cell r="F890">
            <v>100</v>
          </cell>
          <cell r="G890">
            <v>31.12</v>
          </cell>
          <cell r="H890">
            <v>19162</v>
          </cell>
          <cell r="I890">
            <v>357686</v>
          </cell>
          <cell r="J890">
            <v>2.9232535547116489</v>
          </cell>
          <cell r="K890">
            <v>100</v>
          </cell>
          <cell r="L890">
            <v>100</v>
          </cell>
          <cell r="M890">
            <v>0</v>
          </cell>
          <cell r="N890">
            <v>79</v>
          </cell>
          <cell r="O890">
            <v>0</v>
          </cell>
          <cell r="P890">
            <v>676</v>
          </cell>
          <cell r="Q890">
            <v>12291</v>
          </cell>
          <cell r="R890">
            <v>2.4764830101746975</v>
          </cell>
          <cell r="S890">
            <v>98</v>
          </cell>
          <cell r="T890">
            <v>3</v>
          </cell>
          <cell r="U890">
            <v>0</v>
          </cell>
          <cell r="V890">
            <v>0</v>
          </cell>
          <cell r="W890">
            <v>0</v>
          </cell>
          <cell r="X890">
            <v>7453</v>
          </cell>
          <cell r="Y890">
            <v>113311</v>
          </cell>
          <cell r="Z890">
            <v>3.0010125502944391</v>
          </cell>
          <cell r="AA890">
            <v>100</v>
          </cell>
          <cell r="AB890">
            <v>15.97</v>
          </cell>
          <cell r="AC890">
            <v>90</v>
          </cell>
          <cell r="AD890">
            <v>0</v>
          </cell>
          <cell r="AE890">
            <v>74</v>
          </cell>
          <cell r="AF890">
            <v>0</v>
          </cell>
          <cell r="AG890">
            <v>676</v>
          </cell>
          <cell r="AH890">
            <v>12291</v>
          </cell>
          <cell r="AI890">
            <v>2.4763734152900501</v>
          </cell>
          <cell r="AJ890">
            <v>98</v>
          </cell>
          <cell r="AK890">
            <v>3</v>
          </cell>
          <cell r="AL890">
            <v>0</v>
          </cell>
          <cell r="AM890">
            <v>0</v>
          </cell>
          <cell r="AN890">
            <v>0</v>
          </cell>
          <cell r="AO890">
            <v>8502</v>
          </cell>
          <cell r="AP890">
            <v>131076</v>
          </cell>
          <cell r="AQ890">
            <v>2.8386193611969719</v>
          </cell>
          <cell r="AR890">
            <v>100</v>
          </cell>
          <cell r="AS890">
            <v>98</v>
          </cell>
          <cell r="AT890">
            <v>0</v>
          </cell>
          <cell r="AU890">
            <v>74</v>
          </cell>
          <cell r="AV890">
            <v>0</v>
          </cell>
          <cell r="AW890">
            <v>1588</v>
          </cell>
          <cell r="AX890">
            <v>50294</v>
          </cell>
          <cell r="AY890">
            <v>3.7122816483442369</v>
          </cell>
          <cell r="AZ890">
            <v>100</v>
          </cell>
          <cell r="BA890">
            <v>100</v>
          </cell>
          <cell r="BB890">
            <v>0</v>
          </cell>
          <cell r="BC890">
            <v>65</v>
          </cell>
          <cell r="BD890">
            <v>0</v>
          </cell>
          <cell r="BE890">
            <v>524</v>
          </cell>
          <cell r="BF890">
            <v>13078</v>
          </cell>
          <cell r="BG890">
            <v>3.7652509652509654</v>
          </cell>
          <cell r="BH890">
            <v>100</v>
          </cell>
          <cell r="BI890">
            <v>6.05</v>
          </cell>
          <cell r="BJ890">
            <v>86</v>
          </cell>
          <cell r="BK890">
            <v>0</v>
          </cell>
          <cell r="BL890">
            <v>1</v>
          </cell>
          <cell r="BM890">
            <v>0</v>
          </cell>
          <cell r="BN890">
            <v>23570</v>
          </cell>
          <cell r="BO890">
            <v>514755</v>
          </cell>
          <cell r="BP890">
            <v>2.9411002037414335</v>
          </cell>
          <cell r="BQ890">
            <v>100</v>
          </cell>
          <cell r="BR890">
            <v>49.81</v>
          </cell>
          <cell r="BS890">
            <v>23570</v>
          </cell>
          <cell r="BT890">
            <v>514755</v>
          </cell>
          <cell r="BU890">
            <v>2.9411002037414335</v>
          </cell>
          <cell r="BV890">
            <v>100</v>
          </cell>
          <cell r="BW890">
            <v>49.81</v>
          </cell>
          <cell r="BX890">
            <v>100</v>
          </cell>
          <cell r="BY890">
            <v>0</v>
          </cell>
          <cell r="BZ890">
            <v>80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2537</v>
          </cell>
          <cell r="CL890">
            <v>57154</v>
          </cell>
          <cell r="CM890">
            <v>2.9692386831275721</v>
          </cell>
          <cell r="CN890">
            <v>100</v>
          </cell>
          <cell r="CO890">
            <v>5.93</v>
          </cell>
          <cell r="CP890">
            <v>50</v>
          </cell>
          <cell r="CQ890">
            <v>0</v>
          </cell>
          <cell r="CR890">
            <v>2</v>
          </cell>
          <cell r="CS890">
            <v>0</v>
          </cell>
          <cell r="CT890">
            <v>6549</v>
          </cell>
          <cell r="CU890">
            <v>204407</v>
          </cell>
          <cell r="CV890">
            <v>3.6767271354487474</v>
          </cell>
          <cell r="CW890">
            <v>100</v>
          </cell>
          <cell r="CX890">
            <v>97</v>
          </cell>
          <cell r="CY890">
            <v>0</v>
          </cell>
          <cell r="CZ890">
            <v>79</v>
          </cell>
          <cell r="DA890">
            <v>0</v>
          </cell>
          <cell r="DB890">
            <v>12867</v>
          </cell>
          <cell r="DC890">
            <v>201783</v>
          </cell>
          <cell r="DD890">
            <v>2.3386519091273485</v>
          </cell>
          <cell r="DE890">
            <v>100</v>
          </cell>
          <cell r="DF890">
            <v>17.57</v>
          </cell>
          <cell r="DG890">
            <v>60</v>
          </cell>
          <cell r="DH890">
            <v>0</v>
          </cell>
          <cell r="DI890">
            <v>74</v>
          </cell>
          <cell r="DJ890">
            <v>0</v>
          </cell>
          <cell r="DK890">
            <v>1616</v>
          </cell>
          <cell r="DL890">
            <v>51412</v>
          </cell>
          <cell r="DM890">
            <v>3.5481092719687792</v>
          </cell>
          <cell r="DN890">
            <v>100</v>
          </cell>
          <cell r="DO890">
            <v>96</v>
          </cell>
          <cell r="DP890">
            <v>0</v>
          </cell>
          <cell r="DQ890">
            <v>3</v>
          </cell>
          <cell r="DR890">
            <v>0</v>
          </cell>
          <cell r="DS890">
            <v>2170</v>
          </cell>
          <cell r="DT890">
            <v>58841</v>
          </cell>
          <cell r="DU890">
            <v>3.0994905603835781</v>
          </cell>
          <cell r="DV890">
            <v>100</v>
          </cell>
          <cell r="DW890">
            <v>31</v>
          </cell>
          <cell r="DX890">
            <v>0</v>
          </cell>
          <cell r="DY890">
            <v>65</v>
          </cell>
          <cell r="DZ890">
            <v>0</v>
          </cell>
        </row>
        <row r="891">
          <cell r="A891" t="str">
            <v>TART</v>
          </cell>
          <cell r="B891">
            <v>38045</v>
          </cell>
          <cell r="C891">
            <v>11414</v>
          </cell>
          <cell r="D891">
            <v>210867</v>
          </cell>
          <cell r="E891">
            <v>3.0365838291914597</v>
          </cell>
          <cell r="F891">
            <v>100</v>
          </cell>
          <cell r="G891">
            <v>34.909999999999997</v>
          </cell>
          <cell r="H891">
            <v>19269</v>
          </cell>
          <cell r="I891">
            <v>359523</v>
          </cell>
          <cell r="J891">
            <v>2.9354252858585528</v>
          </cell>
          <cell r="K891">
            <v>100</v>
          </cell>
          <cell r="L891">
            <v>100</v>
          </cell>
          <cell r="M891">
            <v>0</v>
          </cell>
          <cell r="N891">
            <v>79</v>
          </cell>
          <cell r="O891">
            <v>0</v>
          </cell>
          <cell r="P891">
            <v>693</v>
          </cell>
          <cell r="Q891">
            <v>12610</v>
          </cell>
          <cell r="R891">
            <v>2.4674441205053448</v>
          </cell>
          <cell r="S891">
            <v>99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7534</v>
          </cell>
          <cell r="Y891">
            <v>114562</v>
          </cell>
          <cell r="Z891">
            <v>3.0196976637654602</v>
          </cell>
          <cell r="AA891">
            <v>100</v>
          </cell>
          <cell r="AB891">
            <v>16.47</v>
          </cell>
          <cell r="AC891">
            <v>93</v>
          </cell>
          <cell r="AD891">
            <v>0</v>
          </cell>
          <cell r="AE891">
            <v>73</v>
          </cell>
          <cell r="AF891">
            <v>0</v>
          </cell>
          <cell r="AG891">
            <v>693</v>
          </cell>
          <cell r="AH891">
            <v>12610</v>
          </cell>
          <cell r="AI891">
            <v>2.4678203383239357</v>
          </cell>
          <cell r="AJ891">
            <v>99</v>
          </cell>
          <cell r="AK891">
            <v>2</v>
          </cell>
          <cell r="AL891">
            <v>0</v>
          </cell>
          <cell r="AM891">
            <v>0</v>
          </cell>
          <cell r="AN891">
            <v>0</v>
          </cell>
          <cell r="AO891">
            <v>8345</v>
          </cell>
          <cell r="AP891">
            <v>128095</v>
          </cell>
          <cell r="AQ891">
            <v>2.8543281436049517</v>
          </cell>
          <cell r="AR891">
            <v>100</v>
          </cell>
          <cell r="AS891">
            <v>92</v>
          </cell>
          <cell r="AT891">
            <v>0</v>
          </cell>
          <cell r="AU891">
            <v>73</v>
          </cell>
          <cell r="AV891">
            <v>0</v>
          </cell>
          <cell r="AW891">
            <v>1685</v>
          </cell>
          <cell r="AX891">
            <v>53361</v>
          </cell>
          <cell r="AY891">
            <v>3.6615703234452091</v>
          </cell>
          <cell r="AZ891">
            <v>100</v>
          </cell>
          <cell r="BA891">
            <v>99</v>
          </cell>
          <cell r="BB891">
            <v>0</v>
          </cell>
          <cell r="BC891">
            <v>67</v>
          </cell>
          <cell r="BD891">
            <v>0</v>
          </cell>
          <cell r="BE891">
            <v>556</v>
          </cell>
          <cell r="BF891">
            <v>13932</v>
          </cell>
          <cell r="BG891">
            <v>3.6883525708289611</v>
          </cell>
          <cell r="BH891">
            <v>100</v>
          </cell>
          <cell r="BI891">
            <v>6.31</v>
          </cell>
          <cell r="BJ891">
            <v>87</v>
          </cell>
          <cell r="BK891">
            <v>0</v>
          </cell>
          <cell r="BL891">
            <v>2</v>
          </cell>
          <cell r="BM891">
            <v>0</v>
          </cell>
          <cell r="BN891">
            <v>23365</v>
          </cell>
          <cell r="BO891">
            <v>510331</v>
          </cell>
          <cell r="BP891">
            <v>2.9329935651823198</v>
          </cell>
          <cell r="BQ891">
            <v>100</v>
          </cell>
          <cell r="BR891">
            <v>51.73</v>
          </cell>
          <cell r="BS891">
            <v>23365</v>
          </cell>
          <cell r="BT891">
            <v>510331</v>
          </cell>
          <cell r="BU891">
            <v>2.9329935651823198</v>
          </cell>
          <cell r="BV891">
            <v>100</v>
          </cell>
          <cell r="BW891">
            <v>51.73</v>
          </cell>
          <cell r="BX891">
            <v>100</v>
          </cell>
          <cell r="BY891">
            <v>0</v>
          </cell>
          <cell r="BZ891">
            <v>80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2511</v>
          </cell>
          <cell r="CL891">
            <v>56985</v>
          </cell>
          <cell r="CM891">
            <v>3.0018565313805374</v>
          </cell>
          <cell r="CN891">
            <v>100</v>
          </cell>
          <cell r="CO891">
            <v>5.95</v>
          </cell>
          <cell r="CP891">
            <v>54</v>
          </cell>
          <cell r="CQ891">
            <v>0</v>
          </cell>
          <cell r="CR891">
            <v>3</v>
          </cell>
          <cell r="CS891">
            <v>0</v>
          </cell>
          <cell r="CT891">
            <v>6528</v>
          </cell>
          <cell r="CU891">
            <v>204027</v>
          </cell>
          <cell r="CV891">
            <v>3.6735903879378045</v>
          </cell>
          <cell r="CW891">
            <v>100</v>
          </cell>
          <cell r="CX891">
            <v>94</v>
          </cell>
          <cell r="CY891">
            <v>0</v>
          </cell>
          <cell r="CZ891">
            <v>79</v>
          </cell>
          <cell r="DA891">
            <v>0</v>
          </cell>
          <cell r="DB891">
            <v>12820</v>
          </cell>
          <cell r="DC891">
            <v>201459</v>
          </cell>
          <cell r="DD891">
            <v>2.3345097398927419</v>
          </cell>
          <cell r="DE891">
            <v>100</v>
          </cell>
          <cell r="DF891">
            <v>18.46</v>
          </cell>
          <cell r="DG891">
            <v>57</v>
          </cell>
          <cell r="DH891">
            <v>0</v>
          </cell>
          <cell r="DI891">
            <v>78</v>
          </cell>
          <cell r="DJ891">
            <v>0</v>
          </cell>
          <cell r="DK891">
            <v>1507</v>
          </cell>
          <cell r="DL891">
            <v>47860</v>
          </cell>
          <cell r="DM891">
            <v>3.5603914122973563</v>
          </cell>
          <cell r="DN891">
            <v>100</v>
          </cell>
          <cell r="DO891">
            <v>93</v>
          </cell>
          <cell r="DP891">
            <v>0</v>
          </cell>
          <cell r="DQ891">
            <v>8</v>
          </cell>
          <cell r="DR891">
            <v>0</v>
          </cell>
          <cell r="DS891">
            <v>2229</v>
          </cell>
          <cell r="DT891">
            <v>59179</v>
          </cell>
          <cell r="DU891">
            <v>2.9870887403329403</v>
          </cell>
          <cell r="DV891">
            <v>100</v>
          </cell>
          <cell r="DW891">
            <v>37</v>
          </cell>
          <cell r="DX891">
            <v>0</v>
          </cell>
          <cell r="DY891">
            <v>61</v>
          </cell>
          <cell r="DZ891">
            <v>0</v>
          </cell>
        </row>
        <row r="892">
          <cell r="A892" t="str">
            <v>TART</v>
          </cell>
          <cell r="B892">
            <v>38052</v>
          </cell>
          <cell r="C892">
            <v>11937</v>
          </cell>
          <cell r="D892">
            <v>223385</v>
          </cell>
          <cell r="E892">
            <v>3.0776470275019303</v>
          </cell>
          <cell r="F892">
            <v>100</v>
          </cell>
          <cell r="G892">
            <v>34.909999999999997</v>
          </cell>
          <cell r="H892">
            <v>20512</v>
          </cell>
          <cell r="I892">
            <v>386656</v>
          </cell>
          <cell r="J892">
            <v>2.9439321887581582</v>
          </cell>
          <cell r="K892">
            <v>100</v>
          </cell>
          <cell r="L892">
            <v>100</v>
          </cell>
          <cell r="M892">
            <v>0</v>
          </cell>
          <cell r="N892">
            <v>74</v>
          </cell>
          <cell r="O892">
            <v>0</v>
          </cell>
          <cell r="P892">
            <v>693</v>
          </cell>
          <cell r="Q892">
            <v>12631</v>
          </cell>
          <cell r="R892">
            <v>2.4849179075983199</v>
          </cell>
          <cell r="S892">
            <v>99</v>
          </cell>
          <cell r="T892">
            <v>2</v>
          </cell>
          <cell r="U892">
            <v>0</v>
          </cell>
          <cell r="V892">
            <v>0</v>
          </cell>
          <cell r="W892">
            <v>0</v>
          </cell>
          <cell r="X892">
            <v>7667</v>
          </cell>
          <cell r="Y892">
            <v>118387</v>
          </cell>
          <cell r="Z892">
            <v>3.0454219582138466</v>
          </cell>
          <cell r="AA892">
            <v>100</v>
          </cell>
          <cell r="AB892">
            <v>16.47</v>
          </cell>
          <cell r="AC892">
            <v>94</v>
          </cell>
          <cell r="AD892">
            <v>0</v>
          </cell>
          <cell r="AE892">
            <v>69</v>
          </cell>
          <cell r="AF892">
            <v>0</v>
          </cell>
          <cell r="AG892">
            <v>693</v>
          </cell>
          <cell r="AH892">
            <v>12631</v>
          </cell>
          <cell r="AI892">
            <v>2.4851957975167145</v>
          </cell>
          <cell r="AJ892">
            <v>99</v>
          </cell>
          <cell r="AK892">
            <v>2</v>
          </cell>
          <cell r="AL892">
            <v>0</v>
          </cell>
          <cell r="AM892">
            <v>0</v>
          </cell>
          <cell r="AN892">
            <v>0</v>
          </cell>
          <cell r="AO892">
            <v>8486</v>
          </cell>
          <cell r="AP892">
            <v>129084</v>
          </cell>
          <cell r="AQ892">
            <v>2.8816113092995943</v>
          </cell>
          <cell r="AR892">
            <v>100</v>
          </cell>
          <cell r="AS892">
            <v>93</v>
          </cell>
          <cell r="AT892">
            <v>0</v>
          </cell>
          <cell r="AU892">
            <v>68</v>
          </cell>
          <cell r="AV892">
            <v>0</v>
          </cell>
          <cell r="AW892">
            <v>1980</v>
          </cell>
          <cell r="AX892">
            <v>62682</v>
          </cell>
          <cell r="AY892">
            <v>3.6277950144431368</v>
          </cell>
          <cell r="AZ892">
            <v>100</v>
          </cell>
          <cell r="BA892">
            <v>98</v>
          </cell>
          <cell r="BB892">
            <v>0</v>
          </cell>
          <cell r="BC892">
            <v>70</v>
          </cell>
          <cell r="BD892">
            <v>0</v>
          </cell>
          <cell r="BE892">
            <v>646</v>
          </cell>
          <cell r="BF892">
            <v>16305</v>
          </cell>
          <cell r="BG892">
            <v>3.7981773727495001</v>
          </cell>
          <cell r="BH892">
            <v>100</v>
          </cell>
          <cell r="BI892">
            <v>6.31</v>
          </cell>
          <cell r="BJ892">
            <v>88</v>
          </cell>
          <cell r="BK892">
            <v>0</v>
          </cell>
          <cell r="BL892">
            <v>2</v>
          </cell>
          <cell r="BM892">
            <v>0</v>
          </cell>
          <cell r="BN892">
            <v>24540</v>
          </cell>
          <cell r="BO892">
            <v>545575</v>
          </cell>
          <cell r="BP892">
            <v>2.9282731654395771</v>
          </cell>
          <cell r="BQ892">
            <v>100</v>
          </cell>
          <cell r="BR892">
            <v>51.73</v>
          </cell>
          <cell r="BS892">
            <v>24540</v>
          </cell>
          <cell r="BT892">
            <v>545575</v>
          </cell>
          <cell r="BU892">
            <v>2.9282731654395771</v>
          </cell>
          <cell r="BV892">
            <v>100</v>
          </cell>
          <cell r="BW892">
            <v>51.73</v>
          </cell>
          <cell r="BX892">
            <v>100</v>
          </cell>
          <cell r="BY892">
            <v>0</v>
          </cell>
          <cell r="BZ892">
            <v>78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2689</v>
          </cell>
          <cell r="CL892">
            <v>60667</v>
          </cell>
          <cell r="CM892">
            <v>2.9995711426665395</v>
          </cell>
          <cell r="CN892">
            <v>100</v>
          </cell>
          <cell r="CO892">
            <v>5.95</v>
          </cell>
          <cell r="CP892">
            <v>49</v>
          </cell>
          <cell r="CQ892">
            <v>0</v>
          </cell>
          <cell r="CR892">
            <v>5</v>
          </cell>
          <cell r="CS892">
            <v>0</v>
          </cell>
          <cell r="CT892">
            <v>7305</v>
          </cell>
          <cell r="CU892">
            <v>229104</v>
          </cell>
          <cell r="CV892">
            <v>3.667215932245433</v>
          </cell>
          <cell r="CW892">
            <v>100</v>
          </cell>
          <cell r="CX892">
            <v>95</v>
          </cell>
          <cell r="CY892">
            <v>0</v>
          </cell>
          <cell r="CZ892">
            <v>77</v>
          </cell>
          <cell r="DA892">
            <v>0</v>
          </cell>
          <cell r="DB892">
            <v>12959</v>
          </cell>
          <cell r="DC892">
            <v>206256</v>
          </cell>
          <cell r="DD892">
            <v>2.3006034981635231</v>
          </cell>
          <cell r="DE892">
            <v>100</v>
          </cell>
          <cell r="DF892">
            <v>18.46</v>
          </cell>
          <cell r="DG892">
            <v>57</v>
          </cell>
          <cell r="DH892">
            <v>0</v>
          </cell>
          <cell r="DI892">
            <v>71</v>
          </cell>
          <cell r="DJ892">
            <v>0</v>
          </cell>
          <cell r="DK892">
            <v>1587</v>
          </cell>
          <cell r="DL892">
            <v>49548</v>
          </cell>
          <cell r="DM892">
            <v>3.5966798844008334</v>
          </cell>
          <cell r="DN892">
            <v>100</v>
          </cell>
          <cell r="DO892">
            <v>96</v>
          </cell>
          <cell r="DP892">
            <v>0</v>
          </cell>
          <cell r="DQ892">
            <v>7</v>
          </cell>
          <cell r="DR892">
            <v>0</v>
          </cell>
          <cell r="DS892">
            <v>2467</v>
          </cell>
          <cell r="DT892">
            <v>63906</v>
          </cell>
          <cell r="DU892">
            <v>2.8707009401404262</v>
          </cell>
          <cell r="DV892">
            <v>100</v>
          </cell>
          <cell r="DW892">
            <v>43</v>
          </cell>
          <cell r="DX892">
            <v>0</v>
          </cell>
          <cell r="DY892">
            <v>56</v>
          </cell>
          <cell r="DZ892">
            <v>0</v>
          </cell>
        </row>
        <row r="893">
          <cell r="A893" t="str">
            <v>TART</v>
          </cell>
          <cell r="B893">
            <v>38059</v>
          </cell>
          <cell r="C893">
            <v>12647</v>
          </cell>
          <cell r="D893">
            <v>243154</v>
          </cell>
          <cell r="E893">
            <v>3.0796088298617414</v>
          </cell>
          <cell r="F893">
            <v>100</v>
          </cell>
          <cell r="G893">
            <v>34.909999999999997</v>
          </cell>
          <cell r="H893">
            <v>21677</v>
          </cell>
          <cell r="I893">
            <v>406780</v>
          </cell>
          <cell r="J893">
            <v>2.9540180711783144</v>
          </cell>
          <cell r="K893">
            <v>100</v>
          </cell>
          <cell r="L893">
            <v>100</v>
          </cell>
          <cell r="M893">
            <v>0</v>
          </cell>
          <cell r="N893">
            <v>73</v>
          </cell>
          <cell r="O893">
            <v>0</v>
          </cell>
          <cell r="P893">
            <v>748</v>
          </cell>
          <cell r="Q893">
            <v>13619</v>
          </cell>
          <cell r="R893">
            <v>2.4793615850302695</v>
          </cell>
          <cell r="S893">
            <v>99</v>
          </cell>
          <cell r="T893">
            <v>1</v>
          </cell>
          <cell r="U893">
            <v>0</v>
          </cell>
          <cell r="V893">
            <v>1</v>
          </cell>
          <cell r="W893">
            <v>0</v>
          </cell>
          <cell r="X893">
            <v>8382</v>
          </cell>
          <cell r="Y893">
            <v>129886</v>
          </cell>
          <cell r="Z893">
            <v>3.0214385697797206</v>
          </cell>
          <cell r="AA893">
            <v>100</v>
          </cell>
          <cell r="AB893">
            <v>16.47</v>
          </cell>
          <cell r="AC893">
            <v>94</v>
          </cell>
          <cell r="AD893">
            <v>0</v>
          </cell>
          <cell r="AE893">
            <v>70</v>
          </cell>
          <cell r="AF893">
            <v>0</v>
          </cell>
          <cell r="AG893">
            <v>748</v>
          </cell>
          <cell r="AH893">
            <v>13619</v>
          </cell>
          <cell r="AI893">
            <v>2.4793615850302695</v>
          </cell>
          <cell r="AJ893">
            <v>99</v>
          </cell>
          <cell r="AK893">
            <v>1</v>
          </cell>
          <cell r="AL893">
            <v>0</v>
          </cell>
          <cell r="AM893">
            <v>1</v>
          </cell>
          <cell r="AN893">
            <v>0</v>
          </cell>
          <cell r="AO893">
            <v>8739</v>
          </cell>
          <cell r="AP893">
            <v>134879</v>
          </cell>
          <cell r="AQ893">
            <v>2.8789509521822216</v>
          </cell>
          <cell r="AR893">
            <v>100</v>
          </cell>
          <cell r="AS893">
            <v>69</v>
          </cell>
          <cell r="AT893">
            <v>0</v>
          </cell>
          <cell r="AU893">
            <v>70</v>
          </cell>
          <cell r="AV893">
            <v>0</v>
          </cell>
          <cell r="AW893">
            <v>2324</v>
          </cell>
          <cell r="AX893">
            <v>73683</v>
          </cell>
          <cell r="AY893">
            <v>3.6173374301113181</v>
          </cell>
          <cell r="AZ893">
            <v>100</v>
          </cell>
          <cell r="BA893">
            <v>97</v>
          </cell>
          <cell r="BB893">
            <v>0</v>
          </cell>
          <cell r="BC893">
            <v>74</v>
          </cell>
          <cell r="BD893">
            <v>0</v>
          </cell>
          <cell r="BE893">
            <v>737</v>
          </cell>
          <cell r="BF893">
            <v>18744</v>
          </cell>
          <cell r="BG893">
            <v>3.766768603465851</v>
          </cell>
          <cell r="BH893">
            <v>100</v>
          </cell>
          <cell r="BI893">
            <v>6.31</v>
          </cell>
          <cell r="BJ893">
            <v>89</v>
          </cell>
          <cell r="BK893">
            <v>0</v>
          </cell>
          <cell r="BL893">
            <v>2</v>
          </cell>
          <cell r="BM893">
            <v>0</v>
          </cell>
          <cell r="BN893">
            <v>26176</v>
          </cell>
          <cell r="BO893">
            <v>591392</v>
          </cell>
          <cell r="BP893">
            <v>2.942879698069135</v>
          </cell>
          <cell r="BQ893">
            <v>100</v>
          </cell>
          <cell r="BR893">
            <v>51.73</v>
          </cell>
          <cell r="BS893">
            <v>26176</v>
          </cell>
          <cell r="BT893">
            <v>591392</v>
          </cell>
          <cell r="BU893">
            <v>2.942879698069135</v>
          </cell>
          <cell r="BV893">
            <v>100</v>
          </cell>
          <cell r="BW893">
            <v>51.73</v>
          </cell>
          <cell r="BX893">
            <v>100</v>
          </cell>
          <cell r="BY893">
            <v>0</v>
          </cell>
          <cell r="BZ893">
            <v>79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2675</v>
          </cell>
          <cell r="CL893">
            <v>60545</v>
          </cell>
          <cell r="CM893">
            <v>2.975260732476352</v>
          </cell>
          <cell r="CN893">
            <v>100</v>
          </cell>
          <cell r="CO893">
            <v>5.95</v>
          </cell>
          <cell r="CP893">
            <v>44</v>
          </cell>
          <cell r="CQ893">
            <v>0</v>
          </cell>
          <cell r="CR893">
            <v>1</v>
          </cell>
          <cell r="CS893">
            <v>0</v>
          </cell>
          <cell r="CT893">
            <v>8484</v>
          </cell>
          <cell r="CU893">
            <v>266795</v>
          </cell>
          <cell r="CV893">
            <v>3.6564925314154748</v>
          </cell>
          <cell r="CW893">
            <v>100</v>
          </cell>
          <cell r="CX893">
            <v>95</v>
          </cell>
          <cell r="CY893">
            <v>0</v>
          </cell>
          <cell r="CZ893">
            <v>78</v>
          </cell>
          <cell r="DA893">
            <v>0</v>
          </cell>
          <cell r="DB893">
            <v>13364</v>
          </cell>
          <cell r="DC893">
            <v>211804</v>
          </cell>
          <cell r="DD893">
            <v>2.2893330855536713</v>
          </cell>
          <cell r="DE893">
            <v>100</v>
          </cell>
          <cell r="DF893">
            <v>18.46</v>
          </cell>
          <cell r="DG893">
            <v>56</v>
          </cell>
          <cell r="DH893">
            <v>0</v>
          </cell>
          <cell r="DI893">
            <v>73</v>
          </cell>
          <cell r="DJ893">
            <v>0</v>
          </cell>
          <cell r="DK893">
            <v>1654</v>
          </cell>
          <cell r="DL893">
            <v>52249</v>
          </cell>
          <cell r="DM893">
            <v>3.6414968259271632</v>
          </cell>
          <cell r="DN893">
            <v>100</v>
          </cell>
          <cell r="DO893">
            <v>92</v>
          </cell>
          <cell r="DP893">
            <v>0</v>
          </cell>
          <cell r="DQ893">
            <v>2</v>
          </cell>
          <cell r="DR893">
            <v>0</v>
          </cell>
          <cell r="DS893">
            <v>2532</v>
          </cell>
          <cell r="DT893">
            <v>65791</v>
          </cell>
          <cell r="DU893">
            <v>2.914898369443824</v>
          </cell>
          <cell r="DV893">
            <v>100</v>
          </cell>
          <cell r="DW893">
            <v>46</v>
          </cell>
          <cell r="DX893">
            <v>0</v>
          </cell>
          <cell r="DY893">
            <v>54</v>
          </cell>
          <cell r="DZ893">
            <v>0</v>
          </cell>
        </row>
        <row r="894">
          <cell r="A894" t="str">
            <v>TART</v>
          </cell>
          <cell r="B894">
            <v>38066</v>
          </cell>
          <cell r="C894">
            <v>12815</v>
          </cell>
          <cell r="D894">
            <v>257087</v>
          </cell>
          <cell r="E894">
            <v>3.1104846104367105</v>
          </cell>
          <cell r="F894">
            <v>100</v>
          </cell>
          <cell r="G894">
            <v>34.909999999999997</v>
          </cell>
          <cell r="H894">
            <v>21776</v>
          </cell>
          <cell r="I894">
            <v>422609</v>
          </cell>
          <cell r="J894">
            <v>2.9413638273871401</v>
          </cell>
          <cell r="K894">
            <v>100</v>
          </cell>
          <cell r="L894">
            <v>100</v>
          </cell>
          <cell r="M894">
            <v>96</v>
          </cell>
          <cell r="N894">
            <v>74</v>
          </cell>
          <cell r="O894">
            <v>2</v>
          </cell>
          <cell r="P894">
            <v>744</v>
          </cell>
          <cell r="Q894">
            <v>13528</v>
          </cell>
          <cell r="R894">
            <v>2.4759387531899382</v>
          </cell>
          <cell r="S894">
            <v>99</v>
          </cell>
          <cell r="T894">
            <v>1</v>
          </cell>
          <cell r="U894">
            <v>0</v>
          </cell>
          <cell r="V894">
            <v>1</v>
          </cell>
          <cell r="W894">
            <v>0</v>
          </cell>
          <cell r="X894">
            <v>8276</v>
          </cell>
          <cell r="Y894">
            <v>130540</v>
          </cell>
          <cell r="Z894">
            <v>3.0309054161230078</v>
          </cell>
          <cell r="AA894">
            <v>100</v>
          </cell>
          <cell r="AB894">
            <v>16.47</v>
          </cell>
          <cell r="AC894">
            <v>27</v>
          </cell>
          <cell r="AD894">
            <v>96</v>
          </cell>
          <cell r="AE894">
            <v>69</v>
          </cell>
          <cell r="AF894">
            <v>2</v>
          </cell>
          <cell r="AG894">
            <v>744</v>
          </cell>
          <cell r="AH894">
            <v>13528</v>
          </cell>
          <cell r="AI894">
            <v>2.4760255241567912</v>
          </cell>
          <cell r="AJ894">
            <v>99</v>
          </cell>
          <cell r="AK894">
            <v>1</v>
          </cell>
          <cell r="AL894">
            <v>0</v>
          </cell>
          <cell r="AM894">
            <v>1</v>
          </cell>
          <cell r="AN894">
            <v>0</v>
          </cell>
          <cell r="AO894">
            <v>8161</v>
          </cell>
          <cell r="AP894">
            <v>126279</v>
          </cell>
          <cell r="AQ894">
            <v>2.8966107916309802</v>
          </cell>
          <cell r="AR894">
            <v>100</v>
          </cell>
          <cell r="AS894">
            <v>50</v>
          </cell>
          <cell r="AT894">
            <v>0</v>
          </cell>
          <cell r="AU894">
            <v>69</v>
          </cell>
          <cell r="AV894">
            <v>0</v>
          </cell>
          <cell r="AW894">
            <v>2846</v>
          </cell>
          <cell r="AX894">
            <v>90414</v>
          </cell>
          <cell r="AY894">
            <v>3.6084239531565223</v>
          </cell>
          <cell r="AZ894">
            <v>100</v>
          </cell>
          <cell r="BA894">
            <v>0</v>
          </cell>
          <cell r="BB894">
            <v>100</v>
          </cell>
          <cell r="BC894">
            <v>0</v>
          </cell>
          <cell r="BD894">
            <v>71</v>
          </cell>
          <cell r="BE894">
            <v>985</v>
          </cell>
          <cell r="BF894">
            <v>25070</v>
          </cell>
          <cell r="BG894">
            <v>3.7734257871064467</v>
          </cell>
          <cell r="BH894">
            <v>100</v>
          </cell>
          <cell r="BI894">
            <v>6.31</v>
          </cell>
          <cell r="BJ894">
            <v>4</v>
          </cell>
          <cell r="BK894">
            <v>95</v>
          </cell>
          <cell r="BL894">
            <v>1</v>
          </cell>
          <cell r="BM894">
            <v>2</v>
          </cell>
          <cell r="BN894">
            <v>27669</v>
          </cell>
          <cell r="BO894">
            <v>658289</v>
          </cell>
          <cell r="BP894">
            <v>2.9522082787859532</v>
          </cell>
          <cell r="BQ894">
            <v>100</v>
          </cell>
          <cell r="BR894">
            <v>51.73</v>
          </cell>
          <cell r="BS894">
            <v>27669</v>
          </cell>
          <cell r="BT894">
            <v>658289</v>
          </cell>
          <cell r="BU894">
            <v>2.9522082787859532</v>
          </cell>
          <cell r="BV894">
            <v>100</v>
          </cell>
          <cell r="BW894">
            <v>51.73</v>
          </cell>
          <cell r="BX894">
            <v>96</v>
          </cell>
          <cell r="BY894">
            <v>100</v>
          </cell>
          <cell r="BZ894">
            <v>78</v>
          </cell>
          <cell r="CA894">
            <v>70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2703</v>
          </cell>
          <cell r="CL894">
            <v>61223</v>
          </cell>
          <cell r="CM894">
            <v>3.0037376987130959</v>
          </cell>
          <cell r="CN894">
            <v>100</v>
          </cell>
          <cell r="CO894">
            <v>5.95</v>
          </cell>
          <cell r="CP894">
            <v>38</v>
          </cell>
          <cell r="CQ894">
            <v>0</v>
          </cell>
          <cell r="CR894">
            <v>3</v>
          </cell>
          <cell r="CS894">
            <v>0</v>
          </cell>
          <cell r="CT894">
            <v>10407</v>
          </cell>
          <cell r="CU894">
            <v>325234</v>
          </cell>
          <cell r="CV894">
            <v>3.6493849919912962</v>
          </cell>
          <cell r="CW894">
            <v>100</v>
          </cell>
          <cell r="CX894">
            <v>83</v>
          </cell>
          <cell r="CY894">
            <v>99</v>
          </cell>
          <cell r="CZ894">
            <v>74</v>
          </cell>
          <cell r="DA894">
            <v>70</v>
          </cell>
          <cell r="DB894">
            <v>12173</v>
          </cell>
          <cell r="DC894">
            <v>195828</v>
          </cell>
          <cell r="DD894">
            <v>2.2354017096144037</v>
          </cell>
          <cell r="DE894">
            <v>100</v>
          </cell>
          <cell r="DF894">
            <v>18.46</v>
          </cell>
          <cell r="DG894">
            <v>44</v>
          </cell>
          <cell r="DH894">
            <v>0</v>
          </cell>
          <cell r="DI894">
            <v>76</v>
          </cell>
          <cell r="DJ894">
            <v>0</v>
          </cell>
          <cell r="DK894">
            <v>2386</v>
          </cell>
          <cell r="DL894">
            <v>76005</v>
          </cell>
          <cell r="DM894">
            <v>3.6501781033671619</v>
          </cell>
          <cell r="DN894">
            <v>100</v>
          </cell>
          <cell r="DO894">
            <v>32</v>
          </cell>
          <cell r="DP894">
            <v>100</v>
          </cell>
          <cell r="DQ894">
            <v>0</v>
          </cell>
          <cell r="DR894">
            <v>3</v>
          </cell>
          <cell r="DS894">
            <v>2774</v>
          </cell>
          <cell r="DT894">
            <v>73864</v>
          </cell>
          <cell r="DU894">
            <v>2.8763583675440714</v>
          </cell>
          <cell r="DV894">
            <v>100</v>
          </cell>
          <cell r="DW894">
            <v>1</v>
          </cell>
          <cell r="DX894">
            <v>42</v>
          </cell>
          <cell r="DY894">
            <v>3</v>
          </cell>
          <cell r="DZ894">
            <v>56</v>
          </cell>
        </row>
        <row r="895">
          <cell r="A895" t="str">
            <v>TART</v>
          </cell>
          <cell r="B895">
            <v>38073</v>
          </cell>
          <cell r="C895">
            <v>11403</v>
          </cell>
          <cell r="D895">
            <v>221413</v>
          </cell>
          <cell r="E895">
            <v>3.0703123907052223</v>
          </cell>
          <cell r="F895">
            <v>100</v>
          </cell>
          <cell r="G895">
            <v>34.909999999999997</v>
          </cell>
          <cell r="H895">
            <v>21717</v>
          </cell>
          <cell r="I895">
            <v>403269</v>
          </cell>
          <cell r="J895">
            <v>2.9015624182737931</v>
          </cell>
          <cell r="K895">
            <v>100</v>
          </cell>
          <cell r="L895">
            <v>99</v>
          </cell>
          <cell r="M895">
            <v>100</v>
          </cell>
          <cell r="N895">
            <v>80</v>
          </cell>
          <cell r="O895">
            <v>0</v>
          </cell>
          <cell r="P895">
            <v>728</v>
          </cell>
          <cell r="Q895">
            <v>13246</v>
          </cell>
          <cell r="R895">
            <v>2.4742145820983996</v>
          </cell>
          <cell r="S895">
            <v>99</v>
          </cell>
          <cell r="T895">
            <v>2</v>
          </cell>
          <cell r="U895">
            <v>0</v>
          </cell>
          <cell r="V895">
            <v>1</v>
          </cell>
          <cell r="W895">
            <v>0</v>
          </cell>
          <cell r="X895">
            <v>7657</v>
          </cell>
          <cell r="Y895">
            <v>119141</v>
          </cell>
          <cell r="Z895">
            <v>3.0026245298844665</v>
          </cell>
          <cell r="AA895">
            <v>100</v>
          </cell>
          <cell r="AB895">
            <v>16.47</v>
          </cell>
          <cell r="AC895">
            <v>91</v>
          </cell>
          <cell r="AD895">
            <v>0</v>
          </cell>
          <cell r="AE895">
            <v>72</v>
          </cell>
          <cell r="AF895">
            <v>0</v>
          </cell>
          <cell r="AG895">
            <v>728</v>
          </cell>
          <cell r="AH895">
            <v>13246</v>
          </cell>
          <cell r="AI895">
            <v>2.4741209008297114</v>
          </cell>
          <cell r="AJ895">
            <v>99</v>
          </cell>
          <cell r="AK895">
            <v>2</v>
          </cell>
          <cell r="AL895">
            <v>0</v>
          </cell>
          <cell r="AM895">
            <v>1</v>
          </cell>
          <cell r="AN895">
            <v>0</v>
          </cell>
          <cell r="AO895">
            <v>7827</v>
          </cell>
          <cell r="AP895">
            <v>122455</v>
          </cell>
          <cell r="AQ895">
            <v>2.838846397427778</v>
          </cell>
          <cell r="AR895">
            <v>100</v>
          </cell>
          <cell r="AS895">
            <v>42</v>
          </cell>
          <cell r="AT895">
            <v>0</v>
          </cell>
          <cell r="AU895">
            <v>72</v>
          </cell>
          <cell r="AV895">
            <v>0</v>
          </cell>
          <cell r="AW895">
            <v>2103</v>
          </cell>
          <cell r="AX895">
            <v>66847</v>
          </cell>
          <cell r="AY895">
            <v>3.6087109237794168</v>
          </cell>
          <cell r="AZ895">
            <v>100</v>
          </cell>
          <cell r="BA895">
            <v>95</v>
          </cell>
          <cell r="BB895">
            <v>0</v>
          </cell>
          <cell r="BC895">
            <v>75</v>
          </cell>
          <cell r="BD895">
            <v>0</v>
          </cell>
          <cell r="BE895">
            <v>673</v>
          </cell>
          <cell r="BF895">
            <v>17200</v>
          </cell>
          <cell r="BG895">
            <v>3.7471264367816093</v>
          </cell>
          <cell r="BH895">
            <v>100</v>
          </cell>
          <cell r="BI895">
            <v>6.31</v>
          </cell>
          <cell r="BJ895">
            <v>84</v>
          </cell>
          <cell r="BK895">
            <v>0</v>
          </cell>
          <cell r="BL895">
            <v>2</v>
          </cell>
          <cell r="BM895">
            <v>0</v>
          </cell>
          <cell r="BN895">
            <v>22659</v>
          </cell>
          <cell r="BO895">
            <v>523757</v>
          </cell>
          <cell r="BP895">
            <v>2.8962167355629229</v>
          </cell>
          <cell r="BQ895">
            <v>100</v>
          </cell>
          <cell r="BR895">
            <v>51.73</v>
          </cell>
          <cell r="BS895">
            <v>22659</v>
          </cell>
          <cell r="BT895">
            <v>523757</v>
          </cell>
          <cell r="BU895">
            <v>2.8962167355629229</v>
          </cell>
          <cell r="BV895">
            <v>100</v>
          </cell>
          <cell r="BW895">
            <v>51.73</v>
          </cell>
          <cell r="BX895">
            <v>98</v>
          </cell>
          <cell r="BY895">
            <v>0</v>
          </cell>
          <cell r="BZ895">
            <v>78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2606</v>
          </cell>
          <cell r="CL895">
            <v>58673</v>
          </cell>
          <cell r="CM895">
            <v>2.9477386436815771</v>
          </cell>
          <cell r="CN895">
            <v>100</v>
          </cell>
          <cell r="CO895">
            <v>5.95</v>
          </cell>
          <cell r="CP895">
            <v>33</v>
          </cell>
          <cell r="CQ895">
            <v>0</v>
          </cell>
          <cell r="CR895">
            <v>6</v>
          </cell>
          <cell r="CS895">
            <v>0</v>
          </cell>
          <cell r="CT895">
            <v>7600</v>
          </cell>
          <cell r="CU895">
            <v>239351</v>
          </cell>
          <cell r="CV895">
            <v>3.6469652154359746</v>
          </cell>
          <cell r="CW895">
            <v>100</v>
          </cell>
          <cell r="CX895">
            <v>94</v>
          </cell>
          <cell r="CY895">
            <v>0</v>
          </cell>
          <cell r="CZ895">
            <v>77</v>
          </cell>
          <cell r="DA895">
            <v>0</v>
          </cell>
          <cell r="DB895">
            <v>11017</v>
          </cell>
          <cell r="DC895">
            <v>179907</v>
          </cell>
          <cell r="DD895">
            <v>2.190971052426983</v>
          </cell>
          <cell r="DE895">
            <v>100</v>
          </cell>
          <cell r="DF895">
            <v>18.46</v>
          </cell>
          <cell r="DG895">
            <v>44</v>
          </cell>
          <cell r="DH895">
            <v>0</v>
          </cell>
          <cell r="DI895">
            <v>74</v>
          </cell>
          <cell r="DJ895">
            <v>0</v>
          </cell>
          <cell r="DK895">
            <v>1436</v>
          </cell>
          <cell r="DL895">
            <v>45825</v>
          </cell>
          <cell r="DM895">
            <v>3.6392796011014363</v>
          </cell>
          <cell r="DN895">
            <v>100</v>
          </cell>
          <cell r="DO895">
            <v>88</v>
          </cell>
          <cell r="DP895">
            <v>0</v>
          </cell>
          <cell r="DQ895">
            <v>0</v>
          </cell>
          <cell r="DR895">
            <v>0</v>
          </cell>
          <cell r="DS895">
            <v>2290</v>
          </cell>
          <cell r="DT895">
            <v>59179</v>
          </cell>
          <cell r="DU895">
            <v>2.899764547595022</v>
          </cell>
          <cell r="DV895">
            <v>100</v>
          </cell>
          <cell r="DW895">
            <v>42</v>
          </cell>
          <cell r="DX895">
            <v>0</v>
          </cell>
          <cell r="DY895">
            <v>51</v>
          </cell>
          <cell r="DZ895">
            <v>0</v>
          </cell>
        </row>
        <row r="896">
          <cell r="A896" t="str">
            <v>TART</v>
          </cell>
          <cell r="B896">
            <v>38080</v>
          </cell>
          <cell r="C896">
            <v>11741</v>
          </cell>
          <cell r="D896">
            <v>228370</v>
          </cell>
          <cell r="E896">
            <v>3.0510135230116111</v>
          </cell>
          <cell r="F896">
            <v>100</v>
          </cell>
          <cell r="G896">
            <v>34.56</v>
          </cell>
          <cell r="H896">
            <v>21130</v>
          </cell>
          <cell r="I896">
            <v>403835</v>
          </cell>
          <cell r="J896">
            <v>2.9094522705658581</v>
          </cell>
          <cell r="K896">
            <v>100</v>
          </cell>
          <cell r="L896">
            <v>100</v>
          </cell>
          <cell r="M896">
            <v>1</v>
          </cell>
          <cell r="N896">
            <v>79</v>
          </cell>
          <cell r="O896">
            <v>0</v>
          </cell>
          <cell r="P896">
            <v>758</v>
          </cell>
          <cell r="Q896">
            <v>13807</v>
          </cell>
          <cell r="R896">
            <v>2.4817073170731709</v>
          </cell>
          <cell r="S896">
            <v>99</v>
          </cell>
          <cell r="T896">
            <v>3</v>
          </cell>
          <cell r="U896">
            <v>0</v>
          </cell>
          <cell r="V896">
            <v>0</v>
          </cell>
          <cell r="W896">
            <v>0</v>
          </cell>
          <cell r="X896">
            <v>7894</v>
          </cell>
          <cell r="Y896">
            <v>123183</v>
          </cell>
          <cell r="Z896">
            <v>2.9640918910374623</v>
          </cell>
          <cell r="AA896">
            <v>100</v>
          </cell>
          <cell r="AB896">
            <v>15.71</v>
          </cell>
          <cell r="AC896">
            <v>86</v>
          </cell>
          <cell r="AD896">
            <v>0</v>
          </cell>
          <cell r="AE896">
            <v>73</v>
          </cell>
          <cell r="AF896">
            <v>0</v>
          </cell>
          <cell r="AG896">
            <v>758</v>
          </cell>
          <cell r="AH896">
            <v>13807</v>
          </cell>
          <cell r="AI896">
            <v>2.4819213973799128</v>
          </cell>
          <cell r="AJ896">
            <v>99</v>
          </cell>
          <cell r="AK896">
            <v>3</v>
          </cell>
          <cell r="AL896">
            <v>0</v>
          </cell>
          <cell r="AM896">
            <v>0</v>
          </cell>
          <cell r="AN896">
            <v>0</v>
          </cell>
          <cell r="AO896">
            <v>8036</v>
          </cell>
          <cell r="AP896">
            <v>125921</v>
          </cell>
          <cell r="AQ896">
            <v>2.843148073836276</v>
          </cell>
          <cell r="AR896">
            <v>100</v>
          </cell>
          <cell r="AS896">
            <v>30</v>
          </cell>
          <cell r="AT896">
            <v>0</v>
          </cell>
          <cell r="AU896">
            <v>73</v>
          </cell>
          <cell r="AV896">
            <v>0</v>
          </cell>
          <cell r="AW896">
            <v>2180</v>
          </cell>
          <cell r="AX896">
            <v>69185</v>
          </cell>
          <cell r="AY896">
            <v>3.5380423711550213</v>
          </cell>
          <cell r="AZ896">
            <v>100</v>
          </cell>
          <cell r="BA896">
            <v>81</v>
          </cell>
          <cell r="BB896">
            <v>0</v>
          </cell>
          <cell r="BC896">
            <v>73</v>
          </cell>
          <cell r="BD896">
            <v>0</v>
          </cell>
          <cell r="BE896">
            <v>694</v>
          </cell>
          <cell r="BF896">
            <v>17770</v>
          </cell>
          <cell r="BG896">
            <v>3.6482221334398721</v>
          </cell>
          <cell r="BH896">
            <v>100</v>
          </cell>
          <cell r="BI896">
            <v>5.48</v>
          </cell>
          <cell r="BJ896">
            <v>77</v>
          </cell>
          <cell r="BK896">
            <v>0</v>
          </cell>
          <cell r="BL896">
            <v>2</v>
          </cell>
          <cell r="BM896">
            <v>0</v>
          </cell>
          <cell r="BN896">
            <v>22645</v>
          </cell>
          <cell r="BO896">
            <v>537270</v>
          </cell>
          <cell r="BP896">
            <v>2.8322971185693455</v>
          </cell>
          <cell r="BQ896">
            <v>100</v>
          </cell>
          <cell r="BR896">
            <v>50.95</v>
          </cell>
          <cell r="BS896">
            <v>22645</v>
          </cell>
          <cell r="BT896">
            <v>537270</v>
          </cell>
          <cell r="BU896">
            <v>2.8322971185693455</v>
          </cell>
          <cell r="BV896">
            <v>100</v>
          </cell>
          <cell r="BW896">
            <v>50.95</v>
          </cell>
          <cell r="BX896">
            <v>99</v>
          </cell>
          <cell r="BY896">
            <v>0</v>
          </cell>
          <cell r="BZ896">
            <v>75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2752</v>
          </cell>
          <cell r="CL896">
            <v>61990</v>
          </cell>
          <cell r="CM896">
            <v>2.9457917261055635</v>
          </cell>
          <cell r="CN896">
            <v>100</v>
          </cell>
          <cell r="CO896">
            <v>5.94</v>
          </cell>
          <cell r="CP896">
            <v>30</v>
          </cell>
          <cell r="CQ896">
            <v>0</v>
          </cell>
          <cell r="CR896">
            <v>5</v>
          </cell>
          <cell r="CS896">
            <v>0</v>
          </cell>
          <cell r="CT896">
            <v>7934</v>
          </cell>
          <cell r="CU896">
            <v>249502</v>
          </cell>
          <cell r="CV896">
            <v>3.5027884089666483</v>
          </cell>
          <cell r="CW896">
            <v>100</v>
          </cell>
          <cell r="CX896">
            <v>83</v>
          </cell>
          <cell r="CY896">
            <v>0</v>
          </cell>
          <cell r="CZ896">
            <v>75</v>
          </cell>
          <cell r="DA896">
            <v>0</v>
          </cell>
          <cell r="DB896">
            <v>10426</v>
          </cell>
          <cell r="DC896">
            <v>176834</v>
          </cell>
          <cell r="DD896">
            <v>2.1139664515461516</v>
          </cell>
          <cell r="DE896">
            <v>100</v>
          </cell>
          <cell r="DF896">
            <v>18.59</v>
          </cell>
          <cell r="DG896">
            <v>44</v>
          </cell>
          <cell r="DH896">
            <v>0</v>
          </cell>
          <cell r="DI896">
            <v>67</v>
          </cell>
          <cell r="DJ896">
            <v>0</v>
          </cell>
          <cell r="DK896">
            <v>1533</v>
          </cell>
          <cell r="DL896">
            <v>48945</v>
          </cell>
          <cell r="DM896">
            <v>3.5349220520568641</v>
          </cell>
          <cell r="DN896">
            <v>100</v>
          </cell>
          <cell r="DO896">
            <v>75</v>
          </cell>
          <cell r="DP896">
            <v>0</v>
          </cell>
          <cell r="DQ896">
            <v>6</v>
          </cell>
          <cell r="DR896">
            <v>0</v>
          </cell>
          <cell r="DS896">
            <v>2482</v>
          </cell>
          <cell r="DT896">
            <v>63385</v>
          </cell>
          <cell r="DU896">
            <v>2.7821683876092136</v>
          </cell>
          <cell r="DV896">
            <v>100</v>
          </cell>
          <cell r="DW896">
            <v>10</v>
          </cell>
          <cell r="DX896">
            <v>0</v>
          </cell>
          <cell r="DY896">
            <v>52</v>
          </cell>
          <cell r="DZ896">
            <v>0</v>
          </cell>
        </row>
        <row r="897">
          <cell r="A897" t="str">
            <v>TART</v>
          </cell>
          <cell r="B897">
            <v>38087</v>
          </cell>
          <cell r="C897">
            <v>11816</v>
          </cell>
          <cell r="D897">
            <v>237601</v>
          </cell>
          <cell r="E897">
            <v>3.0191963753427924</v>
          </cell>
          <cell r="F897">
            <v>100</v>
          </cell>
          <cell r="G897">
            <v>34.56</v>
          </cell>
          <cell r="H897">
            <v>23104</v>
          </cell>
          <cell r="I897">
            <v>463385</v>
          </cell>
          <cell r="J897">
            <v>2.9317683881064163</v>
          </cell>
          <cell r="K897">
            <v>100</v>
          </cell>
          <cell r="L897">
            <v>98</v>
          </cell>
          <cell r="M897">
            <v>0</v>
          </cell>
          <cell r="N897">
            <v>79</v>
          </cell>
          <cell r="O897">
            <v>0</v>
          </cell>
          <cell r="P897">
            <v>780</v>
          </cell>
          <cell r="Q897">
            <v>14214</v>
          </cell>
          <cell r="R897">
            <v>2.4832407241441117</v>
          </cell>
          <cell r="S897">
            <v>99</v>
          </cell>
          <cell r="T897">
            <v>4</v>
          </cell>
          <cell r="U897">
            <v>0</v>
          </cell>
          <cell r="V897">
            <v>0</v>
          </cell>
          <cell r="W897">
            <v>0</v>
          </cell>
          <cell r="X897">
            <v>7724</v>
          </cell>
          <cell r="Y897">
            <v>125445</v>
          </cell>
          <cell r="Z897">
            <v>2.9521466905187834</v>
          </cell>
          <cell r="AA897">
            <v>100</v>
          </cell>
          <cell r="AB897">
            <v>15.71</v>
          </cell>
          <cell r="AC897">
            <v>78</v>
          </cell>
          <cell r="AD897">
            <v>0</v>
          </cell>
          <cell r="AE897">
            <v>62</v>
          </cell>
          <cell r="AF897">
            <v>0</v>
          </cell>
          <cell r="AG897">
            <v>780</v>
          </cell>
          <cell r="AH897">
            <v>14214</v>
          </cell>
          <cell r="AI897">
            <v>2.4832407241441117</v>
          </cell>
          <cell r="AJ897">
            <v>99</v>
          </cell>
          <cell r="AK897">
            <v>4</v>
          </cell>
          <cell r="AL897">
            <v>0</v>
          </cell>
          <cell r="AM897">
            <v>0</v>
          </cell>
          <cell r="AN897">
            <v>0</v>
          </cell>
          <cell r="AO897">
            <v>7829</v>
          </cell>
          <cell r="AP897">
            <v>127101</v>
          </cell>
          <cell r="AQ897">
            <v>2.8255746256491463</v>
          </cell>
          <cell r="AR897">
            <v>100</v>
          </cell>
          <cell r="AS897">
            <v>25</v>
          </cell>
          <cell r="AT897">
            <v>0</v>
          </cell>
          <cell r="AU897">
            <v>61</v>
          </cell>
          <cell r="AV897">
            <v>0</v>
          </cell>
          <cell r="AW897">
            <v>2348</v>
          </cell>
          <cell r="AX897">
            <v>74570</v>
          </cell>
          <cell r="AY897">
            <v>3.4810052027093352</v>
          </cell>
          <cell r="AZ897">
            <v>100</v>
          </cell>
          <cell r="BA897">
            <v>56</v>
          </cell>
          <cell r="BB897">
            <v>0</v>
          </cell>
          <cell r="BC897">
            <v>60</v>
          </cell>
          <cell r="BD897">
            <v>0</v>
          </cell>
          <cell r="BE897">
            <v>783</v>
          </cell>
          <cell r="BF897">
            <v>19960</v>
          </cell>
          <cell r="BG897">
            <v>3.5856473133790119</v>
          </cell>
          <cell r="BH897">
            <v>100</v>
          </cell>
          <cell r="BI897">
            <v>5.48</v>
          </cell>
          <cell r="BJ897">
            <v>71</v>
          </cell>
          <cell r="BK897">
            <v>0</v>
          </cell>
          <cell r="BL897">
            <v>2</v>
          </cell>
          <cell r="BM897">
            <v>0</v>
          </cell>
          <cell r="BN897">
            <v>20987</v>
          </cell>
          <cell r="BO897">
            <v>517262</v>
          </cell>
          <cell r="BP897">
            <v>2.7981381757929267</v>
          </cell>
          <cell r="BQ897">
            <v>100</v>
          </cell>
          <cell r="BR897">
            <v>50.95</v>
          </cell>
          <cell r="BS897">
            <v>20987</v>
          </cell>
          <cell r="BT897">
            <v>517262</v>
          </cell>
          <cell r="BU897">
            <v>2.7981381757929267</v>
          </cell>
          <cell r="BV897">
            <v>100</v>
          </cell>
          <cell r="BW897">
            <v>50.95</v>
          </cell>
          <cell r="BX897">
            <v>93</v>
          </cell>
          <cell r="BY897">
            <v>0</v>
          </cell>
          <cell r="BZ897">
            <v>64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2932</v>
          </cell>
          <cell r="CL897">
            <v>65389</v>
          </cell>
          <cell r="CM897">
            <v>2.9294128027529007</v>
          </cell>
          <cell r="CN897">
            <v>100</v>
          </cell>
          <cell r="CO897">
            <v>5.94</v>
          </cell>
          <cell r="CP897">
            <v>40</v>
          </cell>
          <cell r="CQ897">
            <v>0</v>
          </cell>
          <cell r="CR897">
            <v>2</v>
          </cell>
          <cell r="CS897">
            <v>0</v>
          </cell>
          <cell r="CT897">
            <v>7795</v>
          </cell>
          <cell r="CU897">
            <v>245523</v>
          </cell>
          <cell r="CV897">
            <v>3.4796635196205647</v>
          </cell>
          <cell r="CW897">
            <v>100</v>
          </cell>
          <cell r="CX897">
            <v>62</v>
          </cell>
          <cell r="CY897">
            <v>0</v>
          </cell>
          <cell r="CZ897">
            <v>64</v>
          </cell>
          <cell r="DA897">
            <v>0</v>
          </cell>
          <cell r="DB897">
            <v>8679</v>
          </cell>
          <cell r="DC897">
            <v>155851</v>
          </cell>
          <cell r="DD897">
            <v>2.0099818389722204</v>
          </cell>
          <cell r="DE897">
            <v>100</v>
          </cell>
          <cell r="DF897">
            <v>18.59</v>
          </cell>
          <cell r="DG897">
            <v>41</v>
          </cell>
          <cell r="DH897">
            <v>0</v>
          </cell>
          <cell r="DI897">
            <v>47</v>
          </cell>
          <cell r="DJ897">
            <v>0</v>
          </cell>
          <cell r="DK897">
            <v>1582</v>
          </cell>
          <cell r="DL897">
            <v>50500</v>
          </cell>
          <cell r="DM897">
            <v>3.4778318371822108</v>
          </cell>
          <cell r="DN897">
            <v>100</v>
          </cell>
          <cell r="DO897">
            <v>64</v>
          </cell>
          <cell r="DP897">
            <v>0</v>
          </cell>
          <cell r="DQ897">
            <v>2</v>
          </cell>
          <cell r="DR897">
            <v>0</v>
          </cell>
          <cell r="DS897">
            <v>2371</v>
          </cell>
          <cell r="DT897">
            <v>60921</v>
          </cell>
          <cell r="DU897">
            <v>2.8337970784060418</v>
          </cell>
          <cell r="DV897">
            <v>100</v>
          </cell>
          <cell r="DW897">
            <v>4</v>
          </cell>
          <cell r="DX897">
            <v>0</v>
          </cell>
          <cell r="DY897">
            <v>43</v>
          </cell>
          <cell r="DZ897">
            <v>0</v>
          </cell>
        </row>
        <row r="898">
          <cell r="A898" t="str">
            <v>TART</v>
          </cell>
          <cell r="B898">
            <v>38094</v>
          </cell>
          <cell r="C898">
            <v>9081</v>
          </cell>
          <cell r="D898">
            <v>186089</v>
          </cell>
          <cell r="E898">
            <v>2.9968685797600902</v>
          </cell>
          <cell r="F898">
            <v>100</v>
          </cell>
          <cell r="G898">
            <v>34.56</v>
          </cell>
          <cell r="H898">
            <v>16650</v>
          </cell>
          <cell r="I898">
            <v>336816</v>
          </cell>
          <cell r="J898">
            <v>2.898850830431174</v>
          </cell>
          <cell r="K898">
            <v>100</v>
          </cell>
          <cell r="L898">
            <v>100</v>
          </cell>
          <cell r="M898">
            <v>0</v>
          </cell>
          <cell r="N898">
            <v>74</v>
          </cell>
          <cell r="O898">
            <v>0</v>
          </cell>
          <cell r="P898">
            <v>590</v>
          </cell>
          <cell r="Q898">
            <v>10776</v>
          </cell>
          <cell r="R898">
            <v>2.4792066538707616</v>
          </cell>
          <cell r="S898">
            <v>99</v>
          </cell>
          <cell r="T898">
            <v>2</v>
          </cell>
          <cell r="U898">
            <v>0</v>
          </cell>
          <cell r="V898">
            <v>0</v>
          </cell>
          <cell r="W898">
            <v>0</v>
          </cell>
          <cell r="X898">
            <v>5778</v>
          </cell>
          <cell r="Y898">
            <v>95946</v>
          </cell>
          <cell r="Z898">
            <v>2.9164893110129921</v>
          </cell>
          <cell r="AA898">
            <v>100</v>
          </cell>
          <cell r="AB898">
            <v>15.71</v>
          </cell>
          <cell r="AC898">
            <v>29</v>
          </cell>
          <cell r="AD898">
            <v>0</v>
          </cell>
          <cell r="AE898">
            <v>28</v>
          </cell>
          <cell r="AF898">
            <v>0</v>
          </cell>
          <cell r="AG898">
            <v>590</v>
          </cell>
          <cell r="AH898">
            <v>10776</v>
          </cell>
          <cell r="AI898">
            <v>2.4795896559093822</v>
          </cell>
          <cell r="AJ898">
            <v>99</v>
          </cell>
          <cell r="AK898">
            <v>2</v>
          </cell>
          <cell r="AL898">
            <v>0</v>
          </cell>
          <cell r="AM898">
            <v>0</v>
          </cell>
          <cell r="AN898">
            <v>0</v>
          </cell>
          <cell r="AO898">
            <v>5956</v>
          </cell>
          <cell r="AP898">
            <v>97947</v>
          </cell>
          <cell r="AQ898">
            <v>2.7844995571302036</v>
          </cell>
          <cell r="AR898">
            <v>100</v>
          </cell>
          <cell r="AS898">
            <v>26</v>
          </cell>
          <cell r="AT898">
            <v>0</v>
          </cell>
          <cell r="AU898">
            <v>28</v>
          </cell>
          <cell r="AV898">
            <v>0</v>
          </cell>
          <cell r="AW898">
            <v>1892</v>
          </cell>
          <cell r="AX898">
            <v>59990</v>
          </cell>
          <cell r="AY898">
            <v>3.4810669206954037</v>
          </cell>
          <cell r="AZ898">
            <v>100</v>
          </cell>
          <cell r="BA898">
            <v>55</v>
          </cell>
          <cell r="BB898">
            <v>0</v>
          </cell>
          <cell r="BC898">
            <v>24</v>
          </cell>
          <cell r="BD898">
            <v>0</v>
          </cell>
          <cell r="BE898">
            <v>580</v>
          </cell>
          <cell r="BF898">
            <v>15901</v>
          </cell>
          <cell r="BG898">
            <v>3.5463483146067416</v>
          </cell>
          <cell r="BH898">
            <v>100</v>
          </cell>
          <cell r="BI898">
            <v>5.48</v>
          </cell>
          <cell r="BJ898">
            <v>8</v>
          </cell>
          <cell r="BK898">
            <v>0</v>
          </cell>
          <cell r="BL898">
            <v>1</v>
          </cell>
          <cell r="BM898">
            <v>0</v>
          </cell>
          <cell r="BN898">
            <v>16595</v>
          </cell>
          <cell r="BO898">
            <v>407063</v>
          </cell>
          <cell r="BP898">
            <v>2.798230283347324</v>
          </cell>
          <cell r="BQ898">
            <v>100</v>
          </cell>
          <cell r="BR898">
            <v>50.95</v>
          </cell>
          <cell r="BS898">
            <v>16595</v>
          </cell>
          <cell r="BT898">
            <v>407063</v>
          </cell>
          <cell r="BU898">
            <v>2.798230283347324</v>
          </cell>
          <cell r="BV898">
            <v>100</v>
          </cell>
          <cell r="BW898">
            <v>50.95</v>
          </cell>
          <cell r="BX898">
            <v>97</v>
          </cell>
          <cell r="BY898">
            <v>0</v>
          </cell>
          <cell r="BZ898">
            <v>26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2405</v>
          </cell>
          <cell r="CL898">
            <v>53451</v>
          </cell>
          <cell r="CM898">
            <v>2.9871713985278654</v>
          </cell>
          <cell r="CN898">
            <v>100</v>
          </cell>
          <cell r="CO898">
            <v>5.94</v>
          </cell>
          <cell r="CP898">
            <v>95</v>
          </cell>
          <cell r="CQ898">
            <v>0</v>
          </cell>
          <cell r="CR898">
            <v>1</v>
          </cell>
          <cell r="CS898">
            <v>0</v>
          </cell>
          <cell r="CT898">
            <v>5612</v>
          </cell>
          <cell r="CU898">
            <v>183893</v>
          </cell>
          <cell r="CV898">
            <v>3.4648867708587403</v>
          </cell>
          <cell r="CW898">
            <v>100</v>
          </cell>
          <cell r="CX898">
            <v>47</v>
          </cell>
          <cell r="CY898">
            <v>0</v>
          </cell>
          <cell r="CZ898">
            <v>24</v>
          </cell>
          <cell r="DA898">
            <v>0</v>
          </cell>
          <cell r="DB898">
            <v>7358</v>
          </cell>
          <cell r="DC898">
            <v>128280</v>
          </cell>
          <cell r="DD898">
            <v>2.0241031114030048</v>
          </cell>
          <cell r="DE898">
            <v>100</v>
          </cell>
          <cell r="DF898">
            <v>18.59</v>
          </cell>
          <cell r="DG898">
            <v>46</v>
          </cell>
          <cell r="DH898">
            <v>0</v>
          </cell>
          <cell r="DI898">
            <v>19</v>
          </cell>
          <cell r="DJ898">
            <v>0</v>
          </cell>
          <cell r="DK898">
            <v>1220</v>
          </cell>
          <cell r="DL898">
            <v>41439</v>
          </cell>
          <cell r="DM898">
            <v>3.460693641618497</v>
          </cell>
          <cell r="DN898">
            <v>100</v>
          </cell>
          <cell r="DO898">
            <v>10</v>
          </cell>
          <cell r="DP898">
            <v>0</v>
          </cell>
          <cell r="DQ898">
            <v>3</v>
          </cell>
          <cell r="DR898">
            <v>0</v>
          </cell>
          <cell r="DS898">
            <v>1691</v>
          </cell>
          <cell r="DT898">
            <v>44436</v>
          </cell>
          <cell r="DU898">
            <v>2.7429747745392761</v>
          </cell>
          <cell r="DV898">
            <v>100</v>
          </cell>
          <cell r="DW898">
            <v>2</v>
          </cell>
          <cell r="DX898">
            <v>0</v>
          </cell>
          <cell r="DY898">
            <v>18</v>
          </cell>
          <cell r="DZ898">
            <v>0</v>
          </cell>
        </row>
        <row r="899">
          <cell r="A899" t="str">
            <v>TART</v>
          </cell>
          <cell r="B899">
            <v>38101</v>
          </cell>
          <cell r="C899">
            <v>13997</v>
          </cell>
          <cell r="D899">
            <v>256017</v>
          </cell>
          <cell r="E899">
            <v>3.0251238120733501</v>
          </cell>
          <cell r="F899">
            <v>100</v>
          </cell>
          <cell r="G899">
            <v>34.56</v>
          </cell>
          <cell r="H899">
            <v>24673</v>
          </cell>
          <cell r="I899">
            <v>463799</v>
          </cell>
          <cell r="J899">
            <v>2.8663032085051934</v>
          </cell>
          <cell r="K899">
            <v>100</v>
          </cell>
          <cell r="L899">
            <v>99</v>
          </cell>
          <cell r="M899">
            <v>100</v>
          </cell>
          <cell r="N899">
            <v>69</v>
          </cell>
          <cell r="O899">
            <v>0</v>
          </cell>
          <cell r="P899">
            <v>1131</v>
          </cell>
          <cell r="Q899">
            <v>16644</v>
          </cell>
          <cell r="R899">
            <v>2.4770080915729227</v>
          </cell>
          <cell r="S899">
            <v>99</v>
          </cell>
          <cell r="T899">
            <v>0</v>
          </cell>
          <cell r="U899">
            <v>95</v>
          </cell>
          <cell r="V899">
            <v>0</v>
          </cell>
          <cell r="W899">
            <v>0</v>
          </cell>
          <cell r="X899">
            <v>8927</v>
          </cell>
          <cell r="Y899">
            <v>132574</v>
          </cell>
          <cell r="Z899">
            <v>2.9069348698425763</v>
          </cell>
          <cell r="AA899">
            <v>100</v>
          </cell>
          <cell r="AB899">
            <v>15.71</v>
          </cell>
          <cell r="AC899">
            <v>98</v>
          </cell>
          <cell r="AD899">
            <v>98</v>
          </cell>
          <cell r="AE899">
            <v>13</v>
          </cell>
          <cell r="AF899">
            <v>0</v>
          </cell>
          <cell r="AG899">
            <v>1131</v>
          </cell>
          <cell r="AH899">
            <v>16644</v>
          </cell>
          <cell r="AI899">
            <v>2.477096966091612</v>
          </cell>
          <cell r="AJ899">
            <v>99</v>
          </cell>
          <cell r="AK899">
            <v>0</v>
          </cell>
          <cell r="AL899">
            <v>95</v>
          </cell>
          <cell r="AM899">
            <v>0</v>
          </cell>
          <cell r="AN899">
            <v>0</v>
          </cell>
          <cell r="AO899">
            <v>9724</v>
          </cell>
          <cell r="AP899">
            <v>141678</v>
          </cell>
          <cell r="AQ899">
            <v>2.7610078783563408</v>
          </cell>
          <cell r="AR899">
            <v>100</v>
          </cell>
          <cell r="AS899">
            <v>99</v>
          </cell>
          <cell r="AT899">
            <v>0</v>
          </cell>
          <cell r="AU899">
            <v>11</v>
          </cell>
          <cell r="AV899">
            <v>0</v>
          </cell>
          <cell r="AW899">
            <v>2331</v>
          </cell>
          <cell r="AX899">
            <v>75635</v>
          </cell>
          <cell r="AY899">
            <v>3.635173619785161</v>
          </cell>
          <cell r="AZ899">
            <v>100</v>
          </cell>
          <cell r="BA899">
            <v>66</v>
          </cell>
          <cell r="BB899">
            <v>0</v>
          </cell>
          <cell r="BC899">
            <v>9</v>
          </cell>
          <cell r="BD899">
            <v>0</v>
          </cell>
          <cell r="BE899">
            <v>728</v>
          </cell>
          <cell r="BF899">
            <v>20153</v>
          </cell>
          <cell r="BG899">
            <v>3.6787902747578571</v>
          </cell>
          <cell r="BH899">
            <v>100</v>
          </cell>
          <cell r="BI899">
            <v>5.48</v>
          </cell>
          <cell r="BJ899">
            <v>7</v>
          </cell>
          <cell r="BK899">
            <v>0</v>
          </cell>
          <cell r="BL899">
            <v>2</v>
          </cell>
          <cell r="BM899">
            <v>0</v>
          </cell>
          <cell r="BN899">
            <v>24450</v>
          </cell>
          <cell r="BO899">
            <v>583425</v>
          </cell>
          <cell r="BP899">
            <v>2.860417407318907</v>
          </cell>
          <cell r="BQ899">
            <v>100</v>
          </cell>
          <cell r="BR899">
            <v>50.95</v>
          </cell>
          <cell r="BS899">
            <v>24450</v>
          </cell>
          <cell r="BT899">
            <v>583425</v>
          </cell>
          <cell r="BU899">
            <v>2.860417407318907</v>
          </cell>
          <cell r="BV899">
            <v>100</v>
          </cell>
          <cell r="BW899">
            <v>50.95</v>
          </cell>
          <cell r="BX899">
            <v>98</v>
          </cell>
          <cell r="BY899">
            <v>100</v>
          </cell>
          <cell r="BZ899">
            <v>10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3664</v>
          </cell>
          <cell r="CL899">
            <v>75108</v>
          </cell>
          <cell r="CM899">
            <v>3.0101576646204125</v>
          </cell>
          <cell r="CN899">
            <v>100</v>
          </cell>
          <cell r="CO899">
            <v>5.94</v>
          </cell>
          <cell r="CP899">
            <v>97</v>
          </cell>
          <cell r="CQ899">
            <v>100</v>
          </cell>
          <cell r="CR899">
            <v>0</v>
          </cell>
          <cell r="CS899">
            <v>0</v>
          </cell>
          <cell r="CT899">
            <v>7128</v>
          </cell>
          <cell r="CU899">
            <v>237225</v>
          </cell>
          <cell r="CV899">
            <v>3.6200168127000549</v>
          </cell>
          <cell r="CW899">
            <v>100</v>
          </cell>
          <cell r="CX899">
            <v>58</v>
          </cell>
          <cell r="CY899">
            <v>0</v>
          </cell>
          <cell r="CZ899">
            <v>8</v>
          </cell>
          <cell r="DA899">
            <v>0</v>
          </cell>
          <cell r="DB899">
            <v>12098</v>
          </cell>
          <cell r="DC899">
            <v>217548</v>
          </cell>
          <cell r="DD899">
            <v>2.0175433745766225</v>
          </cell>
          <cell r="DE899">
            <v>100</v>
          </cell>
          <cell r="DF899">
            <v>18.59</v>
          </cell>
          <cell r="DG899">
            <v>34</v>
          </cell>
          <cell r="DH899">
            <v>100</v>
          </cell>
          <cell r="DI899">
            <v>4</v>
          </cell>
          <cell r="DJ899">
            <v>0</v>
          </cell>
          <cell r="DK899">
            <v>1561</v>
          </cell>
          <cell r="DL899">
            <v>53543</v>
          </cell>
          <cell r="DM899">
            <v>3.578626161253136</v>
          </cell>
          <cell r="DN899">
            <v>100</v>
          </cell>
          <cell r="DO899">
            <v>8</v>
          </cell>
          <cell r="DP899">
            <v>0</v>
          </cell>
          <cell r="DQ899">
            <v>0</v>
          </cell>
          <cell r="DR899">
            <v>0</v>
          </cell>
          <cell r="DS899">
            <v>2292</v>
          </cell>
          <cell r="DT899">
            <v>58159</v>
          </cell>
          <cell r="DU899">
            <v>2.8467079912883229</v>
          </cell>
          <cell r="DV899">
            <v>100</v>
          </cell>
          <cell r="DW899">
            <v>2</v>
          </cell>
          <cell r="DX899">
            <v>85</v>
          </cell>
          <cell r="DY899">
            <v>4</v>
          </cell>
          <cell r="DZ899">
            <v>0</v>
          </cell>
        </row>
        <row r="900">
          <cell r="A900" t="str">
            <v>TART</v>
          </cell>
          <cell r="B900">
            <v>38108</v>
          </cell>
          <cell r="C900">
            <v>12670</v>
          </cell>
          <cell r="D900">
            <v>240721</v>
          </cell>
          <cell r="E900">
            <v>3.0878424173962156</v>
          </cell>
          <cell r="F900">
            <v>100</v>
          </cell>
          <cell r="G900">
            <v>31.33</v>
          </cell>
          <cell r="H900">
            <v>22243</v>
          </cell>
          <cell r="I900">
            <v>429048</v>
          </cell>
          <cell r="J900">
            <v>2.873926287575538</v>
          </cell>
          <cell r="K900">
            <v>100</v>
          </cell>
          <cell r="L900">
            <v>99</v>
          </cell>
          <cell r="M900">
            <v>0</v>
          </cell>
          <cell r="N900">
            <v>67</v>
          </cell>
          <cell r="O900">
            <v>0</v>
          </cell>
          <cell r="P900">
            <v>743</v>
          </cell>
          <cell r="Q900">
            <v>13493</v>
          </cell>
          <cell r="R900">
            <v>2.4747248647640365</v>
          </cell>
          <cell r="S900">
            <v>99</v>
          </cell>
          <cell r="T900">
            <v>3</v>
          </cell>
          <cell r="U900">
            <v>0</v>
          </cell>
          <cell r="V900">
            <v>0</v>
          </cell>
          <cell r="W900">
            <v>0</v>
          </cell>
          <cell r="X900">
            <v>8787</v>
          </cell>
          <cell r="Y900">
            <v>130250</v>
          </cell>
          <cell r="Z900">
            <v>2.9646027106032422</v>
          </cell>
          <cell r="AA900">
            <v>100</v>
          </cell>
          <cell r="AB900">
            <v>13.59</v>
          </cell>
          <cell r="AC900">
            <v>67</v>
          </cell>
          <cell r="AD900">
            <v>0</v>
          </cell>
          <cell r="AE900">
            <v>6</v>
          </cell>
          <cell r="AF900">
            <v>0</v>
          </cell>
          <cell r="AG900">
            <v>743</v>
          </cell>
          <cell r="AH900">
            <v>13493</v>
          </cell>
          <cell r="AI900">
            <v>2.4746870913506447</v>
          </cell>
          <cell r="AJ900">
            <v>99</v>
          </cell>
          <cell r="AK900">
            <v>3</v>
          </cell>
          <cell r="AL900">
            <v>0</v>
          </cell>
          <cell r="AM900">
            <v>0</v>
          </cell>
          <cell r="AN900">
            <v>0</v>
          </cell>
          <cell r="AO900">
            <v>8879</v>
          </cell>
          <cell r="AP900">
            <v>130244</v>
          </cell>
          <cell r="AQ900">
            <v>2.8248971606300795</v>
          </cell>
          <cell r="AR900">
            <v>100</v>
          </cell>
          <cell r="AS900">
            <v>68</v>
          </cell>
          <cell r="AT900">
            <v>0</v>
          </cell>
          <cell r="AU900">
            <v>5</v>
          </cell>
          <cell r="AV900">
            <v>0</v>
          </cell>
          <cell r="AW900">
            <v>2265</v>
          </cell>
          <cell r="AX900">
            <v>75557</v>
          </cell>
          <cell r="AY900">
            <v>3.691546116753873</v>
          </cell>
          <cell r="AZ900">
            <v>100</v>
          </cell>
          <cell r="BA900">
            <v>54</v>
          </cell>
          <cell r="BB900">
            <v>0</v>
          </cell>
          <cell r="BC900">
            <v>7</v>
          </cell>
          <cell r="BD900">
            <v>0</v>
          </cell>
          <cell r="BE900">
            <v>707</v>
          </cell>
          <cell r="BF900">
            <v>19708</v>
          </cell>
          <cell r="BG900">
            <v>3.7472656249999998</v>
          </cell>
          <cell r="BH900">
            <v>100</v>
          </cell>
          <cell r="BI900">
            <v>3.53</v>
          </cell>
          <cell r="BJ900">
            <v>4</v>
          </cell>
          <cell r="BK900">
            <v>0</v>
          </cell>
          <cell r="BL900">
            <v>1</v>
          </cell>
          <cell r="BM900">
            <v>0</v>
          </cell>
          <cell r="BN900">
            <v>19687</v>
          </cell>
          <cell r="BO900">
            <v>486408</v>
          </cell>
          <cell r="BP900">
            <v>2.8796879633496131</v>
          </cell>
          <cell r="BQ900">
            <v>100</v>
          </cell>
          <cell r="BR900">
            <v>49.7</v>
          </cell>
          <cell r="BS900">
            <v>19687</v>
          </cell>
          <cell r="BT900">
            <v>486408</v>
          </cell>
          <cell r="BU900">
            <v>2.8796879633496131</v>
          </cell>
          <cell r="BV900">
            <v>100</v>
          </cell>
          <cell r="BW900">
            <v>49.7</v>
          </cell>
          <cell r="BX900">
            <v>99</v>
          </cell>
          <cell r="BY900">
            <v>0</v>
          </cell>
          <cell r="BZ900">
            <v>6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2826</v>
          </cell>
          <cell r="CL900">
            <v>62801</v>
          </cell>
          <cell r="CM900">
            <v>2.9844281784698588</v>
          </cell>
          <cell r="CN900">
            <v>100</v>
          </cell>
          <cell r="CO900">
            <v>5.95</v>
          </cell>
          <cell r="CP900">
            <v>99</v>
          </cell>
          <cell r="CQ900">
            <v>0</v>
          </cell>
          <cell r="CR900">
            <v>1</v>
          </cell>
          <cell r="CS900">
            <v>0</v>
          </cell>
          <cell r="CT900">
            <v>7042</v>
          </cell>
          <cell r="CU900">
            <v>223889</v>
          </cell>
          <cell r="CV900">
            <v>3.6831160147107989</v>
          </cell>
          <cell r="CW900">
            <v>100</v>
          </cell>
          <cell r="CX900">
            <v>60</v>
          </cell>
          <cell r="CY900">
            <v>0</v>
          </cell>
          <cell r="CZ900">
            <v>6</v>
          </cell>
          <cell r="DA900">
            <v>0</v>
          </cell>
          <cell r="DB900">
            <v>8272</v>
          </cell>
          <cell r="DC900">
            <v>146343</v>
          </cell>
          <cell r="DD900">
            <v>1.9953949444811063</v>
          </cell>
          <cell r="DE900">
            <v>100</v>
          </cell>
          <cell r="DF900">
            <v>18.309999999999999</v>
          </cell>
          <cell r="DG900">
            <v>69</v>
          </cell>
          <cell r="DH900">
            <v>0</v>
          </cell>
          <cell r="DI900">
            <v>2</v>
          </cell>
          <cell r="DJ900">
            <v>0</v>
          </cell>
          <cell r="DK900">
            <v>1547</v>
          </cell>
          <cell r="DL900">
            <v>53375</v>
          </cell>
          <cell r="DM900">
            <v>3.6745670009115772</v>
          </cell>
          <cell r="DN900">
            <v>100</v>
          </cell>
          <cell r="DO900">
            <v>5</v>
          </cell>
          <cell r="DP900">
            <v>0</v>
          </cell>
          <cell r="DQ900">
            <v>0</v>
          </cell>
          <cell r="DR900">
            <v>0</v>
          </cell>
          <cell r="DS900">
            <v>1975</v>
          </cell>
          <cell r="DT900">
            <v>52197</v>
          </cell>
          <cell r="DU900">
            <v>2.9209276018099546</v>
          </cell>
          <cell r="DV900">
            <v>100</v>
          </cell>
          <cell r="DW900">
            <v>2</v>
          </cell>
          <cell r="DX900">
            <v>0</v>
          </cell>
          <cell r="DY900">
            <v>2</v>
          </cell>
          <cell r="DZ900">
            <v>0</v>
          </cell>
        </row>
        <row r="901">
          <cell r="A901" t="str">
            <v>TART</v>
          </cell>
          <cell r="B901">
            <v>38115</v>
          </cell>
          <cell r="C901">
            <v>12122</v>
          </cell>
          <cell r="D901">
            <v>260796</v>
          </cell>
          <cell r="E901">
            <v>3.1084668070250245</v>
          </cell>
          <cell r="F901">
            <v>100</v>
          </cell>
          <cell r="G901">
            <v>31.33</v>
          </cell>
          <cell r="H901">
            <v>21255</v>
          </cell>
          <cell r="I901">
            <v>444677</v>
          </cell>
          <cell r="J901">
            <v>2.8687410295989384</v>
          </cell>
          <cell r="K901">
            <v>100</v>
          </cell>
          <cell r="L901">
            <v>100</v>
          </cell>
          <cell r="M901">
            <v>98</v>
          </cell>
          <cell r="N901">
            <v>67</v>
          </cell>
          <cell r="O901">
            <v>1</v>
          </cell>
          <cell r="P901">
            <v>779</v>
          </cell>
          <cell r="Q901">
            <v>14150</v>
          </cell>
          <cell r="R901">
            <v>2.4956257811105158</v>
          </cell>
          <cell r="S901">
            <v>99</v>
          </cell>
          <cell r="T901">
            <v>4</v>
          </cell>
          <cell r="U901">
            <v>0</v>
          </cell>
          <cell r="V901">
            <v>0</v>
          </cell>
          <cell r="W901">
            <v>0</v>
          </cell>
          <cell r="X901">
            <v>7334</v>
          </cell>
          <cell r="Y901">
            <v>126464</v>
          </cell>
          <cell r="Z901">
            <v>2.9447352963710194</v>
          </cell>
          <cell r="AA901">
            <v>100</v>
          </cell>
          <cell r="AB901">
            <v>13.59</v>
          </cell>
          <cell r="AC901">
            <v>53</v>
          </cell>
          <cell r="AD901">
            <v>98</v>
          </cell>
          <cell r="AE901">
            <v>6</v>
          </cell>
          <cell r="AF901">
            <v>1</v>
          </cell>
          <cell r="AG901">
            <v>779</v>
          </cell>
          <cell r="AH901">
            <v>14150</v>
          </cell>
          <cell r="AI901">
            <v>2.4958825635517363</v>
          </cell>
          <cell r="AJ901">
            <v>99</v>
          </cell>
          <cell r="AK901">
            <v>4</v>
          </cell>
          <cell r="AL901">
            <v>0</v>
          </cell>
          <cell r="AM901">
            <v>0</v>
          </cell>
          <cell r="AN901">
            <v>0</v>
          </cell>
          <cell r="AO901">
            <v>6965</v>
          </cell>
          <cell r="AP901">
            <v>116049</v>
          </cell>
          <cell r="AQ901">
            <v>2.7849192277383765</v>
          </cell>
          <cell r="AR901">
            <v>100</v>
          </cell>
          <cell r="AS901">
            <v>55</v>
          </cell>
          <cell r="AT901">
            <v>0</v>
          </cell>
          <cell r="AU901">
            <v>6</v>
          </cell>
          <cell r="AV901">
            <v>0</v>
          </cell>
          <cell r="AW901">
            <v>3116</v>
          </cell>
          <cell r="AX901">
            <v>98248</v>
          </cell>
          <cell r="AY901">
            <v>3.7386861313868613</v>
          </cell>
          <cell r="AZ901">
            <v>100</v>
          </cell>
          <cell r="BA901">
            <v>0</v>
          </cell>
          <cell r="BB901">
            <v>100</v>
          </cell>
          <cell r="BC901">
            <v>0</v>
          </cell>
          <cell r="BD901">
            <v>3</v>
          </cell>
          <cell r="BE901">
            <v>1187</v>
          </cell>
          <cell r="BF901">
            <v>30649</v>
          </cell>
          <cell r="BG901">
            <v>3.7804054054054053</v>
          </cell>
          <cell r="BH901">
            <v>100</v>
          </cell>
          <cell r="BI901">
            <v>3.53</v>
          </cell>
          <cell r="BJ901">
            <v>0</v>
          </cell>
          <cell r="BK901">
            <v>96</v>
          </cell>
          <cell r="BL901">
            <v>0</v>
          </cell>
          <cell r="BM901">
            <v>1</v>
          </cell>
          <cell r="BN901">
            <v>23132</v>
          </cell>
          <cell r="BO901">
            <v>588813</v>
          </cell>
          <cell r="BP901">
            <v>2.8884653512084593</v>
          </cell>
          <cell r="BQ901">
            <v>100</v>
          </cell>
          <cell r="BR901">
            <v>49.7</v>
          </cell>
          <cell r="BS901">
            <v>23132</v>
          </cell>
          <cell r="BT901">
            <v>588813</v>
          </cell>
          <cell r="BU901">
            <v>2.8884653512084593</v>
          </cell>
          <cell r="BV901">
            <v>100</v>
          </cell>
          <cell r="BW901">
            <v>49.7</v>
          </cell>
          <cell r="BX901">
            <v>98</v>
          </cell>
          <cell r="BY901">
            <v>100</v>
          </cell>
          <cell r="BZ901">
            <v>6</v>
          </cell>
          <cell r="CA901">
            <v>5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2842</v>
          </cell>
          <cell r="CL901">
            <v>63219</v>
          </cell>
          <cell r="CM901">
            <v>2.957282529239766</v>
          </cell>
          <cell r="CN901">
            <v>100</v>
          </cell>
          <cell r="CO901">
            <v>5.95</v>
          </cell>
          <cell r="CP901">
            <v>96</v>
          </cell>
          <cell r="CQ901">
            <v>17</v>
          </cell>
          <cell r="CR901">
            <v>1</v>
          </cell>
          <cell r="CS901">
            <v>0</v>
          </cell>
          <cell r="CT901">
            <v>10515</v>
          </cell>
          <cell r="CU901">
            <v>306719</v>
          </cell>
          <cell r="CV901">
            <v>3.7279411764705883</v>
          </cell>
          <cell r="CW901">
            <v>100</v>
          </cell>
          <cell r="CX901">
            <v>2</v>
          </cell>
          <cell r="CY901">
            <v>100</v>
          </cell>
          <cell r="CZ901">
            <v>0</v>
          </cell>
          <cell r="DA901">
            <v>5</v>
          </cell>
          <cell r="DB901">
            <v>7298</v>
          </cell>
          <cell r="DC901">
            <v>139146</v>
          </cell>
          <cell r="DD901">
            <v>1.9535652001304429</v>
          </cell>
          <cell r="DE901">
            <v>100</v>
          </cell>
          <cell r="DF901">
            <v>18.309999999999999</v>
          </cell>
          <cell r="DG901">
            <v>48</v>
          </cell>
          <cell r="DH901">
            <v>0</v>
          </cell>
          <cell r="DI901">
            <v>5</v>
          </cell>
          <cell r="DJ901">
            <v>0</v>
          </cell>
          <cell r="DK901">
            <v>2478</v>
          </cell>
          <cell r="DL901">
            <v>79728</v>
          </cell>
          <cell r="DM901">
            <v>3.712025514351823</v>
          </cell>
          <cell r="DN901">
            <v>100</v>
          </cell>
          <cell r="DO901">
            <v>8</v>
          </cell>
          <cell r="DP901">
            <v>100</v>
          </cell>
          <cell r="DQ901">
            <v>0</v>
          </cell>
          <cell r="DR901">
            <v>1</v>
          </cell>
          <cell r="DS901">
            <v>2376</v>
          </cell>
          <cell r="DT901">
            <v>61960</v>
          </cell>
          <cell r="DU901">
            <v>2.9387000271960839</v>
          </cell>
          <cell r="DV901">
            <v>100</v>
          </cell>
          <cell r="DW901">
            <v>1</v>
          </cell>
          <cell r="DX901">
            <v>92</v>
          </cell>
          <cell r="DY901">
            <v>1</v>
          </cell>
          <cell r="DZ901">
            <v>2</v>
          </cell>
        </row>
        <row r="902">
          <cell r="A902" t="str">
            <v>TART</v>
          </cell>
          <cell r="B902">
            <v>38122</v>
          </cell>
          <cell r="C902">
            <v>9634</v>
          </cell>
          <cell r="D902">
            <v>216265</v>
          </cell>
          <cell r="E902">
            <v>3.0679388337521831</v>
          </cell>
          <cell r="F902">
            <v>100</v>
          </cell>
          <cell r="G902">
            <v>31.33</v>
          </cell>
          <cell r="H902">
            <v>20261</v>
          </cell>
          <cell r="I902">
            <v>405942</v>
          </cell>
          <cell r="J902">
            <v>2.8339992369104952</v>
          </cell>
          <cell r="K902">
            <v>100</v>
          </cell>
          <cell r="L902">
            <v>99</v>
          </cell>
          <cell r="M902">
            <v>0</v>
          </cell>
          <cell r="N902">
            <v>59</v>
          </cell>
          <cell r="O902">
            <v>0</v>
          </cell>
          <cell r="P902">
            <v>709</v>
          </cell>
          <cell r="Q902">
            <v>12909</v>
          </cell>
          <cell r="R902">
            <v>2.4804628224582701</v>
          </cell>
          <cell r="S902">
            <v>99</v>
          </cell>
          <cell r="T902">
            <v>2</v>
          </cell>
          <cell r="U902">
            <v>0</v>
          </cell>
          <cell r="V902">
            <v>0</v>
          </cell>
          <cell r="W902">
            <v>0</v>
          </cell>
          <cell r="X902">
            <v>5646</v>
          </cell>
          <cell r="Y902">
            <v>104995</v>
          </cell>
          <cell r="Z902">
            <v>2.9033063684239102</v>
          </cell>
          <cell r="AA902">
            <v>100</v>
          </cell>
          <cell r="AB902">
            <v>13.59</v>
          </cell>
          <cell r="AC902">
            <v>40</v>
          </cell>
          <cell r="AD902">
            <v>0</v>
          </cell>
          <cell r="AE902">
            <v>16</v>
          </cell>
          <cell r="AF902">
            <v>0</v>
          </cell>
          <cell r="AG902">
            <v>709</v>
          </cell>
          <cell r="AH902">
            <v>12909</v>
          </cell>
          <cell r="AI902">
            <v>2.4802969731581954</v>
          </cell>
          <cell r="AJ902">
            <v>99</v>
          </cell>
          <cell r="AK902">
            <v>2</v>
          </cell>
          <cell r="AL902">
            <v>0</v>
          </cell>
          <cell r="AM902">
            <v>0</v>
          </cell>
          <cell r="AN902">
            <v>0</v>
          </cell>
          <cell r="AO902">
            <v>5778</v>
          </cell>
          <cell r="AP902">
            <v>105621</v>
          </cell>
          <cell r="AQ902">
            <v>2.7366369426751591</v>
          </cell>
          <cell r="AR902">
            <v>100</v>
          </cell>
          <cell r="AS902">
            <v>38</v>
          </cell>
          <cell r="AT902">
            <v>0</v>
          </cell>
          <cell r="AU902">
            <v>16</v>
          </cell>
          <cell r="AV902">
            <v>0</v>
          </cell>
          <cell r="AW902">
            <v>2353</v>
          </cell>
          <cell r="AX902">
            <v>75904</v>
          </cell>
          <cell r="AY902">
            <v>3.7538343949044588</v>
          </cell>
          <cell r="AZ902">
            <v>100</v>
          </cell>
          <cell r="BA902">
            <v>60</v>
          </cell>
          <cell r="BB902">
            <v>0</v>
          </cell>
          <cell r="BC902">
            <v>2</v>
          </cell>
          <cell r="BD902">
            <v>0</v>
          </cell>
          <cell r="BE902">
            <v>722</v>
          </cell>
          <cell r="BF902">
            <v>20157</v>
          </cell>
          <cell r="BG902">
            <v>3.7626582278481013</v>
          </cell>
          <cell r="BH902">
            <v>100</v>
          </cell>
          <cell r="BI902">
            <v>3.53</v>
          </cell>
          <cell r="BJ902">
            <v>9</v>
          </cell>
          <cell r="BK902">
            <v>0</v>
          </cell>
          <cell r="BL902">
            <v>0</v>
          </cell>
          <cell r="BM902">
            <v>0</v>
          </cell>
          <cell r="BN902">
            <v>19285</v>
          </cell>
          <cell r="BO902">
            <v>485352</v>
          </cell>
          <cell r="BP902">
            <v>2.8328768909754825</v>
          </cell>
          <cell r="BQ902">
            <v>100</v>
          </cell>
          <cell r="BR902">
            <v>49.7</v>
          </cell>
          <cell r="BS902">
            <v>19285</v>
          </cell>
          <cell r="BT902">
            <v>485352</v>
          </cell>
          <cell r="BU902">
            <v>2.8328768909754825</v>
          </cell>
          <cell r="BV902">
            <v>100</v>
          </cell>
          <cell r="BW902">
            <v>49.7</v>
          </cell>
          <cell r="BX902">
            <v>99</v>
          </cell>
          <cell r="BY902">
            <v>0</v>
          </cell>
          <cell r="BZ902">
            <v>22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2752</v>
          </cell>
          <cell r="CL902">
            <v>61154</v>
          </cell>
          <cell r="CM902">
            <v>2.9857790503459793</v>
          </cell>
          <cell r="CN902">
            <v>100</v>
          </cell>
          <cell r="CO902">
            <v>5.95</v>
          </cell>
          <cell r="CP902">
            <v>98</v>
          </cell>
          <cell r="CQ902">
            <v>0</v>
          </cell>
          <cell r="CR902">
            <v>0</v>
          </cell>
          <cell r="CS902">
            <v>0</v>
          </cell>
          <cell r="CT902">
            <v>7308</v>
          </cell>
          <cell r="CU902">
            <v>222526</v>
          </cell>
          <cell r="CV902">
            <v>3.7129778293991049</v>
          </cell>
          <cell r="CW902">
            <v>100</v>
          </cell>
          <cell r="CX902">
            <v>51</v>
          </cell>
          <cell r="CY902">
            <v>0</v>
          </cell>
          <cell r="CZ902">
            <v>4</v>
          </cell>
          <cell r="DA902">
            <v>0</v>
          </cell>
          <cell r="DB902">
            <v>7683</v>
          </cell>
          <cell r="DC902">
            <v>148454</v>
          </cell>
          <cell r="DD902">
            <v>1.9474377394636015</v>
          </cell>
          <cell r="DE902">
            <v>100</v>
          </cell>
          <cell r="DF902">
            <v>18.309999999999999</v>
          </cell>
          <cell r="DG902">
            <v>43</v>
          </cell>
          <cell r="DH902">
            <v>0</v>
          </cell>
          <cell r="DI902">
            <v>19</v>
          </cell>
          <cell r="DJ902">
            <v>0</v>
          </cell>
          <cell r="DK902">
            <v>1542</v>
          </cell>
          <cell r="DL902">
            <v>53217</v>
          </cell>
          <cell r="DM902">
            <v>3.6759107435659799</v>
          </cell>
          <cell r="DN902">
            <v>100</v>
          </cell>
          <cell r="DO902">
            <v>8</v>
          </cell>
          <cell r="DP902">
            <v>0</v>
          </cell>
          <cell r="DQ902">
            <v>1</v>
          </cell>
          <cell r="DR902">
            <v>0</v>
          </cell>
          <cell r="DS902">
            <v>2036</v>
          </cell>
          <cell r="DT902">
            <v>52858</v>
          </cell>
          <cell r="DU902">
            <v>2.8754306034003778</v>
          </cell>
          <cell r="DV902">
            <v>100</v>
          </cell>
          <cell r="DW902">
            <v>1</v>
          </cell>
          <cell r="DX902">
            <v>0</v>
          </cell>
          <cell r="DY902">
            <v>1</v>
          </cell>
          <cell r="DZ902">
            <v>0</v>
          </cell>
        </row>
        <row r="903">
          <cell r="A903" t="str">
            <v>TART</v>
          </cell>
          <cell r="B903">
            <v>38129</v>
          </cell>
          <cell r="C903">
            <v>9257</v>
          </cell>
          <cell r="D903">
            <v>214666</v>
          </cell>
          <cell r="E903">
            <v>3.055001699331596</v>
          </cell>
          <cell r="F903">
            <v>100</v>
          </cell>
          <cell r="G903">
            <v>31.33</v>
          </cell>
          <cell r="H903">
            <v>20803</v>
          </cell>
          <cell r="I903">
            <v>416332</v>
          </cell>
          <cell r="J903">
            <v>2.811724032812327</v>
          </cell>
          <cell r="K903">
            <v>100</v>
          </cell>
          <cell r="L903">
            <v>100</v>
          </cell>
          <cell r="M903">
            <v>0</v>
          </cell>
          <cell r="N903">
            <v>57</v>
          </cell>
          <cell r="O903">
            <v>0</v>
          </cell>
          <cell r="P903">
            <v>741</v>
          </cell>
          <cell r="Q903">
            <v>13471</v>
          </cell>
          <cell r="R903">
            <v>2.4825135590050498</v>
          </cell>
          <cell r="S903">
            <v>99</v>
          </cell>
          <cell r="T903">
            <v>2</v>
          </cell>
          <cell r="U903">
            <v>0</v>
          </cell>
          <cell r="V903">
            <v>0</v>
          </cell>
          <cell r="W903">
            <v>0</v>
          </cell>
          <cell r="X903">
            <v>5487</v>
          </cell>
          <cell r="Y903">
            <v>107457</v>
          </cell>
          <cell r="Z903">
            <v>2.8733762804942442</v>
          </cell>
          <cell r="AA903">
            <v>100</v>
          </cell>
          <cell r="AB903">
            <v>13.59</v>
          </cell>
          <cell r="AC903">
            <v>25</v>
          </cell>
          <cell r="AD903">
            <v>0</v>
          </cell>
          <cell r="AE903">
            <v>27</v>
          </cell>
          <cell r="AF903">
            <v>0</v>
          </cell>
          <cell r="AG903">
            <v>741</v>
          </cell>
          <cell r="AH903">
            <v>13471</v>
          </cell>
          <cell r="AI903">
            <v>2.4827521559805024</v>
          </cell>
          <cell r="AJ903">
            <v>99</v>
          </cell>
          <cell r="AK903">
            <v>2</v>
          </cell>
          <cell r="AL903">
            <v>0</v>
          </cell>
          <cell r="AM903">
            <v>0</v>
          </cell>
          <cell r="AN903">
            <v>0</v>
          </cell>
          <cell r="AO903">
            <v>5590</v>
          </cell>
          <cell r="AP903">
            <v>107354</v>
          </cell>
          <cell r="AQ903">
            <v>2.7183433433433435</v>
          </cell>
          <cell r="AR903">
            <v>100</v>
          </cell>
          <cell r="AS903">
            <v>25</v>
          </cell>
          <cell r="AT903">
            <v>0</v>
          </cell>
          <cell r="AU903">
            <v>27</v>
          </cell>
          <cell r="AV903">
            <v>0</v>
          </cell>
          <cell r="AW903">
            <v>2093</v>
          </cell>
          <cell r="AX903">
            <v>70953</v>
          </cell>
          <cell r="AY903">
            <v>3.7788420376712328</v>
          </cell>
          <cell r="AZ903">
            <v>100</v>
          </cell>
          <cell r="BA903">
            <v>45</v>
          </cell>
          <cell r="BB903">
            <v>0</v>
          </cell>
          <cell r="BC903">
            <v>2</v>
          </cell>
          <cell r="BD903">
            <v>0</v>
          </cell>
          <cell r="BE903">
            <v>758</v>
          </cell>
          <cell r="BF903">
            <v>21168</v>
          </cell>
          <cell r="BG903">
            <v>3.7804101838755306</v>
          </cell>
          <cell r="BH903">
            <v>100</v>
          </cell>
          <cell r="BI903">
            <v>3.53</v>
          </cell>
          <cell r="BJ903">
            <v>9</v>
          </cell>
          <cell r="BK903">
            <v>0</v>
          </cell>
          <cell r="BL903">
            <v>1</v>
          </cell>
          <cell r="BM903">
            <v>0</v>
          </cell>
          <cell r="BN903">
            <v>18882</v>
          </cell>
          <cell r="BO903">
            <v>481497</v>
          </cell>
          <cell r="BP903">
            <v>2.8304141564073459</v>
          </cell>
          <cell r="BQ903">
            <v>100</v>
          </cell>
          <cell r="BR903">
            <v>49.7</v>
          </cell>
          <cell r="BS903">
            <v>18882</v>
          </cell>
          <cell r="BT903">
            <v>481497</v>
          </cell>
          <cell r="BU903">
            <v>2.8304141564073459</v>
          </cell>
          <cell r="BV903">
            <v>100</v>
          </cell>
          <cell r="BW903">
            <v>49.7</v>
          </cell>
          <cell r="BX903">
            <v>99</v>
          </cell>
          <cell r="BY903">
            <v>0</v>
          </cell>
          <cell r="BZ903">
            <v>30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2678</v>
          </cell>
          <cell r="CL903">
            <v>59998</v>
          </cell>
          <cell r="CM903">
            <v>2.9665596703875821</v>
          </cell>
          <cell r="CN903">
            <v>100</v>
          </cell>
          <cell r="CO903">
            <v>5.95</v>
          </cell>
          <cell r="CP903">
            <v>98</v>
          </cell>
          <cell r="CQ903">
            <v>0</v>
          </cell>
          <cell r="CR903">
            <v>2</v>
          </cell>
          <cell r="CS903">
            <v>0</v>
          </cell>
          <cell r="CT903">
            <v>7281</v>
          </cell>
          <cell r="CU903">
            <v>222281</v>
          </cell>
          <cell r="CV903">
            <v>3.7226547521797841</v>
          </cell>
          <cell r="CW903">
            <v>100</v>
          </cell>
          <cell r="CX903">
            <v>35</v>
          </cell>
          <cell r="CY903">
            <v>0</v>
          </cell>
          <cell r="CZ903">
            <v>2</v>
          </cell>
          <cell r="DA903">
            <v>0</v>
          </cell>
          <cell r="DB903">
            <v>7355</v>
          </cell>
          <cell r="DC903">
            <v>145205</v>
          </cell>
          <cell r="DD903">
            <v>1.9210791961090208</v>
          </cell>
          <cell r="DE903">
            <v>100</v>
          </cell>
          <cell r="DF903">
            <v>18.309999999999999</v>
          </cell>
          <cell r="DG903">
            <v>41</v>
          </cell>
          <cell r="DH903">
            <v>0</v>
          </cell>
          <cell r="DI903">
            <v>28</v>
          </cell>
          <cell r="DJ903">
            <v>0</v>
          </cell>
          <cell r="DK903">
            <v>1568</v>
          </cell>
          <cell r="DL903">
            <v>54012</v>
          </cell>
          <cell r="DM903">
            <v>3.7173260572987723</v>
          </cell>
          <cell r="DN903">
            <v>100</v>
          </cell>
          <cell r="DO903">
            <v>10</v>
          </cell>
          <cell r="DP903">
            <v>0</v>
          </cell>
          <cell r="DQ903">
            <v>2</v>
          </cell>
          <cell r="DR903">
            <v>0</v>
          </cell>
          <cell r="DS903">
            <v>2019</v>
          </cell>
          <cell r="DT903">
            <v>53024</v>
          </cell>
          <cell r="DU903">
            <v>2.8938707240746737</v>
          </cell>
          <cell r="DV903">
            <v>100</v>
          </cell>
          <cell r="DW903">
            <v>3</v>
          </cell>
          <cell r="DX903">
            <v>0</v>
          </cell>
          <cell r="DY903">
            <v>1</v>
          </cell>
          <cell r="DZ903">
            <v>0</v>
          </cell>
        </row>
        <row r="904">
          <cell r="A904" t="str">
            <v>TART</v>
          </cell>
          <cell r="B904">
            <v>38136</v>
          </cell>
          <cell r="C904">
            <v>9150</v>
          </cell>
          <cell r="D904">
            <v>214223</v>
          </cell>
          <cell r="E904">
            <v>3.0684640244939616</v>
          </cell>
          <cell r="F904">
            <v>100</v>
          </cell>
          <cell r="G904">
            <v>28.38</v>
          </cell>
          <cell r="H904">
            <v>20907</v>
          </cell>
          <cell r="I904">
            <v>417359</v>
          </cell>
          <cell r="J904">
            <v>2.8097765935642549</v>
          </cell>
          <cell r="K904">
            <v>100</v>
          </cell>
          <cell r="L904">
            <v>100</v>
          </cell>
          <cell r="M904">
            <v>0</v>
          </cell>
          <cell r="N904">
            <v>52</v>
          </cell>
          <cell r="O904">
            <v>0</v>
          </cell>
          <cell r="P904">
            <v>747</v>
          </cell>
          <cell r="Q904">
            <v>13592</v>
          </cell>
          <cell r="R904">
            <v>2.4786954234613363</v>
          </cell>
          <cell r="S904">
            <v>100</v>
          </cell>
          <cell r="T904">
            <v>2</v>
          </cell>
          <cell r="U904">
            <v>0</v>
          </cell>
          <cell r="V904">
            <v>0</v>
          </cell>
          <cell r="W904">
            <v>0</v>
          </cell>
          <cell r="X904">
            <v>5430</v>
          </cell>
          <cell r="Y904">
            <v>106967</v>
          </cell>
          <cell r="Z904">
            <v>2.868014490437377</v>
          </cell>
          <cell r="AA904">
            <v>100</v>
          </cell>
          <cell r="AB904">
            <v>13.05</v>
          </cell>
          <cell r="AC904">
            <v>18</v>
          </cell>
          <cell r="AD904">
            <v>0</v>
          </cell>
          <cell r="AE904">
            <v>30</v>
          </cell>
          <cell r="AF904">
            <v>0</v>
          </cell>
          <cell r="AG904">
            <v>747</v>
          </cell>
          <cell r="AH904">
            <v>13592</v>
          </cell>
          <cell r="AI904">
            <v>2.4784823467416124</v>
          </cell>
          <cell r="AJ904">
            <v>100</v>
          </cell>
          <cell r="AK904">
            <v>2</v>
          </cell>
          <cell r="AL904">
            <v>0</v>
          </cell>
          <cell r="AM904">
            <v>0</v>
          </cell>
          <cell r="AN904">
            <v>0</v>
          </cell>
          <cell r="AO904">
            <v>5499</v>
          </cell>
          <cell r="AP904">
            <v>106149</v>
          </cell>
          <cell r="AQ904">
            <v>2.7136983502732521</v>
          </cell>
          <cell r="AR904">
            <v>100</v>
          </cell>
          <cell r="AS904">
            <v>21</v>
          </cell>
          <cell r="AT904">
            <v>0</v>
          </cell>
          <cell r="AU904">
            <v>30</v>
          </cell>
          <cell r="AV904">
            <v>0</v>
          </cell>
          <cell r="AW904">
            <v>2067</v>
          </cell>
          <cell r="AX904">
            <v>71564</v>
          </cell>
          <cell r="AY904">
            <v>3.8045733753161617</v>
          </cell>
          <cell r="AZ904">
            <v>100</v>
          </cell>
          <cell r="BA904">
            <v>28</v>
          </cell>
          <cell r="BB904">
            <v>0</v>
          </cell>
          <cell r="BC904">
            <v>1</v>
          </cell>
          <cell r="BD904">
            <v>0</v>
          </cell>
          <cell r="BE904">
            <v>758</v>
          </cell>
          <cell r="BF904">
            <v>21120</v>
          </cell>
          <cell r="BG904">
            <v>3.7767921795800143</v>
          </cell>
          <cell r="BH904">
            <v>100</v>
          </cell>
          <cell r="BI904">
            <v>3.31</v>
          </cell>
          <cell r="BJ904">
            <v>3</v>
          </cell>
          <cell r="BK904">
            <v>0</v>
          </cell>
          <cell r="BL904">
            <v>0</v>
          </cell>
          <cell r="BM904">
            <v>0</v>
          </cell>
          <cell r="BN904">
            <v>19259</v>
          </cell>
          <cell r="BO904">
            <v>501878</v>
          </cell>
          <cell r="BP904">
            <v>2.8195633275377827</v>
          </cell>
          <cell r="BQ904">
            <v>100</v>
          </cell>
          <cell r="BR904">
            <v>47.43</v>
          </cell>
          <cell r="BS904">
            <v>19259</v>
          </cell>
          <cell r="BT904">
            <v>501878</v>
          </cell>
          <cell r="BU904">
            <v>2.8195633275377827</v>
          </cell>
          <cell r="BV904">
            <v>100</v>
          </cell>
          <cell r="BW904">
            <v>47.43</v>
          </cell>
          <cell r="BX904">
            <v>96</v>
          </cell>
          <cell r="BY904">
            <v>0</v>
          </cell>
          <cell r="BZ904">
            <v>33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2582</v>
          </cell>
          <cell r="CL904">
            <v>57770</v>
          </cell>
          <cell r="CM904">
            <v>2.926452256295188</v>
          </cell>
          <cell r="CN904">
            <v>100</v>
          </cell>
          <cell r="CO904">
            <v>5.94</v>
          </cell>
          <cell r="CP904">
            <v>94</v>
          </cell>
          <cell r="CQ904">
            <v>0</v>
          </cell>
          <cell r="CR904">
            <v>1</v>
          </cell>
          <cell r="CS904">
            <v>0</v>
          </cell>
          <cell r="CT904">
            <v>7371</v>
          </cell>
          <cell r="CU904">
            <v>234791</v>
          </cell>
          <cell r="CV904">
            <v>3.7357858479734514</v>
          </cell>
          <cell r="CW904">
            <v>100</v>
          </cell>
          <cell r="CX904">
            <v>36</v>
          </cell>
          <cell r="CY904">
            <v>0</v>
          </cell>
          <cell r="CZ904">
            <v>3</v>
          </cell>
          <cell r="DA904">
            <v>0</v>
          </cell>
          <cell r="DB904">
            <v>7671</v>
          </cell>
          <cell r="DC904">
            <v>152916</v>
          </cell>
          <cell r="DD904">
            <v>1.8953420288771785</v>
          </cell>
          <cell r="DE904">
            <v>100</v>
          </cell>
          <cell r="DF904">
            <v>17.37</v>
          </cell>
          <cell r="DG904">
            <v>35</v>
          </cell>
          <cell r="DH904">
            <v>0</v>
          </cell>
          <cell r="DI904">
            <v>33</v>
          </cell>
          <cell r="DJ904">
            <v>0</v>
          </cell>
          <cell r="DK904">
            <v>1636</v>
          </cell>
          <cell r="DL904">
            <v>56401</v>
          </cell>
          <cell r="DM904">
            <v>3.7066658087762194</v>
          </cell>
          <cell r="DN904">
            <v>100</v>
          </cell>
          <cell r="DO904">
            <v>5</v>
          </cell>
          <cell r="DP904">
            <v>0</v>
          </cell>
          <cell r="DQ904">
            <v>0</v>
          </cell>
          <cell r="DR904">
            <v>0</v>
          </cell>
          <cell r="DS904">
            <v>2145</v>
          </cell>
          <cell r="DT904">
            <v>56668</v>
          </cell>
          <cell r="DU904">
            <v>2.9350809560524285</v>
          </cell>
          <cell r="DV904">
            <v>100</v>
          </cell>
          <cell r="DW904">
            <v>2</v>
          </cell>
          <cell r="DX904">
            <v>0</v>
          </cell>
          <cell r="DY904">
            <v>2</v>
          </cell>
          <cell r="DZ904">
            <v>0</v>
          </cell>
        </row>
        <row r="905">
          <cell r="A905" t="str">
            <v>TART</v>
          </cell>
          <cell r="B905">
            <v>38143</v>
          </cell>
          <cell r="C905">
            <v>10405</v>
          </cell>
          <cell r="D905">
            <v>243698</v>
          </cell>
          <cell r="E905">
            <v>3.076993806961084</v>
          </cell>
          <cell r="F905">
            <v>100</v>
          </cell>
          <cell r="G905">
            <v>28.38</v>
          </cell>
          <cell r="H905">
            <v>19846</v>
          </cell>
          <cell r="I905">
            <v>434303</v>
          </cell>
          <cell r="J905">
            <v>2.7859904960309354</v>
          </cell>
          <cell r="K905">
            <v>100</v>
          </cell>
          <cell r="L905">
            <v>100</v>
          </cell>
          <cell r="M905">
            <v>100</v>
          </cell>
          <cell r="N905">
            <v>31</v>
          </cell>
          <cell r="O905">
            <v>12</v>
          </cell>
          <cell r="P905">
            <v>797</v>
          </cell>
          <cell r="Q905">
            <v>14508</v>
          </cell>
          <cell r="R905">
            <v>2.4591544551120093</v>
          </cell>
          <cell r="S905">
            <v>100</v>
          </cell>
          <cell r="T905">
            <v>2</v>
          </cell>
          <cell r="U905">
            <v>0</v>
          </cell>
          <cell r="V905">
            <v>0</v>
          </cell>
          <cell r="W905">
            <v>0</v>
          </cell>
          <cell r="X905">
            <v>5950</v>
          </cell>
          <cell r="Y905">
            <v>118054</v>
          </cell>
          <cell r="Z905">
            <v>2.8852600788503118</v>
          </cell>
          <cell r="AA905">
            <v>100</v>
          </cell>
          <cell r="AB905">
            <v>13.05</v>
          </cell>
          <cell r="AC905">
            <v>11</v>
          </cell>
          <cell r="AD905">
            <v>98</v>
          </cell>
          <cell r="AE905">
            <v>24</v>
          </cell>
          <cell r="AF905">
            <v>0</v>
          </cell>
          <cell r="AG905">
            <v>797</v>
          </cell>
          <cell r="AH905">
            <v>14508</v>
          </cell>
          <cell r="AI905">
            <v>2.4595234071319925</v>
          </cell>
          <cell r="AJ905">
            <v>100</v>
          </cell>
          <cell r="AK905">
            <v>2</v>
          </cell>
          <cell r="AL905">
            <v>0</v>
          </cell>
          <cell r="AM905">
            <v>0</v>
          </cell>
          <cell r="AN905">
            <v>0</v>
          </cell>
          <cell r="AO905">
            <v>5623</v>
          </cell>
          <cell r="AP905">
            <v>108911</v>
          </cell>
          <cell r="AQ905">
            <v>2.723681262602375</v>
          </cell>
          <cell r="AR905">
            <v>100</v>
          </cell>
          <cell r="AS905">
            <v>17</v>
          </cell>
          <cell r="AT905">
            <v>0</v>
          </cell>
          <cell r="AU905">
            <v>24</v>
          </cell>
          <cell r="AV905">
            <v>0</v>
          </cell>
          <cell r="AW905">
            <v>2773</v>
          </cell>
          <cell r="AX905">
            <v>89248</v>
          </cell>
          <cell r="AY905">
            <v>3.7791133388486058</v>
          </cell>
          <cell r="AZ905">
            <v>100</v>
          </cell>
          <cell r="BA905">
            <v>0</v>
          </cell>
          <cell r="BB905">
            <v>100</v>
          </cell>
          <cell r="BC905">
            <v>0</v>
          </cell>
          <cell r="BD905">
            <v>2</v>
          </cell>
          <cell r="BE905">
            <v>1142</v>
          </cell>
          <cell r="BF905">
            <v>29469</v>
          </cell>
          <cell r="BG905">
            <v>3.7832135042200687</v>
          </cell>
          <cell r="BH905">
            <v>100</v>
          </cell>
          <cell r="BI905">
            <v>3.31</v>
          </cell>
          <cell r="BJ905">
            <v>0</v>
          </cell>
          <cell r="BK905">
            <v>99</v>
          </cell>
          <cell r="BL905">
            <v>0</v>
          </cell>
          <cell r="BM905">
            <v>0</v>
          </cell>
          <cell r="BN905">
            <v>23741</v>
          </cell>
          <cell r="BO905">
            <v>618673</v>
          </cell>
          <cell r="BP905">
            <v>2.8269000070566652</v>
          </cell>
          <cell r="BQ905">
            <v>100</v>
          </cell>
          <cell r="BR905">
            <v>47.43</v>
          </cell>
          <cell r="BS905">
            <v>23741</v>
          </cell>
          <cell r="BT905">
            <v>618673</v>
          </cell>
          <cell r="BU905">
            <v>2.8269000070566652</v>
          </cell>
          <cell r="BV905">
            <v>100</v>
          </cell>
          <cell r="BW905">
            <v>47.43</v>
          </cell>
          <cell r="BX905">
            <v>51</v>
          </cell>
          <cell r="BY905">
            <v>100</v>
          </cell>
          <cell r="BZ905">
            <v>27</v>
          </cell>
          <cell r="CA905">
            <v>1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2592</v>
          </cell>
          <cell r="CL905">
            <v>59086</v>
          </cell>
          <cell r="CM905">
            <v>2.8828037291941233</v>
          </cell>
          <cell r="CN905">
            <v>100</v>
          </cell>
          <cell r="CO905">
            <v>5.94</v>
          </cell>
          <cell r="CP905">
            <v>25</v>
          </cell>
          <cell r="CQ905">
            <v>7</v>
          </cell>
          <cell r="CR905">
            <v>0</v>
          </cell>
          <cell r="CS905">
            <v>0</v>
          </cell>
          <cell r="CT905">
            <v>10842</v>
          </cell>
          <cell r="CU905">
            <v>322873</v>
          </cell>
          <cell r="CV905">
            <v>3.7369239127154197</v>
          </cell>
          <cell r="CW905">
            <v>100</v>
          </cell>
          <cell r="CX905">
            <v>2</v>
          </cell>
          <cell r="CY905">
            <v>100</v>
          </cell>
          <cell r="CZ905">
            <v>0</v>
          </cell>
          <cell r="DA905">
            <v>1</v>
          </cell>
          <cell r="DB905">
            <v>7749</v>
          </cell>
          <cell r="DC905">
            <v>154425</v>
          </cell>
          <cell r="DD905">
            <v>1.8958353772196606</v>
          </cell>
          <cell r="DE905">
            <v>100</v>
          </cell>
          <cell r="DF905">
            <v>17.37</v>
          </cell>
          <cell r="DG905">
            <v>34</v>
          </cell>
          <cell r="DH905">
            <v>0</v>
          </cell>
          <cell r="DI905">
            <v>27</v>
          </cell>
          <cell r="DJ905">
            <v>0</v>
          </cell>
          <cell r="DK905">
            <v>2558</v>
          </cell>
          <cell r="DL905">
            <v>82290</v>
          </cell>
          <cell r="DM905">
            <v>3.7354806303760908</v>
          </cell>
          <cell r="DN905">
            <v>100</v>
          </cell>
          <cell r="DO905">
            <v>5</v>
          </cell>
          <cell r="DP905">
            <v>100</v>
          </cell>
          <cell r="DQ905">
            <v>0</v>
          </cell>
          <cell r="DR905">
            <v>0</v>
          </cell>
          <cell r="DS905">
            <v>2628</v>
          </cell>
          <cell r="DT905">
            <v>68765</v>
          </cell>
          <cell r="DU905">
            <v>2.9656093819585334</v>
          </cell>
          <cell r="DV905">
            <v>100</v>
          </cell>
          <cell r="DW905">
            <v>2</v>
          </cell>
          <cell r="DX905">
            <v>92</v>
          </cell>
          <cell r="DY905">
            <v>0</v>
          </cell>
          <cell r="DZ905">
            <v>1</v>
          </cell>
        </row>
        <row r="906">
          <cell r="A906" t="str">
            <v>TART</v>
          </cell>
          <cell r="B906">
            <v>38150</v>
          </cell>
          <cell r="C906">
            <v>9240</v>
          </cell>
          <cell r="D906">
            <v>210076</v>
          </cell>
          <cell r="E906">
            <v>3.0592217767934735</v>
          </cell>
          <cell r="F906">
            <v>100</v>
          </cell>
          <cell r="G906">
            <v>28.38</v>
          </cell>
          <cell r="H906">
            <v>17388</v>
          </cell>
          <cell r="I906">
            <v>395338</v>
          </cell>
          <cell r="J906">
            <v>2.7846546046808061</v>
          </cell>
          <cell r="K906">
            <v>100</v>
          </cell>
          <cell r="L906">
            <v>100</v>
          </cell>
          <cell r="M906">
            <v>0</v>
          </cell>
          <cell r="N906">
            <v>33</v>
          </cell>
          <cell r="O906">
            <v>0</v>
          </cell>
          <cell r="P906">
            <v>752</v>
          </cell>
          <cell r="Q906">
            <v>13718</v>
          </cell>
          <cell r="R906">
            <v>2.4542105263157894</v>
          </cell>
          <cell r="S906">
            <v>100</v>
          </cell>
          <cell r="T906">
            <v>2</v>
          </cell>
          <cell r="U906">
            <v>0</v>
          </cell>
          <cell r="V906">
            <v>1</v>
          </cell>
          <cell r="W906">
            <v>0</v>
          </cell>
          <cell r="X906">
            <v>5533</v>
          </cell>
          <cell r="Y906">
            <v>108205</v>
          </cell>
          <cell r="Z906">
            <v>2.8653761775712994</v>
          </cell>
          <cell r="AA906">
            <v>100</v>
          </cell>
          <cell r="AB906">
            <v>13.05</v>
          </cell>
          <cell r="AC906">
            <v>98</v>
          </cell>
          <cell r="AD906">
            <v>0</v>
          </cell>
          <cell r="AE906">
            <v>23</v>
          </cell>
          <cell r="AF906">
            <v>0</v>
          </cell>
          <cell r="AG906">
            <v>752</v>
          </cell>
          <cell r="AH906">
            <v>13718</v>
          </cell>
          <cell r="AI906">
            <v>2.4544334975369457</v>
          </cell>
          <cell r="AJ906">
            <v>100</v>
          </cell>
          <cell r="AK906">
            <v>2</v>
          </cell>
          <cell r="AL906">
            <v>0</v>
          </cell>
          <cell r="AM906">
            <v>1</v>
          </cell>
          <cell r="AN906">
            <v>0</v>
          </cell>
          <cell r="AO906">
            <v>5601</v>
          </cell>
          <cell r="AP906">
            <v>109146</v>
          </cell>
          <cell r="AQ906">
            <v>2.7220467152558392</v>
          </cell>
          <cell r="AR906">
            <v>100</v>
          </cell>
          <cell r="AS906">
            <v>14</v>
          </cell>
          <cell r="AT906">
            <v>0</v>
          </cell>
          <cell r="AU906">
            <v>23</v>
          </cell>
          <cell r="AV906">
            <v>0</v>
          </cell>
          <cell r="AW906">
            <v>2039</v>
          </cell>
          <cell r="AX906">
            <v>65561</v>
          </cell>
          <cell r="AY906">
            <v>3.7811810444467793</v>
          </cell>
          <cell r="AZ906">
            <v>100</v>
          </cell>
          <cell r="BA906">
            <v>100</v>
          </cell>
          <cell r="BB906">
            <v>0</v>
          </cell>
          <cell r="BC906">
            <v>1</v>
          </cell>
          <cell r="BD906">
            <v>0</v>
          </cell>
          <cell r="BE906">
            <v>777</v>
          </cell>
          <cell r="BF906">
            <v>20018</v>
          </cell>
          <cell r="BG906">
            <v>3.780517879161529</v>
          </cell>
          <cell r="BH906">
            <v>100</v>
          </cell>
          <cell r="BI906">
            <v>3.31</v>
          </cell>
          <cell r="BJ906">
            <v>98</v>
          </cell>
          <cell r="BK906">
            <v>0</v>
          </cell>
          <cell r="BL906">
            <v>0</v>
          </cell>
          <cell r="BM906">
            <v>0</v>
          </cell>
          <cell r="BN906">
            <v>19460</v>
          </cell>
          <cell r="BO906">
            <v>506831</v>
          </cell>
          <cell r="BP906">
            <v>2.7775827121384977</v>
          </cell>
          <cell r="BQ906">
            <v>100</v>
          </cell>
          <cell r="BR906">
            <v>47.43</v>
          </cell>
          <cell r="BS906">
            <v>19460</v>
          </cell>
          <cell r="BT906">
            <v>506831</v>
          </cell>
          <cell r="BU906">
            <v>2.7775827121384977</v>
          </cell>
          <cell r="BV906">
            <v>100</v>
          </cell>
          <cell r="BW906">
            <v>47.43</v>
          </cell>
          <cell r="BX906">
            <v>49</v>
          </cell>
          <cell r="BY906">
            <v>0</v>
          </cell>
          <cell r="BZ906">
            <v>27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2514</v>
          </cell>
          <cell r="CL906">
            <v>57825</v>
          </cell>
          <cell r="CM906">
            <v>2.8887636419531688</v>
          </cell>
          <cell r="CN906">
            <v>100</v>
          </cell>
          <cell r="CO906">
            <v>5.94</v>
          </cell>
          <cell r="CP906">
            <v>13</v>
          </cell>
          <cell r="CQ906">
            <v>0</v>
          </cell>
          <cell r="CR906">
            <v>0</v>
          </cell>
          <cell r="CS906">
            <v>0</v>
          </cell>
          <cell r="CT906">
            <v>7302</v>
          </cell>
          <cell r="CU906">
            <v>232525</v>
          </cell>
          <cell r="CV906">
            <v>3.7265685640362225</v>
          </cell>
          <cell r="CW906">
            <v>100</v>
          </cell>
          <cell r="CX906">
            <v>21</v>
          </cell>
          <cell r="CY906">
            <v>0</v>
          </cell>
          <cell r="CZ906">
            <v>2</v>
          </cell>
          <cell r="DA906">
            <v>0</v>
          </cell>
          <cell r="DB906">
            <v>8038</v>
          </cell>
          <cell r="DC906">
            <v>161048</v>
          </cell>
          <cell r="DD906">
            <v>1.8909810164175913</v>
          </cell>
          <cell r="DE906">
            <v>100</v>
          </cell>
          <cell r="DF906">
            <v>17.37</v>
          </cell>
          <cell r="DG906">
            <v>24</v>
          </cell>
          <cell r="DH906">
            <v>0</v>
          </cell>
          <cell r="DI906">
            <v>27</v>
          </cell>
          <cell r="DJ906">
            <v>0</v>
          </cell>
          <cell r="DK906">
            <v>1607</v>
          </cell>
          <cell r="DL906">
            <v>55434</v>
          </cell>
          <cell r="DM906">
            <v>3.6942319206972258</v>
          </cell>
          <cell r="DN906">
            <v>100</v>
          </cell>
          <cell r="DO906">
            <v>9</v>
          </cell>
          <cell r="DP906">
            <v>0</v>
          </cell>
          <cell r="DQ906">
            <v>0</v>
          </cell>
          <cell r="DR906">
            <v>0</v>
          </cell>
          <cell r="DS906">
            <v>2275</v>
          </cell>
          <cell r="DT906">
            <v>59828</v>
          </cell>
          <cell r="DU906">
            <v>2.9116676373519703</v>
          </cell>
          <cell r="DV906">
            <v>100</v>
          </cell>
          <cell r="DW906">
            <v>3</v>
          </cell>
          <cell r="DX906">
            <v>0</v>
          </cell>
          <cell r="DY906">
            <v>2</v>
          </cell>
          <cell r="DZ906">
            <v>0</v>
          </cell>
        </row>
        <row r="907">
          <cell r="A907" t="str">
            <v>TART</v>
          </cell>
          <cell r="B907">
            <v>38157</v>
          </cell>
          <cell r="C907">
            <v>9848</v>
          </cell>
          <cell r="D907">
            <v>223168</v>
          </cell>
          <cell r="E907">
            <v>3.0309210965117055</v>
          </cell>
          <cell r="F907">
            <v>100</v>
          </cell>
          <cell r="G907">
            <v>28.38</v>
          </cell>
          <cell r="H907">
            <v>17709</v>
          </cell>
          <cell r="I907">
            <v>420624</v>
          </cell>
          <cell r="J907">
            <v>2.7932170818023723</v>
          </cell>
          <cell r="K907">
            <v>100</v>
          </cell>
          <cell r="L907">
            <v>100</v>
          </cell>
          <cell r="M907">
            <v>0</v>
          </cell>
          <cell r="N907">
            <v>33</v>
          </cell>
          <cell r="O907">
            <v>0</v>
          </cell>
          <cell r="P907">
            <v>793</v>
          </cell>
          <cell r="Q907">
            <v>14427</v>
          </cell>
          <cell r="R907">
            <v>2.4673070441523426</v>
          </cell>
          <cell r="S907">
            <v>100</v>
          </cell>
          <cell r="T907">
            <v>1</v>
          </cell>
          <cell r="U907">
            <v>0</v>
          </cell>
          <cell r="V907">
            <v>1</v>
          </cell>
          <cell r="W907">
            <v>0</v>
          </cell>
          <cell r="X907">
            <v>5921</v>
          </cell>
          <cell r="Y907">
            <v>115391</v>
          </cell>
          <cell r="Z907">
            <v>2.8510565194983681</v>
          </cell>
          <cell r="AA907">
            <v>100</v>
          </cell>
          <cell r="AB907">
            <v>13.05</v>
          </cell>
          <cell r="AC907">
            <v>96</v>
          </cell>
          <cell r="AD907">
            <v>0</v>
          </cell>
          <cell r="AE907">
            <v>27</v>
          </cell>
          <cell r="AF907">
            <v>0</v>
          </cell>
          <cell r="AG907">
            <v>793</v>
          </cell>
          <cell r="AH907">
            <v>14427</v>
          </cell>
          <cell r="AI907">
            <v>2.4675302826379544</v>
          </cell>
          <cell r="AJ907">
            <v>100</v>
          </cell>
          <cell r="AK907">
            <v>1</v>
          </cell>
          <cell r="AL907">
            <v>0</v>
          </cell>
          <cell r="AM907">
            <v>1</v>
          </cell>
          <cell r="AN907">
            <v>0</v>
          </cell>
          <cell r="AO907">
            <v>6007</v>
          </cell>
          <cell r="AP907">
            <v>116561</v>
          </cell>
          <cell r="AQ907">
            <v>2.7037790361724259</v>
          </cell>
          <cell r="AR907">
            <v>100</v>
          </cell>
          <cell r="AS907">
            <v>14</v>
          </cell>
          <cell r="AT907">
            <v>0</v>
          </cell>
          <cell r="AU907">
            <v>27</v>
          </cell>
          <cell r="AV907">
            <v>0</v>
          </cell>
          <cell r="AW907">
            <v>2152</v>
          </cell>
          <cell r="AX907">
            <v>69315</v>
          </cell>
          <cell r="AY907">
            <v>3.7834301564871513</v>
          </cell>
          <cell r="AZ907">
            <v>100</v>
          </cell>
          <cell r="BA907">
            <v>100</v>
          </cell>
          <cell r="BB907">
            <v>0</v>
          </cell>
          <cell r="BC907">
            <v>1</v>
          </cell>
          <cell r="BD907">
            <v>0</v>
          </cell>
          <cell r="BE907">
            <v>809</v>
          </cell>
          <cell r="BF907">
            <v>20872</v>
          </cell>
          <cell r="BG907">
            <v>3.7837262896649531</v>
          </cell>
          <cell r="BH907">
            <v>100</v>
          </cell>
          <cell r="BI907">
            <v>3.31</v>
          </cell>
          <cell r="BJ907">
            <v>96</v>
          </cell>
          <cell r="BK907">
            <v>0</v>
          </cell>
          <cell r="BL907">
            <v>1</v>
          </cell>
          <cell r="BM907">
            <v>0</v>
          </cell>
          <cell r="BN907">
            <v>19979</v>
          </cell>
          <cell r="BO907">
            <v>523224</v>
          </cell>
          <cell r="BP907">
            <v>2.7901436399911805</v>
          </cell>
          <cell r="BQ907">
            <v>100</v>
          </cell>
          <cell r="BR907">
            <v>47.43</v>
          </cell>
          <cell r="BS907">
            <v>19979</v>
          </cell>
          <cell r="BT907">
            <v>523224</v>
          </cell>
          <cell r="BU907">
            <v>2.7901436399911805</v>
          </cell>
          <cell r="BV907">
            <v>100</v>
          </cell>
          <cell r="BW907">
            <v>47.43</v>
          </cell>
          <cell r="BX907">
            <v>54</v>
          </cell>
          <cell r="BY907">
            <v>0</v>
          </cell>
          <cell r="BZ907">
            <v>30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2588</v>
          </cell>
          <cell r="CL907">
            <v>59770</v>
          </cell>
          <cell r="CM907">
            <v>2.9269709952233218</v>
          </cell>
          <cell r="CN907">
            <v>100</v>
          </cell>
          <cell r="CO907">
            <v>5.94</v>
          </cell>
          <cell r="CP907">
            <v>19</v>
          </cell>
          <cell r="CQ907">
            <v>0</v>
          </cell>
          <cell r="CR907">
            <v>1</v>
          </cell>
          <cell r="CS907">
            <v>0</v>
          </cell>
          <cell r="CT907">
            <v>7660</v>
          </cell>
          <cell r="CU907">
            <v>243954</v>
          </cell>
          <cell r="CV907">
            <v>3.7310252380512159</v>
          </cell>
          <cell r="CW907">
            <v>100</v>
          </cell>
          <cell r="CX907">
            <v>25</v>
          </cell>
          <cell r="CY907">
            <v>0</v>
          </cell>
          <cell r="CZ907">
            <v>2</v>
          </cell>
          <cell r="DA907">
            <v>0</v>
          </cell>
          <cell r="DB907">
            <v>8079</v>
          </cell>
          <cell r="DC907">
            <v>162538</v>
          </cell>
          <cell r="DD907">
            <v>1.8771804370252274</v>
          </cell>
          <cell r="DE907">
            <v>100</v>
          </cell>
          <cell r="DF907">
            <v>17.37</v>
          </cell>
          <cell r="DG907">
            <v>29</v>
          </cell>
          <cell r="DH907">
            <v>0</v>
          </cell>
          <cell r="DI907">
            <v>30</v>
          </cell>
          <cell r="DJ907">
            <v>0</v>
          </cell>
          <cell r="DK907">
            <v>1651</v>
          </cell>
          <cell r="DL907">
            <v>56962</v>
          </cell>
          <cell r="DM907">
            <v>3.6990090031737806</v>
          </cell>
          <cell r="DN907">
            <v>100</v>
          </cell>
          <cell r="DO907">
            <v>5</v>
          </cell>
          <cell r="DP907">
            <v>0</v>
          </cell>
          <cell r="DQ907">
            <v>0</v>
          </cell>
          <cell r="DR907">
            <v>0</v>
          </cell>
          <cell r="DS907">
            <v>2437</v>
          </cell>
          <cell r="DT907">
            <v>65260</v>
          </cell>
          <cell r="DU907">
            <v>2.9608114338404796</v>
          </cell>
          <cell r="DV907">
            <v>100</v>
          </cell>
          <cell r="DW907">
            <v>1</v>
          </cell>
          <cell r="DX907">
            <v>0</v>
          </cell>
          <cell r="DY907">
            <v>1</v>
          </cell>
          <cell r="DZ907">
            <v>0</v>
          </cell>
        </row>
        <row r="908">
          <cell r="A908" t="str">
            <v>TART</v>
          </cell>
          <cell r="B908">
            <v>38164</v>
          </cell>
          <cell r="C908">
            <v>9054</v>
          </cell>
          <cell r="D908">
            <v>205404</v>
          </cell>
          <cell r="E908">
            <v>3.0393536580175629</v>
          </cell>
          <cell r="F908">
            <v>100</v>
          </cell>
          <cell r="G908">
            <v>28.38</v>
          </cell>
          <cell r="H908">
            <v>16001</v>
          </cell>
          <cell r="I908">
            <v>379413</v>
          </cell>
          <cell r="J908">
            <v>2.7771652861554448</v>
          </cell>
          <cell r="K908">
            <v>100</v>
          </cell>
          <cell r="L908">
            <v>100</v>
          </cell>
          <cell r="M908">
            <v>0</v>
          </cell>
          <cell r="N908">
            <v>31</v>
          </cell>
          <cell r="O908">
            <v>0</v>
          </cell>
          <cell r="P908">
            <v>750</v>
          </cell>
          <cell r="Q908">
            <v>13667</v>
          </cell>
          <cell r="R908">
            <v>2.4747145187601958</v>
          </cell>
          <cell r="S908">
            <v>100</v>
          </cell>
          <cell r="T908">
            <v>2</v>
          </cell>
          <cell r="U908">
            <v>0</v>
          </cell>
          <cell r="V908">
            <v>1</v>
          </cell>
          <cell r="W908">
            <v>0</v>
          </cell>
          <cell r="X908">
            <v>5449</v>
          </cell>
          <cell r="Y908">
            <v>106399</v>
          </cell>
          <cell r="Z908">
            <v>2.8750194754609191</v>
          </cell>
          <cell r="AA908">
            <v>100</v>
          </cell>
          <cell r="AB908">
            <v>13.05</v>
          </cell>
          <cell r="AC908">
            <v>96</v>
          </cell>
          <cell r="AD908">
            <v>0</v>
          </cell>
          <cell r="AE908">
            <v>27</v>
          </cell>
          <cell r="AF908">
            <v>0</v>
          </cell>
          <cell r="AG908">
            <v>750</v>
          </cell>
          <cell r="AH908">
            <v>13667</v>
          </cell>
          <cell r="AI908">
            <v>2.4771277565154</v>
          </cell>
          <cell r="AJ908">
            <v>100</v>
          </cell>
          <cell r="AK908">
            <v>3</v>
          </cell>
          <cell r="AL908">
            <v>0</v>
          </cell>
          <cell r="AM908">
            <v>1</v>
          </cell>
          <cell r="AN908">
            <v>0</v>
          </cell>
          <cell r="AO908">
            <v>5479</v>
          </cell>
          <cell r="AP908">
            <v>106407</v>
          </cell>
          <cell r="AQ908">
            <v>2.7090288597076935</v>
          </cell>
          <cell r="AR908">
            <v>100</v>
          </cell>
          <cell r="AS908">
            <v>12</v>
          </cell>
          <cell r="AT908">
            <v>0</v>
          </cell>
          <cell r="AU908">
            <v>27</v>
          </cell>
          <cell r="AV908">
            <v>0</v>
          </cell>
          <cell r="AW908">
            <v>1983</v>
          </cell>
          <cell r="AX908">
            <v>63831</v>
          </cell>
          <cell r="AY908">
            <v>3.7873096446700507</v>
          </cell>
          <cell r="AZ908">
            <v>100</v>
          </cell>
          <cell r="BA908">
            <v>100</v>
          </cell>
          <cell r="BB908">
            <v>0</v>
          </cell>
          <cell r="BC908">
            <v>1</v>
          </cell>
          <cell r="BD908">
            <v>0</v>
          </cell>
          <cell r="BE908">
            <v>757</v>
          </cell>
          <cell r="BF908">
            <v>19530</v>
          </cell>
          <cell r="BG908">
            <v>3.7856283307546845</v>
          </cell>
          <cell r="BH908">
            <v>100</v>
          </cell>
          <cell r="BI908">
            <v>3.31</v>
          </cell>
          <cell r="BJ908">
            <v>95</v>
          </cell>
          <cell r="BK908">
            <v>0</v>
          </cell>
          <cell r="BL908">
            <v>1</v>
          </cell>
          <cell r="BM908">
            <v>0</v>
          </cell>
          <cell r="BN908">
            <v>18680</v>
          </cell>
          <cell r="BO908">
            <v>491513</v>
          </cell>
          <cell r="BP908">
            <v>2.7800358806318162</v>
          </cell>
          <cell r="BQ908">
            <v>100</v>
          </cell>
          <cell r="BR908">
            <v>47.43</v>
          </cell>
          <cell r="BS908">
            <v>18680</v>
          </cell>
          <cell r="BT908">
            <v>491513</v>
          </cell>
          <cell r="BU908">
            <v>2.7800358806318162</v>
          </cell>
          <cell r="BV908">
            <v>100</v>
          </cell>
          <cell r="BW908">
            <v>47.43</v>
          </cell>
          <cell r="BX908">
            <v>49</v>
          </cell>
          <cell r="BY908">
            <v>0</v>
          </cell>
          <cell r="BZ908">
            <v>30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2479</v>
          </cell>
          <cell r="CL908">
            <v>56904</v>
          </cell>
          <cell r="CM908">
            <v>2.9602266819174377</v>
          </cell>
          <cell r="CN908">
            <v>100</v>
          </cell>
          <cell r="CO908">
            <v>5.94</v>
          </cell>
          <cell r="CP908">
            <v>18</v>
          </cell>
          <cell r="CQ908">
            <v>0</v>
          </cell>
          <cell r="CR908">
            <v>1</v>
          </cell>
          <cell r="CS908">
            <v>0</v>
          </cell>
          <cell r="CT908">
            <v>6864</v>
          </cell>
          <cell r="CU908">
            <v>224389</v>
          </cell>
          <cell r="CV908">
            <v>3.7262039265772624</v>
          </cell>
          <cell r="CW908">
            <v>100</v>
          </cell>
          <cell r="CX908">
            <v>22</v>
          </cell>
          <cell r="CY908">
            <v>0</v>
          </cell>
          <cell r="CZ908">
            <v>1</v>
          </cell>
          <cell r="DA908">
            <v>0</v>
          </cell>
          <cell r="DB908">
            <v>7803</v>
          </cell>
          <cell r="DC908">
            <v>157330</v>
          </cell>
          <cell r="DD908">
            <v>1.8690218521100064</v>
          </cell>
          <cell r="DE908">
            <v>100</v>
          </cell>
          <cell r="DF908">
            <v>17.37</v>
          </cell>
          <cell r="DG908">
            <v>30</v>
          </cell>
          <cell r="DH908">
            <v>0</v>
          </cell>
          <cell r="DI908">
            <v>30</v>
          </cell>
          <cell r="DJ908">
            <v>0</v>
          </cell>
          <cell r="DK908">
            <v>1533</v>
          </cell>
          <cell r="DL908">
            <v>52890</v>
          </cell>
          <cell r="DM908">
            <v>3.6864395183360701</v>
          </cell>
          <cell r="DN908">
            <v>100</v>
          </cell>
          <cell r="DO908">
            <v>3</v>
          </cell>
          <cell r="DP908">
            <v>0</v>
          </cell>
          <cell r="DQ908">
            <v>1</v>
          </cell>
          <cell r="DR908">
            <v>0</v>
          </cell>
          <cell r="DS908">
            <v>2218</v>
          </cell>
          <cell r="DT908">
            <v>58724</v>
          </cell>
          <cell r="DU908">
            <v>2.9359271189853029</v>
          </cell>
          <cell r="DV908">
            <v>100</v>
          </cell>
          <cell r="DW908">
            <v>1</v>
          </cell>
          <cell r="DX908">
            <v>0</v>
          </cell>
          <cell r="DY908">
            <v>1</v>
          </cell>
          <cell r="DZ908">
            <v>0</v>
          </cell>
        </row>
        <row r="909">
          <cell r="A909" t="str">
            <v>TART</v>
          </cell>
          <cell r="B909">
            <v>38171</v>
          </cell>
          <cell r="C909">
            <v>9381</v>
          </cell>
          <cell r="D909">
            <v>212160</v>
          </cell>
          <cell r="E909">
            <v>3.0430285815246196</v>
          </cell>
          <cell r="F909">
            <v>100</v>
          </cell>
          <cell r="G909">
            <v>28.95</v>
          </cell>
          <cell r="H909">
            <v>18368</v>
          </cell>
          <cell r="I909">
            <v>403768</v>
          </cell>
          <cell r="J909">
            <v>2.7547488653763916</v>
          </cell>
          <cell r="K909">
            <v>100</v>
          </cell>
          <cell r="L909">
            <v>99</v>
          </cell>
          <cell r="M909">
            <v>100</v>
          </cell>
          <cell r="N909">
            <v>37</v>
          </cell>
          <cell r="O909">
            <v>0</v>
          </cell>
          <cell r="P909">
            <v>797</v>
          </cell>
          <cell r="Q909">
            <v>14511</v>
          </cell>
          <cell r="R909">
            <v>2.4791190864600328</v>
          </cell>
          <cell r="S909">
            <v>100</v>
          </cell>
          <cell r="T909">
            <v>5</v>
          </cell>
          <cell r="U909">
            <v>0</v>
          </cell>
          <cell r="V909">
            <v>1</v>
          </cell>
          <cell r="W909">
            <v>0</v>
          </cell>
          <cell r="X909">
            <v>5652</v>
          </cell>
          <cell r="Y909">
            <v>109635</v>
          </cell>
          <cell r="Z909">
            <v>2.8662506240639041</v>
          </cell>
          <cell r="AA909">
            <v>100</v>
          </cell>
          <cell r="AB909">
            <v>14.04</v>
          </cell>
          <cell r="AC909">
            <v>97</v>
          </cell>
          <cell r="AD909">
            <v>0</v>
          </cell>
          <cell r="AE909">
            <v>31</v>
          </cell>
          <cell r="AF909">
            <v>0</v>
          </cell>
          <cell r="AG909">
            <v>797</v>
          </cell>
          <cell r="AH909">
            <v>14511</v>
          </cell>
          <cell r="AI909">
            <v>2.480111311180226</v>
          </cell>
          <cell r="AJ909">
            <v>100</v>
          </cell>
          <cell r="AK909">
            <v>5</v>
          </cell>
          <cell r="AL909">
            <v>0</v>
          </cell>
          <cell r="AM909">
            <v>1</v>
          </cell>
          <cell r="AN909">
            <v>0</v>
          </cell>
          <cell r="AO909">
            <v>5693</v>
          </cell>
          <cell r="AP909">
            <v>110117</v>
          </cell>
          <cell r="AQ909">
            <v>2.7141279027881176</v>
          </cell>
          <cell r="AR909">
            <v>100</v>
          </cell>
          <cell r="AS909">
            <v>17</v>
          </cell>
          <cell r="AT909">
            <v>0</v>
          </cell>
          <cell r="AU909">
            <v>31</v>
          </cell>
          <cell r="AV909">
            <v>0</v>
          </cell>
          <cell r="AW909">
            <v>2055</v>
          </cell>
          <cell r="AX909">
            <v>66197</v>
          </cell>
          <cell r="AY909">
            <v>3.7844669358644922</v>
          </cell>
          <cell r="AZ909">
            <v>100</v>
          </cell>
          <cell r="BA909">
            <v>100</v>
          </cell>
          <cell r="BB909">
            <v>0</v>
          </cell>
          <cell r="BC909">
            <v>0</v>
          </cell>
          <cell r="BD909">
            <v>0</v>
          </cell>
          <cell r="BE909">
            <v>764</v>
          </cell>
          <cell r="BF909">
            <v>19700</v>
          </cell>
          <cell r="BG909">
            <v>3.7961558807970377</v>
          </cell>
          <cell r="BH909">
            <v>100</v>
          </cell>
          <cell r="BI909">
            <v>4.79</v>
          </cell>
          <cell r="BJ909">
            <v>95</v>
          </cell>
          <cell r="BK909">
            <v>0</v>
          </cell>
          <cell r="BL909">
            <v>2</v>
          </cell>
          <cell r="BM909">
            <v>0</v>
          </cell>
          <cell r="BN909">
            <v>19200</v>
          </cell>
          <cell r="BO909">
            <v>505722</v>
          </cell>
          <cell r="BP909">
            <v>2.7586798277373377</v>
          </cell>
          <cell r="BQ909">
            <v>100</v>
          </cell>
          <cell r="BR909">
            <v>45.03</v>
          </cell>
          <cell r="BS909">
            <v>19200</v>
          </cell>
          <cell r="BT909">
            <v>505722</v>
          </cell>
          <cell r="BU909">
            <v>2.7586798277373377</v>
          </cell>
          <cell r="BV909">
            <v>100</v>
          </cell>
          <cell r="BW909">
            <v>45.03</v>
          </cell>
          <cell r="BX909">
            <v>46</v>
          </cell>
          <cell r="BY909">
            <v>0</v>
          </cell>
          <cell r="BZ909">
            <v>31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2567</v>
          </cell>
          <cell r="CL909">
            <v>59325</v>
          </cell>
          <cell r="CM909">
            <v>2.9168047567989084</v>
          </cell>
          <cell r="CN909">
            <v>100</v>
          </cell>
          <cell r="CO909">
            <v>5.93</v>
          </cell>
          <cell r="CP909">
            <v>21</v>
          </cell>
          <cell r="CQ909">
            <v>0</v>
          </cell>
          <cell r="CR909">
            <v>0</v>
          </cell>
          <cell r="CS909">
            <v>0</v>
          </cell>
          <cell r="CT909">
            <v>7044</v>
          </cell>
          <cell r="CU909">
            <v>229563</v>
          </cell>
          <cell r="CV909">
            <v>3.7252445037509561</v>
          </cell>
          <cell r="CW909">
            <v>100</v>
          </cell>
          <cell r="CX909">
            <v>18</v>
          </cell>
          <cell r="CY909">
            <v>0</v>
          </cell>
          <cell r="CZ909">
            <v>1</v>
          </cell>
          <cell r="DA909">
            <v>0</v>
          </cell>
          <cell r="DB909">
            <v>7946</v>
          </cell>
          <cell r="DC909">
            <v>160171</v>
          </cell>
          <cell r="DD909">
            <v>1.8696039317721884</v>
          </cell>
          <cell r="DE909">
            <v>100</v>
          </cell>
          <cell r="DF909">
            <v>15.51</v>
          </cell>
          <cell r="DG909">
            <v>31</v>
          </cell>
          <cell r="DH909">
            <v>0</v>
          </cell>
          <cell r="DI909">
            <v>31</v>
          </cell>
          <cell r="DJ909">
            <v>0</v>
          </cell>
          <cell r="DK909">
            <v>1643</v>
          </cell>
          <cell r="DL909">
            <v>56663</v>
          </cell>
          <cell r="DM909">
            <v>3.6941161019175204</v>
          </cell>
          <cell r="DN909">
            <v>100</v>
          </cell>
          <cell r="DO909">
            <v>8</v>
          </cell>
          <cell r="DP909">
            <v>0</v>
          </cell>
          <cell r="DQ909">
            <v>0</v>
          </cell>
          <cell r="DR909">
            <v>0</v>
          </cell>
          <cell r="DS909">
            <v>2203</v>
          </cell>
          <cell r="DT909">
            <v>58165</v>
          </cell>
          <cell r="DU909">
            <v>2.9166372306605441</v>
          </cell>
          <cell r="DV909">
            <v>100</v>
          </cell>
          <cell r="DW909">
            <v>1</v>
          </cell>
          <cell r="DX909">
            <v>0</v>
          </cell>
          <cell r="DY909">
            <v>1</v>
          </cell>
          <cell r="DZ909">
            <v>0</v>
          </cell>
        </row>
        <row r="910">
          <cell r="A910" t="str">
            <v>TART</v>
          </cell>
          <cell r="B910">
            <v>38178</v>
          </cell>
          <cell r="C910">
            <v>9297</v>
          </cell>
          <cell r="D910">
            <v>210726</v>
          </cell>
          <cell r="E910">
            <v>3.0462161973307245</v>
          </cell>
          <cell r="F910">
            <v>100</v>
          </cell>
          <cell r="G910">
            <v>28.95</v>
          </cell>
          <cell r="H910">
            <v>16710</v>
          </cell>
          <cell r="I910">
            <v>405516</v>
          </cell>
          <cell r="J910">
            <v>2.8164446536874466</v>
          </cell>
          <cell r="K910">
            <v>100</v>
          </cell>
          <cell r="L910">
            <v>99</v>
          </cell>
          <cell r="M910">
            <v>0</v>
          </cell>
          <cell r="N910">
            <v>51</v>
          </cell>
          <cell r="O910">
            <v>0</v>
          </cell>
          <cell r="P910">
            <v>746</v>
          </cell>
          <cell r="Q910">
            <v>13567</v>
          </cell>
          <cell r="R910">
            <v>2.4853188703946136</v>
          </cell>
          <cell r="S910">
            <v>100</v>
          </cell>
          <cell r="T910">
            <v>4</v>
          </cell>
          <cell r="U910">
            <v>0</v>
          </cell>
          <cell r="V910">
            <v>1</v>
          </cell>
          <cell r="W910">
            <v>0</v>
          </cell>
          <cell r="X910">
            <v>5552</v>
          </cell>
          <cell r="Y910">
            <v>107757</v>
          </cell>
          <cell r="Z910">
            <v>2.8721976592977891</v>
          </cell>
          <cell r="AA910">
            <v>100</v>
          </cell>
          <cell r="AB910">
            <v>14.04</v>
          </cell>
          <cell r="AC910">
            <v>97</v>
          </cell>
          <cell r="AD910">
            <v>0</v>
          </cell>
          <cell r="AE910">
            <v>27</v>
          </cell>
          <cell r="AF910">
            <v>0</v>
          </cell>
          <cell r="AG910">
            <v>746</v>
          </cell>
          <cell r="AH910">
            <v>13567</v>
          </cell>
          <cell r="AI910">
            <v>2.4852170658682633</v>
          </cell>
          <cell r="AJ910">
            <v>100</v>
          </cell>
          <cell r="AK910">
            <v>4</v>
          </cell>
          <cell r="AL910">
            <v>0</v>
          </cell>
          <cell r="AM910">
            <v>1</v>
          </cell>
          <cell r="AN910">
            <v>0</v>
          </cell>
          <cell r="AO910">
            <v>5609</v>
          </cell>
          <cell r="AP910">
            <v>108338</v>
          </cell>
          <cell r="AQ910">
            <v>2.7137743343304077</v>
          </cell>
          <cell r="AR910">
            <v>100</v>
          </cell>
          <cell r="AS910">
            <v>18</v>
          </cell>
          <cell r="AT910">
            <v>0</v>
          </cell>
          <cell r="AU910">
            <v>27</v>
          </cell>
          <cell r="AV910">
            <v>0</v>
          </cell>
          <cell r="AW910">
            <v>2059</v>
          </cell>
          <cell r="AX910">
            <v>66316</v>
          </cell>
          <cell r="AY910">
            <v>3.7816708697751782</v>
          </cell>
          <cell r="AZ910">
            <v>100</v>
          </cell>
          <cell r="BA910">
            <v>100</v>
          </cell>
          <cell r="BB910">
            <v>0</v>
          </cell>
          <cell r="BC910">
            <v>1</v>
          </cell>
          <cell r="BD910">
            <v>0</v>
          </cell>
          <cell r="BE910">
            <v>796</v>
          </cell>
          <cell r="BF910">
            <v>20529</v>
          </cell>
          <cell r="BG910">
            <v>3.7838601447995761</v>
          </cell>
          <cell r="BH910">
            <v>100</v>
          </cell>
          <cell r="BI910">
            <v>4.79</v>
          </cell>
          <cell r="BJ910">
            <v>96</v>
          </cell>
          <cell r="BK910">
            <v>0</v>
          </cell>
          <cell r="BL910">
            <v>1</v>
          </cell>
          <cell r="BM910">
            <v>0</v>
          </cell>
          <cell r="BN910">
            <v>18794</v>
          </cell>
          <cell r="BO910">
            <v>495180</v>
          </cell>
          <cell r="BP910">
            <v>2.7646534670111356</v>
          </cell>
          <cell r="BQ910">
            <v>100</v>
          </cell>
          <cell r="BR910">
            <v>45.03</v>
          </cell>
          <cell r="BS910">
            <v>18794</v>
          </cell>
          <cell r="BT910">
            <v>495180</v>
          </cell>
          <cell r="BU910">
            <v>2.7646534670111356</v>
          </cell>
          <cell r="BV910">
            <v>100</v>
          </cell>
          <cell r="BW910">
            <v>45.03</v>
          </cell>
          <cell r="BX910">
            <v>48</v>
          </cell>
          <cell r="BY910">
            <v>0</v>
          </cell>
          <cell r="BZ910">
            <v>28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2483</v>
          </cell>
          <cell r="CL910">
            <v>57424</v>
          </cell>
          <cell r="CM910">
            <v>2.9518688931396371</v>
          </cell>
          <cell r="CN910">
            <v>100</v>
          </cell>
          <cell r="CO910">
            <v>5.93</v>
          </cell>
          <cell r="CP910">
            <v>19</v>
          </cell>
          <cell r="CQ910">
            <v>0</v>
          </cell>
          <cell r="CR910">
            <v>0</v>
          </cell>
          <cell r="CS910">
            <v>0</v>
          </cell>
          <cell r="CT910">
            <v>6848</v>
          </cell>
          <cell r="CU910">
            <v>222688</v>
          </cell>
          <cell r="CV910">
            <v>3.7220829667502198</v>
          </cell>
          <cell r="CW910">
            <v>100</v>
          </cell>
          <cell r="CX910">
            <v>23</v>
          </cell>
          <cell r="CY910">
            <v>0</v>
          </cell>
          <cell r="CZ910">
            <v>2</v>
          </cell>
          <cell r="DA910">
            <v>0</v>
          </cell>
          <cell r="DB910">
            <v>7788</v>
          </cell>
          <cell r="DC910">
            <v>157327</v>
          </cell>
          <cell r="DD910">
            <v>1.856969726058628</v>
          </cell>
          <cell r="DE910">
            <v>100</v>
          </cell>
          <cell r="DF910">
            <v>15.51</v>
          </cell>
          <cell r="DG910">
            <v>28</v>
          </cell>
          <cell r="DH910">
            <v>0</v>
          </cell>
          <cell r="DI910">
            <v>28</v>
          </cell>
          <cell r="DJ910">
            <v>0</v>
          </cell>
          <cell r="DK910">
            <v>1676</v>
          </cell>
          <cell r="DL910">
            <v>57741</v>
          </cell>
          <cell r="DM910">
            <v>3.6895262649049307</v>
          </cell>
          <cell r="DN910">
            <v>100</v>
          </cell>
          <cell r="DO910">
            <v>4</v>
          </cell>
          <cell r="DP910">
            <v>0</v>
          </cell>
          <cell r="DQ910">
            <v>0</v>
          </cell>
          <cell r="DR910">
            <v>0</v>
          </cell>
          <cell r="DS910">
            <v>2147</v>
          </cell>
          <cell r="DT910">
            <v>56667</v>
          </cell>
          <cell r="DU910">
            <v>2.9284388533718291</v>
          </cell>
          <cell r="DV910">
            <v>100</v>
          </cell>
          <cell r="DW910">
            <v>1</v>
          </cell>
          <cell r="DX910">
            <v>0</v>
          </cell>
          <cell r="DY910">
            <v>1</v>
          </cell>
          <cell r="DZ910">
            <v>0</v>
          </cell>
        </row>
        <row r="911">
          <cell r="A911" t="str">
            <v>TART</v>
          </cell>
          <cell r="B911">
            <v>38185</v>
          </cell>
          <cell r="C911">
            <v>10179</v>
          </cell>
          <cell r="D911">
            <v>232418</v>
          </cell>
          <cell r="E911">
            <v>3.0528695019614975</v>
          </cell>
          <cell r="F911">
            <v>100</v>
          </cell>
          <cell r="G911">
            <v>28.95</v>
          </cell>
          <cell r="H911">
            <v>19372</v>
          </cell>
          <cell r="I911">
            <v>490232</v>
          </cell>
          <cell r="J911">
            <v>2.8782719233378353</v>
          </cell>
          <cell r="K911">
            <v>100</v>
          </cell>
          <cell r="L911">
            <v>100</v>
          </cell>
          <cell r="M911">
            <v>0</v>
          </cell>
          <cell r="N911">
            <v>69</v>
          </cell>
          <cell r="O911">
            <v>0</v>
          </cell>
          <cell r="P911">
            <v>808</v>
          </cell>
          <cell r="Q911">
            <v>14740</v>
          </cell>
          <cell r="R911">
            <v>2.4744476302917859</v>
          </cell>
          <cell r="S911">
            <v>100</v>
          </cell>
          <cell r="T911">
            <v>6</v>
          </cell>
          <cell r="U911">
            <v>0</v>
          </cell>
          <cell r="V911">
            <v>0</v>
          </cell>
          <cell r="W911">
            <v>0</v>
          </cell>
          <cell r="X911">
            <v>6047</v>
          </cell>
          <cell r="Y911">
            <v>118141</v>
          </cell>
          <cell r="Z911">
            <v>2.8919395096167966</v>
          </cell>
          <cell r="AA911">
            <v>100</v>
          </cell>
          <cell r="AB911">
            <v>14.04</v>
          </cell>
          <cell r="AC911">
            <v>97</v>
          </cell>
          <cell r="AD911">
            <v>0</v>
          </cell>
          <cell r="AE911">
            <v>32</v>
          </cell>
          <cell r="AF911">
            <v>0</v>
          </cell>
          <cell r="AG911">
            <v>808</v>
          </cell>
          <cell r="AH911">
            <v>14740</v>
          </cell>
          <cell r="AI911">
            <v>2.4741989881956155</v>
          </cell>
          <cell r="AJ911">
            <v>100</v>
          </cell>
          <cell r="AK911">
            <v>6</v>
          </cell>
          <cell r="AL911">
            <v>0</v>
          </cell>
          <cell r="AM911">
            <v>0</v>
          </cell>
          <cell r="AN911">
            <v>0</v>
          </cell>
          <cell r="AO911">
            <v>6047</v>
          </cell>
          <cell r="AP911">
            <v>116262</v>
          </cell>
          <cell r="AQ911">
            <v>2.6997457844532033</v>
          </cell>
          <cell r="AR911">
            <v>100</v>
          </cell>
          <cell r="AS911">
            <v>16</v>
          </cell>
          <cell r="AT911">
            <v>0</v>
          </cell>
          <cell r="AU911">
            <v>25</v>
          </cell>
          <cell r="AV911">
            <v>0</v>
          </cell>
          <cell r="AW911">
            <v>2314</v>
          </cell>
          <cell r="AX911">
            <v>74759</v>
          </cell>
          <cell r="AY911">
            <v>3.7704479065238559</v>
          </cell>
          <cell r="AZ911">
            <v>100</v>
          </cell>
          <cell r="BA911">
            <v>100</v>
          </cell>
          <cell r="BB911">
            <v>0</v>
          </cell>
          <cell r="BC911">
            <v>12</v>
          </cell>
          <cell r="BD911">
            <v>0</v>
          </cell>
          <cell r="BE911">
            <v>931</v>
          </cell>
          <cell r="BF911">
            <v>24854</v>
          </cell>
          <cell r="BG911">
            <v>3.7848176927674837</v>
          </cell>
          <cell r="BH911">
            <v>100</v>
          </cell>
          <cell r="BI911">
            <v>4.79</v>
          </cell>
          <cell r="BJ911">
            <v>98</v>
          </cell>
          <cell r="BK911">
            <v>0</v>
          </cell>
          <cell r="BL911">
            <v>8</v>
          </cell>
          <cell r="BM911">
            <v>0</v>
          </cell>
          <cell r="BN911">
            <v>20510</v>
          </cell>
          <cell r="BO911">
            <v>538204</v>
          </cell>
          <cell r="BP911">
            <v>2.7673625039723682</v>
          </cell>
          <cell r="BQ911">
            <v>100</v>
          </cell>
          <cell r="BR911">
            <v>45.03</v>
          </cell>
          <cell r="BS911">
            <v>20510</v>
          </cell>
          <cell r="BT911">
            <v>538204</v>
          </cell>
          <cell r="BU911">
            <v>2.7673625039723682</v>
          </cell>
          <cell r="BV911">
            <v>100</v>
          </cell>
          <cell r="BW911">
            <v>45.03</v>
          </cell>
          <cell r="BX911">
            <v>67</v>
          </cell>
          <cell r="BY911">
            <v>0</v>
          </cell>
          <cell r="BZ911">
            <v>29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2761</v>
          </cell>
          <cell r="CL911">
            <v>63790</v>
          </cell>
          <cell r="CM911">
            <v>2.9371962789836625</v>
          </cell>
          <cell r="CN911">
            <v>100</v>
          </cell>
          <cell r="CO911">
            <v>5.93</v>
          </cell>
          <cell r="CP911">
            <v>26</v>
          </cell>
          <cell r="CQ911">
            <v>0</v>
          </cell>
          <cell r="CR911">
            <v>0</v>
          </cell>
          <cell r="CS911">
            <v>0</v>
          </cell>
          <cell r="CT911">
            <v>7360</v>
          </cell>
          <cell r="CU911">
            <v>239606</v>
          </cell>
          <cell r="CV911">
            <v>3.7248713550600341</v>
          </cell>
          <cell r="CW911">
            <v>100</v>
          </cell>
          <cell r="CX911">
            <v>48</v>
          </cell>
          <cell r="CY911">
            <v>0</v>
          </cell>
          <cell r="CZ911">
            <v>1</v>
          </cell>
          <cell r="DA911">
            <v>0</v>
          </cell>
          <cell r="DB911">
            <v>8518</v>
          </cell>
          <cell r="DC911">
            <v>171311</v>
          </cell>
          <cell r="DD911">
            <v>1.865456821026283</v>
          </cell>
          <cell r="DE911">
            <v>100</v>
          </cell>
          <cell r="DF911">
            <v>15.51</v>
          </cell>
          <cell r="DG911">
            <v>34</v>
          </cell>
          <cell r="DH911">
            <v>0</v>
          </cell>
          <cell r="DI911">
            <v>29</v>
          </cell>
          <cell r="DJ911">
            <v>0</v>
          </cell>
          <cell r="DK911">
            <v>1870</v>
          </cell>
          <cell r="DL911">
            <v>63478</v>
          </cell>
          <cell r="DM911">
            <v>3.701991507684947</v>
          </cell>
          <cell r="DN911">
            <v>100</v>
          </cell>
          <cell r="DO911">
            <v>33</v>
          </cell>
          <cell r="DP911">
            <v>0</v>
          </cell>
          <cell r="DQ911">
            <v>1</v>
          </cell>
          <cell r="DR911">
            <v>0</v>
          </cell>
          <cell r="DS911">
            <v>2318</v>
          </cell>
          <cell r="DT911">
            <v>60794</v>
          </cell>
          <cell r="DU911">
            <v>2.8985070271847495</v>
          </cell>
          <cell r="DV911">
            <v>100</v>
          </cell>
          <cell r="DW911">
            <v>2</v>
          </cell>
          <cell r="DX911">
            <v>0</v>
          </cell>
          <cell r="DY911">
            <v>0</v>
          </cell>
          <cell r="DZ911">
            <v>0</v>
          </cell>
        </row>
        <row r="912">
          <cell r="A912" t="str">
            <v>TART</v>
          </cell>
          <cell r="B912">
            <v>38192</v>
          </cell>
          <cell r="C912">
            <v>10367</v>
          </cell>
          <cell r="D912">
            <v>246451</v>
          </cell>
          <cell r="E912">
            <v>3.0478994351422233</v>
          </cell>
          <cell r="F912">
            <v>100</v>
          </cell>
          <cell r="G912">
            <v>28.95</v>
          </cell>
          <cell r="H912">
            <v>18975</v>
          </cell>
          <cell r="I912">
            <v>466363</v>
          </cell>
          <cell r="J912">
            <v>2.8619825674029178</v>
          </cell>
          <cell r="K912">
            <v>100</v>
          </cell>
          <cell r="L912">
            <v>100</v>
          </cell>
          <cell r="M912">
            <v>0</v>
          </cell>
          <cell r="N912">
            <v>81</v>
          </cell>
          <cell r="O912">
            <v>0</v>
          </cell>
          <cell r="P912">
            <v>801</v>
          </cell>
          <cell r="Q912">
            <v>14591</v>
          </cell>
          <cell r="R912">
            <v>2.5033771773906861</v>
          </cell>
          <cell r="S912">
            <v>100</v>
          </cell>
          <cell r="T912">
            <v>6</v>
          </cell>
          <cell r="U912">
            <v>0</v>
          </cell>
          <cell r="V912">
            <v>1</v>
          </cell>
          <cell r="W912">
            <v>0</v>
          </cell>
          <cell r="X912">
            <v>6116</v>
          </cell>
          <cell r="Y912">
            <v>123823</v>
          </cell>
          <cell r="Z912">
            <v>2.9245980008691874</v>
          </cell>
          <cell r="AA912">
            <v>100</v>
          </cell>
          <cell r="AB912">
            <v>14.04</v>
          </cell>
          <cell r="AC912">
            <v>41</v>
          </cell>
          <cell r="AD912">
            <v>0</v>
          </cell>
          <cell r="AE912">
            <v>53</v>
          </cell>
          <cell r="AF912">
            <v>0</v>
          </cell>
          <cell r="AG912">
            <v>810</v>
          </cell>
          <cell r="AH912">
            <v>14736</v>
          </cell>
          <cell r="AI912">
            <v>2.5024647887323943</v>
          </cell>
          <cell r="AJ912">
            <v>100</v>
          </cell>
          <cell r="AK912">
            <v>6</v>
          </cell>
          <cell r="AL912">
            <v>0</v>
          </cell>
          <cell r="AM912">
            <v>1</v>
          </cell>
          <cell r="AN912">
            <v>0</v>
          </cell>
          <cell r="AO912">
            <v>5948</v>
          </cell>
          <cell r="AP912">
            <v>114274</v>
          </cell>
          <cell r="AQ912">
            <v>2.7109433962264151</v>
          </cell>
          <cell r="AR912">
            <v>100</v>
          </cell>
          <cell r="AS912">
            <v>16</v>
          </cell>
          <cell r="AT912">
            <v>0</v>
          </cell>
          <cell r="AU912">
            <v>29</v>
          </cell>
          <cell r="AV912">
            <v>0</v>
          </cell>
          <cell r="AW912">
            <v>2448</v>
          </cell>
          <cell r="AX912">
            <v>83217</v>
          </cell>
          <cell r="AY912">
            <v>3.6610817701693681</v>
          </cell>
          <cell r="AZ912">
            <v>100</v>
          </cell>
          <cell r="BA912">
            <v>66</v>
          </cell>
          <cell r="BB912">
            <v>0</v>
          </cell>
          <cell r="BC912">
            <v>41</v>
          </cell>
          <cell r="BD912">
            <v>0</v>
          </cell>
          <cell r="BE912">
            <v>1076</v>
          </cell>
          <cell r="BF912">
            <v>32266</v>
          </cell>
          <cell r="BG912">
            <v>3.6937799043062203</v>
          </cell>
          <cell r="BH912">
            <v>100</v>
          </cell>
          <cell r="BI912">
            <v>4.79</v>
          </cell>
          <cell r="BJ912">
            <v>30</v>
          </cell>
          <cell r="BK912">
            <v>0</v>
          </cell>
          <cell r="BL912">
            <v>33</v>
          </cell>
          <cell r="BM912">
            <v>0</v>
          </cell>
          <cell r="BN912">
            <v>20009</v>
          </cell>
          <cell r="BO912">
            <v>522417</v>
          </cell>
          <cell r="BP912">
            <v>2.7864688478012414</v>
          </cell>
          <cell r="BQ912">
            <v>100</v>
          </cell>
          <cell r="BR912">
            <v>45.03</v>
          </cell>
          <cell r="BS912">
            <v>20009</v>
          </cell>
          <cell r="BT912">
            <v>522417</v>
          </cell>
          <cell r="BU912">
            <v>2.7864688478012414</v>
          </cell>
          <cell r="BV912">
            <v>100</v>
          </cell>
          <cell r="BW912">
            <v>45.03</v>
          </cell>
          <cell r="BX912">
            <v>80</v>
          </cell>
          <cell r="BY912">
            <v>0</v>
          </cell>
          <cell r="BZ912">
            <v>31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2678</v>
          </cell>
          <cell r="CL912">
            <v>61720</v>
          </cell>
          <cell r="CM912">
            <v>2.950288677952833</v>
          </cell>
          <cell r="CN912">
            <v>100</v>
          </cell>
          <cell r="CO912">
            <v>5.93</v>
          </cell>
          <cell r="CP912">
            <v>26</v>
          </cell>
          <cell r="CQ912">
            <v>0</v>
          </cell>
          <cell r="CR912">
            <v>1</v>
          </cell>
          <cell r="CS912">
            <v>0</v>
          </cell>
          <cell r="CT912">
            <v>7320</v>
          </cell>
          <cell r="CU912">
            <v>233913</v>
          </cell>
          <cell r="CV912">
            <v>3.7374450870705731</v>
          </cell>
          <cell r="CW912">
            <v>100</v>
          </cell>
          <cell r="CX912">
            <v>66</v>
          </cell>
          <cell r="CY912">
            <v>0</v>
          </cell>
          <cell r="CZ912">
            <v>2</v>
          </cell>
          <cell r="DA912">
            <v>0</v>
          </cell>
          <cell r="DB912">
            <v>8092</v>
          </cell>
          <cell r="DC912">
            <v>162552</v>
          </cell>
          <cell r="DD912">
            <v>1.866266217608185</v>
          </cell>
          <cell r="DE912">
            <v>100</v>
          </cell>
          <cell r="DF912">
            <v>15.51</v>
          </cell>
          <cell r="DG912">
            <v>29</v>
          </cell>
          <cell r="DH912">
            <v>0</v>
          </cell>
          <cell r="DI912">
            <v>29</v>
          </cell>
          <cell r="DJ912">
            <v>0</v>
          </cell>
          <cell r="DK912">
            <v>1919</v>
          </cell>
          <cell r="DL912">
            <v>64232</v>
          </cell>
          <cell r="DM912">
            <v>3.7197429906542054</v>
          </cell>
          <cell r="DN912">
            <v>100</v>
          </cell>
          <cell r="DO912">
            <v>53</v>
          </cell>
          <cell r="DP912">
            <v>0</v>
          </cell>
          <cell r="DQ912">
            <v>0</v>
          </cell>
          <cell r="DR912">
            <v>0</v>
          </cell>
          <cell r="DS912">
            <v>2281</v>
          </cell>
          <cell r="DT912">
            <v>59698</v>
          </cell>
          <cell r="DU912">
            <v>2.8978197674418604</v>
          </cell>
          <cell r="DV912">
            <v>100</v>
          </cell>
          <cell r="DW912">
            <v>3</v>
          </cell>
          <cell r="DX912">
            <v>0</v>
          </cell>
          <cell r="DY912">
            <v>1</v>
          </cell>
          <cell r="DZ912">
            <v>0</v>
          </cell>
        </row>
        <row r="913">
          <cell r="A913" t="str">
            <v>TART</v>
          </cell>
          <cell r="B913">
            <v>38199</v>
          </cell>
          <cell r="C913">
            <v>11037</v>
          </cell>
          <cell r="D913">
            <v>269467</v>
          </cell>
          <cell r="E913">
            <v>3.0685662431941925</v>
          </cell>
          <cell r="F913">
            <v>100</v>
          </cell>
          <cell r="G913">
            <v>29.46</v>
          </cell>
          <cell r="H913">
            <v>19501</v>
          </cell>
          <cell r="I913">
            <v>481378</v>
          </cell>
          <cell r="J913">
            <v>2.8560186427856813</v>
          </cell>
          <cell r="K913">
            <v>100</v>
          </cell>
          <cell r="L913">
            <v>100</v>
          </cell>
          <cell r="M913">
            <v>0</v>
          </cell>
          <cell r="N913">
            <v>83</v>
          </cell>
          <cell r="O913">
            <v>0</v>
          </cell>
          <cell r="P913">
            <v>806</v>
          </cell>
          <cell r="Q913">
            <v>14706</v>
          </cell>
          <cell r="R913">
            <v>2.4960857726344452</v>
          </cell>
          <cell r="S913">
            <v>99</v>
          </cell>
          <cell r="T913">
            <v>6</v>
          </cell>
          <cell r="U913">
            <v>0</v>
          </cell>
          <cell r="V913">
            <v>0</v>
          </cell>
          <cell r="W913">
            <v>0</v>
          </cell>
          <cell r="X913">
            <v>6445</v>
          </cell>
          <cell r="Y913">
            <v>133898</v>
          </cell>
          <cell r="Z913">
            <v>2.9451730760222961</v>
          </cell>
          <cell r="AA913">
            <v>100</v>
          </cell>
          <cell r="AB913">
            <v>14.99</v>
          </cell>
          <cell r="AC913">
            <v>46</v>
          </cell>
          <cell r="AD913">
            <v>0</v>
          </cell>
          <cell r="AE913">
            <v>70</v>
          </cell>
          <cell r="AF913">
            <v>0</v>
          </cell>
          <cell r="AG913">
            <v>821</v>
          </cell>
          <cell r="AH913">
            <v>14986</v>
          </cell>
          <cell r="AI913">
            <v>2.4956695536309126</v>
          </cell>
          <cell r="AJ913">
            <v>99</v>
          </cell>
          <cell r="AK913">
            <v>6</v>
          </cell>
          <cell r="AL913">
            <v>0</v>
          </cell>
          <cell r="AM913">
            <v>0</v>
          </cell>
          <cell r="AN913">
            <v>0</v>
          </cell>
          <cell r="AO913">
            <v>6112</v>
          </cell>
          <cell r="AP913">
            <v>117311</v>
          </cell>
          <cell r="AQ913">
            <v>2.6672198588191294</v>
          </cell>
          <cell r="AR913">
            <v>100</v>
          </cell>
          <cell r="AS913">
            <v>42</v>
          </cell>
          <cell r="AT913">
            <v>0</v>
          </cell>
          <cell r="AU913">
            <v>27</v>
          </cell>
          <cell r="AV913">
            <v>0</v>
          </cell>
          <cell r="AW913">
            <v>2749</v>
          </cell>
          <cell r="AX913">
            <v>94980</v>
          </cell>
          <cell r="AY913">
            <v>3.7220977897984193</v>
          </cell>
          <cell r="AZ913">
            <v>100</v>
          </cell>
          <cell r="BA913">
            <v>18</v>
          </cell>
          <cell r="BB913">
            <v>0</v>
          </cell>
          <cell r="BC913">
            <v>66</v>
          </cell>
          <cell r="BD913">
            <v>0</v>
          </cell>
          <cell r="BE913">
            <v>1283</v>
          </cell>
          <cell r="BF913">
            <v>40492</v>
          </cell>
          <cell r="BG913">
            <v>3.7326574172892211</v>
          </cell>
          <cell r="BH913">
            <v>100</v>
          </cell>
          <cell r="BI913">
            <v>6.99</v>
          </cell>
          <cell r="BJ913">
            <v>10</v>
          </cell>
          <cell r="BK913">
            <v>0</v>
          </cell>
          <cell r="BL913">
            <v>62</v>
          </cell>
          <cell r="BM913">
            <v>0</v>
          </cell>
          <cell r="BN913">
            <v>20363</v>
          </cell>
          <cell r="BO913">
            <v>532931</v>
          </cell>
          <cell r="BP913">
            <v>2.8042155906913653</v>
          </cell>
          <cell r="BQ913">
            <v>100</v>
          </cell>
          <cell r="BR913">
            <v>44.73</v>
          </cell>
          <cell r="BS913">
            <v>20363</v>
          </cell>
          <cell r="BT913">
            <v>532931</v>
          </cell>
          <cell r="BU913">
            <v>2.8042155906913653</v>
          </cell>
          <cell r="BV913">
            <v>100</v>
          </cell>
          <cell r="BW913">
            <v>44.73</v>
          </cell>
          <cell r="BX913">
            <v>85</v>
          </cell>
          <cell r="BY913">
            <v>0</v>
          </cell>
          <cell r="BZ913">
            <v>24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2699</v>
          </cell>
          <cell r="CL913">
            <v>61578</v>
          </cell>
          <cell r="CM913">
            <v>2.9575710768933727</v>
          </cell>
          <cell r="CN913">
            <v>100</v>
          </cell>
          <cell r="CO913">
            <v>5.94</v>
          </cell>
          <cell r="CP913">
            <v>24</v>
          </cell>
          <cell r="CQ913">
            <v>0</v>
          </cell>
          <cell r="CR913">
            <v>0</v>
          </cell>
          <cell r="CS913">
            <v>0</v>
          </cell>
          <cell r="CT913">
            <v>7186</v>
          </cell>
          <cell r="CU913">
            <v>235455</v>
          </cell>
          <cell r="CV913">
            <v>3.7424151063154554</v>
          </cell>
          <cell r="CW913">
            <v>100</v>
          </cell>
          <cell r="CX913">
            <v>69</v>
          </cell>
          <cell r="CY913">
            <v>0</v>
          </cell>
          <cell r="CZ913">
            <v>0</v>
          </cell>
          <cell r="DA913">
            <v>0</v>
          </cell>
          <cell r="DB913">
            <v>8401</v>
          </cell>
          <cell r="DC913">
            <v>167052</v>
          </cell>
          <cell r="DD913">
            <v>1.9026443271223903</v>
          </cell>
          <cell r="DE913">
            <v>100</v>
          </cell>
          <cell r="DF913">
            <v>14.32</v>
          </cell>
          <cell r="DG913">
            <v>26</v>
          </cell>
          <cell r="DH913">
            <v>0</v>
          </cell>
          <cell r="DI913">
            <v>24</v>
          </cell>
          <cell r="DJ913">
            <v>0</v>
          </cell>
          <cell r="DK913">
            <v>2077</v>
          </cell>
          <cell r="DL913">
            <v>68847</v>
          </cell>
          <cell r="DM913">
            <v>3.7336313734367041</v>
          </cell>
          <cell r="DN913">
            <v>100</v>
          </cell>
          <cell r="DO913">
            <v>63</v>
          </cell>
          <cell r="DP913">
            <v>0</v>
          </cell>
          <cell r="DQ913">
            <v>0</v>
          </cell>
          <cell r="DR913">
            <v>0</v>
          </cell>
          <cell r="DS913">
            <v>2340</v>
          </cell>
          <cell r="DT913">
            <v>61107</v>
          </cell>
          <cell r="DU913">
            <v>2.8883659638554215</v>
          </cell>
          <cell r="DV913">
            <v>100</v>
          </cell>
          <cell r="DW913">
            <v>2</v>
          </cell>
          <cell r="DX913">
            <v>0</v>
          </cell>
          <cell r="DY913">
            <v>0</v>
          </cell>
          <cell r="DZ913">
            <v>0</v>
          </cell>
        </row>
        <row r="914">
          <cell r="A914" t="str">
            <v>TART</v>
          </cell>
          <cell r="B914">
            <v>38206</v>
          </cell>
          <cell r="C914">
            <v>11110</v>
          </cell>
          <cell r="D914">
            <v>273605</v>
          </cell>
          <cell r="E914">
            <v>3.0852046859059299</v>
          </cell>
          <cell r="F914">
            <v>100</v>
          </cell>
          <cell r="G914">
            <v>29.46</v>
          </cell>
          <cell r="H914">
            <v>22117</v>
          </cell>
          <cell r="I914">
            <v>523300</v>
          </cell>
          <cell r="J914">
            <v>2.851090745857964</v>
          </cell>
          <cell r="K914">
            <v>100</v>
          </cell>
          <cell r="L914">
            <v>100</v>
          </cell>
          <cell r="M914">
            <v>100</v>
          </cell>
          <cell r="N914">
            <v>88</v>
          </cell>
          <cell r="O914">
            <v>1</v>
          </cell>
          <cell r="P914">
            <v>780</v>
          </cell>
          <cell r="Q914">
            <v>14222</v>
          </cell>
          <cell r="R914">
            <v>2.4871663244353184</v>
          </cell>
          <cell r="S914">
            <v>99</v>
          </cell>
          <cell r="T914">
            <v>7</v>
          </cell>
          <cell r="U914">
            <v>0</v>
          </cell>
          <cell r="V914">
            <v>1</v>
          </cell>
          <cell r="W914">
            <v>0</v>
          </cell>
          <cell r="X914">
            <v>6513</v>
          </cell>
          <cell r="Y914">
            <v>137449</v>
          </cell>
          <cell r="Z914">
            <v>2.9709851095942872</v>
          </cell>
          <cell r="AA914">
            <v>100</v>
          </cell>
          <cell r="AB914">
            <v>14.99</v>
          </cell>
          <cell r="AC914">
            <v>54</v>
          </cell>
          <cell r="AD914">
            <v>0</v>
          </cell>
          <cell r="AE914">
            <v>80</v>
          </cell>
          <cell r="AF914">
            <v>0</v>
          </cell>
          <cell r="AG914">
            <v>793</v>
          </cell>
          <cell r="AH914">
            <v>14454</v>
          </cell>
          <cell r="AI914">
            <v>2.4847058823529413</v>
          </cell>
          <cell r="AJ914">
            <v>99</v>
          </cell>
          <cell r="AK914">
            <v>7</v>
          </cell>
          <cell r="AL914">
            <v>0</v>
          </cell>
          <cell r="AM914">
            <v>1</v>
          </cell>
          <cell r="AN914">
            <v>0</v>
          </cell>
          <cell r="AO914">
            <v>6070</v>
          </cell>
          <cell r="AP914">
            <v>116643</v>
          </cell>
          <cell r="AQ914">
            <v>2.6594435037298063</v>
          </cell>
          <cell r="AR914">
            <v>100</v>
          </cell>
          <cell r="AS914">
            <v>50</v>
          </cell>
          <cell r="AT914">
            <v>0</v>
          </cell>
          <cell r="AU914">
            <v>27</v>
          </cell>
          <cell r="AV914">
            <v>0</v>
          </cell>
          <cell r="AW914">
            <v>2752</v>
          </cell>
          <cell r="AX914">
            <v>95274</v>
          </cell>
          <cell r="AY914">
            <v>3.7546534818015624</v>
          </cell>
          <cell r="AZ914">
            <v>100</v>
          </cell>
          <cell r="BA914">
            <v>18</v>
          </cell>
          <cell r="BB914">
            <v>0</v>
          </cell>
          <cell r="BC914">
            <v>72</v>
          </cell>
          <cell r="BD914">
            <v>0</v>
          </cell>
          <cell r="BE914">
            <v>1426</v>
          </cell>
          <cell r="BF914">
            <v>45591</v>
          </cell>
          <cell r="BG914">
            <v>3.7544600938967134</v>
          </cell>
          <cell r="BH914">
            <v>100</v>
          </cell>
          <cell r="BI914">
            <v>6.99</v>
          </cell>
          <cell r="BJ914">
            <v>10</v>
          </cell>
          <cell r="BK914">
            <v>0</v>
          </cell>
          <cell r="BL914">
            <v>73</v>
          </cell>
          <cell r="BM914">
            <v>0</v>
          </cell>
          <cell r="BN914">
            <v>20864</v>
          </cell>
          <cell r="BO914">
            <v>537387</v>
          </cell>
          <cell r="BP914">
            <v>2.8207198662761148</v>
          </cell>
          <cell r="BQ914">
            <v>100</v>
          </cell>
          <cell r="BR914">
            <v>44.73</v>
          </cell>
          <cell r="BS914">
            <v>20864</v>
          </cell>
          <cell r="BT914">
            <v>537387</v>
          </cell>
          <cell r="BU914">
            <v>2.8207198662761148</v>
          </cell>
          <cell r="BV914">
            <v>100</v>
          </cell>
          <cell r="BW914">
            <v>44.73</v>
          </cell>
          <cell r="BX914">
            <v>87</v>
          </cell>
          <cell r="BY914">
            <v>0</v>
          </cell>
          <cell r="BZ914">
            <v>29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2699</v>
          </cell>
          <cell r="CL914">
            <v>62043</v>
          </cell>
          <cell r="CM914">
            <v>2.9258459661144225</v>
          </cell>
          <cell r="CN914">
            <v>100</v>
          </cell>
          <cell r="CO914">
            <v>5.94</v>
          </cell>
          <cell r="CP914">
            <v>19</v>
          </cell>
          <cell r="CQ914">
            <v>0</v>
          </cell>
          <cell r="CR914">
            <v>1</v>
          </cell>
          <cell r="CS914">
            <v>0</v>
          </cell>
          <cell r="CT914">
            <v>7935</v>
          </cell>
          <cell r="CU914">
            <v>244455</v>
          </cell>
          <cell r="CV914">
            <v>3.7445471967876371</v>
          </cell>
          <cell r="CW914">
            <v>100</v>
          </cell>
          <cell r="CX914">
            <v>68</v>
          </cell>
          <cell r="CY914">
            <v>0</v>
          </cell>
          <cell r="CZ914">
            <v>1</v>
          </cell>
          <cell r="DA914">
            <v>0</v>
          </cell>
          <cell r="DB914">
            <v>8131</v>
          </cell>
          <cell r="DC914">
            <v>161479</v>
          </cell>
          <cell r="DD914">
            <v>1.8937569988801792</v>
          </cell>
          <cell r="DE914">
            <v>100</v>
          </cell>
          <cell r="DF914">
            <v>14.32</v>
          </cell>
          <cell r="DG914">
            <v>31</v>
          </cell>
          <cell r="DH914">
            <v>0</v>
          </cell>
          <cell r="DI914">
            <v>29</v>
          </cell>
          <cell r="DJ914">
            <v>0</v>
          </cell>
          <cell r="DK914">
            <v>2099</v>
          </cell>
          <cell r="DL914">
            <v>69410</v>
          </cell>
          <cell r="DM914">
            <v>3.733872307436735</v>
          </cell>
          <cell r="DN914">
            <v>100</v>
          </cell>
          <cell r="DO914">
            <v>66</v>
          </cell>
          <cell r="DP914">
            <v>0</v>
          </cell>
          <cell r="DQ914">
            <v>1</v>
          </cell>
          <cell r="DR914">
            <v>0</v>
          </cell>
          <cell r="DS914">
            <v>2348</v>
          </cell>
          <cell r="DT914">
            <v>60861</v>
          </cell>
          <cell r="DU914">
            <v>2.9107712829307797</v>
          </cell>
          <cell r="DV914">
            <v>100</v>
          </cell>
          <cell r="DW914">
            <v>12</v>
          </cell>
          <cell r="DX914">
            <v>0</v>
          </cell>
          <cell r="DY914">
            <v>1</v>
          </cell>
          <cell r="DZ914">
            <v>0</v>
          </cell>
        </row>
        <row r="915">
          <cell r="A915" t="str">
            <v>TART</v>
          </cell>
          <cell r="B915">
            <v>38213</v>
          </cell>
          <cell r="C915">
            <v>13243</v>
          </cell>
          <cell r="D915">
            <v>327216</v>
          </cell>
          <cell r="E915">
            <v>3.1256096110384202</v>
          </cell>
          <cell r="F915">
            <v>100</v>
          </cell>
          <cell r="G915">
            <v>29.46</v>
          </cell>
          <cell r="H915">
            <v>21387</v>
          </cell>
          <cell r="I915">
            <v>532234</v>
          </cell>
          <cell r="J915">
            <v>2.8649085728964758</v>
          </cell>
          <cell r="K915">
            <v>100</v>
          </cell>
          <cell r="L915">
            <v>100</v>
          </cell>
          <cell r="M915">
            <v>100</v>
          </cell>
          <cell r="N915">
            <v>29</v>
          </cell>
          <cell r="O915">
            <v>79</v>
          </cell>
          <cell r="P915">
            <v>834</v>
          </cell>
          <cell r="Q915">
            <v>15170</v>
          </cell>
          <cell r="R915">
            <v>2.480744544287548</v>
          </cell>
          <cell r="S915">
            <v>99</v>
          </cell>
          <cell r="T915">
            <v>6</v>
          </cell>
          <cell r="U915">
            <v>0</v>
          </cell>
          <cell r="V915">
            <v>1</v>
          </cell>
          <cell r="W915">
            <v>0</v>
          </cell>
          <cell r="X915">
            <v>7352</v>
          </cell>
          <cell r="Y915">
            <v>155738</v>
          </cell>
          <cell r="Z915">
            <v>3.0178714944376295</v>
          </cell>
          <cell r="AA915">
            <v>100</v>
          </cell>
          <cell r="AB915">
            <v>14.99</v>
          </cell>
          <cell r="AC915">
            <v>54</v>
          </cell>
          <cell r="AD915">
            <v>99</v>
          </cell>
          <cell r="AE915">
            <v>26</v>
          </cell>
          <cell r="AF915">
            <v>73</v>
          </cell>
          <cell r="AG915">
            <v>834</v>
          </cell>
          <cell r="AH915">
            <v>15170</v>
          </cell>
          <cell r="AI915">
            <v>2.480744544287548</v>
          </cell>
          <cell r="AJ915">
            <v>99</v>
          </cell>
          <cell r="AK915">
            <v>6</v>
          </cell>
          <cell r="AL915">
            <v>0</v>
          </cell>
          <cell r="AM915">
            <v>1</v>
          </cell>
          <cell r="AN915">
            <v>0</v>
          </cell>
          <cell r="AO915">
            <v>6376</v>
          </cell>
          <cell r="AP915">
            <v>121921</v>
          </cell>
          <cell r="AQ915">
            <v>2.6699849237318198</v>
          </cell>
          <cell r="AR915">
            <v>100</v>
          </cell>
          <cell r="AS915">
            <v>56</v>
          </cell>
          <cell r="AT915">
            <v>0</v>
          </cell>
          <cell r="AU915">
            <v>26</v>
          </cell>
          <cell r="AV915">
            <v>0</v>
          </cell>
          <cell r="AW915">
            <v>3968</v>
          </cell>
          <cell r="AX915">
            <v>129029</v>
          </cell>
          <cell r="AY915">
            <v>3.7556572590897535</v>
          </cell>
          <cell r="AZ915">
            <v>100</v>
          </cell>
          <cell r="BA915">
            <v>100</v>
          </cell>
          <cell r="BB915">
            <v>0</v>
          </cell>
          <cell r="BC915">
            <v>70</v>
          </cell>
          <cell r="BD915">
            <v>0</v>
          </cell>
          <cell r="BE915">
            <v>1990</v>
          </cell>
          <cell r="BF915">
            <v>59373</v>
          </cell>
          <cell r="BG915">
            <v>3.802442699658974</v>
          </cell>
          <cell r="BH915">
            <v>100</v>
          </cell>
          <cell r="BI915">
            <v>6.99</v>
          </cell>
          <cell r="BJ915">
            <v>0</v>
          </cell>
          <cell r="BK915">
            <v>99</v>
          </cell>
          <cell r="BL915">
            <v>0</v>
          </cell>
          <cell r="BM915">
            <v>72</v>
          </cell>
          <cell r="BN915">
            <v>24797</v>
          </cell>
          <cell r="BO915">
            <v>662076</v>
          </cell>
          <cell r="BP915">
            <v>2.853296251158818</v>
          </cell>
          <cell r="BQ915">
            <v>100</v>
          </cell>
          <cell r="BR915">
            <v>44.73</v>
          </cell>
          <cell r="BS915">
            <v>24797</v>
          </cell>
          <cell r="BT915">
            <v>662076</v>
          </cell>
          <cell r="BU915">
            <v>2.853296251158818</v>
          </cell>
          <cell r="BV915">
            <v>100</v>
          </cell>
          <cell r="BW915">
            <v>44.73</v>
          </cell>
          <cell r="BX915">
            <v>47</v>
          </cell>
          <cell r="BY915">
            <v>100</v>
          </cell>
          <cell r="BZ915">
            <v>30</v>
          </cell>
          <cell r="CA915">
            <v>1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2680</v>
          </cell>
          <cell r="CL915">
            <v>61351</v>
          </cell>
          <cell r="CM915">
            <v>2.9396316670652953</v>
          </cell>
          <cell r="CN915">
            <v>100</v>
          </cell>
          <cell r="CO915">
            <v>5.94</v>
          </cell>
          <cell r="CP915">
            <v>18</v>
          </cell>
          <cell r="CQ915">
            <v>5</v>
          </cell>
          <cell r="CR915">
            <v>1</v>
          </cell>
          <cell r="CS915">
            <v>0</v>
          </cell>
          <cell r="CT915">
            <v>10842</v>
          </cell>
          <cell r="CU915">
            <v>342607</v>
          </cell>
          <cell r="CV915">
            <v>3.7329261924103516</v>
          </cell>
          <cell r="CW915">
            <v>100</v>
          </cell>
          <cell r="CX915">
            <v>1</v>
          </cell>
          <cell r="CY915">
            <v>100</v>
          </cell>
          <cell r="CZ915">
            <v>0</v>
          </cell>
          <cell r="DA915">
            <v>1</v>
          </cell>
          <cell r="DB915">
            <v>8358</v>
          </cell>
          <cell r="DC915">
            <v>164710</v>
          </cell>
          <cell r="DD915">
            <v>1.9175228242473361</v>
          </cell>
          <cell r="DE915">
            <v>100</v>
          </cell>
          <cell r="DF915">
            <v>14.32</v>
          </cell>
          <cell r="DG915">
            <v>30</v>
          </cell>
          <cell r="DH915">
            <v>0</v>
          </cell>
          <cell r="DI915">
            <v>28</v>
          </cell>
          <cell r="DJ915">
            <v>0</v>
          </cell>
          <cell r="DK915">
            <v>2917</v>
          </cell>
          <cell r="DL915">
            <v>93407</v>
          </cell>
          <cell r="DM915">
            <v>3.7330267192290845</v>
          </cell>
          <cell r="DN915">
            <v>100</v>
          </cell>
          <cell r="DO915">
            <v>22</v>
          </cell>
          <cell r="DP915">
            <v>100</v>
          </cell>
          <cell r="DQ915">
            <v>1</v>
          </cell>
          <cell r="DR915">
            <v>0</v>
          </cell>
          <cell r="DS915">
            <v>3386</v>
          </cell>
          <cell r="DT915">
            <v>89330</v>
          </cell>
          <cell r="DU915">
            <v>3.0302525565540748</v>
          </cell>
          <cell r="DV915">
            <v>100</v>
          </cell>
          <cell r="DW915">
            <v>15</v>
          </cell>
          <cell r="DX915">
            <v>95</v>
          </cell>
          <cell r="DY915">
            <v>0</v>
          </cell>
          <cell r="DZ915">
            <v>0</v>
          </cell>
        </row>
        <row r="916">
          <cell r="A916" t="str">
            <v>TART</v>
          </cell>
          <cell r="B916">
            <v>38220</v>
          </cell>
          <cell r="C916">
            <v>13395</v>
          </cell>
          <cell r="D916">
            <v>334368</v>
          </cell>
          <cell r="E916">
            <v>3.1538279633461426</v>
          </cell>
          <cell r="F916">
            <v>100</v>
          </cell>
          <cell r="G916">
            <v>29.46</v>
          </cell>
          <cell r="H916">
            <v>21346</v>
          </cell>
          <cell r="I916">
            <v>525596</v>
          </cell>
          <cell r="J916">
            <v>2.8736871059914559</v>
          </cell>
          <cell r="K916">
            <v>100</v>
          </cell>
          <cell r="L916">
            <v>100</v>
          </cell>
          <cell r="M916">
            <v>0</v>
          </cell>
          <cell r="N916">
            <v>84</v>
          </cell>
          <cell r="O916">
            <v>0</v>
          </cell>
          <cell r="P916">
            <v>822</v>
          </cell>
          <cell r="Q916">
            <v>15025</v>
          </cell>
          <cell r="R916">
            <v>2.5047193243914556</v>
          </cell>
          <cell r="S916">
            <v>99</v>
          </cell>
          <cell r="T916">
            <v>6</v>
          </cell>
          <cell r="U916">
            <v>0</v>
          </cell>
          <cell r="V916">
            <v>0</v>
          </cell>
          <cell r="W916">
            <v>0</v>
          </cell>
          <cell r="X916">
            <v>7936</v>
          </cell>
          <cell r="Y916">
            <v>171242</v>
          </cell>
          <cell r="Z916">
            <v>3.044595023426854</v>
          </cell>
          <cell r="AA916">
            <v>100</v>
          </cell>
          <cell r="AB916">
            <v>14.99</v>
          </cell>
          <cell r="AC916">
            <v>46</v>
          </cell>
          <cell r="AD916">
            <v>0</v>
          </cell>
          <cell r="AE916">
            <v>83</v>
          </cell>
          <cell r="AF916">
            <v>0</v>
          </cell>
          <cell r="AG916">
            <v>822</v>
          </cell>
          <cell r="AH916">
            <v>15025</v>
          </cell>
          <cell r="AI916">
            <v>2.5047193243914556</v>
          </cell>
          <cell r="AJ916">
            <v>99</v>
          </cell>
          <cell r="AK916">
            <v>6</v>
          </cell>
          <cell r="AL916">
            <v>0</v>
          </cell>
          <cell r="AM916">
            <v>0</v>
          </cell>
          <cell r="AN916">
            <v>0</v>
          </cell>
          <cell r="AO916">
            <v>7116</v>
          </cell>
          <cell r="AP916">
            <v>134547</v>
          </cell>
          <cell r="AQ916">
            <v>2.6951073245378221</v>
          </cell>
          <cell r="AR916">
            <v>100</v>
          </cell>
          <cell r="AS916">
            <v>41</v>
          </cell>
          <cell r="AT916">
            <v>0</v>
          </cell>
          <cell r="AU916">
            <v>23</v>
          </cell>
          <cell r="AV916">
            <v>0</v>
          </cell>
          <cell r="AW916">
            <v>3398</v>
          </cell>
          <cell r="AX916">
            <v>117747</v>
          </cell>
          <cell r="AY916">
            <v>3.7593279219694691</v>
          </cell>
          <cell r="AZ916">
            <v>100</v>
          </cell>
          <cell r="BA916">
            <v>22</v>
          </cell>
          <cell r="BB916">
            <v>0</v>
          </cell>
          <cell r="BC916">
            <v>77</v>
          </cell>
          <cell r="BD916">
            <v>0</v>
          </cell>
          <cell r="BE916">
            <v>1975</v>
          </cell>
          <cell r="BF916">
            <v>65090</v>
          </cell>
          <cell r="BG916">
            <v>3.7312701562887622</v>
          </cell>
          <cell r="BH916">
            <v>100</v>
          </cell>
          <cell r="BI916">
            <v>6.99</v>
          </cell>
          <cell r="BJ916">
            <v>9</v>
          </cell>
          <cell r="BK916">
            <v>0</v>
          </cell>
          <cell r="BL916">
            <v>80</v>
          </cell>
          <cell r="BM916">
            <v>0</v>
          </cell>
          <cell r="BN916">
            <v>21337</v>
          </cell>
          <cell r="BO916">
            <v>561576</v>
          </cell>
          <cell r="BP916">
            <v>2.8564496833941795</v>
          </cell>
          <cell r="BQ916">
            <v>100</v>
          </cell>
          <cell r="BR916">
            <v>44.73</v>
          </cell>
          <cell r="BS916">
            <v>21337</v>
          </cell>
          <cell r="BT916">
            <v>561576</v>
          </cell>
          <cell r="BU916">
            <v>2.8564496833941795</v>
          </cell>
          <cell r="BV916">
            <v>100</v>
          </cell>
          <cell r="BW916">
            <v>44.73</v>
          </cell>
          <cell r="BX916">
            <v>88</v>
          </cell>
          <cell r="BY916">
            <v>0</v>
          </cell>
          <cell r="BZ916">
            <v>27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2674</v>
          </cell>
          <cell r="CL916">
            <v>61087</v>
          </cell>
          <cell r="CM916">
            <v>2.9465181327160495</v>
          </cell>
          <cell r="CN916">
            <v>100</v>
          </cell>
          <cell r="CO916">
            <v>5.94</v>
          </cell>
          <cell r="CP916">
            <v>14</v>
          </cell>
          <cell r="CQ916">
            <v>0</v>
          </cell>
          <cell r="CR916">
            <v>1</v>
          </cell>
          <cell r="CS916">
            <v>0</v>
          </cell>
          <cell r="CT916">
            <v>7944</v>
          </cell>
          <cell r="CU916">
            <v>260356</v>
          </cell>
          <cell r="CV916">
            <v>3.7265462379365055</v>
          </cell>
          <cell r="CW916">
            <v>100</v>
          </cell>
          <cell r="CX916">
            <v>79</v>
          </cell>
          <cell r="CY916">
            <v>0</v>
          </cell>
          <cell r="CZ916">
            <v>1</v>
          </cell>
          <cell r="DA916">
            <v>0</v>
          </cell>
          <cell r="DB916">
            <v>8473</v>
          </cell>
          <cell r="DC916">
            <v>166256</v>
          </cell>
          <cell r="DD916">
            <v>1.9262512527265225</v>
          </cell>
          <cell r="DE916">
            <v>100</v>
          </cell>
          <cell r="DF916">
            <v>14.32</v>
          </cell>
          <cell r="DG916">
            <v>29</v>
          </cell>
          <cell r="DH916">
            <v>0</v>
          </cell>
          <cell r="DI916">
            <v>27</v>
          </cell>
          <cell r="DJ916">
            <v>0</v>
          </cell>
          <cell r="DK916">
            <v>2247</v>
          </cell>
          <cell r="DL916">
            <v>73877</v>
          </cell>
          <cell r="DM916">
            <v>3.7328151196463955</v>
          </cell>
          <cell r="DN916">
            <v>100</v>
          </cell>
          <cell r="DO916">
            <v>68</v>
          </cell>
          <cell r="DP916">
            <v>0</v>
          </cell>
          <cell r="DQ916">
            <v>1</v>
          </cell>
          <cell r="DR916">
            <v>0</v>
          </cell>
          <cell r="DS916">
            <v>2944</v>
          </cell>
          <cell r="DT916">
            <v>77466</v>
          </cell>
          <cell r="DU916">
            <v>2.9925209144531402</v>
          </cell>
          <cell r="DV916">
            <v>100</v>
          </cell>
          <cell r="DW916">
            <v>29</v>
          </cell>
          <cell r="DX916">
            <v>0</v>
          </cell>
          <cell r="DY916">
            <v>1</v>
          </cell>
          <cell r="DZ916">
            <v>0</v>
          </cell>
        </row>
        <row r="917">
          <cell r="A917" t="str">
            <v>TART</v>
          </cell>
          <cell r="B917">
            <v>38227</v>
          </cell>
          <cell r="C917">
            <v>12944</v>
          </cell>
          <cell r="D917">
            <v>326376</v>
          </cell>
          <cell r="E917">
            <v>3.1635303660143972</v>
          </cell>
          <cell r="F917">
            <v>100</v>
          </cell>
          <cell r="G917">
            <v>29.35</v>
          </cell>
          <cell r="H917">
            <v>20698</v>
          </cell>
          <cell r="I917">
            <v>509738</v>
          </cell>
          <cell r="J917">
            <v>2.879200583515682</v>
          </cell>
          <cell r="K917">
            <v>100</v>
          </cell>
          <cell r="L917">
            <v>100</v>
          </cell>
          <cell r="M917">
            <v>0</v>
          </cell>
          <cell r="N917">
            <v>86</v>
          </cell>
          <cell r="O917">
            <v>0</v>
          </cell>
          <cell r="P917">
            <v>819</v>
          </cell>
          <cell r="Q917">
            <v>14936</v>
          </cell>
          <cell r="R917">
            <v>2.4787573467674222</v>
          </cell>
          <cell r="S917">
            <v>99</v>
          </cell>
          <cell r="T917">
            <v>3</v>
          </cell>
          <cell r="U917">
            <v>0</v>
          </cell>
          <cell r="V917">
            <v>0</v>
          </cell>
          <cell r="W917">
            <v>0</v>
          </cell>
          <cell r="X917">
            <v>7644</v>
          </cell>
          <cell r="Y917">
            <v>168504</v>
          </cell>
          <cell r="Z917">
            <v>3.0720977363107984</v>
          </cell>
          <cell r="AA917">
            <v>100</v>
          </cell>
          <cell r="AB917">
            <v>15.05</v>
          </cell>
          <cell r="AC917">
            <v>38</v>
          </cell>
          <cell r="AD917">
            <v>0</v>
          </cell>
          <cell r="AE917">
            <v>85</v>
          </cell>
          <cell r="AF917">
            <v>0</v>
          </cell>
          <cell r="AG917">
            <v>819</v>
          </cell>
          <cell r="AH917">
            <v>14936</v>
          </cell>
          <cell r="AI917">
            <v>2.4787573467674222</v>
          </cell>
          <cell r="AJ917">
            <v>99</v>
          </cell>
          <cell r="AK917">
            <v>3</v>
          </cell>
          <cell r="AL917">
            <v>0</v>
          </cell>
          <cell r="AM917">
            <v>0</v>
          </cell>
          <cell r="AN917">
            <v>0</v>
          </cell>
          <cell r="AO917">
            <v>6736</v>
          </cell>
          <cell r="AP917">
            <v>127685</v>
          </cell>
          <cell r="AQ917">
            <v>2.7110778762952674</v>
          </cell>
          <cell r="AR917">
            <v>100</v>
          </cell>
          <cell r="AS917">
            <v>36</v>
          </cell>
          <cell r="AT917">
            <v>0</v>
          </cell>
          <cell r="AU917">
            <v>28</v>
          </cell>
          <cell r="AV917">
            <v>0</v>
          </cell>
          <cell r="AW917">
            <v>3235</v>
          </cell>
          <cell r="AX917">
            <v>112184</v>
          </cell>
          <cell r="AY917">
            <v>3.7679671457905544</v>
          </cell>
          <cell r="AZ917">
            <v>100</v>
          </cell>
          <cell r="BA917">
            <v>19</v>
          </cell>
          <cell r="BB917">
            <v>0</v>
          </cell>
          <cell r="BC917">
            <v>75</v>
          </cell>
          <cell r="BD917">
            <v>0</v>
          </cell>
          <cell r="BE917">
            <v>2068</v>
          </cell>
          <cell r="BF917">
            <v>69597</v>
          </cell>
          <cell r="BG917">
            <v>3.7331607777042075</v>
          </cell>
          <cell r="BH917">
            <v>100</v>
          </cell>
          <cell r="BI917">
            <v>7.2</v>
          </cell>
          <cell r="BJ917">
            <v>5</v>
          </cell>
          <cell r="BK917">
            <v>0</v>
          </cell>
          <cell r="BL917">
            <v>81</v>
          </cell>
          <cell r="BM917">
            <v>0</v>
          </cell>
          <cell r="BN917">
            <v>21464</v>
          </cell>
          <cell r="BO917">
            <v>560609</v>
          </cell>
          <cell r="BP917">
            <v>2.865005342183637</v>
          </cell>
          <cell r="BQ917">
            <v>100</v>
          </cell>
          <cell r="BR917">
            <v>44.63</v>
          </cell>
          <cell r="BS917">
            <v>21464</v>
          </cell>
          <cell r="BT917">
            <v>560609</v>
          </cell>
          <cell r="BU917">
            <v>2.865005342183637</v>
          </cell>
          <cell r="BV917">
            <v>100</v>
          </cell>
          <cell r="BW917">
            <v>44.63</v>
          </cell>
          <cell r="BX917">
            <v>86</v>
          </cell>
          <cell r="BY917">
            <v>0</v>
          </cell>
          <cell r="BZ917">
            <v>30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2702</v>
          </cell>
          <cell r="CL917">
            <v>61646</v>
          </cell>
          <cell r="CM917">
            <v>2.9432938623390101</v>
          </cell>
          <cell r="CN917">
            <v>100</v>
          </cell>
          <cell r="CO917">
            <v>5.94</v>
          </cell>
          <cell r="CP917">
            <v>16</v>
          </cell>
          <cell r="CQ917">
            <v>0</v>
          </cell>
          <cell r="CR917">
            <v>1</v>
          </cell>
          <cell r="CS917">
            <v>0</v>
          </cell>
          <cell r="CT917">
            <v>7966</v>
          </cell>
          <cell r="CU917">
            <v>258163</v>
          </cell>
          <cell r="CV917">
            <v>3.7380596906753252</v>
          </cell>
          <cell r="CW917">
            <v>100</v>
          </cell>
          <cell r="CX917">
            <v>80</v>
          </cell>
          <cell r="CY917">
            <v>0</v>
          </cell>
          <cell r="CZ917">
            <v>1</v>
          </cell>
          <cell r="DA917">
            <v>0</v>
          </cell>
          <cell r="DB917">
            <v>8570</v>
          </cell>
          <cell r="DC917">
            <v>167709</v>
          </cell>
          <cell r="DD917">
            <v>1.9462715037620544</v>
          </cell>
          <cell r="DE917">
            <v>100</v>
          </cell>
          <cell r="DF917">
            <v>14.14</v>
          </cell>
          <cell r="DG917">
            <v>25</v>
          </cell>
          <cell r="DH917">
            <v>0</v>
          </cell>
          <cell r="DI917">
            <v>30</v>
          </cell>
          <cell r="DJ917">
            <v>0</v>
          </cell>
          <cell r="DK917">
            <v>2225</v>
          </cell>
          <cell r="DL917">
            <v>73089</v>
          </cell>
          <cell r="DM917">
            <v>3.73115739746618</v>
          </cell>
          <cell r="DN917">
            <v>100</v>
          </cell>
          <cell r="DO917">
            <v>66</v>
          </cell>
          <cell r="DP917">
            <v>0</v>
          </cell>
          <cell r="DQ917">
            <v>0</v>
          </cell>
          <cell r="DR917">
            <v>0</v>
          </cell>
          <cell r="DS917">
            <v>3024</v>
          </cell>
          <cell r="DT917">
            <v>78838</v>
          </cell>
          <cell r="DU917">
            <v>3.0022095238095239</v>
          </cell>
          <cell r="DV917">
            <v>99</v>
          </cell>
          <cell r="DW917">
            <v>64</v>
          </cell>
          <cell r="DX917">
            <v>0</v>
          </cell>
          <cell r="DY917">
            <v>1</v>
          </cell>
          <cell r="DZ917">
            <v>0</v>
          </cell>
        </row>
        <row r="918">
          <cell r="A918" t="str">
            <v>TART</v>
          </cell>
          <cell r="B918">
            <v>38234</v>
          </cell>
          <cell r="C918">
            <v>12179</v>
          </cell>
          <cell r="D918">
            <v>309080</v>
          </cell>
          <cell r="E918">
            <v>3.1604526315789472</v>
          </cell>
          <cell r="F918">
            <v>100</v>
          </cell>
          <cell r="G918">
            <v>29.35</v>
          </cell>
          <cell r="H918">
            <v>19847</v>
          </cell>
          <cell r="I918">
            <v>490267</v>
          </cell>
          <cell r="J918">
            <v>2.8613881851307217</v>
          </cell>
          <cell r="K918">
            <v>100</v>
          </cell>
          <cell r="L918">
            <v>100</v>
          </cell>
          <cell r="M918">
            <v>0</v>
          </cell>
          <cell r="N918">
            <v>86</v>
          </cell>
          <cell r="O918">
            <v>0</v>
          </cell>
          <cell r="P918">
            <v>789</v>
          </cell>
          <cell r="Q918">
            <v>14448</v>
          </cell>
          <cell r="R918">
            <v>2.4788391777509067</v>
          </cell>
          <cell r="S918">
            <v>99</v>
          </cell>
          <cell r="T918">
            <v>4</v>
          </cell>
          <cell r="U918">
            <v>0</v>
          </cell>
          <cell r="V918">
            <v>0</v>
          </cell>
          <cell r="W918">
            <v>0</v>
          </cell>
          <cell r="X918">
            <v>7258</v>
          </cell>
          <cell r="Y918">
            <v>162663</v>
          </cell>
          <cell r="Z918">
            <v>3.0837269721303731</v>
          </cell>
          <cell r="AA918">
            <v>100</v>
          </cell>
          <cell r="AB918">
            <v>15.05</v>
          </cell>
          <cell r="AC918">
            <v>34</v>
          </cell>
          <cell r="AD918">
            <v>0</v>
          </cell>
          <cell r="AE918">
            <v>84</v>
          </cell>
          <cell r="AF918">
            <v>0</v>
          </cell>
          <cell r="AG918">
            <v>789</v>
          </cell>
          <cell r="AH918">
            <v>14448</v>
          </cell>
          <cell r="AI918">
            <v>2.4788391777509067</v>
          </cell>
          <cell r="AJ918">
            <v>99</v>
          </cell>
          <cell r="AK918">
            <v>4</v>
          </cell>
          <cell r="AL918">
            <v>0</v>
          </cell>
          <cell r="AM918">
            <v>0</v>
          </cell>
          <cell r="AN918">
            <v>0</v>
          </cell>
          <cell r="AO918">
            <v>6272</v>
          </cell>
          <cell r="AP918">
            <v>119328</v>
          </cell>
          <cell r="AQ918">
            <v>2.7063493818696509</v>
          </cell>
          <cell r="AR918">
            <v>100</v>
          </cell>
          <cell r="AS918">
            <v>32</v>
          </cell>
          <cell r="AT918">
            <v>0</v>
          </cell>
          <cell r="AU918">
            <v>26</v>
          </cell>
          <cell r="AV918">
            <v>0</v>
          </cell>
          <cell r="AW918">
            <v>2972</v>
          </cell>
          <cell r="AX918">
            <v>103055</v>
          </cell>
          <cell r="AY918">
            <v>3.7729169015672568</v>
          </cell>
          <cell r="AZ918">
            <v>100</v>
          </cell>
          <cell r="BA918">
            <v>16</v>
          </cell>
          <cell r="BB918">
            <v>0</v>
          </cell>
          <cell r="BC918">
            <v>71</v>
          </cell>
          <cell r="BD918">
            <v>0</v>
          </cell>
          <cell r="BE918">
            <v>2066</v>
          </cell>
          <cell r="BF918">
            <v>70413</v>
          </cell>
          <cell r="BG918">
            <v>3.7501230920728705</v>
          </cell>
          <cell r="BH918">
            <v>100</v>
          </cell>
          <cell r="BI918">
            <v>7.2</v>
          </cell>
          <cell r="BJ918">
            <v>9</v>
          </cell>
          <cell r="BK918">
            <v>0</v>
          </cell>
          <cell r="BL918">
            <v>81</v>
          </cell>
          <cell r="BM918">
            <v>0</v>
          </cell>
          <cell r="BN918">
            <v>20797</v>
          </cell>
          <cell r="BO918">
            <v>545706</v>
          </cell>
          <cell r="BP918">
            <v>2.8400006182157265</v>
          </cell>
          <cell r="BQ918">
            <v>100</v>
          </cell>
          <cell r="BR918">
            <v>44.63</v>
          </cell>
          <cell r="BS918">
            <v>20797</v>
          </cell>
          <cell r="BT918">
            <v>545706</v>
          </cell>
          <cell r="BU918">
            <v>2.8400006182157265</v>
          </cell>
          <cell r="BV918">
            <v>100</v>
          </cell>
          <cell r="BW918">
            <v>44.63</v>
          </cell>
          <cell r="BX918">
            <v>90</v>
          </cell>
          <cell r="BY918">
            <v>0</v>
          </cell>
          <cell r="BZ918">
            <v>29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2697</v>
          </cell>
          <cell r="CL918">
            <v>62127</v>
          </cell>
          <cell r="CM918">
            <v>2.9058189755259369</v>
          </cell>
          <cell r="CN918">
            <v>100</v>
          </cell>
          <cell r="CO918">
            <v>5.94</v>
          </cell>
          <cell r="CP918">
            <v>13</v>
          </cell>
          <cell r="CQ918">
            <v>0</v>
          </cell>
          <cell r="CR918">
            <v>0</v>
          </cell>
          <cell r="CS918">
            <v>0</v>
          </cell>
          <cell r="CT918">
            <v>7730</v>
          </cell>
          <cell r="CU918">
            <v>250882</v>
          </cell>
          <cell r="CV918">
            <v>3.7105077116186465</v>
          </cell>
          <cell r="CW918">
            <v>100</v>
          </cell>
          <cell r="CX918">
            <v>79</v>
          </cell>
          <cell r="CY918">
            <v>0</v>
          </cell>
          <cell r="CZ918">
            <v>2</v>
          </cell>
          <cell r="DA918">
            <v>0</v>
          </cell>
          <cell r="DB918">
            <v>8193</v>
          </cell>
          <cell r="DC918">
            <v>161127</v>
          </cell>
          <cell r="DD918">
            <v>1.9115383242722375</v>
          </cell>
          <cell r="DE918">
            <v>100</v>
          </cell>
          <cell r="DF918">
            <v>14.14</v>
          </cell>
          <cell r="DG918">
            <v>26</v>
          </cell>
          <cell r="DH918">
            <v>0</v>
          </cell>
          <cell r="DI918">
            <v>29</v>
          </cell>
          <cell r="DJ918">
            <v>0</v>
          </cell>
          <cell r="DK918">
            <v>2177</v>
          </cell>
          <cell r="DL918">
            <v>71570</v>
          </cell>
          <cell r="DM918">
            <v>3.6883982503645072</v>
          </cell>
          <cell r="DN918">
            <v>100</v>
          </cell>
          <cell r="DO918">
            <v>67</v>
          </cell>
          <cell r="DP918">
            <v>0</v>
          </cell>
          <cell r="DQ918">
            <v>0</v>
          </cell>
          <cell r="DR918">
            <v>0</v>
          </cell>
          <cell r="DS918">
            <v>2981</v>
          </cell>
          <cell r="DT918">
            <v>78401</v>
          </cell>
          <cell r="DU918">
            <v>3.0415261224795742</v>
          </cell>
          <cell r="DV918">
            <v>99</v>
          </cell>
          <cell r="DW918">
            <v>64</v>
          </cell>
          <cell r="DX918">
            <v>0</v>
          </cell>
          <cell r="DY918">
            <v>0</v>
          </cell>
          <cell r="DZ918">
            <v>0</v>
          </cell>
        </row>
        <row r="919">
          <cell r="A919" t="str">
            <v>TART</v>
          </cell>
          <cell r="B919">
            <v>38241</v>
          </cell>
          <cell r="C919">
            <v>12912</v>
          </cell>
          <cell r="D919">
            <v>328705</v>
          </cell>
          <cell r="E919">
            <v>3.1924153311323438</v>
          </cell>
          <cell r="F919">
            <v>100</v>
          </cell>
          <cell r="G919">
            <v>29.35</v>
          </cell>
          <cell r="H919">
            <v>19968</v>
          </cell>
          <cell r="I919">
            <v>489143</v>
          </cell>
          <cell r="J919">
            <v>2.8253083362526121</v>
          </cell>
          <cell r="K919">
            <v>100</v>
          </cell>
          <cell r="L919">
            <v>100</v>
          </cell>
          <cell r="M919">
            <v>100</v>
          </cell>
          <cell r="N919">
            <v>82</v>
          </cell>
          <cell r="O919">
            <v>4</v>
          </cell>
          <cell r="P919">
            <v>774</v>
          </cell>
          <cell r="Q919">
            <v>14169</v>
          </cell>
          <cell r="R919">
            <v>2.4968199164092315</v>
          </cell>
          <cell r="S919">
            <v>99</v>
          </cell>
          <cell r="T919">
            <v>3</v>
          </cell>
          <cell r="U919">
            <v>0</v>
          </cell>
          <cell r="V919">
            <v>0</v>
          </cell>
          <cell r="W919">
            <v>0</v>
          </cell>
          <cell r="X919">
            <v>7491</v>
          </cell>
          <cell r="Y919">
            <v>171026</v>
          </cell>
          <cell r="Z919">
            <v>3.1229407926928725</v>
          </cell>
          <cell r="AA919">
            <v>100</v>
          </cell>
          <cell r="AB919">
            <v>15.05</v>
          </cell>
          <cell r="AC919">
            <v>90</v>
          </cell>
          <cell r="AD919">
            <v>97</v>
          </cell>
          <cell r="AE919">
            <v>81</v>
          </cell>
          <cell r="AF919">
            <v>0</v>
          </cell>
          <cell r="AG919">
            <v>774</v>
          </cell>
          <cell r="AH919">
            <v>14169</v>
          </cell>
          <cell r="AI919">
            <v>2.4968199164092315</v>
          </cell>
          <cell r="AJ919">
            <v>99</v>
          </cell>
          <cell r="AK919">
            <v>3</v>
          </cell>
          <cell r="AL919">
            <v>0</v>
          </cell>
          <cell r="AM919">
            <v>0</v>
          </cell>
          <cell r="AN919">
            <v>0</v>
          </cell>
          <cell r="AO919">
            <v>5806</v>
          </cell>
          <cell r="AP919">
            <v>110367</v>
          </cell>
          <cell r="AQ919">
            <v>2.6934299422304906</v>
          </cell>
          <cell r="AR919">
            <v>100</v>
          </cell>
          <cell r="AS919">
            <v>21</v>
          </cell>
          <cell r="AT919">
            <v>0</v>
          </cell>
          <cell r="AU919">
            <v>25</v>
          </cell>
          <cell r="AV919">
            <v>0</v>
          </cell>
          <cell r="AW919">
            <v>3644</v>
          </cell>
          <cell r="AX919">
            <v>118209</v>
          </cell>
          <cell r="AY919">
            <v>3.7765427366807205</v>
          </cell>
          <cell r="AZ919">
            <v>100</v>
          </cell>
          <cell r="BA919">
            <v>100</v>
          </cell>
          <cell r="BB919">
            <v>0</v>
          </cell>
          <cell r="BC919">
            <v>72</v>
          </cell>
          <cell r="BD919">
            <v>0</v>
          </cell>
          <cell r="BE919">
            <v>2615</v>
          </cell>
          <cell r="BF919">
            <v>84280</v>
          </cell>
          <cell r="BG919">
            <v>3.7436446494262339</v>
          </cell>
          <cell r="BH919">
            <v>100</v>
          </cell>
          <cell r="BI919">
            <v>7.2</v>
          </cell>
          <cell r="BJ919">
            <v>88</v>
          </cell>
          <cell r="BK919">
            <v>96</v>
          </cell>
          <cell r="BL919">
            <v>77</v>
          </cell>
          <cell r="BM919">
            <v>0</v>
          </cell>
          <cell r="BN919">
            <v>22225</v>
          </cell>
          <cell r="BO919">
            <v>590490</v>
          </cell>
          <cell r="BP919">
            <v>2.8404610153365444</v>
          </cell>
          <cell r="BQ919">
            <v>100</v>
          </cell>
          <cell r="BR919">
            <v>44.63</v>
          </cell>
          <cell r="BS919">
            <v>22225</v>
          </cell>
          <cell r="BT919">
            <v>590490</v>
          </cell>
          <cell r="BU919">
            <v>2.8404610153365444</v>
          </cell>
          <cell r="BV919">
            <v>100</v>
          </cell>
          <cell r="BW919">
            <v>44.63</v>
          </cell>
          <cell r="BX919">
            <v>100</v>
          </cell>
          <cell r="BY919">
            <v>100</v>
          </cell>
          <cell r="BZ919">
            <v>31</v>
          </cell>
          <cell r="CA919">
            <v>1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2516</v>
          </cell>
          <cell r="CL919">
            <v>57906</v>
          </cell>
          <cell r="CM919">
            <v>2.8686775617089375</v>
          </cell>
          <cell r="CN919">
            <v>100</v>
          </cell>
          <cell r="CO919">
            <v>5.94</v>
          </cell>
          <cell r="CP919">
            <v>10</v>
          </cell>
          <cell r="CQ919">
            <v>2</v>
          </cell>
          <cell r="CR919">
            <v>0</v>
          </cell>
          <cell r="CS919">
            <v>0</v>
          </cell>
          <cell r="CT919">
            <v>9533</v>
          </cell>
          <cell r="CU919">
            <v>299527</v>
          </cell>
          <cell r="CV919">
            <v>3.6745526280791454</v>
          </cell>
          <cell r="CW919">
            <v>100</v>
          </cell>
          <cell r="CX919">
            <v>100</v>
          </cell>
          <cell r="CY919">
            <v>100</v>
          </cell>
          <cell r="CZ919">
            <v>0</v>
          </cell>
          <cell r="DA919">
            <v>1</v>
          </cell>
          <cell r="DB919">
            <v>7505</v>
          </cell>
          <cell r="DC919">
            <v>147764</v>
          </cell>
          <cell r="DD919">
            <v>1.9171738962940135</v>
          </cell>
          <cell r="DE919">
            <v>100</v>
          </cell>
          <cell r="DF919">
            <v>14.14</v>
          </cell>
          <cell r="DG919">
            <v>33</v>
          </cell>
          <cell r="DH919">
            <v>0</v>
          </cell>
          <cell r="DI919">
            <v>31</v>
          </cell>
          <cell r="DJ919">
            <v>0</v>
          </cell>
          <cell r="DK919">
            <v>2671</v>
          </cell>
          <cell r="DL919">
            <v>85293</v>
          </cell>
          <cell r="DM919">
            <v>3.6309327664097792</v>
          </cell>
          <cell r="DN919">
            <v>100</v>
          </cell>
          <cell r="DO919">
            <v>4</v>
          </cell>
          <cell r="DP919">
            <v>100</v>
          </cell>
          <cell r="DQ919">
            <v>0</v>
          </cell>
          <cell r="DR919">
            <v>1</v>
          </cell>
          <cell r="DS919">
            <v>3262</v>
          </cell>
          <cell r="DT919">
            <v>86548</v>
          </cell>
          <cell r="DU919">
            <v>3.0887383900928791</v>
          </cell>
          <cell r="DV919">
            <v>99</v>
          </cell>
          <cell r="DW919">
            <v>12</v>
          </cell>
          <cell r="DX919">
            <v>92</v>
          </cell>
          <cell r="DY919">
            <v>0</v>
          </cell>
          <cell r="DZ919">
            <v>1</v>
          </cell>
        </row>
        <row r="920">
          <cell r="A920" t="str">
            <v>TART</v>
          </cell>
          <cell r="B920">
            <v>38248</v>
          </cell>
          <cell r="C920">
            <v>11077</v>
          </cell>
          <cell r="D920">
            <v>283522</v>
          </cell>
          <cell r="E920">
            <v>3.1621879991139816</v>
          </cell>
          <cell r="F920">
            <v>100</v>
          </cell>
          <cell r="G920">
            <v>29.35</v>
          </cell>
          <cell r="H920">
            <v>17649</v>
          </cell>
          <cell r="I920">
            <v>437188</v>
          </cell>
          <cell r="J920">
            <v>2.8108099199704668</v>
          </cell>
          <cell r="K920">
            <v>100</v>
          </cell>
          <cell r="L920">
            <v>99</v>
          </cell>
          <cell r="M920">
            <v>0</v>
          </cell>
          <cell r="N920">
            <v>86</v>
          </cell>
          <cell r="O920">
            <v>0</v>
          </cell>
          <cell r="P920">
            <v>722</v>
          </cell>
          <cell r="Q920">
            <v>13233</v>
          </cell>
          <cell r="R920">
            <v>2.4789867587795049</v>
          </cell>
          <cell r="S920">
            <v>99</v>
          </cell>
          <cell r="T920">
            <v>4</v>
          </cell>
          <cell r="U920">
            <v>0</v>
          </cell>
          <cell r="V920">
            <v>0</v>
          </cell>
          <cell r="W920">
            <v>0</v>
          </cell>
          <cell r="X920">
            <v>6695</v>
          </cell>
          <cell r="Y920">
            <v>153420</v>
          </cell>
          <cell r="Z920">
            <v>3.1082262378498271</v>
          </cell>
          <cell r="AA920">
            <v>100</v>
          </cell>
          <cell r="AB920">
            <v>15.05</v>
          </cell>
          <cell r="AC920">
            <v>22</v>
          </cell>
          <cell r="AD920">
            <v>0</v>
          </cell>
          <cell r="AE920">
            <v>85</v>
          </cell>
          <cell r="AF920">
            <v>0</v>
          </cell>
          <cell r="AG920">
            <v>722</v>
          </cell>
          <cell r="AH920">
            <v>13233</v>
          </cell>
          <cell r="AI920">
            <v>2.4789867587795049</v>
          </cell>
          <cell r="AJ920">
            <v>99</v>
          </cell>
          <cell r="AK920">
            <v>4</v>
          </cell>
          <cell r="AL920">
            <v>0</v>
          </cell>
          <cell r="AM920">
            <v>0</v>
          </cell>
          <cell r="AN920">
            <v>0</v>
          </cell>
          <cell r="AO920">
            <v>5650</v>
          </cell>
          <cell r="AP920">
            <v>107392</v>
          </cell>
          <cell r="AQ920">
            <v>2.6869735894059481</v>
          </cell>
          <cell r="AR920">
            <v>100</v>
          </cell>
          <cell r="AS920">
            <v>15</v>
          </cell>
          <cell r="AT920">
            <v>0</v>
          </cell>
          <cell r="AU920">
            <v>25</v>
          </cell>
          <cell r="AV920">
            <v>0</v>
          </cell>
          <cell r="AW920">
            <v>2629</v>
          </cell>
          <cell r="AX920">
            <v>91250</v>
          </cell>
          <cell r="AY920">
            <v>3.7770619106540941</v>
          </cell>
          <cell r="AZ920">
            <v>100</v>
          </cell>
          <cell r="BA920">
            <v>21</v>
          </cell>
          <cell r="BB920">
            <v>0</v>
          </cell>
          <cell r="BC920">
            <v>68</v>
          </cell>
          <cell r="BD920">
            <v>0</v>
          </cell>
          <cell r="BE920">
            <v>2004</v>
          </cell>
          <cell r="BF920">
            <v>69991</v>
          </cell>
          <cell r="BG920">
            <v>3.7438819353633477</v>
          </cell>
          <cell r="BH920">
            <v>100</v>
          </cell>
          <cell r="BI920">
            <v>7.2</v>
          </cell>
          <cell r="BJ920">
            <v>8</v>
          </cell>
          <cell r="BK920">
            <v>0</v>
          </cell>
          <cell r="BL920">
            <v>82</v>
          </cell>
          <cell r="BM920">
            <v>0</v>
          </cell>
          <cell r="BN920">
            <v>18249</v>
          </cell>
          <cell r="BO920">
            <v>473699</v>
          </cell>
          <cell r="BP920">
            <v>2.8132694425703924</v>
          </cell>
          <cell r="BQ920">
            <v>100</v>
          </cell>
          <cell r="BR920">
            <v>44.63</v>
          </cell>
          <cell r="BS920">
            <v>18249</v>
          </cell>
          <cell r="BT920">
            <v>473699</v>
          </cell>
          <cell r="BU920">
            <v>2.8132694425703924</v>
          </cell>
          <cell r="BV920">
            <v>100</v>
          </cell>
          <cell r="BW920">
            <v>44.63</v>
          </cell>
          <cell r="BX920">
            <v>90</v>
          </cell>
          <cell r="BY920">
            <v>0</v>
          </cell>
          <cell r="BZ920">
            <v>24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2434</v>
          </cell>
          <cell r="CL920">
            <v>55477</v>
          </cell>
          <cell r="CM920">
            <v>2.8882083457822927</v>
          </cell>
          <cell r="CN920">
            <v>100</v>
          </cell>
          <cell r="CO920">
            <v>5.94</v>
          </cell>
          <cell r="CP920">
            <v>12</v>
          </cell>
          <cell r="CQ920">
            <v>0</v>
          </cell>
          <cell r="CR920">
            <v>0</v>
          </cell>
          <cell r="CS920">
            <v>0</v>
          </cell>
          <cell r="CT920">
            <v>6493</v>
          </cell>
          <cell r="CU920">
            <v>210616</v>
          </cell>
          <cell r="CV920">
            <v>3.6654179975584058</v>
          </cell>
          <cell r="CW920">
            <v>100</v>
          </cell>
          <cell r="CX920">
            <v>81</v>
          </cell>
          <cell r="CY920">
            <v>0</v>
          </cell>
          <cell r="CZ920">
            <v>1</v>
          </cell>
          <cell r="DA920">
            <v>0</v>
          </cell>
          <cell r="DB920">
            <v>7439</v>
          </cell>
          <cell r="DC920">
            <v>145618</v>
          </cell>
          <cell r="DD920">
            <v>1.9375510526731838</v>
          </cell>
          <cell r="DE920">
            <v>100</v>
          </cell>
          <cell r="DF920">
            <v>14.14</v>
          </cell>
          <cell r="DG920">
            <v>25</v>
          </cell>
          <cell r="DH920">
            <v>0</v>
          </cell>
          <cell r="DI920">
            <v>24</v>
          </cell>
          <cell r="DJ920">
            <v>0</v>
          </cell>
          <cell r="DK920">
            <v>1883</v>
          </cell>
          <cell r="DL920">
            <v>61981</v>
          </cell>
          <cell r="DM920">
            <v>3.6073817893185169</v>
          </cell>
          <cell r="DN920">
            <v>100</v>
          </cell>
          <cell r="DO920">
            <v>35</v>
          </cell>
          <cell r="DP920">
            <v>0</v>
          </cell>
          <cell r="DQ920">
            <v>0</v>
          </cell>
          <cell r="DR920">
            <v>0</v>
          </cell>
          <cell r="DS920">
            <v>2529</v>
          </cell>
          <cell r="DT920">
            <v>65949</v>
          </cell>
          <cell r="DU920">
            <v>3.0252547243751633</v>
          </cell>
          <cell r="DV920">
            <v>99</v>
          </cell>
          <cell r="DW920">
            <v>57</v>
          </cell>
          <cell r="DX920">
            <v>0</v>
          </cell>
          <cell r="DY920">
            <v>1</v>
          </cell>
          <cell r="DZ920">
            <v>0</v>
          </cell>
        </row>
        <row r="921">
          <cell r="A921" t="str">
            <v>TART</v>
          </cell>
          <cell r="B921">
            <v>38255</v>
          </cell>
          <cell r="C921">
            <v>10472</v>
          </cell>
          <cell r="D921">
            <v>266502</v>
          </cell>
          <cell r="E921">
            <v>3.1587562165033076</v>
          </cell>
          <cell r="F921">
            <v>100</v>
          </cell>
          <cell r="G921">
            <v>29.35</v>
          </cell>
          <cell r="H921">
            <v>16592</v>
          </cell>
          <cell r="I921">
            <v>414696</v>
          </cell>
          <cell r="J921">
            <v>2.7973436014581465</v>
          </cell>
          <cell r="K921">
            <v>100</v>
          </cell>
          <cell r="L921">
            <v>97</v>
          </cell>
          <cell r="M921">
            <v>0</v>
          </cell>
          <cell r="N921">
            <v>76</v>
          </cell>
          <cell r="O921">
            <v>0</v>
          </cell>
          <cell r="P921">
            <v>739</v>
          </cell>
          <cell r="Q921">
            <v>13528</v>
          </cell>
          <cell r="R921">
            <v>2.4840775662693471</v>
          </cell>
          <cell r="S921">
            <v>99</v>
          </cell>
          <cell r="T921">
            <v>4</v>
          </cell>
          <cell r="U921">
            <v>0</v>
          </cell>
          <cell r="V921">
            <v>0</v>
          </cell>
          <cell r="W921">
            <v>0</v>
          </cell>
          <cell r="X921">
            <v>6282</v>
          </cell>
          <cell r="Y921">
            <v>143319</v>
          </cell>
          <cell r="Z921">
            <v>3.088721771347918</v>
          </cell>
          <cell r="AA921">
            <v>100</v>
          </cell>
          <cell r="AB921">
            <v>15.05</v>
          </cell>
          <cell r="AC921">
            <v>17</v>
          </cell>
          <cell r="AD921">
            <v>0</v>
          </cell>
          <cell r="AE921">
            <v>71</v>
          </cell>
          <cell r="AF921">
            <v>0</v>
          </cell>
          <cell r="AG921">
            <v>739</v>
          </cell>
          <cell r="AH921">
            <v>13528</v>
          </cell>
          <cell r="AI921">
            <v>2.4840775662693471</v>
          </cell>
          <cell r="AJ921">
            <v>99</v>
          </cell>
          <cell r="AK921">
            <v>4</v>
          </cell>
          <cell r="AL921">
            <v>0</v>
          </cell>
          <cell r="AM921">
            <v>0</v>
          </cell>
          <cell r="AN921">
            <v>0</v>
          </cell>
          <cell r="AO921">
            <v>5390</v>
          </cell>
          <cell r="AP921">
            <v>102817</v>
          </cell>
          <cell r="AQ921">
            <v>2.6913532376890266</v>
          </cell>
          <cell r="AR921">
            <v>100</v>
          </cell>
          <cell r="AS921">
            <v>20</v>
          </cell>
          <cell r="AT921">
            <v>0</v>
          </cell>
          <cell r="AU921">
            <v>21</v>
          </cell>
          <cell r="AV921">
            <v>0</v>
          </cell>
          <cell r="AW921">
            <v>2433</v>
          </cell>
          <cell r="AX921">
            <v>84498</v>
          </cell>
          <cell r="AY921">
            <v>3.780743042544441</v>
          </cell>
          <cell r="AZ921">
            <v>100</v>
          </cell>
          <cell r="BA921">
            <v>17</v>
          </cell>
          <cell r="BB921">
            <v>0</v>
          </cell>
          <cell r="BC921">
            <v>54</v>
          </cell>
          <cell r="BD921">
            <v>0</v>
          </cell>
          <cell r="BE921">
            <v>1850</v>
          </cell>
          <cell r="BF921">
            <v>64283</v>
          </cell>
          <cell r="BG921">
            <v>3.7405681174025318</v>
          </cell>
          <cell r="BH921">
            <v>100</v>
          </cell>
          <cell r="BI921">
            <v>7.2</v>
          </cell>
          <cell r="BJ921">
            <v>6</v>
          </cell>
          <cell r="BK921">
            <v>0</v>
          </cell>
          <cell r="BL921">
            <v>65</v>
          </cell>
          <cell r="BM921">
            <v>0</v>
          </cell>
          <cell r="BN921">
            <v>17803</v>
          </cell>
          <cell r="BO921">
            <v>460523</v>
          </cell>
          <cell r="BP921">
            <v>2.7952202661674526</v>
          </cell>
          <cell r="BQ921">
            <v>100</v>
          </cell>
          <cell r="BR921">
            <v>44.63</v>
          </cell>
          <cell r="BS921">
            <v>17803</v>
          </cell>
          <cell r="BT921">
            <v>460523</v>
          </cell>
          <cell r="BU921">
            <v>2.7952202661674526</v>
          </cell>
          <cell r="BV921">
            <v>100</v>
          </cell>
          <cell r="BW921">
            <v>44.63</v>
          </cell>
          <cell r="BX921">
            <v>84</v>
          </cell>
          <cell r="BY921">
            <v>0</v>
          </cell>
          <cell r="BZ921">
            <v>23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2386</v>
          </cell>
          <cell r="CL921">
            <v>54245</v>
          </cell>
          <cell r="CM921">
            <v>2.8861644407345577</v>
          </cell>
          <cell r="CN921">
            <v>100</v>
          </cell>
          <cell r="CO921">
            <v>5.94</v>
          </cell>
          <cell r="CP921">
            <v>14</v>
          </cell>
          <cell r="CQ921">
            <v>0</v>
          </cell>
          <cell r="CR921">
            <v>1</v>
          </cell>
          <cell r="CS921">
            <v>0</v>
          </cell>
          <cell r="CT921">
            <v>6217</v>
          </cell>
          <cell r="CU921">
            <v>201620</v>
          </cell>
          <cell r="CV921">
            <v>3.6692622153007592</v>
          </cell>
          <cell r="CW921">
            <v>100</v>
          </cell>
          <cell r="CX921">
            <v>76</v>
          </cell>
          <cell r="CY921">
            <v>0</v>
          </cell>
          <cell r="CZ921">
            <v>0</v>
          </cell>
          <cell r="DA921">
            <v>0</v>
          </cell>
          <cell r="DB921">
            <v>7344</v>
          </cell>
          <cell r="DC921">
            <v>143591</v>
          </cell>
          <cell r="DD921">
            <v>1.9265197240784653</v>
          </cell>
          <cell r="DE921">
            <v>100</v>
          </cell>
          <cell r="DF921">
            <v>14.14</v>
          </cell>
          <cell r="DG921">
            <v>22</v>
          </cell>
          <cell r="DH921">
            <v>0</v>
          </cell>
          <cell r="DI921">
            <v>23</v>
          </cell>
          <cell r="DJ921">
            <v>0</v>
          </cell>
          <cell r="DK921">
            <v>1856</v>
          </cell>
          <cell r="DL921">
            <v>61066</v>
          </cell>
          <cell r="DM921">
            <v>3.5914215832488217</v>
          </cell>
          <cell r="DN921">
            <v>100</v>
          </cell>
          <cell r="DO921">
            <v>26</v>
          </cell>
          <cell r="DP921">
            <v>0</v>
          </cell>
          <cell r="DQ921">
            <v>0</v>
          </cell>
          <cell r="DR921">
            <v>0</v>
          </cell>
          <cell r="DS921">
            <v>2531</v>
          </cell>
          <cell r="DT921">
            <v>65633</v>
          </cell>
          <cell r="DU921">
            <v>3.0035177205171051</v>
          </cell>
          <cell r="DV921">
            <v>99</v>
          </cell>
          <cell r="DW921">
            <v>54</v>
          </cell>
          <cell r="DX921">
            <v>0</v>
          </cell>
          <cell r="DY921">
            <v>1</v>
          </cell>
          <cell r="DZ921">
            <v>0</v>
          </cell>
        </row>
        <row r="922">
          <cell r="A922" t="str">
            <v>TART</v>
          </cell>
          <cell r="B922">
            <v>38262</v>
          </cell>
          <cell r="C922">
            <v>14195</v>
          </cell>
          <cell r="D922">
            <v>303856</v>
          </cell>
          <cell r="E922">
            <v>3.1235869590656962</v>
          </cell>
          <cell r="F922">
            <v>100</v>
          </cell>
          <cell r="G922">
            <v>28.79</v>
          </cell>
          <cell r="H922">
            <v>21556</v>
          </cell>
          <cell r="I922">
            <v>478489</v>
          </cell>
          <cell r="J922">
            <v>2.806062534911212</v>
          </cell>
          <cell r="K922">
            <v>100</v>
          </cell>
          <cell r="L922">
            <v>100</v>
          </cell>
          <cell r="M922">
            <v>100</v>
          </cell>
          <cell r="N922">
            <v>64</v>
          </cell>
          <cell r="O922">
            <v>0</v>
          </cell>
          <cell r="P922">
            <v>1329</v>
          </cell>
          <cell r="Q922">
            <v>19574</v>
          </cell>
          <cell r="R922">
            <v>2.5061550759392488</v>
          </cell>
          <cell r="S922">
            <v>99</v>
          </cell>
          <cell r="T922">
            <v>0</v>
          </cell>
          <cell r="U922">
            <v>93</v>
          </cell>
          <cell r="V922">
            <v>0</v>
          </cell>
          <cell r="W922">
            <v>0</v>
          </cell>
          <cell r="X922">
            <v>8800</v>
          </cell>
          <cell r="Y922">
            <v>168483</v>
          </cell>
          <cell r="Z922">
            <v>3.0590237882463085</v>
          </cell>
          <cell r="AA922">
            <v>100</v>
          </cell>
          <cell r="AB922">
            <v>14.46</v>
          </cell>
          <cell r="AC922">
            <v>97</v>
          </cell>
          <cell r="AD922">
            <v>94</v>
          </cell>
          <cell r="AE922">
            <v>45</v>
          </cell>
          <cell r="AF922">
            <v>0</v>
          </cell>
          <cell r="AG922">
            <v>1329</v>
          </cell>
          <cell r="AH922">
            <v>19574</v>
          </cell>
          <cell r="AI922">
            <v>2.5061550759392488</v>
          </cell>
          <cell r="AJ922">
            <v>99</v>
          </cell>
          <cell r="AK922">
            <v>0</v>
          </cell>
          <cell r="AL922">
            <v>93</v>
          </cell>
          <cell r="AM922">
            <v>0</v>
          </cell>
          <cell r="AN922">
            <v>0</v>
          </cell>
          <cell r="AO922">
            <v>8606</v>
          </cell>
          <cell r="AP922">
            <v>137920</v>
          </cell>
          <cell r="AQ922">
            <v>2.665674845129506</v>
          </cell>
          <cell r="AR922">
            <v>100</v>
          </cell>
          <cell r="AS922">
            <v>99</v>
          </cell>
          <cell r="AT922">
            <v>0</v>
          </cell>
          <cell r="AU922">
            <v>16</v>
          </cell>
          <cell r="AV922">
            <v>0</v>
          </cell>
          <cell r="AW922">
            <v>2399</v>
          </cell>
          <cell r="AX922">
            <v>82308</v>
          </cell>
          <cell r="AY922">
            <v>3.7731759952247579</v>
          </cell>
          <cell r="AZ922">
            <v>100</v>
          </cell>
          <cell r="BA922">
            <v>39</v>
          </cell>
          <cell r="BB922">
            <v>0</v>
          </cell>
          <cell r="BC922">
            <v>29</v>
          </cell>
          <cell r="BD922">
            <v>0</v>
          </cell>
          <cell r="BE922">
            <v>1785</v>
          </cell>
          <cell r="BF922">
            <v>62438</v>
          </cell>
          <cell r="BG922">
            <v>3.7331197950032031</v>
          </cell>
          <cell r="BH922">
            <v>100</v>
          </cell>
          <cell r="BI922">
            <v>7.18</v>
          </cell>
          <cell r="BJ922">
            <v>8</v>
          </cell>
          <cell r="BK922">
            <v>0</v>
          </cell>
          <cell r="BL922">
            <v>35</v>
          </cell>
          <cell r="BM922">
            <v>0</v>
          </cell>
          <cell r="BN922">
            <v>23010</v>
          </cell>
          <cell r="BO922">
            <v>438026</v>
          </cell>
          <cell r="BP922">
            <v>2.8362178685879225</v>
          </cell>
          <cell r="BQ922">
            <v>100</v>
          </cell>
          <cell r="BR922">
            <v>44.84</v>
          </cell>
          <cell r="BS922">
            <v>23010</v>
          </cell>
          <cell r="BT922">
            <v>438026</v>
          </cell>
          <cell r="BU922">
            <v>2.8362178685879225</v>
          </cell>
          <cell r="BV922">
            <v>100</v>
          </cell>
          <cell r="BW922">
            <v>44.84</v>
          </cell>
          <cell r="BX922">
            <v>17</v>
          </cell>
          <cell r="BY922">
            <v>100</v>
          </cell>
          <cell r="BZ922">
            <v>2</v>
          </cell>
          <cell r="CA922">
            <v>18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3222</v>
          </cell>
          <cell r="CL922">
            <v>66220</v>
          </cell>
          <cell r="CM922">
            <v>2.9442487971826794</v>
          </cell>
          <cell r="CN922">
            <v>100</v>
          </cell>
          <cell r="CO922">
            <v>5.94</v>
          </cell>
          <cell r="CP922">
            <v>5</v>
          </cell>
          <cell r="CQ922">
            <v>99</v>
          </cell>
          <cell r="CR922">
            <v>0</v>
          </cell>
          <cell r="CS922">
            <v>0</v>
          </cell>
          <cell r="CT922">
            <v>6607</v>
          </cell>
          <cell r="CU922">
            <v>124690</v>
          </cell>
          <cell r="CV922">
            <v>3.7091234287796233</v>
          </cell>
          <cell r="CW922">
            <v>100</v>
          </cell>
          <cell r="CX922">
            <v>4</v>
          </cell>
          <cell r="CY922">
            <v>100</v>
          </cell>
          <cell r="CZ922">
            <v>0</v>
          </cell>
          <cell r="DA922">
            <v>0</v>
          </cell>
          <cell r="DB922">
            <v>11184</v>
          </cell>
          <cell r="DC922">
            <v>209101</v>
          </cell>
          <cell r="DD922">
            <v>1.9385416800318198</v>
          </cell>
          <cell r="DE922">
            <v>100</v>
          </cell>
          <cell r="DF922">
            <v>14.16</v>
          </cell>
          <cell r="DG922">
            <v>12</v>
          </cell>
          <cell r="DH922">
            <v>100</v>
          </cell>
          <cell r="DI922">
            <v>2</v>
          </cell>
          <cell r="DJ922">
            <v>18</v>
          </cell>
          <cell r="DK922">
            <v>1998</v>
          </cell>
          <cell r="DL922">
            <v>38015</v>
          </cell>
          <cell r="DM922">
            <v>3.6971392679723634</v>
          </cell>
          <cell r="DN922">
            <v>100</v>
          </cell>
          <cell r="DO922">
            <v>1</v>
          </cell>
          <cell r="DP922">
            <v>100</v>
          </cell>
          <cell r="DQ922">
            <v>0</v>
          </cell>
          <cell r="DR922">
            <v>0</v>
          </cell>
          <cell r="DS922">
            <v>3323</v>
          </cell>
          <cell r="DT922">
            <v>58712</v>
          </cell>
          <cell r="DU922">
            <v>3.0067493921354909</v>
          </cell>
          <cell r="DV922">
            <v>99</v>
          </cell>
          <cell r="DW922">
            <v>0</v>
          </cell>
          <cell r="DX922">
            <v>91</v>
          </cell>
          <cell r="DY922">
            <v>0</v>
          </cell>
          <cell r="DZ922">
            <v>0</v>
          </cell>
        </row>
        <row r="923">
          <cell r="A923" t="str">
            <v>TART</v>
          </cell>
          <cell r="B923">
            <v>38269</v>
          </cell>
          <cell r="C923">
            <v>11805</v>
          </cell>
          <cell r="D923">
            <v>286169</v>
          </cell>
          <cell r="E923">
            <v>3.1531371409691129</v>
          </cell>
          <cell r="F923">
            <v>100</v>
          </cell>
          <cell r="G923">
            <v>28.79</v>
          </cell>
          <cell r="H923">
            <v>18140</v>
          </cell>
          <cell r="I923">
            <v>441266</v>
          </cell>
          <cell r="J923">
            <v>2.8173704152181553</v>
          </cell>
          <cell r="K923">
            <v>100</v>
          </cell>
          <cell r="L923">
            <v>100</v>
          </cell>
          <cell r="M923">
            <v>0</v>
          </cell>
          <cell r="N923">
            <v>66</v>
          </cell>
          <cell r="O923">
            <v>0</v>
          </cell>
          <cell r="P923">
            <v>738</v>
          </cell>
          <cell r="Q923">
            <v>13476</v>
          </cell>
          <cell r="R923">
            <v>2.4999048887198021</v>
          </cell>
          <cell r="S923">
            <v>99</v>
          </cell>
          <cell r="T923">
            <v>6</v>
          </cell>
          <cell r="U923">
            <v>0</v>
          </cell>
          <cell r="V923">
            <v>0</v>
          </cell>
          <cell r="W923">
            <v>0</v>
          </cell>
          <cell r="X923">
            <v>7423</v>
          </cell>
          <cell r="Y923">
            <v>157183</v>
          </cell>
          <cell r="Z923">
            <v>3.0448933782267114</v>
          </cell>
          <cell r="AA923">
            <v>100</v>
          </cell>
          <cell r="AB923">
            <v>14.46</v>
          </cell>
          <cell r="AC923">
            <v>74</v>
          </cell>
          <cell r="AD923">
            <v>0</v>
          </cell>
          <cell r="AE923">
            <v>19</v>
          </cell>
          <cell r="AF923">
            <v>0</v>
          </cell>
          <cell r="AG923">
            <v>738</v>
          </cell>
          <cell r="AH923">
            <v>13476</v>
          </cell>
          <cell r="AI923">
            <v>2.4999048887198021</v>
          </cell>
          <cell r="AJ923">
            <v>99</v>
          </cell>
          <cell r="AK923">
            <v>6</v>
          </cell>
          <cell r="AL923">
            <v>0</v>
          </cell>
          <cell r="AM923">
            <v>0</v>
          </cell>
          <cell r="AN923">
            <v>0</v>
          </cell>
          <cell r="AO923">
            <v>6492</v>
          </cell>
          <cell r="AP923">
            <v>116122</v>
          </cell>
          <cell r="AQ923">
            <v>2.6425343740183167</v>
          </cell>
          <cell r="AR923">
            <v>100</v>
          </cell>
          <cell r="AS923">
            <v>75</v>
          </cell>
          <cell r="AT923">
            <v>0</v>
          </cell>
          <cell r="AU923">
            <v>14</v>
          </cell>
          <cell r="AV923">
            <v>0</v>
          </cell>
          <cell r="AW923">
            <v>2737</v>
          </cell>
          <cell r="AX923">
            <v>92879</v>
          </cell>
          <cell r="AY923">
            <v>3.7781829970013776</v>
          </cell>
          <cell r="AZ923">
            <v>100</v>
          </cell>
          <cell r="BA923">
            <v>78</v>
          </cell>
          <cell r="BB923">
            <v>0</v>
          </cell>
          <cell r="BC923">
            <v>5</v>
          </cell>
          <cell r="BD923">
            <v>0</v>
          </cell>
          <cell r="BE923">
            <v>1764</v>
          </cell>
          <cell r="BF923">
            <v>62144</v>
          </cell>
          <cell r="BG923">
            <v>3.7913545766154626</v>
          </cell>
          <cell r="BH923">
            <v>100</v>
          </cell>
          <cell r="BI923">
            <v>7.18</v>
          </cell>
          <cell r="BJ923">
            <v>5</v>
          </cell>
          <cell r="BK923">
            <v>0</v>
          </cell>
          <cell r="BL923">
            <v>10</v>
          </cell>
          <cell r="BM923">
            <v>0</v>
          </cell>
          <cell r="BN923">
            <v>20586</v>
          </cell>
          <cell r="BO923">
            <v>515082</v>
          </cell>
          <cell r="BP923">
            <v>2.7614228831643093</v>
          </cell>
          <cell r="BQ923">
            <v>100</v>
          </cell>
          <cell r="BR923">
            <v>44.84</v>
          </cell>
          <cell r="BS923">
            <v>20586</v>
          </cell>
          <cell r="BT923">
            <v>515082</v>
          </cell>
          <cell r="BU923">
            <v>2.7614228831643093</v>
          </cell>
          <cell r="BV923">
            <v>100</v>
          </cell>
          <cell r="BW923">
            <v>44.84</v>
          </cell>
          <cell r="BX923">
            <v>99</v>
          </cell>
          <cell r="BY923">
            <v>0</v>
          </cell>
          <cell r="BZ923">
            <v>13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2401</v>
          </cell>
          <cell r="CL923">
            <v>54369</v>
          </cell>
          <cell r="CM923">
            <v>2.8710672102017352</v>
          </cell>
          <cell r="CN923">
            <v>100</v>
          </cell>
          <cell r="CO923">
            <v>5.94</v>
          </cell>
          <cell r="CP923">
            <v>13</v>
          </cell>
          <cell r="CQ923">
            <v>0</v>
          </cell>
          <cell r="CR923">
            <v>2</v>
          </cell>
          <cell r="CS923">
            <v>0</v>
          </cell>
          <cell r="CT923">
            <v>6471</v>
          </cell>
          <cell r="CU923">
            <v>212762</v>
          </cell>
          <cell r="CV923">
            <v>3.6107949390475249</v>
          </cell>
          <cell r="CW923">
            <v>100</v>
          </cell>
          <cell r="CX923">
            <v>63</v>
          </cell>
          <cell r="CY923">
            <v>0</v>
          </cell>
          <cell r="CZ923">
            <v>1</v>
          </cell>
          <cell r="DA923">
            <v>0</v>
          </cell>
          <cell r="DB923">
            <v>9691</v>
          </cell>
          <cell r="DC923">
            <v>180405</v>
          </cell>
          <cell r="DD923">
            <v>1.9247040956536412</v>
          </cell>
          <cell r="DE923">
            <v>100</v>
          </cell>
          <cell r="DF923">
            <v>14.16</v>
          </cell>
          <cell r="DG923">
            <v>99</v>
          </cell>
          <cell r="DH923">
            <v>0</v>
          </cell>
          <cell r="DI923">
            <v>12</v>
          </cell>
          <cell r="DJ923">
            <v>0</v>
          </cell>
          <cell r="DK923">
            <v>2023</v>
          </cell>
          <cell r="DL923">
            <v>67545</v>
          </cell>
          <cell r="DM923">
            <v>3.5899931962108127</v>
          </cell>
          <cell r="DN923">
            <v>100</v>
          </cell>
          <cell r="DO923">
            <v>12</v>
          </cell>
          <cell r="DP923">
            <v>0</v>
          </cell>
          <cell r="DQ923">
            <v>1</v>
          </cell>
          <cell r="DR923">
            <v>0</v>
          </cell>
          <cell r="DS923">
            <v>3144</v>
          </cell>
          <cell r="DT923">
            <v>76161</v>
          </cell>
          <cell r="DU923">
            <v>2.8528469117239741</v>
          </cell>
          <cell r="DV923">
            <v>99</v>
          </cell>
          <cell r="DW923">
            <v>82</v>
          </cell>
          <cell r="DX923">
            <v>0</v>
          </cell>
          <cell r="DY923">
            <v>0</v>
          </cell>
          <cell r="DZ923">
            <v>0</v>
          </cell>
        </row>
        <row r="924">
          <cell r="A924" t="str">
            <v>TART</v>
          </cell>
          <cell r="B924">
            <v>38276</v>
          </cell>
          <cell r="C924">
            <v>11892</v>
          </cell>
          <cell r="D924">
            <v>293136</v>
          </cell>
          <cell r="E924">
            <v>3.1817066369213607</v>
          </cell>
          <cell r="F924">
            <v>100</v>
          </cell>
          <cell r="G924">
            <v>28.79</v>
          </cell>
          <cell r="H924">
            <v>18559</v>
          </cell>
          <cell r="I924">
            <v>460047</v>
          </cell>
          <cell r="J924">
            <v>2.8417365258061036</v>
          </cell>
          <cell r="K924">
            <v>100</v>
          </cell>
          <cell r="L924">
            <v>100</v>
          </cell>
          <cell r="M924">
            <v>0</v>
          </cell>
          <cell r="N924">
            <v>71</v>
          </cell>
          <cell r="O924">
            <v>0</v>
          </cell>
          <cell r="P924">
            <v>753</v>
          </cell>
          <cell r="Q924">
            <v>13757</v>
          </cell>
          <cell r="R924">
            <v>2.4899613188432492</v>
          </cell>
          <cell r="S924">
            <v>99</v>
          </cell>
          <cell r="T924">
            <v>6</v>
          </cell>
          <cell r="U924">
            <v>0</v>
          </cell>
          <cell r="V924">
            <v>0</v>
          </cell>
          <cell r="W924">
            <v>0</v>
          </cell>
          <cell r="X924">
            <v>7296</v>
          </cell>
          <cell r="Y924">
            <v>158192</v>
          </cell>
          <cell r="Z924">
            <v>3.0917083367489138</v>
          </cell>
          <cell r="AA924">
            <v>100</v>
          </cell>
          <cell r="AB924">
            <v>14.46</v>
          </cell>
          <cell r="AC924">
            <v>71</v>
          </cell>
          <cell r="AD924">
            <v>0</v>
          </cell>
          <cell r="AE924">
            <v>12</v>
          </cell>
          <cell r="AF924">
            <v>0</v>
          </cell>
          <cell r="AG924">
            <v>753</v>
          </cell>
          <cell r="AH924">
            <v>13757</v>
          </cell>
          <cell r="AI924">
            <v>2.4899613188432492</v>
          </cell>
          <cell r="AJ924">
            <v>99</v>
          </cell>
          <cell r="AK924">
            <v>6</v>
          </cell>
          <cell r="AL924">
            <v>0</v>
          </cell>
          <cell r="AM924">
            <v>0</v>
          </cell>
          <cell r="AN924">
            <v>0</v>
          </cell>
          <cell r="AO924">
            <v>6385</v>
          </cell>
          <cell r="AP924">
            <v>116481</v>
          </cell>
          <cell r="AQ924">
            <v>2.6536936337947901</v>
          </cell>
          <cell r="AR924">
            <v>100</v>
          </cell>
          <cell r="AS924">
            <v>73</v>
          </cell>
          <cell r="AT924">
            <v>0</v>
          </cell>
          <cell r="AU924">
            <v>6</v>
          </cell>
          <cell r="AV924">
            <v>0</v>
          </cell>
          <cell r="AW924">
            <v>2836</v>
          </cell>
          <cell r="AX924">
            <v>96275</v>
          </cell>
          <cell r="AY924">
            <v>3.8262597871913271</v>
          </cell>
          <cell r="AZ924">
            <v>100</v>
          </cell>
          <cell r="BA924">
            <v>67</v>
          </cell>
          <cell r="BB924">
            <v>0</v>
          </cell>
          <cell r="BC924">
            <v>5</v>
          </cell>
          <cell r="BD924">
            <v>0</v>
          </cell>
          <cell r="BE924">
            <v>1857</v>
          </cell>
          <cell r="BF924">
            <v>65273</v>
          </cell>
          <cell r="BG924">
            <v>3.8653869741199558</v>
          </cell>
          <cell r="BH924">
            <v>100</v>
          </cell>
          <cell r="BI924">
            <v>7.18</v>
          </cell>
          <cell r="BJ924">
            <v>9</v>
          </cell>
          <cell r="BK924">
            <v>0</v>
          </cell>
          <cell r="BL924">
            <v>8</v>
          </cell>
          <cell r="BM924">
            <v>0</v>
          </cell>
          <cell r="BN924">
            <v>20161</v>
          </cell>
          <cell r="BO924">
            <v>515220</v>
          </cell>
          <cell r="BP924">
            <v>2.7733372951022632</v>
          </cell>
          <cell r="BQ924">
            <v>100</v>
          </cell>
          <cell r="BR924">
            <v>44.84</v>
          </cell>
          <cell r="BS924">
            <v>20160</v>
          </cell>
          <cell r="BT924">
            <v>515216</v>
          </cell>
          <cell r="BU924">
            <v>2.7733305454065236</v>
          </cell>
          <cell r="BV924">
            <v>100</v>
          </cell>
          <cell r="BW924">
            <v>44.84</v>
          </cell>
          <cell r="BX924">
            <v>97</v>
          </cell>
          <cell r="BY924">
            <v>0</v>
          </cell>
          <cell r="BZ924">
            <v>3</v>
          </cell>
          <cell r="CA924">
            <v>0</v>
          </cell>
          <cell r="CB924">
            <v>1</v>
          </cell>
          <cell r="CC924">
            <v>4</v>
          </cell>
          <cell r="CD924">
            <v>4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2526</v>
          </cell>
          <cell r="CL924">
            <v>57130</v>
          </cell>
          <cell r="CM924">
            <v>2.8885832187070153</v>
          </cell>
          <cell r="CN924">
            <v>100</v>
          </cell>
          <cell r="CO924">
            <v>5.94</v>
          </cell>
          <cell r="CP924">
            <v>10</v>
          </cell>
          <cell r="CQ924">
            <v>0</v>
          </cell>
          <cell r="CR924">
            <v>0</v>
          </cell>
          <cell r="CS924">
            <v>0</v>
          </cell>
          <cell r="CT924">
            <v>6497</v>
          </cell>
          <cell r="CU924">
            <v>216933</v>
          </cell>
          <cell r="CV924">
            <v>3.6147052000132569</v>
          </cell>
          <cell r="CW924">
            <v>100</v>
          </cell>
          <cell r="CX924">
            <v>42</v>
          </cell>
          <cell r="CY924">
            <v>0</v>
          </cell>
          <cell r="CZ924">
            <v>0</v>
          </cell>
          <cell r="DA924">
            <v>0</v>
          </cell>
          <cell r="DB924">
            <v>9015</v>
          </cell>
          <cell r="DC924">
            <v>169211</v>
          </cell>
          <cell r="DD924">
            <v>1.9276681042337362</v>
          </cell>
          <cell r="DE924">
            <v>100</v>
          </cell>
          <cell r="DF924">
            <v>14.16</v>
          </cell>
          <cell r="DG924">
            <v>96</v>
          </cell>
          <cell r="DH924">
            <v>0</v>
          </cell>
          <cell r="DI924">
            <v>3</v>
          </cell>
          <cell r="DJ924">
            <v>0</v>
          </cell>
          <cell r="DK924">
            <v>2122</v>
          </cell>
          <cell r="DL924">
            <v>71942</v>
          </cell>
          <cell r="DM924">
            <v>3.6258678323476472</v>
          </cell>
          <cell r="DN924">
            <v>100</v>
          </cell>
          <cell r="DO924">
            <v>11</v>
          </cell>
          <cell r="DP924">
            <v>0</v>
          </cell>
          <cell r="DQ924">
            <v>1</v>
          </cell>
          <cell r="DR924">
            <v>0</v>
          </cell>
          <cell r="DS924">
            <v>3404</v>
          </cell>
          <cell r="DT924">
            <v>81554</v>
          </cell>
          <cell r="DU924">
            <v>2.8088926420913496</v>
          </cell>
          <cell r="DV924">
            <v>99</v>
          </cell>
          <cell r="DW924">
            <v>82</v>
          </cell>
          <cell r="DX924">
            <v>0</v>
          </cell>
          <cell r="DY924">
            <v>0</v>
          </cell>
          <cell r="DZ924">
            <v>0</v>
          </cell>
        </row>
        <row r="925">
          <cell r="A925" t="str">
            <v>TART</v>
          </cell>
          <cell r="B925">
            <v>38283</v>
          </cell>
          <cell r="C925">
            <v>11962</v>
          </cell>
          <cell r="D925">
            <v>302091</v>
          </cell>
          <cell r="E925">
            <v>3.2767113282052454</v>
          </cell>
          <cell r="F925">
            <v>100</v>
          </cell>
          <cell r="G925">
            <v>28.79</v>
          </cell>
          <cell r="H925">
            <v>18140</v>
          </cell>
          <cell r="I925">
            <v>459703</v>
          </cell>
          <cell r="J925">
            <v>2.8870985643309024</v>
          </cell>
          <cell r="K925">
            <v>100</v>
          </cell>
          <cell r="L925">
            <v>100</v>
          </cell>
          <cell r="M925">
            <v>100</v>
          </cell>
          <cell r="N925">
            <v>54</v>
          </cell>
          <cell r="O925">
            <v>37</v>
          </cell>
          <cell r="P925">
            <v>753</v>
          </cell>
          <cell r="Q925">
            <v>13740</v>
          </cell>
          <cell r="R925">
            <v>2.4897601960441098</v>
          </cell>
          <cell r="S925">
            <v>99</v>
          </cell>
          <cell r="T925">
            <v>4</v>
          </cell>
          <cell r="U925">
            <v>0</v>
          </cell>
          <cell r="V925">
            <v>0</v>
          </cell>
          <cell r="W925">
            <v>0</v>
          </cell>
          <cell r="X925">
            <v>6887</v>
          </cell>
          <cell r="Y925">
            <v>155237</v>
          </cell>
          <cell r="Z925">
            <v>3.2116623570145069</v>
          </cell>
          <cell r="AA925">
            <v>100</v>
          </cell>
          <cell r="AB925">
            <v>14.46</v>
          </cell>
          <cell r="AC925">
            <v>96</v>
          </cell>
          <cell r="AD925">
            <v>97</v>
          </cell>
          <cell r="AE925">
            <v>9</v>
          </cell>
          <cell r="AF925">
            <v>0</v>
          </cell>
          <cell r="AG925">
            <v>753</v>
          </cell>
          <cell r="AH925">
            <v>13740</v>
          </cell>
          <cell r="AI925">
            <v>2.4897601960441098</v>
          </cell>
          <cell r="AJ925">
            <v>99</v>
          </cell>
          <cell r="AK925">
            <v>4</v>
          </cell>
          <cell r="AL925">
            <v>0</v>
          </cell>
          <cell r="AM925">
            <v>0</v>
          </cell>
          <cell r="AN925">
            <v>0</v>
          </cell>
          <cell r="AO925">
            <v>5301</v>
          </cell>
          <cell r="AP925">
            <v>100392</v>
          </cell>
          <cell r="AQ925">
            <v>2.7436941037862153</v>
          </cell>
          <cell r="AR925">
            <v>100</v>
          </cell>
          <cell r="AS925">
            <v>45</v>
          </cell>
          <cell r="AT925">
            <v>0</v>
          </cell>
          <cell r="AU925">
            <v>1</v>
          </cell>
          <cell r="AV925">
            <v>0</v>
          </cell>
          <cell r="AW925">
            <v>3435</v>
          </cell>
          <cell r="AX925">
            <v>110686</v>
          </cell>
          <cell r="AY925">
            <v>3.839297771775827</v>
          </cell>
          <cell r="AZ925">
            <v>100</v>
          </cell>
          <cell r="BA925">
            <v>0</v>
          </cell>
          <cell r="BB925">
            <v>100</v>
          </cell>
          <cell r="BC925">
            <v>0</v>
          </cell>
          <cell r="BD925">
            <v>2</v>
          </cell>
          <cell r="BE925">
            <v>2409</v>
          </cell>
          <cell r="BF925">
            <v>75863</v>
          </cell>
          <cell r="BG925">
            <v>3.8805448829898705</v>
          </cell>
          <cell r="BH925">
            <v>100</v>
          </cell>
          <cell r="BI925">
            <v>7.18</v>
          </cell>
          <cell r="BJ925">
            <v>92</v>
          </cell>
          <cell r="BK925">
            <v>97</v>
          </cell>
          <cell r="BL925">
            <v>9</v>
          </cell>
          <cell r="BM925">
            <v>0</v>
          </cell>
          <cell r="BN925">
            <v>21234</v>
          </cell>
          <cell r="BO925">
            <v>556249</v>
          </cell>
          <cell r="BP925">
            <v>2.8459825405309105</v>
          </cell>
          <cell r="BQ925">
            <v>100</v>
          </cell>
          <cell r="BR925">
            <v>44.84</v>
          </cell>
          <cell r="BS925">
            <v>21234</v>
          </cell>
          <cell r="BT925">
            <v>556249</v>
          </cell>
          <cell r="BU925">
            <v>2.8459825405309105</v>
          </cell>
          <cell r="BV925">
            <v>100</v>
          </cell>
          <cell r="BW925">
            <v>44.84</v>
          </cell>
          <cell r="BX925">
            <v>95</v>
          </cell>
          <cell r="BY925">
            <v>100</v>
          </cell>
          <cell r="BZ925">
            <v>2</v>
          </cell>
          <cell r="CA925">
            <v>1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2400</v>
          </cell>
          <cell r="CL925">
            <v>54211</v>
          </cell>
          <cell r="CM925">
            <v>2.8656954596931947</v>
          </cell>
          <cell r="CN925">
            <v>100</v>
          </cell>
          <cell r="CO925">
            <v>5.94</v>
          </cell>
          <cell r="CP925">
            <v>10</v>
          </cell>
          <cell r="CQ925">
            <v>0</v>
          </cell>
          <cell r="CR925">
            <v>0</v>
          </cell>
          <cell r="CS925">
            <v>0</v>
          </cell>
          <cell r="CT925">
            <v>8635</v>
          </cell>
          <cell r="CU925">
            <v>271262</v>
          </cell>
          <cell r="CV925">
            <v>3.6746487917182189</v>
          </cell>
          <cell r="CW925">
            <v>100</v>
          </cell>
          <cell r="CX925">
            <v>0</v>
          </cell>
          <cell r="CY925">
            <v>100</v>
          </cell>
          <cell r="CZ925">
            <v>0</v>
          </cell>
          <cell r="DA925">
            <v>0</v>
          </cell>
          <cell r="DB925">
            <v>7352</v>
          </cell>
          <cell r="DC925">
            <v>139791</v>
          </cell>
          <cell r="DD925">
            <v>1.9103016007632778</v>
          </cell>
          <cell r="DE925">
            <v>100</v>
          </cell>
          <cell r="DF925">
            <v>14.16</v>
          </cell>
          <cell r="DG925">
            <v>95</v>
          </cell>
          <cell r="DH925">
            <v>0</v>
          </cell>
          <cell r="DI925">
            <v>2</v>
          </cell>
          <cell r="DJ925">
            <v>0</v>
          </cell>
          <cell r="DK925">
            <v>2847</v>
          </cell>
          <cell r="DL925">
            <v>90986</v>
          </cell>
          <cell r="DM925">
            <v>3.6754491017964073</v>
          </cell>
          <cell r="DN925">
            <v>100</v>
          </cell>
          <cell r="DO925">
            <v>0</v>
          </cell>
          <cell r="DP925">
            <v>100</v>
          </cell>
          <cell r="DQ925">
            <v>0</v>
          </cell>
          <cell r="DR925">
            <v>1</v>
          </cell>
          <cell r="DS925">
            <v>3574</v>
          </cell>
          <cell r="DT925">
            <v>88415</v>
          </cell>
          <cell r="DU925">
            <v>2.8816761932500818</v>
          </cell>
          <cell r="DV925">
            <v>99</v>
          </cell>
          <cell r="DW925">
            <v>81</v>
          </cell>
          <cell r="DX925">
            <v>95</v>
          </cell>
          <cell r="DY925">
            <v>0</v>
          </cell>
          <cell r="DZ925">
            <v>0</v>
          </cell>
        </row>
        <row r="926">
          <cell r="A926" t="str">
            <v>TART</v>
          </cell>
          <cell r="B926">
            <v>38290</v>
          </cell>
          <cell r="C926">
            <v>10597</v>
          </cell>
          <cell r="D926">
            <v>271488</v>
          </cell>
          <cell r="E926">
            <v>3.2666642533063035</v>
          </cell>
          <cell r="F926">
            <v>100</v>
          </cell>
          <cell r="G926">
            <v>28.84</v>
          </cell>
          <cell r="H926">
            <v>17407</v>
          </cell>
          <cell r="I926">
            <v>471459</v>
          </cell>
          <cell r="J926">
            <v>3.0612673322058215</v>
          </cell>
          <cell r="K926">
            <v>100</v>
          </cell>
          <cell r="L926">
            <v>99</v>
          </cell>
          <cell r="M926">
            <v>0</v>
          </cell>
          <cell r="N926">
            <v>77</v>
          </cell>
          <cell r="O926">
            <v>0</v>
          </cell>
          <cell r="P926">
            <v>739</v>
          </cell>
          <cell r="Q926">
            <v>13285</v>
          </cell>
          <cell r="R926">
            <v>2.4940516655336507</v>
          </cell>
          <cell r="S926">
            <v>99</v>
          </cell>
          <cell r="T926">
            <v>14</v>
          </cell>
          <cell r="U926">
            <v>0</v>
          </cell>
          <cell r="V926">
            <v>0</v>
          </cell>
          <cell r="W926">
            <v>0</v>
          </cell>
          <cell r="X926">
            <v>6322</v>
          </cell>
          <cell r="Y926">
            <v>144780</v>
          </cell>
          <cell r="Z926">
            <v>3.221904000710448</v>
          </cell>
          <cell r="AA926">
            <v>100</v>
          </cell>
          <cell r="AB926">
            <v>14.2</v>
          </cell>
          <cell r="AC926">
            <v>54</v>
          </cell>
          <cell r="AD926">
            <v>0</v>
          </cell>
          <cell r="AE926">
            <v>24</v>
          </cell>
          <cell r="AF926">
            <v>0</v>
          </cell>
          <cell r="AG926">
            <v>739</v>
          </cell>
          <cell r="AH926">
            <v>13285</v>
          </cell>
          <cell r="AI926">
            <v>2.4940516655336507</v>
          </cell>
          <cell r="AJ926">
            <v>99</v>
          </cell>
          <cell r="AK926">
            <v>14</v>
          </cell>
          <cell r="AL926">
            <v>0</v>
          </cell>
          <cell r="AM926">
            <v>0</v>
          </cell>
          <cell r="AN926">
            <v>0</v>
          </cell>
          <cell r="AO926">
            <v>5376</v>
          </cell>
          <cell r="AP926">
            <v>101649</v>
          </cell>
          <cell r="AQ926">
            <v>2.767680096674082</v>
          </cell>
          <cell r="AR926">
            <v>100</v>
          </cell>
          <cell r="AS926">
            <v>48</v>
          </cell>
          <cell r="AT926">
            <v>0</v>
          </cell>
          <cell r="AU926">
            <v>1</v>
          </cell>
          <cell r="AV926">
            <v>0</v>
          </cell>
          <cell r="AW926">
            <v>2585</v>
          </cell>
          <cell r="AX926">
            <v>89406</v>
          </cell>
          <cell r="AY926">
            <v>3.837348104255228</v>
          </cell>
          <cell r="AZ926">
            <v>100</v>
          </cell>
          <cell r="BA926">
            <v>41</v>
          </cell>
          <cell r="BB926">
            <v>0</v>
          </cell>
          <cell r="BC926">
            <v>15</v>
          </cell>
          <cell r="BD926">
            <v>0</v>
          </cell>
          <cell r="BE926">
            <v>1837</v>
          </cell>
          <cell r="BF926">
            <v>65771</v>
          </cell>
          <cell r="BG926">
            <v>3.8906748540124014</v>
          </cell>
          <cell r="BH926">
            <v>100</v>
          </cell>
          <cell r="BI926">
            <v>7.72</v>
          </cell>
          <cell r="BJ926">
            <v>17</v>
          </cell>
          <cell r="BK926">
            <v>0</v>
          </cell>
          <cell r="BL926">
            <v>24</v>
          </cell>
          <cell r="BM926">
            <v>0</v>
          </cell>
          <cell r="BN926">
            <v>18107</v>
          </cell>
          <cell r="BO926">
            <v>471571</v>
          </cell>
          <cell r="BP926">
            <v>2.8245503370219516</v>
          </cell>
          <cell r="BQ926">
            <v>100</v>
          </cell>
          <cell r="BR926">
            <v>44.74</v>
          </cell>
          <cell r="BS926">
            <v>18107</v>
          </cell>
          <cell r="BT926">
            <v>471571</v>
          </cell>
          <cell r="BU926">
            <v>2.8245503370219516</v>
          </cell>
          <cell r="BV926">
            <v>100</v>
          </cell>
          <cell r="BW926">
            <v>44.74</v>
          </cell>
          <cell r="BX926">
            <v>98</v>
          </cell>
          <cell r="BY926">
            <v>0</v>
          </cell>
          <cell r="BZ926">
            <v>20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2425</v>
          </cell>
          <cell r="CL926">
            <v>54462</v>
          </cell>
          <cell r="CM926">
            <v>2.877543566732756</v>
          </cell>
          <cell r="CN926">
            <v>100</v>
          </cell>
          <cell r="CO926">
            <v>5.94</v>
          </cell>
          <cell r="CP926">
            <v>11</v>
          </cell>
          <cell r="CQ926">
            <v>0</v>
          </cell>
          <cell r="CR926">
            <v>0</v>
          </cell>
          <cell r="CS926">
            <v>0</v>
          </cell>
          <cell r="CT926">
            <v>6365</v>
          </cell>
          <cell r="CU926">
            <v>212411</v>
          </cell>
          <cell r="CV926">
            <v>3.6776501797619465</v>
          </cell>
          <cell r="CW926">
            <v>100</v>
          </cell>
          <cell r="CX926">
            <v>31</v>
          </cell>
          <cell r="CY926">
            <v>0</v>
          </cell>
          <cell r="CZ926">
            <v>19</v>
          </cell>
          <cell r="DA926">
            <v>0</v>
          </cell>
          <cell r="DB926">
            <v>7416</v>
          </cell>
          <cell r="DC926">
            <v>140179</v>
          </cell>
          <cell r="DD926">
            <v>1.9269693237951599</v>
          </cell>
          <cell r="DE926">
            <v>100</v>
          </cell>
          <cell r="DF926">
            <v>14.13</v>
          </cell>
          <cell r="DG926">
            <v>94</v>
          </cell>
          <cell r="DH926">
            <v>0</v>
          </cell>
          <cell r="DI926">
            <v>1</v>
          </cell>
          <cell r="DJ926">
            <v>0</v>
          </cell>
          <cell r="DK926">
            <v>1901</v>
          </cell>
          <cell r="DL926">
            <v>64518</v>
          </cell>
          <cell r="DM926">
            <v>3.6693562038029679</v>
          </cell>
          <cell r="DN926">
            <v>100</v>
          </cell>
          <cell r="DO926">
            <v>7</v>
          </cell>
          <cell r="DP926">
            <v>0</v>
          </cell>
          <cell r="DQ926">
            <v>0</v>
          </cell>
          <cell r="DR926">
            <v>0</v>
          </cell>
          <cell r="DS926">
            <v>3153</v>
          </cell>
          <cell r="DT926">
            <v>76816</v>
          </cell>
          <cell r="DU926">
            <v>2.8271819038642789</v>
          </cell>
          <cell r="DV926">
            <v>100</v>
          </cell>
          <cell r="DW926">
            <v>82</v>
          </cell>
          <cell r="DX926">
            <v>0</v>
          </cell>
          <cell r="DY926">
            <v>16</v>
          </cell>
          <cell r="DZ926">
            <v>0</v>
          </cell>
        </row>
        <row r="927">
          <cell r="A927" t="str">
            <v>TART</v>
          </cell>
          <cell r="B927">
            <v>38297</v>
          </cell>
          <cell r="C927">
            <v>10451</v>
          </cell>
          <cell r="D927">
            <v>268746</v>
          </cell>
          <cell r="E927">
            <v>3.2758484609313339</v>
          </cell>
          <cell r="F927">
            <v>100</v>
          </cell>
          <cell r="G927">
            <v>28.84</v>
          </cell>
          <cell r="H927">
            <v>18030</v>
          </cell>
          <cell r="I927">
            <v>523489</v>
          </cell>
          <cell r="J927">
            <v>3.152819676760934</v>
          </cell>
          <cell r="K927">
            <v>100</v>
          </cell>
          <cell r="L927">
            <v>100</v>
          </cell>
          <cell r="M927">
            <v>0</v>
          </cell>
          <cell r="N927">
            <v>90</v>
          </cell>
          <cell r="O927">
            <v>0</v>
          </cell>
          <cell r="P927">
            <v>731</v>
          </cell>
          <cell r="Q927">
            <v>13044</v>
          </cell>
          <cell r="R927">
            <v>2.4858994569977231</v>
          </cell>
          <cell r="S927">
            <v>99</v>
          </cell>
          <cell r="T927">
            <v>21</v>
          </cell>
          <cell r="U927">
            <v>0</v>
          </cell>
          <cell r="V927">
            <v>0</v>
          </cell>
          <cell r="W927">
            <v>0</v>
          </cell>
          <cell r="X927">
            <v>6290</v>
          </cell>
          <cell r="Y927">
            <v>144355</v>
          </cell>
          <cell r="Z927">
            <v>3.222618048149577</v>
          </cell>
          <cell r="AA927">
            <v>100</v>
          </cell>
          <cell r="AB927">
            <v>14.2</v>
          </cell>
          <cell r="AC927">
            <v>54</v>
          </cell>
          <cell r="AD927">
            <v>0</v>
          </cell>
          <cell r="AE927">
            <v>47</v>
          </cell>
          <cell r="AF927">
            <v>0</v>
          </cell>
          <cell r="AG927">
            <v>731</v>
          </cell>
          <cell r="AH927">
            <v>13044</v>
          </cell>
          <cell r="AI927">
            <v>2.4858994569977231</v>
          </cell>
          <cell r="AJ927">
            <v>99</v>
          </cell>
          <cell r="AK927">
            <v>21</v>
          </cell>
          <cell r="AL927">
            <v>0</v>
          </cell>
          <cell r="AM927">
            <v>0</v>
          </cell>
          <cell r="AN927">
            <v>0</v>
          </cell>
          <cell r="AO927">
            <v>5250</v>
          </cell>
          <cell r="AP927">
            <v>98662</v>
          </cell>
          <cell r="AQ927">
            <v>2.7639677409963026</v>
          </cell>
          <cell r="AR927">
            <v>100</v>
          </cell>
          <cell r="AS927">
            <v>43</v>
          </cell>
          <cell r="AT927">
            <v>0</v>
          </cell>
          <cell r="AU927">
            <v>1</v>
          </cell>
          <cell r="AV927">
            <v>0</v>
          </cell>
          <cell r="AW927">
            <v>2526</v>
          </cell>
          <cell r="AX927">
            <v>88258</v>
          </cell>
          <cell r="AY927">
            <v>3.8530793319415451</v>
          </cell>
          <cell r="AZ927">
            <v>100</v>
          </cell>
          <cell r="BA927">
            <v>35</v>
          </cell>
          <cell r="BB927">
            <v>0</v>
          </cell>
          <cell r="BC927">
            <v>37</v>
          </cell>
          <cell r="BD927">
            <v>0</v>
          </cell>
          <cell r="BE927">
            <v>1887</v>
          </cell>
          <cell r="BF927">
            <v>67525</v>
          </cell>
          <cell r="BG927">
            <v>3.8377880184331796</v>
          </cell>
          <cell r="BH927">
            <v>100</v>
          </cell>
          <cell r="BI927">
            <v>7.72</v>
          </cell>
          <cell r="BJ927">
            <v>27</v>
          </cell>
          <cell r="BK927">
            <v>0</v>
          </cell>
          <cell r="BL927">
            <v>47</v>
          </cell>
          <cell r="BM927">
            <v>0</v>
          </cell>
          <cell r="BN927">
            <v>19112</v>
          </cell>
          <cell r="BO927">
            <v>496464</v>
          </cell>
          <cell r="BP927">
            <v>2.8262277915861178</v>
          </cell>
          <cell r="BQ927">
            <v>100</v>
          </cell>
          <cell r="BR927">
            <v>44.74</v>
          </cell>
          <cell r="BS927">
            <v>19112</v>
          </cell>
          <cell r="BT927">
            <v>496464</v>
          </cell>
          <cell r="BU927">
            <v>2.8262277915861178</v>
          </cell>
          <cell r="BV927">
            <v>100</v>
          </cell>
          <cell r="BW927">
            <v>44.74</v>
          </cell>
          <cell r="BX927">
            <v>98</v>
          </cell>
          <cell r="BY927">
            <v>0</v>
          </cell>
          <cell r="BZ927">
            <v>48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2478</v>
          </cell>
          <cell r="CL927">
            <v>55409</v>
          </cell>
          <cell r="CM927">
            <v>2.8652187151121487</v>
          </cell>
          <cell r="CN927">
            <v>100</v>
          </cell>
          <cell r="CO927">
            <v>5.94</v>
          </cell>
          <cell r="CP927">
            <v>10</v>
          </cell>
          <cell r="CQ927">
            <v>0</v>
          </cell>
          <cell r="CR927">
            <v>0</v>
          </cell>
          <cell r="CS927">
            <v>0</v>
          </cell>
          <cell r="CT927">
            <v>7318</v>
          </cell>
          <cell r="CU927">
            <v>234821</v>
          </cell>
          <cell r="CV927">
            <v>3.6693677242638665</v>
          </cell>
          <cell r="CW927">
            <v>100</v>
          </cell>
          <cell r="CX927">
            <v>91</v>
          </cell>
          <cell r="CY927">
            <v>0</v>
          </cell>
          <cell r="CZ927">
            <v>48</v>
          </cell>
          <cell r="DA927">
            <v>0</v>
          </cell>
          <cell r="DB927">
            <v>7387</v>
          </cell>
          <cell r="DC927">
            <v>140807</v>
          </cell>
          <cell r="DD927">
            <v>1.9264967949570444</v>
          </cell>
          <cell r="DE927">
            <v>100</v>
          </cell>
          <cell r="DF927">
            <v>14.13</v>
          </cell>
          <cell r="DG927">
            <v>63</v>
          </cell>
          <cell r="DH927">
            <v>0</v>
          </cell>
          <cell r="DI927">
            <v>1</v>
          </cell>
          <cell r="DJ927">
            <v>0</v>
          </cell>
          <cell r="DK927">
            <v>1929</v>
          </cell>
          <cell r="DL927">
            <v>65428</v>
          </cell>
          <cell r="DM927">
            <v>3.6895413679298965</v>
          </cell>
          <cell r="DN927">
            <v>100</v>
          </cell>
          <cell r="DO927">
            <v>10</v>
          </cell>
          <cell r="DP927">
            <v>0</v>
          </cell>
          <cell r="DQ927">
            <v>0</v>
          </cell>
          <cell r="DR927">
            <v>0</v>
          </cell>
          <cell r="DS927">
            <v>3345</v>
          </cell>
          <cell r="DT927">
            <v>80986</v>
          </cell>
          <cell r="DU927">
            <v>2.8041051367201302</v>
          </cell>
          <cell r="DV927">
            <v>100</v>
          </cell>
          <cell r="DW927">
            <v>57</v>
          </cell>
          <cell r="DX927">
            <v>0</v>
          </cell>
          <cell r="DY927">
            <v>43</v>
          </cell>
          <cell r="DZ927">
            <v>0</v>
          </cell>
        </row>
        <row r="928">
          <cell r="A928" t="str">
            <v>TART</v>
          </cell>
          <cell r="B928">
            <v>38304</v>
          </cell>
          <cell r="C928">
            <v>10758</v>
          </cell>
          <cell r="D928">
            <v>277383</v>
          </cell>
          <cell r="E928">
            <v>3.2555874537344596</v>
          </cell>
          <cell r="F928">
            <v>100</v>
          </cell>
          <cell r="G928">
            <v>28.84</v>
          </cell>
          <cell r="H928">
            <v>19171</v>
          </cell>
          <cell r="I928">
            <v>579756</v>
          </cell>
          <cell r="J928">
            <v>3.1660736200102368</v>
          </cell>
          <cell r="K928">
            <v>100</v>
          </cell>
          <cell r="L928">
            <v>100</v>
          </cell>
          <cell r="M928">
            <v>0</v>
          </cell>
          <cell r="N928">
            <v>96</v>
          </cell>
          <cell r="O928">
            <v>0</v>
          </cell>
          <cell r="P928">
            <v>755</v>
          </cell>
          <cell r="Q928">
            <v>13484</v>
          </cell>
          <cell r="R928">
            <v>2.4794007490636703</v>
          </cell>
          <cell r="S928">
            <v>99</v>
          </cell>
          <cell r="T928">
            <v>18</v>
          </cell>
          <cell r="U928">
            <v>0</v>
          </cell>
          <cell r="V928">
            <v>0</v>
          </cell>
          <cell r="W928">
            <v>0</v>
          </cell>
          <cell r="X928">
            <v>6403</v>
          </cell>
          <cell r="Y928">
            <v>146900</v>
          </cell>
          <cell r="Z928">
            <v>3.2093079653431511</v>
          </cell>
          <cell r="AA928">
            <v>100</v>
          </cell>
          <cell r="AB928">
            <v>14.2</v>
          </cell>
          <cell r="AC928">
            <v>54</v>
          </cell>
          <cell r="AD928">
            <v>0</v>
          </cell>
          <cell r="AE928">
            <v>56</v>
          </cell>
          <cell r="AF928">
            <v>0</v>
          </cell>
          <cell r="AG928">
            <v>755</v>
          </cell>
          <cell r="AH928">
            <v>13484</v>
          </cell>
          <cell r="AI928">
            <v>2.4794007490636703</v>
          </cell>
          <cell r="AJ928">
            <v>99</v>
          </cell>
          <cell r="AK928">
            <v>18</v>
          </cell>
          <cell r="AL928">
            <v>0</v>
          </cell>
          <cell r="AM928">
            <v>0</v>
          </cell>
          <cell r="AN928">
            <v>0</v>
          </cell>
          <cell r="AO928">
            <v>5361</v>
          </cell>
          <cell r="AP928">
            <v>101177</v>
          </cell>
          <cell r="AQ928">
            <v>2.7266230060599472</v>
          </cell>
          <cell r="AR928">
            <v>100</v>
          </cell>
          <cell r="AS928">
            <v>36</v>
          </cell>
          <cell r="AT928">
            <v>0</v>
          </cell>
          <cell r="AU928">
            <v>1</v>
          </cell>
          <cell r="AV928">
            <v>0</v>
          </cell>
          <cell r="AW928">
            <v>2627</v>
          </cell>
          <cell r="AX928">
            <v>92336</v>
          </cell>
          <cell r="AY928">
            <v>3.8623946465630428</v>
          </cell>
          <cell r="AZ928">
            <v>100</v>
          </cell>
          <cell r="BA928">
            <v>35</v>
          </cell>
          <cell r="BB928">
            <v>0</v>
          </cell>
          <cell r="BC928">
            <v>53</v>
          </cell>
          <cell r="BD928">
            <v>0</v>
          </cell>
          <cell r="BE928">
            <v>1949</v>
          </cell>
          <cell r="BF928">
            <v>68864</v>
          </cell>
          <cell r="BG928">
            <v>3.823864907179602</v>
          </cell>
          <cell r="BH928">
            <v>100</v>
          </cell>
          <cell r="BI928">
            <v>7.72</v>
          </cell>
          <cell r="BJ928">
            <v>32</v>
          </cell>
          <cell r="BK928">
            <v>0</v>
          </cell>
          <cell r="BL928">
            <v>56</v>
          </cell>
          <cell r="BM928">
            <v>0</v>
          </cell>
          <cell r="BN928">
            <v>19934</v>
          </cell>
          <cell r="BO928">
            <v>521049</v>
          </cell>
          <cell r="BP928">
            <v>2.8432337842851685</v>
          </cell>
          <cell r="BQ928">
            <v>100</v>
          </cell>
          <cell r="BR928">
            <v>44.74</v>
          </cell>
          <cell r="BS928">
            <v>19934</v>
          </cell>
          <cell r="BT928">
            <v>521049</v>
          </cell>
          <cell r="BU928">
            <v>2.8432337842851685</v>
          </cell>
          <cell r="BV928">
            <v>100</v>
          </cell>
          <cell r="BW928">
            <v>44.74</v>
          </cell>
          <cell r="BX928">
            <v>93</v>
          </cell>
          <cell r="BY928">
            <v>0</v>
          </cell>
          <cell r="BZ928">
            <v>61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2550</v>
          </cell>
          <cell r="CL928">
            <v>57048</v>
          </cell>
          <cell r="CM928">
            <v>2.872145197882531</v>
          </cell>
          <cell r="CN928">
            <v>100</v>
          </cell>
          <cell r="CO928">
            <v>5.94</v>
          </cell>
          <cell r="CP928">
            <v>12</v>
          </cell>
          <cell r="CQ928">
            <v>0</v>
          </cell>
          <cell r="CR928">
            <v>0</v>
          </cell>
          <cell r="CS928">
            <v>0</v>
          </cell>
          <cell r="CT928">
            <v>8043</v>
          </cell>
          <cell r="CU928">
            <v>254056</v>
          </cell>
          <cell r="CV928">
            <v>3.6655338046039514</v>
          </cell>
          <cell r="CW928">
            <v>100</v>
          </cell>
          <cell r="CX928">
            <v>92</v>
          </cell>
          <cell r="CY928">
            <v>0</v>
          </cell>
          <cell r="CZ928">
            <v>61</v>
          </cell>
          <cell r="DA928">
            <v>0</v>
          </cell>
          <cell r="DB928">
            <v>7335</v>
          </cell>
          <cell r="DC928">
            <v>141863</v>
          </cell>
          <cell r="DD928">
            <v>1.9143528546860435</v>
          </cell>
          <cell r="DE928">
            <v>100</v>
          </cell>
          <cell r="DF928">
            <v>14.13</v>
          </cell>
          <cell r="DG928">
            <v>32</v>
          </cell>
          <cell r="DH928">
            <v>0</v>
          </cell>
          <cell r="DI928">
            <v>3</v>
          </cell>
          <cell r="DJ928">
            <v>0</v>
          </cell>
          <cell r="DK928">
            <v>2006</v>
          </cell>
          <cell r="DL928">
            <v>68081</v>
          </cell>
          <cell r="DM928">
            <v>3.7000544365813828</v>
          </cell>
          <cell r="DN928">
            <v>100</v>
          </cell>
          <cell r="DO928">
            <v>10</v>
          </cell>
          <cell r="DP928">
            <v>0</v>
          </cell>
          <cell r="DQ928">
            <v>1</v>
          </cell>
          <cell r="DR928">
            <v>0</v>
          </cell>
          <cell r="DS928">
            <v>3398</v>
          </cell>
          <cell r="DT928">
            <v>82603</v>
          </cell>
          <cell r="DU928">
            <v>2.8542341349135256</v>
          </cell>
          <cell r="DV928">
            <v>100</v>
          </cell>
          <cell r="DW928">
            <v>70</v>
          </cell>
          <cell r="DX928">
            <v>0</v>
          </cell>
          <cell r="DY928">
            <v>49</v>
          </cell>
          <cell r="DZ928">
            <v>0</v>
          </cell>
        </row>
        <row r="929">
          <cell r="A929" t="str">
            <v>TART</v>
          </cell>
          <cell r="B929">
            <v>38311</v>
          </cell>
          <cell r="C929">
            <v>12078</v>
          </cell>
          <cell r="D929">
            <v>310350</v>
          </cell>
          <cell r="E929">
            <v>3.2784309762041124</v>
          </cell>
          <cell r="F929">
            <v>100</v>
          </cell>
          <cell r="G929">
            <v>28.84</v>
          </cell>
          <cell r="H929">
            <v>22117</v>
          </cell>
          <cell r="I929">
            <v>763614</v>
          </cell>
          <cell r="J929">
            <v>3.2858133100334936</v>
          </cell>
          <cell r="K929">
            <v>100</v>
          </cell>
          <cell r="L929">
            <v>100</v>
          </cell>
          <cell r="M929">
            <v>100</v>
          </cell>
          <cell r="N929">
            <v>59</v>
          </cell>
          <cell r="O929">
            <v>93</v>
          </cell>
          <cell r="P929">
            <v>781</v>
          </cell>
          <cell r="Q929">
            <v>13992</v>
          </cell>
          <cell r="R929">
            <v>2.4704305878149007</v>
          </cell>
          <cell r="S929">
            <v>99</v>
          </cell>
          <cell r="T929">
            <v>16</v>
          </cell>
          <cell r="U929">
            <v>0</v>
          </cell>
          <cell r="V929">
            <v>0</v>
          </cell>
          <cell r="W929">
            <v>0</v>
          </cell>
          <cell r="X929">
            <v>6969</v>
          </cell>
          <cell r="Y929">
            <v>159712</v>
          </cell>
          <cell r="Z929">
            <v>3.2310608467289326</v>
          </cell>
          <cell r="AA929">
            <v>100</v>
          </cell>
          <cell r="AB929">
            <v>14.2</v>
          </cell>
          <cell r="AC929">
            <v>100</v>
          </cell>
          <cell r="AD929">
            <v>0</v>
          </cell>
          <cell r="AE929">
            <v>59</v>
          </cell>
          <cell r="AF929">
            <v>0</v>
          </cell>
          <cell r="AG929">
            <v>781</v>
          </cell>
          <cell r="AH929">
            <v>13992</v>
          </cell>
          <cell r="AI929">
            <v>2.4704305878149007</v>
          </cell>
          <cell r="AJ929">
            <v>99</v>
          </cell>
          <cell r="AK929">
            <v>16</v>
          </cell>
          <cell r="AL929">
            <v>0</v>
          </cell>
          <cell r="AM929">
            <v>0</v>
          </cell>
          <cell r="AN929">
            <v>0</v>
          </cell>
          <cell r="AO929">
            <v>5257</v>
          </cell>
          <cell r="AP929">
            <v>99577</v>
          </cell>
          <cell r="AQ929">
            <v>2.7433114121966033</v>
          </cell>
          <cell r="AR929">
            <v>100</v>
          </cell>
          <cell r="AS929">
            <v>30</v>
          </cell>
          <cell r="AT929">
            <v>0</v>
          </cell>
          <cell r="AU929">
            <v>2</v>
          </cell>
          <cell r="AV929">
            <v>0</v>
          </cell>
          <cell r="AW929">
            <v>3413</v>
          </cell>
          <cell r="AX929">
            <v>113158</v>
          </cell>
          <cell r="AY929">
            <v>3.8960513518770665</v>
          </cell>
          <cell r="AZ929">
            <v>100</v>
          </cell>
          <cell r="BA929">
            <v>100</v>
          </cell>
          <cell r="BB929">
            <v>0</v>
          </cell>
          <cell r="BC929">
            <v>51</v>
          </cell>
          <cell r="BD929">
            <v>0</v>
          </cell>
          <cell r="BE929">
            <v>2563</v>
          </cell>
          <cell r="BF929">
            <v>82144</v>
          </cell>
          <cell r="BG929">
            <v>3.8106188170911386</v>
          </cell>
          <cell r="BH929">
            <v>100</v>
          </cell>
          <cell r="BI929">
            <v>7.72</v>
          </cell>
          <cell r="BJ929">
            <v>100</v>
          </cell>
          <cell r="BK929">
            <v>0</v>
          </cell>
          <cell r="BL929">
            <v>59</v>
          </cell>
          <cell r="BM929">
            <v>0</v>
          </cell>
          <cell r="BN929">
            <v>22583</v>
          </cell>
          <cell r="BO929">
            <v>595457</v>
          </cell>
          <cell r="BP929">
            <v>2.8553194918213318</v>
          </cell>
          <cell r="BQ929">
            <v>100</v>
          </cell>
          <cell r="BR929">
            <v>44.74</v>
          </cell>
          <cell r="BS929">
            <v>22583</v>
          </cell>
          <cell r="BT929">
            <v>595457</v>
          </cell>
          <cell r="BU929">
            <v>2.8553194918213318</v>
          </cell>
          <cell r="BV929">
            <v>100</v>
          </cell>
          <cell r="BW929">
            <v>44.74</v>
          </cell>
          <cell r="BX929">
            <v>50</v>
          </cell>
          <cell r="BY929">
            <v>100</v>
          </cell>
          <cell r="BZ929">
            <v>61</v>
          </cell>
          <cell r="CA929">
            <v>62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2469</v>
          </cell>
          <cell r="CL929">
            <v>55531</v>
          </cell>
          <cell r="CM929">
            <v>2.8632608585474633</v>
          </cell>
          <cell r="CN929">
            <v>100</v>
          </cell>
          <cell r="CO929">
            <v>5.94</v>
          </cell>
          <cell r="CP929">
            <v>10</v>
          </cell>
          <cell r="CQ929">
            <v>2</v>
          </cell>
          <cell r="CR929">
            <v>0</v>
          </cell>
          <cell r="CS929">
            <v>0</v>
          </cell>
          <cell r="CT929">
            <v>10004</v>
          </cell>
          <cell r="CU929">
            <v>306533</v>
          </cell>
          <cell r="CV929">
            <v>3.6608190465341459</v>
          </cell>
          <cell r="CW929">
            <v>100</v>
          </cell>
          <cell r="CX929">
            <v>28</v>
          </cell>
          <cell r="CY929">
            <v>100</v>
          </cell>
          <cell r="CZ929">
            <v>61</v>
          </cell>
          <cell r="DA929">
            <v>62</v>
          </cell>
          <cell r="DB929">
            <v>7183</v>
          </cell>
          <cell r="DC929">
            <v>139893</v>
          </cell>
          <cell r="DD929">
            <v>1.8840816326530612</v>
          </cell>
          <cell r="DE929">
            <v>100</v>
          </cell>
          <cell r="DF929">
            <v>14.13</v>
          </cell>
          <cell r="DG929">
            <v>28</v>
          </cell>
          <cell r="DH929">
            <v>0</v>
          </cell>
          <cell r="DI929">
            <v>2</v>
          </cell>
          <cell r="DJ929">
            <v>0</v>
          </cell>
          <cell r="DK929">
            <v>2928</v>
          </cell>
          <cell r="DL929">
            <v>93499</v>
          </cell>
          <cell r="DM929">
            <v>3.6969771806776648</v>
          </cell>
          <cell r="DN929">
            <v>100</v>
          </cell>
          <cell r="DO929">
            <v>1</v>
          </cell>
          <cell r="DP929">
            <v>100</v>
          </cell>
          <cell r="DQ929">
            <v>0</v>
          </cell>
          <cell r="DR929">
            <v>5</v>
          </cell>
          <cell r="DS929">
            <v>3745</v>
          </cell>
          <cell r="DT929">
            <v>93115</v>
          </cell>
          <cell r="DU929">
            <v>2.9201083056044888</v>
          </cell>
          <cell r="DV929">
            <v>100</v>
          </cell>
          <cell r="DW929">
            <v>5</v>
          </cell>
          <cell r="DX929">
            <v>80</v>
          </cell>
          <cell r="DY929">
            <v>1</v>
          </cell>
          <cell r="DZ929">
            <v>49</v>
          </cell>
        </row>
        <row r="930">
          <cell r="A930" t="str">
            <v>TART</v>
          </cell>
          <cell r="B930">
            <v>38318</v>
          </cell>
          <cell r="C930">
            <v>10792</v>
          </cell>
          <cell r="D930">
            <v>282438</v>
          </cell>
          <cell r="E930">
            <v>3.3244128455024766</v>
          </cell>
          <cell r="F930">
            <v>100</v>
          </cell>
          <cell r="G930">
            <v>28.54</v>
          </cell>
          <cell r="H930">
            <v>20545</v>
          </cell>
          <cell r="I930">
            <v>729874</v>
          </cell>
          <cell r="J930">
            <v>3.2915186776263123</v>
          </cell>
          <cell r="K930">
            <v>100</v>
          </cell>
          <cell r="L930">
            <v>94</v>
          </cell>
          <cell r="M930">
            <v>0</v>
          </cell>
          <cell r="N930">
            <v>93</v>
          </cell>
          <cell r="O930">
            <v>0</v>
          </cell>
          <cell r="P930">
            <v>728</v>
          </cell>
          <cell r="Q930">
            <v>12741</v>
          </cell>
          <cell r="R930">
            <v>2.4553556126820908</v>
          </cell>
          <cell r="S930">
            <v>99</v>
          </cell>
          <cell r="T930">
            <v>33</v>
          </cell>
          <cell r="U930">
            <v>0</v>
          </cell>
          <cell r="V930">
            <v>0</v>
          </cell>
          <cell r="W930">
            <v>0</v>
          </cell>
          <cell r="X930">
            <v>6453</v>
          </cell>
          <cell r="Y930">
            <v>145159</v>
          </cell>
          <cell r="Z930">
            <v>3.2066011058118433</v>
          </cell>
          <cell r="AA930">
            <v>100</v>
          </cell>
          <cell r="AB930">
            <v>13.73</v>
          </cell>
          <cell r="AC930">
            <v>73</v>
          </cell>
          <cell r="AD930">
            <v>0</v>
          </cell>
          <cell r="AE930">
            <v>58</v>
          </cell>
          <cell r="AF930">
            <v>0</v>
          </cell>
          <cell r="AG930">
            <v>728</v>
          </cell>
          <cell r="AH930">
            <v>12741</v>
          </cell>
          <cell r="AI930">
            <v>2.4553556126820908</v>
          </cell>
          <cell r="AJ930">
            <v>99</v>
          </cell>
          <cell r="AK930">
            <v>33</v>
          </cell>
          <cell r="AL930">
            <v>0</v>
          </cell>
          <cell r="AM930">
            <v>0</v>
          </cell>
          <cell r="AN930">
            <v>0</v>
          </cell>
          <cell r="AO930">
            <v>5386</v>
          </cell>
          <cell r="AP930">
            <v>100090</v>
          </cell>
          <cell r="AQ930">
            <v>2.7614461010687426</v>
          </cell>
          <cell r="AR930">
            <v>100</v>
          </cell>
          <cell r="AS930">
            <v>57</v>
          </cell>
          <cell r="AT930">
            <v>0</v>
          </cell>
          <cell r="AU930">
            <v>2</v>
          </cell>
          <cell r="AV930">
            <v>0</v>
          </cell>
          <cell r="AW930">
            <v>2701</v>
          </cell>
          <cell r="AX930">
            <v>101233</v>
          </cell>
          <cell r="AY930">
            <v>4.0792461851069763</v>
          </cell>
          <cell r="AZ930">
            <v>100</v>
          </cell>
          <cell r="BA930">
            <v>30</v>
          </cell>
          <cell r="BB930">
            <v>0</v>
          </cell>
          <cell r="BC930">
            <v>57</v>
          </cell>
          <cell r="BD930">
            <v>0</v>
          </cell>
          <cell r="BE930">
            <v>1914</v>
          </cell>
          <cell r="BF930">
            <v>66919</v>
          </cell>
          <cell r="BG930">
            <v>3.7925143741707208</v>
          </cell>
          <cell r="BH930">
            <v>100</v>
          </cell>
          <cell r="BI930">
            <v>7.68</v>
          </cell>
          <cell r="BJ930">
            <v>47</v>
          </cell>
          <cell r="BK930">
            <v>0</v>
          </cell>
          <cell r="BL930">
            <v>58</v>
          </cell>
          <cell r="BM930">
            <v>0</v>
          </cell>
          <cell r="BN930">
            <v>19262</v>
          </cell>
          <cell r="BO930">
            <v>498497</v>
          </cell>
          <cell r="BP930">
            <v>2.8469737064354486</v>
          </cell>
          <cell r="BQ930">
            <v>100</v>
          </cell>
          <cell r="BR930">
            <v>44.33</v>
          </cell>
          <cell r="BS930">
            <v>19262</v>
          </cell>
          <cell r="BT930">
            <v>498497</v>
          </cell>
          <cell r="BU930">
            <v>2.8469737064354486</v>
          </cell>
          <cell r="BV930">
            <v>100</v>
          </cell>
          <cell r="BW930">
            <v>44.33</v>
          </cell>
          <cell r="BX930">
            <v>96</v>
          </cell>
          <cell r="BY930">
            <v>0</v>
          </cell>
          <cell r="BZ930">
            <v>64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2488</v>
          </cell>
          <cell r="CL930">
            <v>55028</v>
          </cell>
          <cell r="CM930">
            <v>2.8737199608912674</v>
          </cell>
          <cell r="CN930">
            <v>100</v>
          </cell>
          <cell r="CO930">
            <v>5.9</v>
          </cell>
          <cell r="CP930">
            <v>14</v>
          </cell>
          <cell r="CQ930">
            <v>0</v>
          </cell>
          <cell r="CR930">
            <v>0</v>
          </cell>
          <cell r="CS930">
            <v>0</v>
          </cell>
          <cell r="CT930">
            <v>7369</v>
          </cell>
          <cell r="CU930">
            <v>232618</v>
          </cell>
          <cell r="CV930">
            <v>3.6551540996922691</v>
          </cell>
          <cell r="CW930">
            <v>100</v>
          </cell>
          <cell r="CX930">
            <v>94</v>
          </cell>
          <cell r="CY930">
            <v>0</v>
          </cell>
          <cell r="CZ930">
            <v>64</v>
          </cell>
          <cell r="DA930">
            <v>0</v>
          </cell>
          <cell r="DB930">
            <v>7353</v>
          </cell>
          <cell r="DC930">
            <v>141784</v>
          </cell>
          <cell r="DD930">
            <v>1.9299173377134997</v>
          </cell>
          <cell r="DE930">
            <v>100</v>
          </cell>
          <cell r="DF930">
            <v>14.08</v>
          </cell>
          <cell r="DG930">
            <v>26</v>
          </cell>
          <cell r="DH930">
            <v>0</v>
          </cell>
          <cell r="DI930">
            <v>4</v>
          </cell>
          <cell r="DJ930">
            <v>0</v>
          </cell>
          <cell r="DK930">
            <v>2051</v>
          </cell>
          <cell r="DL930">
            <v>69068</v>
          </cell>
          <cell r="DM930">
            <v>3.6985008040670229</v>
          </cell>
          <cell r="DN930">
            <v>100</v>
          </cell>
          <cell r="DO930">
            <v>22</v>
          </cell>
          <cell r="DP930">
            <v>0</v>
          </cell>
          <cell r="DQ930">
            <v>6</v>
          </cell>
          <cell r="DR930">
            <v>0</v>
          </cell>
          <cell r="DS930">
            <v>3353</v>
          </cell>
          <cell r="DT930">
            <v>80527</v>
          </cell>
          <cell r="DU930">
            <v>2.8536059554687236</v>
          </cell>
          <cell r="DV930">
            <v>99</v>
          </cell>
          <cell r="DW930">
            <v>69</v>
          </cell>
          <cell r="DX930">
            <v>0</v>
          </cell>
          <cell r="DY930">
            <v>50</v>
          </cell>
          <cell r="DZ930">
            <v>0</v>
          </cell>
        </row>
        <row r="931">
          <cell r="A931" t="str">
            <v>TART</v>
          </cell>
          <cell r="B931">
            <v>38325</v>
          </cell>
          <cell r="C931">
            <v>12007</v>
          </cell>
          <cell r="D931">
            <v>307072</v>
          </cell>
          <cell r="E931">
            <v>3.2831209769861562</v>
          </cell>
          <cell r="F931">
            <v>100</v>
          </cell>
          <cell r="G931">
            <v>28.54</v>
          </cell>
          <cell r="H931">
            <v>21385</v>
          </cell>
          <cell r="I931">
            <v>693173</v>
          </cell>
          <cell r="J931">
            <v>3.1830621872451115</v>
          </cell>
          <cell r="K931">
            <v>100</v>
          </cell>
          <cell r="L931">
            <v>88</v>
          </cell>
          <cell r="M931">
            <v>0</v>
          </cell>
          <cell r="N931">
            <v>92</v>
          </cell>
          <cell r="O931">
            <v>0</v>
          </cell>
          <cell r="P931">
            <v>888</v>
          </cell>
          <cell r="Q931">
            <v>15459</v>
          </cell>
          <cell r="R931">
            <v>2.4793610627866518</v>
          </cell>
          <cell r="S931">
            <v>99</v>
          </cell>
          <cell r="T931">
            <v>41</v>
          </cell>
          <cell r="U931">
            <v>0</v>
          </cell>
          <cell r="V931">
            <v>0</v>
          </cell>
          <cell r="W931">
            <v>0</v>
          </cell>
          <cell r="X931">
            <v>7201</v>
          </cell>
          <cell r="Y931">
            <v>158961</v>
          </cell>
          <cell r="Z931">
            <v>3.2016019950967962</v>
          </cell>
          <cell r="AA931">
            <v>100</v>
          </cell>
          <cell r="AB931">
            <v>13.73</v>
          </cell>
          <cell r="AC931">
            <v>70</v>
          </cell>
          <cell r="AD931">
            <v>0</v>
          </cell>
          <cell r="AE931">
            <v>55</v>
          </cell>
          <cell r="AF931">
            <v>0</v>
          </cell>
          <cell r="AG931">
            <v>888</v>
          </cell>
          <cell r="AH931">
            <v>15459</v>
          </cell>
          <cell r="AI931">
            <v>2.4793610627866518</v>
          </cell>
          <cell r="AJ931">
            <v>99</v>
          </cell>
          <cell r="AK931">
            <v>41</v>
          </cell>
          <cell r="AL931">
            <v>0</v>
          </cell>
          <cell r="AM931">
            <v>0</v>
          </cell>
          <cell r="AN931">
            <v>0</v>
          </cell>
          <cell r="AO931">
            <v>6130</v>
          </cell>
          <cell r="AP931">
            <v>113536</v>
          </cell>
          <cell r="AQ931">
            <v>2.7102614163645122</v>
          </cell>
          <cell r="AR931">
            <v>100</v>
          </cell>
          <cell r="AS931">
            <v>55</v>
          </cell>
          <cell r="AT931">
            <v>0</v>
          </cell>
          <cell r="AU931">
            <v>1</v>
          </cell>
          <cell r="AV931">
            <v>0</v>
          </cell>
          <cell r="AW931">
            <v>2908</v>
          </cell>
          <cell r="AX931">
            <v>106548</v>
          </cell>
          <cell r="AY931">
            <v>4.0330214006289786</v>
          </cell>
          <cell r="AZ931">
            <v>100</v>
          </cell>
          <cell r="BA931">
            <v>59</v>
          </cell>
          <cell r="BB931">
            <v>0</v>
          </cell>
          <cell r="BC931">
            <v>54</v>
          </cell>
          <cell r="BD931">
            <v>0</v>
          </cell>
          <cell r="BE931">
            <v>2012</v>
          </cell>
          <cell r="BF931">
            <v>69983</v>
          </cell>
          <cell r="BG931">
            <v>3.7931282107937911</v>
          </cell>
          <cell r="BH931">
            <v>100</v>
          </cell>
          <cell r="BI931">
            <v>7.68</v>
          </cell>
          <cell r="BJ931">
            <v>42</v>
          </cell>
          <cell r="BK931">
            <v>0</v>
          </cell>
          <cell r="BL931">
            <v>55</v>
          </cell>
          <cell r="BM931">
            <v>0</v>
          </cell>
          <cell r="BN931">
            <v>20572</v>
          </cell>
          <cell r="BO931">
            <v>530996</v>
          </cell>
          <cell r="BP931">
            <v>2.8297019108010319</v>
          </cell>
          <cell r="BQ931">
            <v>100</v>
          </cell>
          <cell r="BR931">
            <v>44.33</v>
          </cell>
          <cell r="BS931">
            <v>20572</v>
          </cell>
          <cell r="BT931">
            <v>530996</v>
          </cell>
          <cell r="BU931">
            <v>2.8297019108010319</v>
          </cell>
          <cell r="BV931">
            <v>100</v>
          </cell>
          <cell r="BW931">
            <v>44.33</v>
          </cell>
          <cell r="BX931">
            <v>96</v>
          </cell>
          <cell r="BY931">
            <v>0</v>
          </cell>
          <cell r="BZ931">
            <v>62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2813</v>
          </cell>
          <cell r="CL931">
            <v>62192</v>
          </cell>
          <cell r="CM931">
            <v>2.9459065038672958</v>
          </cell>
          <cell r="CN931">
            <v>100</v>
          </cell>
          <cell r="CO931">
            <v>5.9</v>
          </cell>
          <cell r="CP931">
            <v>14</v>
          </cell>
          <cell r="CQ931">
            <v>0</v>
          </cell>
          <cell r="CR931">
            <v>0</v>
          </cell>
          <cell r="CS931">
            <v>0</v>
          </cell>
          <cell r="CT931">
            <v>7508</v>
          </cell>
          <cell r="CU931">
            <v>238274</v>
          </cell>
          <cell r="CV931">
            <v>3.6484036263303112</v>
          </cell>
          <cell r="CW931">
            <v>100</v>
          </cell>
          <cell r="CX931">
            <v>94</v>
          </cell>
          <cell r="CY931">
            <v>0</v>
          </cell>
          <cell r="CZ931">
            <v>62</v>
          </cell>
          <cell r="DA931">
            <v>0</v>
          </cell>
          <cell r="DB931">
            <v>8060</v>
          </cell>
          <cell r="DC931">
            <v>156639</v>
          </cell>
          <cell r="DD931">
            <v>1.9243950997276269</v>
          </cell>
          <cell r="DE931">
            <v>100</v>
          </cell>
          <cell r="DF931">
            <v>14.08</v>
          </cell>
          <cell r="DG931">
            <v>21</v>
          </cell>
          <cell r="DH931">
            <v>0</v>
          </cell>
          <cell r="DI931">
            <v>5</v>
          </cell>
          <cell r="DJ931">
            <v>0</v>
          </cell>
          <cell r="DK931">
            <v>2190</v>
          </cell>
          <cell r="DL931">
            <v>73890</v>
          </cell>
          <cell r="DM931">
            <v>3.6995289037196977</v>
          </cell>
          <cell r="DN931">
            <v>100</v>
          </cell>
          <cell r="DO931">
            <v>18</v>
          </cell>
          <cell r="DP931">
            <v>0</v>
          </cell>
          <cell r="DQ931">
            <v>9</v>
          </cell>
          <cell r="DR931">
            <v>0</v>
          </cell>
          <cell r="DS931">
            <v>3382</v>
          </cell>
          <cell r="DT931">
            <v>80742</v>
          </cell>
          <cell r="DU931">
            <v>2.8360849832269945</v>
          </cell>
          <cell r="DV931">
            <v>99</v>
          </cell>
          <cell r="DW931">
            <v>66</v>
          </cell>
          <cell r="DX931">
            <v>0</v>
          </cell>
          <cell r="DY931">
            <v>46</v>
          </cell>
          <cell r="DZ931">
            <v>0</v>
          </cell>
        </row>
        <row r="932">
          <cell r="A932" t="str">
            <v>TART</v>
          </cell>
          <cell r="B932">
            <v>38332</v>
          </cell>
          <cell r="C932">
            <v>13015</v>
          </cell>
          <cell r="D932">
            <v>336176</v>
          </cell>
          <cell r="E932">
            <v>3.2951632989193751</v>
          </cell>
          <cell r="F932">
            <v>100</v>
          </cell>
          <cell r="G932">
            <v>28.54</v>
          </cell>
          <cell r="H932">
            <v>23741</v>
          </cell>
          <cell r="I932">
            <v>779228</v>
          </cell>
          <cell r="J932">
            <v>3.1502229914786279</v>
          </cell>
          <cell r="K932">
            <v>100</v>
          </cell>
          <cell r="L932">
            <v>87</v>
          </cell>
          <cell r="M932">
            <v>0</v>
          </cell>
          <cell r="N932">
            <v>88</v>
          </cell>
          <cell r="O932">
            <v>0</v>
          </cell>
          <cell r="P932">
            <v>942</v>
          </cell>
          <cell r="Q932">
            <v>16410</v>
          </cell>
          <cell r="R932">
            <v>2.4869800473452823</v>
          </cell>
          <cell r="S932">
            <v>99</v>
          </cell>
          <cell r="T932">
            <v>42</v>
          </cell>
          <cell r="U932">
            <v>0</v>
          </cell>
          <cell r="V932">
            <v>0</v>
          </cell>
          <cell r="W932">
            <v>0</v>
          </cell>
          <cell r="X932">
            <v>7911</v>
          </cell>
          <cell r="Y932">
            <v>176690</v>
          </cell>
          <cell r="Z932">
            <v>3.2203120867495372</v>
          </cell>
          <cell r="AA932">
            <v>100</v>
          </cell>
          <cell r="AB932">
            <v>13.73</v>
          </cell>
          <cell r="AC932">
            <v>68</v>
          </cell>
          <cell r="AD932">
            <v>0</v>
          </cell>
          <cell r="AE932">
            <v>54</v>
          </cell>
          <cell r="AF932">
            <v>0</v>
          </cell>
          <cell r="AG932">
            <v>942</v>
          </cell>
          <cell r="AH932">
            <v>16410</v>
          </cell>
          <cell r="AI932">
            <v>2.4869800473452823</v>
          </cell>
          <cell r="AJ932">
            <v>99</v>
          </cell>
          <cell r="AK932">
            <v>42</v>
          </cell>
          <cell r="AL932">
            <v>0</v>
          </cell>
          <cell r="AM932">
            <v>0</v>
          </cell>
          <cell r="AN932">
            <v>0</v>
          </cell>
          <cell r="AO932">
            <v>6641</v>
          </cell>
          <cell r="AP932">
            <v>123160</v>
          </cell>
          <cell r="AQ932">
            <v>2.7149900488510945</v>
          </cell>
          <cell r="AR932">
            <v>100</v>
          </cell>
          <cell r="AS932">
            <v>53</v>
          </cell>
          <cell r="AT932">
            <v>0</v>
          </cell>
          <cell r="AU932">
            <v>2</v>
          </cell>
          <cell r="AV932">
            <v>0</v>
          </cell>
          <cell r="AW932">
            <v>3066</v>
          </cell>
          <cell r="AX932">
            <v>114673</v>
          </cell>
          <cell r="AY932">
            <v>4.0737216734456707</v>
          </cell>
          <cell r="AZ932">
            <v>100</v>
          </cell>
          <cell r="BA932">
            <v>30</v>
          </cell>
          <cell r="BB932">
            <v>0</v>
          </cell>
          <cell r="BC932">
            <v>50</v>
          </cell>
          <cell r="BD932">
            <v>0</v>
          </cell>
          <cell r="BE932">
            <v>2289</v>
          </cell>
          <cell r="BF932">
            <v>80169</v>
          </cell>
          <cell r="BG932">
            <v>3.8004329004329005</v>
          </cell>
          <cell r="BH932">
            <v>100</v>
          </cell>
          <cell r="BI932">
            <v>7.68</v>
          </cell>
          <cell r="BJ932">
            <v>44</v>
          </cell>
          <cell r="BK932">
            <v>0</v>
          </cell>
          <cell r="BL932">
            <v>53</v>
          </cell>
          <cell r="BM932">
            <v>0</v>
          </cell>
          <cell r="BN932">
            <v>20900</v>
          </cell>
          <cell r="BO932">
            <v>537325</v>
          </cell>
          <cell r="BP932">
            <v>2.791608566255281</v>
          </cell>
          <cell r="BQ932">
            <v>100</v>
          </cell>
          <cell r="BR932">
            <v>44.33</v>
          </cell>
          <cell r="BS932">
            <v>20900</v>
          </cell>
          <cell r="BT932">
            <v>537325</v>
          </cell>
          <cell r="BU932">
            <v>2.791608566255281</v>
          </cell>
          <cell r="BV932">
            <v>100</v>
          </cell>
          <cell r="BW932">
            <v>44.33</v>
          </cell>
          <cell r="BX932">
            <v>95</v>
          </cell>
          <cell r="BY932">
            <v>0</v>
          </cell>
          <cell r="BZ932">
            <v>60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2824</v>
          </cell>
          <cell r="CL932">
            <v>62250</v>
          </cell>
          <cell r="CM932">
            <v>2.91593463681874</v>
          </cell>
          <cell r="CN932">
            <v>100</v>
          </cell>
          <cell r="CO932">
            <v>5.9</v>
          </cell>
          <cell r="CP932">
            <v>16</v>
          </cell>
          <cell r="CQ932">
            <v>0</v>
          </cell>
          <cell r="CR932">
            <v>1</v>
          </cell>
          <cell r="CS932">
            <v>0</v>
          </cell>
          <cell r="CT932">
            <v>7433</v>
          </cell>
          <cell r="CU932">
            <v>235888</v>
          </cell>
          <cell r="CV932">
            <v>3.6708949744583133</v>
          </cell>
          <cell r="CW932">
            <v>100</v>
          </cell>
          <cell r="CX932">
            <v>93</v>
          </cell>
          <cell r="CY932">
            <v>0</v>
          </cell>
          <cell r="CZ932">
            <v>59</v>
          </cell>
          <cell r="DA932">
            <v>0</v>
          </cell>
          <cell r="DB932">
            <v>8451</v>
          </cell>
          <cell r="DC932">
            <v>165246</v>
          </cell>
          <cell r="DD932">
            <v>1.9033675131328425</v>
          </cell>
          <cell r="DE932">
            <v>100</v>
          </cell>
          <cell r="DF932">
            <v>14.08</v>
          </cell>
          <cell r="DG932">
            <v>19</v>
          </cell>
          <cell r="DH932">
            <v>0</v>
          </cell>
          <cell r="DI932">
            <v>2</v>
          </cell>
          <cell r="DJ932">
            <v>0</v>
          </cell>
          <cell r="DK932">
            <v>2193</v>
          </cell>
          <cell r="DL932">
            <v>73942</v>
          </cell>
          <cell r="DM932">
            <v>3.7258878127522195</v>
          </cell>
          <cell r="DN932">
            <v>100</v>
          </cell>
          <cell r="DO932">
            <v>22</v>
          </cell>
          <cell r="DP932">
            <v>0</v>
          </cell>
          <cell r="DQ932">
            <v>10</v>
          </cell>
          <cell r="DR932">
            <v>0</v>
          </cell>
          <cell r="DS932">
            <v>3466</v>
          </cell>
          <cell r="DT932">
            <v>82758</v>
          </cell>
          <cell r="DU932">
            <v>2.8247547372664963</v>
          </cell>
          <cell r="DV932">
            <v>99</v>
          </cell>
          <cell r="DW932">
            <v>68</v>
          </cell>
          <cell r="DX932">
            <v>0</v>
          </cell>
          <cell r="DY932">
            <v>42</v>
          </cell>
          <cell r="DZ932">
            <v>0</v>
          </cell>
        </row>
        <row r="933">
          <cell r="A933" t="str">
            <v>TART</v>
          </cell>
          <cell r="B933">
            <v>38339</v>
          </cell>
          <cell r="C933">
            <v>15408</v>
          </cell>
          <cell r="D933">
            <v>391797</v>
          </cell>
          <cell r="E933">
            <v>3.246094937093539</v>
          </cell>
          <cell r="F933">
            <v>100</v>
          </cell>
          <cell r="G933">
            <v>28.54</v>
          </cell>
          <cell r="H933">
            <v>29388</v>
          </cell>
          <cell r="I933">
            <v>979472</v>
          </cell>
          <cell r="J933">
            <v>3.1120939322350503</v>
          </cell>
          <cell r="K933">
            <v>100</v>
          </cell>
          <cell r="L933">
            <v>96</v>
          </cell>
          <cell r="M933">
            <v>51</v>
          </cell>
          <cell r="N933">
            <v>71</v>
          </cell>
          <cell r="O933">
            <v>58</v>
          </cell>
          <cell r="P933">
            <v>1127</v>
          </cell>
          <cell r="Q933">
            <v>19702</v>
          </cell>
          <cell r="R933">
            <v>2.4726491273769211</v>
          </cell>
          <cell r="S933">
            <v>99</v>
          </cell>
          <cell r="T933">
            <v>34</v>
          </cell>
          <cell r="U933">
            <v>0</v>
          </cell>
          <cell r="V933">
            <v>0</v>
          </cell>
          <cell r="W933">
            <v>0</v>
          </cell>
          <cell r="X933">
            <v>9514</v>
          </cell>
          <cell r="Y933">
            <v>211578</v>
          </cell>
          <cell r="Z933">
            <v>3.1893805876886594</v>
          </cell>
          <cell r="AA933">
            <v>100</v>
          </cell>
          <cell r="AB933">
            <v>13.73</v>
          </cell>
          <cell r="AC933">
            <v>67</v>
          </cell>
          <cell r="AD933">
            <v>0</v>
          </cell>
          <cell r="AE933">
            <v>52</v>
          </cell>
          <cell r="AF933">
            <v>0</v>
          </cell>
          <cell r="AG933">
            <v>1127</v>
          </cell>
          <cell r="AH933">
            <v>19702</v>
          </cell>
          <cell r="AI933">
            <v>2.4726491273769211</v>
          </cell>
          <cell r="AJ933">
            <v>99</v>
          </cell>
          <cell r="AK933">
            <v>34</v>
          </cell>
          <cell r="AL933">
            <v>0</v>
          </cell>
          <cell r="AM933">
            <v>0</v>
          </cell>
          <cell r="AN933">
            <v>0</v>
          </cell>
          <cell r="AO933">
            <v>7934</v>
          </cell>
          <cell r="AP933">
            <v>146843</v>
          </cell>
          <cell r="AQ933">
            <v>2.7012705299039355</v>
          </cell>
          <cell r="AR933">
            <v>100</v>
          </cell>
          <cell r="AS933">
            <v>41</v>
          </cell>
          <cell r="AT933">
            <v>0</v>
          </cell>
          <cell r="AU933">
            <v>2</v>
          </cell>
          <cell r="AV933">
            <v>0</v>
          </cell>
          <cell r="AW933">
            <v>3523</v>
          </cell>
          <cell r="AX933">
            <v>128109</v>
          </cell>
          <cell r="AY933">
            <v>3.9576532722471445</v>
          </cell>
          <cell r="AZ933">
            <v>100</v>
          </cell>
          <cell r="BA933">
            <v>25</v>
          </cell>
          <cell r="BB933">
            <v>0</v>
          </cell>
          <cell r="BC933">
            <v>49</v>
          </cell>
          <cell r="BD933">
            <v>0</v>
          </cell>
          <cell r="BE933">
            <v>2737</v>
          </cell>
          <cell r="BF933">
            <v>95186</v>
          </cell>
          <cell r="BG933">
            <v>3.7948914105996856</v>
          </cell>
          <cell r="BH933">
            <v>100</v>
          </cell>
          <cell r="BI933">
            <v>7.68</v>
          </cell>
          <cell r="BJ933">
            <v>43</v>
          </cell>
          <cell r="BK933">
            <v>0</v>
          </cell>
          <cell r="BL933">
            <v>51</v>
          </cell>
          <cell r="BM933">
            <v>0</v>
          </cell>
          <cell r="BN933">
            <v>23875</v>
          </cell>
          <cell r="BO933">
            <v>614610</v>
          </cell>
          <cell r="BP933">
            <v>2.7619789584620418</v>
          </cell>
          <cell r="BQ933">
            <v>100</v>
          </cell>
          <cell r="BR933">
            <v>44.33</v>
          </cell>
          <cell r="BS933">
            <v>23875</v>
          </cell>
          <cell r="BT933">
            <v>614610</v>
          </cell>
          <cell r="BU933">
            <v>2.7619789584620418</v>
          </cell>
          <cell r="BV933">
            <v>100</v>
          </cell>
          <cell r="BW933">
            <v>44.33</v>
          </cell>
          <cell r="BX933">
            <v>98</v>
          </cell>
          <cell r="BY933">
            <v>0</v>
          </cell>
          <cell r="BZ933">
            <v>52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3227</v>
          </cell>
          <cell r="CL933">
            <v>70724</v>
          </cell>
          <cell r="CM933">
            <v>2.9041475416614979</v>
          </cell>
          <cell r="CN933">
            <v>100</v>
          </cell>
          <cell r="CO933">
            <v>5.9</v>
          </cell>
          <cell r="CP933">
            <v>12</v>
          </cell>
          <cell r="CQ933">
            <v>0</v>
          </cell>
          <cell r="CR933">
            <v>1</v>
          </cell>
          <cell r="CS933">
            <v>0</v>
          </cell>
          <cell r="CT933">
            <v>8207</v>
          </cell>
          <cell r="CU933">
            <v>261475</v>
          </cell>
          <cell r="CV933">
            <v>3.6656754520079109</v>
          </cell>
          <cell r="CW933">
            <v>100</v>
          </cell>
          <cell r="CX933">
            <v>96</v>
          </cell>
          <cell r="CY933">
            <v>0</v>
          </cell>
          <cell r="CZ933">
            <v>52</v>
          </cell>
          <cell r="DA933">
            <v>0</v>
          </cell>
          <cell r="DB933">
            <v>9805</v>
          </cell>
          <cell r="DC933">
            <v>193494</v>
          </cell>
          <cell r="DD933">
            <v>1.8819268842497305</v>
          </cell>
          <cell r="DE933">
            <v>100</v>
          </cell>
          <cell r="DF933">
            <v>14.08</v>
          </cell>
          <cell r="DG933">
            <v>16</v>
          </cell>
          <cell r="DH933">
            <v>0</v>
          </cell>
          <cell r="DI933">
            <v>1</v>
          </cell>
          <cell r="DJ933">
            <v>0</v>
          </cell>
          <cell r="DK933">
            <v>2636</v>
          </cell>
          <cell r="DL933">
            <v>88916</v>
          </cell>
          <cell r="DM933">
            <v>3.7307233440855465</v>
          </cell>
          <cell r="DN933">
            <v>100</v>
          </cell>
          <cell r="DO933">
            <v>18</v>
          </cell>
          <cell r="DP933">
            <v>0</v>
          </cell>
          <cell r="DQ933">
            <v>7</v>
          </cell>
          <cell r="DR933">
            <v>0</v>
          </cell>
          <cell r="DS933">
            <v>3921</v>
          </cell>
          <cell r="DT933">
            <v>92781</v>
          </cell>
          <cell r="DU933">
            <v>2.776672913014568</v>
          </cell>
          <cell r="DV933">
            <v>99</v>
          </cell>
          <cell r="DW933">
            <v>66</v>
          </cell>
          <cell r="DX933">
            <v>0</v>
          </cell>
          <cell r="DY933">
            <v>35</v>
          </cell>
          <cell r="DZ933">
            <v>0</v>
          </cell>
        </row>
        <row r="934">
          <cell r="A934" t="str">
            <v>TART</v>
          </cell>
          <cell r="B934">
            <v>38346</v>
          </cell>
          <cell r="C934">
            <v>16673</v>
          </cell>
          <cell r="D934">
            <v>420539</v>
          </cell>
          <cell r="E934">
            <v>3.1848995283579722</v>
          </cell>
          <cell r="F934">
            <v>100</v>
          </cell>
          <cell r="G934">
            <v>28.54</v>
          </cell>
          <cell r="H934">
            <v>31053</v>
          </cell>
          <cell r="I934">
            <v>916584</v>
          </cell>
          <cell r="J934">
            <v>2.9416961390557561</v>
          </cell>
          <cell r="K934">
            <v>100</v>
          </cell>
          <cell r="L934">
            <v>95</v>
          </cell>
          <cell r="M934">
            <v>0</v>
          </cell>
          <cell r="N934">
            <v>64</v>
          </cell>
          <cell r="O934">
            <v>0</v>
          </cell>
          <cell r="P934">
            <v>1177</v>
          </cell>
          <cell r="Q934">
            <v>20526</v>
          </cell>
          <cell r="R934">
            <v>2.4547089811126814</v>
          </cell>
          <cell r="S934">
            <v>99</v>
          </cell>
          <cell r="T934">
            <v>30</v>
          </cell>
          <cell r="U934">
            <v>0</v>
          </cell>
          <cell r="V934">
            <v>0</v>
          </cell>
          <cell r="W934">
            <v>0</v>
          </cell>
          <cell r="X934">
            <v>10428</v>
          </cell>
          <cell r="Y934">
            <v>232043</v>
          </cell>
          <cell r="Z934">
            <v>3.1734315753188556</v>
          </cell>
          <cell r="AA934">
            <v>100</v>
          </cell>
          <cell r="AB934">
            <v>13.73</v>
          </cell>
          <cell r="AC934">
            <v>65</v>
          </cell>
          <cell r="AD934">
            <v>0</v>
          </cell>
          <cell r="AE934">
            <v>43</v>
          </cell>
          <cell r="AF934">
            <v>0</v>
          </cell>
          <cell r="AG934">
            <v>1177</v>
          </cell>
          <cell r="AH934">
            <v>20526</v>
          </cell>
          <cell r="AI934">
            <v>2.4547089811126814</v>
          </cell>
          <cell r="AJ934">
            <v>99</v>
          </cell>
          <cell r="AK934">
            <v>30</v>
          </cell>
          <cell r="AL934">
            <v>0</v>
          </cell>
          <cell r="AM934">
            <v>0</v>
          </cell>
          <cell r="AN934">
            <v>0</v>
          </cell>
          <cell r="AO934">
            <v>8644</v>
          </cell>
          <cell r="AP934">
            <v>159979</v>
          </cell>
          <cell r="AQ934">
            <v>2.6379161037791401</v>
          </cell>
          <cell r="AR934">
            <v>100</v>
          </cell>
          <cell r="AS934">
            <v>41</v>
          </cell>
          <cell r="AT934">
            <v>0</v>
          </cell>
          <cell r="AU934">
            <v>1</v>
          </cell>
          <cell r="AV934">
            <v>0</v>
          </cell>
          <cell r="AW934">
            <v>3728</v>
          </cell>
          <cell r="AX934">
            <v>133054</v>
          </cell>
          <cell r="AY934">
            <v>3.8777767536178449</v>
          </cell>
          <cell r="AZ934">
            <v>100</v>
          </cell>
          <cell r="BA934">
            <v>29</v>
          </cell>
          <cell r="BB934">
            <v>0</v>
          </cell>
          <cell r="BC934">
            <v>43</v>
          </cell>
          <cell r="BD934">
            <v>0</v>
          </cell>
          <cell r="BE934">
            <v>3031</v>
          </cell>
          <cell r="BF934">
            <v>104867</v>
          </cell>
          <cell r="BG934">
            <v>3.791379759556333</v>
          </cell>
          <cell r="BH934">
            <v>100</v>
          </cell>
          <cell r="BI934">
            <v>7.68</v>
          </cell>
          <cell r="BJ934">
            <v>47</v>
          </cell>
          <cell r="BK934">
            <v>0</v>
          </cell>
          <cell r="BL934">
            <v>43</v>
          </cell>
          <cell r="BM934">
            <v>0</v>
          </cell>
          <cell r="BN934">
            <v>23432</v>
          </cell>
          <cell r="BO934">
            <v>605074</v>
          </cell>
          <cell r="BP934">
            <v>2.6758462061682211</v>
          </cell>
          <cell r="BQ934">
            <v>100</v>
          </cell>
          <cell r="BR934">
            <v>44.33</v>
          </cell>
          <cell r="BS934">
            <v>23431</v>
          </cell>
          <cell r="BT934">
            <v>605070</v>
          </cell>
          <cell r="BU934">
            <v>2.6758402806678392</v>
          </cell>
          <cell r="BV934">
            <v>100</v>
          </cell>
          <cell r="BW934">
            <v>44.33</v>
          </cell>
          <cell r="BX934">
            <v>84</v>
          </cell>
          <cell r="BY934">
            <v>0</v>
          </cell>
          <cell r="BZ934">
            <v>44</v>
          </cell>
          <cell r="CA934">
            <v>0</v>
          </cell>
          <cell r="CB934">
            <v>1</v>
          </cell>
          <cell r="CC934">
            <v>4</v>
          </cell>
          <cell r="CD934">
            <v>5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2990</v>
          </cell>
          <cell r="CL934">
            <v>64908</v>
          </cell>
          <cell r="CM934">
            <v>2.87972119363973</v>
          </cell>
          <cell r="CN934">
            <v>100</v>
          </cell>
          <cell r="CO934">
            <v>5.9</v>
          </cell>
          <cell r="CP934">
            <v>13</v>
          </cell>
          <cell r="CQ934">
            <v>0</v>
          </cell>
          <cell r="CR934">
            <v>1</v>
          </cell>
          <cell r="CS934">
            <v>0</v>
          </cell>
          <cell r="CT934">
            <v>8069</v>
          </cell>
          <cell r="CU934">
            <v>257559</v>
          </cell>
          <cell r="CV934">
            <v>3.5979849520020757</v>
          </cell>
          <cell r="CW934">
            <v>100</v>
          </cell>
          <cell r="CX934">
            <v>81</v>
          </cell>
          <cell r="CY934">
            <v>0</v>
          </cell>
          <cell r="CZ934">
            <v>43</v>
          </cell>
          <cell r="DA934">
            <v>0</v>
          </cell>
          <cell r="DB934">
            <v>9818</v>
          </cell>
          <cell r="DC934">
            <v>196463</v>
          </cell>
          <cell r="DD934">
            <v>1.8278253022587685</v>
          </cell>
          <cell r="DE934">
            <v>100</v>
          </cell>
          <cell r="DF934">
            <v>14.08</v>
          </cell>
          <cell r="DG934">
            <v>15</v>
          </cell>
          <cell r="DH934">
            <v>0</v>
          </cell>
          <cell r="DI934">
            <v>3</v>
          </cell>
          <cell r="DJ934">
            <v>0</v>
          </cell>
          <cell r="DK934">
            <v>2555</v>
          </cell>
          <cell r="DL934">
            <v>86140</v>
          </cell>
          <cell r="DM934">
            <v>3.7158642112269802</v>
          </cell>
          <cell r="DN934">
            <v>100</v>
          </cell>
          <cell r="DO934">
            <v>21</v>
          </cell>
          <cell r="DP934">
            <v>0</v>
          </cell>
          <cell r="DQ934">
            <v>4</v>
          </cell>
          <cell r="DR934">
            <v>0</v>
          </cell>
          <cell r="DS934">
            <v>3964</v>
          </cell>
          <cell r="DT934">
            <v>94004</v>
          </cell>
          <cell r="DU934">
            <v>2.6753917585606501</v>
          </cell>
          <cell r="DV934">
            <v>99</v>
          </cell>
          <cell r="DW934">
            <v>48</v>
          </cell>
          <cell r="DX934">
            <v>0</v>
          </cell>
          <cell r="DY934">
            <v>28</v>
          </cell>
          <cell r="DZ934">
            <v>0</v>
          </cell>
        </row>
        <row r="935">
          <cell r="A935" t="str">
            <v>TART</v>
          </cell>
          <cell r="B935">
            <v>38353</v>
          </cell>
          <cell r="C935">
            <v>11910</v>
          </cell>
          <cell r="D935">
            <v>274220</v>
          </cell>
          <cell r="E935">
            <v>3.1914150119235947</v>
          </cell>
          <cell r="F935">
            <v>100</v>
          </cell>
          <cell r="G935">
            <v>28.24</v>
          </cell>
          <cell r="H935">
            <v>17602</v>
          </cell>
          <cell r="I935">
            <v>423032</v>
          </cell>
          <cell r="J935">
            <v>2.9057726919386804</v>
          </cell>
          <cell r="K935">
            <v>100</v>
          </cell>
          <cell r="L935">
            <v>100</v>
          </cell>
          <cell r="M935">
            <v>0</v>
          </cell>
          <cell r="N935">
            <v>20</v>
          </cell>
          <cell r="O935">
            <v>0</v>
          </cell>
          <cell r="P935">
            <v>796</v>
          </cell>
          <cell r="Q935">
            <v>12326</v>
          </cell>
          <cell r="R935">
            <v>2.4432931424265258</v>
          </cell>
          <cell r="S935">
            <v>98</v>
          </cell>
          <cell r="T935">
            <v>76</v>
          </cell>
          <cell r="U935">
            <v>0</v>
          </cell>
          <cell r="V935">
            <v>0</v>
          </cell>
          <cell r="W935">
            <v>0</v>
          </cell>
          <cell r="X935">
            <v>7116</v>
          </cell>
          <cell r="Y935">
            <v>143047</v>
          </cell>
          <cell r="Z935">
            <v>3.1109031352363128</v>
          </cell>
          <cell r="AA935">
            <v>100</v>
          </cell>
          <cell r="AB935">
            <v>13.64</v>
          </cell>
          <cell r="AC935">
            <v>100</v>
          </cell>
          <cell r="AD935">
            <v>0</v>
          </cell>
          <cell r="AE935">
            <v>16</v>
          </cell>
          <cell r="AF935">
            <v>0</v>
          </cell>
          <cell r="AG935">
            <v>796</v>
          </cell>
          <cell r="AH935">
            <v>12326</v>
          </cell>
          <cell r="AI935">
            <v>2.4432931424265258</v>
          </cell>
          <cell r="AJ935">
            <v>98</v>
          </cell>
          <cell r="AK935">
            <v>76</v>
          </cell>
          <cell r="AL935">
            <v>0</v>
          </cell>
          <cell r="AM935">
            <v>0</v>
          </cell>
          <cell r="AN935">
            <v>0</v>
          </cell>
          <cell r="AO935">
            <v>6676</v>
          </cell>
          <cell r="AP935">
            <v>111621</v>
          </cell>
          <cell r="AQ935">
            <v>2.7172107349339796</v>
          </cell>
          <cell r="AR935">
            <v>100</v>
          </cell>
          <cell r="AS935">
            <v>99</v>
          </cell>
          <cell r="AT935">
            <v>0</v>
          </cell>
          <cell r="AU935">
            <v>4</v>
          </cell>
          <cell r="AV935">
            <v>0</v>
          </cell>
          <cell r="AW935">
            <v>2649</v>
          </cell>
          <cell r="AX935">
            <v>90619</v>
          </cell>
          <cell r="AY935">
            <v>3.8052942645467409</v>
          </cell>
          <cell r="AZ935">
            <v>100</v>
          </cell>
          <cell r="BA935">
            <v>45</v>
          </cell>
          <cell r="BB935">
            <v>0</v>
          </cell>
          <cell r="BC935">
            <v>20</v>
          </cell>
          <cell r="BD935">
            <v>0</v>
          </cell>
          <cell r="BE935">
            <v>1730</v>
          </cell>
          <cell r="BF935">
            <v>58368</v>
          </cell>
          <cell r="BG935">
            <v>3.7787716159809182</v>
          </cell>
          <cell r="BH935">
            <v>100</v>
          </cell>
          <cell r="BI935">
            <v>7.64</v>
          </cell>
          <cell r="BJ935">
            <v>48</v>
          </cell>
          <cell r="BK935">
            <v>0</v>
          </cell>
          <cell r="BL935">
            <v>16</v>
          </cell>
          <cell r="BM935">
            <v>0</v>
          </cell>
          <cell r="BN935">
            <v>20264</v>
          </cell>
          <cell r="BO935">
            <v>525653</v>
          </cell>
          <cell r="BP935">
            <v>2.8173826678153415</v>
          </cell>
          <cell r="BQ935">
            <v>100</v>
          </cell>
          <cell r="BR935">
            <v>44.13</v>
          </cell>
          <cell r="BS935">
            <v>20264</v>
          </cell>
          <cell r="BT935">
            <v>525653</v>
          </cell>
          <cell r="BU935">
            <v>2.8173826678153415</v>
          </cell>
          <cell r="BV935">
            <v>100</v>
          </cell>
          <cell r="BW935">
            <v>44.13</v>
          </cell>
          <cell r="BX935">
            <v>74</v>
          </cell>
          <cell r="BY935">
            <v>0</v>
          </cell>
          <cell r="BZ935">
            <v>22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2678</v>
          </cell>
          <cell r="CL935">
            <v>59064</v>
          </cell>
          <cell r="CM935">
            <v>2.874222461674095</v>
          </cell>
          <cell r="CN935">
            <v>100</v>
          </cell>
          <cell r="CO935">
            <v>5.91</v>
          </cell>
          <cell r="CP935">
            <v>10</v>
          </cell>
          <cell r="CQ935">
            <v>0</v>
          </cell>
          <cell r="CR935">
            <v>1</v>
          </cell>
          <cell r="CS935">
            <v>0</v>
          </cell>
          <cell r="CT935">
            <v>7272</v>
          </cell>
          <cell r="CU935">
            <v>234990</v>
          </cell>
          <cell r="CV935">
            <v>3.5885542457734201</v>
          </cell>
          <cell r="CW935">
            <v>100</v>
          </cell>
          <cell r="CX935">
            <v>66</v>
          </cell>
          <cell r="CY935">
            <v>0</v>
          </cell>
          <cell r="CZ935">
            <v>22</v>
          </cell>
          <cell r="DA935">
            <v>0</v>
          </cell>
          <cell r="DB935">
            <v>7955</v>
          </cell>
          <cell r="DC935">
            <v>152086</v>
          </cell>
          <cell r="DD935">
            <v>1.9553893432214151</v>
          </cell>
          <cell r="DE935">
            <v>100</v>
          </cell>
          <cell r="DF935">
            <v>14.06</v>
          </cell>
          <cell r="DG935">
            <v>19</v>
          </cell>
          <cell r="DH935">
            <v>0</v>
          </cell>
          <cell r="DI935">
            <v>1</v>
          </cell>
          <cell r="DJ935">
            <v>0</v>
          </cell>
          <cell r="DK935">
            <v>2360</v>
          </cell>
          <cell r="DL935">
            <v>79513</v>
          </cell>
          <cell r="DM935">
            <v>3.7177540991582738</v>
          </cell>
          <cell r="DN935">
            <v>100</v>
          </cell>
          <cell r="DO935">
            <v>19</v>
          </cell>
          <cell r="DP935">
            <v>0</v>
          </cell>
          <cell r="DQ935">
            <v>5</v>
          </cell>
          <cell r="DR935">
            <v>0</v>
          </cell>
          <cell r="DS935">
            <v>3429</v>
          </cell>
          <cell r="DT935">
            <v>84512</v>
          </cell>
          <cell r="DU935">
            <v>2.6282365406264487</v>
          </cell>
          <cell r="DV935">
            <v>100</v>
          </cell>
          <cell r="DW935">
            <v>13</v>
          </cell>
          <cell r="DX935">
            <v>0</v>
          </cell>
          <cell r="DY935">
            <v>13</v>
          </cell>
          <cell r="DZ935">
            <v>0</v>
          </cell>
        </row>
        <row r="936">
          <cell r="A936" t="str">
            <v>TART</v>
          </cell>
          <cell r="B936">
            <v>38360</v>
          </cell>
          <cell r="C936">
            <v>13362</v>
          </cell>
          <cell r="D936">
            <v>303292</v>
          </cell>
          <cell r="E936">
            <v>3.1988322680133252</v>
          </cell>
          <cell r="F936">
            <v>100</v>
          </cell>
          <cell r="G936">
            <v>28.24</v>
          </cell>
          <cell r="H936">
            <v>17967</v>
          </cell>
          <cell r="I936">
            <v>418452</v>
          </cell>
          <cell r="J936">
            <v>2.8652279548377875</v>
          </cell>
          <cell r="K936">
            <v>100</v>
          </cell>
          <cell r="L936">
            <v>99</v>
          </cell>
          <cell r="M936">
            <v>100</v>
          </cell>
          <cell r="N936">
            <v>7</v>
          </cell>
          <cell r="O936">
            <v>1</v>
          </cell>
          <cell r="P936">
            <v>833</v>
          </cell>
          <cell r="Q936">
            <v>12259</v>
          </cell>
          <cell r="R936">
            <v>2.4405918727915195</v>
          </cell>
          <cell r="S936">
            <v>98</v>
          </cell>
          <cell r="T936">
            <v>84</v>
          </cell>
          <cell r="U936">
            <v>0</v>
          </cell>
          <cell r="V936">
            <v>0</v>
          </cell>
          <cell r="W936">
            <v>0</v>
          </cell>
          <cell r="X936">
            <v>7547</v>
          </cell>
          <cell r="Y936">
            <v>148327</v>
          </cell>
          <cell r="Z936">
            <v>3.1398967345799611</v>
          </cell>
          <cell r="AA936">
            <v>100</v>
          </cell>
          <cell r="AB936">
            <v>13.64</v>
          </cell>
          <cell r="AC936">
            <v>99</v>
          </cell>
          <cell r="AD936">
            <v>98</v>
          </cell>
          <cell r="AE936">
            <v>6</v>
          </cell>
          <cell r="AF936">
            <v>0</v>
          </cell>
          <cell r="AG936">
            <v>833</v>
          </cell>
          <cell r="AH936">
            <v>12259</v>
          </cell>
          <cell r="AI936">
            <v>2.4405918727915195</v>
          </cell>
          <cell r="AJ936">
            <v>98</v>
          </cell>
          <cell r="AK936">
            <v>84</v>
          </cell>
          <cell r="AL936">
            <v>0</v>
          </cell>
          <cell r="AM936">
            <v>0</v>
          </cell>
          <cell r="AN936">
            <v>0</v>
          </cell>
          <cell r="AO936">
            <v>6685</v>
          </cell>
          <cell r="AP936">
            <v>107238</v>
          </cell>
          <cell r="AQ936">
            <v>2.7052366432453931</v>
          </cell>
          <cell r="AR936">
            <v>100</v>
          </cell>
          <cell r="AS936">
            <v>99</v>
          </cell>
          <cell r="AT936">
            <v>0</v>
          </cell>
          <cell r="AU936">
            <v>0</v>
          </cell>
          <cell r="AV936">
            <v>0</v>
          </cell>
          <cell r="AW936">
            <v>3708</v>
          </cell>
          <cell r="AX936">
            <v>116727</v>
          </cell>
          <cell r="AY936">
            <v>3.7591308368007397</v>
          </cell>
          <cell r="AZ936">
            <v>100</v>
          </cell>
          <cell r="BA936">
            <v>0</v>
          </cell>
          <cell r="BB936">
            <v>100</v>
          </cell>
          <cell r="BC936">
            <v>0</v>
          </cell>
          <cell r="BD936">
            <v>3</v>
          </cell>
          <cell r="BE936">
            <v>2075</v>
          </cell>
          <cell r="BF936">
            <v>65705</v>
          </cell>
          <cell r="BG936">
            <v>3.7296622338765064</v>
          </cell>
          <cell r="BH936">
            <v>100</v>
          </cell>
          <cell r="BI936">
            <v>7.64</v>
          </cell>
          <cell r="BJ936">
            <v>48</v>
          </cell>
          <cell r="BK936">
            <v>98</v>
          </cell>
          <cell r="BL936">
            <v>6</v>
          </cell>
          <cell r="BM936">
            <v>0</v>
          </cell>
          <cell r="BN936">
            <v>24389</v>
          </cell>
          <cell r="BO936">
            <v>637363</v>
          </cell>
          <cell r="BP936">
            <v>2.819478557103217</v>
          </cell>
          <cell r="BQ936">
            <v>100</v>
          </cell>
          <cell r="BR936">
            <v>44.13</v>
          </cell>
          <cell r="BS936">
            <v>24389</v>
          </cell>
          <cell r="BT936">
            <v>637363</v>
          </cell>
          <cell r="BU936">
            <v>2.819478557103217</v>
          </cell>
          <cell r="BV936">
            <v>100</v>
          </cell>
          <cell r="BW936">
            <v>44.13</v>
          </cell>
          <cell r="BX936">
            <v>39</v>
          </cell>
          <cell r="BY936">
            <v>100</v>
          </cell>
          <cell r="BZ936">
            <v>1</v>
          </cell>
          <cell r="CA936">
            <v>4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2664</v>
          </cell>
          <cell r="CL936">
            <v>58990</v>
          </cell>
          <cell r="CM936">
            <v>2.9040597660473804</v>
          </cell>
          <cell r="CN936">
            <v>100</v>
          </cell>
          <cell r="CO936">
            <v>5.91</v>
          </cell>
          <cell r="CP936">
            <v>9</v>
          </cell>
          <cell r="CQ936">
            <v>3</v>
          </cell>
          <cell r="CR936">
            <v>0</v>
          </cell>
          <cell r="CS936">
            <v>0</v>
          </cell>
          <cell r="CT936">
            <v>9951</v>
          </cell>
          <cell r="CU936">
            <v>307773</v>
          </cell>
          <cell r="CV936">
            <v>3.6106613666844409</v>
          </cell>
          <cell r="CW936">
            <v>100</v>
          </cell>
          <cell r="CX936">
            <v>14</v>
          </cell>
          <cell r="CY936">
            <v>100</v>
          </cell>
          <cell r="CZ936">
            <v>1</v>
          </cell>
          <cell r="DA936">
            <v>4</v>
          </cell>
          <cell r="DB936">
            <v>8207</v>
          </cell>
          <cell r="DC936">
            <v>156670</v>
          </cell>
          <cell r="DD936">
            <v>1.9469603881379764</v>
          </cell>
          <cell r="DE936">
            <v>100</v>
          </cell>
          <cell r="DF936">
            <v>14.06</v>
          </cell>
          <cell r="DG936">
            <v>30</v>
          </cell>
          <cell r="DH936">
            <v>0</v>
          </cell>
          <cell r="DI936">
            <v>0</v>
          </cell>
          <cell r="DJ936">
            <v>0</v>
          </cell>
          <cell r="DK936">
            <v>3568</v>
          </cell>
          <cell r="DL936">
            <v>113930</v>
          </cell>
          <cell r="DM936">
            <v>3.6932904279333365</v>
          </cell>
          <cell r="DN936">
            <v>100</v>
          </cell>
          <cell r="DO936">
            <v>1</v>
          </cell>
          <cell r="DP936">
            <v>100</v>
          </cell>
          <cell r="DQ936">
            <v>0</v>
          </cell>
          <cell r="DR936">
            <v>2</v>
          </cell>
          <cell r="DS936">
            <v>3751</v>
          </cell>
          <cell r="DT936">
            <v>95078</v>
          </cell>
          <cell r="DU936">
            <v>2.7032579153577352</v>
          </cell>
          <cell r="DV936">
            <v>100</v>
          </cell>
          <cell r="DW936">
            <v>3</v>
          </cell>
          <cell r="DX936">
            <v>92</v>
          </cell>
          <cell r="DY936">
            <v>0</v>
          </cell>
          <cell r="DZ936">
            <v>3</v>
          </cell>
        </row>
        <row r="937">
          <cell r="A937" t="str">
            <v>TART</v>
          </cell>
          <cell r="B937">
            <v>38367</v>
          </cell>
          <cell r="C937">
            <v>11909</v>
          </cell>
          <cell r="D937">
            <v>266169</v>
          </cell>
          <cell r="E937">
            <v>3.1431132212586599</v>
          </cell>
          <cell r="F937">
            <v>100</v>
          </cell>
          <cell r="G937">
            <v>28.24</v>
          </cell>
          <cell r="H937">
            <v>19342</v>
          </cell>
          <cell r="I937">
            <v>414716</v>
          </cell>
          <cell r="J937">
            <v>2.8143689537706087</v>
          </cell>
          <cell r="K937">
            <v>100</v>
          </cell>
          <cell r="L937">
            <v>100</v>
          </cell>
          <cell r="M937">
            <v>100</v>
          </cell>
          <cell r="N937">
            <v>3</v>
          </cell>
          <cell r="O937">
            <v>0</v>
          </cell>
          <cell r="P937">
            <v>811</v>
          </cell>
          <cell r="Q937">
            <v>11928</v>
          </cell>
          <cell r="R937">
            <v>2.3968978102189782</v>
          </cell>
          <cell r="S937">
            <v>98</v>
          </cell>
          <cell r="T937">
            <v>84</v>
          </cell>
          <cell r="U937">
            <v>0</v>
          </cell>
          <cell r="V937">
            <v>0</v>
          </cell>
          <cell r="W937">
            <v>0</v>
          </cell>
          <cell r="X937">
            <v>7155</v>
          </cell>
          <cell r="Y937">
            <v>139612</v>
          </cell>
          <cell r="Z937">
            <v>3.0763673178251767</v>
          </cell>
          <cell r="AA937">
            <v>100</v>
          </cell>
          <cell r="AB937">
            <v>13.64</v>
          </cell>
          <cell r="AC937">
            <v>100</v>
          </cell>
          <cell r="AD937">
            <v>0</v>
          </cell>
          <cell r="AE937">
            <v>3</v>
          </cell>
          <cell r="AF937">
            <v>0</v>
          </cell>
          <cell r="AG937">
            <v>811</v>
          </cell>
          <cell r="AH937">
            <v>11928</v>
          </cell>
          <cell r="AI937">
            <v>2.3968978102189782</v>
          </cell>
          <cell r="AJ937">
            <v>98</v>
          </cell>
          <cell r="AK937">
            <v>84</v>
          </cell>
          <cell r="AL937">
            <v>0</v>
          </cell>
          <cell r="AM937">
            <v>0</v>
          </cell>
          <cell r="AN937">
            <v>0</v>
          </cell>
          <cell r="AO937">
            <v>6502</v>
          </cell>
          <cell r="AP937">
            <v>104721</v>
          </cell>
          <cell r="AQ937">
            <v>2.6841910891872645</v>
          </cell>
          <cell r="AR937">
            <v>100</v>
          </cell>
          <cell r="AS937">
            <v>100</v>
          </cell>
          <cell r="AT937">
            <v>0</v>
          </cell>
          <cell r="AU937">
            <v>1</v>
          </cell>
          <cell r="AV937">
            <v>0</v>
          </cell>
          <cell r="AW937">
            <v>2656</v>
          </cell>
          <cell r="AX937">
            <v>88134</v>
          </cell>
          <cell r="AY937">
            <v>3.7193908193908194</v>
          </cell>
          <cell r="AZ937">
            <v>100</v>
          </cell>
          <cell r="BA937">
            <v>54</v>
          </cell>
          <cell r="BB937">
            <v>0</v>
          </cell>
          <cell r="BC937">
            <v>2</v>
          </cell>
          <cell r="BD937">
            <v>0</v>
          </cell>
          <cell r="BE937">
            <v>1881</v>
          </cell>
          <cell r="BF937">
            <v>60016</v>
          </cell>
          <cell r="BG937">
            <v>3.7291310634941501</v>
          </cell>
          <cell r="BH937">
            <v>100</v>
          </cell>
          <cell r="BI937">
            <v>7.64</v>
          </cell>
          <cell r="BJ937">
            <v>85</v>
          </cell>
          <cell r="BK937">
            <v>0</v>
          </cell>
          <cell r="BL937">
            <v>2</v>
          </cell>
          <cell r="BM937">
            <v>0</v>
          </cell>
          <cell r="BN937">
            <v>19615</v>
          </cell>
          <cell r="BO937">
            <v>506412</v>
          </cell>
          <cell r="BP937">
            <v>2.8073503193337999</v>
          </cell>
          <cell r="BQ937">
            <v>100</v>
          </cell>
          <cell r="BR937">
            <v>44.13</v>
          </cell>
          <cell r="BS937">
            <v>19615</v>
          </cell>
          <cell r="BT937">
            <v>506412</v>
          </cell>
          <cell r="BU937">
            <v>2.8073503193337999</v>
          </cell>
          <cell r="BV937">
            <v>100</v>
          </cell>
          <cell r="BW937">
            <v>44.13</v>
          </cell>
          <cell r="BX937">
            <v>68</v>
          </cell>
          <cell r="BY937">
            <v>0</v>
          </cell>
          <cell r="BZ937">
            <v>3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2642</v>
          </cell>
          <cell r="CL937">
            <v>58483</v>
          </cell>
          <cell r="CM937">
            <v>2.9177435387673958</v>
          </cell>
          <cell r="CN937">
            <v>100</v>
          </cell>
          <cell r="CO937">
            <v>5.91</v>
          </cell>
          <cell r="CP937">
            <v>8</v>
          </cell>
          <cell r="CQ937">
            <v>0</v>
          </cell>
          <cell r="CR937">
            <v>0</v>
          </cell>
          <cell r="CS937">
            <v>0</v>
          </cell>
          <cell r="CT937">
            <v>6532</v>
          </cell>
          <cell r="CU937">
            <v>212912</v>
          </cell>
          <cell r="CV937">
            <v>3.6138896628587349</v>
          </cell>
          <cell r="CW937">
            <v>100</v>
          </cell>
          <cell r="CX937">
            <v>54</v>
          </cell>
          <cell r="CY937">
            <v>0</v>
          </cell>
          <cell r="CZ937">
            <v>3</v>
          </cell>
          <cell r="DA937">
            <v>0</v>
          </cell>
          <cell r="DB937">
            <v>8068</v>
          </cell>
          <cell r="DC937">
            <v>154872</v>
          </cell>
          <cell r="DD937">
            <v>1.9376129851148121</v>
          </cell>
          <cell r="DE937">
            <v>100</v>
          </cell>
          <cell r="DF937">
            <v>14.06</v>
          </cell>
          <cell r="DG937">
            <v>31</v>
          </cell>
          <cell r="DH937">
            <v>0</v>
          </cell>
          <cell r="DI937">
            <v>1</v>
          </cell>
          <cell r="DJ937">
            <v>0</v>
          </cell>
          <cell r="DK937">
            <v>2374</v>
          </cell>
          <cell r="DL937">
            <v>80146</v>
          </cell>
          <cell r="DM937">
            <v>3.6968942954566399</v>
          </cell>
          <cell r="DN937">
            <v>100</v>
          </cell>
          <cell r="DO937">
            <v>15</v>
          </cell>
          <cell r="DP937">
            <v>0</v>
          </cell>
          <cell r="DQ937">
            <v>1</v>
          </cell>
          <cell r="DR937">
            <v>0</v>
          </cell>
          <cell r="DS937">
            <v>3012</v>
          </cell>
          <cell r="DT937">
            <v>75201</v>
          </cell>
          <cell r="DU937">
            <v>2.6958659624840648</v>
          </cell>
          <cell r="DV937">
            <v>100</v>
          </cell>
          <cell r="DW937">
            <v>4</v>
          </cell>
          <cell r="DX937">
            <v>0</v>
          </cell>
          <cell r="DY937">
            <v>2</v>
          </cell>
          <cell r="DZ937">
            <v>0</v>
          </cell>
        </row>
        <row r="938">
          <cell r="A938" t="str">
            <v>TART</v>
          </cell>
          <cell r="B938">
            <v>38374</v>
          </cell>
          <cell r="C938">
            <v>11232</v>
          </cell>
          <cell r="D938">
            <v>247121</v>
          </cell>
          <cell r="E938">
            <v>3.1107757175027548</v>
          </cell>
          <cell r="F938">
            <v>100</v>
          </cell>
          <cell r="G938">
            <v>28.24</v>
          </cell>
          <cell r="H938">
            <v>16475</v>
          </cell>
          <cell r="I938">
            <v>366555</v>
          </cell>
          <cell r="J938">
            <v>2.8387431148235578</v>
          </cell>
          <cell r="K938">
            <v>100</v>
          </cell>
          <cell r="L938">
            <v>100</v>
          </cell>
          <cell r="M938">
            <v>0</v>
          </cell>
          <cell r="N938">
            <v>4</v>
          </cell>
          <cell r="O938">
            <v>0</v>
          </cell>
          <cell r="P938">
            <v>700</v>
          </cell>
          <cell r="Q938">
            <v>10299</v>
          </cell>
          <cell r="R938">
            <v>2.3832731648616123</v>
          </cell>
          <cell r="S938">
            <v>98</v>
          </cell>
          <cell r="T938">
            <v>83</v>
          </cell>
          <cell r="U938">
            <v>0</v>
          </cell>
          <cell r="V938">
            <v>0</v>
          </cell>
          <cell r="W938">
            <v>0</v>
          </cell>
          <cell r="X938">
            <v>6740</v>
          </cell>
          <cell r="Y938">
            <v>129401</v>
          </cell>
          <cell r="Z938">
            <v>3.0420177383592018</v>
          </cell>
          <cell r="AA938">
            <v>100</v>
          </cell>
          <cell r="AB938">
            <v>13.64</v>
          </cell>
          <cell r="AC938">
            <v>99</v>
          </cell>
          <cell r="AD938">
            <v>0</v>
          </cell>
          <cell r="AE938">
            <v>2</v>
          </cell>
          <cell r="AF938">
            <v>0</v>
          </cell>
          <cell r="AG938">
            <v>700</v>
          </cell>
          <cell r="AH938">
            <v>10299</v>
          </cell>
          <cell r="AI938">
            <v>2.3832731648616123</v>
          </cell>
          <cell r="AJ938">
            <v>98</v>
          </cell>
          <cell r="AK938">
            <v>83</v>
          </cell>
          <cell r="AL938">
            <v>0</v>
          </cell>
          <cell r="AM938">
            <v>0</v>
          </cell>
          <cell r="AN938">
            <v>0</v>
          </cell>
          <cell r="AO938">
            <v>5963</v>
          </cell>
          <cell r="AP938">
            <v>96214</v>
          </cell>
          <cell r="AQ938">
            <v>2.6583264372292263</v>
          </cell>
          <cell r="AR938">
            <v>100</v>
          </cell>
          <cell r="AS938">
            <v>99</v>
          </cell>
          <cell r="AT938">
            <v>0</v>
          </cell>
          <cell r="AU938">
            <v>0</v>
          </cell>
          <cell r="AV938">
            <v>0</v>
          </cell>
          <cell r="AW938">
            <v>2578</v>
          </cell>
          <cell r="AX938">
            <v>82699</v>
          </cell>
          <cell r="AY938">
            <v>3.7409710158178662</v>
          </cell>
          <cell r="AZ938">
            <v>100</v>
          </cell>
          <cell r="BA938">
            <v>82</v>
          </cell>
          <cell r="BB938">
            <v>0</v>
          </cell>
          <cell r="BC938">
            <v>2</v>
          </cell>
          <cell r="BD938">
            <v>0</v>
          </cell>
          <cell r="BE938">
            <v>1939</v>
          </cell>
          <cell r="BF938">
            <v>56720</v>
          </cell>
          <cell r="BG938">
            <v>3.7293667315828354</v>
          </cell>
          <cell r="BH938">
            <v>100</v>
          </cell>
          <cell r="BI938">
            <v>7.64</v>
          </cell>
          <cell r="BJ938">
            <v>96</v>
          </cell>
          <cell r="BK938">
            <v>0</v>
          </cell>
          <cell r="BL938">
            <v>2</v>
          </cell>
          <cell r="BM938">
            <v>0</v>
          </cell>
          <cell r="BN938">
            <v>18835</v>
          </cell>
          <cell r="BO938">
            <v>482146</v>
          </cell>
          <cell r="BP938">
            <v>2.8208691686594127</v>
          </cell>
          <cell r="BQ938">
            <v>100</v>
          </cell>
          <cell r="BR938">
            <v>44.13</v>
          </cell>
          <cell r="BS938">
            <v>18835</v>
          </cell>
          <cell r="BT938">
            <v>482146</v>
          </cell>
          <cell r="BU938">
            <v>2.8208691686594127</v>
          </cell>
          <cell r="BV938">
            <v>100</v>
          </cell>
          <cell r="BW938">
            <v>44.13</v>
          </cell>
          <cell r="BX938">
            <v>92</v>
          </cell>
          <cell r="BY938">
            <v>0</v>
          </cell>
          <cell r="BZ938">
            <v>3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2424</v>
          </cell>
          <cell r="CL938">
            <v>53197</v>
          </cell>
          <cell r="CM938">
            <v>2.8777024846724748</v>
          </cell>
          <cell r="CN938">
            <v>100</v>
          </cell>
          <cell r="CO938">
            <v>5.91</v>
          </cell>
          <cell r="CP938">
            <v>10</v>
          </cell>
          <cell r="CQ938">
            <v>0</v>
          </cell>
          <cell r="CR938">
            <v>0</v>
          </cell>
          <cell r="CS938">
            <v>0</v>
          </cell>
          <cell r="CT938">
            <v>6061</v>
          </cell>
          <cell r="CU938">
            <v>197408</v>
          </cell>
          <cell r="CV938">
            <v>3.63358156221123</v>
          </cell>
          <cell r="CW938">
            <v>100</v>
          </cell>
          <cell r="CX938">
            <v>52</v>
          </cell>
          <cell r="CY938">
            <v>0</v>
          </cell>
          <cell r="CZ938">
            <v>2</v>
          </cell>
          <cell r="DA938">
            <v>0</v>
          </cell>
          <cell r="DB938">
            <v>7949</v>
          </cell>
          <cell r="DC938">
            <v>150346</v>
          </cell>
          <cell r="DD938">
            <v>1.9701615038390257</v>
          </cell>
          <cell r="DE938">
            <v>100</v>
          </cell>
          <cell r="DF938">
            <v>14.06</v>
          </cell>
          <cell r="DG938">
            <v>85</v>
          </cell>
          <cell r="DH938">
            <v>0</v>
          </cell>
          <cell r="DI938">
            <v>1</v>
          </cell>
          <cell r="DJ938">
            <v>0</v>
          </cell>
          <cell r="DK938">
            <v>2402</v>
          </cell>
          <cell r="DL938">
            <v>81196</v>
          </cell>
          <cell r="DM938">
            <v>3.6662521302565518</v>
          </cell>
          <cell r="DN938">
            <v>100</v>
          </cell>
          <cell r="DO938">
            <v>8</v>
          </cell>
          <cell r="DP938">
            <v>0</v>
          </cell>
          <cell r="DQ938">
            <v>0</v>
          </cell>
          <cell r="DR938">
            <v>0</v>
          </cell>
          <cell r="DS938">
            <v>3014</v>
          </cell>
          <cell r="DT938">
            <v>75150</v>
          </cell>
          <cell r="DU938">
            <v>2.7493522383762774</v>
          </cell>
          <cell r="DV938">
            <v>100</v>
          </cell>
          <cell r="DW938">
            <v>3</v>
          </cell>
          <cell r="DX938">
            <v>0</v>
          </cell>
          <cell r="DY938">
            <v>1</v>
          </cell>
          <cell r="DZ938">
            <v>0</v>
          </cell>
        </row>
        <row r="939">
          <cell r="A939" t="str">
            <v>TART</v>
          </cell>
          <cell r="B939">
            <v>38381</v>
          </cell>
          <cell r="C939">
            <v>10744</v>
          </cell>
          <cell r="D939">
            <v>237148</v>
          </cell>
          <cell r="E939">
            <v>3.0818082277491006</v>
          </cell>
          <cell r="F939" t="e">
            <v>#NULL!</v>
          </cell>
          <cell r="G939" t="e">
            <v>#NULL!</v>
          </cell>
          <cell r="H939">
            <v>15956</v>
          </cell>
          <cell r="I939">
            <v>352308</v>
          </cell>
          <cell r="J939">
            <v>2.8264491650641146</v>
          </cell>
          <cell r="K939" t="e">
            <v>#NULL!</v>
          </cell>
          <cell r="L939">
            <v>100</v>
          </cell>
          <cell r="M939">
            <v>0</v>
          </cell>
          <cell r="N939">
            <v>2</v>
          </cell>
          <cell r="O939">
            <v>0</v>
          </cell>
          <cell r="P939">
            <v>710</v>
          </cell>
          <cell r="Q939">
            <v>10438</v>
          </cell>
          <cell r="R939">
            <v>2.3582359716965606</v>
          </cell>
          <cell r="S939" t="e">
            <v>#NULL!</v>
          </cell>
          <cell r="T939">
            <v>82</v>
          </cell>
          <cell r="U939">
            <v>0</v>
          </cell>
          <cell r="V939">
            <v>0</v>
          </cell>
          <cell r="W939">
            <v>0</v>
          </cell>
          <cell r="X939">
            <v>6451</v>
          </cell>
          <cell r="Y939">
            <v>123374</v>
          </cell>
          <cell r="Z939">
            <v>3.0043689536801748</v>
          </cell>
          <cell r="AA939" t="e">
            <v>#NULL!</v>
          </cell>
          <cell r="AB939" t="e">
            <v>#NULL!</v>
          </cell>
          <cell r="AC939">
            <v>100</v>
          </cell>
          <cell r="AD939">
            <v>0</v>
          </cell>
          <cell r="AE939">
            <v>1</v>
          </cell>
          <cell r="AF939">
            <v>0</v>
          </cell>
          <cell r="AG939">
            <v>710</v>
          </cell>
          <cell r="AH939">
            <v>10438</v>
          </cell>
          <cell r="AI939">
            <v>2.3582359716965606</v>
          </cell>
          <cell r="AJ939" t="e">
            <v>#NULL!</v>
          </cell>
          <cell r="AK939">
            <v>82</v>
          </cell>
          <cell r="AL939">
            <v>0</v>
          </cell>
          <cell r="AM939">
            <v>0</v>
          </cell>
          <cell r="AN939">
            <v>0</v>
          </cell>
          <cell r="AO939">
            <v>5928</v>
          </cell>
          <cell r="AP939">
            <v>95960</v>
          </cell>
          <cell r="AQ939">
            <v>2.6405694804571209</v>
          </cell>
          <cell r="AR939" t="e">
            <v>#NULL!</v>
          </cell>
          <cell r="AS939">
            <v>99</v>
          </cell>
          <cell r="AT939">
            <v>0</v>
          </cell>
          <cell r="AU939">
            <v>1</v>
          </cell>
          <cell r="AV939">
            <v>0</v>
          </cell>
          <cell r="AW939">
            <v>2354</v>
          </cell>
          <cell r="AX939">
            <v>77995</v>
          </cell>
          <cell r="AY939">
            <v>3.7658398230939332</v>
          </cell>
          <cell r="AZ939" t="e">
            <v>#NULL!</v>
          </cell>
          <cell r="BA939">
            <v>69</v>
          </cell>
          <cell r="BB939">
            <v>0</v>
          </cell>
          <cell r="BC939">
            <v>1</v>
          </cell>
          <cell r="BD939">
            <v>0</v>
          </cell>
          <cell r="BE939">
            <v>1683</v>
          </cell>
          <cell r="BF939">
            <v>51170</v>
          </cell>
          <cell r="BG939">
            <v>3.7612306803408928</v>
          </cell>
          <cell r="BH939" t="e">
            <v>#NULL!</v>
          </cell>
          <cell r="BI939" t="e">
            <v>#NULL!</v>
          </cell>
          <cell r="BJ939">
            <v>90</v>
          </cell>
          <cell r="BK939">
            <v>0</v>
          </cell>
          <cell r="BL939">
            <v>1</v>
          </cell>
          <cell r="BM939">
            <v>0</v>
          </cell>
          <cell r="BN939">
            <v>18857</v>
          </cell>
          <cell r="BO939">
            <v>482693</v>
          </cell>
          <cell r="BP939">
            <v>2.8075983244123806</v>
          </cell>
          <cell r="BQ939" t="e">
            <v>#NULL!</v>
          </cell>
          <cell r="BR939" t="e">
            <v>#NULL!</v>
          </cell>
          <cell r="BS939">
            <v>18853</v>
          </cell>
          <cell r="BT939">
            <v>482379</v>
          </cell>
          <cell r="BU939">
            <v>2.8071312992561377</v>
          </cell>
          <cell r="BV939" t="e">
            <v>#NULL!</v>
          </cell>
          <cell r="BW939" t="e">
            <v>#NULL!</v>
          </cell>
          <cell r="BX939">
            <v>88</v>
          </cell>
          <cell r="BY939">
            <v>0</v>
          </cell>
          <cell r="BZ939">
            <v>1</v>
          </cell>
          <cell r="CA939">
            <v>0</v>
          </cell>
          <cell r="CB939">
            <v>4</v>
          </cell>
          <cell r="CC939">
            <v>314</v>
          </cell>
          <cell r="CD939">
            <v>3.8918918918918921</v>
          </cell>
          <cell r="CE939" t="e">
            <v>#NULL!</v>
          </cell>
          <cell r="CF939" t="e">
            <v>#NULL!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2518</v>
          </cell>
          <cell r="CL939">
            <v>55171</v>
          </cell>
          <cell r="CM939">
            <v>2.8851729136467177</v>
          </cell>
          <cell r="CN939" t="e">
            <v>#NULL!</v>
          </cell>
          <cell r="CO939" t="e">
            <v>#NULL!</v>
          </cell>
          <cell r="CP939">
            <v>5</v>
          </cell>
          <cell r="CQ939">
            <v>0</v>
          </cell>
          <cell r="CR939">
            <v>1</v>
          </cell>
          <cell r="CS939">
            <v>0</v>
          </cell>
          <cell r="CT939">
            <v>6026</v>
          </cell>
          <cell r="CU939">
            <v>196227</v>
          </cell>
          <cell r="CV939">
            <v>3.6414705664019005</v>
          </cell>
          <cell r="CW939" t="e">
            <v>#NULL!</v>
          </cell>
          <cell r="CX939">
            <v>54</v>
          </cell>
          <cell r="CY939">
            <v>0</v>
          </cell>
          <cell r="CZ939">
            <v>1</v>
          </cell>
          <cell r="DA939">
            <v>0</v>
          </cell>
          <cell r="DB939">
            <v>7926</v>
          </cell>
          <cell r="DC939">
            <v>151786</v>
          </cell>
          <cell r="DD939">
            <v>1.9542836243942581</v>
          </cell>
          <cell r="DE939" t="e">
            <v>#NULL!</v>
          </cell>
          <cell r="DF939" t="e">
            <v>#NULL!</v>
          </cell>
          <cell r="DG939">
            <v>72</v>
          </cell>
          <cell r="DH939">
            <v>0</v>
          </cell>
          <cell r="DI939">
            <v>0</v>
          </cell>
          <cell r="DJ939">
            <v>0</v>
          </cell>
          <cell r="DK939">
            <v>2387</v>
          </cell>
          <cell r="DL939">
            <v>79508</v>
          </cell>
          <cell r="DM939">
            <v>3.6617394448964831</v>
          </cell>
          <cell r="DN939" t="e">
            <v>#NULL!</v>
          </cell>
          <cell r="DO939">
            <v>35</v>
          </cell>
          <cell r="DP939">
            <v>0</v>
          </cell>
          <cell r="DQ939">
            <v>0</v>
          </cell>
          <cell r="DR939">
            <v>0</v>
          </cell>
          <cell r="DS939">
            <v>3112</v>
          </cell>
          <cell r="DT939">
            <v>76861</v>
          </cell>
          <cell r="DU939">
            <v>2.7377262382139373</v>
          </cell>
          <cell r="DV939" t="e">
            <v>#NULL!</v>
          </cell>
          <cell r="DW939">
            <v>18</v>
          </cell>
          <cell r="DX939">
            <v>0</v>
          </cell>
          <cell r="DY939">
            <v>1</v>
          </cell>
          <cell r="DZ939">
            <v>0</v>
          </cell>
        </row>
        <row r="940">
          <cell r="A940" t="str">
            <v>TART</v>
          </cell>
          <cell r="B940">
            <v>38388</v>
          </cell>
          <cell r="C940">
            <v>11638</v>
          </cell>
          <cell r="D940">
            <v>257134</v>
          </cell>
          <cell r="E940">
            <v>3.0640993345508742</v>
          </cell>
          <cell r="F940" t="e">
            <v>#NULL!</v>
          </cell>
          <cell r="G940" t="e">
            <v>#NULL!</v>
          </cell>
          <cell r="H940">
            <v>17351</v>
          </cell>
          <cell r="I940">
            <v>387507</v>
          </cell>
          <cell r="J940">
            <v>2.8287056422066366</v>
          </cell>
          <cell r="K940" t="e">
            <v>#NULL!</v>
          </cell>
          <cell r="L940">
            <v>100</v>
          </cell>
          <cell r="M940">
            <v>37</v>
          </cell>
          <cell r="N940">
            <v>1</v>
          </cell>
          <cell r="O940">
            <v>0</v>
          </cell>
          <cell r="P940">
            <v>780</v>
          </cell>
          <cell r="Q940">
            <v>11481</v>
          </cell>
          <cell r="R940">
            <v>2.3533293341331736</v>
          </cell>
          <cell r="S940" t="e">
            <v>#NULL!</v>
          </cell>
          <cell r="T940">
            <v>82</v>
          </cell>
          <cell r="U940">
            <v>0</v>
          </cell>
          <cell r="V940">
            <v>0</v>
          </cell>
          <cell r="W940">
            <v>0</v>
          </cell>
          <cell r="X940">
            <v>6876</v>
          </cell>
          <cell r="Y940">
            <v>131851</v>
          </cell>
          <cell r="Z940">
            <v>2.9774793388429752</v>
          </cell>
          <cell r="AA940" t="e">
            <v>#NULL!</v>
          </cell>
          <cell r="AB940" t="e">
            <v>#NULL!</v>
          </cell>
          <cell r="AC940">
            <v>100</v>
          </cell>
          <cell r="AD940">
            <v>0</v>
          </cell>
          <cell r="AE940">
            <v>0</v>
          </cell>
          <cell r="AF940">
            <v>0</v>
          </cell>
          <cell r="AG940">
            <v>780</v>
          </cell>
          <cell r="AH940">
            <v>11481</v>
          </cell>
          <cell r="AI940">
            <v>2.3533293341331736</v>
          </cell>
          <cell r="AJ940" t="e">
            <v>#NULL!</v>
          </cell>
          <cell r="AK940">
            <v>82</v>
          </cell>
          <cell r="AL940">
            <v>0</v>
          </cell>
          <cell r="AM940">
            <v>0</v>
          </cell>
          <cell r="AN940">
            <v>0</v>
          </cell>
          <cell r="AO940">
            <v>6421</v>
          </cell>
          <cell r="AP940">
            <v>104808</v>
          </cell>
          <cell r="AQ940">
            <v>2.6144696479622711</v>
          </cell>
          <cell r="AR940" t="e">
            <v>#NULL!</v>
          </cell>
          <cell r="AS940">
            <v>99</v>
          </cell>
          <cell r="AT940">
            <v>0</v>
          </cell>
          <cell r="AU940">
            <v>0</v>
          </cell>
          <cell r="AV940">
            <v>0</v>
          </cell>
          <cell r="AW940">
            <v>2525</v>
          </cell>
          <cell r="AX940">
            <v>83549</v>
          </cell>
          <cell r="AY940">
            <v>3.7953779276082327</v>
          </cell>
          <cell r="AZ940" t="e">
            <v>#NULL!</v>
          </cell>
          <cell r="BA940">
            <v>67</v>
          </cell>
          <cell r="BB940">
            <v>0</v>
          </cell>
          <cell r="BC940">
            <v>1</v>
          </cell>
          <cell r="BD940">
            <v>0</v>
          </cell>
          <cell r="BE940">
            <v>1848</v>
          </cell>
          <cell r="BF940">
            <v>55847</v>
          </cell>
          <cell r="BG940">
            <v>3.8227662022242108</v>
          </cell>
          <cell r="BH940" t="e">
            <v>#NULL!</v>
          </cell>
          <cell r="BI940" t="e">
            <v>#NULL!</v>
          </cell>
          <cell r="BJ940">
            <v>88</v>
          </cell>
          <cell r="BK940">
            <v>0</v>
          </cell>
          <cell r="BL940">
            <v>0</v>
          </cell>
          <cell r="BM940">
            <v>0</v>
          </cell>
          <cell r="BN940">
            <v>20006</v>
          </cell>
          <cell r="BO940">
            <v>518124</v>
          </cell>
          <cell r="BP940">
            <v>2.8108201932099872</v>
          </cell>
          <cell r="BQ940" t="e">
            <v>#NULL!</v>
          </cell>
          <cell r="BR940" t="e">
            <v>#NULL!</v>
          </cell>
          <cell r="BS940">
            <v>19902</v>
          </cell>
          <cell r="BT940">
            <v>509285</v>
          </cell>
          <cell r="BU940">
            <v>2.796687400152619</v>
          </cell>
          <cell r="BV940" t="e">
            <v>#NULL!</v>
          </cell>
          <cell r="BW940" t="e">
            <v>#NULL!</v>
          </cell>
          <cell r="BX940">
            <v>84</v>
          </cell>
          <cell r="BY940">
            <v>0</v>
          </cell>
          <cell r="BZ940">
            <v>1</v>
          </cell>
          <cell r="CA940">
            <v>0</v>
          </cell>
          <cell r="CB940">
            <v>104</v>
          </cell>
          <cell r="CC940">
            <v>8839</v>
          </cell>
          <cell r="CD940">
            <v>3.9777878513145963</v>
          </cell>
          <cell r="CE940" t="e">
            <v>#NULL!</v>
          </cell>
          <cell r="CF940" t="e">
            <v>#NULL!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2792</v>
          </cell>
          <cell r="CL940">
            <v>67568</v>
          </cell>
          <cell r="CM940">
            <v>2.9616886497743837</v>
          </cell>
          <cell r="CN940" t="e">
            <v>#NULL!</v>
          </cell>
          <cell r="CO940" t="e">
            <v>#NULL!</v>
          </cell>
          <cell r="CP940">
            <v>7</v>
          </cell>
          <cell r="CQ940">
            <v>0</v>
          </cell>
          <cell r="CR940">
            <v>0</v>
          </cell>
          <cell r="CS940">
            <v>0</v>
          </cell>
          <cell r="CT940">
            <v>6457</v>
          </cell>
          <cell r="CU940">
            <v>209746</v>
          </cell>
          <cell r="CV940">
            <v>3.6540230087560119</v>
          </cell>
          <cell r="CW940" t="e">
            <v>#NULL!</v>
          </cell>
          <cell r="CX940">
            <v>47</v>
          </cell>
          <cell r="CY940">
            <v>0</v>
          </cell>
          <cell r="CZ940">
            <v>0</v>
          </cell>
          <cell r="DA940">
            <v>0</v>
          </cell>
          <cell r="DB940">
            <v>8263</v>
          </cell>
          <cell r="DC940">
            <v>158482</v>
          </cell>
          <cell r="DD940">
            <v>1.9421518863780565</v>
          </cell>
          <cell r="DE940" t="e">
            <v>#NULL!</v>
          </cell>
          <cell r="DF940" t="e">
            <v>#NULL!</v>
          </cell>
          <cell r="DG940">
            <v>63</v>
          </cell>
          <cell r="DH940">
            <v>0</v>
          </cell>
          <cell r="DI940">
            <v>1</v>
          </cell>
          <cell r="DJ940">
            <v>0</v>
          </cell>
          <cell r="DK940">
            <v>2494</v>
          </cell>
          <cell r="DL940">
            <v>82328</v>
          </cell>
          <cell r="DM940">
            <v>3.689563600956006</v>
          </cell>
          <cell r="DN940" t="e">
            <v>#NULL!</v>
          </cell>
          <cell r="DO940">
            <v>37</v>
          </cell>
          <cell r="DP940">
            <v>0</v>
          </cell>
          <cell r="DQ940">
            <v>0</v>
          </cell>
          <cell r="DR940">
            <v>0</v>
          </cell>
          <cell r="DS940">
            <v>3181</v>
          </cell>
          <cell r="DT940">
            <v>79425</v>
          </cell>
          <cell r="DU940">
            <v>2.7871726274288933</v>
          </cell>
          <cell r="DV940" t="e">
            <v>#NULL!</v>
          </cell>
          <cell r="DW940">
            <v>26</v>
          </cell>
          <cell r="DX940">
            <v>0</v>
          </cell>
          <cell r="DY940">
            <v>1</v>
          </cell>
          <cell r="DZ940">
            <v>0</v>
          </cell>
        </row>
        <row r="941">
          <cell r="A941" t="str">
            <v>TART</v>
          </cell>
          <cell r="B941">
            <v>38395</v>
          </cell>
          <cell r="C941">
            <v>10708</v>
          </cell>
          <cell r="D941">
            <v>239431</v>
          </cell>
          <cell r="E941">
            <v>3.0213018793186919</v>
          </cell>
          <cell r="F941" t="e">
            <v>#NULL!</v>
          </cell>
          <cell r="G941" t="e">
            <v>#NULL!</v>
          </cell>
          <cell r="H941">
            <v>15854</v>
          </cell>
          <cell r="I941">
            <v>382105</v>
          </cell>
          <cell r="J941">
            <v>2.8965055562993709</v>
          </cell>
          <cell r="K941" t="e">
            <v>#NULL!</v>
          </cell>
          <cell r="L941">
            <v>100</v>
          </cell>
          <cell r="M941">
            <v>0</v>
          </cell>
          <cell r="N941">
            <v>14</v>
          </cell>
          <cell r="O941">
            <v>0</v>
          </cell>
          <cell r="P941">
            <v>742</v>
          </cell>
          <cell r="Q941">
            <v>10925</v>
          </cell>
          <cell r="R941">
            <v>2.3566220336736046</v>
          </cell>
          <cell r="S941" t="e">
            <v>#NULL!</v>
          </cell>
          <cell r="T941">
            <v>80</v>
          </cell>
          <cell r="U941">
            <v>0</v>
          </cell>
          <cell r="V941">
            <v>0</v>
          </cell>
          <cell r="W941">
            <v>0</v>
          </cell>
          <cell r="X941">
            <v>6103</v>
          </cell>
          <cell r="Y941">
            <v>119046</v>
          </cell>
          <cell r="Z941">
            <v>2.9674842886268573</v>
          </cell>
          <cell r="AA941" t="e">
            <v>#NULL!</v>
          </cell>
          <cell r="AB941" t="e">
            <v>#NULL!</v>
          </cell>
          <cell r="AC941">
            <v>99</v>
          </cell>
          <cell r="AD941">
            <v>0</v>
          </cell>
          <cell r="AE941">
            <v>1</v>
          </cell>
          <cell r="AF941">
            <v>0</v>
          </cell>
          <cell r="AG941">
            <v>742</v>
          </cell>
          <cell r="AH941">
            <v>10925</v>
          </cell>
          <cell r="AI941">
            <v>2.3566220336736046</v>
          </cell>
          <cell r="AJ941" t="e">
            <v>#NULL!</v>
          </cell>
          <cell r="AK941">
            <v>80</v>
          </cell>
          <cell r="AL941">
            <v>0</v>
          </cell>
          <cell r="AM941">
            <v>0</v>
          </cell>
          <cell r="AN941">
            <v>0</v>
          </cell>
          <cell r="AO941">
            <v>6151</v>
          </cell>
          <cell r="AP941">
            <v>102016</v>
          </cell>
          <cell r="AQ941">
            <v>2.6090181494805771</v>
          </cell>
          <cell r="AR941" t="e">
            <v>#NULL!</v>
          </cell>
          <cell r="AS941">
            <v>99</v>
          </cell>
          <cell r="AT941">
            <v>0</v>
          </cell>
          <cell r="AU941">
            <v>1</v>
          </cell>
          <cell r="AV941">
            <v>0</v>
          </cell>
          <cell r="AW941">
            <v>2214</v>
          </cell>
          <cell r="AX941">
            <v>75285</v>
          </cell>
          <cell r="AY941">
            <v>3.787240430322742</v>
          </cell>
          <cell r="AZ941" t="e">
            <v>#NULL!</v>
          </cell>
          <cell r="BA941">
            <v>38</v>
          </cell>
          <cell r="BB941">
            <v>0</v>
          </cell>
          <cell r="BC941">
            <v>1</v>
          </cell>
          <cell r="BD941">
            <v>0</v>
          </cell>
          <cell r="BE941">
            <v>1547</v>
          </cell>
          <cell r="BF941">
            <v>49959</v>
          </cell>
          <cell r="BG941">
            <v>3.8368810386473431</v>
          </cell>
          <cell r="BH941" t="e">
            <v>#NULL!</v>
          </cell>
          <cell r="BI941" t="e">
            <v>#NULL!</v>
          </cell>
          <cell r="BJ941">
            <v>71</v>
          </cell>
          <cell r="BK941">
            <v>0</v>
          </cell>
          <cell r="BL941">
            <v>1</v>
          </cell>
          <cell r="BM941">
            <v>0</v>
          </cell>
          <cell r="BN941">
            <v>19685</v>
          </cell>
          <cell r="BO941">
            <v>522332</v>
          </cell>
          <cell r="BP941">
            <v>2.8492550346259247</v>
          </cell>
          <cell r="BQ941" t="e">
            <v>#NULL!</v>
          </cell>
          <cell r="BR941" t="e">
            <v>#NULL!</v>
          </cell>
          <cell r="BS941">
            <v>19407</v>
          </cell>
          <cell r="BT941">
            <v>498613</v>
          </cell>
          <cell r="BU941">
            <v>2.8134248872572347</v>
          </cell>
          <cell r="BV941" t="e">
            <v>#NULL!</v>
          </cell>
          <cell r="BW941" t="e">
            <v>#NULL!</v>
          </cell>
          <cell r="BX941">
            <v>72</v>
          </cell>
          <cell r="BY941">
            <v>0</v>
          </cell>
          <cell r="BZ941">
            <v>11</v>
          </cell>
          <cell r="CA941">
            <v>0</v>
          </cell>
          <cell r="CB941">
            <v>278</v>
          </cell>
          <cell r="CC941">
            <v>23720</v>
          </cell>
          <cell r="CD941">
            <v>3.9824404228632861</v>
          </cell>
          <cell r="CE941" t="e">
            <v>#NULL!</v>
          </cell>
          <cell r="CF941" t="e">
            <v>#NULL!</v>
          </cell>
          <cell r="CG941">
            <v>2</v>
          </cell>
          <cell r="CH941">
            <v>0</v>
          </cell>
          <cell r="CI941">
            <v>10</v>
          </cell>
          <cell r="CJ941">
            <v>0</v>
          </cell>
          <cell r="CK941">
            <v>2882</v>
          </cell>
          <cell r="CL941">
            <v>80360</v>
          </cell>
          <cell r="CM941">
            <v>3.1011445198836083</v>
          </cell>
          <cell r="CN941" t="e">
            <v>#NULL!</v>
          </cell>
          <cell r="CO941" t="e">
            <v>#NULL!</v>
          </cell>
          <cell r="CP941">
            <v>13</v>
          </cell>
          <cell r="CQ941">
            <v>0</v>
          </cell>
          <cell r="CR941">
            <v>10</v>
          </cell>
          <cell r="CS941">
            <v>0</v>
          </cell>
          <cell r="CT941">
            <v>6484</v>
          </cell>
          <cell r="CU941">
            <v>210932</v>
          </cell>
          <cell r="CV941">
            <v>3.6639166534454493</v>
          </cell>
          <cell r="CW941" t="e">
            <v>#NULL!</v>
          </cell>
          <cell r="CX941">
            <v>41</v>
          </cell>
          <cell r="CY941">
            <v>0</v>
          </cell>
          <cell r="CZ941">
            <v>10</v>
          </cell>
          <cell r="DA941">
            <v>0</v>
          </cell>
          <cell r="DB941">
            <v>7984</v>
          </cell>
          <cell r="DC941">
            <v>154079</v>
          </cell>
          <cell r="DD941">
            <v>1.953759283752162</v>
          </cell>
          <cell r="DE941" t="e">
            <v>#NULL!</v>
          </cell>
          <cell r="DF941" t="e">
            <v>#NULL!</v>
          </cell>
          <cell r="DG941">
            <v>37</v>
          </cell>
          <cell r="DH941">
            <v>0</v>
          </cell>
          <cell r="DI941">
            <v>0</v>
          </cell>
          <cell r="DJ941">
            <v>0</v>
          </cell>
          <cell r="DK941">
            <v>2335</v>
          </cell>
          <cell r="DL941">
            <v>76961</v>
          </cell>
          <cell r="DM941">
            <v>3.6943927463612503</v>
          </cell>
          <cell r="DN941" t="e">
            <v>#NULL!</v>
          </cell>
          <cell r="DO941">
            <v>35</v>
          </cell>
          <cell r="DP941">
            <v>0</v>
          </cell>
          <cell r="DQ941">
            <v>0</v>
          </cell>
          <cell r="DR941">
            <v>0</v>
          </cell>
          <cell r="DS941">
            <v>3245</v>
          </cell>
          <cell r="DT941">
            <v>82565</v>
          </cell>
          <cell r="DU941">
            <v>2.8366865156266514</v>
          </cell>
          <cell r="DV941" t="e">
            <v>#NULL!</v>
          </cell>
          <cell r="DW941">
            <v>24</v>
          </cell>
          <cell r="DX941">
            <v>0</v>
          </cell>
          <cell r="DY941">
            <v>10</v>
          </cell>
          <cell r="DZ941">
            <v>0</v>
          </cell>
        </row>
        <row r="942">
          <cell r="B942" t="str">
            <v>FY 01/02</v>
          </cell>
        </row>
        <row r="943">
          <cell r="B943" t="str">
            <v>FY 02/03</v>
          </cell>
        </row>
        <row r="944">
          <cell r="B944" t="str">
            <v>FY 03/04</v>
          </cell>
        </row>
        <row r="945">
          <cell r="B945" t="str">
            <v>FYTD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ummary"/>
      <sheetName val="Business Questions Answers"/>
      <sheetName val="Model Fit "/>
      <sheetName val="Base Vs Incrementality Total"/>
      <sheetName val="Base Vs Incrementality_YTD"/>
      <sheetName val="DT Summary_2019 vs 2018_old"/>
      <sheetName val="DT Summary"/>
      <sheetName val="DT Summary_2020YTD vs 2019YTD"/>
      <sheetName val="DT Calc"/>
      <sheetName val="Marketing Summary"/>
      <sheetName val="Marketing Summary_YTD"/>
      <sheetName val="TV Campaign Analysis"/>
      <sheetName val="TV Campaign Analysis_YTD"/>
      <sheetName val="Digital Breakdown"/>
      <sheetName val="Digital Breakdown_YTD"/>
      <sheetName val="Trade Breakdown"/>
      <sheetName val="SImulation 2021 Scenario 1"/>
      <sheetName val="SImulation 2021 Scenario 2"/>
      <sheetName val="New Product Incrementality"/>
      <sheetName val="Data Classification"/>
      <sheetName val="Trade Breakdown_YTD"/>
      <sheetName val="Contribution and DT"/>
      <sheetName val="Marketing Summary_Old"/>
      <sheetName val="Model Fit data"/>
      <sheetName val="Model Parameters"/>
      <sheetName val="New Product Incrementality Calc"/>
      <sheetName val="Long Term Impact"/>
      <sheetName val="Response Curves"/>
      <sheetName val="Response Curves Table"/>
      <sheetName val="Scurve data"/>
      <sheetName val="Optimization Results"/>
      <sheetName val="Trade Impact Analysis"/>
      <sheetName val="Price Analysis Elasticity"/>
      <sheetName val="Promo Breakdown By Ye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0X70"/>
      <sheetName val="DISPONIB"/>
      <sheetName val="DISPONIB (2)"/>
      <sheetName val="3 CARTELLI (2)"/>
      <sheetName val="28.9"/>
      <sheetName val="PRES.CONS"/>
      <sheetName val="6.10"/>
      <sheetName val="PRES.CONS  6.10"/>
      <sheetName val="70X25"/>
      <sheetName val="20.10"/>
      <sheetName val="23.10"/>
      <sheetName val="26.10"/>
      <sheetName val="26.10 (2)"/>
      <sheetName val="9.11"/>
      <sheetName val="15.02"/>
      <sheetName val="BOLOGNA 23.2"/>
      <sheetName val="ANZIANI 300"/>
      <sheetName val="ANZIANI RM"/>
      <sheetName val="anziani rm 1"/>
      <sheetName val="ANZIANI 120"/>
      <sheetName val="ANZIANI MIX"/>
      <sheetName val="Foglio1"/>
      <sheetName val="Foglio2"/>
      <sheetName val="ANZIANI 300 (2)"/>
      <sheetName val="ANZIANI 120 (2)"/>
      <sheetName val="Foglio3"/>
      <sheetName val="Foglio4"/>
      <sheetName val="Foglio5"/>
      <sheetName val="Foglio6"/>
      <sheetName val="Foglio7"/>
      <sheetName val="Foglio8"/>
      <sheetName val="Foglio9"/>
      <sheetName val="Foglio10"/>
      <sheetName val="Foglio11"/>
      <sheetName val="Foglio12"/>
      <sheetName val="Foglio13"/>
      <sheetName val="Foglio14"/>
      <sheetName val="Foglio15"/>
      <sheetName val="Foglio16"/>
      <sheetName val="MOD.300  FOTO (2)"/>
      <sheetName val="PARI OPPORTUNITA"/>
      <sheetName val="PARI OPPORTUNITA 1"/>
      <sheetName val="PARI OPPORTUNITA 03.08.00"/>
      <sheetName val="PARI OPPORTUNITA II DIC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C"/>
      <sheetName val="LISTES DEROULANTES"/>
      <sheetName val="FACTS"/>
      <sheetName val="LISTE TRIS"/>
      <sheetName val="ITEMLIST 1 CONTRAT"/>
      <sheetName val="ITEMLIST MULTI CONTRATS"/>
      <sheetName val="RAYONS NRSP"/>
      <sheetName val="UNIVERS"/>
    </sheetNames>
    <sheetDataSet>
      <sheetData sheetId="0"/>
      <sheetData sheetId="1">
        <row r="2">
          <cell r="C2" t="str">
            <v>AVANT / PENDANT / APRES</v>
          </cell>
        </row>
        <row r="3">
          <cell r="C3" t="str">
            <v>MULTI GROUPES</v>
          </cell>
        </row>
        <row r="4">
          <cell r="C4" t="str">
            <v>DISPERSION</v>
          </cell>
        </row>
        <row r="5">
          <cell r="C5" t="str">
            <v>AUTRE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anusha K" refreshedDate="44875.815002083335" createdVersion="8" refreshedVersion="8" minRefreshableVersion="3" recordCount="48" xr:uid="{2C0C626D-08CE-49FA-9178-21DFA58E0FCC}">
  <cacheSource type="worksheet">
    <worksheetSource ref="B3:E51" sheet="Soln_Adtype"/>
  </cacheSource>
  <cacheFields count="4">
    <cacheField name="Timeperiod" numFmtId="14">
      <sharedItems containsNonDate="0" containsDate="1" containsString="0" containsBlank="1" minDate="2019-01-01T00:00:00" maxDate="2022-12-02T00:00:00" count="49"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m/>
        <d v="2022-09-01T00:00:00" u="1"/>
        <d v="2022-08-01T00:00:00" u="1"/>
        <d v="2022-07-01T00:00:00" u="1"/>
        <d v="2022-12-01T00:00:00" u="1"/>
        <d v="2022-11-01T00:00:00" u="1"/>
        <d v="2022-10-01T00:00:00" u="1"/>
      </sharedItems>
    </cacheField>
    <cacheField name="Model Decomp" numFmtId="0">
      <sharedItems containsString="0" containsBlank="1" containsNumber="1" minValue="0" maxValue="1261.0383498000167"/>
    </cacheField>
    <cacheField name="Fitted Decomp" numFmtId="164">
      <sharedItems containsString="0" containsBlank="1" containsNumber="1" minValue="0" maxValue="1258.17756246207"/>
    </cacheField>
    <cacheField name="Act-Fit ^ 2" numFmtId="9">
      <sharedItems containsString="0" containsBlank="1" containsNumber="1" minValue="0" maxValue="1.081046087393861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n v="0"/>
    <n v="0"/>
    <n v="0"/>
  </r>
  <r>
    <x v="1"/>
    <n v="0"/>
    <n v="0"/>
    <n v="0"/>
  </r>
  <r>
    <x v="2"/>
    <n v="67.39606639492844"/>
    <n v="67.396073834212132"/>
    <n v="1.1038157106359904E-7"/>
  </r>
  <r>
    <x v="3"/>
    <n v="88.756262574770204"/>
    <n v="88.756270401797352"/>
    <n v="8.8185632430236193E-8"/>
  </r>
  <r>
    <x v="4"/>
    <n v="45.176404938868778"/>
    <n v="45.176396549510756"/>
    <n v="1.8570220525184053E-7"/>
  </r>
  <r>
    <x v="5"/>
    <n v="85.026313213764993"/>
    <n v="85.02631128217439"/>
    <n v="2.2717562716911939E-8"/>
  </r>
  <r>
    <x v="6"/>
    <n v="185.8302904477851"/>
    <n v="185.83029562576348"/>
    <n v="2.7864017043784727E-8"/>
  </r>
  <r>
    <x v="7"/>
    <n v="179.869022297143"/>
    <n v="179.86902857052743"/>
    <n v="3.4877514475280702E-8"/>
  </r>
  <r>
    <x v="8"/>
    <n v="99.152644011921808"/>
    <n v="99.152647581520768"/>
    <n v="3.6001046619598844E-8"/>
  </r>
  <r>
    <x v="9"/>
    <n v="130.48653041650067"/>
    <n v="130.48650716669738"/>
    <n v="1.7817780285275936E-7"/>
  </r>
  <r>
    <x v="10"/>
    <n v="194.53470804599385"/>
    <n v="194.53472144769225"/>
    <n v="6.8891040220936677E-8"/>
  </r>
  <r>
    <x v="11"/>
    <n v="113.01010376629112"/>
    <n v="113.01011968396311"/>
    <n v="1.4085175977297513E-7"/>
  </r>
  <r>
    <x v="12"/>
    <n v="206.32865247655263"/>
    <n v="206.32863920303348"/>
    <n v="6.4331923846508497E-8"/>
  </r>
  <r>
    <x v="13"/>
    <n v="85.452456826640841"/>
    <n v="85.452448057217651"/>
    <n v="1.0262341792211674E-7"/>
  </r>
  <r>
    <x v="14"/>
    <n v="244.55819926657108"/>
    <n v="244.55817085521872"/>
    <n v="1.1617419675864935E-7"/>
  </r>
  <r>
    <x v="15"/>
    <n v="235.45670561884737"/>
    <n v="235.45667823561615"/>
    <n v="1.1629837061227984E-7"/>
  </r>
  <r>
    <x v="16"/>
    <n v="537.13297029038097"/>
    <n v="537.13297716132104"/>
    <n v="1.2791879198242727E-8"/>
  </r>
  <r>
    <x v="17"/>
    <n v="809.82471651283959"/>
    <n v="809.82469301234096"/>
    <n v="2.9019241014495851E-8"/>
  </r>
  <r>
    <x v="18"/>
    <n v="341.09514949725167"/>
    <n v="341.09512760709367"/>
    <n v="6.4176104608493843E-8"/>
  </r>
  <r>
    <x v="19"/>
    <n v="295.95468644404076"/>
    <n v="295.95468286115477"/>
    <n v="1.2106197871203553E-8"/>
  </r>
  <r>
    <x v="20"/>
    <n v="480.62989766884573"/>
    <n v="480.6299249498083"/>
    <n v="5.6760852169608792E-8"/>
  </r>
  <r>
    <x v="21"/>
    <n v="639.89083414700258"/>
    <n v="639.8908704677516"/>
    <n v="5.6760852132811471E-8"/>
  </r>
  <r>
    <x v="22"/>
    <n v="909.01804157138167"/>
    <n v="908.77605275894166"/>
    <n v="2.6620903147499378E-4"/>
  </r>
  <r>
    <x v="23"/>
    <n v="1027.9995074734745"/>
    <n v="1027.9992263224162"/>
    <n v="2.7349337839638677E-7"/>
  </r>
  <r>
    <x v="24"/>
    <n v="413.04697139329301"/>
    <n v="413.34304376392311"/>
    <n v="7.1680073002686878E-4"/>
  </r>
  <r>
    <x v="25"/>
    <n v="389.11064542908224"/>
    <n v="386.90094676869245"/>
    <n v="5.6788440160846776E-3"/>
  </r>
  <r>
    <x v="26"/>
    <n v="682.4139033776072"/>
    <n v="687.94108874903645"/>
    <n v="8.0994618428382754E-3"/>
  </r>
  <r>
    <x v="27"/>
    <n v="1261.0383498000167"/>
    <n v="1258.17756246207"/>
    <n v="2.2685966199207067E-3"/>
  </r>
  <r>
    <x v="28"/>
    <n v="1048.0934850336416"/>
    <n v="1057.304016034753"/>
    <n v="8.7878907107372291E-3"/>
  </r>
  <r>
    <x v="29"/>
    <n v="758.57713154460384"/>
    <n v="750.37656314417632"/>
    <n v="1.0810460873938619E-2"/>
  </r>
  <r>
    <x v="30"/>
    <n v="609.25234880774588"/>
    <n v="609.25231794467811"/>
    <n v="5.0657281541994871E-8"/>
  </r>
  <r>
    <x v="31"/>
    <n v="706.02416301807921"/>
    <n v="702.43359374963575"/>
    <n v="5.0856181084435719E-3"/>
  </r>
  <r>
    <x v="32"/>
    <n v="985.19840023372228"/>
    <n v="980.38740686696053"/>
    <n v="4.8832736285609269E-3"/>
  </r>
  <r>
    <x v="33"/>
    <n v="971.02796620956087"/>
    <n v="976.81161789847238"/>
    <n v="5.9562153616318347E-3"/>
  </r>
  <r>
    <x v="34"/>
    <n v="590.18413645467638"/>
    <n v="591.40148763557386"/>
    <n v="2.0626633379376984E-3"/>
  </r>
  <r>
    <x v="35"/>
    <n v="418.56264063712746"/>
    <n v="418.46430500687654"/>
    <n v="2.349364723550831E-4"/>
  </r>
  <r>
    <x v="36"/>
    <n v="293.10070647751968"/>
    <n v="293.07553734698763"/>
    <n v="8.5871954505096346E-5"/>
  </r>
  <r>
    <x v="37"/>
    <n v="162.58750540478496"/>
    <n v="162.58748710523281"/>
    <n v="1.1255201995474668E-7"/>
  </r>
  <r>
    <x v="38"/>
    <n v="58.369808415111898"/>
    <n v="58.373488031327298"/>
    <n v="6.303971719817779E-5"/>
  </r>
  <r>
    <x v="39"/>
    <n v="1.3611847463103708"/>
    <n v="1.3611847583429231"/>
    <n v="8.8397642718908686E-9"/>
  </r>
  <r>
    <x v="40"/>
    <n v="0.67594434076276855"/>
    <n v="0.67594434673795722"/>
    <n v="8.8397643368590037E-9"/>
  </r>
  <r>
    <x v="41"/>
    <n v="0.33566402580376337"/>
    <n v="0.33566402877095425"/>
    <n v="8.8397643291715891E-9"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  <r>
    <x v="4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F30C4-C48E-453C-8DB4-206370D184B0}" name="PivotTable10" cacheId="19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 chartFormat="5">
  <location ref="A3:C46" firstHeaderRow="0" firstDataRow="1" firstDataCol="1"/>
  <pivotFields count="4">
    <pivotField axis="axisRow" numFmtId="14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m="1" x="45"/>
        <item m="1" x="44"/>
        <item m="1" x="43"/>
        <item m="1" x="48"/>
        <item m="1" x="47"/>
        <item m="1" x="46"/>
        <item x="42"/>
        <item t="default"/>
      </items>
    </pivotField>
    <pivotField dataField="1" numFmtId="1" showAll="0"/>
    <pivotField dataField="1" numFmtId="164" showAll="0"/>
    <pivotField numFmtId="9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8"/>
    </i>
  </rowItems>
  <colFields count="1">
    <field x="-2"/>
  </colFields>
  <colItems count="2">
    <i>
      <x/>
    </i>
    <i i="1">
      <x v="1"/>
    </i>
  </colItems>
  <dataFields count="2">
    <dataField name="Sum of Model Decomp" fld="1" baseField="0" baseItem="0"/>
    <dataField name="Sum of Fitted Decomp" fld="2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X111"/>
  <sheetViews>
    <sheetView topLeftCell="B1" zoomScaleNormal="100" workbookViewId="0">
      <pane xSplit="2" ySplit="3" topLeftCell="AC100" activePane="bottomRight" state="frozen"/>
      <selection activeCell="B1" sqref="B1"/>
      <selection pane="topRight" activeCell="D1" sqref="D1"/>
      <selection pane="bottomLeft" activeCell="B4" sqref="B4"/>
      <selection pane="bottomRight" activeCell="AI111" sqref="AI111:AN111"/>
    </sheetView>
  </sheetViews>
  <sheetFormatPr defaultRowHeight="15" x14ac:dyDescent="0.25"/>
  <cols>
    <col min="2" max="2" width="17.5703125" customWidth="1"/>
    <col min="3" max="3" width="14.5703125" bestFit="1" customWidth="1"/>
    <col min="4" max="4" width="14.140625" bestFit="1" customWidth="1"/>
    <col min="6" max="6" width="6.5703125" style="27" customWidth="1"/>
    <col min="7" max="7" width="10.140625" bestFit="1" customWidth="1"/>
    <col min="13" max="13" width="6.28515625" style="27" customWidth="1"/>
    <col min="24" max="24" width="8.7109375" customWidth="1"/>
    <col min="25" max="25" width="8.28515625" customWidth="1"/>
    <col min="26" max="26" width="1.7109375" customWidth="1"/>
    <col min="27" max="27" width="9.28515625" customWidth="1"/>
    <col min="28" max="28" width="38.28515625" bestFit="1" customWidth="1"/>
    <col min="29" max="29" width="9.5703125" bestFit="1" customWidth="1"/>
    <col min="32" max="32" width="9.5703125" bestFit="1" customWidth="1"/>
    <col min="34" max="34" width="10.7109375" bestFit="1" customWidth="1"/>
    <col min="35" max="35" width="12" bestFit="1" customWidth="1"/>
    <col min="42" max="42" width="10.140625" bestFit="1" customWidth="1"/>
  </cols>
  <sheetData>
    <row r="1" spans="2:50" x14ac:dyDescent="0.25">
      <c r="E1" s="33">
        <f ca="1">SUM(G1:L1)</f>
        <v>8725.3038846206182</v>
      </c>
      <c r="G1" s="33">
        <f ca="1">SUM(G4:G106)</f>
        <v>63.933618000000003</v>
      </c>
      <c r="H1" s="33">
        <f t="shared" ref="H1:S1" ca="1" si="0">SUM(H4:H106)</f>
        <v>247.12750430365037</v>
      </c>
      <c r="I1" s="33">
        <f t="shared" ca="1" si="0"/>
        <v>1483.157561</v>
      </c>
      <c r="J1" s="33">
        <f t="shared" ca="1" si="0"/>
        <v>6763.2928017130389</v>
      </c>
      <c r="K1" s="33">
        <f t="shared" ca="1" si="0"/>
        <v>59.303484999999995</v>
      </c>
      <c r="L1" s="33">
        <f t="shared" ca="1" si="0"/>
        <v>108.48891460392774</v>
      </c>
      <c r="N1" s="33">
        <f t="shared" ca="1" si="0"/>
        <v>0.11472317501249008</v>
      </c>
      <c r="O1" s="33">
        <f t="shared" ca="1" si="0"/>
        <v>0.11446721205582958</v>
      </c>
      <c r="P1" s="33">
        <f t="shared" ca="1" si="0"/>
        <v>14.23272975233847</v>
      </c>
      <c r="Q1" s="33">
        <f t="shared" ca="1" si="0"/>
        <v>22.815478041468538</v>
      </c>
      <c r="R1" s="33">
        <f t="shared" ca="1" si="0"/>
        <v>8.9092151719919729E-2</v>
      </c>
      <c r="S1" s="33">
        <f t="shared" ca="1" si="0"/>
        <v>7.314011633019156E-2</v>
      </c>
      <c r="T1" s="33"/>
      <c r="U1" s="33">
        <v>2</v>
      </c>
      <c r="V1" s="50">
        <v>2.0299999999999998</v>
      </c>
      <c r="W1" s="33"/>
      <c r="X1" s="33">
        <v>4548.6435643564355</v>
      </c>
    </row>
    <row r="2" spans="2:50" ht="15.75" thickBot="1" x14ac:dyDescent="0.3">
      <c r="C2" s="31">
        <f ca="1">RSQ(C4:C45,D4:D45)</f>
        <v>0.94047492524200427</v>
      </c>
      <c r="D2" s="33">
        <f>SUM(C4:C105)</f>
        <v>113429.20260237847</v>
      </c>
      <c r="E2">
        <f ca="1">D2/E1</f>
        <v>13.000028893241286</v>
      </c>
      <c r="U2">
        <v>29.25</v>
      </c>
      <c r="V2">
        <v>84.71</v>
      </c>
      <c r="AC2" s="31">
        <f ca="1">AVERAGE(E4:E45)</f>
        <v>0.78572589264497217</v>
      </c>
    </row>
    <row r="3" spans="2:50" s="19" customFormat="1" ht="60" x14ac:dyDescent="0.25">
      <c r="B3" s="16" t="s">
        <v>6</v>
      </c>
      <c r="C3" s="19" t="s">
        <v>25</v>
      </c>
      <c r="D3" s="19" t="s">
        <v>26</v>
      </c>
      <c r="E3" s="34" t="s">
        <v>27</v>
      </c>
      <c r="F3" s="35"/>
      <c r="G3" s="45" t="str">
        <f>'Rolled Back'!AE50</f>
        <v>FB_TON_Imp_2020_Mid Funnel</v>
      </c>
      <c r="H3" s="45" t="str">
        <f>'Rolled Back'!AF50</f>
        <v>FB_TON_Imp_2021 Mid Funnel</v>
      </c>
      <c r="I3" s="45" t="str">
        <f>'Rolled Back'!AG50</f>
        <v>FB_TON_Imp_2020_Lower Funnel</v>
      </c>
      <c r="J3" s="45" t="str">
        <f>'Rolled Back'!AH50</f>
        <v>FB_TON_Imp_2021 Lower Funnel</v>
      </c>
      <c r="K3" s="45" t="str">
        <f>'Rolled Back'!AI50</f>
        <v>FB_TON_Imp_2020_Top Funnel</v>
      </c>
      <c r="L3" s="62" t="str">
        <f>'Rolled Back'!AJ50</f>
        <v>FB_TON_Imp_2021 Top Funnel</v>
      </c>
      <c r="M3" s="27"/>
      <c r="N3" s="64" t="str">
        <f t="shared" ref="N3:S3" si="1">G3</f>
        <v>FB_TON_Imp_2020_Mid Funnel</v>
      </c>
      <c r="O3" s="64" t="str">
        <f t="shared" si="1"/>
        <v>FB_TON_Imp_2021 Mid Funnel</v>
      </c>
      <c r="P3" s="64" t="str">
        <f t="shared" si="1"/>
        <v>FB_TON_Imp_2020_Lower Funnel</v>
      </c>
      <c r="Q3" s="64" t="str">
        <f t="shared" si="1"/>
        <v>FB_TON_Imp_2021 Lower Funnel</v>
      </c>
      <c r="R3" s="64" t="str">
        <f t="shared" si="1"/>
        <v>FB_TON_Imp_2020_Top Funnel</v>
      </c>
      <c r="S3" s="64" t="str">
        <f t="shared" si="1"/>
        <v>FB_TON_Imp_2021 Top Funnel</v>
      </c>
      <c r="T3" s="64"/>
      <c r="U3" s="64" t="s">
        <v>117</v>
      </c>
      <c r="V3" s="64" t="s">
        <v>116</v>
      </c>
      <c r="W3" s="64"/>
      <c r="X3" s="36"/>
      <c r="Y3" s="36"/>
      <c r="Z3" s="34"/>
      <c r="AA3" s="48" t="s">
        <v>37</v>
      </c>
      <c r="AB3" s="37" t="s">
        <v>28</v>
      </c>
      <c r="AC3" s="38" t="s">
        <v>29</v>
      </c>
      <c r="AD3" s="39" t="s">
        <v>30</v>
      </c>
      <c r="AE3" s="39" t="s">
        <v>31</v>
      </c>
      <c r="AF3" s="40" t="s">
        <v>32</v>
      </c>
      <c r="AH3" s="16" t="s">
        <v>6</v>
      </c>
      <c r="AI3" s="36" t="str">
        <f t="shared" ref="AI3:AN3" si="2">G3</f>
        <v>FB_TON_Imp_2020_Mid Funnel</v>
      </c>
      <c r="AJ3" s="36" t="str">
        <f t="shared" si="2"/>
        <v>FB_TON_Imp_2021 Mid Funnel</v>
      </c>
      <c r="AK3" s="36" t="str">
        <f t="shared" si="2"/>
        <v>FB_TON_Imp_2020_Lower Funnel</v>
      </c>
      <c r="AL3" s="36" t="str">
        <f t="shared" si="2"/>
        <v>FB_TON_Imp_2021 Lower Funnel</v>
      </c>
      <c r="AM3" s="36" t="str">
        <f t="shared" si="2"/>
        <v>FB_TON_Imp_2020_Top Funnel</v>
      </c>
      <c r="AN3" s="36" t="str">
        <f t="shared" si="2"/>
        <v>FB_TON_Imp_2021 Top Funnel</v>
      </c>
      <c r="AO3" s="36" t="s">
        <v>33</v>
      </c>
      <c r="AP3" s="36" t="s">
        <v>47</v>
      </c>
      <c r="AQ3" s="36"/>
      <c r="AR3" s="36"/>
      <c r="AS3" s="36"/>
      <c r="AT3" s="36"/>
      <c r="AU3" s="36"/>
      <c r="AV3" s="36"/>
      <c r="AW3" s="36"/>
      <c r="AX3" s="36"/>
    </row>
    <row r="4" spans="2:50" x14ac:dyDescent="0.25">
      <c r="B4" s="58">
        <v>43836</v>
      </c>
      <c r="C4" s="51">
        <v>0</v>
      </c>
      <c r="D4" s="29">
        <f t="shared" ref="D4:D35" ca="1" si="3">MMULT(G4:L4,$AF$4:$AF$9)</f>
        <v>0</v>
      </c>
      <c r="E4" s="30">
        <f ca="1">IFERROR(ABS(C4-D4)/C4,0)</f>
        <v>0</v>
      </c>
      <c r="G4" s="69">
        <f ca="1">'Rolled Back'!AE51</f>
        <v>0</v>
      </c>
      <c r="H4" s="69">
        <f ca="1">'Rolled Back'!AF51</f>
        <v>0</v>
      </c>
      <c r="I4" s="69">
        <f ca="1">'Rolled Back'!AG51</f>
        <v>0</v>
      </c>
      <c r="J4" s="69">
        <f ca="1">'Rolled Back'!AH51</f>
        <v>0</v>
      </c>
      <c r="K4" s="69">
        <f ca="1">'Rolled Back'!AI51</f>
        <v>0</v>
      </c>
      <c r="L4" s="70">
        <f ca="1">'Rolled Back'!AJ51</f>
        <v>0</v>
      </c>
      <c r="N4" s="66">
        <f t="shared" ref="N4:N35" ca="1" si="4">GAMMADIST(G4,$U$1,$U$2,TRUE)</f>
        <v>0</v>
      </c>
      <c r="O4" s="66">
        <f t="shared" ref="O4:O35" ca="1" si="5">GAMMADIST(H4,$V$1,$V$2,TRUE)</f>
        <v>0</v>
      </c>
      <c r="P4" s="66">
        <f t="shared" ref="P4:P35" ca="1" si="6">GAMMADIST(I4,$U$1,$U$2,TRUE)</f>
        <v>0</v>
      </c>
      <c r="Q4" s="66">
        <f t="shared" ref="Q4:Q35" ca="1" si="7">GAMMADIST(J4,$V$1,$V$2,TRUE)</f>
        <v>0</v>
      </c>
      <c r="R4" s="66">
        <f t="shared" ref="R4:R35" ca="1" si="8">GAMMADIST(K4,$U$1,$U$2,TRUE)</f>
        <v>0</v>
      </c>
      <c r="S4" s="66">
        <f t="shared" ref="S4:S35" ca="1" si="9">GAMMADIST(L4,$V$1,$V$2,TRUE)</f>
        <v>0</v>
      </c>
      <c r="T4" s="49"/>
      <c r="U4" s="68">
        <f ca="1">SUM(N4:S4)</f>
        <v>0</v>
      </c>
      <c r="V4" s="51">
        <v>0</v>
      </c>
      <c r="W4" s="49"/>
      <c r="X4" s="33" t="e">
        <f>#REF!*$X$1</f>
        <v>#REF!</v>
      </c>
      <c r="Y4" s="33" t="e">
        <f>#REF!*$X$1</f>
        <v>#REF!</v>
      </c>
      <c r="Z4" s="28"/>
      <c r="AA4" s="49"/>
      <c r="AB4" t="s">
        <v>108</v>
      </c>
      <c r="AC4" s="52">
        <v>0.25629999999999997</v>
      </c>
      <c r="AD4" s="32">
        <f>AC4*0.2</f>
        <v>5.126E-2</v>
      </c>
      <c r="AE4" s="32">
        <f>AC4*2</f>
        <v>0.51259999999999994</v>
      </c>
      <c r="AF4" s="61">
        <v>0.51259999999999994</v>
      </c>
      <c r="AG4" s="47"/>
      <c r="AH4" s="58">
        <v>43836</v>
      </c>
      <c r="AI4" s="28">
        <f ca="1">N4*$AF$4*$X$1</f>
        <v>0</v>
      </c>
      <c r="AJ4" s="28">
        <f ca="1">O4*$AF$5*$X$1</f>
        <v>0</v>
      </c>
      <c r="AK4" s="28">
        <f ca="1">P4*$AF$6*$X$1</f>
        <v>0</v>
      </c>
      <c r="AL4" s="28">
        <f ca="1">Q4*$AF$7*$X$1</f>
        <v>0</v>
      </c>
      <c r="AM4" s="28">
        <f ca="1">R4*$AF$8*$X$1</f>
        <v>0</v>
      </c>
      <c r="AN4" s="28">
        <f ca="1">S4*$AF$9*$X$1</f>
        <v>0</v>
      </c>
      <c r="AO4" s="28">
        <f ca="1">SUM(AI4:AN4)</f>
        <v>0</v>
      </c>
      <c r="AP4" s="28">
        <f t="shared" ref="AP4:AP35" si="10">C4</f>
        <v>0</v>
      </c>
    </row>
    <row r="5" spans="2:50" x14ac:dyDescent="0.25">
      <c r="B5" s="58">
        <v>43843</v>
      </c>
      <c r="C5" s="51">
        <v>0</v>
      </c>
      <c r="D5" s="29">
        <f t="shared" ca="1" si="3"/>
        <v>0</v>
      </c>
      <c r="E5" s="30">
        <f t="shared" ref="E5:E44" ca="1" si="11">IFERROR(ABS(C5-D5)/C5,0)</f>
        <v>0</v>
      </c>
      <c r="G5" s="69">
        <f ca="1">'Rolled Back'!AE52</f>
        <v>0</v>
      </c>
      <c r="H5" s="69">
        <f ca="1">'Rolled Back'!AF52</f>
        <v>0</v>
      </c>
      <c r="I5" s="69">
        <f ca="1">'Rolled Back'!AG52</f>
        <v>0</v>
      </c>
      <c r="J5" s="69">
        <f ca="1">'Rolled Back'!AH52</f>
        <v>0</v>
      </c>
      <c r="K5" s="69">
        <f ca="1">'Rolled Back'!AI52</f>
        <v>0</v>
      </c>
      <c r="L5" s="70">
        <f ca="1">'Rolled Back'!AJ52</f>
        <v>0</v>
      </c>
      <c r="N5" s="66">
        <f t="shared" ca="1" si="4"/>
        <v>0</v>
      </c>
      <c r="O5" s="66">
        <f t="shared" ca="1" si="5"/>
        <v>0</v>
      </c>
      <c r="P5" s="66">
        <f t="shared" ca="1" si="6"/>
        <v>0</v>
      </c>
      <c r="Q5" s="66">
        <f t="shared" ca="1" si="7"/>
        <v>0</v>
      </c>
      <c r="R5" s="66">
        <f t="shared" ca="1" si="8"/>
        <v>0</v>
      </c>
      <c r="S5" s="66">
        <f t="shared" ca="1" si="9"/>
        <v>0</v>
      </c>
      <c r="T5" s="49"/>
      <c r="U5" s="68">
        <f t="shared" ref="U5:U68" ca="1" si="12">SUM(N5:S5)</f>
        <v>0</v>
      </c>
      <c r="V5" s="51">
        <v>0</v>
      </c>
      <c r="W5" s="49"/>
      <c r="X5" s="33" t="e">
        <f>#REF!*$X$1</f>
        <v>#REF!</v>
      </c>
      <c r="Y5" s="33" t="e">
        <f>#REF!*$X$1</f>
        <v>#REF!</v>
      </c>
      <c r="Z5" s="28"/>
      <c r="AA5" s="49"/>
      <c r="AB5" t="s">
        <v>109</v>
      </c>
      <c r="AC5" s="52">
        <v>0.84479000000000004</v>
      </c>
      <c r="AD5" s="32">
        <f t="shared" ref="AD5:AD9" si="13">AC5*0.2</f>
        <v>0.16895800000000002</v>
      </c>
      <c r="AE5" s="32">
        <f t="shared" ref="AE5:AE9" si="14">AC5*2</f>
        <v>1.6895800000000001</v>
      </c>
      <c r="AF5" s="61">
        <v>1.6862038996394462</v>
      </c>
      <c r="AG5" s="47"/>
      <c r="AH5" s="58">
        <v>43843</v>
      </c>
      <c r="AI5" s="28">
        <f t="shared" ref="AI5:AI68" ca="1" si="15">N5*$AF$4*$X$1</f>
        <v>0</v>
      </c>
      <c r="AJ5" s="28">
        <f t="shared" ref="AJ5:AJ68" ca="1" si="16">O5*$AF$5*$X$1</f>
        <v>0</v>
      </c>
      <c r="AK5" s="28">
        <f t="shared" ref="AK5:AK68" ca="1" si="17">P5*$AF$6*$X$1</f>
        <v>0</v>
      </c>
      <c r="AL5" s="28">
        <f t="shared" ref="AL5:AL68" ca="1" si="18">Q5*$AF$7*$X$1</f>
        <v>0</v>
      </c>
      <c r="AM5" s="28">
        <f t="shared" ref="AM5:AM68" ca="1" si="19">R5*$AF$8*$X$1</f>
        <v>0</v>
      </c>
      <c r="AN5" s="28">
        <f t="shared" ref="AN5:AN68" ca="1" si="20">S5*$AF$9*$X$1</f>
        <v>0</v>
      </c>
      <c r="AO5" s="28">
        <f t="shared" ref="AO5:AO68" ca="1" si="21">SUM(AI5:AN5)</f>
        <v>0</v>
      </c>
      <c r="AP5" s="28">
        <f t="shared" si="10"/>
        <v>0</v>
      </c>
    </row>
    <row r="6" spans="2:50" x14ac:dyDescent="0.25">
      <c r="B6" s="58">
        <v>43850</v>
      </c>
      <c r="C6" s="51">
        <v>0</v>
      </c>
      <c r="D6" s="29">
        <f t="shared" ca="1" si="3"/>
        <v>0</v>
      </c>
      <c r="E6" s="30">
        <f t="shared" ca="1" si="11"/>
        <v>0</v>
      </c>
      <c r="G6" s="69">
        <f ca="1">'Rolled Back'!AE53</f>
        <v>0</v>
      </c>
      <c r="H6" s="69">
        <f ca="1">'Rolled Back'!AF53</f>
        <v>0</v>
      </c>
      <c r="I6" s="69">
        <f ca="1">'Rolled Back'!AG53</f>
        <v>0</v>
      </c>
      <c r="J6" s="69">
        <f ca="1">'Rolled Back'!AH53</f>
        <v>0</v>
      </c>
      <c r="K6" s="69">
        <f ca="1">'Rolled Back'!AI53</f>
        <v>0</v>
      </c>
      <c r="L6" s="70">
        <f ca="1">'Rolled Back'!AJ53</f>
        <v>0</v>
      </c>
      <c r="N6" s="66">
        <f t="shared" ca="1" si="4"/>
        <v>0</v>
      </c>
      <c r="O6" s="66">
        <f t="shared" ca="1" si="5"/>
        <v>0</v>
      </c>
      <c r="P6" s="66">
        <f t="shared" ca="1" si="6"/>
        <v>0</v>
      </c>
      <c r="Q6" s="66">
        <f t="shared" ca="1" si="7"/>
        <v>0</v>
      </c>
      <c r="R6" s="66">
        <f t="shared" ca="1" si="8"/>
        <v>0</v>
      </c>
      <c r="S6" s="66">
        <f t="shared" ca="1" si="9"/>
        <v>0</v>
      </c>
      <c r="T6" s="49"/>
      <c r="U6" s="68">
        <f t="shared" ca="1" si="12"/>
        <v>0</v>
      </c>
      <c r="V6" s="51">
        <v>0</v>
      </c>
      <c r="W6" s="49"/>
      <c r="X6" s="33" t="e">
        <f>#REF!*$X$1</f>
        <v>#REF!</v>
      </c>
      <c r="Y6" s="33" t="e">
        <f>#REF!*$X$1</f>
        <v>#REF!</v>
      </c>
      <c r="Z6" s="28"/>
      <c r="AA6" s="49"/>
      <c r="AB6" t="s">
        <v>110</v>
      </c>
      <c r="AC6" s="52">
        <v>0.25629999999999997</v>
      </c>
      <c r="AD6" s="32">
        <f t="shared" si="13"/>
        <v>5.126E-2</v>
      </c>
      <c r="AE6" s="32">
        <f t="shared" si="14"/>
        <v>0.51259999999999994</v>
      </c>
      <c r="AF6" s="61">
        <v>0.15035903466811582</v>
      </c>
      <c r="AG6" s="47"/>
      <c r="AH6" s="58">
        <v>43850</v>
      </c>
      <c r="AI6" s="28">
        <f t="shared" ca="1" si="15"/>
        <v>0</v>
      </c>
      <c r="AJ6" s="28">
        <f t="shared" ca="1" si="16"/>
        <v>0</v>
      </c>
      <c r="AK6" s="28">
        <f t="shared" ca="1" si="17"/>
        <v>0</v>
      </c>
      <c r="AL6" s="28">
        <f t="shared" ca="1" si="18"/>
        <v>0</v>
      </c>
      <c r="AM6" s="28">
        <f t="shared" ca="1" si="19"/>
        <v>0</v>
      </c>
      <c r="AN6" s="28">
        <f t="shared" ca="1" si="20"/>
        <v>0</v>
      </c>
      <c r="AO6" s="28">
        <f t="shared" ca="1" si="21"/>
        <v>0</v>
      </c>
      <c r="AP6" s="28">
        <f t="shared" si="10"/>
        <v>0</v>
      </c>
    </row>
    <row r="7" spans="2:50" x14ac:dyDescent="0.25">
      <c r="B7" s="58">
        <v>43857</v>
      </c>
      <c r="C7" s="51">
        <v>0</v>
      </c>
      <c r="D7" s="29">
        <f t="shared" ca="1" si="3"/>
        <v>0</v>
      </c>
      <c r="E7" s="30">
        <f t="shared" ca="1" si="11"/>
        <v>0</v>
      </c>
      <c r="G7" s="69">
        <f ca="1">'Rolled Back'!AE54</f>
        <v>0</v>
      </c>
      <c r="H7" s="69">
        <f ca="1">'Rolled Back'!AF54</f>
        <v>0</v>
      </c>
      <c r="I7" s="69">
        <f ca="1">'Rolled Back'!AG54</f>
        <v>0</v>
      </c>
      <c r="J7" s="69">
        <f ca="1">'Rolled Back'!AH54</f>
        <v>0</v>
      </c>
      <c r="K7" s="69">
        <f ca="1">'Rolled Back'!AI54</f>
        <v>0</v>
      </c>
      <c r="L7" s="70">
        <f ca="1">'Rolled Back'!AJ54</f>
        <v>0</v>
      </c>
      <c r="N7" s="66">
        <f t="shared" ca="1" si="4"/>
        <v>0</v>
      </c>
      <c r="O7" s="66">
        <f t="shared" ca="1" si="5"/>
        <v>0</v>
      </c>
      <c r="P7" s="66">
        <f t="shared" ca="1" si="6"/>
        <v>0</v>
      </c>
      <c r="Q7" s="66">
        <f t="shared" ca="1" si="7"/>
        <v>0</v>
      </c>
      <c r="R7" s="66">
        <f t="shared" ca="1" si="8"/>
        <v>0</v>
      </c>
      <c r="S7" s="66">
        <f t="shared" ca="1" si="9"/>
        <v>0</v>
      </c>
      <c r="T7" s="49"/>
      <c r="U7" s="68">
        <f t="shared" ca="1" si="12"/>
        <v>0</v>
      </c>
      <c r="V7" s="51">
        <v>0</v>
      </c>
      <c r="W7" s="49"/>
      <c r="X7" s="33" t="e">
        <f>#REF!*$X$1</f>
        <v>#REF!</v>
      </c>
      <c r="Y7" s="33" t="e">
        <f>#REF!*$X$1</f>
        <v>#REF!</v>
      </c>
      <c r="Z7" s="28"/>
      <c r="AA7" s="49"/>
      <c r="AB7" t="s">
        <v>111</v>
      </c>
      <c r="AC7" s="52">
        <v>0.84479000000000004</v>
      </c>
      <c r="AD7" s="32">
        <f t="shared" si="13"/>
        <v>0.16895800000000002</v>
      </c>
      <c r="AE7" s="32">
        <f t="shared" si="14"/>
        <v>1.6895800000000001</v>
      </c>
      <c r="AF7" s="61">
        <v>0.98073775071047764</v>
      </c>
      <c r="AG7" s="47"/>
      <c r="AH7" s="58">
        <v>43857</v>
      </c>
      <c r="AI7" s="28">
        <f t="shared" ca="1" si="15"/>
        <v>0</v>
      </c>
      <c r="AJ7" s="28">
        <f t="shared" ca="1" si="16"/>
        <v>0</v>
      </c>
      <c r="AK7" s="28">
        <f t="shared" ca="1" si="17"/>
        <v>0</v>
      </c>
      <c r="AL7" s="28">
        <f t="shared" ca="1" si="18"/>
        <v>0</v>
      </c>
      <c r="AM7" s="28">
        <f t="shared" ca="1" si="19"/>
        <v>0</v>
      </c>
      <c r="AN7" s="28">
        <f t="shared" ca="1" si="20"/>
        <v>0</v>
      </c>
      <c r="AO7" s="28">
        <f t="shared" ca="1" si="21"/>
        <v>0</v>
      </c>
      <c r="AP7" s="28">
        <f t="shared" si="10"/>
        <v>0</v>
      </c>
    </row>
    <row r="8" spans="2:50" x14ac:dyDescent="0.25">
      <c r="B8" s="58">
        <v>43864</v>
      </c>
      <c r="C8" s="51">
        <v>0</v>
      </c>
      <c r="D8" s="29">
        <f t="shared" ca="1" si="3"/>
        <v>0</v>
      </c>
      <c r="E8" s="30">
        <f t="shared" ca="1" si="11"/>
        <v>0</v>
      </c>
      <c r="G8" s="69">
        <f ca="1">'Rolled Back'!AE55</f>
        <v>0</v>
      </c>
      <c r="H8" s="69">
        <f ca="1">'Rolled Back'!AF55</f>
        <v>0</v>
      </c>
      <c r="I8" s="69">
        <f ca="1">'Rolled Back'!AG55</f>
        <v>0</v>
      </c>
      <c r="J8" s="69">
        <f ca="1">'Rolled Back'!AH55</f>
        <v>0</v>
      </c>
      <c r="K8" s="69">
        <f ca="1">'Rolled Back'!AI55</f>
        <v>0</v>
      </c>
      <c r="L8" s="70">
        <f ca="1">'Rolled Back'!AJ55</f>
        <v>0</v>
      </c>
      <c r="N8" s="66">
        <f t="shared" ca="1" si="4"/>
        <v>0</v>
      </c>
      <c r="O8" s="66">
        <f t="shared" ca="1" si="5"/>
        <v>0</v>
      </c>
      <c r="P8" s="66">
        <f t="shared" ca="1" si="6"/>
        <v>0</v>
      </c>
      <c r="Q8" s="66">
        <f t="shared" ca="1" si="7"/>
        <v>0</v>
      </c>
      <c r="R8" s="66">
        <f t="shared" ca="1" si="8"/>
        <v>0</v>
      </c>
      <c r="S8" s="66">
        <f t="shared" ca="1" si="9"/>
        <v>0</v>
      </c>
      <c r="T8" s="49"/>
      <c r="U8" s="68">
        <f t="shared" ca="1" si="12"/>
        <v>0</v>
      </c>
      <c r="V8" s="51">
        <v>0</v>
      </c>
      <c r="W8" s="49"/>
      <c r="X8" s="33" t="e">
        <f>#REF!*$X$1</f>
        <v>#REF!</v>
      </c>
      <c r="Y8" s="33" t="e">
        <f>#REF!*$X$1</f>
        <v>#REF!</v>
      </c>
      <c r="Z8" s="28"/>
      <c r="AA8" s="49"/>
      <c r="AB8" t="s">
        <v>114</v>
      </c>
      <c r="AC8" s="52">
        <v>0.25629999999999997</v>
      </c>
      <c r="AD8" s="32">
        <f t="shared" si="13"/>
        <v>5.126E-2</v>
      </c>
      <c r="AE8" s="32">
        <f t="shared" si="14"/>
        <v>0.51259999999999994</v>
      </c>
      <c r="AF8" s="61">
        <v>0.51259999999999994</v>
      </c>
      <c r="AG8" s="47"/>
      <c r="AH8" s="58">
        <v>43864</v>
      </c>
      <c r="AI8" s="28">
        <f t="shared" ca="1" si="15"/>
        <v>0</v>
      </c>
      <c r="AJ8" s="28">
        <f t="shared" ca="1" si="16"/>
        <v>0</v>
      </c>
      <c r="AK8" s="28">
        <f t="shared" ca="1" si="17"/>
        <v>0</v>
      </c>
      <c r="AL8" s="28">
        <f t="shared" ca="1" si="18"/>
        <v>0</v>
      </c>
      <c r="AM8" s="28">
        <f t="shared" ca="1" si="19"/>
        <v>0</v>
      </c>
      <c r="AN8" s="28">
        <f t="shared" ca="1" si="20"/>
        <v>0</v>
      </c>
      <c r="AO8" s="28">
        <f t="shared" ca="1" si="21"/>
        <v>0</v>
      </c>
      <c r="AP8" s="28">
        <f t="shared" si="10"/>
        <v>0</v>
      </c>
    </row>
    <row r="9" spans="2:50" x14ac:dyDescent="0.25">
      <c r="B9" s="58">
        <v>43871</v>
      </c>
      <c r="C9" s="51">
        <v>0</v>
      </c>
      <c r="D9" s="29">
        <f t="shared" ca="1" si="3"/>
        <v>0</v>
      </c>
      <c r="E9" s="30">
        <f t="shared" ca="1" si="11"/>
        <v>0</v>
      </c>
      <c r="G9" s="69">
        <f ca="1">'Rolled Back'!AE56</f>
        <v>0</v>
      </c>
      <c r="H9" s="69">
        <f ca="1">'Rolled Back'!AF56</f>
        <v>0</v>
      </c>
      <c r="I9" s="69">
        <f ca="1">'Rolled Back'!AG56</f>
        <v>0</v>
      </c>
      <c r="J9" s="69">
        <f ca="1">'Rolled Back'!AH56</f>
        <v>0</v>
      </c>
      <c r="K9" s="69">
        <f ca="1">'Rolled Back'!AI56</f>
        <v>0</v>
      </c>
      <c r="L9" s="70">
        <f ca="1">'Rolled Back'!AJ56</f>
        <v>0</v>
      </c>
      <c r="N9" s="66">
        <f t="shared" ca="1" si="4"/>
        <v>0</v>
      </c>
      <c r="O9" s="66">
        <f t="shared" ca="1" si="5"/>
        <v>0</v>
      </c>
      <c r="P9" s="66">
        <f t="shared" ca="1" si="6"/>
        <v>0</v>
      </c>
      <c r="Q9" s="66">
        <f t="shared" ca="1" si="7"/>
        <v>0</v>
      </c>
      <c r="R9" s="66">
        <f t="shared" ca="1" si="8"/>
        <v>0</v>
      </c>
      <c r="S9" s="66">
        <f t="shared" ca="1" si="9"/>
        <v>0</v>
      </c>
      <c r="T9" s="49"/>
      <c r="U9" s="68">
        <f t="shared" ca="1" si="12"/>
        <v>0</v>
      </c>
      <c r="V9" s="51">
        <v>0</v>
      </c>
      <c r="W9" s="49"/>
      <c r="X9" s="33" t="e">
        <f>#REF!*$X$1</f>
        <v>#REF!</v>
      </c>
      <c r="Y9" s="33" t="e">
        <f>#REF!*$X$1</f>
        <v>#REF!</v>
      </c>
      <c r="Z9" s="28"/>
      <c r="AA9" s="49"/>
      <c r="AB9" t="s">
        <v>115</v>
      </c>
      <c r="AC9" s="52">
        <v>0.84479000000000004</v>
      </c>
      <c r="AD9" s="32">
        <f t="shared" si="13"/>
        <v>0.16895800000000002</v>
      </c>
      <c r="AE9" s="32">
        <f t="shared" si="14"/>
        <v>1.6895800000000001</v>
      </c>
      <c r="AF9" s="61">
        <v>1.6874228024998466</v>
      </c>
      <c r="AG9" s="47"/>
      <c r="AH9" s="58">
        <v>43871</v>
      </c>
      <c r="AI9" s="28">
        <f t="shared" ca="1" si="15"/>
        <v>0</v>
      </c>
      <c r="AJ9" s="28">
        <f t="shared" ca="1" si="16"/>
        <v>0</v>
      </c>
      <c r="AK9" s="28">
        <f t="shared" ca="1" si="17"/>
        <v>0</v>
      </c>
      <c r="AL9" s="28">
        <f t="shared" ca="1" si="18"/>
        <v>0</v>
      </c>
      <c r="AM9" s="28">
        <f t="shared" ca="1" si="19"/>
        <v>0</v>
      </c>
      <c r="AN9" s="28">
        <f t="shared" ca="1" si="20"/>
        <v>0</v>
      </c>
      <c r="AO9" s="28">
        <f t="shared" ca="1" si="21"/>
        <v>0</v>
      </c>
      <c r="AP9" s="28">
        <f t="shared" si="10"/>
        <v>0</v>
      </c>
    </row>
    <row r="10" spans="2:50" x14ac:dyDescent="0.25">
      <c r="B10" s="58">
        <v>43878</v>
      </c>
      <c r="C10" s="51">
        <v>0</v>
      </c>
      <c r="D10" s="29">
        <f t="shared" ca="1" si="3"/>
        <v>0</v>
      </c>
      <c r="E10" s="30">
        <f t="shared" ca="1" si="11"/>
        <v>0</v>
      </c>
      <c r="G10" s="69">
        <f ca="1">'Rolled Back'!AE57</f>
        <v>0</v>
      </c>
      <c r="H10" s="69">
        <f ca="1">'Rolled Back'!AF57</f>
        <v>0</v>
      </c>
      <c r="I10" s="69">
        <f ca="1">'Rolled Back'!AG57</f>
        <v>0</v>
      </c>
      <c r="J10" s="69">
        <f ca="1">'Rolled Back'!AH57</f>
        <v>0</v>
      </c>
      <c r="K10" s="69">
        <f ca="1">'Rolled Back'!AI57</f>
        <v>0</v>
      </c>
      <c r="L10" s="70">
        <f ca="1">'Rolled Back'!AJ57</f>
        <v>0</v>
      </c>
      <c r="N10" s="66">
        <f t="shared" ca="1" si="4"/>
        <v>0</v>
      </c>
      <c r="O10" s="66">
        <f t="shared" ca="1" si="5"/>
        <v>0</v>
      </c>
      <c r="P10" s="66">
        <f t="shared" ca="1" si="6"/>
        <v>0</v>
      </c>
      <c r="Q10" s="66">
        <f t="shared" ca="1" si="7"/>
        <v>0</v>
      </c>
      <c r="R10" s="66">
        <f t="shared" ca="1" si="8"/>
        <v>0</v>
      </c>
      <c r="S10" s="66">
        <f t="shared" ca="1" si="9"/>
        <v>0</v>
      </c>
      <c r="T10" s="49"/>
      <c r="U10" s="68">
        <f t="shared" ca="1" si="12"/>
        <v>0</v>
      </c>
      <c r="V10" s="51">
        <v>0</v>
      </c>
      <c r="W10" s="49"/>
      <c r="X10" s="33" t="e">
        <f>#REF!*$X$1</f>
        <v>#REF!</v>
      </c>
      <c r="Y10" s="33" t="e">
        <f>#REF!*$X$1</f>
        <v>#REF!</v>
      </c>
      <c r="Z10" s="28"/>
      <c r="AA10" s="49"/>
      <c r="AC10" s="32"/>
      <c r="AD10" s="32"/>
      <c r="AE10" s="32"/>
      <c r="AF10" s="32"/>
      <c r="AG10" s="47"/>
      <c r="AH10" s="58">
        <v>43878</v>
      </c>
      <c r="AI10" s="28">
        <f t="shared" ca="1" si="15"/>
        <v>0</v>
      </c>
      <c r="AJ10" s="28">
        <f t="shared" ca="1" si="16"/>
        <v>0</v>
      </c>
      <c r="AK10" s="28">
        <f t="shared" ca="1" si="17"/>
        <v>0</v>
      </c>
      <c r="AL10" s="28">
        <f t="shared" ca="1" si="18"/>
        <v>0</v>
      </c>
      <c r="AM10" s="28">
        <f t="shared" ca="1" si="19"/>
        <v>0</v>
      </c>
      <c r="AN10" s="28">
        <f t="shared" ca="1" si="20"/>
        <v>0</v>
      </c>
      <c r="AO10" s="28">
        <f t="shared" ca="1" si="21"/>
        <v>0</v>
      </c>
      <c r="AP10" s="28">
        <f t="shared" si="10"/>
        <v>0</v>
      </c>
    </row>
    <row r="11" spans="2:50" x14ac:dyDescent="0.25">
      <c r="B11" s="58">
        <v>43885</v>
      </c>
      <c r="C11" s="51">
        <v>6.4475431329178906E-2</v>
      </c>
      <c r="D11" s="29">
        <f t="shared" ca="1" si="3"/>
        <v>6.4475486591904635E-2</v>
      </c>
      <c r="E11" s="30">
        <f ca="1">IFERROR(ABS(C11-D11)/C11,0)</f>
        <v>8.5711292797287018E-7</v>
      </c>
      <c r="G11" s="69">
        <f ca="1">'Rolled Back'!AE58</f>
        <v>0</v>
      </c>
      <c r="H11" s="69">
        <f ca="1">'Rolled Back'!AF58</f>
        <v>0</v>
      </c>
      <c r="I11" s="69">
        <f ca="1">'Rolled Back'!AG58</f>
        <v>0.42881019244516932</v>
      </c>
      <c r="J11" s="69">
        <f ca="1">'Rolled Back'!AH58</f>
        <v>0</v>
      </c>
      <c r="K11" s="69">
        <f ca="1">'Rolled Back'!AI58</f>
        <v>0</v>
      </c>
      <c r="L11" s="70">
        <f ca="1">'Rolled Back'!AJ58</f>
        <v>0</v>
      </c>
      <c r="N11" s="66">
        <f t="shared" ca="1" si="4"/>
        <v>0</v>
      </c>
      <c r="O11" s="66">
        <f t="shared" ca="1" si="5"/>
        <v>0</v>
      </c>
      <c r="P11" s="66">
        <f t="shared" ca="1" si="6"/>
        <v>1.0641589476624938E-4</v>
      </c>
      <c r="Q11" s="66">
        <f t="shared" ca="1" si="7"/>
        <v>0</v>
      </c>
      <c r="R11" s="66">
        <f t="shared" ca="1" si="8"/>
        <v>0</v>
      </c>
      <c r="S11" s="66">
        <f t="shared" ca="1" si="9"/>
        <v>0</v>
      </c>
      <c r="T11" s="49"/>
      <c r="U11" s="68">
        <f t="shared" ca="1" si="12"/>
        <v>1.0641589476624938E-4</v>
      </c>
      <c r="V11" s="51">
        <v>4.0834115456112446E-5</v>
      </c>
      <c r="W11" s="49"/>
      <c r="X11" s="33" t="e">
        <f>#REF!*$X$1</f>
        <v>#REF!</v>
      </c>
      <c r="Y11" s="33" t="e">
        <f>#REF!*$X$1</f>
        <v>#REF!</v>
      </c>
      <c r="Z11" s="28"/>
      <c r="AA11" s="49"/>
      <c r="AC11" s="32"/>
      <c r="AD11" s="32"/>
      <c r="AE11" s="32"/>
      <c r="AF11" s="32"/>
      <c r="AG11" s="47"/>
      <c r="AH11" s="58">
        <v>43885</v>
      </c>
      <c r="AI11" s="28">
        <f t="shared" ca="1" si="15"/>
        <v>0</v>
      </c>
      <c r="AJ11" s="28">
        <f t="shared" ca="1" si="16"/>
        <v>0</v>
      </c>
      <c r="AK11" s="28">
        <f t="shared" ca="1" si="17"/>
        <v>7.2780986235070705E-2</v>
      </c>
      <c r="AL11" s="28">
        <f t="shared" ca="1" si="18"/>
        <v>0</v>
      </c>
      <c r="AM11" s="28">
        <f t="shared" ca="1" si="19"/>
        <v>0</v>
      </c>
      <c r="AN11" s="28">
        <f t="shared" ca="1" si="20"/>
        <v>0</v>
      </c>
      <c r="AO11" s="28">
        <f t="shared" ca="1" si="21"/>
        <v>7.2780986235070705E-2</v>
      </c>
      <c r="AP11" s="28">
        <f t="shared" si="10"/>
        <v>6.4475431329178906E-2</v>
      </c>
    </row>
    <row r="12" spans="2:50" x14ac:dyDescent="0.25">
      <c r="B12" s="58">
        <v>43892</v>
      </c>
      <c r="C12" s="51">
        <v>13.2574917869816</v>
      </c>
      <c r="D12" s="29">
        <f t="shared" ca="1" si="3"/>
        <v>2.5195813008736527</v>
      </c>
      <c r="E12" s="30">
        <f t="shared" ca="1" si="11"/>
        <v>0.80995037814409243</v>
      </c>
      <c r="G12" s="69">
        <f ca="1">'Rolled Back'!AE59</f>
        <v>4.9042235990511995E-2</v>
      </c>
      <c r="H12" s="69">
        <f ca="1">'Rolled Back'!AF59</f>
        <v>0</v>
      </c>
      <c r="I12" s="69">
        <f ca="1">'Rolled Back'!AG59</f>
        <v>1.9373183841835964</v>
      </c>
      <c r="J12" s="69">
        <f ca="1">'Rolled Back'!AH59</f>
        <v>0</v>
      </c>
      <c r="K12" s="69">
        <f ca="1">'Rolled Back'!AI59</f>
        <v>4.2979885458725651</v>
      </c>
      <c r="L12" s="70">
        <f ca="1">'Rolled Back'!AJ59</f>
        <v>0</v>
      </c>
      <c r="N12" s="66">
        <f t="shared" ca="1" si="4"/>
        <v>1.404020280181101E-6</v>
      </c>
      <c r="O12" s="66">
        <f t="shared" ca="1" si="5"/>
        <v>0</v>
      </c>
      <c r="P12" s="66">
        <f t="shared" ca="1" si="6"/>
        <v>2.0989248575901866E-3</v>
      </c>
      <c r="Q12" s="66">
        <f t="shared" ca="1" si="7"/>
        <v>0</v>
      </c>
      <c r="R12" s="66">
        <f t="shared" ca="1" si="8"/>
        <v>9.7941669840141497E-3</v>
      </c>
      <c r="S12" s="66">
        <f t="shared" ca="1" si="9"/>
        <v>0</v>
      </c>
      <c r="T12" s="49"/>
      <c r="U12" s="68">
        <f t="shared" ca="1" si="12"/>
        <v>1.1894495861884517E-2</v>
      </c>
      <c r="V12" s="51">
        <v>8.3963447646309003E-3</v>
      </c>
      <c r="W12" s="49"/>
      <c r="X12" s="33" t="e">
        <f>#REF!*$X$1</f>
        <v>#REF!</v>
      </c>
      <c r="Y12" s="33" t="e">
        <f>#REF!*$X$1</f>
        <v>#REF!</v>
      </c>
      <c r="Z12" s="28"/>
      <c r="AA12" s="71" t="e">
        <f t="shared" ref="AA12:AA55" si="22">C12/X12</f>
        <v>#REF!</v>
      </c>
      <c r="AC12" s="32"/>
      <c r="AD12" s="32"/>
      <c r="AE12" s="32"/>
      <c r="AF12" s="32"/>
      <c r="AG12" s="47"/>
      <c r="AH12" s="58">
        <v>43892</v>
      </c>
      <c r="AI12" s="28">
        <f t="shared" ca="1" si="15"/>
        <v>3.2736623922629054E-3</v>
      </c>
      <c r="AJ12" s="28">
        <f t="shared" ca="1" si="16"/>
        <v>0</v>
      </c>
      <c r="AK12" s="28">
        <f t="shared" ca="1" si="17"/>
        <v>1.4355169545327049</v>
      </c>
      <c r="AL12" s="28">
        <f t="shared" ca="1" si="18"/>
        <v>0</v>
      </c>
      <c r="AM12" s="28">
        <f ca="1">R12*$AF$8*$X$1</f>
        <v>22.836419510246976</v>
      </c>
      <c r="AN12" s="28">
        <f t="shared" ca="1" si="20"/>
        <v>0</v>
      </c>
      <c r="AO12" s="28">
        <f t="shared" ca="1" si="21"/>
        <v>24.275210127171945</v>
      </c>
      <c r="AP12" s="28">
        <f t="shared" si="10"/>
        <v>13.2574917869816</v>
      </c>
      <c r="AQ12" s="23"/>
    </row>
    <row r="13" spans="2:50" x14ac:dyDescent="0.25">
      <c r="B13" s="58">
        <v>43899</v>
      </c>
      <c r="C13" s="51">
        <v>60.6085289054801</v>
      </c>
      <c r="D13" s="29">
        <f t="shared" ca="1" si="3"/>
        <v>4.559226956373033</v>
      </c>
      <c r="E13" s="30">
        <f t="shared" ca="1" si="11"/>
        <v>0.92477581887058813</v>
      </c>
      <c r="G13" s="69">
        <f ca="1">'Rolled Back'!AE60</f>
        <v>1.1410581807625202</v>
      </c>
      <c r="H13" s="69">
        <f ca="1">'Rolled Back'!AF60</f>
        <v>0</v>
      </c>
      <c r="I13" s="69">
        <f ca="1">'Rolled Back'!AG60</f>
        <v>4.7223952727265823</v>
      </c>
      <c r="J13" s="69">
        <f ca="1">'Rolled Back'!AH60</f>
        <v>0</v>
      </c>
      <c r="K13" s="69">
        <f ca="1">'Rolled Back'!AI60</f>
        <v>6.3680564541274345</v>
      </c>
      <c r="L13" s="70">
        <f ca="1">'Rolled Back'!AJ60</f>
        <v>0</v>
      </c>
      <c r="N13" s="66">
        <f t="shared" ca="1" si="4"/>
        <v>7.4140843898021897E-4</v>
      </c>
      <c r="O13" s="66">
        <f t="shared" ca="1" si="5"/>
        <v>0</v>
      </c>
      <c r="P13" s="66">
        <f t="shared" ca="1" si="6"/>
        <v>1.1711572935894549E-2</v>
      </c>
      <c r="Q13" s="66">
        <f t="shared" ca="1" si="7"/>
        <v>0</v>
      </c>
      <c r="R13" s="66">
        <f t="shared" ca="1" si="8"/>
        <v>2.0524634902829506E-2</v>
      </c>
      <c r="S13" s="66">
        <f t="shared" ca="1" si="9"/>
        <v>0</v>
      </c>
      <c r="T13" s="49"/>
      <c r="U13" s="68">
        <f t="shared" ca="1" si="12"/>
        <v>3.2977616277704278E-2</v>
      </c>
      <c r="V13" s="51">
        <v>3.8385096709410746E-2</v>
      </c>
      <c r="W13" s="49"/>
      <c r="X13" s="33" t="e">
        <f>#REF!*$X$1</f>
        <v>#REF!</v>
      </c>
      <c r="Y13" s="33" t="e">
        <f>#REF!*$X$1</f>
        <v>#REF!</v>
      </c>
      <c r="Z13" s="28"/>
      <c r="AA13" s="71" t="e">
        <f t="shared" si="22"/>
        <v>#REF!</v>
      </c>
      <c r="AC13" s="32"/>
      <c r="AD13" s="32"/>
      <c r="AE13" s="32"/>
      <c r="AF13" s="32"/>
      <c r="AG13" s="47"/>
      <c r="AH13" s="58">
        <v>43899</v>
      </c>
      <c r="AI13" s="28">
        <f t="shared" ca="1" si="15"/>
        <v>1.728693636592501</v>
      </c>
      <c r="AJ13" s="28">
        <f t="shared" ca="1" si="16"/>
        <v>0</v>
      </c>
      <c r="AK13" s="28">
        <f t="shared" ca="1" si="17"/>
        <v>8.0098920420740249</v>
      </c>
      <c r="AL13" s="28">
        <f t="shared" ca="1" si="18"/>
        <v>0</v>
      </c>
      <c r="AM13" s="28">
        <f t="shared" ca="1" si="19"/>
        <v>47.85595076137561</v>
      </c>
      <c r="AN13" s="28">
        <f t="shared" ca="1" si="20"/>
        <v>0</v>
      </c>
      <c r="AO13" s="28">
        <f t="shared" ca="1" si="21"/>
        <v>57.594536440042134</v>
      </c>
      <c r="AP13" s="28">
        <f t="shared" si="10"/>
        <v>60.6085289054801</v>
      </c>
    </row>
    <row r="14" spans="2:50" x14ac:dyDescent="0.25">
      <c r="B14" s="58">
        <v>43906</v>
      </c>
      <c r="C14" s="51">
        <v>50.198329287794103</v>
      </c>
      <c r="D14" s="29">
        <f t="shared" ca="1" si="3"/>
        <v>1.8843239300823171</v>
      </c>
      <c r="E14" s="30">
        <f t="shared" ca="1" si="11"/>
        <v>0.9624624174386518</v>
      </c>
      <c r="G14" s="69">
        <f ca="1">'Rolled Back'!AE61</f>
        <v>1.7274560682813214</v>
      </c>
      <c r="H14" s="69">
        <f ca="1">'Rolled Back'!AF61</f>
        <v>0</v>
      </c>
      <c r="I14" s="69">
        <f ca="1">'Rolled Back'!AG61</f>
        <v>6.6429659626773159</v>
      </c>
      <c r="J14" s="69">
        <f ca="1">'Rolled Back'!AH61</f>
        <v>0</v>
      </c>
      <c r="K14" s="69">
        <f ca="1">'Rolled Back'!AI61</f>
        <v>0</v>
      </c>
      <c r="L14" s="70">
        <f ca="1">'Rolled Back'!AJ61</f>
        <v>0</v>
      </c>
      <c r="N14" s="66">
        <f t="shared" ca="1" si="4"/>
        <v>1.6767771084501258E-3</v>
      </c>
      <c r="O14" s="66">
        <f t="shared" ca="1" si="5"/>
        <v>0</v>
      </c>
      <c r="P14" s="66">
        <f t="shared" ca="1" si="6"/>
        <v>2.2198093457175438E-2</v>
      </c>
      <c r="Q14" s="66">
        <f t="shared" ca="1" si="7"/>
        <v>0</v>
      </c>
      <c r="R14" s="66">
        <f t="shared" ca="1" si="8"/>
        <v>0</v>
      </c>
      <c r="S14" s="66">
        <f t="shared" ca="1" si="9"/>
        <v>0</v>
      </c>
      <c r="T14" s="49"/>
      <c r="U14" s="68">
        <f t="shared" ca="1" si="12"/>
        <v>2.3874870565625563E-2</v>
      </c>
      <c r="V14" s="51">
        <v>3.1792022660173801E-2</v>
      </c>
      <c r="W14" s="49"/>
      <c r="X14" s="33" t="e">
        <f>#REF!*$X$1</f>
        <v>#REF!</v>
      </c>
      <c r="Y14" s="33" t="e">
        <f>#REF!*$X$1</f>
        <v>#REF!</v>
      </c>
      <c r="Z14" s="28"/>
      <c r="AA14" s="71" t="e">
        <f t="shared" si="22"/>
        <v>#REF!</v>
      </c>
      <c r="AC14" s="32"/>
      <c r="AD14" s="32"/>
      <c r="AE14" s="32"/>
      <c r="AF14" s="32"/>
      <c r="AG14" s="47"/>
      <c r="AH14" s="58">
        <v>43906</v>
      </c>
      <c r="AI14" s="28">
        <f t="shared" ca="1" si="15"/>
        <v>3.909631675286398</v>
      </c>
      <c r="AJ14" s="28">
        <f t="shared" ca="1" si="16"/>
        <v>0</v>
      </c>
      <c r="AK14" s="28">
        <f t="shared" ca="1" si="17"/>
        <v>15.181934408391578</v>
      </c>
      <c r="AL14" s="28">
        <f t="shared" ca="1" si="18"/>
        <v>0</v>
      </c>
      <c r="AM14" s="28">
        <f t="shared" ca="1" si="19"/>
        <v>0</v>
      </c>
      <c r="AN14" s="28">
        <f t="shared" ca="1" si="20"/>
        <v>0</v>
      </c>
      <c r="AO14" s="28">
        <f t="shared" ca="1" si="21"/>
        <v>19.091566083677975</v>
      </c>
      <c r="AP14" s="28">
        <f t="shared" si="10"/>
        <v>50.198329287794103</v>
      </c>
    </row>
    <row r="15" spans="2:50" x14ac:dyDescent="0.25">
      <c r="B15" s="58">
        <v>43913</v>
      </c>
      <c r="C15" s="51">
        <v>23.196777463887301</v>
      </c>
      <c r="D15" s="29">
        <f t="shared" ca="1" si="3"/>
        <v>0.97058099762438821</v>
      </c>
      <c r="E15" s="30">
        <f t="shared" ca="1" si="11"/>
        <v>0.95815880032752876</v>
      </c>
      <c r="G15" s="69">
        <f ca="1">'Rolled Back'!AE62</f>
        <v>0.29880331324953657</v>
      </c>
      <c r="H15" s="69">
        <f ca="1">'Rolled Back'!AF62</f>
        <v>0</v>
      </c>
      <c r="I15" s="69">
        <f ca="1">'Rolled Back'!AG62</f>
        <v>4.8856189038141498</v>
      </c>
      <c r="J15" s="69">
        <f ca="1">'Rolled Back'!AH62</f>
        <v>0</v>
      </c>
      <c r="K15" s="69">
        <f ca="1">'Rolled Back'!AI62</f>
        <v>0.16156355270948491</v>
      </c>
      <c r="L15" s="70">
        <f ca="1">'Rolled Back'!AJ62</f>
        <v>0</v>
      </c>
      <c r="N15" s="66">
        <f t="shared" ca="1" si="4"/>
        <v>5.1824205289070435E-5</v>
      </c>
      <c r="O15" s="66">
        <f t="shared" ca="1" si="5"/>
        <v>0</v>
      </c>
      <c r="P15" s="66">
        <f t="shared" ca="1" si="6"/>
        <v>1.2489251809864103E-2</v>
      </c>
      <c r="Q15" s="66">
        <f t="shared" ca="1" si="7"/>
        <v>0</v>
      </c>
      <c r="R15" s="66">
        <f t="shared" ca="1" si="8"/>
        <v>1.5198691225695401E-5</v>
      </c>
      <c r="S15" s="66">
        <f t="shared" ca="1" si="9"/>
        <v>0</v>
      </c>
      <c r="T15" s="49"/>
      <c r="U15" s="68">
        <f t="shared" ca="1" si="12"/>
        <v>1.255627470637887E-2</v>
      </c>
      <c r="V15" s="51">
        <v>1.4691175687279949E-2</v>
      </c>
      <c r="W15" s="49"/>
      <c r="X15" s="33" t="e">
        <f>#REF!*$X$1</f>
        <v>#REF!</v>
      </c>
      <c r="Y15" s="33" t="e">
        <f>#REF!*$X$1</f>
        <v>#REF!</v>
      </c>
      <c r="Z15" s="28"/>
      <c r="AA15" s="71" t="e">
        <f t="shared" si="22"/>
        <v>#REF!</v>
      </c>
      <c r="AC15" s="32"/>
      <c r="AD15" s="32"/>
      <c r="AE15" s="32"/>
      <c r="AF15" s="32"/>
      <c r="AG15" s="47"/>
      <c r="AH15" s="58">
        <v>43913</v>
      </c>
      <c r="AI15" s="28">
        <f t="shared" ca="1" si="15"/>
        <v>0.12083511489012029</v>
      </c>
      <c r="AJ15" s="28">
        <f t="shared" ca="1" si="16"/>
        <v>0</v>
      </c>
      <c r="AK15" s="28">
        <f t="shared" ca="1" si="17"/>
        <v>8.5417696863489727</v>
      </c>
      <c r="AL15" s="28">
        <f t="shared" ca="1" si="18"/>
        <v>0</v>
      </c>
      <c r="AM15" s="28">
        <f t="shared" ca="1" si="19"/>
        <v>3.5437795720983038E-2</v>
      </c>
      <c r="AN15" s="28">
        <f t="shared" ca="1" si="20"/>
        <v>0</v>
      </c>
      <c r="AO15" s="28">
        <f t="shared" ca="1" si="21"/>
        <v>8.6980425969600752</v>
      </c>
      <c r="AP15" s="28">
        <f t="shared" si="10"/>
        <v>23.196777463887301</v>
      </c>
    </row>
    <row r="16" spans="2:50" x14ac:dyDescent="0.25">
      <c r="B16" s="58">
        <v>43920</v>
      </c>
      <c r="C16" s="51">
        <v>12.3886039017549</v>
      </c>
      <c r="D16" s="29">
        <f t="shared" ca="1" si="3"/>
        <v>0.94760411320969773</v>
      </c>
      <c r="E16" s="30">
        <f t="shared" ca="1" si="11"/>
        <v>0.92351001608216199</v>
      </c>
      <c r="G16" s="69">
        <f ca="1">'Rolled Back'!AE63</f>
        <v>0.12554320171610941</v>
      </c>
      <c r="H16" s="69">
        <f ca="1">'Rolled Back'!AF63</f>
        <v>0</v>
      </c>
      <c r="I16" s="69">
        <f ca="1">'Rolled Back'!AG63</f>
        <v>3.17313203255042</v>
      </c>
      <c r="J16" s="69">
        <f ca="1">'Rolled Back'!AH63</f>
        <v>0</v>
      </c>
      <c r="K16" s="69">
        <f ca="1">'Rolled Back'!AI63</f>
        <v>0.79231681373636886</v>
      </c>
      <c r="L16" s="70">
        <f ca="1">'Rolled Back'!AJ63</f>
        <v>0</v>
      </c>
      <c r="N16" s="66">
        <f t="shared" ca="1" si="4"/>
        <v>9.1846413690787611E-6</v>
      </c>
      <c r="O16" s="66">
        <f t="shared" ca="1" si="5"/>
        <v>0</v>
      </c>
      <c r="P16" s="66">
        <f t="shared" ca="1" si="6"/>
        <v>5.4755546148261116E-3</v>
      </c>
      <c r="Q16" s="66">
        <f t="shared" ca="1" si="7"/>
        <v>0</v>
      </c>
      <c r="R16" s="66">
        <f t="shared" ca="1" si="8"/>
        <v>3.6031485048123137E-4</v>
      </c>
      <c r="S16" s="66">
        <f t="shared" ca="1" si="9"/>
        <v>0</v>
      </c>
      <c r="T16" s="49"/>
      <c r="U16" s="68">
        <f t="shared" ca="1" si="12"/>
        <v>5.8450541066764217E-3</v>
      </c>
      <c r="V16" s="51">
        <v>7.8460534754943752E-3</v>
      </c>
      <c r="W16" s="49"/>
      <c r="X16" s="33" t="e">
        <f>#REF!*$X$1</f>
        <v>#REF!</v>
      </c>
      <c r="Y16" s="33" t="e">
        <f>#REF!*$X$1</f>
        <v>#REF!</v>
      </c>
      <c r="Z16" s="28"/>
      <c r="AA16" s="71" t="e">
        <f t="shared" si="22"/>
        <v>#REF!</v>
      </c>
      <c r="AC16" s="32"/>
      <c r="AD16" s="32"/>
      <c r="AE16" s="32"/>
      <c r="AF16" s="32"/>
      <c r="AG16" s="47"/>
      <c r="AH16" s="58">
        <v>43920</v>
      </c>
      <c r="AI16" s="28">
        <f t="shared" ca="1" si="15"/>
        <v>2.1415228441356203E-2</v>
      </c>
      <c r="AJ16" s="28">
        <f t="shared" ca="1" si="16"/>
        <v>0</v>
      </c>
      <c r="AK16" s="28">
        <f t="shared" ca="1" si="17"/>
        <v>3.7448941807650868</v>
      </c>
      <c r="AL16" s="28">
        <f t="shared" ca="1" si="18"/>
        <v>0</v>
      </c>
      <c r="AM16" s="28">
        <f t="shared" ca="1" si="19"/>
        <v>0.84012260509662429</v>
      </c>
      <c r="AN16" s="28">
        <f t="shared" ca="1" si="20"/>
        <v>0</v>
      </c>
      <c r="AO16" s="28">
        <f t="shared" ca="1" si="21"/>
        <v>4.606432014303067</v>
      </c>
      <c r="AP16" s="28">
        <f t="shared" si="10"/>
        <v>12.3886039017549</v>
      </c>
    </row>
    <row r="17" spans="2:42" x14ac:dyDescent="0.25">
      <c r="B17" s="58">
        <v>43927</v>
      </c>
      <c r="C17" s="51">
        <v>12.3248351833172</v>
      </c>
      <c r="D17" s="29">
        <f t="shared" ca="1" si="3"/>
        <v>1.0427139480309409</v>
      </c>
      <c r="E17" s="30">
        <f t="shared" ca="1" si="11"/>
        <v>0.91539733128096101</v>
      </c>
      <c r="G17" s="69">
        <f ca="1">'Rolled Back'!AE64</f>
        <v>0.15981027413592822</v>
      </c>
      <c r="H17" s="69">
        <f ca="1">'Rolled Back'!AF64</f>
        <v>0</v>
      </c>
      <c r="I17" s="69">
        <f ca="1">'Rolled Back'!AG64</f>
        <v>3.5970288725436808</v>
      </c>
      <c r="J17" s="69">
        <f ca="1">'Rolled Back'!AH64</f>
        <v>0</v>
      </c>
      <c r="K17" s="69">
        <f ca="1">'Rolled Back'!AI64</f>
        <v>0.81925363355414615</v>
      </c>
      <c r="L17" s="70">
        <f ca="1">'Rolled Back'!AJ64</f>
        <v>0</v>
      </c>
      <c r="N17" s="66">
        <f t="shared" ca="1" si="4"/>
        <v>1.4871204393259957E-5</v>
      </c>
      <c r="O17" s="66">
        <f t="shared" ca="1" si="5"/>
        <v>0</v>
      </c>
      <c r="P17" s="66">
        <f t="shared" ca="1" si="6"/>
        <v>6.9692257092127258E-3</v>
      </c>
      <c r="Q17" s="66">
        <f t="shared" ca="1" si="7"/>
        <v>0</v>
      </c>
      <c r="R17" s="66">
        <f t="shared" ca="1" si="8"/>
        <v>3.8499505441178883E-4</v>
      </c>
      <c r="S17" s="66">
        <f t="shared" ca="1" si="9"/>
        <v>0</v>
      </c>
      <c r="T17" s="49"/>
      <c r="U17" s="68">
        <f t="shared" ca="1" si="12"/>
        <v>7.3690919680177748E-3</v>
      </c>
      <c r="V17" s="51">
        <v>7.805666941314E-3</v>
      </c>
      <c r="W17" s="49"/>
      <c r="X17" s="33" t="e">
        <f>#REF!*$X$1</f>
        <v>#REF!</v>
      </c>
      <c r="Y17" s="33" t="e">
        <f>#REF!*$X$1</f>
        <v>#REF!</v>
      </c>
      <c r="Z17" s="28"/>
      <c r="AA17" s="71" t="e">
        <f t="shared" si="22"/>
        <v>#REF!</v>
      </c>
      <c r="AC17" s="32"/>
      <c r="AD17" s="32"/>
      <c r="AE17" s="32"/>
      <c r="AF17" s="32"/>
      <c r="AG17" s="47"/>
      <c r="AH17" s="58">
        <v>43927</v>
      </c>
      <c r="AI17" s="28">
        <f t="shared" ca="1" si="15"/>
        <v>3.4674216061601676E-2</v>
      </c>
      <c r="AJ17" s="28">
        <f t="shared" ca="1" si="16"/>
        <v>0</v>
      </c>
      <c r="AK17" s="28">
        <f t="shared" ca="1" si="17"/>
        <v>4.7664601376089095</v>
      </c>
      <c r="AL17" s="28">
        <f t="shared" ca="1" si="18"/>
        <v>0</v>
      </c>
      <c r="AM17" s="28">
        <f t="shared" ca="1" si="19"/>
        <v>0.89766782476426588</v>
      </c>
      <c r="AN17" s="28">
        <f t="shared" ca="1" si="20"/>
        <v>0</v>
      </c>
      <c r="AO17" s="28">
        <f t="shared" ca="1" si="21"/>
        <v>5.6988021784347769</v>
      </c>
      <c r="AP17" s="28">
        <f t="shared" si="10"/>
        <v>12.3248351833172</v>
      </c>
    </row>
    <row r="18" spans="2:42" x14ac:dyDescent="0.25">
      <c r="B18" s="58">
        <v>43934</v>
      </c>
      <c r="C18" s="51">
        <v>16.098643991796301</v>
      </c>
      <c r="D18" s="29">
        <f t="shared" ca="1" si="3"/>
        <v>0.88622655638802428</v>
      </c>
      <c r="E18" s="30">
        <f t="shared" ca="1" si="11"/>
        <v>0.94495023575652481</v>
      </c>
      <c r="G18" s="69">
        <f ca="1">'Rolled Back'!AE65</f>
        <v>0.23678072586407178</v>
      </c>
      <c r="H18" s="69">
        <f ca="1">'Rolled Back'!AF65</f>
        <v>0</v>
      </c>
      <c r="I18" s="69">
        <f ca="1">'Rolled Back'!AG65</f>
        <v>5.0868426895553283</v>
      </c>
      <c r="J18" s="69">
        <f ca="1">'Rolled Back'!AH65</f>
        <v>0</v>
      </c>
      <c r="K18" s="69">
        <f ca="1">'Rolled Back'!AI65</f>
        <v>0</v>
      </c>
      <c r="L18" s="70">
        <f ca="1">'Rolled Back'!AJ65</f>
        <v>0</v>
      </c>
      <c r="N18" s="66">
        <f t="shared" ca="1" si="4"/>
        <v>3.2588771365625691E-5</v>
      </c>
      <c r="O18" s="66">
        <f t="shared" ca="1" si="5"/>
        <v>0</v>
      </c>
      <c r="P18" s="66">
        <f t="shared" ca="1" si="6"/>
        <v>1.3478161944354413E-2</v>
      </c>
      <c r="Q18" s="66">
        <f t="shared" ca="1" si="7"/>
        <v>0</v>
      </c>
      <c r="R18" s="66">
        <f t="shared" ca="1" si="8"/>
        <v>0</v>
      </c>
      <c r="S18" s="66">
        <f t="shared" ca="1" si="9"/>
        <v>0</v>
      </c>
      <c r="T18" s="49"/>
      <c r="U18" s="68">
        <f t="shared" ca="1" si="12"/>
        <v>1.3510750715720039E-2</v>
      </c>
      <c r="V18" s="51">
        <v>1.0195726866744675E-2</v>
      </c>
      <c r="W18" s="49"/>
      <c r="X18" s="33" t="e">
        <f>#REF!*$X$1</f>
        <v>#REF!</v>
      </c>
      <c r="Y18" s="33" t="e">
        <f>#REF!*$X$1</f>
        <v>#REF!</v>
      </c>
      <c r="Z18" s="28"/>
      <c r="AA18" s="71" t="e">
        <f t="shared" si="22"/>
        <v>#REF!</v>
      </c>
      <c r="AC18" s="32"/>
      <c r="AD18" s="32"/>
      <c r="AE18" s="32"/>
      <c r="AF18" s="32"/>
      <c r="AG18" s="47"/>
      <c r="AH18" s="58">
        <v>43934</v>
      </c>
      <c r="AI18" s="28">
        <f t="shared" ca="1" si="15"/>
        <v>7.5985109856064242E-2</v>
      </c>
      <c r="AJ18" s="28">
        <f t="shared" ca="1" si="16"/>
        <v>0</v>
      </c>
      <c r="AK18" s="28">
        <f t="shared" ca="1" si="17"/>
        <v>9.2181146538386258</v>
      </c>
      <c r="AL18" s="28">
        <f t="shared" ca="1" si="18"/>
        <v>0</v>
      </c>
      <c r="AM18" s="28">
        <f t="shared" ca="1" si="19"/>
        <v>0</v>
      </c>
      <c r="AN18" s="28">
        <f t="shared" ca="1" si="20"/>
        <v>0</v>
      </c>
      <c r="AO18" s="28">
        <f t="shared" ca="1" si="21"/>
        <v>9.2940997636946907</v>
      </c>
      <c r="AP18" s="28">
        <f t="shared" si="10"/>
        <v>16.098643991796301</v>
      </c>
    </row>
    <row r="19" spans="2:42" x14ac:dyDescent="0.25">
      <c r="B19" s="58">
        <v>43941</v>
      </c>
      <c r="C19" s="51">
        <v>43.021815689691103</v>
      </c>
      <c r="D19" s="29">
        <f t="shared" ca="1" si="3"/>
        <v>1.5101061916893985</v>
      </c>
      <c r="E19" s="30">
        <f t="shared" ca="1" si="11"/>
        <v>0.9648990595240905</v>
      </c>
      <c r="G19" s="69">
        <f ca="1">'Rolled Back'!AE66</f>
        <v>0</v>
      </c>
      <c r="H19" s="69">
        <f ca="1">'Rolled Back'!AF66</f>
        <v>0</v>
      </c>
      <c r="I19" s="69">
        <f ca="1">'Rolled Back'!AG66</f>
        <v>10.043335241029066</v>
      </c>
      <c r="J19" s="69">
        <f ca="1">'Rolled Back'!AH66</f>
        <v>0</v>
      </c>
      <c r="K19" s="69">
        <f ca="1">'Rolled Back'!AI66</f>
        <v>0</v>
      </c>
      <c r="L19" s="70">
        <f ca="1">'Rolled Back'!AJ66</f>
        <v>0</v>
      </c>
      <c r="N19" s="66">
        <f t="shared" ca="1" si="4"/>
        <v>0</v>
      </c>
      <c r="O19" s="66">
        <f t="shared" ca="1" si="5"/>
        <v>0</v>
      </c>
      <c r="P19" s="66">
        <f t="shared" ca="1" si="6"/>
        <v>4.7043998213447825E-2</v>
      </c>
      <c r="Q19" s="66">
        <f t="shared" ca="1" si="7"/>
        <v>0</v>
      </c>
      <c r="R19" s="66">
        <f t="shared" ca="1" si="8"/>
        <v>0</v>
      </c>
      <c r="S19" s="66">
        <f t="shared" ca="1" si="9"/>
        <v>0</v>
      </c>
      <c r="T19" s="49"/>
      <c r="U19" s="68">
        <f t="shared" ca="1" si="12"/>
        <v>4.7043998213447825E-2</v>
      </c>
      <c r="V19" s="51">
        <v>2.7246933487506599E-2</v>
      </c>
      <c r="W19" s="49"/>
      <c r="X19" s="33" t="e">
        <f>#REF!*$X$1</f>
        <v>#REF!</v>
      </c>
      <c r="Y19" s="33" t="e">
        <f>#REF!*$X$1</f>
        <v>#REF!</v>
      </c>
      <c r="Z19" s="28"/>
      <c r="AA19" s="71" t="e">
        <f t="shared" si="22"/>
        <v>#REF!</v>
      </c>
      <c r="AC19" s="32"/>
      <c r="AD19" s="32"/>
      <c r="AE19" s="32"/>
      <c r="AF19" s="32"/>
      <c r="AG19" s="47"/>
      <c r="AH19" s="58">
        <v>43941</v>
      </c>
      <c r="AI19" s="28">
        <f t="shared" ca="1" si="15"/>
        <v>0</v>
      </c>
      <c r="AJ19" s="28">
        <f t="shared" ca="1" si="16"/>
        <v>0</v>
      </c>
      <c r="AK19" s="28">
        <f t="shared" ca="1" si="17"/>
        <v>32.174785486101612</v>
      </c>
      <c r="AL19" s="28">
        <f t="shared" ca="1" si="18"/>
        <v>0</v>
      </c>
      <c r="AM19" s="28">
        <f t="shared" ca="1" si="19"/>
        <v>0</v>
      </c>
      <c r="AN19" s="28">
        <f t="shared" ca="1" si="20"/>
        <v>0</v>
      </c>
      <c r="AO19" s="28">
        <f t="shared" ca="1" si="21"/>
        <v>32.174785486101612</v>
      </c>
      <c r="AP19" s="28">
        <f t="shared" si="10"/>
        <v>43.021815689691103</v>
      </c>
    </row>
    <row r="20" spans="2:42" x14ac:dyDescent="0.25">
      <c r="B20" s="58">
        <v>43948</v>
      </c>
      <c r="C20" s="51">
        <v>95.015298802342599</v>
      </c>
      <c r="D20" s="29">
        <f t="shared" ca="1" si="3"/>
        <v>2.3668864298730923</v>
      </c>
      <c r="E20" s="30">
        <f t="shared" ca="1" si="11"/>
        <v>0.97508941760213952</v>
      </c>
      <c r="G20" s="69">
        <f ca="1">'Rolled Back'!AE67</f>
        <v>0.27136851666717404</v>
      </c>
      <c r="H20" s="69">
        <f ca="1">'Rolled Back'!AF67</f>
        <v>0</v>
      </c>
      <c r="I20" s="69">
        <f ca="1">'Rolled Back'!AG67</f>
        <v>14.816422126856793</v>
      </c>
      <c r="J20" s="69">
        <f ca="1">'Rolled Back'!AH67</f>
        <v>0</v>
      </c>
      <c r="K20" s="69">
        <f ca="1">'Rolled Back'!AI67</f>
        <v>0</v>
      </c>
      <c r="L20" s="70">
        <f ca="1">'Rolled Back'!AJ67</f>
        <v>0</v>
      </c>
      <c r="N20" s="66">
        <f t="shared" ca="1" si="4"/>
        <v>4.2771265104045515E-5</v>
      </c>
      <c r="O20" s="66">
        <f t="shared" ca="1" si="5"/>
        <v>0</v>
      </c>
      <c r="P20" s="66">
        <f t="shared" ca="1" si="6"/>
        <v>9.2195135555409646E-2</v>
      </c>
      <c r="Q20" s="66">
        <f t="shared" ca="1" si="7"/>
        <v>0</v>
      </c>
      <c r="R20" s="66">
        <f t="shared" ca="1" si="8"/>
        <v>0</v>
      </c>
      <c r="S20" s="66">
        <f t="shared" ca="1" si="9"/>
        <v>0</v>
      </c>
      <c r="T20" s="49"/>
      <c r="U20" s="68">
        <f t="shared" ca="1" si="12"/>
        <v>9.2237906820513693E-2</v>
      </c>
      <c r="V20" s="51">
        <v>6.0175877871731481E-2</v>
      </c>
      <c r="W20" s="49"/>
      <c r="X20" s="33" t="e">
        <f>#REF!*$X$1</f>
        <v>#REF!</v>
      </c>
      <c r="Y20" s="33" t="e">
        <f>#REF!*$X$1</f>
        <v>#REF!</v>
      </c>
      <c r="Z20" s="28"/>
      <c r="AA20" s="71" t="e">
        <f t="shared" si="22"/>
        <v>#REF!</v>
      </c>
      <c r="AC20" s="32"/>
      <c r="AD20" s="32"/>
      <c r="AE20" s="32"/>
      <c r="AF20" s="32"/>
      <c r="AG20" s="47"/>
      <c r="AH20" s="58">
        <v>43948</v>
      </c>
      <c r="AI20" s="28">
        <f t="shared" ca="1" si="15"/>
        <v>9.9726965498361533E-2</v>
      </c>
      <c r="AJ20" s="28">
        <f t="shared" ca="1" si="16"/>
        <v>0</v>
      </c>
      <c r="AK20" s="28">
        <f t="shared" ca="1" si="17"/>
        <v>63.054987288674212</v>
      </c>
      <c r="AL20" s="28">
        <f t="shared" ca="1" si="18"/>
        <v>0</v>
      </c>
      <c r="AM20" s="28">
        <f t="shared" ca="1" si="19"/>
        <v>0</v>
      </c>
      <c r="AN20" s="28">
        <f t="shared" ca="1" si="20"/>
        <v>0</v>
      </c>
      <c r="AO20" s="28">
        <f t="shared" ca="1" si="21"/>
        <v>63.154714254172575</v>
      </c>
      <c r="AP20" s="28">
        <f t="shared" si="10"/>
        <v>95.015298802342599</v>
      </c>
    </row>
    <row r="21" spans="2:42" x14ac:dyDescent="0.25">
      <c r="B21" s="58">
        <v>43955</v>
      </c>
      <c r="C21" s="51">
        <v>126.41460497448701</v>
      </c>
      <c r="D21" s="29">
        <f t="shared" ca="1" si="3"/>
        <v>2.690426512779915</v>
      </c>
      <c r="E21" s="30">
        <f t="shared" ca="1" si="11"/>
        <v>0.97871743922845855</v>
      </c>
      <c r="G21" s="69">
        <f ca="1">'Rolled Back'!AE68</f>
        <v>0.57273912411522143</v>
      </c>
      <c r="H21" s="69">
        <f ca="1">'Rolled Back'!AF68</f>
        <v>0</v>
      </c>
      <c r="I21" s="69">
        <f ca="1">'Rolled Back'!AG68</f>
        <v>15.940780965034431</v>
      </c>
      <c r="J21" s="69">
        <f ca="1">'Rolled Back'!AH68</f>
        <v>0</v>
      </c>
      <c r="K21" s="69">
        <f ca="1">'Rolled Back'!AI68</f>
        <v>0</v>
      </c>
      <c r="L21" s="70">
        <f ca="1">'Rolled Back'!AJ68</f>
        <v>0</v>
      </c>
      <c r="N21" s="66">
        <f t="shared" ca="1" si="4"/>
        <v>1.8922014260939804E-4</v>
      </c>
      <c r="O21" s="66">
        <f t="shared" ca="1" si="5"/>
        <v>0</v>
      </c>
      <c r="P21" s="66">
        <f t="shared" ca="1" si="6"/>
        <v>0.10413937737185294</v>
      </c>
      <c r="Q21" s="66">
        <f t="shared" ca="1" si="7"/>
        <v>0</v>
      </c>
      <c r="R21" s="66">
        <f t="shared" ca="1" si="8"/>
        <v>0</v>
      </c>
      <c r="S21" s="66">
        <f t="shared" ca="1" si="9"/>
        <v>0</v>
      </c>
      <c r="T21" s="49"/>
      <c r="U21" s="68">
        <f t="shared" ca="1" si="12"/>
        <v>0.10432859751446234</v>
      </c>
      <c r="V21" s="51">
        <v>8.0061947139404996E-2</v>
      </c>
      <c r="W21" s="49"/>
      <c r="X21" s="33" t="e">
        <f>#REF!*$X$1</f>
        <v>#REF!</v>
      </c>
      <c r="Y21" s="33" t="e">
        <f>#REF!*$X$1</f>
        <v>#REF!</v>
      </c>
      <c r="Z21" s="28"/>
      <c r="AA21" s="71" t="e">
        <f t="shared" si="22"/>
        <v>#REF!</v>
      </c>
      <c r="AC21" s="32"/>
      <c r="AD21" s="32"/>
      <c r="AE21" s="32"/>
      <c r="AF21" s="32"/>
      <c r="AH21" s="58">
        <v>43955</v>
      </c>
      <c r="AI21" s="28">
        <f t="shared" ca="1" si="15"/>
        <v>0.44119224876090085</v>
      </c>
      <c r="AJ21" s="28">
        <f t="shared" ca="1" si="16"/>
        <v>0</v>
      </c>
      <c r="AK21" s="28">
        <f t="shared" ca="1" si="17"/>
        <v>71.224008478040986</v>
      </c>
      <c r="AL21" s="28">
        <f t="shared" ca="1" si="18"/>
        <v>0</v>
      </c>
      <c r="AM21" s="28">
        <f t="shared" ca="1" si="19"/>
        <v>0</v>
      </c>
      <c r="AN21" s="28">
        <f t="shared" ca="1" si="20"/>
        <v>0</v>
      </c>
      <c r="AO21" s="28">
        <f t="shared" ca="1" si="21"/>
        <v>71.665200726801885</v>
      </c>
      <c r="AP21" s="28">
        <f t="shared" si="10"/>
        <v>126.41460497448701</v>
      </c>
    </row>
    <row r="22" spans="2:42" x14ac:dyDescent="0.25">
      <c r="B22" s="58">
        <v>43962</v>
      </c>
      <c r="C22" s="51">
        <v>141.08557986534601</v>
      </c>
      <c r="D22" s="29">
        <f t="shared" ca="1" si="3"/>
        <v>2.79414419616419</v>
      </c>
      <c r="E22" s="30">
        <f t="shared" ca="1" si="11"/>
        <v>0.98019539488847163</v>
      </c>
      <c r="G22" s="69">
        <f ca="1">'Rolled Back'!AE69</f>
        <v>0.50633012855207782</v>
      </c>
      <c r="H22" s="69">
        <f ca="1">'Rolled Back'!AF69</f>
        <v>0</v>
      </c>
      <c r="I22" s="69">
        <f ca="1">'Rolled Back'!AG69</f>
        <v>16.856980878222316</v>
      </c>
      <c r="J22" s="69">
        <f ca="1">'Rolled Back'!AH69</f>
        <v>0</v>
      </c>
      <c r="K22" s="69">
        <f ca="1">'Rolled Back'!AI69</f>
        <v>0</v>
      </c>
      <c r="L22" s="70">
        <f ca="1">'Rolled Back'!AJ69</f>
        <v>0</v>
      </c>
      <c r="N22" s="66">
        <f t="shared" ca="1" si="4"/>
        <v>1.4810766615833457E-4</v>
      </c>
      <c r="O22" s="66">
        <f t="shared" ca="1" si="5"/>
        <v>0</v>
      </c>
      <c r="P22" s="66">
        <f t="shared" ca="1" si="6"/>
        <v>0.1141629348629751</v>
      </c>
      <c r="Q22" s="66">
        <f t="shared" ca="1" si="7"/>
        <v>0</v>
      </c>
      <c r="R22" s="66">
        <f t="shared" ca="1" si="8"/>
        <v>0</v>
      </c>
      <c r="S22" s="66">
        <f t="shared" ca="1" si="9"/>
        <v>0</v>
      </c>
      <c r="T22" s="49"/>
      <c r="U22" s="68">
        <f t="shared" ca="1" si="12"/>
        <v>0.11431104252913343</v>
      </c>
      <c r="V22" s="51">
        <v>8.9353490758376244E-2</v>
      </c>
      <c r="W22" s="49"/>
      <c r="X22" s="33" t="e">
        <f>#REF!*$X$1</f>
        <v>#REF!</v>
      </c>
      <c r="Y22" s="33" t="e">
        <f>#REF!*$X$1</f>
        <v>#REF!</v>
      </c>
      <c r="Z22" s="28"/>
      <c r="AA22" s="71" t="e">
        <f t="shared" si="22"/>
        <v>#REF!</v>
      </c>
      <c r="AF22" s="32"/>
      <c r="AH22" s="58">
        <v>43962</v>
      </c>
      <c r="AI22" s="28">
        <f t="shared" ca="1" si="15"/>
        <v>0.34533297243101724</v>
      </c>
      <c r="AJ22" s="28">
        <f t="shared" ca="1" si="16"/>
        <v>0</v>
      </c>
      <c r="AK22" s="28">
        <f t="shared" ca="1" si="17"/>
        <v>78.079416698685634</v>
      </c>
      <c r="AL22" s="28">
        <f t="shared" ca="1" si="18"/>
        <v>0</v>
      </c>
      <c r="AM22" s="28">
        <f t="shared" ca="1" si="19"/>
        <v>0</v>
      </c>
      <c r="AN22" s="28">
        <f t="shared" ca="1" si="20"/>
        <v>0</v>
      </c>
      <c r="AO22" s="28">
        <f t="shared" ca="1" si="21"/>
        <v>78.424749671116658</v>
      </c>
      <c r="AP22" s="28">
        <f t="shared" si="10"/>
        <v>141.08557986534601</v>
      </c>
    </row>
    <row r="23" spans="2:42" x14ac:dyDescent="0.25">
      <c r="B23" s="58">
        <v>43969</v>
      </c>
      <c r="C23" s="51">
        <v>162.47869291510199</v>
      </c>
      <c r="D23" s="29">
        <f t="shared" ca="1" si="3"/>
        <v>3.0422590401231053</v>
      </c>
      <c r="E23" s="30">
        <f t="shared" ca="1" si="11"/>
        <v>0.98127595079982133</v>
      </c>
      <c r="G23" s="69">
        <f ca="1">'Rolled Back'!AE70</f>
        <v>0.37553523066552646</v>
      </c>
      <c r="H23" s="69">
        <f ca="1">'Rolled Back'!AF70</f>
        <v>0</v>
      </c>
      <c r="I23" s="69">
        <f ca="1">'Rolled Back'!AG70</f>
        <v>18.953032567508618</v>
      </c>
      <c r="J23" s="69">
        <f ca="1">'Rolled Back'!AH70</f>
        <v>0</v>
      </c>
      <c r="K23" s="69">
        <f ca="1">'Rolled Back'!AI70</f>
        <v>0</v>
      </c>
      <c r="L23" s="70">
        <f ca="1">'Rolled Back'!AJ70</f>
        <v>0</v>
      </c>
      <c r="N23" s="66">
        <f t="shared" ca="1" si="4"/>
        <v>8.1715493777355822E-5</v>
      </c>
      <c r="O23" s="66">
        <f t="shared" ca="1" si="5"/>
        <v>0</v>
      </c>
      <c r="P23" s="66">
        <f t="shared" ca="1" si="6"/>
        <v>0.13793496423996057</v>
      </c>
      <c r="Q23" s="66">
        <f t="shared" ca="1" si="7"/>
        <v>0</v>
      </c>
      <c r="R23" s="66">
        <f t="shared" ca="1" si="8"/>
        <v>0</v>
      </c>
      <c r="S23" s="66">
        <f t="shared" ca="1" si="9"/>
        <v>0</v>
      </c>
      <c r="T23" s="49"/>
      <c r="U23" s="68">
        <f t="shared" ca="1" si="12"/>
        <v>0.13801667973373793</v>
      </c>
      <c r="V23" s="51">
        <v>0.10290235472454975</v>
      </c>
      <c r="W23" s="49"/>
      <c r="X23" s="33" t="e">
        <f>#REF!*$X$1</f>
        <v>#REF!</v>
      </c>
      <c r="Y23" s="33" t="e">
        <f>#REF!*$X$1</f>
        <v>#REF!</v>
      </c>
      <c r="Z23" s="28"/>
      <c r="AA23" s="71" t="e">
        <f t="shared" si="22"/>
        <v>#REF!</v>
      </c>
      <c r="AF23" s="32"/>
      <c r="AH23" s="58">
        <v>43969</v>
      </c>
      <c r="AI23" s="28">
        <f t="shared" ca="1" si="15"/>
        <v>0.19053068009075902</v>
      </c>
      <c r="AJ23" s="28">
        <f t="shared" ca="1" si="16"/>
        <v>0</v>
      </c>
      <c r="AK23" s="28">
        <f t="shared" ca="1" si="17"/>
        <v>94.337812558312493</v>
      </c>
      <c r="AL23" s="28">
        <f t="shared" ca="1" si="18"/>
        <v>0</v>
      </c>
      <c r="AM23" s="28">
        <f t="shared" ca="1" si="19"/>
        <v>0</v>
      </c>
      <c r="AN23" s="28">
        <f t="shared" ca="1" si="20"/>
        <v>0</v>
      </c>
      <c r="AO23" s="28">
        <f t="shared" ca="1" si="21"/>
        <v>94.528343238403252</v>
      </c>
      <c r="AP23" s="28">
        <f t="shared" si="10"/>
        <v>162.47869291510199</v>
      </c>
    </row>
    <row r="24" spans="2:42" x14ac:dyDescent="0.25">
      <c r="B24" s="58">
        <v>43976</v>
      </c>
      <c r="C24" s="51">
        <v>228.812572423311</v>
      </c>
      <c r="D24" s="29">
        <f t="shared" ca="1" si="3"/>
        <v>3.7938714313346633</v>
      </c>
      <c r="E24" s="30">
        <f t="shared" ca="1" si="11"/>
        <v>0.98341930519309118</v>
      </c>
      <c r="G24" s="69">
        <f ca="1">'Rolled Back'!AE71</f>
        <v>6.4715361735969985E-4</v>
      </c>
      <c r="H24" s="69">
        <f ca="1">'Rolled Back'!AF71</f>
        <v>0</v>
      </c>
      <c r="I24" s="69">
        <f ca="1">'Rolled Back'!AG71</f>
        <v>25.219176492410796</v>
      </c>
      <c r="J24" s="69">
        <f ca="1">'Rolled Back'!AH71</f>
        <v>0</v>
      </c>
      <c r="K24" s="69">
        <f ca="1">'Rolled Back'!AI71</f>
        <v>3.138251788292243E-3</v>
      </c>
      <c r="L24" s="70">
        <f ca="1">'Rolled Back'!AJ71</f>
        <v>0</v>
      </c>
      <c r="N24" s="66">
        <f t="shared" ca="1" si="4"/>
        <v>2.44752211044203E-10</v>
      </c>
      <c r="O24" s="66">
        <f t="shared" ca="1" si="5"/>
        <v>0</v>
      </c>
      <c r="P24" s="66">
        <f t="shared" ca="1" si="6"/>
        <v>0.21371713256824493</v>
      </c>
      <c r="Q24" s="66">
        <f t="shared" ca="1" si="7"/>
        <v>0</v>
      </c>
      <c r="R24" s="66">
        <f t="shared" ca="1" si="8"/>
        <v>5.7552311324217115E-9</v>
      </c>
      <c r="S24" s="66">
        <f t="shared" ca="1" si="9"/>
        <v>0</v>
      </c>
      <c r="T24" s="49"/>
      <c r="U24" s="68">
        <f t="shared" ca="1" si="12"/>
        <v>0.21371713856822827</v>
      </c>
      <c r="V24" s="51">
        <v>0.14491347801057902</v>
      </c>
      <c r="W24" s="49"/>
      <c r="X24" s="33" t="e">
        <f>#REF!*$X$1</f>
        <v>#REF!</v>
      </c>
      <c r="Y24" s="33" t="e">
        <f>#REF!*$X$1</f>
        <v>#REF!</v>
      </c>
      <c r="Z24" s="28"/>
      <c r="AA24" s="71" t="e">
        <f t="shared" si="22"/>
        <v>#REF!</v>
      </c>
      <c r="AF24" s="32"/>
      <c r="AH24" s="58">
        <v>43976</v>
      </c>
      <c r="AI24" s="28">
        <f t="shared" ca="1" si="15"/>
        <v>5.7067274599142657E-7</v>
      </c>
      <c r="AJ24" s="28">
        <f t="shared" ca="1" si="16"/>
        <v>0</v>
      </c>
      <c r="AK24" s="28">
        <f t="shared" ca="1" si="17"/>
        <v>146.16748482747769</v>
      </c>
      <c r="AL24" s="28">
        <f t="shared" ca="1" si="18"/>
        <v>0</v>
      </c>
      <c r="AM24" s="28">
        <f t="shared" ca="1" si="19"/>
        <v>1.3419096563590518E-5</v>
      </c>
      <c r="AN24" s="28">
        <f t="shared" ca="1" si="20"/>
        <v>0</v>
      </c>
      <c r="AO24" s="28">
        <f t="shared" ca="1" si="21"/>
        <v>146.16749881724701</v>
      </c>
      <c r="AP24" s="28">
        <f t="shared" si="10"/>
        <v>228.812572423311</v>
      </c>
    </row>
    <row r="25" spans="2:42" x14ac:dyDescent="0.25">
      <c r="B25" s="58">
        <v>43983</v>
      </c>
      <c r="C25" s="51">
        <v>359.43957655530198</v>
      </c>
      <c r="D25" s="29">
        <f t="shared" ca="1" si="3"/>
        <v>5.3246689436865404</v>
      </c>
      <c r="E25" s="30">
        <f t="shared" ca="1" si="11"/>
        <v>0.98518619180804834</v>
      </c>
      <c r="G25" s="69">
        <f ca="1">'Rolled Back'!AE72</f>
        <v>9.5884638264030005E-4</v>
      </c>
      <c r="H25" s="69">
        <f ca="1">'Rolled Back'!AF72</f>
        <v>0</v>
      </c>
      <c r="I25" s="69">
        <f ca="1">'Rolled Back'!AG72</f>
        <v>35.170296483224689</v>
      </c>
      <c r="J25" s="69">
        <f ca="1">'Rolled Back'!AH72</f>
        <v>0</v>
      </c>
      <c r="K25" s="69">
        <f ca="1">'Rolled Back'!AI72</f>
        <v>7.0241144794589316E-2</v>
      </c>
      <c r="L25" s="70">
        <f ca="1">'Rolled Back'!AJ72</f>
        <v>0</v>
      </c>
      <c r="N25" s="66">
        <f t="shared" ca="1" si="4"/>
        <v>5.3728762856870323E-10</v>
      </c>
      <c r="O25" s="66">
        <f t="shared" ca="1" si="5"/>
        <v>0</v>
      </c>
      <c r="P25" s="66">
        <f t="shared" ca="1" si="6"/>
        <v>0.33824119081455817</v>
      </c>
      <c r="Q25" s="66">
        <f t="shared" ca="1" si="7"/>
        <v>0</v>
      </c>
      <c r="R25" s="66">
        <f t="shared" ca="1" si="8"/>
        <v>2.8787650196528478E-6</v>
      </c>
      <c r="S25" s="66">
        <f t="shared" ca="1" si="9"/>
        <v>0</v>
      </c>
      <c r="T25" s="49"/>
      <c r="U25" s="68">
        <f t="shared" ca="1" si="12"/>
        <v>0.33824407011686541</v>
      </c>
      <c r="V25" s="51">
        <v>0.22764325675651575</v>
      </c>
      <c r="W25" s="49"/>
      <c r="X25" s="33" t="e">
        <f>#REF!*$X$1</f>
        <v>#REF!</v>
      </c>
      <c r="Y25" s="33" t="e">
        <f>#REF!*$X$1</f>
        <v>#REF!</v>
      </c>
      <c r="Z25" s="28"/>
      <c r="AA25" s="71" t="e">
        <f t="shared" si="22"/>
        <v>#REF!</v>
      </c>
      <c r="AF25" s="32"/>
      <c r="AH25" s="58">
        <v>43983</v>
      </c>
      <c r="AI25" s="28">
        <f t="shared" ca="1" si="15"/>
        <v>1.252758473863788E-6</v>
      </c>
      <c r="AJ25" s="28">
        <f t="shared" ca="1" si="16"/>
        <v>0</v>
      </c>
      <c r="AK25" s="28">
        <f t="shared" ca="1" si="17"/>
        <v>231.3331810711413</v>
      </c>
      <c r="AL25" s="28">
        <f t="shared" ca="1" si="18"/>
        <v>0</v>
      </c>
      <c r="AM25" s="28">
        <f t="shared" ca="1" si="19"/>
        <v>6.7122283873163992E-3</v>
      </c>
      <c r="AN25" s="28">
        <f t="shared" ca="1" si="20"/>
        <v>0</v>
      </c>
      <c r="AO25" s="28">
        <f t="shared" ca="1" si="21"/>
        <v>231.33989455228709</v>
      </c>
      <c r="AP25" s="28">
        <f t="shared" si="10"/>
        <v>359.43957655530198</v>
      </c>
    </row>
    <row r="26" spans="2:42" x14ac:dyDescent="0.25">
      <c r="B26" s="58">
        <v>43990</v>
      </c>
      <c r="C26" s="51">
        <v>465.09502639658501</v>
      </c>
      <c r="D26" s="29">
        <f t="shared" ca="1" si="3"/>
        <v>6.2906472770169284</v>
      </c>
      <c r="E26" s="30">
        <f t="shared" ca="1" si="11"/>
        <v>0.98647449032995482</v>
      </c>
      <c r="G26" s="69">
        <f ca="1">'Rolled Back'!AE73</f>
        <v>0</v>
      </c>
      <c r="H26" s="69">
        <f ca="1">'Rolled Back'!AF73</f>
        <v>0</v>
      </c>
      <c r="I26" s="69">
        <f ca="1">'Rolled Back'!AG73</f>
        <v>41.239934590315087</v>
      </c>
      <c r="J26" s="69">
        <f ca="1">'Rolled Back'!AH73</f>
        <v>0</v>
      </c>
      <c r="K26" s="69">
        <f ca="1">'Rolled Back'!AI73</f>
        <v>0.1752838904426724</v>
      </c>
      <c r="L26" s="70">
        <f ca="1">'Rolled Back'!AJ73</f>
        <v>0</v>
      </c>
      <c r="N26" s="66">
        <f t="shared" ca="1" si="4"/>
        <v>0</v>
      </c>
      <c r="O26" s="66">
        <f t="shared" ca="1" si="5"/>
        <v>0</v>
      </c>
      <c r="P26" s="66">
        <f t="shared" ca="1" si="6"/>
        <v>0.4115844950157192</v>
      </c>
      <c r="Q26" s="66">
        <f t="shared" ca="1" si="7"/>
        <v>0</v>
      </c>
      <c r="R26" s="66">
        <f t="shared" ca="1" si="8"/>
        <v>1.7884123728176728E-5</v>
      </c>
      <c r="S26" s="66">
        <f t="shared" ca="1" si="9"/>
        <v>0</v>
      </c>
      <c r="T26" s="49"/>
      <c r="U26" s="68">
        <f t="shared" ca="1" si="12"/>
        <v>0.41160237913944736</v>
      </c>
      <c r="V26" s="51">
        <v>0.29455784342069175</v>
      </c>
      <c r="W26" s="49"/>
      <c r="X26" s="33" t="e">
        <f>#REF!*$X$1</f>
        <v>#REF!</v>
      </c>
      <c r="Y26" s="33" t="e">
        <f>#REF!*$X$1</f>
        <v>#REF!</v>
      </c>
      <c r="Z26" s="28"/>
      <c r="AA26" s="71" t="e">
        <f t="shared" si="22"/>
        <v>#REF!</v>
      </c>
      <c r="AH26" s="58">
        <v>43990</v>
      </c>
      <c r="AI26" s="28">
        <f t="shared" ca="1" si="15"/>
        <v>0</v>
      </c>
      <c r="AJ26" s="28">
        <f t="shared" ca="1" si="16"/>
        <v>0</v>
      </c>
      <c r="AK26" s="28">
        <f t="shared" ca="1" si="17"/>
        <v>281.49484183830981</v>
      </c>
      <c r="AL26" s="28">
        <f t="shared" ca="1" si="18"/>
        <v>0</v>
      </c>
      <c r="AM26" s="28">
        <f t="shared" ca="1" si="19"/>
        <v>4.1699243304346739E-2</v>
      </c>
      <c r="AN26" s="28">
        <f t="shared" ca="1" si="20"/>
        <v>0</v>
      </c>
      <c r="AO26" s="28">
        <f t="shared" ca="1" si="21"/>
        <v>281.53654108161413</v>
      </c>
      <c r="AP26" s="28">
        <f t="shared" si="10"/>
        <v>465.09502639658501</v>
      </c>
    </row>
    <row r="27" spans="2:42" x14ac:dyDescent="0.25">
      <c r="B27" s="58">
        <v>43997</v>
      </c>
      <c r="C27" s="51">
        <v>494.46075468803099</v>
      </c>
      <c r="D27" s="29">
        <f t="shared" ca="1" si="3"/>
        <v>6.348784724404517</v>
      </c>
      <c r="E27" s="30">
        <f t="shared" ca="1" si="11"/>
        <v>0.98716018477864809</v>
      </c>
      <c r="G27" s="69">
        <f ca="1">'Rolled Back'!AE74</f>
        <v>0</v>
      </c>
      <c r="H27" s="69">
        <f ca="1">'Rolled Back'!AF74</f>
        <v>0</v>
      </c>
      <c r="I27" s="69">
        <f ca="1">'Rolled Back'!AG74</f>
        <v>41.737448478507517</v>
      </c>
      <c r="J27" s="69">
        <f ca="1">'Rolled Back'!AH74</f>
        <v>0</v>
      </c>
      <c r="K27" s="69">
        <f ca="1">'Rolled Back'!AI74</f>
        <v>0.1427667999725078</v>
      </c>
      <c r="L27" s="70">
        <f ca="1">'Rolled Back'!AJ74</f>
        <v>0</v>
      </c>
      <c r="N27" s="66">
        <f t="shared" ca="1" si="4"/>
        <v>0</v>
      </c>
      <c r="O27" s="66">
        <f t="shared" ca="1" si="5"/>
        <v>0</v>
      </c>
      <c r="P27" s="66">
        <f t="shared" ca="1" si="6"/>
        <v>0.41742526990459045</v>
      </c>
      <c r="Q27" s="66">
        <f t="shared" ca="1" si="7"/>
        <v>0</v>
      </c>
      <c r="R27" s="66">
        <f t="shared" ca="1" si="8"/>
        <v>1.1872982600307714E-5</v>
      </c>
      <c r="S27" s="66">
        <f t="shared" ca="1" si="9"/>
        <v>0</v>
      </c>
      <c r="T27" s="49"/>
      <c r="U27" s="68">
        <f t="shared" ca="1" si="12"/>
        <v>0.41743714288719075</v>
      </c>
      <c r="V27" s="51">
        <v>0.31315599026182878</v>
      </c>
      <c r="W27" s="49"/>
      <c r="X27" s="33" t="e">
        <f>#REF!*$X$1</f>
        <v>#REF!</v>
      </c>
      <c r="Y27" s="33" t="e">
        <f>#REF!*$X$1</f>
        <v>#REF!</v>
      </c>
      <c r="Z27" s="28"/>
      <c r="AA27" s="71" t="e">
        <f t="shared" si="22"/>
        <v>#REF!</v>
      </c>
      <c r="AH27" s="58">
        <v>43997</v>
      </c>
      <c r="AI27" s="28">
        <f t="shared" ca="1" si="15"/>
        <v>0</v>
      </c>
      <c r="AJ27" s="28">
        <f t="shared" ca="1" si="16"/>
        <v>0</v>
      </c>
      <c r="AK27" s="28">
        <f t="shared" ca="1" si="17"/>
        <v>285.48952099524257</v>
      </c>
      <c r="AL27" s="28">
        <f t="shared" ca="1" si="18"/>
        <v>0</v>
      </c>
      <c r="AM27" s="28">
        <f t="shared" ca="1" si="19"/>
        <v>2.7683458117574836E-2</v>
      </c>
      <c r="AN27" s="28">
        <f t="shared" ca="1" si="20"/>
        <v>0</v>
      </c>
      <c r="AO27" s="28">
        <f t="shared" ca="1" si="21"/>
        <v>285.51720445336014</v>
      </c>
      <c r="AP27" s="28">
        <f t="shared" si="10"/>
        <v>494.46075468803099</v>
      </c>
    </row>
    <row r="28" spans="2:42" x14ac:dyDescent="0.25">
      <c r="B28" s="58">
        <v>44004</v>
      </c>
      <c r="C28" s="51">
        <v>448.890787267946</v>
      </c>
      <c r="D28" s="29">
        <f t="shared" ca="1" si="3"/>
        <v>5.6087771460109348</v>
      </c>
      <c r="E28" s="30">
        <f t="shared" ca="1" si="11"/>
        <v>0.98750525226826935</v>
      </c>
      <c r="G28" s="69">
        <f ca="1">'Rolled Back'!AE75</f>
        <v>0</v>
      </c>
      <c r="H28" s="69">
        <f ca="1">'Rolled Back'!AF75</f>
        <v>0</v>
      </c>
      <c r="I28" s="69">
        <f ca="1">'Rolled Back'!AG75</f>
        <v>37.106859354303253</v>
      </c>
      <c r="J28" s="69">
        <f ca="1">'Rolled Back'!AH75</f>
        <v>0</v>
      </c>
      <c r="K28" s="69">
        <f ca="1">'Rolled Back'!AI75</f>
        <v>5.7404592142713103E-2</v>
      </c>
      <c r="L28" s="70">
        <f ca="1">'Rolled Back'!AJ75</f>
        <v>0</v>
      </c>
      <c r="N28" s="66">
        <f t="shared" ca="1" si="4"/>
        <v>0</v>
      </c>
      <c r="O28" s="66">
        <f t="shared" ca="1" si="5"/>
        <v>0</v>
      </c>
      <c r="P28" s="66">
        <f t="shared" ca="1" si="6"/>
        <v>0.36201659891410509</v>
      </c>
      <c r="Q28" s="66">
        <f t="shared" ca="1" si="7"/>
        <v>0</v>
      </c>
      <c r="R28" s="66">
        <f t="shared" ca="1" si="8"/>
        <v>1.9232837613668679E-6</v>
      </c>
      <c r="S28" s="66">
        <f t="shared" ca="1" si="9"/>
        <v>0</v>
      </c>
      <c r="T28" s="49"/>
      <c r="U28" s="68">
        <f t="shared" ca="1" si="12"/>
        <v>0.36201852219786645</v>
      </c>
      <c r="V28" s="51">
        <v>0.28429524016521152</v>
      </c>
      <c r="W28" s="49"/>
      <c r="X28" s="33" t="e">
        <f>#REF!*$X$1</f>
        <v>#REF!</v>
      </c>
      <c r="Y28" s="33" t="e">
        <f>#REF!*$X$1</f>
        <v>#REF!</v>
      </c>
      <c r="Z28" s="28"/>
      <c r="AA28" s="71" t="e">
        <f t="shared" si="22"/>
        <v>#REF!</v>
      </c>
      <c r="AH28" s="58">
        <v>44004</v>
      </c>
      <c r="AI28" s="28">
        <f t="shared" ca="1" si="15"/>
        <v>0</v>
      </c>
      <c r="AJ28" s="28">
        <f t="shared" ca="1" si="16"/>
        <v>0</v>
      </c>
      <c r="AK28" s="28">
        <f t="shared" ca="1" si="17"/>
        <v>247.59388773932525</v>
      </c>
      <c r="AL28" s="28">
        <f t="shared" ca="1" si="18"/>
        <v>0</v>
      </c>
      <c r="AM28" s="28">
        <f t="shared" ca="1" si="19"/>
        <v>4.4843951388113361E-3</v>
      </c>
      <c r="AN28" s="28">
        <f t="shared" ca="1" si="20"/>
        <v>0</v>
      </c>
      <c r="AO28" s="28">
        <f t="shared" ca="1" si="21"/>
        <v>247.59837213446406</v>
      </c>
      <c r="AP28" s="28">
        <f t="shared" si="10"/>
        <v>448.890787267946</v>
      </c>
    </row>
    <row r="29" spans="2:42" x14ac:dyDescent="0.25">
      <c r="B29" s="58">
        <v>44011</v>
      </c>
      <c r="C29" s="51">
        <v>385.84887846417502</v>
      </c>
      <c r="D29" s="29">
        <f t="shared" ca="1" si="3"/>
        <v>4.973315457086696</v>
      </c>
      <c r="E29" s="30">
        <f t="shared" ca="1" si="11"/>
        <v>0.98711071682550333</v>
      </c>
      <c r="G29" s="69">
        <f ca="1">'Rolled Back'!AE76</f>
        <v>0</v>
      </c>
      <c r="H29" s="69">
        <f ca="1">'Rolled Back'!AF76</f>
        <v>0</v>
      </c>
      <c r="I29" s="69">
        <f ca="1">'Rolled Back'!AG76</f>
        <v>32.924905519821692</v>
      </c>
      <c r="J29" s="69">
        <f ca="1">'Rolled Back'!AH76</f>
        <v>0</v>
      </c>
      <c r="K29" s="69">
        <f ca="1">'Rolled Back'!AI76</f>
        <v>4.4398062012071027E-2</v>
      </c>
      <c r="L29" s="70">
        <f ca="1">'Rolled Back'!AJ76</f>
        <v>0</v>
      </c>
      <c r="N29" s="66">
        <f t="shared" ca="1" si="4"/>
        <v>0</v>
      </c>
      <c r="O29" s="66">
        <f t="shared" ca="1" si="5"/>
        <v>0</v>
      </c>
      <c r="P29" s="66">
        <f t="shared" ca="1" si="6"/>
        <v>0.3103464432334328</v>
      </c>
      <c r="Q29" s="66">
        <f t="shared" ca="1" si="7"/>
        <v>0</v>
      </c>
      <c r="R29" s="66">
        <f t="shared" ca="1" si="8"/>
        <v>1.1508185302948098E-6</v>
      </c>
      <c r="S29" s="66">
        <f t="shared" ca="1" si="9"/>
        <v>0</v>
      </c>
      <c r="T29" s="49"/>
      <c r="U29" s="68">
        <f t="shared" ca="1" si="12"/>
        <v>0.3103475940519631</v>
      </c>
      <c r="V29" s="51">
        <v>0.24436901509625403</v>
      </c>
      <c r="W29" s="49"/>
      <c r="X29" s="33" t="e">
        <f>#REF!*$X$1</f>
        <v>#REF!</v>
      </c>
      <c r="Y29" s="33" t="e">
        <f>#REF!*$X$1</f>
        <v>#REF!</v>
      </c>
      <c r="Z29" s="28"/>
      <c r="AA29" s="71" t="e">
        <f t="shared" si="22"/>
        <v>#REF!</v>
      </c>
      <c r="AH29" s="58">
        <v>44011</v>
      </c>
      <c r="AI29" s="28">
        <f t="shared" ca="1" si="15"/>
        <v>0</v>
      </c>
      <c r="AJ29" s="28">
        <f t="shared" ca="1" si="16"/>
        <v>0</v>
      </c>
      <c r="AK29" s="28">
        <f t="shared" ca="1" si="17"/>
        <v>212.25513597090355</v>
      </c>
      <c r="AL29" s="28">
        <f t="shared" ca="1" si="18"/>
        <v>0</v>
      </c>
      <c r="AM29" s="28">
        <f t="shared" ca="1" si="19"/>
        <v>2.6832884083835607E-3</v>
      </c>
      <c r="AN29" s="28">
        <f t="shared" ca="1" si="20"/>
        <v>0</v>
      </c>
      <c r="AO29" s="28">
        <f t="shared" ca="1" si="21"/>
        <v>212.25781925931193</v>
      </c>
      <c r="AP29" s="28">
        <f t="shared" si="10"/>
        <v>385.84887846417502</v>
      </c>
    </row>
    <row r="30" spans="2:42" x14ac:dyDescent="0.25">
      <c r="B30" s="58">
        <v>44018</v>
      </c>
      <c r="C30" s="51">
        <v>386.32027406068897</v>
      </c>
      <c r="D30" s="29">
        <f t="shared" ca="1" si="3"/>
        <v>5.2348566279263489</v>
      </c>
      <c r="E30" s="30">
        <f t="shared" ca="1" si="11"/>
        <v>0.98644943851146671</v>
      </c>
      <c r="G30" s="69">
        <f ca="1">'Rolled Back'!AE77</f>
        <v>0</v>
      </c>
      <c r="H30" s="69">
        <f ca="1">'Rolled Back'!AF77</f>
        <v>0</v>
      </c>
      <c r="I30" s="69">
        <f ca="1">'Rolled Back'!AG77</f>
        <v>34.640889006072847</v>
      </c>
      <c r="J30" s="69">
        <f ca="1">'Rolled Back'!AH77</f>
        <v>0</v>
      </c>
      <c r="K30" s="69">
        <f ca="1">'Rolled Back'!AI77</f>
        <v>5.1279744299434729E-2</v>
      </c>
      <c r="L30" s="70">
        <f ca="1">'Rolled Back'!AJ77</f>
        <v>0</v>
      </c>
      <c r="N30" s="66">
        <f t="shared" ca="1" si="4"/>
        <v>0</v>
      </c>
      <c r="O30" s="66">
        <f t="shared" ca="1" si="5"/>
        <v>0</v>
      </c>
      <c r="P30" s="66">
        <f t="shared" ca="1" si="6"/>
        <v>0.33169237980157579</v>
      </c>
      <c r="Q30" s="66">
        <f t="shared" ca="1" si="7"/>
        <v>0</v>
      </c>
      <c r="R30" s="66">
        <f t="shared" ca="1" si="8"/>
        <v>1.5349789089475824E-6</v>
      </c>
      <c r="S30" s="66">
        <f t="shared" ca="1" si="9"/>
        <v>0</v>
      </c>
      <c r="T30" s="49"/>
      <c r="U30" s="68">
        <f t="shared" ca="1" si="12"/>
        <v>0.33169391478048471</v>
      </c>
      <c r="V30" s="51">
        <v>0.24466756326905023</v>
      </c>
      <c r="W30" s="49"/>
      <c r="X30" s="33" t="e">
        <f>#REF!*$X$1</f>
        <v>#REF!</v>
      </c>
      <c r="Y30" s="33" t="e">
        <f>#REF!*$X$1</f>
        <v>#REF!</v>
      </c>
      <c r="Z30" s="28"/>
      <c r="AA30" s="71" t="e">
        <f t="shared" si="22"/>
        <v>#REF!</v>
      </c>
      <c r="AH30" s="58">
        <v>44018</v>
      </c>
      <c r="AI30" s="28">
        <f t="shared" ca="1" si="15"/>
        <v>0</v>
      </c>
      <c r="AJ30" s="28">
        <f t="shared" ca="1" si="16"/>
        <v>0</v>
      </c>
      <c r="AK30" s="28">
        <f t="shared" ca="1" si="17"/>
        <v>226.8542550118444</v>
      </c>
      <c r="AL30" s="28">
        <f t="shared" ca="1" si="18"/>
        <v>0</v>
      </c>
      <c r="AM30" s="28">
        <f t="shared" ca="1" si="19"/>
        <v>3.579010074192293E-3</v>
      </c>
      <c r="AN30" s="28">
        <f t="shared" ca="1" si="20"/>
        <v>0</v>
      </c>
      <c r="AO30" s="28">
        <f t="shared" ca="1" si="21"/>
        <v>226.85783402191859</v>
      </c>
      <c r="AP30" s="28">
        <f t="shared" si="10"/>
        <v>386.32027406068897</v>
      </c>
    </row>
    <row r="31" spans="2:42" x14ac:dyDescent="0.25">
      <c r="B31" s="58">
        <v>44025</v>
      </c>
      <c r="C31" s="51">
        <v>412.87354451910801</v>
      </c>
      <c r="D31" s="29">
        <f t="shared" ca="1" si="3"/>
        <v>5.5130759103720512</v>
      </c>
      <c r="E31" s="30">
        <f t="shared" ca="1" si="11"/>
        <v>0.98664705941187547</v>
      </c>
      <c r="G31" s="69">
        <f ca="1">'Rolled Back'!AE78</f>
        <v>0</v>
      </c>
      <c r="H31" s="69">
        <f ca="1">'Rolled Back'!AF78</f>
        <v>0</v>
      </c>
      <c r="I31" s="69">
        <f ca="1">'Rolled Back'!AG78</f>
        <v>36.493126009581289</v>
      </c>
      <c r="J31" s="69">
        <f ca="1">'Rolled Back'!AH78</f>
        <v>0</v>
      </c>
      <c r="K31" s="69">
        <f ca="1">'Rolled Back'!AI78</f>
        <v>5.0731001852321461E-2</v>
      </c>
      <c r="L31" s="70">
        <f ca="1">'Rolled Back'!AJ78</f>
        <v>0</v>
      </c>
      <c r="N31" s="66">
        <f t="shared" ca="1" si="4"/>
        <v>0</v>
      </c>
      <c r="O31" s="66">
        <f t="shared" ca="1" si="5"/>
        <v>0</v>
      </c>
      <c r="P31" s="66">
        <f t="shared" ca="1" si="6"/>
        <v>0.35451460518668915</v>
      </c>
      <c r="Q31" s="66">
        <f t="shared" ca="1" si="7"/>
        <v>0</v>
      </c>
      <c r="R31" s="66">
        <f t="shared" ca="1" si="8"/>
        <v>1.5023219737176448E-6</v>
      </c>
      <c r="S31" s="66">
        <f t="shared" ca="1" si="9"/>
        <v>0</v>
      </c>
      <c r="T31" s="49"/>
      <c r="U31" s="68">
        <f t="shared" ca="1" si="12"/>
        <v>0.35451610750866286</v>
      </c>
      <c r="V31" s="51">
        <v>0.26148450096584025</v>
      </c>
      <c r="W31" s="49"/>
      <c r="X31" s="33" t="e">
        <f>#REF!*$X$1</f>
        <v>#REF!</v>
      </c>
      <c r="Y31" s="33" t="e">
        <f>#REF!*$X$1</f>
        <v>#REF!</v>
      </c>
      <c r="Z31" s="28"/>
      <c r="AA31" s="71" t="e">
        <f t="shared" si="22"/>
        <v>#REF!</v>
      </c>
      <c r="AH31" s="58">
        <v>44025</v>
      </c>
      <c r="AI31" s="28">
        <f t="shared" ca="1" si="15"/>
        <v>0</v>
      </c>
      <c r="AJ31" s="28">
        <f t="shared" ca="1" si="16"/>
        <v>0</v>
      </c>
      <c r="AK31" s="28">
        <f t="shared" ca="1" si="17"/>
        <v>242.46305175462595</v>
      </c>
      <c r="AL31" s="28">
        <f t="shared" ca="1" si="18"/>
        <v>0</v>
      </c>
      <c r="AM31" s="28">
        <f t="shared" ca="1" si="19"/>
        <v>3.5028660311055208E-3</v>
      </c>
      <c r="AN31" s="28">
        <f t="shared" ca="1" si="20"/>
        <v>0</v>
      </c>
      <c r="AO31" s="28">
        <f t="shared" ca="1" si="21"/>
        <v>242.46655462065706</v>
      </c>
      <c r="AP31" s="28">
        <f t="shared" si="10"/>
        <v>412.87354451910801</v>
      </c>
    </row>
    <row r="32" spans="2:42" x14ac:dyDescent="0.25">
      <c r="B32" s="58">
        <v>44032</v>
      </c>
      <c r="C32" s="51">
        <v>448.25396922454797</v>
      </c>
      <c r="D32" s="29">
        <f t="shared" ca="1" si="3"/>
        <v>6.203594902961914</v>
      </c>
      <c r="E32" s="30">
        <f t="shared" ca="1" si="11"/>
        <v>0.98616053548015703</v>
      </c>
      <c r="G32" s="69">
        <f ca="1">'Rolled Back'!AE79</f>
        <v>0</v>
      </c>
      <c r="H32" s="69">
        <f ca="1">'Rolled Back'!AF79</f>
        <v>0</v>
      </c>
      <c r="I32" s="69">
        <f ca="1">'Rolled Back'!AG79</f>
        <v>38.386747121385717</v>
      </c>
      <c r="J32" s="69">
        <f ca="1">'Rolled Back'!AH79</f>
        <v>0</v>
      </c>
      <c r="K32" s="69">
        <f ca="1">'Rolled Back'!AI79</f>
        <v>0.8423735110052365</v>
      </c>
      <c r="L32" s="70">
        <f ca="1">'Rolled Back'!AJ79</f>
        <v>0</v>
      </c>
      <c r="N32" s="66">
        <f t="shared" ca="1" si="4"/>
        <v>0</v>
      </c>
      <c r="O32" s="66">
        <f t="shared" ca="1" si="5"/>
        <v>0</v>
      </c>
      <c r="P32" s="66">
        <f t="shared" ca="1" si="6"/>
        <v>0.37755223437537461</v>
      </c>
      <c r="Q32" s="66">
        <f t="shared" ca="1" si="7"/>
        <v>0</v>
      </c>
      <c r="R32" s="66">
        <f t="shared" ca="1" si="8"/>
        <v>4.0681737517869667E-4</v>
      </c>
      <c r="S32" s="66">
        <f t="shared" ca="1" si="9"/>
        <v>0</v>
      </c>
      <c r="T32" s="49"/>
      <c r="U32" s="68">
        <f t="shared" ca="1" si="12"/>
        <v>0.37795905175055328</v>
      </c>
      <c r="V32" s="51">
        <v>0.28389192527498774</v>
      </c>
      <c r="W32" s="49"/>
      <c r="X32" s="33" t="e">
        <f>#REF!*$X$1</f>
        <v>#REF!</v>
      </c>
      <c r="Y32" s="33" t="e">
        <f>#REF!*$X$1</f>
        <v>#REF!</v>
      </c>
      <c r="Z32" s="28"/>
      <c r="AA32" s="71" t="e">
        <f t="shared" si="22"/>
        <v>#REF!</v>
      </c>
      <c r="AH32" s="58">
        <v>44032</v>
      </c>
      <c r="AI32" s="28">
        <f t="shared" ca="1" si="15"/>
        <v>0</v>
      </c>
      <c r="AJ32" s="28">
        <f t="shared" ca="1" si="16"/>
        <v>0</v>
      </c>
      <c r="AK32" s="28">
        <f t="shared" ca="1" si="17"/>
        <v>258.21916954655336</v>
      </c>
      <c r="AL32" s="28">
        <f t="shared" ca="1" si="18"/>
        <v>0</v>
      </c>
      <c r="AM32" s="28">
        <f t="shared" ca="1" si="19"/>
        <v>0.94854950490446244</v>
      </c>
      <c r="AN32" s="28">
        <f t="shared" ca="1" si="20"/>
        <v>0</v>
      </c>
      <c r="AO32" s="28">
        <f t="shared" ca="1" si="21"/>
        <v>259.16771905145782</v>
      </c>
      <c r="AP32" s="28">
        <f t="shared" si="10"/>
        <v>448.25396922454797</v>
      </c>
    </row>
    <row r="33" spans="2:42" x14ac:dyDescent="0.25">
      <c r="B33" s="58">
        <v>44039</v>
      </c>
      <c r="C33" s="51">
        <v>426.56369769568101</v>
      </c>
      <c r="D33" s="29">
        <f t="shared" ca="1" si="3"/>
        <v>5.9002647162821393</v>
      </c>
      <c r="E33" s="30">
        <f t="shared" ca="1" si="11"/>
        <v>0.98616791642571633</v>
      </c>
      <c r="G33" s="69">
        <f ca="1">'Rolled Back'!AE80</f>
        <v>0</v>
      </c>
      <c r="H33" s="69">
        <f ca="1">'Rolled Back'!AF80</f>
        <v>0</v>
      </c>
      <c r="I33" s="69">
        <f ca="1">'Rolled Back'!AG80</f>
        <v>34.706392450879306</v>
      </c>
      <c r="J33" s="69">
        <f ca="1">'Rolled Back'!AH80</f>
        <v>0</v>
      </c>
      <c r="K33" s="69">
        <f ca="1">'Rolled Back'!AI80</f>
        <v>1.3301698216058235</v>
      </c>
      <c r="L33" s="70">
        <f ca="1">'Rolled Back'!AJ80</f>
        <v>0</v>
      </c>
      <c r="N33" s="66">
        <f t="shared" ca="1" si="4"/>
        <v>0</v>
      </c>
      <c r="O33" s="66">
        <f t="shared" ca="1" si="5"/>
        <v>0</v>
      </c>
      <c r="P33" s="66">
        <f t="shared" ca="1" si="6"/>
        <v>0.33250369357173365</v>
      </c>
      <c r="Q33" s="66">
        <f t="shared" ca="1" si="7"/>
        <v>0</v>
      </c>
      <c r="R33" s="66">
        <f t="shared" ca="1" si="8"/>
        <v>1.0032076244222657E-3</v>
      </c>
      <c r="S33" s="66">
        <f t="shared" ca="1" si="9"/>
        <v>0</v>
      </c>
      <c r="T33" s="49"/>
      <c r="U33" s="68">
        <f t="shared" ca="1" si="12"/>
        <v>0.33350690119615589</v>
      </c>
      <c r="V33" s="51">
        <v>0.27015486243376047</v>
      </c>
      <c r="W33" s="49"/>
      <c r="X33" s="33" t="e">
        <f>#REF!*$X$1</f>
        <v>#REF!</v>
      </c>
      <c r="Y33" s="33" t="e">
        <f>#REF!*$X$1</f>
        <v>#REF!</v>
      </c>
      <c r="Z33" s="28"/>
      <c r="AA33" s="71" t="e">
        <f t="shared" si="22"/>
        <v>#REF!</v>
      </c>
      <c r="AH33" s="58">
        <v>44039</v>
      </c>
      <c r="AI33" s="28">
        <f t="shared" ca="1" si="15"/>
        <v>0</v>
      </c>
      <c r="AJ33" s="28">
        <f t="shared" ca="1" si="16"/>
        <v>0</v>
      </c>
      <c r="AK33" s="28">
        <f t="shared" ca="1" si="17"/>
        <v>227.40913655907835</v>
      </c>
      <c r="AL33" s="28">
        <f t="shared" ca="1" si="18"/>
        <v>0</v>
      </c>
      <c r="AM33" s="28">
        <f t="shared" ca="1" si="19"/>
        <v>2.3391136994680481</v>
      </c>
      <c r="AN33" s="28">
        <f t="shared" ca="1" si="20"/>
        <v>0</v>
      </c>
      <c r="AO33" s="28">
        <f t="shared" ca="1" si="21"/>
        <v>229.74825025854639</v>
      </c>
      <c r="AP33" s="28">
        <f t="shared" si="10"/>
        <v>426.56369769568101</v>
      </c>
    </row>
    <row r="34" spans="2:42" x14ac:dyDescent="0.25">
      <c r="B34" s="58">
        <v>44046</v>
      </c>
      <c r="C34" s="51">
        <v>446.67293127987102</v>
      </c>
      <c r="D34" s="29">
        <f t="shared" ca="1" si="3"/>
        <v>6.2764476417882298</v>
      </c>
      <c r="E34" s="30">
        <f t="shared" ca="1" si="11"/>
        <v>0.98594844862480457</v>
      </c>
      <c r="G34" s="69">
        <f ca="1">'Rolled Back'!AE81</f>
        <v>0.14686115739006647</v>
      </c>
      <c r="H34" s="69">
        <f ca="1">'Rolled Back'!AF81</f>
        <v>0</v>
      </c>
      <c r="I34" s="69">
        <f ca="1">'Rolled Back'!AG81</f>
        <v>38.2579382065678</v>
      </c>
      <c r="J34" s="69">
        <f ca="1">'Rolled Back'!AH81</f>
        <v>0</v>
      </c>
      <c r="K34" s="69">
        <f ca="1">'Rolled Back'!AI81</f>
        <v>0.87541934330495697</v>
      </c>
      <c r="L34" s="70">
        <f ca="1">'Rolled Back'!AJ81</f>
        <v>0</v>
      </c>
      <c r="N34" s="66">
        <f t="shared" ca="1" si="4"/>
        <v>1.2562577757530072E-5</v>
      </c>
      <c r="O34" s="66">
        <f t="shared" ca="1" si="5"/>
        <v>0</v>
      </c>
      <c r="P34" s="66">
        <f t="shared" ca="1" si="6"/>
        <v>0.37599573707386869</v>
      </c>
      <c r="Q34" s="66">
        <f t="shared" ca="1" si="7"/>
        <v>0</v>
      </c>
      <c r="R34" s="66">
        <f t="shared" ca="1" si="8"/>
        <v>4.3903188928160543E-4</v>
      </c>
      <c r="S34" s="66">
        <f t="shared" ca="1" si="9"/>
        <v>0</v>
      </c>
      <c r="T34" s="49"/>
      <c r="U34" s="68">
        <f t="shared" ca="1" si="12"/>
        <v>0.37644733154090787</v>
      </c>
      <c r="V34" s="51">
        <v>0.28289060919780151</v>
      </c>
      <c r="W34" s="49"/>
      <c r="X34" s="33" t="e">
        <f>#REF!*$X$1</f>
        <v>#REF!</v>
      </c>
      <c r="Y34" s="33" t="e">
        <f>#REF!*$X$1</f>
        <v>#REF!</v>
      </c>
      <c r="Z34" s="28"/>
      <c r="AA34" s="71" t="e">
        <f t="shared" si="22"/>
        <v>#REF!</v>
      </c>
      <c r="AH34" s="58">
        <v>44046</v>
      </c>
      <c r="AI34" s="28">
        <f t="shared" ca="1" si="15"/>
        <v>2.9291342108961536E-2</v>
      </c>
      <c r="AJ34" s="28">
        <f t="shared" ca="1" si="16"/>
        <v>0</v>
      </c>
      <c r="AK34" s="28">
        <f t="shared" ca="1" si="17"/>
        <v>257.15463488352526</v>
      </c>
      <c r="AL34" s="28">
        <f t="shared" ca="1" si="18"/>
        <v>0</v>
      </c>
      <c r="AM34" s="28">
        <f t="shared" ca="1" si="19"/>
        <v>1.0236619835433838</v>
      </c>
      <c r="AN34" s="28">
        <f t="shared" ca="1" si="20"/>
        <v>0</v>
      </c>
      <c r="AO34" s="28">
        <f t="shared" ca="1" si="21"/>
        <v>258.20758820917757</v>
      </c>
      <c r="AP34" s="28">
        <f t="shared" si="10"/>
        <v>446.67293127987102</v>
      </c>
    </row>
    <row r="35" spans="2:42" x14ac:dyDescent="0.25">
      <c r="B35" s="58">
        <v>44053</v>
      </c>
      <c r="C35" s="51">
        <v>490.98005685975301</v>
      </c>
      <c r="D35" s="29">
        <f t="shared" ca="1" si="3"/>
        <v>7.6349769241882308</v>
      </c>
      <c r="E35" s="30">
        <f t="shared" ca="1" si="11"/>
        <v>0.98444951721049412</v>
      </c>
      <c r="G35" s="69">
        <f ca="1">'Rolled Back'!AE82</f>
        <v>0.56167143085138993</v>
      </c>
      <c r="H35" s="69">
        <f ca="1">'Rolled Back'!AF82</f>
        <v>0</v>
      </c>
      <c r="I35" s="69">
        <f ca="1">'Rolled Back'!AG82</f>
        <v>38.898609581536874</v>
      </c>
      <c r="J35" s="69">
        <f ca="1">'Rolled Back'!AH82</f>
        <v>0</v>
      </c>
      <c r="K35" s="69">
        <f ca="1">'Rolled Back'!AI82</f>
        <v>2.9229550568123361</v>
      </c>
      <c r="L35" s="70">
        <f ca="1">'Rolled Back'!AJ82</f>
        <v>0</v>
      </c>
      <c r="N35" s="66">
        <f t="shared" ca="1" si="4"/>
        <v>1.8202360345616778E-4</v>
      </c>
      <c r="O35" s="66">
        <f t="shared" ca="1" si="5"/>
        <v>0</v>
      </c>
      <c r="P35" s="66">
        <f t="shared" ca="1" si="6"/>
        <v>0.38372119499083129</v>
      </c>
      <c r="Q35" s="66">
        <f t="shared" ca="1" si="7"/>
        <v>0</v>
      </c>
      <c r="R35" s="66">
        <f t="shared" ca="1" si="8"/>
        <v>4.6725161982027362E-3</v>
      </c>
      <c r="S35" s="66">
        <f t="shared" ca="1" si="9"/>
        <v>0</v>
      </c>
      <c r="T35" s="49"/>
      <c r="U35" s="68">
        <f t="shared" ca="1" si="12"/>
        <v>0.38857573479249019</v>
      </c>
      <c r="V35" s="51">
        <v>0.31095156581583977</v>
      </c>
      <c r="W35" s="49"/>
      <c r="X35" s="33" t="e">
        <f>#REF!*$X$1</f>
        <v>#REF!</v>
      </c>
      <c r="Y35" s="33" t="e">
        <f>#REF!*$X$1</f>
        <v>#REF!</v>
      </c>
      <c r="Z35" s="28"/>
      <c r="AA35" s="71" t="e">
        <f t="shared" si="22"/>
        <v>#REF!</v>
      </c>
      <c r="AH35" s="58">
        <v>44053</v>
      </c>
      <c r="AI35" s="28">
        <f t="shared" ca="1" si="15"/>
        <v>0.42441254841544812</v>
      </c>
      <c r="AJ35" s="28">
        <f t="shared" ca="1" si="16"/>
        <v>0</v>
      </c>
      <c r="AK35" s="28">
        <f t="shared" ca="1" si="17"/>
        <v>262.4383046543723</v>
      </c>
      <c r="AL35" s="28">
        <f t="shared" ca="1" si="18"/>
        <v>0</v>
      </c>
      <c r="AM35" s="28">
        <f t="shared" ca="1" si="19"/>
        <v>10.894600862405293</v>
      </c>
      <c r="AN35" s="28">
        <f t="shared" ca="1" si="20"/>
        <v>0</v>
      </c>
      <c r="AO35" s="28">
        <f t="shared" ca="1" si="21"/>
        <v>273.75731806519303</v>
      </c>
      <c r="AP35" s="28">
        <f t="shared" si="10"/>
        <v>490.98005685975301</v>
      </c>
    </row>
    <row r="36" spans="2:42" x14ac:dyDescent="0.25">
      <c r="B36" s="58">
        <v>44060</v>
      </c>
      <c r="C36" s="51">
        <v>488.35142319550499</v>
      </c>
      <c r="D36" s="29">
        <f t="shared" ref="D36:D67" ca="1" si="23">MMULT(G36:L36,$AF$4:$AF$9)</f>
        <v>7.7296932022747677</v>
      </c>
      <c r="E36" s="30">
        <f t="shared" ca="1" si="11"/>
        <v>0.98417186305776305</v>
      </c>
      <c r="G36" s="69">
        <f ca="1">'Rolled Back'!AE83</f>
        <v>1.1941528999582913</v>
      </c>
      <c r="H36" s="69">
        <f ca="1">'Rolled Back'!AF83</f>
        <v>0</v>
      </c>
      <c r="I36" s="69">
        <f ca="1">'Rolled Back'!AG83</f>
        <v>36.506479131375258</v>
      </c>
      <c r="J36" s="69">
        <f ca="1">'Rolled Back'!AH83</f>
        <v>0</v>
      </c>
      <c r="K36" s="69">
        <f ca="1">'Rolled Back'!AI83</f>
        <v>3.1769244331464082</v>
      </c>
      <c r="L36" s="70">
        <f ca="1">'Rolled Back'!AJ83</f>
        <v>0</v>
      </c>
      <c r="N36" s="66">
        <f t="shared" ref="N36:N67" ca="1" si="24">GAMMADIST(G36,$U$1,$U$2,TRUE)</f>
        <v>8.1103205569308474E-4</v>
      </c>
      <c r="O36" s="66">
        <f t="shared" ref="O36:O67" ca="1" si="25">GAMMADIST(H36,$V$1,$V$2,TRUE)</f>
        <v>0</v>
      </c>
      <c r="P36" s="66">
        <f t="shared" ref="P36:P67" ca="1" si="26">GAMMADIST(I36,$U$1,$U$2,TRUE)</f>
        <v>0.35467816793191298</v>
      </c>
      <c r="Q36" s="66">
        <f t="shared" ref="Q36:Q67" ca="1" si="27">GAMMADIST(J36,$V$1,$V$2,TRUE)</f>
        <v>0</v>
      </c>
      <c r="R36" s="66">
        <f t="shared" ref="R36:R67" ca="1" si="28">GAMMADIST(K36,$U$1,$U$2,TRUE)</f>
        <v>5.4881806869391987E-3</v>
      </c>
      <c r="S36" s="66">
        <f t="shared" ref="S36:S67" ca="1" si="29">GAMMADIST(L36,$V$1,$V$2,TRUE)</f>
        <v>0</v>
      </c>
      <c r="T36" s="49"/>
      <c r="U36" s="68">
        <f t="shared" ca="1" si="12"/>
        <v>0.36097738067454527</v>
      </c>
      <c r="V36" s="51">
        <v>0.30928677772020452</v>
      </c>
      <c r="W36" s="49"/>
      <c r="X36" s="33" t="e">
        <f>#REF!*$X$1</f>
        <v>#REF!</v>
      </c>
      <c r="Y36" s="33" t="e">
        <f>#REF!*$X$1</f>
        <v>#REF!</v>
      </c>
      <c r="Z36" s="28"/>
      <c r="AA36" s="71" t="e">
        <f t="shared" si="22"/>
        <v>#REF!</v>
      </c>
      <c r="AH36" s="58">
        <v>44060</v>
      </c>
      <c r="AI36" s="28">
        <f t="shared" ca="1" si="15"/>
        <v>1.8910304766393105</v>
      </c>
      <c r="AJ36" s="28">
        <f t="shared" ca="1" si="16"/>
        <v>0</v>
      </c>
      <c r="AK36" s="28">
        <f t="shared" ca="1" si="17"/>
        <v>242.57491716660087</v>
      </c>
      <c r="AL36" s="28">
        <f t="shared" ca="1" si="18"/>
        <v>0</v>
      </c>
      <c r="AM36" s="28">
        <f t="shared" ca="1" si="19"/>
        <v>12.79643248063269</v>
      </c>
      <c r="AN36" s="28">
        <f t="shared" ca="1" si="20"/>
        <v>0</v>
      </c>
      <c r="AO36" s="28">
        <f t="shared" ca="1" si="21"/>
        <v>257.2623801238729</v>
      </c>
      <c r="AP36" s="28">
        <f t="shared" ref="AP36:AP67" si="30">C36</f>
        <v>488.35142319550499</v>
      </c>
    </row>
    <row r="37" spans="2:42" x14ac:dyDescent="0.25">
      <c r="B37" s="58">
        <v>44067</v>
      </c>
      <c r="C37" s="51">
        <v>483.32045378400699</v>
      </c>
      <c r="D37" s="29">
        <f t="shared" ca="1" si="23"/>
        <v>7.111793286778024</v>
      </c>
      <c r="E37" s="30">
        <f t="shared" ca="1" si="11"/>
        <v>0.98528555282298014</v>
      </c>
      <c r="G37" s="69">
        <f ca="1">'Rolled Back'!AE84</f>
        <v>1.63745811429556</v>
      </c>
      <c r="H37" s="69">
        <f ca="1">'Rolled Back'!AF84</f>
        <v>0</v>
      </c>
      <c r="I37" s="69">
        <f ca="1">'Rolled Back'!AG84</f>
        <v>38.350186274904765</v>
      </c>
      <c r="J37" s="69">
        <f ca="1">'Rolled Back'!AH84</f>
        <v>0</v>
      </c>
      <c r="K37" s="69">
        <f ca="1">'Rolled Back'!AI84</f>
        <v>0.98738835301017314</v>
      </c>
      <c r="L37" s="70">
        <f ca="1">'Rolled Back'!AJ84</f>
        <v>0</v>
      </c>
      <c r="N37" s="66">
        <f t="shared" ca="1" si="24"/>
        <v>1.5096916972976708E-3</v>
      </c>
      <c r="O37" s="66">
        <f t="shared" ca="1" si="25"/>
        <v>0</v>
      </c>
      <c r="P37" s="66">
        <f t="shared" ca="1" si="26"/>
        <v>0.37711060655665241</v>
      </c>
      <c r="Q37" s="66">
        <f t="shared" ca="1" si="27"/>
        <v>0</v>
      </c>
      <c r="R37" s="66">
        <f t="shared" ca="1" si="28"/>
        <v>5.5710161469150446E-4</v>
      </c>
      <c r="S37" s="66">
        <f t="shared" ca="1" si="29"/>
        <v>0</v>
      </c>
      <c r="T37" s="49"/>
      <c r="U37" s="68">
        <f t="shared" ca="1" si="12"/>
        <v>0.37917739986864157</v>
      </c>
      <c r="V37" s="51">
        <v>0.30610052240449503</v>
      </c>
      <c r="W37" s="49"/>
      <c r="X37" s="33" t="e">
        <f>#REF!*$X$1</f>
        <v>#REF!</v>
      </c>
      <c r="Y37" s="33" t="e">
        <f>#REF!*$X$1</f>
        <v>#REF!</v>
      </c>
      <c r="Z37" s="28"/>
      <c r="AA37" s="71" t="e">
        <f t="shared" si="22"/>
        <v>#REF!</v>
      </c>
      <c r="AH37" s="58">
        <v>44067</v>
      </c>
      <c r="AI37" s="28">
        <f t="shared" ca="1" si="15"/>
        <v>3.5200495342684466</v>
      </c>
      <c r="AJ37" s="28">
        <f t="shared" ca="1" si="16"/>
        <v>0</v>
      </c>
      <c r="AK37" s="28">
        <f t="shared" ca="1" si="17"/>
        <v>257.91712718468585</v>
      </c>
      <c r="AL37" s="28">
        <f t="shared" ca="1" si="18"/>
        <v>0</v>
      </c>
      <c r="AM37" s="28">
        <f t="shared" ca="1" si="19"/>
        <v>1.2989574512764697</v>
      </c>
      <c r="AN37" s="28">
        <f t="shared" ca="1" si="20"/>
        <v>0</v>
      </c>
      <c r="AO37" s="28">
        <f t="shared" ca="1" si="21"/>
        <v>262.73613417023074</v>
      </c>
      <c r="AP37" s="28">
        <f t="shared" si="30"/>
        <v>483.32045378400699</v>
      </c>
    </row>
    <row r="38" spans="2:42" x14ac:dyDescent="0.25">
      <c r="B38" s="58">
        <v>44074</v>
      </c>
      <c r="C38" s="51">
        <v>485.717433159314</v>
      </c>
      <c r="D38" s="29">
        <f t="shared" ca="1" si="23"/>
        <v>7.202902780695922</v>
      </c>
      <c r="E38" s="30">
        <f t="shared" ca="1" si="11"/>
        <v>0.98517059037011467</v>
      </c>
      <c r="G38" s="69">
        <f ca="1">'Rolled Back'!AE85</f>
        <v>1.2955213481299188</v>
      </c>
      <c r="H38" s="69">
        <f ca="1">'Rolled Back'!AF85</f>
        <v>0</v>
      </c>
      <c r="I38" s="69">
        <f ca="1">'Rolled Back'!AG85</f>
        <v>38.383515235289593</v>
      </c>
      <c r="J38" s="69">
        <f ca="1">'Rolled Back'!AH85</f>
        <v>0</v>
      </c>
      <c r="K38" s="69">
        <f ca="1">'Rolled Back'!AI85</f>
        <v>1.4972888015947445</v>
      </c>
      <c r="L38" s="70">
        <f ca="1">'Rolled Back'!AJ85</f>
        <v>0</v>
      </c>
      <c r="N38" s="66">
        <f t="shared" ca="1" si="24"/>
        <v>9.5237386813093016E-4</v>
      </c>
      <c r="O38" s="66">
        <f t="shared" ca="1" si="25"/>
        <v>0</v>
      </c>
      <c r="P38" s="66">
        <f t="shared" ca="1" si="26"/>
        <v>0.3775132008841276</v>
      </c>
      <c r="Q38" s="66">
        <f t="shared" ca="1" si="27"/>
        <v>0</v>
      </c>
      <c r="R38" s="66">
        <f t="shared" ca="1" si="28"/>
        <v>1.2663106557264925E-3</v>
      </c>
      <c r="S38" s="66">
        <f t="shared" ca="1" si="29"/>
        <v>0</v>
      </c>
      <c r="T38" s="49"/>
      <c r="U38" s="68">
        <f t="shared" ca="1" si="12"/>
        <v>0.37973188540798497</v>
      </c>
      <c r="V38" s="51">
        <v>0.30761859728262153</v>
      </c>
      <c r="W38" s="49"/>
      <c r="X38" s="33" t="e">
        <f>#REF!*$X$1</f>
        <v>#REF!</v>
      </c>
      <c r="Y38" s="33" t="e">
        <f>#REF!*$X$1</f>
        <v>#REF!</v>
      </c>
      <c r="Z38" s="28"/>
      <c r="AA38" s="71" t="e">
        <f t="shared" si="22"/>
        <v>#REF!</v>
      </c>
      <c r="AH38" s="58">
        <v>44074</v>
      </c>
      <c r="AI38" s="28">
        <f t="shared" ca="1" si="15"/>
        <v>2.2205879498208008</v>
      </c>
      <c r="AJ38" s="28">
        <f t="shared" ca="1" si="16"/>
        <v>0</v>
      </c>
      <c r="AK38" s="28">
        <f t="shared" ca="1" si="17"/>
        <v>258.19247338433632</v>
      </c>
      <c r="AL38" s="28">
        <f t="shared" ca="1" si="18"/>
        <v>0</v>
      </c>
      <c r="AM38" s="28">
        <f t="shared" ca="1" si="19"/>
        <v>2.952573854587687</v>
      </c>
      <c r="AN38" s="28">
        <f t="shared" ca="1" si="20"/>
        <v>0</v>
      </c>
      <c r="AO38" s="28">
        <f t="shared" ca="1" si="21"/>
        <v>263.36563518874482</v>
      </c>
      <c r="AP38" s="28">
        <f t="shared" si="30"/>
        <v>485.717433159314</v>
      </c>
    </row>
    <row r="39" spans="2:42" x14ac:dyDescent="0.25">
      <c r="B39" s="58">
        <v>44081</v>
      </c>
      <c r="C39" s="51">
        <v>468.45558554428902</v>
      </c>
      <c r="D39" s="29">
        <f t="shared" ca="1" si="23"/>
        <v>6.9064128861959917</v>
      </c>
      <c r="E39" s="30">
        <f t="shared" ca="1" si="11"/>
        <v>0.98525705936845309</v>
      </c>
      <c r="G39" s="69">
        <f ca="1">'Rolled Back'!AE86</f>
        <v>0.76740326802757586</v>
      </c>
      <c r="H39" s="69">
        <f ca="1">'Rolled Back'!AF86</f>
        <v>0</v>
      </c>
      <c r="I39" s="69">
        <f ca="1">'Rolled Back'!AG86</f>
        <v>36.651814319548677</v>
      </c>
      <c r="J39" s="69">
        <f ca="1">'Rolled Back'!AH86</f>
        <v>0</v>
      </c>
      <c r="K39" s="69">
        <f ca="1">'Rolled Back'!AI86</f>
        <v>1.9549562057797369</v>
      </c>
      <c r="L39" s="70">
        <f ca="1">'Rolled Back'!AJ86</f>
        <v>0</v>
      </c>
      <c r="N39" s="66">
        <f t="shared" ca="1" si="24"/>
        <v>3.38203239322097E-4</v>
      </c>
      <c r="O39" s="66">
        <f t="shared" ca="1" si="25"/>
        <v>0</v>
      </c>
      <c r="P39" s="66">
        <f t="shared" ca="1" si="26"/>
        <v>0.35645741833022143</v>
      </c>
      <c r="Q39" s="66">
        <f t="shared" ca="1" si="27"/>
        <v>0</v>
      </c>
      <c r="R39" s="66">
        <f t="shared" ca="1" si="28"/>
        <v>2.1364628355967433E-3</v>
      </c>
      <c r="S39" s="66">
        <f t="shared" ca="1" si="29"/>
        <v>0</v>
      </c>
      <c r="T39" s="49"/>
      <c r="U39" s="68">
        <f t="shared" ca="1" si="12"/>
        <v>0.35893208440514029</v>
      </c>
      <c r="V39" s="51">
        <v>0.29668618064008651</v>
      </c>
      <c r="W39" s="49"/>
      <c r="X39" s="33" t="e">
        <f>#REF!*$X$1</f>
        <v>#REF!</v>
      </c>
      <c r="Y39" s="33" t="e">
        <f>#REF!*$X$1</f>
        <v>#REF!</v>
      </c>
      <c r="Z39" s="28"/>
      <c r="AA39" s="71" t="e">
        <f t="shared" si="22"/>
        <v>#REF!</v>
      </c>
      <c r="AH39" s="58">
        <v>44081</v>
      </c>
      <c r="AI39" s="28">
        <f t="shared" ca="1" si="15"/>
        <v>0.78856640544211354</v>
      </c>
      <c r="AJ39" s="28">
        <f t="shared" ca="1" si="16"/>
        <v>0</v>
      </c>
      <c r="AK39" s="28">
        <f t="shared" ca="1" si="17"/>
        <v>243.79179927836131</v>
      </c>
      <c r="AL39" s="28">
        <f t="shared" ca="1" si="18"/>
        <v>0</v>
      </c>
      <c r="AM39" s="28">
        <f t="shared" ca="1" si="19"/>
        <v>4.9814508636999735</v>
      </c>
      <c r="AN39" s="28">
        <f t="shared" ca="1" si="20"/>
        <v>0</v>
      </c>
      <c r="AO39" s="28">
        <f t="shared" ca="1" si="21"/>
        <v>249.56181654750338</v>
      </c>
      <c r="AP39" s="28">
        <f t="shared" si="30"/>
        <v>468.45558554428902</v>
      </c>
    </row>
    <row r="40" spans="2:42" x14ac:dyDescent="0.25">
      <c r="B40" s="58">
        <v>44088</v>
      </c>
      <c r="C40" s="51">
        <v>493.56230310011603</v>
      </c>
      <c r="D40" s="29">
        <f t="shared" ca="1" si="23"/>
        <v>7.1411068987536828</v>
      </c>
      <c r="E40" s="30">
        <f t="shared" ca="1" si="11"/>
        <v>0.98553149854861355</v>
      </c>
      <c r="G40" s="69">
        <f ca="1">'Rolled Back'!AE87</f>
        <v>0.48875528836374715</v>
      </c>
      <c r="H40" s="69">
        <f ca="1">'Rolled Back'!AF87</f>
        <v>0</v>
      </c>
      <c r="I40" s="69">
        <f ca="1">'Rolled Back'!AG87</f>
        <v>40.577143758287903</v>
      </c>
      <c r="J40" s="69">
        <f ca="1">'Rolled Back'!AH87</f>
        <v>0</v>
      </c>
      <c r="K40" s="69">
        <f ca="1">'Rolled Back'!AI87</f>
        <v>1.5400522295218417</v>
      </c>
      <c r="L40" s="70">
        <f ca="1">'Rolled Back'!AJ87</f>
        <v>0</v>
      </c>
      <c r="N40" s="66">
        <f t="shared" ca="1" si="24"/>
        <v>1.3805961364976119E-4</v>
      </c>
      <c r="O40" s="66">
        <f t="shared" ca="1" si="25"/>
        <v>0</v>
      </c>
      <c r="P40" s="66">
        <f t="shared" ca="1" si="26"/>
        <v>0.40375852734337331</v>
      </c>
      <c r="Q40" s="66">
        <f t="shared" ca="1" si="27"/>
        <v>0</v>
      </c>
      <c r="R40" s="66">
        <f t="shared" ca="1" si="28"/>
        <v>1.3383772759048627E-3</v>
      </c>
      <c r="S40" s="66">
        <f t="shared" ca="1" si="29"/>
        <v>0</v>
      </c>
      <c r="T40" s="49"/>
      <c r="U40" s="68">
        <f t="shared" ca="1" si="12"/>
        <v>0.40523496423292793</v>
      </c>
      <c r="V40" s="51">
        <v>0.31258697544306224</v>
      </c>
      <c r="W40" s="49"/>
      <c r="X40" s="33" t="e">
        <f>#REF!*$X$1</f>
        <v>#REF!</v>
      </c>
      <c r="Y40" s="33" t="e">
        <f>#REF!*$X$1</f>
        <v>#REF!</v>
      </c>
      <c r="Z40" s="28"/>
      <c r="AA40" s="71" t="e">
        <f t="shared" si="22"/>
        <v>#REF!</v>
      </c>
      <c r="AH40" s="58">
        <v>44088</v>
      </c>
      <c r="AI40" s="28">
        <f t="shared" ca="1" si="15"/>
        <v>0.32190458462414262</v>
      </c>
      <c r="AJ40" s="28">
        <f t="shared" ca="1" si="16"/>
        <v>0</v>
      </c>
      <c r="AK40" s="28">
        <f t="shared" ca="1" si="17"/>
        <v>276.14243046510052</v>
      </c>
      <c r="AL40" s="28">
        <f t="shared" ca="1" si="18"/>
        <v>0</v>
      </c>
      <c r="AM40" s="28">
        <f t="shared" ca="1" si="19"/>
        <v>3.1206068862651173</v>
      </c>
      <c r="AN40" s="28">
        <f t="shared" ca="1" si="20"/>
        <v>0</v>
      </c>
      <c r="AO40" s="28">
        <f t="shared" ca="1" si="21"/>
        <v>279.58494193598978</v>
      </c>
      <c r="AP40" s="28">
        <f t="shared" si="30"/>
        <v>493.56230310011603</v>
      </c>
    </row>
    <row r="41" spans="2:42" x14ac:dyDescent="0.25">
      <c r="B41" s="58">
        <v>44095</v>
      </c>
      <c r="C41" s="51">
        <v>480.30224202866299</v>
      </c>
      <c r="D41" s="29">
        <f t="shared" ca="1" si="23"/>
        <v>7.0898578533430232</v>
      </c>
      <c r="E41" s="30">
        <f t="shared" ca="1" si="11"/>
        <v>0.9852387575302638</v>
      </c>
      <c r="G41" s="69">
        <f ca="1">'Rolled Back'!AE88</f>
        <v>0.40902543066544211</v>
      </c>
      <c r="H41" s="69">
        <f ca="1">'Rolled Back'!AF88</f>
        <v>0</v>
      </c>
      <c r="I41" s="69">
        <f ca="1">'Rolled Back'!AG88</f>
        <v>37.005078629502727</v>
      </c>
      <c r="J41" s="69">
        <f ca="1">'Rolled Back'!AH88</f>
        <v>0</v>
      </c>
      <c r="K41" s="69">
        <f ca="1">'Rolled Back'!AI88</f>
        <v>2.5675839193019216</v>
      </c>
      <c r="L41" s="70">
        <f ca="1">'Rolled Back'!AJ88</f>
        <v>0</v>
      </c>
      <c r="N41" s="66">
        <f t="shared" ca="1" si="24"/>
        <v>9.6866258997910525E-5</v>
      </c>
      <c r="O41" s="66">
        <f t="shared" ca="1" si="25"/>
        <v>0</v>
      </c>
      <c r="P41" s="66">
        <f t="shared" ca="1" si="26"/>
        <v>0.36077472679631828</v>
      </c>
      <c r="Q41" s="66">
        <f t="shared" ca="1" si="27"/>
        <v>0</v>
      </c>
      <c r="R41" s="66">
        <f t="shared" ca="1" si="28"/>
        <v>3.6345092148189571E-3</v>
      </c>
      <c r="S41" s="66">
        <f t="shared" ca="1" si="29"/>
        <v>0</v>
      </c>
      <c r="T41" s="49"/>
      <c r="U41" s="68">
        <f t="shared" ca="1" si="12"/>
        <v>0.36450610227013513</v>
      </c>
      <c r="V41" s="51">
        <v>0.30418900347785927</v>
      </c>
      <c r="W41" s="49"/>
      <c r="X41" s="33" t="e">
        <f>#REF!*$X$1</f>
        <v>#REF!</v>
      </c>
      <c r="Y41" s="33" t="e">
        <f>#REF!*$X$1</f>
        <v>#REF!</v>
      </c>
      <c r="Z41" s="28"/>
      <c r="AA41" s="71" t="e">
        <f t="shared" si="22"/>
        <v>#REF!</v>
      </c>
      <c r="AH41" s="58">
        <v>44095</v>
      </c>
      <c r="AI41" s="28">
        <f t="shared" ca="1" si="15"/>
        <v>0.22585672987555069</v>
      </c>
      <c r="AJ41" s="28">
        <f t="shared" ca="1" si="16"/>
        <v>0</v>
      </c>
      <c r="AK41" s="28">
        <f t="shared" ca="1" si="17"/>
        <v>246.74453456977386</v>
      </c>
      <c r="AL41" s="28">
        <f t="shared" ca="1" si="18"/>
        <v>0</v>
      </c>
      <c r="AM41" s="28">
        <f t="shared" ca="1" si="19"/>
        <v>8.4743477703549175</v>
      </c>
      <c r="AN41" s="28">
        <f t="shared" ca="1" si="20"/>
        <v>0</v>
      </c>
      <c r="AO41" s="28">
        <f t="shared" ca="1" si="21"/>
        <v>255.44473907000432</v>
      </c>
      <c r="AP41" s="28">
        <f t="shared" si="30"/>
        <v>480.30224202866299</v>
      </c>
    </row>
    <row r="42" spans="2:42" x14ac:dyDescent="0.25">
      <c r="B42" s="58">
        <v>44102</v>
      </c>
      <c r="C42" s="51">
        <v>553.39093654743704</v>
      </c>
      <c r="D42" s="29">
        <f t="shared" ca="1" si="23"/>
        <v>9.3346905866373024</v>
      </c>
      <c r="E42" s="30">
        <f t="shared" ca="1" si="11"/>
        <v>0.98313183326623366</v>
      </c>
      <c r="G42" s="69">
        <f ca="1">'Rolled Back'!AE89</f>
        <v>1.4032961990826658</v>
      </c>
      <c r="H42" s="69">
        <f ca="1">'Rolled Back'!AF89</f>
        <v>0</v>
      </c>
      <c r="I42" s="69">
        <f ca="1">'Rolled Back'!AG89</f>
        <v>42.929137791455389</v>
      </c>
      <c r="J42" s="69">
        <f ca="1">'Rolled Back'!AH89</f>
        <v>0</v>
      </c>
      <c r="K42" s="69">
        <f ca="1">'Rolled Back'!AI89</f>
        <v>4.2149380365387561</v>
      </c>
      <c r="L42" s="70">
        <f ca="1">'Rolled Back'!AJ89</f>
        <v>0</v>
      </c>
      <c r="N42" s="66">
        <f t="shared" ca="1" si="24"/>
        <v>1.1146905784801928E-3</v>
      </c>
      <c r="O42" s="66">
        <f t="shared" ca="1" si="25"/>
        <v>0</v>
      </c>
      <c r="P42" s="66">
        <f t="shared" ca="1" si="26"/>
        <v>0.43129381569386005</v>
      </c>
      <c r="Q42" s="66">
        <f t="shared" ca="1" si="27"/>
        <v>0</v>
      </c>
      <c r="R42" s="66">
        <f t="shared" ca="1" si="28"/>
        <v>9.4369443152525212E-3</v>
      </c>
      <c r="S42" s="66">
        <f t="shared" ca="1" si="29"/>
        <v>0</v>
      </c>
      <c r="T42" s="49"/>
      <c r="U42" s="68">
        <f t="shared" ca="1" si="12"/>
        <v>0.44184545058759273</v>
      </c>
      <c r="V42" s="51">
        <v>0.35047814228607826</v>
      </c>
      <c r="W42" s="49"/>
      <c r="X42" s="33" t="e">
        <f>#REF!*$X$1</f>
        <v>#REF!</v>
      </c>
      <c r="Y42" s="33" t="e">
        <f>#REF!*$X$1</f>
        <v>#REF!</v>
      </c>
      <c r="Z42" s="28"/>
      <c r="AA42" s="71" t="e">
        <f t="shared" si="22"/>
        <v>#REF!</v>
      </c>
      <c r="AH42" s="58">
        <v>44102</v>
      </c>
      <c r="AI42" s="28">
        <f t="shared" ca="1" si="15"/>
        <v>2.5990512226146039</v>
      </c>
      <c r="AJ42" s="28">
        <f t="shared" ca="1" si="16"/>
        <v>0</v>
      </c>
      <c r="AK42" s="28">
        <f t="shared" ca="1" si="17"/>
        <v>294.9746307376023</v>
      </c>
      <c r="AL42" s="28">
        <f t="shared" ca="1" si="18"/>
        <v>0</v>
      </c>
      <c r="AM42" s="28">
        <f t="shared" ca="1" si="19"/>
        <v>22.00350674331893</v>
      </c>
      <c r="AN42" s="28">
        <f t="shared" ca="1" si="20"/>
        <v>0</v>
      </c>
      <c r="AO42" s="28">
        <f t="shared" ca="1" si="21"/>
        <v>319.57718870353585</v>
      </c>
      <c r="AP42" s="28">
        <f t="shared" si="30"/>
        <v>553.39093654743704</v>
      </c>
    </row>
    <row r="43" spans="2:42" x14ac:dyDescent="0.25">
      <c r="B43" s="58">
        <v>44109</v>
      </c>
      <c r="C43" s="51">
        <v>677.47488609586298</v>
      </c>
      <c r="D43" s="29">
        <f t="shared" ca="1" si="23"/>
        <v>10.968756047462922</v>
      </c>
      <c r="E43" s="30">
        <f t="shared" ca="1" si="11"/>
        <v>0.98380935401063596</v>
      </c>
      <c r="G43" s="69">
        <f ca="1">'Rolled Back'!AE90</f>
        <v>2.7025781667703295</v>
      </c>
      <c r="H43" s="69">
        <f ca="1">'Rolled Back'!AF90</f>
        <v>0</v>
      </c>
      <c r="I43" s="69">
        <f ca="1">'Rolled Back'!AG90</f>
        <v>53.536202898033977</v>
      </c>
      <c r="J43" s="69">
        <f ca="1">'Rolled Back'!AH90</f>
        <v>0</v>
      </c>
      <c r="K43" s="69">
        <f ca="1">'Rolled Back'!AI90</f>
        <v>2.9921238619424075</v>
      </c>
      <c r="L43" s="70">
        <f ca="1">'Rolled Back'!AJ90</f>
        <v>0</v>
      </c>
      <c r="N43" s="66">
        <f t="shared" ca="1" si="24"/>
        <v>4.0144575104594351E-3</v>
      </c>
      <c r="O43" s="66">
        <f t="shared" ca="1" si="25"/>
        <v>0</v>
      </c>
      <c r="P43" s="66">
        <f t="shared" ca="1" si="26"/>
        <v>0.54611694072668981</v>
      </c>
      <c r="Q43" s="66">
        <f t="shared" ca="1" si="27"/>
        <v>0</v>
      </c>
      <c r="R43" s="66">
        <f t="shared" ca="1" si="28"/>
        <v>4.8886260653802898E-3</v>
      </c>
      <c r="S43" s="66">
        <f t="shared" ca="1" si="29"/>
        <v>0</v>
      </c>
      <c r="T43" s="49"/>
      <c r="U43" s="68">
        <f t="shared" ca="1" si="12"/>
        <v>0.55502002430252961</v>
      </c>
      <c r="V43" s="51">
        <v>0.42906401938152672</v>
      </c>
      <c r="W43" s="49"/>
      <c r="X43" s="33" t="e">
        <f>#REF!*$X$1</f>
        <v>#REF!</v>
      </c>
      <c r="Y43" s="33" t="e">
        <f>#REF!*$X$1</f>
        <v>#REF!</v>
      </c>
      <c r="AA43" s="71" t="e">
        <f t="shared" si="22"/>
        <v>#REF!</v>
      </c>
      <c r="AH43" s="58">
        <v>44109</v>
      </c>
      <c r="AI43" s="28">
        <f t="shared" ca="1" si="15"/>
        <v>9.3602483972904373</v>
      </c>
      <c r="AJ43" s="28">
        <f t="shared" ca="1" si="16"/>
        <v>0</v>
      </c>
      <c r="AK43" s="28">
        <f t="shared" ca="1" si="17"/>
        <v>373.50557107164582</v>
      </c>
      <c r="AL43" s="28">
        <f t="shared" ca="1" si="18"/>
        <v>0</v>
      </c>
      <c r="AM43" s="28">
        <f t="shared" ca="1" si="19"/>
        <v>11.398490125803136</v>
      </c>
      <c r="AN43" s="28">
        <f t="shared" ca="1" si="20"/>
        <v>0</v>
      </c>
      <c r="AO43" s="28">
        <f t="shared" ca="1" si="21"/>
        <v>394.26430959473942</v>
      </c>
      <c r="AP43" s="28">
        <f t="shared" si="30"/>
        <v>677.47488609586298</v>
      </c>
    </row>
    <row r="44" spans="2:42" x14ac:dyDescent="0.25">
      <c r="B44" s="58">
        <v>44116</v>
      </c>
      <c r="C44" s="51">
        <v>647.87197016260802</v>
      </c>
      <c r="D44" s="29">
        <f t="shared" ca="1" si="23"/>
        <v>9.1549098854371582</v>
      </c>
      <c r="E44" s="30">
        <f t="shared" ca="1" si="11"/>
        <v>0.98586926073813719</v>
      </c>
      <c r="G44" s="69">
        <f ca="1">'Rolled Back'!AE91</f>
        <v>2.2953060273813501</v>
      </c>
      <c r="H44" s="69">
        <f ca="1">'Rolled Back'!AF91</f>
        <v>0</v>
      </c>
      <c r="I44" s="69">
        <f ca="1">'Rolled Back'!AG91</f>
        <v>47.45240512260925</v>
      </c>
      <c r="J44" s="69">
        <f ca="1">'Rolled Back'!AH91</f>
        <v>0</v>
      </c>
      <c r="K44" s="69">
        <f ca="1">'Rolled Back'!AI91</f>
        <v>1.6454119954849751</v>
      </c>
      <c r="L44" s="70">
        <f ca="1">'Rolled Back'!AJ91</f>
        <v>0</v>
      </c>
      <c r="N44" s="66">
        <f t="shared" ca="1" si="24"/>
        <v>2.9224967101694282E-3</v>
      </c>
      <c r="O44" s="66">
        <f t="shared" ca="1" si="25"/>
        <v>0</v>
      </c>
      <c r="P44" s="66">
        <f t="shared" ca="1" si="26"/>
        <v>0.48224387922443884</v>
      </c>
      <c r="Q44" s="66">
        <f t="shared" ca="1" si="27"/>
        <v>0</v>
      </c>
      <c r="R44" s="66">
        <f t="shared" ca="1" si="28"/>
        <v>1.5241188132668708E-3</v>
      </c>
      <c r="S44" s="66">
        <f t="shared" ca="1" si="29"/>
        <v>0</v>
      </c>
      <c r="T44" s="49"/>
      <c r="U44" s="68">
        <f t="shared" ca="1" si="12"/>
        <v>0.48669049474787512</v>
      </c>
      <c r="V44" s="51">
        <v>0.4103156548939042</v>
      </c>
      <c r="W44" s="49"/>
      <c r="X44" s="33" t="e">
        <f>#REF!*$X$1</f>
        <v>#REF!</v>
      </c>
      <c r="Y44" s="33" t="e">
        <f>#REF!*$X$1</f>
        <v>#REF!</v>
      </c>
      <c r="AA44" s="71" t="e">
        <f t="shared" si="22"/>
        <v>#REF!</v>
      </c>
      <c r="AH44" s="58">
        <v>44116</v>
      </c>
      <c r="AI44" s="28">
        <f t="shared" ca="1" si="15"/>
        <v>6.8141947140248309</v>
      </c>
      <c r="AJ44" s="28">
        <f t="shared" ca="1" si="16"/>
        <v>0</v>
      </c>
      <c r="AK44" s="28">
        <f t="shared" ca="1" si="17"/>
        <v>329.82089012996431</v>
      </c>
      <c r="AL44" s="28">
        <f t="shared" ca="1" si="18"/>
        <v>0</v>
      </c>
      <c r="AM44" s="28">
        <f t="shared" ca="1" si="19"/>
        <v>3.553688298354599</v>
      </c>
      <c r="AN44" s="28">
        <f t="shared" ca="1" si="20"/>
        <v>0</v>
      </c>
      <c r="AO44" s="28">
        <f t="shared" ca="1" si="21"/>
        <v>340.18877314234373</v>
      </c>
      <c r="AP44" s="28">
        <f t="shared" si="30"/>
        <v>647.87197016260802</v>
      </c>
    </row>
    <row r="45" spans="2:42" s="19" customFormat="1" x14ac:dyDescent="0.25">
      <c r="B45" s="58">
        <v>44123</v>
      </c>
      <c r="C45" s="67">
        <v>574.053356171573</v>
      </c>
      <c r="D45" s="29">
        <f t="shared" ca="1" si="23"/>
        <v>8.6340222639828053</v>
      </c>
      <c r="E45" s="30">
        <f t="shared" ref="E45:E103" ca="1" si="31">IFERROR(ABS(C45-D45)/C45,0)</f>
        <v>0.98495954745119141</v>
      </c>
      <c r="F45" s="35"/>
      <c r="G45" s="69">
        <f ca="1">'Rolled Back'!AE92</f>
        <v>2.1106590962950342</v>
      </c>
      <c r="H45" s="69">
        <f ca="1">'Rolled Back'!AF92</f>
        <v>0</v>
      </c>
      <c r="I45" s="69">
        <f ca="1">'Rolled Back'!AG92</f>
        <v>41.517039213844825</v>
      </c>
      <c r="J45" s="69">
        <f ca="1">'Rolled Back'!AH92</f>
        <v>0</v>
      </c>
      <c r="K45" s="69">
        <f ca="1">'Rolled Back'!AI92</f>
        <v>2.554889724443921</v>
      </c>
      <c r="L45" s="70">
        <f ca="1">'Rolled Back'!AJ92</f>
        <v>0</v>
      </c>
      <c r="M45" s="35"/>
      <c r="N45" s="66">
        <f t="shared" ca="1" si="24"/>
        <v>2.4815624790748979E-3</v>
      </c>
      <c r="O45" s="66">
        <f t="shared" ca="1" si="25"/>
        <v>0</v>
      </c>
      <c r="P45" s="66">
        <f t="shared" ca="1" si="26"/>
        <v>0.41484129926611685</v>
      </c>
      <c r="Q45" s="66">
        <f t="shared" ca="1" si="27"/>
        <v>0</v>
      </c>
      <c r="R45" s="66">
        <f t="shared" ca="1" si="28"/>
        <v>3.5996935517145006E-3</v>
      </c>
      <c r="S45" s="66">
        <f t="shared" ca="1" si="29"/>
        <v>0</v>
      </c>
      <c r="T45" s="49"/>
      <c r="U45" s="68">
        <f t="shared" ca="1" si="12"/>
        <v>0.42092255529690625</v>
      </c>
      <c r="V45" s="51">
        <v>0.36356423742558897</v>
      </c>
      <c r="W45" s="49"/>
      <c r="X45" s="33" t="e">
        <f>#REF!*$X$1</f>
        <v>#REF!</v>
      </c>
      <c r="Y45" s="33" t="e">
        <f>#REF!*$X$1</f>
        <v>#REF!</v>
      </c>
      <c r="AA45" s="71" t="e">
        <f t="shared" si="22"/>
        <v>#REF!</v>
      </c>
      <c r="AH45" s="58">
        <v>44123</v>
      </c>
      <c r="AI45" s="28">
        <f t="shared" ca="1" si="15"/>
        <v>5.7860971643161223</v>
      </c>
      <c r="AJ45" s="28">
        <f t="shared" ca="1" si="16"/>
        <v>0</v>
      </c>
      <c r="AK45" s="28">
        <f t="shared" ca="1" si="17"/>
        <v>283.7222668469438</v>
      </c>
      <c r="AL45" s="28">
        <f t="shared" ca="1" si="18"/>
        <v>0</v>
      </c>
      <c r="AM45" s="28">
        <f t="shared" ca="1" si="19"/>
        <v>8.3931703624672966</v>
      </c>
      <c r="AN45" s="28">
        <f t="shared" ca="1" si="20"/>
        <v>0</v>
      </c>
      <c r="AO45" s="28">
        <f t="shared" ca="1" si="21"/>
        <v>297.9015343737272</v>
      </c>
      <c r="AP45" s="28">
        <f t="shared" si="30"/>
        <v>574.053356171573</v>
      </c>
    </row>
    <row r="46" spans="2:42" x14ac:dyDescent="0.25">
      <c r="B46" s="58">
        <v>44130</v>
      </c>
      <c r="C46" s="51">
        <v>556.57380958000999</v>
      </c>
      <c r="D46" s="29">
        <f t="shared" ca="1" si="23"/>
        <v>8.4810047767522878</v>
      </c>
      <c r="E46" s="30">
        <f t="shared" ca="1" si="31"/>
        <v>0.98476212026011056</v>
      </c>
      <c r="G46" s="69">
        <f ca="1">'Rolled Back'!AE93</f>
        <v>1.9623181395272127</v>
      </c>
      <c r="H46" s="69">
        <f ca="1">'Rolled Back'!AF93</f>
        <v>0</v>
      </c>
      <c r="I46" s="69">
        <f ca="1">'Rolled Back'!AG93</f>
        <v>42.214607016065045</v>
      </c>
      <c r="J46" s="69">
        <f ca="1">'Rolled Back'!AH93</f>
        <v>0</v>
      </c>
      <c r="K46" s="69">
        <f ca="1">'Rolled Back'!AI93</f>
        <v>2.2001032746805103</v>
      </c>
      <c r="L46" s="70">
        <f ca="1">'Rolled Back'!AJ93</f>
        <v>0</v>
      </c>
      <c r="N46" s="66">
        <f t="shared" ca="1" si="24"/>
        <v>2.1522248934096396E-3</v>
      </c>
      <c r="O46" s="66">
        <f t="shared" ca="1" si="25"/>
        <v>0</v>
      </c>
      <c r="P46" s="66">
        <f t="shared" ca="1" si="26"/>
        <v>0.42299923185562732</v>
      </c>
      <c r="Q46" s="66">
        <f t="shared" ca="1" si="27"/>
        <v>0</v>
      </c>
      <c r="R46" s="66">
        <f t="shared" ca="1" si="28"/>
        <v>2.6908857940700173E-3</v>
      </c>
      <c r="S46" s="66">
        <f t="shared" ca="1" si="29"/>
        <v>0</v>
      </c>
      <c r="T46" s="49"/>
      <c r="U46" s="68">
        <f t="shared" ca="1" si="12"/>
        <v>0.42784234254310699</v>
      </c>
      <c r="V46" s="51">
        <v>0.35249394585985649</v>
      </c>
      <c r="W46" s="49"/>
      <c r="X46" s="33" t="e">
        <f>#REF!*$X$1</f>
        <v>#REF!</v>
      </c>
      <c r="Y46" s="33" t="e">
        <f>#REF!*$X$1</f>
        <v>#REF!</v>
      </c>
      <c r="AA46" s="71" t="e">
        <f t="shared" si="22"/>
        <v>#REF!</v>
      </c>
      <c r="AH46" s="58">
        <v>44130</v>
      </c>
      <c r="AI46" s="28">
        <f t="shared" ca="1" si="15"/>
        <v>5.0182022244994746</v>
      </c>
      <c r="AJ46" s="28">
        <f t="shared" ca="1" si="16"/>
        <v>0</v>
      </c>
      <c r="AK46" s="28">
        <f t="shared" ca="1" si="17"/>
        <v>289.30171887154967</v>
      </c>
      <c r="AL46" s="28">
        <f t="shared" ca="1" si="18"/>
        <v>0</v>
      </c>
      <c r="AM46" s="28">
        <f t="shared" ca="1" si="19"/>
        <v>6.2741626672125159</v>
      </c>
      <c r="AN46" s="28">
        <f t="shared" ca="1" si="20"/>
        <v>0</v>
      </c>
      <c r="AO46" s="28">
        <f t="shared" ca="1" si="21"/>
        <v>300.59408376326166</v>
      </c>
      <c r="AP46" s="28">
        <f t="shared" si="30"/>
        <v>556.57380958000999</v>
      </c>
    </row>
    <row r="47" spans="2:42" x14ac:dyDescent="0.25">
      <c r="B47" s="58">
        <v>44137</v>
      </c>
      <c r="C47" s="51">
        <v>575.20962633367196</v>
      </c>
      <c r="D47" s="29">
        <f t="shared" ca="1" si="23"/>
        <v>8.6127247578333499</v>
      </c>
      <c r="E47" s="30">
        <f t="shared" ca="1" si="31"/>
        <v>0.98502680698734135</v>
      </c>
      <c r="G47" s="69">
        <f ca="1">'Rolled Back'!AE94</f>
        <v>2.7263314699214227</v>
      </c>
      <c r="H47" s="69">
        <f ca="1">'Rolled Back'!AF94</f>
        <v>0</v>
      </c>
      <c r="I47" s="69">
        <f ca="1">'Rolled Back'!AG94</f>
        <v>44.594938626762413</v>
      </c>
      <c r="J47" s="69">
        <f ca="1">'Rolled Back'!AH94</f>
        <v>0</v>
      </c>
      <c r="K47" s="69">
        <f ca="1">'Rolled Back'!AI94</f>
        <v>0.99484066201280097</v>
      </c>
      <c r="L47" s="70">
        <f ca="1">'Rolled Back'!AJ94</f>
        <v>0</v>
      </c>
      <c r="N47" s="66">
        <f t="shared" ca="1" si="24"/>
        <v>4.0831408337781957E-3</v>
      </c>
      <c r="O47" s="66">
        <f t="shared" ca="1" si="25"/>
        <v>0</v>
      </c>
      <c r="P47" s="66">
        <f t="shared" ca="1" si="26"/>
        <v>0.45037848340928094</v>
      </c>
      <c r="Q47" s="66">
        <f t="shared" ca="1" si="27"/>
        <v>0</v>
      </c>
      <c r="R47" s="66">
        <f t="shared" ca="1" si="28"/>
        <v>5.6544701421484529E-4</v>
      </c>
      <c r="S47" s="66">
        <f t="shared" ca="1" si="29"/>
        <v>0</v>
      </c>
      <c r="T47" s="63"/>
      <c r="U47" s="68">
        <f t="shared" ca="1" si="12"/>
        <v>0.45502707125727399</v>
      </c>
      <c r="V47" s="51">
        <v>0.36429653604421425</v>
      </c>
      <c r="W47" s="63"/>
      <c r="X47" s="33" t="e">
        <f>#REF!*$X$1</f>
        <v>#REF!</v>
      </c>
      <c r="Y47" s="33" t="e">
        <f>#REF!*$X$1</f>
        <v>#REF!</v>
      </c>
      <c r="AA47" s="71" t="e">
        <f t="shared" si="22"/>
        <v>#REF!</v>
      </c>
      <c r="AH47" s="58">
        <v>44137</v>
      </c>
      <c r="AI47" s="28">
        <f t="shared" ca="1" si="15"/>
        <v>9.5203928166397489</v>
      </c>
      <c r="AJ47" s="28">
        <f t="shared" ca="1" si="16"/>
        <v>0</v>
      </c>
      <c r="AK47" s="28">
        <f t="shared" ca="1" si="17"/>
        <v>308.0272009513659</v>
      </c>
      <c r="AL47" s="28">
        <f t="shared" ca="1" si="18"/>
        <v>0</v>
      </c>
      <c r="AM47" s="28">
        <f t="shared" ca="1" si="19"/>
        <v>1.3184158743160896</v>
      </c>
      <c r="AN47" s="28">
        <f t="shared" ca="1" si="20"/>
        <v>0</v>
      </c>
      <c r="AO47" s="28">
        <f t="shared" ca="1" si="21"/>
        <v>318.86600964232173</v>
      </c>
      <c r="AP47" s="28">
        <f t="shared" si="30"/>
        <v>575.20962633367196</v>
      </c>
    </row>
    <row r="48" spans="2:42" x14ac:dyDescent="0.25">
      <c r="B48" s="58">
        <v>44144</v>
      </c>
      <c r="C48" s="51">
        <v>615.49403766004298</v>
      </c>
      <c r="D48" s="29">
        <f t="shared" ca="1" si="23"/>
        <v>9.4916409656954031</v>
      </c>
      <c r="E48" s="30">
        <f t="shared" ca="1" si="31"/>
        <v>0.98457882548825282</v>
      </c>
      <c r="G48" s="69">
        <f ca="1">'Rolled Back'!AE95</f>
        <v>3.956953702998308</v>
      </c>
      <c r="H48" s="69">
        <f ca="1">'Rolled Back'!AF95</f>
        <v>0</v>
      </c>
      <c r="I48" s="69">
        <f ca="1">'Rolled Back'!AG95</f>
        <v>47.403078515554007</v>
      </c>
      <c r="J48" s="69">
        <f ca="1">'Rolled Back'!AH95</f>
        <v>0</v>
      </c>
      <c r="K48" s="69">
        <f ca="1">'Rolled Back'!AI95</f>
        <v>0.65514118541332278</v>
      </c>
      <c r="L48" s="70">
        <f ca="1">'Rolled Back'!AJ95</f>
        <v>0</v>
      </c>
      <c r="N48" s="66">
        <f t="shared" ca="1" si="24"/>
        <v>8.3655516725503268E-3</v>
      </c>
      <c r="O48" s="66">
        <f t="shared" ca="1" si="25"/>
        <v>0</v>
      </c>
      <c r="P48" s="66">
        <f t="shared" ca="1" si="26"/>
        <v>0.48170353531538679</v>
      </c>
      <c r="Q48" s="66">
        <f t="shared" ca="1" si="27"/>
        <v>0</v>
      </c>
      <c r="R48" s="66">
        <f t="shared" ca="1" si="28"/>
        <v>2.4712076733010281E-4</v>
      </c>
      <c r="S48" s="66">
        <f t="shared" ca="1" si="29"/>
        <v>0</v>
      </c>
      <c r="T48" s="46"/>
      <c r="U48" s="68">
        <f t="shared" ca="1" si="12"/>
        <v>0.49031620775526719</v>
      </c>
      <c r="V48" s="51">
        <v>0.38980979387391523</v>
      </c>
      <c r="W48" s="46"/>
      <c r="X48" s="33" t="e">
        <f>#REF!*$X$1</f>
        <v>#REF!</v>
      </c>
      <c r="Y48" s="33" t="e">
        <f>#REF!*$X$1</f>
        <v>#REF!</v>
      </c>
      <c r="AA48" s="71" t="e">
        <f t="shared" si="22"/>
        <v>#REF!</v>
      </c>
      <c r="AH48" s="58">
        <v>44144</v>
      </c>
      <c r="AI48" s="28">
        <f t="shared" ca="1" si="15"/>
        <v>19.505410489816857</v>
      </c>
      <c r="AJ48" s="28">
        <f t="shared" ca="1" si="16"/>
        <v>0</v>
      </c>
      <c r="AK48" s="28">
        <f t="shared" ca="1" si="17"/>
        <v>329.45133290645651</v>
      </c>
      <c r="AL48" s="28">
        <f t="shared" ca="1" si="18"/>
        <v>0</v>
      </c>
      <c r="AM48" s="28">
        <f t="shared" ca="1" si="19"/>
        <v>0.57619535399542776</v>
      </c>
      <c r="AN48" s="28">
        <f t="shared" ca="1" si="20"/>
        <v>0</v>
      </c>
      <c r="AO48" s="28">
        <f t="shared" ca="1" si="21"/>
        <v>349.53293875026884</v>
      </c>
      <c r="AP48" s="28">
        <f t="shared" si="30"/>
        <v>615.49403766004298</v>
      </c>
    </row>
    <row r="49" spans="2:42" x14ac:dyDescent="0.25">
      <c r="B49" s="58">
        <v>44151</v>
      </c>
      <c r="C49" s="51">
        <v>657.34545958592798</v>
      </c>
      <c r="D49" s="29">
        <f t="shared" ca="1" si="23"/>
        <v>9.8311191662294899</v>
      </c>
      <c r="E49" s="30">
        <f t="shared" ca="1" si="31"/>
        <v>0.98504421225876826</v>
      </c>
      <c r="G49" s="69">
        <f ca="1">'Rolled Back'!AE96</f>
        <v>3.519787063438677</v>
      </c>
      <c r="H49" s="69">
        <f ca="1">'Rolled Back'!AF96</f>
        <v>0</v>
      </c>
      <c r="I49" s="69">
        <f ca="1">'Rolled Back'!AG96</f>
        <v>51.262694389707718</v>
      </c>
      <c r="J49" s="69">
        <f ca="1">'Rolled Back'!AH96</f>
        <v>0</v>
      </c>
      <c r="K49" s="69">
        <f ca="1">'Rolled Back'!AI96</f>
        <v>0.62244844827884549</v>
      </c>
      <c r="L49" s="70">
        <f ca="1">'Rolled Back'!AJ96</f>
        <v>0</v>
      </c>
      <c r="N49" s="66">
        <f t="shared" ca="1" si="24"/>
        <v>6.6847662354891247E-3</v>
      </c>
      <c r="O49" s="66">
        <f t="shared" ca="1" si="25"/>
        <v>0</v>
      </c>
      <c r="P49" s="66">
        <f t="shared" ca="1" si="26"/>
        <v>0.52290300062022232</v>
      </c>
      <c r="Q49" s="66">
        <f t="shared" ca="1" si="27"/>
        <v>0</v>
      </c>
      <c r="R49" s="66">
        <f t="shared" ca="1" si="28"/>
        <v>2.2323857122632829E-4</v>
      </c>
      <c r="S49" s="66">
        <f t="shared" ca="1" si="29"/>
        <v>0</v>
      </c>
      <c r="T49" s="46"/>
      <c r="U49" s="68">
        <f t="shared" ca="1" si="12"/>
        <v>0.52981100542693771</v>
      </c>
      <c r="V49" s="51">
        <v>0.41631548386610695</v>
      </c>
      <c r="W49" s="46"/>
      <c r="X49" s="33" t="e">
        <f>#REF!*$X$1</f>
        <v>#REF!</v>
      </c>
      <c r="Y49" s="33" t="e">
        <f>#REF!*$X$1</f>
        <v>#REF!</v>
      </c>
      <c r="AA49" s="71" t="e">
        <f t="shared" si="22"/>
        <v>#REF!</v>
      </c>
      <c r="AH49" s="58">
        <v>44151</v>
      </c>
      <c r="AI49" s="28">
        <f t="shared" ca="1" si="15"/>
        <v>15.586432856487587</v>
      </c>
      <c r="AJ49" s="28">
        <f t="shared" ca="1" si="16"/>
        <v>0</v>
      </c>
      <c r="AK49" s="28">
        <f t="shared" ca="1" si="17"/>
        <v>357.62886901447894</v>
      </c>
      <c r="AL49" s="28">
        <f t="shared" ca="1" si="18"/>
        <v>0</v>
      </c>
      <c r="AM49" s="28">
        <f t="shared" ca="1" si="19"/>
        <v>0.52051079706047387</v>
      </c>
      <c r="AN49" s="28">
        <f t="shared" ca="1" si="20"/>
        <v>0</v>
      </c>
      <c r="AO49" s="28">
        <f t="shared" ca="1" si="21"/>
        <v>373.73581266802699</v>
      </c>
      <c r="AP49" s="28">
        <f t="shared" si="30"/>
        <v>657.34545958592798</v>
      </c>
    </row>
    <row r="50" spans="2:42" x14ac:dyDescent="0.25">
      <c r="B50" s="58">
        <v>44158</v>
      </c>
      <c r="C50" s="51">
        <v>650.78845369466603</v>
      </c>
      <c r="D50" s="29">
        <f t="shared" ca="1" si="23"/>
        <v>9.5973607827900871</v>
      </c>
      <c r="E50" s="30">
        <f t="shared" ca="1" si="31"/>
        <v>0.98525271810170589</v>
      </c>
      <c r="G50" s="69">
        <f ca="1">'Rolled Back'!AE97</f>
        <v>3.4114471205389174</v>
      </c>
      <c r="H50" s="69">
        <f ca="1">'Rolled Back'!AF97</f>
        <v>0</v>
      </c>
      <c r="I50" s="69">
        <f ca="1">'Rolled Back'!AG97</f>
        <v>48.885493201690281</v>
      </c>
      <c r="J50" s="69">
        <f ca="1">'Rolled Back'!AH97</f>
        <v>0</v>
      </c>
      <c r="K50" s="69">
        <f ca="1">'Rolled Back'!AI97</f>
        <v>0.97205895770766526</v>
      </c>
      <c r="L50" s="70">
        <f ca="1">'Rolled Back'!AJ97</f>
        <v>0</v>
      </c>
      <c r="N50" s="66">
        <f t="shared" ca="1" si="24"/>
        <v>6.2949524970391437E-3</v>
      </c>
      <c r="O50" s="66">
        <f t="shared" ca="1" si="25"/>
        <v>0</v>
      </c>
      <c r="P50" s="66">
        <f t="shared" ca="1" si="26"/>
        <v>0.49778857094221013</v>
      </c>
      <c r="Q50" s="66">
        <f t="shared" ca="1" si="27"/>
        <v>0</v>
      </c>
      <c r="R50" s="66">
        <f t="shared" ca="1" si="28"/>
        <v>5.4012582574672124E-4</v>
      </c>
      <c r="S50" s="66">
        <f t="shared" ca="1" si="29"/>
        <v>0</v>
      </c>
      <c r="T50" s="46"/>
      <c r="U50" s="68">
        <f t="shared" ca="1" si="12"/>
        <v>0.50462364926499592</v>
      </c>
      <c r="V50" s="51">
        <v>0.41216274645760198</v>
      </c>
      <c r="W50" s="46"/>
      <c r="X50" s="33" t="e">
        <f>#REF!*$X$1</f>
        <v>#REF!</v>
      </c>
      <c r="Y50" s="33" t="e">
        <f>#REF!*$X$1</f>
        <v>#REF!</v>
      </c>
      <c r="AA50" s="71" t="e">
        <f t="shared" si="22"/>
        <v>#REF!</v>
      </c>
      <c r="AH50" s="58">
        <v>44158</v>
      </c>
      <c r="AI50" s="28">
        <f t="shared" ca="1" si="15"/>
        <v>14.677529620854477</v>
      </c>
      <c r="AJ50" s="28">
        <f t="shared" ca="1" si="16"/>
        <v>0</v>
      </c>
      <c r="AK50" s="28">
        <f t="shared" ca="1" si="17"/>
        <v>340.45236577958087</v>
      </c>
      <c r="AL50" s="28">
        <f t="shared" ca="1" si="18"/>
        <v>0</v>
      </c>
      <c r="AM50" s="28">
        <f t="shared" ca="1" si="19"/>
        <v>1.2593761128642063</v>
      </c>
      <c r="AN50" s="28">
        <f t="shared" ca="1" si="20"/>
        <v>0</v>
      </c>
      <c r="AO50" s="28">
        <f t="shared" ca="1" si="21"/>
        <v>356.3892715132996</v>
      </c>
      <c r="AP50" s="28">
        <f t="shared" si="30"/>
        <v>650.78845369466603</v>
      </c>
    </row>
    <row r="51" spans="2:42" x14ac:dyDescent="0.25">
      <c r="B51" s="58">
        <v>44165</v>
      </c>
      <c r="C51" s="51">
        <v>674.32603655962203</v>
      </c>
      <c r="D51" s="29">
        <f t="shared" ca="1" si="23"/>
        <v>10.441989063447755</v>
      </c>
      <c r="E51" s="30">
        <f t="shared" ca="1" si="31"/>
        <v>0.98451492527750784</v>
      </c>
      <c r="G51" s="69">
        <f ca="1">'Rolled Back'!AE98</f>
        <v>3.6305556919366544</v>
      </c>
      <c r="H51" s="69">
        <f ca="1">'Rolled Back'!AF98</f>
        <v>0</v>
      </c>
      <c r="I51" s="69">
        <f ca="1">'Rolled Back'!AG98</f>
        <v>51.771476116328344</v>
      </c>
      <c r="J51" s="69">
        <f ca="1">'Rolled Back'!AH98</f>
        <v>0</v>
      </c>
      <c r="K51" s="69">
        <f ca="1">'Rolled Back'!AI98</f>
        <v>1.55414951924792</v>
      </c>
      <c r="L51" s="70">
        <f ca="1">'Rolled Back'!AJ98</f>
        <v>0</v>
      </c>
      <c r="N51" s="66">
        <f t="shared" ca="1" si="24"/>
        <v>7.0943803699259561E-3</v>
      </c>
      <c r="O51" s="66">
        <f t="shared" ca="1" si="25"/>
        <v>0</v>
      </c>
      <c r="P51" s="66">
        <f t="shared" ca="1" si="26"/>
        <v>0.52816706736680652</v>
      </c>
      <c r="Q51" s="66">
        <f t="shared" ca="1" si="27"/>
        <v>0</v>
      </c>
      <c r="R51" s="66">
        <f t="shared" ca="1" si="28"/>
        <v>1.3625558959766736E-3</v>
      </c>
      <c r="S51" s="66">
        <f t="shared" ca="1" si="29"/>
        <v>0</v>
      </c>
      <c r="T51" s="46"/>
      <c r="U51" s="68">
        <f t="shared" ca="1" si="12"/>
        <v>0.53662400363270912</v>
      </c>
      <c r="V51" s="51">
        <v>0.427069763850915</v>
      </c>
      <c r="W51" s="46"/>
      <c r="X51" s="33" t="e">
        <f>#REF!*$X$1</f>
        <v>#REF!</v>
      </c>
      <c r="Y51" s="33" t="e">
        <f>#REF!*$X$1</f>
        <v>#REF!</v>
      </c>
      <c r="AA51" s="71" t="e">
        <f t="shared" si="22"/>
        <v>#REF!</v>
      </c>
      <c r="AH51" s="58">
        <v>44165</v>
      </c>
      <c r="AI51" s="28">
        <f t="shared" ca="1" si="15"/>
        <v>16.541503382300945</v>
      </c>
      <c r="AJ51" s="28">
        <f t="shared" ca="1" si="16"/>
        <v>0</v>
      </c>
      <c r="AK51" s="28">
        <f t="shared" ca="1" si="17"/>
        <v>361.22912037039902</v>
      </c>
      <c r="AL51" s="28">
        <f t="shared" ca="1" si="18"/>
        <v>0</v>
      </c>
      <c r="AM51" s="28">
        <f t="shared" ca="1" si="19"/>
        <v>3.1769825956072149</v>
      </c>
      <c r="AN51" s="28">
        <f t="shared" ca="1" si="20"/>
        <v>0</v>
      </c>
      <c r="AO51" s="28">
        <f t="shared" ca="1" si="21"/>
        <v>380.9476063483072</v>
      </c>
      <c r="AP51" s="28">
        <f t="shared" si="30"/>
        <v>674.32603655962203</v>
      </c>
    </row>
    <row r="52" spans="2:42" x14ac:dyDescent="0.25">
      <c r="B52" s="58">
        <v>44172</v>
      </c>
      <c r="C52" s="51">
        <v>723.72087616476199</v>
      </c>
      <c r="D52" s="29">
        <f t="shared" ca="1" si="23"/>
        <v>11.518388747865243</v>
      </c>
      <c r="E52" s="30">
        <f t="shared" ca="1" si="31"/>
        <v>0.98408448736631027</v>
      </c>
      <c r="G52" s="69">
        <f ca="1">'Rolled Back'!AE99</f>
        <v>4.485459480276333</v>
      </c>
      <c r="H52" s="69">
        <f ca="1">'Rolled Back'!AF99</f>
        <v>0</v>
      </c>
      <c r="I52" s="69">
        <f ca="1">'Rolled Back'!AG99</f>
        <v>55.588599124042872</v>
      </c>
      <c r="J52" s="69">
        <f ca="1">'Rolled Back'!AH99</f>
        <v>0</v>
      </c>
      <c r="K52" s="69">
        <f ca="1">'Rolled Back'!AI99</f>
        <v>1.6794656953406937</v>
      </c>
      <c r="L52" s="70">
        <f ca="1">'Rolled Back'!AJ99</f>
        <v>0</v>
      </c>
      <c r="N52" s="66">
        <f t="shared" ca="1" si="24"/>
        <v>1.0622302090640027E-2</v>
      </c>
      <c r="O52" s="66">
        <f t="shared" ca="1" si="25"/>
        <v>0</v>
      </c>
      <c r="P52" s="66">
        <f t="shared" ca="1" si="26"/>
        <v>0.56638311292564492</v>
      </c>
      <c r="Q52" s="66">
        <f t="shared" ca="1" si="27"/>
        <v>0</v>
      </c>
      <c r="R52" s="66">
        <f t="shared" ca="1" si="28"/>
        <v>1.5866323473733728E-3</v>
      </c>
      <c r="S52" s="66">
        <f t="shared" ca="1" si="29"/>
        <v>0</v>
      </c>
      <c r="U52" s="68">
        <f t="shared" ca="1" si="12"/>
        <v>0.57859204736365832</v>
      </c>
      <c r="V52" s="51">
        <v>0.458352913754553</v>
      </c>
      <c r="X52" s="33" t="e">
        <f>#REF!*$X$1</f>
        <v>#REF!</v>
      </c>
      <c r="Y52" s="33" t="e">
        <f>#REF!*$X$1</f>
        <v>#REF!</v>
      </c>
      <c r="AA52" s="71" t="e">
        <f t="shared" si="22"/>
        <v>#REF!</v>
      </c>
      <c r="AH52" s="58">
        <v>44172</v>
      </c>
      <c r="AI52" s="28">
        <f t="shared" ca="1" si="15"/>
        <v>24.767328053764654</v>
      </c>
      <c r="AJ52" s="28">
        <f t="shared" ca="1" si="16"/>
        <v>0</v>
      </c>
      <c r="AK52" s="28">
        <f t="shared" ca="1" si="17"/>
        <v>387.3662072396699</v>
      </c>
      <c r="AL52" s="28">
        <f t="shared" ca="1" si="18"/>
        <v>0</v>
      </c>
      <c r="AM52" s="28">
        <f t="shared" ca="1" si="19"/>
        <v>3.6994470231399017</v>
      </c>
      <c r="AN52" s="28">
        <f t="shared" ca="1" si="20"/>
        <v>0</v>
      </c>
      <c r="AO52" s="28">
        <f t="shared" ca="1" si="21"/>
        <v>415.83298231657443</v>
      </c>
      <c r="AP52" s="28">
        <f t="shared" si="30"/>
        <v>723.72087616476199</v>
      </c>
    </row>
    <row r="53" spans="2:42" x14ac:dyDescent="0.25">
      <c r="B53" s="58">
        <v>44179</v>
      </c>
      <c r="C53" s="51">
        <v>720.301381378325</v>
      </c>
      <c r="D53" s="29">
        <f t="shared" ca="1" si="23"/>
        <v>11.501019942668181</v>
      </c>
      <c r="E53" s="30">
        <f t="shared" ca="1" si="31"/>
        <v>0.98403304472266795</v>
      </c>
      <c r="G53" s="69">
        <f ca="1">'Rolled Back'!AE100</f>
        <v>5.334799610249334</v>
      </c>
      <c r="H53" s="69">
        <f ca="1">'Rolled Back'!AF100</f>
        <v>0</v>
      </c>
      <c r="I53" s="69">
        <f ca="1">'Rolled Back'!AG100</f>
        <v>52.284166076644837</v>
      </c>
      <c r="J53" s="69">
        <f ca="1">'Rolled Back'!AH100</f>
        <v>0</v>
      </c>
      <c r="K53" s="69">
        <f ca="1">'Rolled Back'!AI100</f>
        <v>1.7655187724202257</v>
      </c>
      <c r="L53" s="70">
        <f ca="1">'Rolled Back'!AJ100</f>
        <v>0</v>
      </c>
      <c r="N53" s="66">
        <f t="shared" ca="1" si="24"/>
        <v>1.4741875910078035E-2</v>
      </c>
      <c r="O53" s="66">
        <f t="shared" ca="1" si="25"/>
        <v>0</v>
      </c>
      <c r="P53" s="66">
        <f t="shared" ca="1" si="26"/>
        <v>0.53343143076883515</v>
      </c>
      <c r="Q53" s="66">
        <f t="shared" ca="1" si="27"/>
        <v>0</v>
      </c>
      <c r="R53" s="66">
        <f t="shared" ca="1" si="28"/>
        <v>1.7499720532429175E-3</v>
      </c>
      <c r="S53" s="66">
        <f t="shared" ca="1" si="29"/>
        <v>0</v>
      </c>
      <c r="U53" s="68">
        <f t="shared" ca="1" si="12"/>
        <v>0.54992327873215607</v>
      </c>
      <c r="V53" s="51">
        <v>0.45618725092714119</v>
      </c>
      <c r="X53" s="33" t="e">
        <f>#REF!*$X$1</f>
        <v>#REF!</v>
      </c>
      <c r="Y53" s="33" t="e">
        <f>#REF!*$X$1</f>
        <v>#REF!</v>
      </c>
      <c r="AA53" s="71" t="e">
        <f t="shared" si="22"/>
        <v>#REF!</v>
      </c>
      <c r="AH53" s="58">
        <v>44179</v>
      </c>
      <c r="AI53" s="28">
        <f t="shared" ca="1" si="15"/>
        <v>34.37266928366877</v>
      </c>
      <c r="AJ53" s="28">
        <f t="shared" ca="1" si="16"/>
        <v>0</v>
      </c>
      <c r="AK53" s="28">
        <f t="shared" ca="1" si="17"/>
        <v>364.82957461777494</v>
      </c>
      <c r="AL53" s="28">
        <f t="shared" ca="1" si="18"/>
        <v>0</v>
      </c>
      <c r="AM53" s="28">
        <f t="shared" ca="1" si="19"/>
        <v>4.0802955477776228</v>
      </c>
      <c r="AN53" s="28">
        <f t="shared" ca="1" si="20"/>
        <v>0</v>
      </c>
      <c r="AO53" s="28">
        <f t="shared" ca="1" si="21"/>
        <v>403.2825394492213</v>
      </c>
      <c r="AP53" s="28">
        <f t="shared" si="30"/>
        <v>720.301381378325</v>
      </c>
    </row>
    <row r="54" spans="2:42" x14ac:dyDescent="0.25">
      <c r="B54" s="58">
        <v>44186</v>
      </c>
      <c r="C54" s="51">
        <v>706.46232165119204</v>
      </c>
      <c r="D54" s="29">
        <f t="shared" ca="1" si="23"/>
        <v>11.446438476049007</v>
      </c>
      <c r="E54" s="30">
        <f t="shared" ca="1" si="31"/>
        <v>0.9837975244747722</v>
      </c>
      <c r="G54" s="69">
        <f ca="1">'Rolled Back'!AE101</f>
        <v>5.1793423755059358</v>
      </c>
      <c r="H54" s="69">
        <f ca="1">'Rolled Back'!AF101</f>
        <v>0</v>
      </c>
      <c r="I54" s="69">
        <f ca="1">'Rolled Back'!AG101</f>
        <v>51.233948784896207</v>
      </c>
      <c r="J54" s="69">
        <f ca="1">'Rolled Back'!AH101</f>
        <v>0</v>
      </c>
      <c r="K54" s="69">
        <f ca="1">'Rolled Back'!AI101</f>
        <v>2.1225526586655983</v>
      </c>
      <c r="L54" s="70">
        <f ca="1">'Rolled Back'!AJ101</f>
        <v>0</v>
      </c>
      <c r="N54" s="66">
        <f t="shared" ca="1" si="24"/>
        <v>1.3943802974729134E-2</v>
      </c>
      <c r="O54" s="66">
        <f t="shared" ca="1" si="25"/>
        <v>0</v>
      </c>
      <c r="P54" s="66">
        <f t="shared" ca="1" si="26"/>
        <v>0.52260440670630848</v>
      </c>
      <c r="Q54" s="66">
        <f t="shared" ca="1" si="27"/>
        <v>0</v>
      </c>
      <c r="R54" s="66">
        <f t="shared" ca="1" si="28"/>
        <v>2.508932394555186E-3</v>
      </c>
      <c r="S54" s="66">
        <f t="shared" ca="1" si="29"/>
        <v>0</v>
      </c>
      <c r="U54" s="68">
        <f t="shared" ca="1" si="12"/>
        <v>0.53905714207559274</v>
      </c>
      <c r="V54" s="51">
        <v>0.44742258272637148</v>
      </c>
      <c r="X54" s="33" t="e">
        <f>#REF!*$X$1</f>
        <v>#REF!</v>
      </c>
      <c r="Y54" s="33" t="e">
        <f>#REF!*$X$1</f>
        <v>#REF!</v>
      </c>
      <c r="AA54" s="71" t="e">
        <f t="shared" si="22"/>
        <v>#REF!</v>
      </c>
      <c r="AH54" s="58">
        <v>44186</v>
      </c>
      <c r="AI54" s="28">
        <f t="shared" ca="1" si="15"/>
        <v>32.511854741589957</v>
      </c>
      <c r="AJ54" s="28">
        <f t="shared" ca="1" si="16"/>
        <v>0</v>
      </c>
      <c r="AK54" s="28">
        <f t="shared" ca="1" si="17"/>
        <v>357.42465178183545</v>
      </c>
      <c r="AL54" s="28">
        <f t="shared" ca="1" si="18"/>
        <v>0</v>
      </c>
      <c r="AM54" s="28">
        <f t="shared" ca="1" si="19"/>
        <v>5.849913808742139</v>
      </c>
      <c r="AN54" s="28">
        <f t="shared" ca="1" si="20"/>
        <v>0</v>
      </c>
      <c r="AO54" s="28">
        <f t="shared" ca="1" si="21"/>
        <v>395.78642033216755</v>
      </c>
      <c r="AP54" s="28">
        <f t="shared" si="30"/>
        <v>706.46232165119204</v>
      </c>
    </row>
    <row r="55" spans="2:42" x14ac:dyDescent="0.25">
      <c r="B55" s="58">
        <v>44193</v>
      </c>
      <c r="C55" s="51">
        <v>703.90244356612095</v>
      </c>
      <c r="D55" s="29">
        <f t="shared" ca="1" si="23"/>
        <v>11.811936172649107</v>
      </c>
      <c r="E55" s="30">
        <f t="shared" ca="1" si="31"/>
        <v>0.98321935620395451</v>
      </c>
      <c r="G55" s="69">
        <f ca="1">'Rolled Back'!AE102</f>
        <v>5.5167894410324916</v>
      </c>
      <c r="H55" s="69">
        <f ca="1">'Rolled Back'!AF102</f>
        <v>0</v>
      </c>
      <c r="I55" s="69">
        <f ca="1">'Rolled Back'!AG102</f>
        <v>50.241250757781984</v>
      </c>
      <c r="J55" s="69">
        <f ca="1">'Rolled Back'!AH102</f>
        <v>0</v>
      </c>
      <c r="K55" s="69">
        <f ca="1">'Rolled Back'!AI102</f>
        <v>2.7893170907471916</v>
      </c>
      <c r="L55" s="70">
        <f ca="1">'Rolled Back'!AJ102</f>
        <v>0</v>
      </c>
      <c r="N55" s="66">
        <f t="shared" ca="1" si="24"/>
        <v>1.5700595142198046E-2</v>
      </c>
      <c r="O55" s="66">
        <f t="shared" ca="1" si="25"/>
        <v>0</v>
      </c>
      <c r="P55" s="66">
        <f t="shared" ca="1" si="26"/>
        <v>0.51221581265457494</v>
      </c>
      <c r="Q55" s="66">
        <f t="shared" ca="1" si="27"/>
        <v>0</v>
      </c>
      <c r="R55" s="66">
        <f t="shared" ca="1" si="28"/>
        <v>4.2679005518784742E-3</v>
      </c>
      <c r="S55" s="66">
        <f t="shared" ca="1" si="29"/>
        <v>0</v>
      </c>
      <c r="U55" s="68">
        <f t="shared" ca="1" si="12"/>
        <v>0.53218430834865138</v>
      </c>
      <c r="V55" s="51">
        <v>0.44580133948496248</v>
      </c>
      <c r="X55" s="33" t="e">
        <f>#REF!*$X$1</f>
        <v>#REF!</v>
      </c>
      <c r="Y55" s="33" t="e">
        <f>#REF!*$X$1</f>
        <v>#REF!</v>
      </c>
      <c r="AA55" s="71" t="e">
        <f t="shared" si="22"/>
        <v>#REF!</v>
      </c>
      <c r="AH55" s="58">
        <v>44193</v>
      </c>
      <c r="AI55" s="28">
        <f t="shared" ca="1" si="15"/>
        <v>36.608052304294105</v>
      </c>
      <c r="AJ55" s="28">
        <f t="shared" ca="1" si="16"/>
        <v>0</v>
      </c>
      <c r="AK55" s="28">
        <f t="shared" ca="1" si="17"/>
        <v>350.31958423208863</v>
      </c>
      <c r="AL55" s="28">
        <f t="shared" ca="1" si="18"/>
        <v>0</v>
      </c>
      <c r="AM55" s="28">
        <f t="shared" ca="1" si="19"/>
        <v>9.9511849848782017</v>
      </c>
      <c r="AN55" s="28">
        <f t="shared" ca="1" si="20"/>
        <v>0</v>
      </c>
      <c r="AO55" s="28">
        <f t="shared" ca="1" si="21"/>
        <v>396.87882152126093</v>
      </c>
      <c r="AP55" s="28">
        <f t="shared" si="30"/>
        <v>703.90244356612095</v>
      </c>
    </row>
    <row r="56" spans="2:42" x14ac:dyDescent="0.25">
      <c r="B56" s="58">
        <v>44200</v>
      </c>
      <c r="C56" s="51">
        <v>483.90793009223438</v>
      </c>
      <c r="D56" s="29">
        <f t="shared" ca="1" si="23"/>
        <v>25.16536689057855</v>
      </c>
      <c r="E56" s="30">
        <f t="shared" ca="1" si="31"/>
        <v>0.94799554765349281</v>
      </c>
      <c r="G56" s="69">
        <f ca="1">'Rolled Back'!AE103</f>
        <v>3.7310724773633392</v>
      </c>
      <c r="H56" s="69">
        <f ca="1">'Rolled Back'!AF103</f>
        <v>1.8448254293506732</v>
      </c>
      <c r="I56" s="69">
        <f ca="1">'Rolled Back'!AG103</f>
        <v>32.901318631919501</v>
      </c>
      <c r="J56" s="69">
        <f ca="1">'Rolled Back'!AH103</f>
        <v>13.324285444999216</v>
      </c>
      <c r="K56" s="69">
        <f ca="1">'Rolled Back'!AI103</f>
        <v>1.8109909546873815</v>
      </c>
      <c r="L56" s="70">
        <f ca="1">'Rolled Back'!AJ103</f>
        <v>0.7106180469123683</v>
      </c>
      <c r="N56" s="66">
        <f t="shared" ca="1" si="24"/>
        <v>7.4756884603467974E-3</v>
      </c>
      <c r="O56" s="66">
        <f t="shared" ca="1" si="25"/>
        <v>2.0263812127377978E-4</v>
      </c>
      <c r="P56" s="66">
        <f t="shared" ca="1" si="26"/>
        <v>0.31005193010180743</v>
      </c>
      <c r="Q56" s="66">
        <f t="shared" ca="1" si="27"/>
        <v>1.0249920560550773E-2</v>
      </c>
      <c r="R56" s="66">
        <f t="shared" ca="1" si="28"/>
        <v>1.83937887521188E-3</v>
      </c>
      <c r="S56" s="66">
        <f t="shared" ca="1" si="29"/>
        <v>2.948115294466125E-5</v>
      </c>
      <c r="U56" s="68">
        <f t="shared" ca="1" si="12"/>
        <v>0.32984903727213538</v>
      </c>
      <c r="V56" s="51">
        <v>0.28383890228947956</v>
      </c>
      <c r="X56" s="33" t="e">
        <f>#REF!*$X$1</f>
        <v>#REF!</v>
      </c>
      <c r="Y56" s="33" t="e">
        <f>#REF!*$X$1</f>
        <v>#REF!</v>
      </c>
      <c r="AA56" s="71" t="e">
        <f t="shared" ref="AA56:AA103" si="32">C56/Y56</f>
        <v>#REF!</v>
      </c>
      <c r="AH56" s="58">
        <v>44200</v>
      </c>
      <c r="AI56" s="28">
        <f t="shared" ca="1" si="15"/>
        <v>17.430574553919119</v>
      </c>
      <c r="AJ56" s="28">
        <f t="shared" ca="1" si="16"/>
        <v>1.5542223365021823</v>
      </c>
      <c r="AK56" s="28">
        <f t="shared" ca="1" si="17"/>
        <v>212.05370970628439</v>
      </c>
      <c r="AL56" s="28">
        <f t="shared" ca="1" si="18"/>
        <v>45.725166813944035</v>
      </c>
      <c r="AM56" s="28">
        <f t="shared" ca="1" si="19"/>
        <v>4.2887595955004834</v>
      </c>
      <c r="AN56" s="28">
        <f t="shared" ca="1" si="20"/>
        <v>0.22628214340459288</v>
      </c>
      <c r="AO56" s="28">
        <f t="shared" ca="1" si="21"/>
        <v>281.27871514955484</v>
      </c>
      <c r="AP56" s="28">
        <f t="shared" si="30"/>
        <v>483.90793009223438</v>
      </c>
    </row>
    <row r="57" spans="2:42" x14ac:dyDescent="0.25">
      <c r="B57" s="58">
        <v>44207</v>
      </c>
      <c r="C57" s="51">
        <v>306.76250607568301</v>
      </c>
      <c r="D57" s="29">
        <f t="shared" ca="1" si="23"/>
        <v>42.817866191505814</v>
      </c>
      <c r="E57" s="30">
        <f t="shared" ca="1" si="31"/>
        <v>0.86042014475868844</v>
      </c>
      <c r="G57" s="69">
        <f ca="1">'Rolled Back'!AE104</f>
        <v>0</v>
      </c>
      <c r="H57" s="69">
        <f ca="1">'Rolled Back'!AF104</f>
        <v>4.6691393832244978</v>
      </c>
      <c r="I57" s="69">
        <f ca="1">'Rolled Back'!AG104</f>
        <v>0</v>
      </c>
      <c r="J57" s="69">
        <f ca="1">'Rolled Back'!AH104</f>
        <v>32.678757759213255</v>
      </c>
      <c r="K57" s="69">
        <f ca="1">'Rolled Back'!AI104</f>
        <v>0</v>
      </c>
      <c r="L57" s="70">
        <f ca="1">'Rolled Back'!AJ104</f>
        <v>1.71590295596319</v>
      </c>
      <c r="N57" s="66">
        <f t="shared" ca="1" si="24"/>
        <v>0</v>
      </c>
      <c r="O57" s="66">
        <f t="shared" ca="1" si="25"/>
        <v>1.3053060848442824E-3</v>
      </c>
      <c r="P57" s="66">
        <f t="shared" ca="1" si="26"/>
        <v>0</v>
      </c>
      <c r="Q57" s="66">
        <f t="shared" ca="1" si="27"/>
        <v>5.4535546406549382E-2</v>
      </c>
      <c r="R57" s="66">
        <f t="shared" ca="1" si="28"/>
        <v>0</v>
      </c>
      <c r="S57" s="66">
        <f t="shared" ca="1" si="29"/>
        <v>1.7510325811488401E-4</v>
      </c>
      <c r="U57" s="68">
        <f t="shared" ca="1" si="12"/>
        <v>5.6015955749508552E-2</v>
      </c>
      <c r="V57" s="51">
        <v>7.8587331079685505E-2</v>
      </c>
      <c r="X57" s="33" t="e">
        <f>#REF!*$X$1</f>
        <v>#REF!</v>
      </c>
      <c r="Y57" s="33" t="e">
        <f>#REF!*$X$1</f>
        <v>#REF!</v>
      </c>
      <c r="AA57" s="71" t="e">
        <f t="shared" si="32"/>
        <v>#REF!</v>
      </c>
      <c r="AH57" s="58">
        <v>44207</v>
      </c>
      <c r="AI57" s="28">
        <f t="shared" ca="1" si="15"/>
        <v>0</v>
      </c>
      <c r="AJ57" s="28">
        <f t="shared" ca="1" si="16"/>
        <v>10.011620026304021</v>
      </c>
      <c r="AK57" s="28">
        <f t="shared" ca="1" si="17"/>
        <v>0</v>
      </c>
      <c r="AL57" s="28">
        <f t="shared" ca="1" si="18"/>
        <v>243.28451542604563</v>
      </c>
      <c r="AM57" s="28">
        <f t="shared" ca="1" si="19"/>
        <v>0</v>
      </c>
      <c r="AN57" s="28">
        <f t="shared" ca="1" si="20"/>
        <v>1.3440024085129587</v>
      </c>
      <c r="AO57" s="28">
        <f t="shared" ca="1" si="21"/>
        <v>254.64013786086261</v>
      </c>
      <c r="AP57" s="28">
        <f t="shared" si="30"/>
        <v>306.76250607568301</v>
      </c>
    </row>
    <row r="58" spans="2:42" x14ac:dyDescent="0.25">
      <c r="B58" s="58">
        <v>44214</v>
      </c>
      <c r="C58" s="51">
        <v>719.68891560457496</v>
      </c>
      <c r="D58" s="29">
        <f t="shared" ca="1" si="23"/>
        <v>72.907156377451798</v>
      </c>
      <c r="E58" s="30">
        <f t="shared" ca="1" si="31"/>
        <v>0.89869629113822591</v>
      </c>
      <c r="G58" s="69">
        <f ca="1">'Rolled Back'!AE105</f>
        <v>0</v>
      </c>
      <c r="H58" s="69">
        <f ca="1">'Rolled Back'!AF105</f>
        <v>7.8625747688749632</v>
      </c>
      <c r="I58" s="69">
        <f ca="1">'Rolled Back'!AG105</f>
        <v>0</v>
      </c>
      <c r="J58" s="69">
        <f ca="1">'Rolled Back'!AH105</f>
        <v>56.123893716476118</v>
      </c>
      <c r="K58" s="69">
        <f ca="1">'Rolled Back'!AI105</f>
        <v>0</v>
      </c>
      <c r="L58" s="70">
        <f ca="1">'Rolled Back'!AJ105</f>
        <v>2.7298616858401958</v>
      </c>
      <c r="N58" s="66">
        <f t="shared" ca="1" si="24"/>
        <v>0</v>
      </c>
      <c r="O58" s="66">
        <f t="shared" ca="1" si="25"/>
        <v>3.6665366485682952E-3</v>
      </c>
      <c r="P58" s="66">
        <f t="shared" ca="1" si="26"/>
        <v>0</v>
      </c>
      <c r="Q58" s="66">
        <f t="shared" ca="1" si="27"/>
        <v>0.13694208513255401</v>
      </c>
      <c r="R58" s="66">
        <f t="shared" ca="1" si="28"/>
        <v>0</v>
      </c>
      <c r="S58" s="66">
        <f t="shared" ca="1" si="29"/>
        <v>4.4582482306020765E-4</v>
      </c>
      <c r="U58" s="68">
        <f t="shared" ca="1" si="12"/>
        <v>0.14105444660418254</v>
      </c>
      <c r="V58" s="51">
        <v>0.184372046664147</v>
      </c>
      <c r="X58" s="33" t="e">
        <f>#REF!*$X$1</f>
        <v>#REF!</v>
      </c>
      <c r="Y58" s="33" t="e">
        <f>#REF!*$X$1</f>
        <v>#REF!</v>
      </c>
      <c r="AA58" s="71" t="e">
        <f t="shared" si="32"/>
        <v>#REF!</v>
      </c>
      <c r="AH58" s="58">
        <v>44214</v>
      </c>
      <c r="AI58" s="28">
        <f t="shared" ca="1" si="15"/>
        <v>0</v>
      </c>
      <c r="AJ58" s="28">
        <f t="shared" ca="1" si="16"/>
        <v>28.122117995307654</v>
      </c>
      <c r="AK58" s="28">
        <f t="shared" ca="1" si="17"/>
        <v>0</v>
      </c>
      <c r="AL58" s="28">
        <f t="shared" ca="1" si="18"/>
        <v>610.90226500242159</v>
      </c>
      <c r="AM58" s="28">
        <f t="shared" ca="1" si="19"/>
        <v>0</v>
      </c>
      <c r="AN58" s="28">
        <f t="shared" ca="1" si="20"/>
        <v>3.4219216844877822</v>
      </c>
      <c r="AO58" s="28">
        <f t="shared" ca="1" si="21"/>
        <v>642.44630468221703</v>
      </c>
      <c r="AP58" s="28">
        <f t="shared" si="30"/>
        <v>719.68891560457496</v>
      </c>
    </row>
    <row r="59" spans="2:42" x14ac:dyDescent="0.25">
      <c r="B59" s="58">
        <v>44221</v>
      </c>
      <c r="C59" s="51">
        <v>747.64177214317101</v>
      </c>
      <c r="D59" s="29">
        <f t="shared" ca="1" si="23"/>
        <v>74.548174902087794</v>
      </c>
      <c r="E59" s="30">
        <f t="shared" ca="1" si="31"/>
        <v>0.90028891150852919</v>
      </c>
      <c r="G59" s="69">
        <f ca="1">'Rolled Back'!AE106</f>
        <v>0</v>
      </c>
      <c r="H59" s="69">
        <f ca="1">'Rolled Back'!AF106</f>
        <v>8.1926829897140756</v>
      </c>
      <c r="I59" s="69">
        <f ca="1">'Rolled Back'!AG106</f>
        <v>0</v>
      </c>
      <c r="J59" s="69">
        <f ca="1">'Rolled Back'!AH106</f>
        <v>57.573017324803537</v>
      </c>
      <c r="K59" s="69">
        <f ca="1">'Rolled Back'!AI106</f>
        <v>0</v>
      </c>
      <c r="L59" s="70">
        <f ca="1">'Rolled Back'!AJ106</f>
        <v>2.5302546446887675</v>
      </c>
      <c r="N59" s="66">
        <f t="shared" ca="1" si="24"/>
        <v>0</v>
      </c>
      <c r="O59" s="66">
        <f t="shared" ca="1" si="25"/>
        <v>3.9754801656497248E-3</v>
      </c>
      <c r="P59" s="66">
        <f t="shared" ca="1" si="26"/>
        <v>0</v>
      </c>
      <c r="Q59" s="66">
        <f t="shared" ca="1" si="27"/>
        <v>0.14266557832175988</v>
      </c>
      <c r="R59" s="66">
        <f t="shared" ca="1" si="28"/>
        <v>0</v>
      </c>
      <c r="S59" s="66">
        <f t="shared" ca="1" si="29"/>
        <v>3.8274188773982726E-4</v>
      </c>
      <c r="U59" s="68">
        <f t="shared" ca="1" si="12"/>
        <v>0.14702380037514942</v>
      </c>
      <c r="V59" s="51">
        <v>0.191533092580494</v>
      </c>
      <c r="X59" s="33" t="e">
        <f>#REF!*$X$1</f>
        <v>#REF!</v>
      </c>
      <c r="Y59" s="33" t="e">
        <f>#REF!*$X$1</f>
        <v>#REF!</v>
      </c>
      <c r="AA59" s="71" t="e">
        <f t="shared" si="32"/>
        <v>#REF!</v>
      </c>
      <c r="AH59" s="58">
        <v>44221</v>
      </c>
      <c r="AI59" s="28">
        <f t="shared" ca="1" si="15"/>
        <v>0</v>
      </c>
      <c r="AJ59" s="28">
        <f t="shared" ca="1" si="16"/>
        <v>30.49169639421493</v>
      </c>
      <c r="AK59" s="28">
        <f t="shared" ca="1" si="17"/>
        <v>0</v>
      </c>
      <c r="AL59" s="28">
        <f t="shared" ca="1" si="18"/>
        <v>636.43491955217041</v>
      </c>
      <c r="AM59" s="28">
        <f t="shared" ca="1" si="19"/>
        <v>0</v>
      </c>
      <c r="AN59" s="28">
        <f t="shared" ca="1" si="20"/>
        <v>2.9377295688217644</v>
      </c>
      <c r="AO59" s="28">
        <f t="shared" ca="1" si="21"/>
        <v>669.86434551520711</v>
      </c>
      <c r="AP59" s="28">
        <f t="shared" si="30"/>
        <v>747.64177214317101</v>
      </c>
    </row>
    <row r="60" spans="2:42" x14ac:dyDescent="0.25">
      <c r="B60" s="58">
        <v>44228</v>
      </c>
      <c r="C60" s="51">
        <v>823.65568773955295</v>
      </c>
      <c r="D60" s="29">
        <f t="shared" ca="1" si="23"/>
        <v>80.691799409812461</v>
      </c>
      <c r="E60" s="30">
        <f t="shared" ca="1" si="31"/>
        <v>0.90203212263213572</v>
      </c>
      <c r="G60" s="69">
        <f ca="1">'Rolled Back'!AE107</f>
        <v>0</v>
      </c>
      <c r="H60" s="69">
        <f ca="1">'Rolled Back'!AF107</f>
        <v>8.8871334312378742</v>
      </c>
      <c r="I60" s="69">
        <f ca="1">'Rolled Back'!AG107</f>
        <v>0</v>
      </c>
      <c r="J60" s="69">
        <f ca="1">'Rolled Back'!AH107</f>
        <v>62.615640093289514</v>
      </c>
      <c r="K60" s="69">
        <f ca="1">'Rolled Back'!AI107</f>
        <v>0</v>
      </c>
      <c r="L60" s="70">
        <f ca="1">'Rolled Back'!AJ107</f>
        <v>2.546343649432754</v>
      </c>
      <c r="N60" s="66">
        <f t="shared" ca="1" si="24"/>
        <v>0</v>
      </c>
      <c r="O60" s="66">
        <f t="shared" ca="1" si="25"/>
        <v>4.6639649419622769E-3</v>
      </c>
      <c r="P60" s="66">
        <f t="shared" ca="1" si="26"/>
        <v>0</v>
      </c>
      <c r="Q60" s="66">
        <f t="shared" ca="1" si="27"/>
        <v>0.1629565031570647</v>
      </c>
      <c r="R60" s="66">
        <f t="shared" ca="1" si="28"/>
        <v>0</v>
      </c>
      <c r="S60" s="66">
        <f t="shared" ca="1" si="29"/>
        <v>3.8764931359653069E-4</v>
      </c>
      <c r="U60" s="68">
        <f t="shared" ca="1" si="12"/>
        <v>0.1680081174126235</v>
      </c>
      <c r="V60" s="51">
        <v>0.21100656353382599</v>
      </c>
      <c r="X60" s="33" t="e">
        <f>#REF!*$X$1</f>
        <v>#REF!</v>
      </c>
      <c r="Y60" s="33" t="e">
        <f>#REF!*$X$1</f>
        <v>#REF!</v>
      </c>
      <c r="AA60" s="71" t="e">
        <f t="shared" si="32"/>
        <v>#REF!</v>
      </c>
      <c r="AH60" s="58">
        <v>44228</v>
      </c>
      <c r="AI60" s="28">
        <f t="shared" ca="1" si="15"/>
        <v>0</v>
      </c>
      <c r="AJ60" s="28">
        <f t="shared" ca="1" si="16"/>
        <v>35.772333674901837</v>
      </c>
      <c r="AK60" s="28">
        <f t="shared" ca="1" si="17"/>
        <v>0</v>
      </c>
      <c r="AL60" s="28">
        <f t="shared" ca="1" si="18"/>
        <v>726.95327210159326</v>
      </c>
      <c r="AM60" s="28">
        <f t="shared" ca="1" si="19"/>
        <v>0</v>
      </c>
      <c r="AN60" s="28">
        <f t="shared" ca="1" si="20"/>
        <v>2.9753964417401475</v>
      </c>
      <c r="AO60" s="28">
        <f t="shared" ca="1" si="21"/>
        <v>765.7010022182352</v>
      </c>
      <c r="AP60" s="28">
        <f t="shared" si="30"/>
        <v>823.65568773955295</v>
      </c>
    </row>
    <row r="61" spans="2:42" x14ac:dyDescent="0.25">
      <c r="B61" s="58">
        <v>44235</v>
      </c>
      <c r="C61" s="51">
        <v>911.38434503662904</v>
      </c>
      <c r="D61" s="29">
        <f t="shared" ca="1" si="23"/>
        <v>85.747129746591071</v>
      </c>
      <c r="E61" s="30">
        <f t="shared" ca="1" si="31"/>
        <v>0.90591551170088958</v>
      </c>
      <c r="G61" s="69">
        <f ca="1">'Rolled Back'!AE108</f>
        <v>0</v>
      </c>
      <c r="H61" s="69">
        <f ca="1">'Rolled Back'!AF108</f>
        <v>9.1583112945944496</v>
      </c>
      <c r="I61" s="69">
        <f ca="1">'Rolled Back'!AG108</f>
        <v>0</v>
      </c>
      <c r="J61" s="69">
        <f ca="1">'Rolled Back'!AH108</f>
        <v>67.393408676904443</v>
      </c>
      <c r="K61" s="69">
        <f ca="1">'Rolled Back'!AI108</f>
        <v>0</v>
      </c>
      <c r="L61" s="70">
        <f ca="1">'Rolled Back'!AJ108</f>
        <v>2.4943893627602369</v>
      </c>
      <c r="N61" s="66">
        <f t="shared" ca="1" si="24"/>
        <v>0</v>
      </c>
      <c r="O61" s="66">
        <f t="shared" ca="1" si="25"/>
        <v>4.9468760314584281E-3</v>
      </c>
      <c r="P61" s="66">
        <f t="shared" ca="1" si="26"/>
        <v>0</v>
      </c>
      <c r="Q61" s="66">
        <f t="shared" ca="1" si="27"/>
        <v>0.18262876505925099</v>
      </c>
      <c r="R61" s="66">
        <f t="shared" ca="1" si="28"/>
        <v>0</v>
      </c>
      <c r="S61" s="66">
        <f t="shared" ca="1" si="29"/>
        <v>3.7191433311050266E-4</v>
      </c>
      <c r="U61" s="68">
        <f t="shared" ca="1" si="12"/>
        <v>0.18794755542381994</v>
      </c>
      <c r="V61" s="51">
        <v>0.233481151854214</v>
      </c>
      <c r="X61" s="33" t="e">
        <f>#REF!*$X$1</f>
        <v>#REF!</v>
      </c>
      <c r="Y61" s="33" t="e">
        <f>#REF!*$X$1</f>
        <v>#REF!</v>
      </c>
      <c r="AA61" s="71" t="e">
        <f t="shared" si="32"/>
        <v>#REF!</v>
      </c>
      <c r="AH61" s="58">
        <v>44235</v>
      </c>
      <c r="AI61" s="28">
        <f t="shared" ca="1" si="15"/>
        <v>0</v>
      </c>
      <c r="AJ61" s="28">
        <f t="shared" ca="1" si="16"/>
        <v>37.942244902735467</v>
      </c>
      <c r="AK61" s="28">
        <f t="shared" ca="1" si="17"/>
        <v>0</v>
      </c>
      <c r="AL61" s="28">
        <f t="shared" ca="1" si="18"/>
        <v>814.71175293773445</v>
      </c>
      <c r="AM61" s="28">
        <f t="shared" ca="1" si="19"/>
        <v>0</v>
      </c>
      <c r="AN61" s="28">
        <f t="shared" ca="1" si="20"/>
        <v>2.8546228370751154</v>
      </c>
      <c r="AO61" s="28">
        <f t="shared" ca="1" si="21"/>
        <v>855.50862067754497</v>
      </c>
      <c r="AP61" s="28">
        <f t="shared" si="30"/>
        <v>911.38434503662904</v>
      </c>
    </row>
    <row r="62" spans="2:42" x14ac:dyDescent="0.25">
      <c r="B62" s="58">
        <v>44242</v>
      </c>
      <c r="C62" s="51">
        <v>1198.6527211924499</v>
      </c>
      <c r="D62" s="29">
        <f t="shared" ca="1" si="23"/>
        <v>107.25160865748279</v>
      </c>
      <c r="E62" s="30">
        <f t="shared" ca="1" si="31"/>
        <v>0.91052320095616501</v>
      </c>
      <c r="G62" s="69">
        <f ca="1">'Rolled Back'!AE109</f>
        <v>0</v>
      </c>
      <c r="H62" s="69">
        <f ca="1">'Rolled Back'!AF109</f>
        <v>9.4266271459258011</v>
      </c>
      <c r="I62" s="69">
        <f ca="1">'Rolled Back'!AG109</f>
        <v>0</v>
      </c>
      <c r="J62" s="69">
        <f ca="1">'Rolled Back'!AH109</f>
        <v>88.938911422638583</v>
      </c>
      <c r="K62" s="69">
        <f ca="1">'Rolled Back'!AI109</f>
        <v>0</v>
      </c>
      <c r="L62" s="70">
        <f ca="1">'Rolled Back'!AJ109</f>
        <v>2.4479017695975687</v>
      </c>
      <c r="N62" s="66">
        <f t="shared" ca="1" si="24"/>
        <v>0</v>
      </c>
      <c r="O62" s="66">
        <f t="shared" ca="1" si="25"/>
        <v>5.2345076308735455E-3</v>
      </c>
      <c r="P62" s="66">
        <f t="shared" ca="1" si="26"/>
        <v>0</v>
      </c>
      <c r="Q62" s="66">
        <f t="shared" ca="1" si="27"/>
        <v>0.27418212091976724</v>
      </c>
      <c r="R62" s="66">
        <f t="shared" ca="1" si="28"/>
        <v>0</v>
      </c>
      <c r="S62" s="66">
        <f t="shared" ca="1" si="29"/>
        <v>3.5811011078077119E-4</v>
      </c>
      <c r="U62" s="68">
        <f t="shared" ca="1" si="12"/>
        <v>0.27977473866142155</v>
      </c>
      <c r="V62" s="51">
        <v>0.30707441875793301</v>
      </c>
      <c r="X62" s="33" t="e">
        <f>#REF!*$X$1</f>
        <v>#REF!</v>
      </c>
      <c r="Y62" s="33" t="e">
        <f>#REF!*$X$1</f>
        <v>#REF!</v>
      </c>
      <c r="AA62" s="71" t="e">
        <f t="shared" si="32"/>
        <v>#REF!</v>
      </c>
      <c r="AH62" s="58">
        <v>44242</v>
      </c>
      <c r="AI62" s="28">
        <f t="shared" ca="1" si="15"/>
        <v>0</v>
      </c>
      <c r="AJ62" s="28">
        <f t="shared" ca="1" si="16"/>
        <v>40.148362160854099</v>
      </c>
      <c r="AK62" s="28">
        <f t="shared" ca="1" si="17"/>
        <v>0</v>
      </c>
      <c r="AL62" s="28">
        <f t="shared" ca="1" si="18"/>
        <v>1223.1336957584833</v>
      </c>
      <c r="AM62" s="28">
        <f t="shared" ca="1" si="19"/>
        <v>0</v>
      </c>
      <c r="AN62" s="28">
        <f t="shared" ca="1" si="20"/>
        <v>2.7486687374281802</v>
      </c>
      <c r="AO62" s="28">
        <f t="shared" ca="1" si="21"/>
        <v>1266.0307266567656</v>
      </c>
      <c r="AP62" s="28">
        <f t="shared" si="30"/>
        <v>1198.6527211924499</v>
      </c>
    </row>
    <row r="63" spans="2:42" x14ac:dyDescent="0.25">
      <c r="B63" s="58">
        <v>44249</v>
      </c>
      <c r="C63" s="51">
        <v>1542.4232316350201</v>
      </c>
      <c r="D63" s="29">
        <f t="shared" ca="1" si="23"/>
        <v>127.22823131313775</v>
      </c>
      <c r="E63" s="30">
        <f t="shared" ca="1" si="31"/>
        <v>0.91751405923893437</v>
      </c>
      <c r="G63" s="69">
        <f ca="1">'Rolled Back'!AE110</f>
        <v>0</v>
      </c>
      <c r="H63" s="69">
        <f ca="1">'Rolled Back'!AF110</f>
        <v>9.5213625584328057</v>
      </c>
      <c r="I63" s="69">
        <f ca="1">'Rolled Back'!AG110</f>
        <v>0</v>
      </c>
      <c r="J63" s="69">
        <f ca="1">'Rolled Back'!AH110</f>
        <v>109.48206501089655</v>
      </c>
      <c r="K63" s="69">
        <f ca="1">'Rolled Back'!AI110</f>
        <v>0</v>
      </c>
      <c r="L63" s="70">
        <f ca="1">'Rolled Back'!AJ110</f>
        <v>2.2520013654388924</v>
      </c>
      <c r="N63" s="66">
        <f t="shared" ca="1" si="24"/>
        <v>0</v>
      </c>
      <c r="O63" s="66">
        <f t="shared" ca="1" si="25"/>
        <v>5.3378857105753014E-3</v>
      </c>
      <c r="P63" s="66">
        <f t="shared" ca="1" si="26"/>
        <v>0</v>
      </c>
      <c r="Q63" s="66">
        <f t="shared" ca="1" si="27"/>
        <v>0.36135031637202419</v>
      </c>
      <c r="R63" s="66">
        <f t="shared" ca="1" si="28"/>
        <v>0</v>
      </c>
      <c r="S63" s="66">
        <f t="shared" ca="1" si="29"/>
        <v>3.027962545989458E-4</v>
      </c>
      <c r="U63" s="68">
        <f t="shared" ca="1" si="12"/>
        <v>0.36699099833719845</v>
      </c>
      <c r="V63" s="51">
        <v>0.39514257045349099</v>
      </c>
      <c r="X63" s="33" t="e">
        <f>#REF!*$X$1</f>
        <v>#REF!</v>
      </c>
      <c r="Y63" s="33" t="e">
        <f>#REF!*$X$1</f>
        <v>#REF!</v>
      </c>
      <c r="AA63" s="71" t="e">
        <f t="shared" si="32"/>
        <v>#REF!</v>
      </c>
      <c r="AH63" s="58">
        <v>44249</v>
      </c>
      <c r="AI63" s="28">
        <f t="shared" ca="1" si="15"/>
        <v>0</v>
      </c>
      <c r="AJ63" s="28">
        <f t="shared" ca="1" si="16"/>
        <v>40.941265882854623</v>
      </c>
      <c r="AK63" s="28">
        <f t="shared" ca="1" si="17"/>
        <v>0</v>
      </c>
      <c r="AL63" s="28">
        <f t="shared" ca="1" si="18"/>
        <v>1611.993321975016</v>
      </c>
      <c r="AM63" s="28">
        <f t="shared" ca="1" si="19"/>
        <v>0</v>
      </c>
      <c r="AN63" s="28">
        <f t="shared" ca="1" si="20"/>
        <v>2.3241080711512709</v>
      </c>
      <c r="AO63" s="28">
        <f t="shared" ca="1" si="21"/>
        <v>1655.2586959290218</v>
      </c>
      <c r="AP63" s="28">
        <f t="shared" si="30"/>
        <v>1542.4232316350201</v>
      </c>
    </row>
    <row r="64" spans="2:42" x14ac:dyDescent="0.25">
      <c r="B64" s="58">
        <v>44256</v>
      </c>
      <c r="C64" s="51">
        <v>1886.6520857589101</v>
      </c>
      <c r="D64" s="29">
        <f t="shared" ca="1" si="23"/>
        <v>151.30830532820232</v>
      </c>
      <c r="E64" s="30">
        <f t="shared" ca="1" si="31"/>
        <v>0.91980063178032201</v>
      </c>
      <c r="G64" s="69">
        <f ca="1">'Rolled Back'!AE111</f>
        <v>0</v>
      </c>
      <c r="H64" s="69">
        <f ca="1">'Rolled Back'!AF111</f>
        <v>11.229236499518219</v>
      </c>
      <c r="I64" s="69">
        <f ca="1">'Rolled Back'!AG111</f>
        <v>0</v>
      </c>
      <c r="J64" s="69">
        <f ca="1">'Rolled Back'!AH111</f>
        <v>130.4185762854525</v>
      </c>
      <c r="K64" s="69">
        <f ca="1">'Rolled Back'!AI111</f>
        <v>0</v>
      </c>
      <c r="L64" s="70">
        <f ca="1">'Rolled Back'!AJ111</f>
        <v>2.6472925392887556</v>
      </c>
      <c r="N64" s="66">
        <f t="shared" ca="1" si="24"/>
        <v>0</v>
      </c>
      <c r="O64" s="66">
        <f t="shared" ca="1" si="25"/>
        <v>7.3623109071138688E-3</v>
      </c>
      <c r="P64" s="66">
        <f t="shared" ca="1" si="26"/>
        <v>0</v>
      </c>
      <c r="Q64" s="66">
        <f t="shared" ca="1" si="27"/>
        <v>0.44597194268831386</v>
      </c>
      <c r="R64" s="66">
        <f t="shared" ca="1" si="28"/>
        <v>0</v>
      </c>
      <c r="S64" s="66">
        <f t="shared" ca="1" si="29"/>
        <v>4.1915006760943825E-4</v>
      </c>
      <c r="U64" s="68">
        <f t="shared" ca="1" si="12"/>
        <v>0.45375340366303718</v>
      </c>
      <c r="V64" s="51">
        <v>0.48332814199638502</v>
      </c>
      <c r="X64" s="33" t="e">
        <f>#REF!*$X$1</f>
        <v>#REF!</v>
      </c>
      <c r="Y64" s="33" t="e">
        <f>#REF!*$X$1</f>
        <v>#REF!</v>
      </c>
      <c r="AA64" s="71" t="e">
        <f t="shared" si="32"/>
        <v>#REF!</v>
      </c>
      <c r="AH64" s="58">
        <v>44256</v>
      </c>
      <c r="AI64" s="28">
        <f t="shared" ca="1" si="15"/>
        <v>0</v>
      </c>
      <c r="AJ64" s="28">
        <f t="shared" ca="1" si="16"/>
        <v>56.468486719979452</v>
      </c>
      <c r="AK64" s="28">
        <f t="shared" ca="1" si="17"/>
        <v>0</v>
      </c>
      <c r="AL64" s="28">
        <f t="shared" ca="1" si="18"/>
        <v>1989.492635898642</v>
      </c>
      <c r="AM64" s="28">
        <f t="shared" ca="1" si="19"/>
        <v>0</v>
      </c>
      <c r="AN64" s="28">
        <f t="shared" ca="1" si="20"/>
        <v>3.217180002589398</v>
      </c>
      <c r="AO64" s="28">
        <f t="shared" ca="1" si="21"/>
        <v>2049.1783026212106</v>
      </c>
      <c r="AP64" s="28">
        <f t="shared" si="30"/>
        <v>1886.6520857589101</v>
      </c>
    </row>
    <row r="65" spans="2:42" x14ac:dyDescent="0.25">
      <c r="B65" s="58">
        <v>44263</v>
      </c>
      <c r="C65" s="51">
        <v>1945.29417750677</v>
      </c>
      <c r="D65" s="29">
        <f t="shared" ca="1" si="23"/>
        <v>148.7909780103889</v>
      </c>
      <c r="E65" s="30">
        <f t="shared" ca="1" si="31"/>
        <v>0.92351235112362784</v>
      </c>
      <c r="G65" s="69">
        <f ca="1">'Rolled Back'!AE112</f>
        <v>0</v>
      </c>
      <c r="H65" s="69">
        <f ca="1">'Rolled Back'!AF112</f>
        <v>12.43384836328767</v>
      </c>
      <c r="I65" s="69">
        <f ca="1">'Rolled Back'!AG112</f>
        <v>0</v>
      </c>
      <c r="J65" s="69">
        <f ca="1">'Rolled Back'!AH112</f>
        <v>125.39530064031679</v>
      </c>
      <c r="K65" s="69">
        <f ca="1">'Rolled Back'!AI112</f>
        <v>0</v>
      </c>
      <c r="L65" s="70">
        <f ca="1">'Rolled Back'!AJ112</f>
        <v>2.871283537155906</v>
      </c>
      <c r="N65" s="66">
        <f t="shared" ca="1" si="24"/>
        <v>0</v>
      </c>
      <c r="O65" s="66">
        <f t="shared" ca="1" si="25"/>
        <v>8.9693845224650248E-3</v>
      </c>
      <c r="P65" s="66">
        <f t="shared" ca="1" si="26"/>
        <v>0</v>
      </c>
      <c r="Q65" s="66">
        <f t="shared" ca="1" si="27"/>
        <v>0.42620377762025763</v>
      </c>
      <c r="R65" s="66">
        <f t="shared" ca="1" si="28"/>
        <v>0</v>
      </c>
      <c r="S65" s="66">
        <f t="shared" ca="1" si="29"/>
        <v>4.9341090647416657E-4</v>
      </c>
      <c r="U65" s="68">
        <f t="shared" ca="1" si="12"/>
        <v>0.43566657304919681</v>
      </c>
      <c r="V65" s="51">
        <v>0.49835124745457599</v>
      </c>
      <c r="X65" s="33" t="e">
        <f>#REF!*$X$1</f>
        <v>#REF!</v>
      </c>
      <c r="Y65" s="33" t="e">
        <f>#REF!*$X$1</f>
        <v>#REF!</v>
      </c>
      <c r="AA65" s="71" t="e">
        <f t="shared" si="32"/>
        <v>#REF!</v>
      </c>
      <c r="AH65" s="58">
        <v>44263</v>
      </c>
      <c r="AI65" s="28">
        <f t="shared" ca="1" si="15"/>
        <v>0</v>
      </c>
      <c r="AJ65" s="28">
        <f t="shared" ca="1" si="16"/>
        <v>68.794645755018223</v>
      </c>
      <c r="AK65" s="28">
        <f t="shared" ca="1" si="17"/>
        <v>0</v>
      </c>
      <c r="AL65" s="28">
        <f t="shared" ca="1" si="18"/>
        <v>1901.3063285021403</v>
      </c>
      <c r="AM65" s="28">
        <f t="shared" ca="1" si="19"/>
        <v>0</v>
      </c>
      <c r="AN65" s="28">
        <f t="shared" ca="1" si="20"/>
        <v>3.7871679477988756</v>
      </c>
      <c r="AO65" s="28">
        <f t="shared" ca="1" si="21"/>
        <v>1973.8881422049576</v>
      </c>
      <c r="AP65" s="28">
        <f t="shared" si="30"/>
        <v>1945.29417750677</v>
      </c>
    </row>
    <row r="66" spans="2:42" x14ac:dyDescent="0.25">
      <c r="B66" s="58">
        <v>44270</v>
      </c>
      <c r="C66" s="51">
        <v>1914.9995780409699</v>
      </c>
      <c r="D66" s="29">
        <f t="shared" ca="1" si="23"/>
        <v>147.79366924136721</v>
      </c>
      <c r="E66" s="30">
        <f t="shared" ca="1" si="31"/>
        <v>0.92282313221574752</v>
      </c>
      <c r="G66" s="69">
        <f ca="1">'Rolled Back'!AE113</f>
        <v>0</v>
      </c>
      <c r="H66" s="69">
        <f ca="1">'Rolled Back'!AF113</f>
        <v>12.985873433102366</v>
      </c>
      <c r="I66" s="69">
        <f ca="1">'Rolled Back'!AG113</f>
        <v>0</v>
      </c>
      <c r="J66" s="69">
        <f ca="1">'Rolled Back'!AH113</f>
        <v>123.27370347541753</v>
      </c>
      <c r="K66" s="69">
        <f ca="1">'Rolled Back'!AI113</f>
        <v>0</v>
      </c>
      <c r="L66" s="70">
        <f ca="1">'Rolled Back'!AJ113</f>
        <v>2.9617142441186202</v>
      </c>
      <c r="N66" s="66">
        <f t="shared" ca="1" si="24"/>
        <v>0</v>
      </c>
      <c r="O66" s="66">
        <f t="shared" ca="1" si="25"/>
        <v>9.7541007661891971E-3</v>
      </c>
      <c r="P66" s="66">
        <f t="shared" ca="1" si="26"/>
        <v>0</v>
      </c>
      <c r="Q66" s="66">
        <f t="shared" ca="1" si="27"/>
        <v>0.41774507089686042</v>
      </c>
      <c r="R66" s="66">
        <f t="shared" ca="1" si="28"/>
        <v>0</v>
      </c>
      <c r="S66" s="66">
        <f t="shared" ca="1" si="29"/>
        <v>5.2509413664111534E-4</v>
      </c>
      <c r="U66" s="68">
        <f t="shared" ca="1" si="12"/>
        <v>0.42802426579969072</v>
      </c>
      <c r="V66" s="51">
        <v>0.49059028687109002</v>
      </c>
      <c r="X66" s="33" t="e">
        <f>#REF!*$X$1</f>
        <v>#REF!</v>
      </c>
      <c r="Y66" s="33" t="e">
        <f>#REF!*$X$1</f>
        <v>#REF!</v>
      </c>
      <c r="AA66" s="71" t="e">
        <f t="shared" si="32"/>
        <v>#REF!</v>
      </c>
      <c r="AH66" s="58">
        <v>44270</v>
      </c>
      <c r="AI66" s="28">
        <f t="shared" ca="1" si="15"/>
        <v>0</v>
      </c>
      <c r="AJ66" s="28">
        <f t="shared" ca="1" si="16"/>
        <v>74.813372666547338</v>
      </c>
      <c r="AK66" s="28">
        <f t="shared" ca="1" si="17"/>
        <v>0</v>
      </c>
      <c r="AL66" s="28">
        <f t="shared" ca="1" si="18"/>
        <v>1863.5718140078361</v>
      </c>
      <c r="AM66" s="28">
        <f t="shared" ca="1" si="19"/>
        <v>0</v>
      </c>
      <c r="AN66" s="28">
        <f t="shared" ca="1" si="20"/>
        <v>4.0303521016077761</v>
      </c>
      <c r="AO66" s="28">
        <f t="shared" ca="1" si="21"/>
        <v>1942.4155387759913</v>
      </c>
      <c r="AP66" s="28">
        <f t="shared" si="30"/>
        <v>1914.9995780409699</v>
      </c>
    </row>
    <row r="67" spans="2:42" x14ac:dyDescent="0.25">
      <c r="B67" s="58">
        <v>44277</v>
      </c>
      <c r="C67" s="51">
        <v>1812.16026848144</v>
      </c>
      <c r="D67" s="29">
        <f t="shared" ca="1" si="23"/>
        <v>138.21219146701574</v>
      </c>
      <c r="E67" s="30">
        <f t="shared" ca="1" si="31"/>
        <v>0.92373070204058971</v>
      </c>
      <c r="G67" s="69">
        <f ca="1">'Rolled Back'!AE114</f>
        <v>0</v>
      </c>
      <c r="H67" s="69">
        <f ca="1">'Rolled Back'!AF114</f>
        <v>12.134920367476514</v>
      </c>
      <c r="I67" s="69">
        <f ca="1">'Rolled Back'!AG114</f>
        <v>0</v>
      </c>
      <c r="J67" s="69">
        <f ca="1">'Rolled Back'!AH114</f>
        <v>115.08337723878599</v>
      </c>
      <c r="K67" s="69">
        <f ca="1">'Rolled Back'!AI114</f>
        <v>0</v>
      </c>
      <c r="L67" s="70">
        <f ca="1">'Rolled Back'!AJ114</f>
        <v>2.894134698781742</v>
      </c>
      <c r="N67" s="66">
        <f t="shared" ca="1" si="24"/>
        <v>0</v>
      </c>
      <c r="O67" s="66">
        <f t="shared" ca="1" si="25"/>
        <v>8.5570242279419863E-3</v>
      </c>
      <c r="P67" s="66">
        <f t="shared" ca="1" si="26"/>
        <v>0</v>
      </c>
      <c r="Q67" s="66">
        <f t="shared" ca="1" si="27"/>
        <v>0.38452817019691571</v>
      </c>
      <c r="R67" s="66">
        <f t="shared" ca="1" si="28"/>
        <v>0</v>
      </c>
      <c r="S67" s="66">
        <f t="shared" ca="1" si="29"/>
        <v>5.01324666047176E-4</v>
      </c>
      <c r="U67" s="68">
        <f t="shared" ca="1" si="12"/>
        <v>0.39358651909090486</v>
      </c>
      <c r="V67" s="51">
        <v>0.46424460671692003</v>
      </c>
      <c r="X67" s="33" t="e">
        <f>#REF!*$X$1</f>
        <v>#REF!</v>
      </c>
      <c r="Y67" s="33" t="e">
        <f>#REF!*$X$1</f>
        <v>#REF!</v>
      </c>
      <c r="AA67" s="71" t="e">
        <f t="shared" si="32"/>
        <v>#REF!</v>
      </c>
      <c r="AH67" s="58">
        <v>44277</v>
      </c>
      <c r="AI67" s="28">
        <f t="shared" ca="1" si="15"/>
        <v>0</v>
      </c>
      <c r="AJ67" s="28">
        <f t="shared" ca="1" si="16"/>
        <v>65.631866824747647</v>
      </c>
      <c r="AK67" s="28">
        <f t="shared" ca="1" si="17"/>
        <v>0</v>
      </c>
      <c r="AL67" s="28">
        <f t="shared" ca="1" si="18"/>
        <v>1715.3903411296142</v>
      </c>
      <c r="AM67" s="28">
        <f t="shared" ca="1" si="19"/>
        <v>0</v>
      </c>
      <c r="AN67" s="28">
        <f t="shared" ca="1" si="20"/>
        <v>3.84790988967376</v>
      </c>
      <c r="AO67" s="28">
        <f t="shared" ca="1" si="21"/>
        <v>1784.8701178440356</v>
      </c>
      <c r="AP67" s="28">
        <f t="shared" si="30"/>
        <v>1812.16026848144</v>
      </c>
    </row>
    <row r="68" spans="2:42" x14ac:dyDescent="0.25">
      <c r="B68" s="58">
        <v>44284</v>
      </c>
      <c r="C68" s="51">
        <v>1789.8524473069399</v>
      </c>
      <c r="D68" s="29">
        <f t="shared" ref="D68:D103" ca="1" si="33">MMULT(G68:L68,$AF$4:$AF$9)</f>
        <v>139.02004591553919</v>
      </c>
      <c r="E68" s="30">
        <f t="shared" ca="1" si="31"/>
        <v>0.92232876731000224</v>
      </c>
      <c r="G68" s="69">
        <f ca="1">'Rolled Back'!AE115</f>
        <v>0</v>
      </c>
      <c r="H68" s="69">
        <f ca="1">'Rolled Back'!AF115</f>
        <v>10.994737041303489</v>
      </c>
      <c r="I68" s="69">
        <f ca="1">'Rolled Back'!AG115</f>
        <v>0</v>
      </c>
      <c r="J68" s="69">
        <f ca="1">'Rolled Back'!AH115</f>
        <v>117.70901114040053</v>
      </c>
      <c r="K68" s="69">
        <f ca="1">'Rolled Back'!AI115</f>
        <v>0</v>
      </c>
      <c r="L68" s="70">
        <f ca="1">'Rolled Back'!AJ115</f>
        <v>2.9862146045003777</v>
      </c>
      <c r="N68" s="66">
        <f t="shared" ref="N68:N103" ca="1" si="34">GAMMADIST(G68,$U$1,$U$2,TRUE)</f>
        <v>0</v>
      </c>
      <c r="O68" s="66">
        <f t="shared" ref="O68:O103" ca="1" si="35">GAMMADIST(H68,$V$1,$V$2,TRUE)</f>
        <v>7.0665129906083051E-3</v>
      </c>
      <c r="P68" s="66">
        <f t="shared" ref="P68:P103" ca="1" si="36">GAMMADIST(I68,$U$1,$U$2,TRUE)</f>
        <v>0</v>
      </c>
      <c r="Q68" s="66">
        <f t="shared" ref="Q68:Q103" ca="1" si="37">GAMMADIST(J68,$V$1,$V$2,TRUE)</f>
        <v>0.39526947873045515</v>
      </c>
      <c r="R68" s="66">
        <f t="shared" ref="R68:R103" ca="1" si="38">GAMMADIST(K68,$U$1,$U$2,TRUE)</f>
        <v>0</v>
      </c>
      <c r="S68" s="66">
        <f t="shared" ref="S68:S103" ca="1" si="39">GAMMADIST(L68,$V$1,$V$2,TRUE)</f>
        <v>5.338463960388362E-4</v>
      </c>
      <c r="U68" s="68">
        <f t="shared" ca="1" si="12"/>
        <v>0.40286983811710225</v>
      </c>
      <c r="V68" s="51">
        <v>0.45852972274777598</v>
      </c>
      <c r="X68" s="33" t="e">
        <f>#REF!*$X$1</f>
        <v>#REF!</v>
      </c>
      <c r="Y68" s="33" t="e">
        <f>#REF!*$X$1</f>
        <v>#REF!</v>
      </c>
      <c r="AA68" s="71" t="e">
        <f t="shared" si="32"/>
        <v>#REF!</v>
      </c>
      <c r="AH68" s="58">
        <v>44284</v>
      </c>
      <c r="AI68" s="28">
        <f t="shared" ca="1" si="15"/>
        <v>0</v>
      </c>
      <c r="AJ68" s="28">
        <f t="shared" ca="1" si="16"/>
        <v>54.19973429553994</v>
      </c>
      <c r="AK68" s="28">
        <f t="shared" ca="1" si="17"/>
        <v>0</v>
      </c>
      <c r="AL68" s="28">
        <f t="shared" ca="1" si="18"/>
        <v>1763.3076026922479</v>
      </c>
      <c r="AM68" s="28">
        <f t="shared" ca="1" si="19"/>
        <v>0</v>
      </c>
      <c r="AN68" s="28">
        <f t="shared" ca="1" si="20"/>
        <v>4.0975299362015187</v>
      </c>
      <c r="AO68" s="28">
        <f t="shared" ca="1" si="21"/>
        <v>1821.6048669239892</v>
      </c>
      <c r="AP68" s="28">
        <f t="shared" ref="AP68:AP103" si="40">C68</f>
        <v>1789.8524473069399</v>
      </c>
    </row>
    <row r="69" spans="2:42" x14ac:dyDescent="0.25">
      <c r="B69" s="58">
        <v>44291</v>
      </c>
      <c r="C69" s="51">
        <v>1854.5774316274701</v>
      </c>
      <c r="D69" s="29">
        <f t="shared" ca="1" si="33"/>
        <v>143.68151776991908</v>
      </c>
      <c r="E69" s="30">
        <f t="shared" ca="1" si="31"/>
        <v>0.92252600763946935</v>
      </c>
      <c r="G69" s="69">
        <f ca="1">'Rolled Back'!AE116</f>
        <v>0</v>
      </c>
      <c r="H69" s="69">
        <f ca="1">'Rolled Back'!AF116</f>
        <v>10.053430604144207</v>
      </c>
      <c r="I69" s="69">
        <f ca="1">'Rolled Back'!AG116</f>
        <v>0</v>
      </c>
      <c r="J69" s="69">
        <f ca="1">'Rolled Back'!AH116</f>
        <v>124.00829452151888</v>
      </c>
      <c r="K69" s="69">
        <f ca="1">'Rolled Back'!AI116</f>
        <v>0</v>
      </c>
      <c r="L69" s="70">
        <f ca="1">'Rolled Back'!AJ116</f>
        <v>3.0281492192767523</v>
      </c>
      <c r="N69" s="66">
        <f t="shared" ca="1" si="34"/>
        <v>0</v>
      </c>
      <c r="O69" s="66">
        <f t="shared" ca="1" si="35"/>
        <v>5.9360556261731593E-3</v>
      </c>
      <c r="P69" s="66">
        <f t="shared" ca="1" si="36"/>
        <v>0</v>
      </c>
      <c r="Q69" s="66">
        <f t="shared" ca="1" si="37"/>
        <v>0.42068098941649279</v>
      </c>
      <c r="R69" s="66">
        <f t="shared" ca="1" si="38"/>
        <v>0</v>
      </c>
      <c r="S69" s="66">
        <f t="shared" ca="1" si="39"/>
        <v>5.4899311682903712E-4</v>
      </c>
      <c r="U69" s="68">
        <f t="shared" ref="U69:U103" ca="1" si="41">SUM(N69:S69)</f>
        <v>0.427166038159495</v>
      </c>
      <c r="V69" s="51">
        <v>0.47511116171499501</v>
      </c>
      <c r="X69" s="33" t="e">
        <f>#REF!*$X$1</f>
        <v>#REF!</v>
      </c>
      <c r="Y69" s="33" t="e">
        <f>#REF!*$X$1</f>
        <v>#REF!</v>
      </c>
      <c r="AA69" s="71" t="e">
        <f t="shared" si="32"/>
        <v>#REF!</v>
      </c>
      <c r="AH69" s="58">
        <v>44291</v>
      </c>
      <c r="AI69" s="28">
        <f t="shared" ref="AI69:AI103" ca="1" si="42">N69*$AF$4*$X$1</f>
        <v>0</v>
      </c>
      <c r="AJ69" s="28">
        <f t="shared" ref="AJ69:AJ103" ca="1" si="43">O69*$AF$5*$X$1</f>
        <v>45.529193554123019</v>
      </c>
      <c r="AK69" s="28">
        <f t="shared" ref="AK69:AK103" ca="1" si="44">P69*$AF$6*$X$1</f>
        <v>0</v>
      </c>
      <c r="AL69" s="28">
        <f t="shared" ref="AL69:AL103" ca="1" si="45">Q69*$AF$7*$X$1</f>
        <v>1876.6690242027146</v>
      </c>
      <c r="AM69" s="28">
        <f t="shared" ref="AM69:AM103" ca="1" si="46">R69*$AF$8*$X$1</f>
        <v>0</v>
      </c>
      <c r="AN69" s="28">
        <f t="shared" ref="AN69:AN103" ca="1" si="47">S69*$AF$9*$X$1</f>
        <v>4.2137883624710462</v>
      </c>
      <c r="AO69" s="28">
        <f t="shared" ref="AO69:AO103" ca="1" si="48">SUM(AI69:AN69)</f>
        <v>1926.4120061193084</v>
      </c>
      <c r="AP69" s="28">
        <f t="shared" si="40"/>
        <v>1854.5774316274701</v>
      </c>
    </row>
    <row r="70" spans="2:42" x14ac:dyDescent="0.25">
      <c r="B70" s="58">
        <v>44298</v>
      </c>
      <c r="C70" s="51">
        <v>2060.4730721455398</v>
      </c>
      <c r="D70" s="29">
        <f t="shared" ca="1" si="33"/>
        <v>161.5211142409573</v>
      </c>
      <c r="E70" s="30">
        <f t="shared" ca="1" si="31"/>
        <v>0.92160969418893313</v>
      </c>
      <c r="G70" s="69">
        <f ca="1">'Rolled Back'!AE117</f>
        <v>0</v>
      </c>
      <c r="H70" s="69">
        <f ca="1">'Rolled Back'!AF117</f>
        <v>10.949166029806555</v>
      </c>
      <c r="I70" s="69">
        <f ca="1">'Rolled Back'!AG117</f>
        <v>0</v>
      </c>
      <c r="J70" s="69">
        <f ca="1">'Rolled Back'!AH117</f>
        <v>141.40858269080542</v>
      </c>
      <c r="K70" s="69">
        <f ca="1">'Rolled Back'!AI117</f>
        <v>0</v>
      </c>
      <c r="L70" s="70">
        <f ca="1">'Rolled Back'!AJ117</f>
        <v>2.5920311482581382</v>
      </c>
      <c r="N70" s="66">
        <f t="shared" ca="1" si="34"/>
        <v>0</v>
      </c>
      <c r="O70" s="66">
        <f t="shared" ca="1" si="35"/>
        <v>7.0096815683479982E-3</v>
      </c>
      <c r="P70" s="66">
        <f t="shared" ca="1" si="36"/>
        <v>0</v>
      </c>
      <c r="Q70" s="66">
        <f t="shared" ca="1" si="37"/>
        <v>0.48785397519263202</v>
      </c>
      <c r="R70" s="66">
        <f t="shared" ca="1" si="38"/>
        <v>0</v>
      </c>
      <c r="S70" s="66">
        <f t="shared" ca="1" si="39"/>
        <v>4.0175434333939483E-4</v>
      </c>
      <c r="U70" s="68">
        <f t="shared" ca="1" si="41"/>
        <v>0.49526541110431943</v>
      </c>
      <c r="V70" s="51">
        <v>0.52785811921072301</v>
      </c>
      <c r="X70" s="33" t="e">
        <f>#REF!*$X$1</f>
        <v>#REF!</v>
      </c>
      <c r="Y70" s="33" t="e">
        <f>#REF!*$X$1</f>
        <v>#REF!</v>
      </c>
      <c r="AA70" s="71" t="e">
        <f t="shared" si="32"/>
        <v>#REF!</v>
      </c>
      <c r="AH70" s="58">
        <v>44298</v>
      </c>
      <c r="AI70" s="28">
        <f t="shared" ca="1" si="42"/>
        <v>0</v>
      </c>
      <c r="AJ70" s="28">
        <f t="shared" ca="1" si="43"/>
        <v>53.76384066734736</v>
      </c>
      <c r="AK70" s="28">
        <f t="shared" ca="1" si="44"/>
        <v>0</v>
      </c>
      <c r="AL70" s="28">
        <f t="shared" ca="1" si="45"/>
        <v>2176.3294910190166</v>
      </c>
      <c r="AM70" s="28">
        <f t="shared" ca="1" si="46"/>
        <v>0</v>
      </c>
      <c r="AN70" s="28">
        <f t="shared" ca="1" si="47"/>
        <v>3.083659384135649</v>
      </c>
      <c r="AO70" s="28">
        <f t="shared" ca="1" si="48"/>
        <v>2233.1769910704993</v>
      </c>
      <c r="AP70" s="28">
        <f t="shared" si="40"/>
        <v>2060.4730721455398</v>
      </c>
    </row>
    <row r="71" spans="2:42" x14ac:dyDescent="0.25">
      <c r="B71" s="58">
        <v>44305</v>
      </c>
      <c r="C71" s="51">
        <v>2196.7049556019301</v>
      </c>
      <c r="D71" s="29">
        <f t="shared" ca="1" si="33"/>
        <v>167.15457716083102</v>
      </c>
      <c r="E71" s="30">
        <f t="shared" ca="1" si="31"/>
        <v>0.92390667816605887</v>
      </c>
      <c r="G71" s="69">
        <f ca="1">'Rolled Back'!AE118</f>
        <v>0</v>
      </c>
      <c r="H71" s="69">
        <f ca="1">'Rolled Back'!AF118</f>
        <v>10.44118697746881</v>
      </c>
      <c r="I71" s="69">
        <f ca="1">'Rolled Back'!AG118</f>
        <v>0</v>
      </c>
      <c r="J71" s="69">
        <f ca="1">'Rolled Back'!AH118</f>
        <v>150.02248124865173</v>
      </c>
      <c r="K71" s="69">
        <f ca="1">'Rolled Back'!AI118</f>
        <v>0</v>
      </c>
      <c r="L71" s="70">
        <f ca="1">'Rolled Back'!AJ118</f>
        <v>1.4317076568907032</v>
      </c>
      <c r="N71" s="66">
        <f t="shared" ca="1" si="34"/>
        <v>0</v>
      </c>
      <c r="O71" s="66">
        <f t="shared" ca="1" si="35"/>
        <v>6.3906294670972126E-3</v>
      </c>
      <c r="P71" s="66">
        <f t="shared" ca="1" si="36"/>
        <v>0</v>
      </c>
      <c r="Q71" s="66">
        <f t="shared" ca="1" si="37"/>
        <v>0.51927169730707134</v>
      </c>
      <c r="R71" s="66">
        <f t="shared" ca="1" si="38"/>
        <v>0</v>
      </c>
      <c r="S71" s="66">
        <f t="shared" ca="1" si="39"/>
        <v>1.2151586890461859E-4</v>
      </c>
      <c r="U71" s="68">
        <f t="shared" ca="1" si="41"/>
        <v>0.52578384264307321</v>
      </c>
      <c r="V71" s="51">
        <v>0.562758408251116</v>
      </c>
      <c r="X71" s="33" t="e">
        <f>#REF!*$X$1</f>
        <v>#REF!</v>
      </c>
      <c r="Y71" s="33" t="e">
        <f>#REF!*$X$1</f>
        <v>#REF!</v>
      </c>
      <c r="AA71" s="71" t="e">
        <f t="shared" si="32"/>
        <v>#REF!</v>
      </c>
      <c r="AH71" s="58">
        <v>44305</v>
      </c>
      <c r="AI71" s="28">
        <f t="shared" ca="1" si="42"/>
        <v>0</v>
      </c>
      <c r="AJ71" s="28">
        <f t="shared" ca="1" si="43"/>
        <v>49.015747874270929</v>
      </c>
      <c r="AK71" s="28">
        <f t="shared" ca="1" si="44"/>
        <v>0</v>
      </c>
      <c r="AL71" s="28">
        <f t="shared" ca="1" si="45"/>
        <v>2316.4847806244693</v>
      </c>
      <c r="AM71" s="28">
        <f t="shared" ca="1" si="46"/>
        <v>0</v>
      </c>
      <c r="AN71" s="28">
        <f t="shared" ca="1" si="47"/>
        <v>0.93269321335643451</v>
      </c>
      <c r="AO71" s="28">
        <f t="shared" ca="1" si="48"/>
        <v>2366.4332217120964</v>
      </c>
      <c r="AP71" s="28">
        <f t="shared" si="40"/>
        <v>2196.7049556019301</v>
      </c>
    </row>
    <row r="72" spans="2:42" x14ac:dyDescent="0.25">
      <c r="B72" s="58">
        <v>44312</v>
      </c>
      <c r="C72" s="51">
        <v>2256.93017529505</v>
      </c>
      <c r="D72" s="29">
        <f t="shared" ca="1" si="33"/>
        <v>168.9917871325049</v>
      </c>
      <c r="E72" s="30">
        <f t="shared" ca="1" si="31"/>
        <v>0.92512316553594209</v>
      </c>
      <c r="G72" s="69">
        <f ca="1">'Rolled Back'!AE119</f>
        <v>0</v>
      </c>
      <c r="H72" s="69">
        <f ca="1">'Rolled Back'!AF119</f>
        <v>9.0150612045533887</v>
      </c>
      <c r="I72" s="69">
        <f ca="1">'Rolled Back'!AG119</f>
        <v>0</v>
      </c>
      <c r="J72" s="69">
        <f ca="1">'Rolled Back'!AH119</f>
        <v>156.276440293354</v>
      </c>
      <c r="K72" s="69">
        <f ca="1">'Rolled Back'!AI119</f>
        <v>0</v>
      </c>
      <c r="L72" s="70">
        <f ca="1">'Rolled Back'!AJ119</f>
        <v>0.31074087109503007</v>
      </c>
      <c r="N72" s="66">
        <f t="shared" ca="1" si="34"/>
        <v>0</v>
      </c>
      <c r="O72" s="66">
        <f t="shared" ca="1" si="35"/>
        <v>4.7964493836194022E-3</v>
      </c>
      <c r="P72" s="66">
        <f t="shared" ca="1" si="36"/>
        <v>0</v>
      </c>
      <c r="Q72" s="66">
        <f t="shared" ca="1" si="37"/>
        <v>0.54126535966553402</v>
      </c>
      <c r="R72" s="66">
        <f t="shared" ca="1" si="38"/>
        <v>0</v>
      </c>
      <c r="S72" s="66">
        <f t="shared" ca="1" si="39"/>
        <v>5.5165104517083943E-6</v>
      </c>
      <c r="U72" s="68">
        <f t="shared" ca="1" si="41"/>
        <v>0.54606732555960513</v>
      </c>
      <c r="V72" s="51">
        <v>0.57818708413434805</v>
      </c>
      <c r="X72" s="33" t="e">
        <f>#REF!*$X$1</f>
        <v>#REF!</v>
      </c>
      <c r="Y72" s="33" t="e">
        <f>#REF!*$X$1</f>
        <v>#REF!</v>
      </c>
      <c r="AA72" s="71" t="e">
        <f t="shared" si="32"/>
        <v>#REF!</v>
      </c>
      <c r="AH72" s="58">
        <v>44312</v>
      </c>
      <c r="AI72" s="28">
        <f t="shared" ca="1" si="42"/>
        <v>0</v>
      </c>
      <c r="AJ72" s="28">
        <f t="shared" ca="1" si="43"/>
        <v>36.788481461745583</v>
      </c>
      <c r="AK72" s="28">
        <f t="shared" ca="1" si="44"/>
        <v>0</v>
      </c>
      <c r="AL72" s="28">
        <f t="shared" ca="1" si="45"/>
        <v>2414.5990903158831</v>
      </c>
      <c r="AM72" s="28">
        <f t="shared" ca="1" si="46"/>
        <v>0</v>
      </c>
      <c r="AN72" s="28">
        <f t="shared" ca="1" si="47"/>
        <v>4.2341892512465902E-2</v>
      </c>
      <c r="AO72" s="28">
        <f t="shared" ca="1" si="48"/>
        <v>2451.4299136701411</v>
      </c>
      <c r="AP72" s="28">
        <f t="shared" si="40"/>
        <v>2256.93017529505</v>
      </c>
    </row>
    <row r="73" spans="2:42" x14ac:dyDescent="0.25">
      <c r="B73" s="58">
        <v>44319</v>
      </c>
      <c r="C73" s="51">
        <v>2266.2056678732802</v>
      </c>
      <c r="D73" s="29">
        <f t="shared" ca="1" si="33"/>
        <v>166.50473840460538</v>
      </c>
      <c r="E73" s="30">
        <f t="shared" ca="1" si="31"/>
        <v>0.92652708411904139</v>
      </c>
      <c r="G73" s="69">
        <f ca="1">'Rolled Back'!AE120</f>
        <v>0</v>
      </c>
      <c r="H73" s="69">
        <f ca="1">'Rolled Back'!AF120</f>
        <v>6.4524134013604941</v>
      </c>
      <c r="I73" s="69">
        <f ca="1">'Rolled Back'!AG120</f>
        <v>0</v>
      </c>
      <c r="J73" s="69">
        <f ca="1">'Rolled Back'!AH120</f>
        <v>158.68121080523926</v>
      </c>
      <c r="K73" s="69">
        <f ca="1">'Rolled Back'!AI120</f>
        <v>0</v>
      </c>
      <c r="L73" s="70">
        <f ca="1">'Rolled Back'!AJ120</f>
        <v>0</v>
      </c>
      <c r="N73" s="66">
        <f t="shared" ca="1" si="34"/>
        <v>0</v>
      </c>
      <c r="O73" s="66">
        <f t="shared" ca="1" si="35"/>
        <v>2.4820211497147407E-3</v>
      </c>
      <c r="P73" s="66">
        <f t="shared" ca="1" si="36"/>
        <v>0</v>
      </c>
      <c r="Q73" s="66">
        <f t="shared" ca="1" si="37"/>
        <v>0.5495352829781438</v>
      </c>
      <c r="R73" s="66">
        <f t="shared" ca="1" si="38"/>
        <v>0</v>
      </c>
      <c r="S73" s="66">
        <f t="shared" ca="1" si="39"/>
        <v>0</v>
      </c>
      <c r="U73" s="68">
        <f t="shared" ca="1" si="41"/>
        <v>0.55201730412785854</v>
      </c>
      <c r="V73" s="51">
        <v>0.58056330740719198</v>
      </c>
      <c r="X73" s="33" t="e">
        <f>#REF!*$X$1</f>
        <v>#REF!</v>
      </c>
      <c r="Y73" s="33" t="e">
        <f>#REF!*$X$1</f>
        <v>#REF!</v>
      </c>
      <c r="AA73" s="71" t="e">
        <f t="shared" si="32"/>
        <v>#REF!</v>
      </c>
      <c r="AH73" s="58">
        <v>44319</v>
      </c>
      <c r="AI73" s="28">
        <f t="shared" ca="1" si="42"/>
        <v>0</v>
      </c>
      <c r="AJ73" s="28">
        <f t="shared" ca="1" si="43"/>
        <v>19.036954578480046</v>
      </c>
      <c r="AK73" s="28">
        <f t="shared" ca="1" si="44"/>
        <v>0</v>
      </c>
      <c r="AL73" s="28">
        <f t="shared" ca="1" si="45"/>
        <v>2451.4914370198157</v>
      </c>
      <c r="AM73" s="28">
        <f t="shared" ca="1" si="46"/>
        <v>0</v>
      </c>
      <c r="AN73" s="28">
        <f t="shared" ca="1" si="47"/>
        <v>0</v>
      </c>
      <c r="AO73" s="28">
        <f t="shared" ca="1" si="48"/>
        <v>2470.5283915982959</v>
      </c>
      <c r="AP73" s="28">
        <f t="shared" si="40"/>
        <v>2266.2056678732802</v>
      </c>
    </row>
    <row r="74" spans="2:42" x14ac:dyDescent="0.25">
      <c r="B74" s="58">
        <v>44326</v>
      </c>
      <c r="C74" s="51">
        <v>2341.8035340565998</v>
      </c>
      <c r="D74" s="29">
        <f t="shared" ca="1" si="33"/>
        <v>174.14845630198835</v>
      </c>
      <c r="E74" s="30">
        <f t="shared" ca="1" si="31"/>
        <v>0.92563489901293339</v>
      </c>
      <c r="G74" s="69">
        <f ca="1">'Rolled Back'!AE121</f>
        <v>0</v>
      </c>
      <c r="H74" s="69">
        <f ca="1">'Rolled Back'!AF121</f>
        <v>5.3091566442070075</v>
      </c>
      <c r="I74" s="69">
        <f ca="1">'Rolled Back'!AG121</f>
        <v>0</v>
      </c>
      <c r="J74" s="69">
        <f ca="1">'Rolled Back'!AH121</f>
        <v>168.44068207332333</v>
      </c>
      <c r="K74" s="69">
        <f ca="1">'Rolled Back'!AI121</f>
        <v>0</v>
      </c>
      <c r="L74" s="70">
        <f ca="1">'Rolled Back'!AJ121</f>
        <v>0</v>
      </c>
      <c r="N74" s="66">
        <f t="shared" ca="1" si="34"/>
        <v>0</v>
      </c>
      <c r="O74" s="66">
        <f t="shared" ca="1" si="35"/>
        <v>1.6856823150686476E-3</v>
      </c>
      <c r="P74" s="66">
        <f t="shared" ca="1" si="36"/>
        <v>0</v>
      </c>
      <c r="Q74" s="66">
        <f t="shared" ca="1" si="37"/>
        <v>0.58201487616572622</v>
      </c>
      <c r="R74" s="66">
        <f t="shared" ca="1" si="38"/>
        <v>0</v>
      </c>
      <c r="S74" s="66">
        <f t="shared" ca="1" si="39"/>
        <v>0</v>
      </c>
      <c r="U74" s="68">
        <f t="shared" ca="1" si="41"/>
        <v>0.58370055848079483</v>
      </c>
      <c r="V74" s="51">
        <v>0.59993019358460598</v>
      </c>
      <c r="X74" s="33" t="e">
        <f>#REF!*$X$1</f>
        <v>#REF!</v>
      </c>
      <c r="Y74" s="33" t="e">
        <f>#REF!*$X$1</f>
        <v>#REF!</v>
      </c>
      <c r="AA74" s="71" t="e">
        <f t="shared" si="32"/>
        <v>#REF!</v>
      </c>
      <c r="AH74" s="58">
        <v>44326</v>
      </c>
      <c r="AI74" s="28">
        <f t="shared" ca="1" si="42"/>
        <v>0</v>
      </c>
      <c r="AJ74" s="28">
        <f t="shared" ca="1" si="43"/>
        <v>12.929083085934655</v>
      </c>
      <c r="AK74" s="28">
        <f t="shared" ca="1" si="44"/>
        <v>0</v>
      </c>
      <c r="AL74" s="28">
        <f t="shared" ca="1" si="45"/>
        <v>2596.3837615776406</v>
      </c>
      <c r="AM74" s="28">
        <f t="shared" ca="1" si="46"/>
        <v>0</v>
      </c>
      <c r="AN74" s="28">
        <f t="shared" ca="1" si="47"/>
        <v>0</v>
      </c>
      <c r="AO74" s="28">
        <f t="shared" ca="1" si="48"/>
        <v>2609.3128446635751</v>
      </c>
      <c r="AP74" s="28">
        <f t="shared" si="40"/>
        <v>2341.8035340565998</v>
      </c>
    </row>
    <row r="75" spans="2:42" x14ac:dyDescent="0.25">
      <c r="B75" s="58">
        <v>44333</v>
      </c>
      <c r="C75" s="51">
        <v>2491.6801091508901</v>
      </c>
      <c r="D75" s="29">
        <f t="shared" ca="1" si="33"/>
        <v>187.58859230396473</v>
      </c>
      <c r="E75" s="30">
        <f t="shared" ca="1" si="31"/>
        <v>0.92471401460603597</v>
      </c>
      <c r="G75" s="69">
        <f ca="1">'Rolled Back'!AE122</f>
        <v>0</v>
      </c>
      <c r="H75" s="69">
        <f ca="1">'Rolled Back'!AF122</f>
        <v>4.5807968660174936</v>
      </c>
      <c r="I75" s="69">
        <f ca="1">'Rolled Back'!AG122</f>
        <v>0</v>
      </c>
      <c r="J75" s="69">
        <f ca="1">'Rolled Back'!AH122</f>
        <v>183.3970749415227</v>
      </c>
      <c r="K75" s="69">
        <f ca="1">'Rolled Back'!AI122</f>
        <v>0</v>
      </c>
      <c r="L75" s="70">
        <f ca="1">'Rolled Back'!AJ122</f>
        <v>0</v>
      </c>
      <c r="N75" s="66">
        <f t="shared" ca="1" si="34"/>
        <v>0</v>
      </c>
      <c r="O75" s="66">
        <f t="shared" ca="1" si="35"/>
        <v>1.256533166406566E-3</v>
      </c>
      <c r="P75" s="66">
        <f t="shared" ca="1" si="36"/>
        <v>0</v>
      </c>
      <c r="Q75" s="66">
        <f t="shared" ca="1" si="37"/>
        <v>0.62838714576532428</v>
      </c>
      <c r="R75" s="66">
        <f t="shared" ca="1" si="38"/>
        <v>0</v>
      </c>
      <c r="S75" s="66">
        <f t="shared" ca="1" si="39"/>
        <v>0</v>
      </c>
      <c r="U75" s="68">
        <f t="shared" ca="1" si="41"/>
        <v>0.6296436789317309</v>
      </c>
      <c r="V75" s="51">
        <v>0.63832602030639696</v>
      </c>
      <c r="X75" s="33" t="e">
        <f>#REF!*$X$1</f>
        <v>#REF!</v>
      </c>
      <c r="Y75" s="33" t="e">
        <f>#REF!*$X$1</f>
        <v>#REF!</v>
      </c>
      <c r="AA75" s="71" t="e">
        <f t="shared" si="32"/>
        <v>#REF!</v>
      </c>
      <c r="AH75" s="58">
        <v>44333</v>
      </c>
      <c r="AI75" s="28">
        <f t="shared" ca="1" si="42"/>
        <v>0</v>
      </c>
      <c r="AJ75" s="28">
        <f t="shared" ca="1" si="43"/>
        <v>9.6375346430809863</v>
      </c>
      <c r="AK75" s="28">
        <f t="shared" ca="1" si="44"/>
        <v>0</v>
      </c>
      <c r="AL75" s="28">
        <f t="shared" ca="1" si="45"/>
        <v>2803.251683183159</v>
      </c>
      <c r="AM75" s="28">
        <f t="shared" ca="1" si="46"/>
        <v>0</v>
      </c>
      <c r="AN75" s="28">
        <f t="shared" ca="1" si="47"/>
        <v>0</v>
      </c>
      <c r="AO75" s="28">
        <f t="shared" ca="1" si="48"/>
        <v>2812.8892178262399</v>
      </c>
      <c r="AP75" s="28">
        <f t="shared" si="40"/>
        <v>2491.6801091508901</v>
      </c>
    </row>
    <row r="76" spans="2:42" x14ac:dyDescent="0.25">
      <c r="B76" s="58">
        <v>44340</v>
      </c>
      <c r="C76" s="51">
        <v>2499.4662552644299</v>
      </c>
      <c r="D76" s="29">
        <f t="shared" ca="1" si="33"/>
        <v>183.00086764675052</v>
      </c>
      <c r="E76" s="30">
        <f t="shared" ca="1" si="31"/>
        <v>0.9267840214840628</v>
      </c>
      <c r="G76" s="69">
        <f ca="1">'Rolled Back'!AE123</f>
        <v>0</v>
      </c>
      <c r="H76" s="69">
        <f ca="1">'Rolled Back'!AF123</f>
        <v>4.6586181054048907</v>
      </c>
      <c r="I76" s="69">
        <f ca="1">'Rolled Back'!AG123</f>
        <v>0</v>
      </c>
      <c r="J76" s="69">
        <f ca="1">'Rolled Back'!AH123</f>
        <v>178.58544499139029</v>
      </c>
      <c r="K76" s="69">
        <f ca="1">'Rolled Back'!AI123</f>
        <v>0</v>
      </c>
      <c r="L76" s="70">
        <f ca="1">'Rolled Back'!AJ123</f>
        <v>0</v>
      </c>
      <c r="N76" s="66">
        <f t="shared" ca="1" si="34"/>
        <v>0</v>
      </c>
      <c r="O76" s="66">
        <f t="shared" ca="1" si="35"/>
        <v>1.2994497466686196E-3</v>
      </c>
      <c r="P76" s="66">
        <f t="shared" ca="1" si="36"/>
        <v>0</v>
      </c>
      <c r="Q76" s="66">
        <f t="shared" ca="1" si="37"/>
        <v>0.61391849467633408</v>
      </c>
      <c r="R76" s="66">
        <f t="shared" ca="1" si="38"/>
        <v>0</v>
      </c>
      <c r="S76" s="66">
        <f t="shared" ca="1" si="39"/>
        <v>0</v>
      </c>
      <c r="U76" s="68">
        <f t="shared" ca="1" si="41"/>
        <v>0.61521794442300271</v>
      </c>
      <c r="V76" s="51">
        <v>0.64032069837278605</v>
      </c>
      <c r="X76" s="33" t="e">
        <f>#REF!*$X$1</f>
        <v>#REF!</v>
      </c>
      <c r="Y76" s="33" t="e">
        <f>#REF!*$X$1</f>
        <v>#REF!</v>
      </c>
      <c r="AA76" s="71" t="e">
        <f t="shared" si="32"/>
        <v>#REF!</v>
      </c>
      <c r="AH76" s="58">
        <v>44340</v>
      </c>
      <c r="AI76" s="28">
        <f t="shared" ca="1" si="42"/>
        <v>0</v>
      </c>
      <c r="AJ76" s="28">
        <f t="shared" ca="1" si="43"/>
        <v>9.9667022608534221</v>
      </c>
      <c r="AK76" s="28">
        <f t="shared" ca="1" si="44"/>
        <v>0</v>
      </c>
      <c r="AL76" s="28">
        <f t="shared" ca="1" si="45"/>
        <v>2738.7066478622919</v>
      </c>
      <c r="AM76" s="28">
        <f t="shared" ca="1" si="46"/>
        <v>0</v>
      </c>
      <c r="AN76" s="28">
        <f t="shared" ca="1" si="47"/>
        <v>0</v>
      </c>
      <c r="AO76" s="28">
        <f t="shared" ca="1" si="48"/>
        <v>2748.6733501231452</v>
      </c>
      <c r="AP76" s="28">
        <f t="shared" si="40"/>
        <v>2499.4662552644299</v>
      </c>
    </row>
    <row r="77" spans="2:42" x14ac:dyDescent="0.25">
      <c r="B77" s="58">
        <v>44347</v>
      </c>
      <c r="C77" s="51">
        <v>2531.96077927134</v>
      </c>
      <c r="D77" s="29">
        <f t="shared" ca="1" si="33"/>
        <v>189.13372627808792</v>
      </c>
      <c r="E77" s="30">
        <f t="shared" ca="1" si="31"/>
        <v>0.92530147866961909</v>
      </c>
      <c r="G77" s="69">
        <f ca="1">'Rolled Back'!AE124</f>
        <v>0</v>
      </c>
      <c r="H77" s="69">
        <f ca="1">'Rolled Back'!AF124</f>
        <v>5.0316724099930354</v>
      </c>
      <c r="I77" s="69">
        <f ca="1">'Rolled Back'!AG124</f>
        <v>0</v>
      </c>
      <c r="J77" s="69">
        <f ca="1">'Rolled Back'!AH124</f>
        <v>184.07819439154383</v>
      </c>
      <c r="K77" s="69">
        <f ca="1">'Rolled Back'!AI124</f>
        <v>0</v>
      </c>
      <c r="L77" s="70">
        <f ca="1">'Rolled Back'!AJ124</f>
        <v>6.9257281617613201E-2</v>
      </c>
      <c r="N77" s="66">
        <f t="shared" ca="1" si="34"/>
        <v>0</v>
      </c>
      <c r="O77" s="66">
        <f t="shared" ca="1" si="35"/>
        <v>1.5149499882609711E-3</v>
      </c>
      <c r="P77" s="66">
        <f t="shared" ca="1" si="36"/>
        <v>0</v>
      </c>
      <c r="Q77" s="66">
        <f t="shared" ca="1" si="37"/>
        <v>0.63040093122510454</v>
      </c>
      <c r="R77" s="66">
        <f t="shared" ca="1" si="38"/>
        <v>0</v>
      </c>
      <c r="S77" s="66">
        <f t="shared" ca="1" si="39"/>
        <v>2.6246408295366081E-7</v>
      </c>
      <c r="U77" s="68">
        <f t="shared" ca="1" si="41"/>
        <v>0.63191614367744842</v>
      </c>
      <c r="V77" s="51">
        <v>0.64864524216751496</v>
      </c>
      <c r="X77" s="33" t="e">
        <f>#REF!*$X$1</f>
        <v>#REF!</v>
      </c>
      <c r="Y77" s="33" t="e">
        <f>#REF!*$X$1</f>
        <v>#REF!</v>
      </c>
      <c r="AA77" s="71" t="e">
        <f t="shared" si="32"/>
        <v>#REF!</v>
      </c>
      <c r="AH77" s="58">
        <v>44347</v>
      </c>
      <c r="AI77" s="28">
        <f t="shared" ca="1" si="42"/>
        <v>0</v>
      </c>
      <c r="AJ77" s="28">
        <f t="shared" ca="1" si="43"/>
        <v>11.619576295112386</v>
      </c>
      <c r="AK77" s="28">
        <f t="shared" ca="1" si="44"/>
        <v>0</v>
      </c>
      <c r="AL77" s="28">
        <f t="shared" ca="1" si="45"/>
        <v>2812.2352334001566</v>
      </c>
      <c r="AM77" s="28">
        <f t="shared" ca="1" si="46"/>
        <v>0</v>
      </c>
      <c r="AN77" s="28">
        <f t="shared" ca="1" si="47"/>
        <v>2.0145390978757618E-3</v>
      </c>
      <c r="AO77" s="28">
        <f t="shared" ca="1" si="48"/>
        <v>2823.8568242343667</v>
      </c>
      <c r="AP77" s="28">
        <f t="shared" si="40"/>
        <v>2531.96077927134</v>
      </c>
    </row>
    <row r="78" spans="2:42" x14ac:dyDescent="0.25">
      <c r="B78" s="58">
        <v>44354</v>
      </c>
      <c r="C78" s="51">
        <v>2466.7274237772499</v>
      </c>
      <c r="D78" s="29">
        <f t="shared" ca="1" si="33"/>
        <v>178.57269586610593</v>
      </c>
      <c r="E78" s="30">
        <f t="shared" ca="1" si="31"/>
        <v>0.92760744695793707</v>
      </c>
      <c r="G78" s="69">
        <f ca="1">'Rolled Back'!AE125</f>
        <v>0</v>
      </c>
      <c r="H78" s="69">
        <f ca="1">'Rolled Back'!AF125</f>
        <v>4.4949911789680428</v>
      </c>
      <c r="I78" s="69">
        <f ca="1">'Rolled Back'!AG125</f>
        <v>0</v>
      </c>
      <c r="J78" s="69">
        <f ca="1">'Rolled Back'!AH125</f>
        <v>174.15826137905347</v>
      </c>
      <c r="K78" s="69">
        <f ca="1">'Rolled Back'!AI125</f>
        <v>0</v>
      </c>
      <c r="L78" s="70">
        <f ca="1">'Rolled Back'!AJ125</f>
        <v>0.11238598794790794</v>
      </c>
      <c r="N78" s="66">
        <f t="shared" ca="1" si="34"/>
        <v>0</v>
      </c>
      <c r="O78" s="66">
        <f t="shared" ca="1" si="35"/>
        <v>1.2100313991302506E-3</v>
      </c>
      <c r="P78" s="66">
        <f t="shared" ca="1" si="36"/>
        <v>0</v>
      </c>
      <c r="Q78" s="66">
        <f t="shared" ca="1" si="37"/>
        <v>0.6002292487996731</v>
      </c>
      <c r="R78" s="66">
        <f t="shared" ca="1" si="38"/>
        <v>0</v>
      </c>
      <c r="S78" s="66">
        <f t="shared" ca="1" si="39"/>
        <v>7.0100741065090398E-7</v>
      </c>
      <c r="U78" s="68">
        <f t="shared" ca="1" si="41"/>
        <v>0.601439981206214</v>
      </c>
      <c r="V78" s="51">
        <v>0.63193356716122195</v>
      </c>
      <c r="X78" s="33" t="e">
        <f>#REF!*$X$1</f>
        <v>#REF!</v>
      </c>
      <c r="Y78" s="33" t="e">
        <f>#REF!*$X$1</f>
        <v>#REF!</v>
      </c>
      <c r="AA78" s="71" t="e">
        <f t="shared" si="32"/>
        <v>#REF!</v>
      </c>
      <c r="AH78" s="58">
        <v>44354</v>
      </c>
      <c r="AI78" s="28">
        <f t="shared" ca="1" si="42"/>
        <v>0</v>
      </c>
      <c r="AJ78" s="28">
        <f t="shared" ca="1" si="43"/>
        <v>9.2808688541693929</v>
      </c>
      <c r="AK78" s="28">
        <f t="shared" ca="1" si="44"/>
        <v>0</v>
      </c>
      <c r="AL78" s="28">
        <f t="shared" ca="1" si="45"/>
        <v>2677.6385598151996</v>
      </c>
      <c r="AM78" s="28">
        <f t="shared" ca="1" si="46"/>
        <v>0</v>
      </c>
      <c r="AN78" s="28">
        <f t="shared" ca="1" si="47"/>
        <v>5.380571774867296E-3</v>
      </c>
      <c r="AO78" s="28">
        <f t="shared" ca="1" si="48"/>
        <v>2686.924809241144</v>
      </c>
      <c r="AP78" s="28">
        <f t="shared" si="40"/>
        <v>2466.7274237772499</v>
      </c>
    </row>
    <row r="79" spans="2:42" x14ac:dyDescent="0.25">
      <c r="B79" s="58">
        <v>44361</v>
      </c>
      <c r="C79" s="51">
        <v>2509.6467960720602</v>
      </c>
      <c r="D79" s="29">
        <f t="shared" ca="1" si="33"/>
        <v>187.68693147530755</v>
      </c>
      <c r="E79" s="30">
        <f t="shared" ca="1" si="31"/>
        <v>0.92521380627382976</v>
      </c>
      <c r="G79" s="69">
        <f ca="1">'Rolled Back'!AE126</f>
        <v>0</v>
      </c>
      <c r="H79" s="69">
        <f ca="1">'Rolled Back'!AF126</f>
        <v>4.1631010171893248</v>
      </c>
      <c r="I79" s="69">
        <f ca="1">'Rolled Back'!AG126</f>
        <v>0</v>
      </c>
      <c r="J79" s="69">
        <f ca="1">'Rolled Back'!AH126</f>
        <v>183.75829832647523</v>
      </c>
      <c r="K79" s="69">
        <f ca="1">'Rolled Back'!AI126</f>
        <v>0</v>
      </c>
      <c r="L79" s="70">
        <f ca="1">'Rolled Back'!AJ126</f>
        <v>0.26572719639288556</v>
      </c>
      <c r="N79" s="66">
        <f t="shared" ca="1" si="34"/>
        <v>0</v>
      </c>
      <c r="O79" s="66">
        <f t="shared" ca="1" si="35"/>
        <v>1.0382661301046917E-3</v>
      </c>
      <c r="P79" s="66">
        <f t="shared" ca="1" si="36"/>
        <v>0</v>
      </c>
      <c r="Q79" s="66">
        <f t="shared" ca="1" si="37"/>
        <v>0.62945619124371843</v>
      </c>
      <c r="R79" s="66">
        <f t="shared" ca="1" si="38"/>
        <v>0</v>
      </c>
      <c r="S79" s="66">
        <f t="shared" ca="1" si="39"/>
        <v>4.0165705325937956E-6</v>
      </c>
      <c r="U79" s="68">
        <f t="shared" ca="1" si="41"/>
        <v>0.63049847394435576</v>
      </c>
      <c r="V79" s="51">
        <v>0.64292877959253603</v>
      </c>
      <c r="X79" s="33" t="e">
        <f>#REF!*$X$1</f>
        <v>#REF!</v>
      </c>
      <c r="Y79" s="33" t="e">
        <f>#REF!*$X$1</f>
        <v>#REF!</v>
      </c>
      <c r="AA79" s="71" t="e">
        <f t="shared" si="32"/>
        <v>#REF!</v>
      </c>
      <c r="AH79" s="58">
        <v>44361</v>
      </c>
      <c r="AI79" s="28">
        <f t="shared" ca="1" si="42"/>
        <v>0</v>
      </c>
      <c r="AJ79" s="28">
        <f t="shared" ca="1" si="43"/>
        <v>7.9634394579792032</v>
      </c>
      <c r="AK79" s="28">
        <f t="shared" ca="1" si="44"/>
        <v>0</v>
      </c>
      <c r="AL79" s="28">
        <f t="shared" ca="1" si="45"/>
        <v>2808.0207233471774</v>
      </c>
      <c r="AM79" s="28">
        <f t="shared" ca="1" si="46"/>
        <v>0</v>
      </c>
      <c r="AN79" s="28">
        <f t="shared" ca="1" si="47"/>
        <v>3.0829126355983991E-2</v>
      </c>
      <c r="AO79" s="28">
        <f t="shared" ca="1" si="48"/>
        <v>2816.0149919315127</v>
      </c>
      <c r="AP79" s="28">
        <f t="shared" si="40"/>
        <v>2509.6467960720602</v>
      </c>
    </row>
    <row r="80" spans="2:42" x14ac:dyDescent="0.25">
      <c r="B80" s="58">
        <v>44368</v>
      </c>
      <c r="C80" s="51">
        <v>2547.8242668445</v>
      </c>
      <c r="D80" s="29">
        <f t="shared" ca="1" si="33"/>
        <v>188.34724254441346</v>
      </c>
      <c r="E80" s="30">
        <f t="shared" ca="1" si="31"/>
        <v>0.92607526154946207</v>
      </c>
      <c r="G80" s="69">
        <f ca="1">'Rolled Back'!AE127</f>
        <v>0</v>
      </c>
      <c r="H80" s="69">
        <f ca="1">'Rolled Back'!AF127</f>
        <v>3.6683628366296297</v>
      </c>
      <c r="I80" s="69">
        <f ca="1">'Rolled Back'!AG127</f>
        <v>0</v>
      </c>
      <c r="J80" s="69">
        <f ca="1">'Rolled Back'!AH127</f>
        <v>185.24962192569132</v>
      </c>
      <c r="K80" s="69">
        <f ca="1">'Rolled Back'!AI127</f>
        <v>0</v>
      </c>
      <c r="L80" s="70">
        <f ca="1">'Rolled Back'!AJ127</f>
        <v>0.28465734605202209</v>
      </c>
      <c r="N80" s="66">
        <f t="shared" ca="1" si="34"/>
        <v>0</v>
      </c>
      <c r="O80" s="66">
        <f t="shared" ca="1" si="35"/>
        <v>8.0623917893351161E-4</v>
      </c>
      <c r="P80" s="66">
        <f t="shared" ca="1" si="36"/>
        <v>0</v>
      </c>
      <c r="Q80" s="66">
        <f t="shared" ca="1" si="37"/>
        <v>0.63384447855657222</v>
      </c>
      <c r="R80" s="66">
        <f t="shared" ca="1" si="38"/>
        <v>0</v>
      </c>
      <c r="S80" s="66">
        <f t="shared" ca="1" si="39"/>
        <v>4.6180620751439173E-6</v>
      </c>
      <c r="U80" s="68">
        <f t="shared" ca="1" si="41"/>
        <v>0.63465533579758093</v>
      </c>
      <c r="V80" s="51">
        <v>0.65270919759002799</v>
      </c>
      <c r="X80" s="33" t="e">
        <f>#REF!*$X$1</f>
        <v>#REF!</v>
      </c>
      <c r="Y80" s="33" t="e">
        <f>#REF!*$X$1</f>
        <v>#REF!</v>
      </c>
      <c r="AA80" s="71" t="e">
        <f t="shared" si="32"/>
        <v>#REF!</v>
      </c>
      <c r="AH80" s="58">
        <v>44368</v>
      </c>
      <c r="AI80" s="28">
        <f t="shared" ca="1" si="42"/>
        <v>0</v>
      </c>
      <c r="AJ80" s="28">
        <f t="shared" ca="1" si="43"/>
        <v>6.1838065443206629</v>
      </c>
      <c r="AK80" s="28">
        <f t="shared" ca="1" si="44"/>
        <v>0</v>
      </c>
      <c r="AL80" s="28">
        <f t="shared" ca="1" si="45"/>
        <v>2827.5969891555214</v>
      </c>
      <c r="AM80" s="28">
        <f t="shared" ca="1" si="46"/>
        <v>0</v>
      </c>
      <c r="AN80" s="28">
        <f t="shared" ca="1" si="47"/>
        <v>3.5445865590825354E-2</v>
      </c>
      <c r="AO80" s="28">
        <f t="shared" ca="1" si="48"/>
        <v>2833.8162415654328</v>
      </c>
      <c r="AP80" s="28">
        <f t="shared" si="40"/>
        <v>2547.8242668445</v>
      </c>
    </row>
    <row r="81" spans="2:42" x14ac:dyDescent="0.25">
      <c r="B81" s="58">
        <v>44375</v>
      </c>
      <c r="C81" s="51">
        <v>2606.7991494058201</v>
      </c>
      <c r="D81" s="29">
        <f t="shared" ca="1" si="33"/>
        <v>195.28627487218463</v>
      </c>
      <c r="E81" s="30">
        <f t="shared" ca="1" si="31"/>
        <v>0.92508579921982215</v>
      </c>
      <c r="G81" s="69">
        <f ca="1">'Rolled Back'!AE128</f>
        <v>0</v>
      </c>
      <c r="H81" s="69">
        <f ca="1">'Rolled Back'!AF128</f>
        <v>3.4288472851708631</v>
      </c>
      <c r="I81" s="69">
        <f ca="1">'Rolled Back'!AG128</f>
        <v>0</v>
      </c>
      <c r="J81" s="69">
        <f ca="1">'Rolled Back'!AH128</f>
        <v>192.62424716723575</v>
      </c>
      <c r="K81" s="69">
        <f ca="1">'Rolled Back'!AI128</f>
        <v>0</v>
      </c>
      <c r="L81" s="70">
        <f ca="1">'Rolled Back'!AJ128</f>
        <v>0.35004167816888404</v>
      </c>
      <c r="N81" s="66">
        <f t="shared" ca="1" si="34"/>
        <v>0</v>
      </c>
      <c r="O81" s="66">
        <f t="shared" ca="1" si="35"/>
        <v>7.0429685765283046E-4</v>
      </c>
      <c r="P81" s="66">
        <f t="shared" ca="1" si="36"/>
        <v>0</v>
      </c>
      <c r="Q81" s="66">
        <f t="shared" ca="1" si="37"/>
        <v>0.65494860898288876</v>
      </c>
      <c r="R81" s="66">
        <f t="shared" ca="1" si="38"/>
        <v>0</v>
      </c>
      <c r="S81" s="66">
        <f t="shared" ca="1" si="39"/>
        <v>7.0230198472014329E-6</v>
      </c>
      <c r="U81" s="68">
        <f t="shared" ca="1" si="41"/>
        <v>0.65565992886038882</v>
      </c>
      <c r="V81" s="51">
        <v>0.66781755838849199</v>
      </c>
      <c r="X81" s="33" t="e">
        <f>#REF!*$X$1</f>
        <v>#REF!</v>
      </c>
      <c r="Y81" s="33" t="e">
        <f>#REF!*$X$1</f>
        <v>#REF!</v>
      </c>
      <c r="AA81" s="71" t="e">
        <f t="shared" si="32"/>
        <v>#REF!</v>
      </c>
      <c r="AH81" s="58">
        <v>44375</v>
      </c>
      <c r="AI81" s="28">
        <f t="shared" ca="1" si="42"/>
        <v>0</v>
      </c>
      <c r="AJ81" s="28">
        <f t="shared" ca="1" si="43"/>
        <v>5.4019150040055495</v>
      </c>
      <c r="AK81" s="28">
        <f t="shared" ca="1" si="44"/>
        <v>0</v>
      </c>
      <c r="AL81" s="28">
        <f t="shared" ca="1" si="45"/>
        <v>2921.7430733623146</v>
      </c>
      <c r="AM81" s="28">
        <f t="shared" ca="1" si="46"/>
        <v>0</v>
      </c>
      <c r="AN81" s="28">
        <f t="shared" ca="1" si="47"/>
        <v>5.390508258550053E-2</v>
      </c>
      <c r="AO81" s="28">
        <f t="shared" ca="1" si="48"/>
        <v>2927.1988934489054</v>
      </c>
      <c r="AP81" s="28">
        <f t="shared" si="40"/>
        <v>2606.7991494058201</v>
      </c>
    </row>
    <row r="82" spans="2:42" x14ac:dyDescent="0.25">
      <c r="B82" s="58">
        <v>44382</v>
      </c>
      <c r="C82" s="51">
        <v>2599.4513831660302</v>
      </c>
      <c r="D82" s="29">
        <f t="shared" ca="1" si="33"/>
        <v>191.3089035679877</v>
      </c>
      <c r="E82" s="30">
        <f t="shared" ca="1" si="31"/>
        <v>0.92640412326735611</v>
      </c>
      <c r="G82" s="69">
        <f ca="1">'Rolled Back'!AE129</f>
        <v>0</v>
      </c>
      <c r="H82" s="69">
        <f ca="1">'Rolled Back'!AF129</f>
        <v>3.3356822120228689</v>
      </c>
      <c r="I82" s="69">
        <f ca="1">'Rolled Back'!AG129</f>
        <v>0</v>
      </c>
      <c r="J82" s="69">
        <f ca="1">'Rolled Back'!AH129</f>
        <v>189.07642520245395</v>
      </c>
      <c r="K82" s="69">
        <f ca="1">'Rolled Back'!AI129</f>
        <v>0</v>
      </c>
      <c r="L82" s="70">
        <f ca="1">'Rolled Back'!AJ129</f>
        <v>0.14808099565448013</v>
      </c>
      <c r="N82" s="66">
        <f t="shared" ca="1" si="34"/>
        <v>0</v>
      </c>
      <c r="O82" s="66">
        <f t="shared" ca="1" si="35"/>
        <v>6.6648265920936237E-4</v>
      </c>
      <c r="P82" s="66">
        <f t="shared" ca="1" si="36"/>
        <v>0</v>
      </c>
      <c r="Q82" s="66">
        <f t="shared" ca="1" si="37"/>
        <v>0.64491912560807974</v>
      </c>
      <c r="R82" s="66">
        <f t="shared" ca="1" si="38"/>
        <v>0</v>
      </c>
      <c r="S82" s="66">
        <f t="shared" ca="1" si="39"/>
        <v>1.2267835671293892E-6</v>
      </c>
      <c r="U82" s="68">
        <f t="shared" ca="1" si="41"/>
        <v>0.64558683505085623</v>
      </c>
      <c r="V82" s="51">
        <v>0.66593518578184596</v>
      </c>
      <c r="X82" s="33" t="e">
        <f>#REF!*$X$1</f>
        <v>#REF!</v>
      </c>
      <c r="Y82" s="33" t="e">
        <f>#REF!*$X$1</f>
        <v>#REF!</v>
      </c>
      <c r="AA82" s="71" t="e">
        <f t="shared" si="32"/>
        <v>#REF!</v>
      </c>
      <c r="AH82" s="58">
        <v>44382</v>
      </c>
      <c r="AI82" s="28">
        <f t="shared" ca="1" si="42"/>
        <v>0</v>
      </c>
      <c r="AJ82" s="28">
        <f t="shared" ca="1" si="43"/>
        <v>5.1118823512730502</v>
      </c>
      <c r="AK82" s="28">
        <f t="shared" ca="1" si="44"/>
        <v>0</v>
      </c>
      <c r="AL82" s="28">
        <f t="shared" ca="1" si="45"/>
        <v>2877.0012826663119</v>
      </c>
      <c r="AM82" s="28">
        <f t="shared" ca="1" si="46"/>
        <v>0</v>
      </c>
      <c r="AN82" s="28">
        <f t="shared" ca="1" si="47"/>
        <v>9.4161587094184849E-3</v>
      </c>
      <c r="AO82" s="28">
        <f t="shared" ca="1" si="48"/>
        <v>2882.1225811762943</v>
      </c>
      <c r="AP82" s="28">
        <f t="shared" si="40"/>
        <v>2599.4513831660302</v>
      </c>
    </row>
    <row r="83" spans="2:42" x14ac:dyDescent="0.25">
      <c r="B83" s="58">
        <v>44389</v>
      </c>
      <c r="C83" s="51">
        <v>2662.3808121020502</v>
      </c>
      <c r="D83" s="29">
        <f t="shared" ca="1" si="33"/>
        <v>201.25244078674223</v>
      </c>
      <c r="E83" s="30">
        <f t="shared" ca="1" si="31"/>
        <v>0.92440884494361808</v>
      </c>
      <c r="G83" s="69">
        <f ca="1">'Rolled Back'!AE130</f>
        <v>0</v>
      </c>
      <c r="H83" s="69">
        <f ca="1">'Rolled Back'!AF130</f>
        <v>3.5391645657901183</v>
      </c>
      <c r="I83" s="69">
        <f ca="1">'Rolled Back'!AG130</f>
        <v>0</v>
      </c>
      <c r="J83" s="69">
        <f ca="1">'Rolled Back'!AH130</f>
        <v>198.71607276804801</v>
      </c>
      <c r="K83" s="69">
        <f ca="1">'Rolled Back'!AI130</f>
        <v>0</v>
      </c>
      <c r="L83" s="70">
        <f ca="1">'Rolled Back'!AJ130</f>
        <v>0.23487501608906047</v>
      </c>
      <c r="N83" s="66">
        <f t="shared" ca="1" si="34"/>
        <v>0</v>
      </c>
      <c r="O83" s="66">
        <f t="shared" ca="1" si="35"/>
        <v>7.5040534432469928E-4</v>
      </c>
      <c r="P83" s="66">
        <f t="shared" ca="1" si="36"/>
        <v>0</v>
      </c>
      <c r="Q83" s="66">
        <f t="shared" ca="1" si="37"/>
        <v>0.67164098346212087</v>
      </c>
      <c r="R83" s="66">
        <f t="shared" ca="1" si="38"/>
        <v>0</v>
      </c>
      <c r="S83" s="66">
        <f t="shared" ca="1" si="39"/>
        <v>3.1271952871205441E-6</v>
      </c>
      <c r="U83" s="68">
        <f t="shared" ca="1" si="41"/>
        <v>0.67239451600173272</v>
      </c>
      <c r="V83" s="51">
        <v>0.682056634030905</v>
      </c>
      <c r="X83" s="33" t="e">
        <f>#REF!*$X$1</f>
        <v>#REF!</v>
      </c>
      <c r="Y83" s="33" t="e">
        <f>#REF!*$X$1</f>
        <v>#REF!</v>
      </c>
      <c r="AA83" s="71" t="e">
        <f t="shared" si="32"/>
        <v>#REF!</v>
      </c>
      <c r="AH83" s="58">
        <v>44389</v>
      </c>
      <c r="AI83" s="28">
        <f t="shared" ca="1" si="42"/>
        <v>0</v>
      </c>
      <c r="AJ83" s="28">
        <f t="shared" ca="1" si="43"/>
        <v>5.7555643540748269</v>
      </c>
      <c r="AK83" s="28">
        <f t="shared" ca="1" si="44"/>
        <v>0</v>
      </c>
      <c r="AL83" s="28">
        <f t="shared" ca="1" si="45"/>
        <v>2996.2081975625256</v>
      </c>
      <c r="AM83" s="28">
        <f t="shared" ca="1" si="46"/>
        <v>0</v>
      </c>
      <c r="AN83" s="28">
        <f ca="1">S83*$AF$9*$X$1</f>
        <v>2.4002740114766191E-2</v>
      </c>
      <c r="AO83" s="28">
        <f t="shared" ca="1" si="48"/>
        <v>3001.9877646567152</v>
      </c>
      <c r="AP83" s="28">
        <f t="shared" si="40"/>
        <v>2662.3808121020502</v>
      </c>
    </row>
    <row r="84" spans="2:42" x14ac:dyDescent="0.25">
      <c r="B84" s="58">
        <v>44396</v>
      </c>
      <c r="C84" s="51">
        <v>2713.6677798071801</v>
      </c>
      <c r="D84" s="29">
        <f t="shared" ca="1" si="33"/>
        <v>204.69189330554107</v>
      </c>
      <c r="E84" s="30">
        <f t="shared" ca="1" si="31"/>
        <v>0.9245700248097114</v>
      </c>
      <c r="G84" s="69">
        <f ca="1">'Rolled Back'!AE131</f>
        <v>0</v>
      </c>
      <c r="H84" s="69">
        <f ca="1">'Rolled Back'!AF131</f>
        <v>3.7006250497767543</v>
      </c>
      <c r="I84" s="69">
        <f ca="1">'Rolled Back'!AG131</f>
        <v>0</v>
      </c>
      <c r="J84" s="69">
        <f ca="1">'Rolled Back'!AH131</f>
        <v>201.29823130142279</v>
      </c>
      <c r="K84" s="69">
        <f ca="1">'Rolled Back'!AI131</f>
        <v>0</v>
      </c>
      <c r="L84" s="70">
        <f ca="1">'Rolled Back'!AJ131</f>
        <v>0.61105629568456754</v>
      </c>
      <c r="N84" s="66">
        <f t="shared" ca="1" si="34"/>
        <v>0</v>
      </c>
      <c r="O84" s="66">
        <f t="shared" ca="1" si="35"/>
        <v>8.2048975448800558E-4</v>
      </c>
      <c r="P84" s="66">
        <f t="shared" ca="1" si="36"/>
        <v>0</v>
      </c>
      <c r="Q84" s="66">
        <f t="shared" ca="1" si="37"/>
        <v>0.67851667891306744</v>
      </c>
      <c r="R84" s="66">
        <f t="shared" ca="1" si="38"/>
        <v>0</v>
      </c>
      <c r="S84" s="66">
        <f t="shared" ca="1" si="39"/>
        <v>2.1717486064900595E-5</v>
      </c>
      <c r="U84" s="68">
        <f t="shared" ca="1" si="41"/>
        <v>0.67935888615362039</v>
      </c>
      <c r="V84" s="51">
        <v>0.69519548193861502</v>
      </c>
      <c r="X84" s="33" t="e">
        <f>#REF!*$X$1</f>
        <v>#REF!</v>
      </c>
      <c r="Y84" s="33" t="e">
        <f>#REF!*$X$1</f>
        <v>#REF!</v>
      </c>
      <c r="AA84" s="71" t="e">
        <f t="shared" si="32"/>
        <v>#REF!</v>
      </c>
      <c r="AH84" s="58">
        <v>44396</v>
      </c>
      <c r="AI84" s="28">
        <f t="shared" ca="1" si="42"/>
        <v>0</v>
      </c>
      <c r="AJ84" s="28">
        <f t="shared" ca="1" si="43"/>
        <v>6.2931076111464952</v>
      </c>
      <c r="AK84" s="28">
        <f t="shared" ca="1" si="44"/>
        <v>0</v>
      </c>
      <c r="AL84" s="28">
        <f t="shared" ca="1" si="45"/>
        <v>3026.8808568869717</v>
      </c>
      <c r="AM84" s="28">
        <f t="shared" ca="1" si="46"/>
        <v>0</v>
      </c>
      <c r="AN84" s="28">
        <f t="shared" ca="1" si="47"/>
        <v>0.16669223572597802</v>
      </c>
      <c r="AO84" s="28">
        <f t="shared" ca="1" si="48"/>
        <v>3033.3406567338438</v>
      </c>
      <c r="AP84" s="28">
        <f t="shared" si="40"/>
        <v>2713.6677798071801</v>
      </c>
    </row>
    <row r="85" spans="2:42" x14ac:dyDescent="0.25">
      <c r="B85" s="58">
        <v>44403</v>
      </c>
      <c r="C85" s="51">
        <v>2721.4471760527399</v>
      </c>
      <c r="D85" s="29">
        <f t="shared" ca="1" si="33"/>
        <v>205.00362075736163</v>
      </c>
      <c r="E85" s="30">
        <f t="shared" ca="1" si="31"/>
        <v>0.92467110052280921</v>
      </c>
      <c r="G85" s="69">
        <f ca="1">'Rolled Back'!AE132</f>
        <v>0</v>
      </c>
      <c r="H85" s="69">
        <f ca="1">'Rolled Back'!AF132</f>
        <v>4.0616495440918765</v>
      </c>
      <c r="I85" s="69">
        <f ca="1">'Rolled Back'!AG132</f>
        <v>0</v>
      </c>
      <c r="J85" s="69">
        <f ca="1">'Rolled Back'!AH132</f>
        <v>200.3910403371975</v>
      </c>
      <c r="K85" s="69">
        <f ca="1">'Rolled Back'!AI132</f>
        <v>0</v>
      </c>
      <c r="L85" s="70">
        <f ca="1">'Rolled Back'!AJ132</f>
        <v>0.9622918997561587</v>
      </c>
      <c r="N85" s="66">
        <f t="shared" ca="1" si="34"/>
        <v>0</v>
      </c>
      <c r="O85" s="66">
        <f t="shared" ca="1" si="35"/>
        <v>9.8833761945013696E-4</v>
      </c>
      <c r="P85" s="66">
        <f t="shared" ca="1" si="36"/>
        <v>0</v>
      </c>
      <c r="Q85" s="66">
        <f t="shared" ca="1" si="37"/>
        <v>0.67611449640453303</v>
      </c>
      <c r="R85" s="66">
        <f t="shared" ca="1" si="38"/>
        <v>0</v>
      </c>
      <c r="S85" s="66">
        <f t="shared" ca="1" si="39"/>
        <v>5.4446757813313004E-5</v>
      </c>
      <c r="U85" s="68">
        <f t="shared" ca="1" si="41"/>
        <v>0.67715728078179649</v>
      </c>
      <c r="V85" s="51">
        <v>0.69718843080375004</v>
      </c>
      <c r="X85" s="33" t="e">
        <f>#REF!*$X$1</f>
        <v>#REF!</v>
      </c>
      <c r="Y85" s="33" t="e">
        <f>#REF!*$X$1</f>
        <v>#REF!</v>
      </c>
      <c r="AA85" s="71" t="e">
        <f t="shared" si="32"/>
        <v>#REF!</v>
      </c>
      <c r="AH85" s="58">
        <v>44403</v>
      </c>
      <c r="AI85" s="28">
        <f t="shared" ca="1" si="42"/>
        <v>0</v>
      </c>
      <c r="AJ85" s="28">
        <f t="shared" ca="1" si="43"/>
        <v>7.5804907511919311</v>
      </c>
      <c r="AK85" s="28">
        <f t="shared" ca="1" si="44"/>
        <v>0</v>
      </c>
      <c r="AL85" s="28">
        <f t="shared" ca="1" si="45"/>
        <v>3016.1646571592373</v>
      </c>
      <c r="AM85" s="28">
        <f t="shared" ca="1" si="46"/>
        <v>0</v>
      </c>
      <c r="AN85" s="28">
        <f t="shared" ca="1" si="47"/>
        <v>0.41790526586777615</v>
      </c>
      <c r="AO85" s="28">
        <f t="shared" ca="1" si="48"/>
        <v>3024.1630531762971</v>
      </c>
      <c r="AP85" s="28">
        <f t="shared" si="40"/>
        <v>2721.4471760527399</v>
      </c>
    </row>
    <row r="86" spans="2:42" x14ac:dyDescent="0.25">
      <c r="B86" s="58">
        <v>44410</v>
      </c>
      <c r="C86" s="51">
        <v>2670.10003249191</v>
      </c>
      <c r="D86" s="29">
        <f t="shared" ca="1" si="33"/>
        <v>197.99901633393262</v>
      </c>
      <c r="E86" s="30">
        <f t="shared" ca="1" si="31"/>
        <v>0.9258458432551131</v>
      </c>
      <c r="G86" s="69">
        <f ca="1">'Rolled Back'!AE133</f>
        <v>0</v>
      </c>
      <c r="H86" s="69">
        <f ca="1">'Rolled Back'!AF133</f>
        <v>4.0030261189034322</v>
      </c>
      <c r="I86" s="69">
        <f ca="1">'Rolled Back'!AG133</f>
        <v>0</v>
      </c>
      <c r="J86" s="69">
        <f ca="1">'Rolled Back'!AH133</f>
        <v>193.33423446938326</v>
      </c>
      <c r="K86" s="69">
        <f ca="1">'Rolled Back'!AI133</f>
        <v>0</v>
      </c>
      <c r="L86" s="70">
        <f ca="1">'Rolled Back'!AJ133</f>
        <v>0.97125381416920376</v>
      </c>
      <c r="N86" s="66">
        <f t="shared" ca="1" si="34"/>
        <v>0</v>
      </c>
      <c r="O86" s="66">
        <f t="shared" ca="1" si="35"/>
        <v>9.6003801503227639E-4</v>
      </c>
      <c r="P86" s="66">
        <f t="shared" ca="1" si="36"/>
        <v>0</v>
      </c>
      <c r="Q86" s="66">
        <f t="shared" ca="1" si="37"/>
        <v>0.65692836735452009</v>
      </c>
      <c r="R86" s="66">
        <f t="shared" ca="1" si="38"/>
        <v>0</v>
      </c>
      <c r="S86" s="66">
        <f t="shared" ca="1" si="39"/>
        <v>5.5477114154267647E-5</v>
      </c>
      <c r="U86" s="68">
        <f t="shared" ca="1" si="41"/>
        <v>0.65794388248370672</v>
      </c>
      <c r="V86" s="51">
        <v>0.68403416686637197</v>
      </c>
      <c r="X86" s="33" t="e">
        <f>#REF!*$X$1</f>
        <v>#REF!</v>
      </c>
      <c r="Y86" s="33" t="e">
        <f>#REF!*$X$1</f>
        <v>#REF!</v>
      </c>
      <c r="AA86" s="71" t="e">
        <f t="shared" si="32"/>
        <v>#REF!</v>
      </c>
      <c r="AH86" s="58">
        <v>44410</v>
      </c>
      <c r="AI86" s="28">
        <f t="shared" ca="1" si="42"/>
        <v>0</v>
      </c>
      <c r="AJ86" s="28">
        <f t="shared" ca="1" si="43"/>
        <v>7.3634344686724686</v>
      </c>
      <c r="AK86" s="28">
        <f t="shared" ca="1" si="44"/>
        <v>0</v>
      </c>
      <c r="AL86" s="28">
        <f t="shared" ca="1" si="45"/>
        <v>2930.5748278387887</v>
      </c>
      <c r="AM86" s="28">
        <f t="shared" ca="1" si="46"/>
        <v>0</v>
      </c>
      <c r="AN86" s="28">
        <f t="shared" ca="1" si="47"/>
        <v>0.4258137503744498</v>
      </c>
      <c r="AO86" s="28">
        <f t="shared" ca="1" si="48"/>
        <v>2938.3640760578355</v>
      </c>
      <c r="AP86" s="28">
        <f t="shared" si="40"/>
        <v>2670.10003249191</v>
      </c>
    </row>
    <row r="87" spans="2:42" x14ac:dyDescent="0.25">
      <c r="B87" s="58">
        <v>44417</v>
      </c>
      <c r="C87" s="51">
        <v>2572.7298486374498</v>
      </c>
      <c r="D87" s="29">
        <f t="shared" ca="1" si="33"/>
        <v>187.57934110267348</v>
      </c>
      <c r="E87" s="30">
        <f t="shared" ca="1" si="31"/>
        <v>0.92708937504572519</v>
      </c>
      <c r="G87" s="69">
        <f ca="1">'Rolled Back'!AE134</f>
        <v>0</v>
      </c>
      <c r="H87" s="69">
        <f ca="1">'Rolled Back'!AF134</f>
        <v>3.60460219393824</v>
      </c>
      <c r="I87" s="69">
        <f ca="1">'Rolled Back'!AG134</f>
        <v>0</v>
      </c>
      <c r="J87" s="69">
        <f ca="1">'Rolled Back'!AH134</f>
        <v>184.04529108003084</v>
      </c>
      <c r="K87" s="69">
        <f ca="1">'Rolled Back'!AI134</f>
        <v>0</v>
      </c>
      <c r="L87" s="70">
        <f ca="1">'Rolled Back'!AJ134</f>
        <v>0.59326093166353733</v>
      </c>
      <c r="N87" s="66">
        <f t="shared" ca="1" si="34"/>
        <v>0</v>
      </c>
      <c r="O87" s="66">
        <f t="shared" ca="1" si="35"/>
        <v>7.7843759002600905E-4</v>
      </c>
      <c r="P87" s="66">
        <f t="shared" ca="1" si="36"/>
        <v>0</v>
      </c>
      <c r="Q87" s="66">
        <f t="shared" ca="1" si="37"/>
        <v>0.63030384532028061</v>
      </c>
      <c r="R87" s="66">
        <f t="shared" ca="1" si="38"/>
        <v>0</v>
      </c>
      <c r="S87" s="66">
        <f t="shared" ca="1" si="39"/>
        <v>2.045571331199989E-5</v>
      </c>
      <c r="U87" s="68">
        <f t="shared" ca="1" si="41"/>
        <v>0.63110273862361865</v>
      </c>
      <c r="V87" s="51">
        <v>0.65908958359982395</v>
      </c>
      <c r="X87" s="33" t="e">
        <f>#REF!*$X$1</f>
        <v>#REF!</v>
      </c>
      <c r="Y87" s="33" t="e">
        <f>#REF!*$X$1</f>
        <v>#REF!</v>
      </c>
      <c r="AA87" s="71" t="e">
        <f t="shared" si="32"/>
        <v>#REF!</v>
      </c>
      <c r="AH87" s="58">
        <v>44417</v>
      </c>
      <c r="AI87" s="28">
        <f t="shared" ca="1" si="42"/>
        <v>0</v>
      </c>
      <c r="AJ87" s="28">
        <f t="shared" ca="1" si="43"/>
        <v>5.9705700111418336</v>
      </c>
      <c r="AK87" s="28">
        <f t="shared" ca="1" si="44"/>
        <v>0</v>
      </c>
      <c r="AL87" s="28">
        <f t="shared" ca="1" si="45"/>
        <v>2811.8021306100295</v>
      </c>
      <c r="AM87" s="28">
        <f t="shared" ca="1" si="46"/>
        <v>0</v>
      </c>
      <c r="AN87" s="28">
        <f t="shared" ca="1" si="47"/>
        <v>0.15700751805052532</v>
      </c>
      <c r="AO87" s="28">
        <f t="shared" ca="1" si="48"/>
        <v>2817.9297081392219</v>
      </c>
      <c r="AP87" s="28">
        <f t="shared" si="40"/>
        <v>2572.7298486374498</v>
      </c>
    </row>
    <row r="88" spans="2:42" x14ac:dyDescent="0.25">
      <c r="B88" s="58">
        <v>44424</v>
      </c>
      <c r="C88" s="51">
        <v>2409.88995338219</v>
      </c>
      <c r="D88" s="29">
        <f t="shared" ca="1" si="33"/>
        <v>172.93190648765548</v>
      </c>
      <c r="E88" s="30">
        <f t="shared" ca="1" si="31"/>
        <v>0.92824074549754776</v>
      </c>
      <c r="G88" s="69">
        <f ca="1">'Rolled Back'!AE135</f>
        <v>0</v>
      </c>
      <c r="H88" s="69">
        <f ca="1">'Rolled Back'!AF135</f>
        <v>2.8750625327906234</v>
      </c>
      <c r="I88" s="69">
        <f ca="1">'Rolled Back'!AG135</f>
        <v>0</v>
      </c>
      <c r="J88" s="69">
        <f ca="1">'Rolled Back'!AH135</f>
        <v>166.80148381037583</v>
      </c>
      <c r="K88" s="69">
        <f ca="1">'Rolled Back'!AI135</f>
        <v>0</v>
      </c>
      <c r="L88" s="70">
        <f ca="1">'Rolled Back'!AJ135</f>
        <v>2.6640938946295565</v>
      </c>
      <c r="N88" s="66">
        <f t="shared" ca="1" si="34"/>
        <v>0</v>
      </c>
      <c r="O88" s="66">
        <f t="shared" ca="1" si="35"/>
        <v>4.947153271709602E-4</v>
      </c>
      <c r="P88" s="66">
        <f t="shared" ca="1" si="36"/>
        <v>0</v>
      </c>
      <c r="Q88" s="66">
        <f t="shared" ca="1" si="37"/>
        <v>0.57668174204638123</v>
      </c>
      <c r="R88" s="66">
        <f t="shared" ca="1" si="38"/>
        <v>0</v>
      </c>
      <c r="S88" s="66">
        <f t="shared" ca="1" si="39"/>
        <v>4.2451162766927314E-4</v>
      </c>
      <c r="U88" s="68">
        <f t="shared" ca="1" si="41"/>
        <v>0.57760096900122149</v>
      </c>
      <c r="V88" s="51">
        <v>0.61737277496790599</v>
      </c>
      <c r="X88" s="33" t="e">
        <f>#REF!*$X$1</f>
        <v>#REF!</v>
      </c>
      <c r="Y88" s="33" t="e">
        <f>#REF!*$X$1</f>
        <v>#REF!</v>
      </c>
      <c r="AA88" s="71" t="e">
        <f t="shared" si="32"/>
        <v>#REF!</v>
      </c>
      <c r="AH88" s="58">
        <v>44424</v>
      </c>
      <c r="AI88" s="28">
        <f t="shared" ca="1" si="42"/>
        <v>0</v>
      </c>
      <c r="AJ88" s="28">
        <f t="shared" ca="1" si="43"/>
        <v>3.7944371318970687</v>
      </c>
      <c r="AK88" s="28">
        <f t="shared" ca="1" si="44"/>
        <v>0</v>
      </c>
      <c r="AL88" s="28">
        <f t="shared" ca="1" si="45"/>
        <v>2572.5925091666968</v>
      </c>
      <c r="AM88" s="28">
        <f t="shared" ca="1" si="46"/>
        <v>0</v>
      </c>
      <c r="AN88" s="28">
        <f t="shared" ca="1" si="47"/>
        <v>3.2583325757132919</v>
      </c>
      <c r="AO88" s="28">
        <f t="shared" ca="1" si="48"/>
        <v>2579.6452788743072</v>
      </c>
      <c r="AP88" s="28">
        <f t="shared" si="40"/>
        <v>2409.88995338219</v>
      </c>
    </row>
    <row r="89" spans="2:42" x14ac:dyDescent="0.25">
      <c r="B89" s="58">
        <v>44431</v>
      </c>
      <c r="C89" s="51">
        <v>2352.6631042979302</v>
      </c>
      <c r="D89" s="29">
        <f t="shared" ca="1" si="33"/>
        <v>181.87626126545007</v>
      </c>
      <c r="E89" s="30">
        <f t="shared" ca="1" si="31"/>
        <v>0.92269345282238169</v>
      </c>
      <c r="G89" s="69">
        <f ca="1">'Rolled Back'!AE136</f>
        <v>0</v>
      </c>
      <c r="H89" s="69">
        <f ca="1">'Rolled Back'!AF136</f>
        <v>2.4202069708538847</v>
      </c>
      <c r="I89" s="69">
        <f ca="1">'Rolled Back'!AG136</f>
        <v>0</v>
      </c>
      <c r="J89" s="69">
        <f ca="1">'Rolled Back'!AH136</f>
        <v>153.57762921867288</v>
      </c>
      <c r="K89" s="69">
        <f ca="1">'Rolled Back'!AI136</f>
        <v>0</v>
      </c>
      <c r="L89" s="70">
        <f ca="1">'Rolled Back'!AJ136</f>
        <v>16.104985753204666</v>
      </c>
      <c r="N89" s="66">
        <f t="shared" ca="1" si="34"/>
        <v>0</v>
      </c>
      <c r="O89" s="66">
        <f t="shared" ca="1" si="35"/>
        <v>3.5000986345561997E-4</v>
      </c>
      <c r="P89" s="66">
        <f t="shared" ca="1" si="36"/>
        <v>0</v>
      </c>
      <c r="Q89" s="66">
        <f t="shared" ca="1" si="37"/>
        <v>0.5318600210723613</v>
      </c>
      <c r="R89" s="66">
        <f t="shared" ca="1" si="38"/>
        <v>0</v>
      </c>
      <c r="S89" s="66">
        <f t="shared" ca="1" si="39"/>
        <v>1.4737000183891001E-2</v>
      </c>
      <c r="U89" s="68">
        <f t="shared" ca="1" si="41"/>
        <v>0.54694703111970788</v>
      </c>
      <c r="V89" s="51">
        <v>0.60271223058402901</v>
      </c>
      <c r="X89" s="33" t="e">
        <f>#REF!*$X$1</f>
        <v>#REF!</v>
      </c>
      <c r="Y89" s="33" t="e">
        <f>#REF!*$X$1</f>
        <v>#REF!</v>
      </c>
      <c r="AA89" s="71" t="e">
        <f t="shared" si="32"/>
        <v>#REF!</v>
      </c>
      <c r="AH89" s="58">
        <v>44431</v>
      </c>
      <c r="AI89" s="28">
        <f t="shared" ca="1" si="42"/>
        <v>0</v>
      </c>
      <c r="AJ89" s="28">
        <f t="shared" ca="1" si="43"/>
        <v>2.6845548328185824</v>
      </c>
      <c r="AK89" s="28">
        <f t="shared" ca="1" si="44"/>
        <v>0</v>
      </c>
      <c r="AL89" s="28">
        <f t="shared" ca="1" si="45"/>
        <v>2372.6416260044389</v>
      </c>
      <c r="AM89" s="28">
        <f t="shared" ca="1" si="46"/>
        <v>0</v>
      </c>
      <c r="AN89" s="28">
        <f t="shared" ca="1" si="47"/>
        <v>113.113621954484</v>
      </c>
      <c r="AO89" s="28">
        <f t="shared" ca="1" si="48"/>
        <v>2488.4398027917418</v>
      </c>
      <c r="AP89" s="28">
        <f t="shared" si="40"/>
        <v>2352.6631042979302</v>
      </c>
    </row>
    <row r="90" spans="2:42" x14ac:dyDescent="0.25">
      <c r="B90" s="58">
        <v>44438</v>
      </c>
      <c r="C90" s="51">
        <v>2404.0970098766102</v>
      </c>
      <c r="D90" s="29">
        <f t="shared" ca="1" si="33"/>
        <v>192.12627642710009</v>
      </c>
      <c r="E90" s="30">
        <f t="shared" ca="1" si="31"/>
        <v>0.92008380874906504</v>
      </c>
      <c r="G90" s="69">
        <f ca="1">'Rolled Back'!AE137</f>
        <v>0</v>
      </c>
      <c r="H90" s="69">
        <f ca="1">'Rolled Back'!AF137</f>
        <v>2.1543216790188295</v>
      </c>
      <c r="I90" s="69">
        <f ca="1">'Rolled Back'!AG137</f>
        <v>0</v>
      </c>
      <c r="J90" s="69">
        <f ca="1">'Rolled Back'!AH137</f>
        <v>153.49431616777062</v>
      </c>
      <c r="K90" s="69">
        <f ca="1">'Rolled Back'!AI137</f>
        <v>0</v>
      </c>
      <c r="L90" s="70">
        <f ca="1">'Rolled Back'!AJ137</f>
        <v>22.493461845726081</v>
      </c>
      <c r="N90" s="66">
        <f t="shared" ca="1" si="34"/>
        <v>0</v>
      </c>
      <c r="O90" s="66">
        <f t="shared" ca="1" si="35"/>
        <v>2.7694361452903203E-4</v>
      </c>
      <c r="P90" s="66">
        <f t="shared" ca="1" si="36"/>
        <v>0</v>
      </c>
      <c r="Q90" s="66">
        <f t="shared" ca="1" si="37"/>
        <v>0.53156759619708793</v>
      </c>
      <c r="R90" s="66">
        <f t="shared" ca="1" si="38"/>
        <v>0</v>
      </c>
      <c r="S90" s="66">
        <f t="shared" ca="1" si="39"/>
        <v>2.7632890065390086E-2</v>
      </c>
      <c r="U90" s="68">
        <f t="shared" ca="1" si="41"/>
        <v>0.55947742987700699</v>
      </c>
      <c r="V90" s="51">
        <v>0.61588872147316098</v>
      </c>
      <c r="X90" s="33" t="e">
        <f>#REF!*$X$1</f>
        <v>#REF!</v>
      </c>
      <c r="Y90" s="33" t="e">
        <f>#REF!*$X$1</f>
        <v>#REF!</v>
      </c>
      <c r="AA90" s="71" t="e">
        <f t="shared" si="32"/>
        <v>#REF!</v>
      </c>
      <c r="AH90" s="58">
        <v>44438</v>
      </c>
      <c r="AI90" s="28">
        <f t="shared" ca="1" si="42"/>
        <v>0</v>
      </c>
      <c r="AJ90" s="28">
        <f t="shared" ca="1" si="43"/>
        <v>2.1241410498033835</v>
      </c>
      <c r="AK90" s="28">
        <f t="shared" ca="1" si="44"/>
        <v>0</v>
      </c>
      <c r="AL90" s="28">
        <f t="shared" ca="1" si="45"/>
        <v>2371.3371108988404</v>
      </c>
      <c r="AM90" s="28">
        <f t="shared" ca="1" si="46"/>
        <v>0</v>
      </c>
      <c r="AN90" s="28">
        <f t="shared" ca="1" si="47"/>
        <v>212.09582963722849</v>
      </c>
      <c r="AO90" s="28">
        <f t="shared" ca="1" si="48"/>
        <v>2585.5570815858723</v>
      </c>
      <c r="AP90" s="28">
        <f t="shared" si="40"/>
        <v>2404.0970098766102</v>
      </c>
    </row>
    <row r="91" spans="2:42" x14ac:dyDescent="0.25">
      <c r="B91" s="58">
        <v>44445</v>
      </c>
      <c r="C91" s="51">
        <v>2460.1983290837402</v>
      </c>
      <c r="D91" s="29">
        <f t="shared" ca="1" si="33"/>
        <v>194.97152097626719</v>
      </c>
      <c r="E91" s="30">
        <f t="shared" ca="1" si="31"/>
        <v>0.92074967344243297</v>
      </c>
      <c r="G91" s="69">
        <f ca="1">'Rolled Back'!AE138</f>
        <v>0</v>
      </c>
      <c r="H91" s="69">
        <f ca="1">'Rolled Back'!AF138</f>
        <v>1.8732278152708974</v>
      </c>
      <c r="I91" s="69">
        <f ca="1">'Rolled Back'!AG138</f>
        <v>0</v>
      </c>
      <c r="J91" s="69">
        <f ca="1">'Rolled Back'!AH138</f>
        <v>159.61583406223818</v>
      </c>
      <c r="K91" s="69">
        <f ca="1">'Rolled Back'!AI138</f>
        <v>0</v>
      </c>
      <c r="L91" s="70">
        <f ca="1">'Rolled Back'!AJ138</f>
        <v>20.902646806132172</v>
      </c>
      <c r="N91" s="66">
        <f t="shared" ca="1" si="34"/>
        <v>0</v>
      </c>
      <c r="O91" s="66">
        <f t="shared" ca="1" si="35"/>
        <v>2.0897458516790814E-4</v>
      </c>
      <c r="P91" s="66">
        <f t="shared" ca="1" si="36"/>
        <v>0</v>
      </c>
      <c r="Q91" s="66">
        <f t="shared" ca="1" si="37"/>
        <v>0.55272111792641232</v>
      </c>
      <c r="R91" s="66">
        <f t="shared" ca="1" si="38"/>
        <v>0</v>
      </c>
      <c r="S91" s="66">
        <f t="shared" ca="1" si="39"/>
        <v>2.4105059672836552E-2</v>
      </c>
      <c r="U91" s="68">
        <f t="shared" ca="1" si="41"/>
        <v>0.57703515218441681</v>
      </c>
      <c r="V91" s="51">
        <v>0.63026092426592895</v>
      </c>
      <c r="X91" s="33" t="e">
        <f>#REF!*$X$1</f>
        <v>#REF!</v>
      </c>
      <c r="Y91" s="33" t="e">
        <f>#REF!*$X$1</f>
        <v>#REF!</v>
      </c>
      <c r="AA91" s="71" t="e">
        <f t="shared" si="32"/>
        <v>#REF!</v>
      </c>
      <c r="AH91" s="58">
        <v>44445</v>
      </c>
      <c r="AI91" s="28">
        <f t="shared" ca="1" si="42"/>
        <v>0</v>
      </c>
      <c r="AJ91" s="28">
        <f t="shared" ca="1" si="43"/>
        <v>1.6028226376537515</v>
      </c>
      <c r="AK91" s="28">
        <f t="shared" ca="1" si="44"/>
        <v>0</v>
      </c>
      <c r="AL91" s="28">
        <f t="shared" ca="1" si="45"/>
        <v>2465.7035310151509</v>
      </c>
      <c r="AM91" s="28">
        <f t="shared" ca="1" si="46"/>
        <v>0</v>
      </c>
      <c r="AN91" s="28">
        <f t="shared" ca="1" si="47"/>
        <v>185.01802083194423</v>
      </c>
      <c r="AO91" s="28">
        <f t="shared" ca="1" si="48"/>
        <v>2652.3243744847491</v>
      </c>
      <c r="AP91" s="28">
        <f t="shared" si="40"/>
        <v>2460.1983290837402</v>
      </c>
    </row>
    <row r="92" spans="2:42" x14ac:dyDescent="0.25">
      <c r="B92" s="58">
        <v>44452</v>
      </c>
      <c r="C92" s="51">
        <v>2363.3182240944998</v>
      </c>
      <c r="D92" s="29">
        <f t="shared" ca="1" si="33"/>
        <v>167.42612051346399</v>
      </c>
      <c r="E92" s="30">
        <f t="shared" ca="1" si="31"/>
        <v>0.92915633671059561</v>
      </c>
      <c r="G92" s="69">
        <f ca="1">'Rolled Back'!AE139</f>
        <v>0</v>
      </c>
      <c r="H92" s="69">
        <f ca="1">'Rolled Back'!AF139</f>
        <v>1.5941456439595161</v>
      </c>
      <c r="I92" s="69">
        <f ca="1">'Rolled Back'!AG139</f>
        <v>0</v>
      </c>
      <c r="J92" s="69">
        <f ca="1">'Rolled Back'!AH139</f>
        <v>167.3373820824813</v>
      </c>
      <c r="K92" s="69">
        <f ca="1">'Rolled Back'!AI139</f>
        <v>0</v>
      </c>
      <c r="L92" s="70">
        <f ca="1">'Rolled Back'!AJ139</f>
        <v>0.36978177475693347</v>
      </c>
      <c r="N92" s="66">
        <f t="shared" ca="1" si="34"/>
        <v>0</v>
      </c>
      <c r="O92" s="66">
        <f t="shared" ca="1" si="35"/>
        <v>1.509466147126213E-4</v>
      </c>
      <c r="P92" s="66">
        <f t="shared" ca="1" si="36"/>
        <v>0</v>
      </c>
      <c r="Q92" s="66">
        <f t="shared" ca="1" si="37"/>
        <v>0.57843073154926727</v>
      </c>
      <c r="R92" s="66">
        <f t="shared" ca="1" si="38"/>
        <v>0</v>
      </c>
      <c r="S92" s="66">
        <f t="shared" ca="1" si="39"/>
        <v>7.8491454808858836E-6</v>
      </c>
      <c r="U92" s="68">
        <f t="shared" ca="1" si="41"/>
        <v>0.57858952730946078</v>
      </c>
      <c r="V92" s="51">
        <v>0.60544189086050504</v>
      </c>
      <c r="X92" s="33" t="e">
        <f>#REF!*$X$1</f>
        <v>#REF!</v>
      </c>
      <c r="Y92" s="33" t="e">
        <f>#REF!*$X$1</f>
        <v>#REF!</v>
      </c>
      <c r="AA92" s="71" t="e">
        <f t="shared" si="32"/>
        <v>#REF!</v>
      </c>
      <c r="AH92" s="58">
        <v>44452</v>
      </c>
      <c r="AI92" s="28">
        <f t="shared" ca="1" si="42"/>
        <v>0</v>
      </c>
      <c r="AJ92" s="28">
        <f t="shared" ca="1" si="43"/>
        <v>1.157751555980802</v>
      </c>
      <c r="AK92" s="28">
        <f t="shared" ca="1" si="44"/>
        <v>0</v>
      </c>
      <c r="AL92" s="28">
        <f t="shared" ca="1" si="45"/>
        <v>2580.3947976139943</v>
      </c>
      <c r="AM92" s="28">
        <f t="shared" ca="1" si="46"/>
        <v>0</v>
      </c>
      <c r="AN92" s="28">
        <f t="shared" ca="1" si="47"/>
        <v>6.0245997388340612E-2</v>
      </c>
      <c r="AO92" s="28">
        <f t="shared" ca="1" si="48"/>
        <v>2581.6127951673634</v>
      </c>
      <c r="AP92" s="28">
        <f t="shared" si="40"/>
        <v>2363.3182240944998</v>
      </c>
    </row>
    <row r="93" spans="2:42" x14ac:dyDescent="0.25">
      <c r="B93" s="58">
        <v>44459</v>
      </c>
      <c r="C93" s="51">
        <v>2207.6284257979401</v>
      </c>
      <c r="D93" s="29">
        <f t="shared" ca="1" si="33"/>
        <v>155.83329670044645</v>
      </c>
      <c r="E93" s="30">
        <f t="shared" ca="1" si="31"/>
        <v>0.92941144674556309</v>
      </c>
      <c r="G93" s="69">
        <f ca="1">'Rolled Back'!AE140</f>
        <v>0</v>
      </c>
      <c r="H93" s="69">
        <f ca="1">'Rolled Back'!AF140</f>
        <v>1.5446298282249442</v>
      </c>
      <c r="I93" s="69">
        <f ca="1">'Rolled Back'!AG140</f>
        <v>0</v>
      </c>
      <c r="J93" s="69">
        <f ca="1">'Rolled Back'!AH140</f>
        <v>155.12953110649988</v>
      </c>
      <c r="K93" s="69">
        <f ca="1">'Rolled Back'!AI140</f>
        <v>0</v>
      </c>
      <c r="L93" s="70">
        <f ca="1">'Rolled Back'!AJ140</f>
        <v>0.64438411809034413</v>
      </c>
      <c r="N93" s="66">
        <f t="shared" ca="1" si="34"/>
        <v>0</v>
      </c>
      <c r="O93" s="66">
        <f t="shared" ca="1" si="35"/>
        <v>1.4163641646588708E-4</v>
      </c>
      <c r="P93" s="66">
        <f t="shared" ca="1" si="36"/>
        <v>0</v>
      </c>
      <c r="Q93" s="66">
        <f t="shared" ca="1" si="37"/>
        <v>0.53728438501167919</v>
      </c>
      <c r="R93" s="66">
        <f t="shared" ca="1" si="38"/>
        <v>0</v>
      </c>
      <c r="S93" s="66">
        <f t="shared" ca="1" si="39"/>
        <v>2.4183227661625404E-5</v>
      </c>
      <c r="U93" s="68">
        <f t="shared" ca="1" si="41"/>
        <v>0.53745020465580673</v>
      </c>
      <c r="V93" s="51">
        <v>0.56555681533096103</v>
      </c>
      <c r="X93" s="33" t="e">
        <f>#REF!*$X$1</f>
        <v>#REF!</v>
      </c>
      <c r="Y93" s="33" t="e">
        <f>#REF!*$X$1</f>
        <v>#REF!</v>
      </c>
      <c r="AA93" s="71" t="e">
        <f t="shared" si="32"/>
        <v>#REF!</v>
      </c>
      <c r="AH93" s="58">
        <v>44459</v>
      </c>
      <c r="AI93" s="28">
        <f t="shared" ca="1" si="42"/>
        <v>0</v>
      </c>
      <c r="AJ93" s="28">
        <f t="shared" ca="1" si="43"/>
        <v>1.0863428892335045</v>
      </c>
      <c r="AK93" s="28">
        <f t="shared" ca="1" si="44"/>
        <v>0</v>
      </c>
      <c r="AL93" s="28">
        <f t="shared" ca="1" si="45"/>
        <v>2396.839857056048</v>
      </c>
      <c r="AM93" s="28">
        <f t="shared" ca="1" si="46"/>
        <v>0</v>
      </c>
      <c r="AN93" s="28">
        <f t="shared" ca="1" si="47"/>
        <v>0.18561799804728482</v>
      </c>
      <c r="AO93" s="28">
        <f t="shared" ca="1" si="48"/>
        <v>2398.1118179433288</v>
      </c>
      <c r="AP93" s="28">
        <f t="shared" si="40"/>
        <v>2207.6284257979401</v>
      </c>
    </row>
    <row r="94" spans="2:42" x14ac:dyDescent="0.25">
      <c r="B94" s="58">
        <v>44466</v>
      </c>
      <c r="C94" s="51">
        <v>2077.46504350846</v>
      </c>
      <c r="D94" s="29">
        <f t="shared" ca="1" si="33"/>
        <v>147.12253959001211</v>
      </c>
      <c r="E94" s="30">
        <f t="shared" ca="1" si="31"/>
        <v>0.92918170149253199</v>
      </c>
      <c r="G94" s="69">
        <f ca="1">'Rolled Back'!AE141</f>
        <v>0</v>
      </c>
      <c r="H94" s="69">
        <f ca="1">'Rolled Back'!AF141</f>
        <v>1.4240603403475105</v>
      </c>
      <c r="I94" s="69">
        <f ca="1">'Rolled Back'!AG141</f>
        <v>0</v>
      </c>
      <c r="J94" s="69">
        <f ca="1">'Rolled Back'!AH141</f>
        <v>146.50003196843073</v>
      </c>
      <c r="K94" s="69">
        <f ca="1">'Rolled Back'!AI141</f>
        <v>0</v>
      </c>
      <c r="L94" s="70">
        <f ca="1">'Rolled Back'!AJ141</f>
        <v>0.61820407874007977</v>
      </c>
      <c r="N94" s="66">
        <f t="shared" ca="1" si="34"/>
        <v>0</v>
      </c>
      <c r="O94" s="66">
        <f t="shared" ca="1" si="35"/>
        <v>1.2020915293159785E-4</v>
      </c>
      <c r="P94" s="66">
        <f t="shared" ca="1" si="36"/>
        <v>0</v>
      </c>
      <c r="Q94" s="66">
        <f t="shared" ca="1" si="37"/>
        <v>0.50657924683974631</v>
      </c>
      <c r="R94" s="66">
        <f t="shared" ca="1" si="38"/>
        <v>0</v>
      </c>
      <c r="S94" s="66">
        <f t="shared" ca="1" si="39"/>
        <v>2.2235035150709183E-5</v>
      </c>
      <c r="U94" s="68">
        <f t="shared" ca="1" si="41"/>
        <v>0.50672169102782871</v>
      </c>
      <c r="V94" s="51">
        <v>0.53221117296646903</v>
      </c>
      <c r="X94" s="33" t="e">
        <f>#REF!*$X$1</f>
        <v>#REF!</v>
      </c>
      <c r="Y94" s="33" t="e">
        <f>#REF!*$X$1</f>
        <v>#REF!</v>
      </c>
      <c r="AA94" s="71" t="e">
        <f t="shared" si="32"/>
        <v>#REF!</v>
      </c>
      <c r="AH94" s="58">
        <v>44466</v>
      </c>
      <c r="AI94" s="28">
        <f t="shared" ca="1" si="42"/>
        <v>0</v>
      </c>
      <c r="AJ94" s="28">
        <f t="shared" ca="1" si="43"/>
        <v>0.92199705249868569</v>
      </c>
      <c r="AK94" s="28">
        <f t="shared" ca="1" si="44"/>
        <v>0</v>
      </c>
      <c r="AL94" s="28">
        <f t="shared" ca="1" si="45"/>
        <v>2259.8634232717277</v>
      </c>
      <c r="AM94" s="28">
        <f t="shared" ca="1" si="46"/>
        <v>0</v>
      </c>
      <c r="AN94" s="28">
        <f t="shared" ca="1" si="47"/>
        <v>0.17066467590407025</v>
      </c>
      <c r="AO94" s="28">
        <f t="shared" ca="1" si="48"/>
        <v>2260.9560850001303</v>
      </c>
      <c r="AP94" s="28">
        <f t="shared" si="40"/>
        <v>2077.46504350846</v>
      </c>
    </row>
    <row r="95" spans="2:42" x14ac:dyDescent="0.25">
      <c r="B95" s="58">
        <v>44473</v>
      </c>
      <c r="C95" s="51">
        <v>2012.19140203802</v>
      </c>
      <c r="D95" s="29">
        <f t="shared" ca="1" si="33"/>
        <v>143.66776645253506</v>
      </c>
      <c r="E95" s="30">
        <f t="shared" ca="1" si="31"/>
        <v>0.92860134164820352</v>
      </c>
      <c r="G95" s="69">
        <f ca="1">'Rolled Back'!AE142</f>
        <v>0</v>
      </c>
      <c r="H95" s="69">
        <f ca="1">'Rolled Back'!AF142</f>
        <v>1.2179242793099321</v>
      </c>
      <c r="I95" s="69">
        <f ca="1">'Rolled Back'!AG142</f>
        <v>0</v>
      </c>
      <c r="J95" s="69">
        <f ca="1">'Rolled Back'!AH142</f>
        <v>143.99439300407647</v>
      </c>
      <c r="K95" s="69">
        <f ca="1">'Rolled Back'!AI142</f>
        <v>0</v>
      </c>
      <c r="L95" s="70">
        <f ca="1">'Rolled Back'!AJ142</f>
        <v>0.23311328552384272</v>
      </c>
      <c r="N95" s="66">
        <f t="shared" ca="1" si="34"/>
        <v>0</v>
      </c>
      <c r="O95" s="66">
        <f t="shared" ca="1" si="35"/>
        <v>8.7657931953277548E-5</v>
      </c>
      <c r="P95" s="66">
        <f t="shared" ca="1" si="36"/>
        <v>0</v>
      </c>
      <c r="Q95" s="66">
        <f t="shared" ca="1" si="37"/>
        <v>0.49741943665452604</v>
      </c>
      <c r="R95" s="66">
        <f t="shared" ca="1" si="38"/>
        <v>0</v>
      </c>
      <c r="S95" s="66">
        <f t="shared" ca="1" si="39"/>
        <v>3.0798060227872398E-6</v>
      </c>
      <c r="U95" s="68">
        <f t="shared" ca="1" si="41"/>
        <v>0.49751017439250206</v>
      </c>
      <c r="V95" s="51">
        <v>0.51548917737894695</v>
      </c>
      <c r="X95" s="33" t="e">
        <f>#REF!*$X$1</f>
        <v>#REF!</v>
      </c>
      <c r="Y95" s="33" t="e">
        <f>#REF!*$X$1</f>
        <v>#REF!</v>
      </c>
      <c r="AA95" s="71" t="e">
        <f t="shared" si="32"/>
        <v>#REF!</v>
      </c>
      <c r="AH95" s="58">
        <v>44473</v>
      </c>
      <c r="AI95" s="28">
        <f t="shared" ca="1" si="42"/>
        <v>0</v>
      </c>
      <c r="AJ95" s="28">
        <f t="shared" ca="1" si="43"/>
        <v>0.67233112386243288</v>
      </c>
      <c r="AK95" s="28">
        <f t="shared" ca="1" si="44"/>
        <v>0</v>
      </c>
      <c r="AL95" s="28">
        <f t="shared" ca="1" si="45"/>
        <v>2219.0012676843721</v>
      </c>
      <c r="AM95" s="28">
        <f t="shared" ca="1" si="46"/>
        <v>0</v>
      </c>
      <c r="AN95" s="28">
        <f t="shared" ca="1" si="47"/>
        <v>2.3639004533330971E-2</v>
      </c>
      <c r="AO95" s="28">
        <f t="shared" ca="1" si="48"/>
        <v>2219.697237812768</v>
      </c>
      <c r="AP95" s="28">
        <f t="shared" si="40"/>
        <v>2012.19140203802</v>
      </c>
    </row>
    <row r="96" spans="2:42" x14ac:dyDescent="0.25">
      <c r="B96" s="58">
        <v>44480</v>
      </c>
      <c r="C96" s="51">
        <v>2034.6886749713001</v>
      </c>
      <c r="D96" s="29">
        <f t="shared" ca="1" si="33"/>
        <v>146.69971319044402</v>
      </c>
      <c r="E96" s="30">
        <f t="shared" ca="1" si="31"/>
        <v>0.92790065871256033</v>
      </c>
      <c r="G96" s="69">
        <f ca="1">'Rolled Back'!AE143</f>
        <v>0</v>
      </c>
      <c r="H96" s="69">
        <f ca="1">'Rolled Back'!AF143</f>
        <v>1.0225778920173059</v>
      </c>
      <c r="I96" s="69">
        <f ca="1">'Rolled Back'!AG143</f>
        <v>0</v>
      </c>
      <c r="J96" s="69">
        <f ca="1">'Rolled Back'!AH143</f>
        <v>147.79697402210834</v>
      </c>
      <c r="K96" s="69">
        <f ca="1">'Rolled Back'!AI143</f>
        <v>0</v>
      </c>
      <c r="L96" s="70">
        <f ca="1">'Rolled Back'!AJ143</f>
        <v>1.5032685906780382E-2</v>
      </c>
      <c r="N96" s="66">
        <f t="shared" ca="1" si="34"/>
        <v>0</v>
      </c>
      <c r="O96" s="66">
        <f t="shared" ca="1" si="35"/>
        <v>6.1565296653562647E-5</v>
      </c>
      <c r="P96" s="66">
        <f t="shared" ca="1" si="36"/>
        <v>0</v>
      </c>
      <c r="Q96" s="66">
        <f t="shared" ca="1" si="37"/>
        <v>0.51127776277517711</v>
      </c>
      <c r="R96" s="66">
        <f t="shared" ca="1" si="38"/>
        <v>0</v>
      </c>
      <c r="S96" s="66">
        <f t="shared" ca="1" si="39"/>
        <v>1.1816681848629462E-8</v>
      </c>
      <c r="U96" s="68">
        <f t="shared" ca="1" si="41"/>
        <v>0.51133933988851255</v>
      </c>
      <c r="V96" s="51">
        <v>0.52125259566306303</v>
      </c>
      <c r="X96" s="33" t="e">
        <f>#REF!*$X$1</f>
        <v>#REF!</v>
      </c>
      <c r="Y96" s="33" t="e">
        <f>#REF!*$X$1</f>
        <v>#REF!</v>
      </c>
      <c r="AA96" s="71" t="e">
        <f t="shared" si="32"/>
        <v>#REF!</v>
      </c>
      <c r="AH96" s="58">
        <v>44480</v>
      </c>
      <c r="AI96" s="28">
        <f t="shared" ca="1" si="42"/>
        <v>0</v>
      </c>
      <c r="AJ96" s="28">
        <f t="shared" ca="1" si="43"/>
        <v>0.47220216320043124</v>
      </c>
      <c r="AK96" s="28">
        <f t="shared" ca="1" si="44"/>
        <v>0</v>
      </c>
      <c r="AL96" s="28">
        <f t="shared" ca="1" si="45"/>
        <v>2280.8236271734445</v>
      </c>
      <c r="AM96" s="28">
        <f t="shared" ca="1" si="46"/>
        <v>0</v>
      </c>
      <c r="AN96" s="28">
        <f t="shared" ca="1" si="47"/>
        <v>9.0698762753857611E-5</v>
      </c>
      <c r="AO96" s="28">
        <f t="shared" ca="1" si="48"/>
        <v>2281.295920035408</v>
      </c>
      <c r="AP96" s="28">
        <f t="shared" si="40"/>
        <v>2034.6886749713001</v>
      </c>
    </row>
    <row r="97" spans="2:42" x14ac:dyDescent="0.25">
      <c r="B97" s="58">
        <v>44487</v>
      </c>
      <c r="C97" s="51">
        <v>2069.0294609539601</v>
      </c>
      <c r="D97" s="29">
        <f t="shared" ca="1" si="33"/>
        <v>148.67199168616676</v>
      </c>
      <c r="E97" s="30">
        <f t="shared" ca="1" si="31"/>
        <v>0.92814409147290766</v>
      </c>
      <c r="G97" s="69">
        <f ca="1">'Rolled Back'!AE144</f>
        <v>0</v>
      </c>
      <c r="H97" s="69">
        <f ca="1">'Rolled Back'!AF144</f>
        <v>0.91083025325351097</v>
      </c>
      <c r="I97" s="69">
        <f ca="1">'Rolled Back'!AG144</f>
        <v>0</v>
      </c>
      <c r="J97" s="69">
        <f ca="1">'Rolled Back'!AH144</f>
        <v>149.90574066283662</v>
      </c>
      <c r="K97" s="69">
        <f ca="1">'Rolled Back'!AI144</f>
        <v>0</v>
      </c>
      <c r="L97" s="70">
        <f ca="1">'Rolled Back'!AJ144</f>
        <v>6.9886008881610756E-2</v>
      </c>
      <c r="N97" s="66">
        <f t="shared" ca="1" si="34"/>
        <v>0</v>
      </c>
      <c r="O97" s="66">
        <f t="shared" ca="1" si="35"/>
        <v>4.8718485324918075E-5</v>
      </c>
      <c r="P97" s="66">
        <f t="shared" ca="1" si="36"/>
        <v>0</v>
      </c>
      <c r="Q97" s="66">
        <f t="shared" ca="1" si="37"/>
        <v>0.51885453409161619</v>
      </c>
      <c r="R97" s="66">
        <f t="shared" ca="1" si="38"/>
        <v>0</v>
      </c>
      <c r="S97" s="66">
        <f t="shared" ca="1" si="39"/>
        <v>2.6732222094570159E-7</v>
      </c>
      <c r="U97" s="68">
        <f t="shared" ca="1" si="41"/>
        <v>0.51890351989916206</v>
      </c>
      <c r="V97" s="51">
        <v>0.53005012034129195</v>
      </c>
      <c r="X97" s="33" t="e">
        <f>#REF!*$X$1</f>
        <v>#REF!</v>
      </c>
      <c r="Y97" s="33" t="e">
        <f>#REF!*$X$1</f>
        <v>#REF!</v>
      </c>
      <c r="AA97" s="71" t="e">
        <f t="shared" si="32"/>
        <v>#REF!</v>
      </c>
      <c r="AH97" s="58">
        <v>44487</v>
      </c>
      <c r="AI97" s="28">
        <f t="shared" ca="1" si="42"/>
        <v>0</v>
      </c>
      <c r="AJ97" s="28">
        <f t="shared" ca="1" si="43"/>
        <v>0.3736678844857565</v>
      </c>
      <c r="AK97" s="28">
        <f t="shared" ca="1" si="44"/>
        <v>0</v>
      </c>
      <c r="AL97" s="28">
        <f t="shared" ca="1" si="45"/>
        <v>2314.6238044829815</v>
      </c>
      <c r="AM97" s="28">
        <f t="shared" ca="1" si="46"/>
        <v>0</v>
      </c>
      <c r="AN97" s="28">
        <f t="shared" ca="1" si="47"/>
        <v>2.0518276625346062E-3</v>
      </c>
      <c r="AO97" s="28">
        <f t="shared" ca="1" si="48"/>
        <v>2314.9995241951297</v>
      </c>
      <c r="AP97" s="28">
        <f t="shared" si="40"/>
        <v>2069.0294609539601</v>
      </c>
    </row>
    <row r="98" spans="2:42" x14ac:dyDescent="0.25">
      <c r="B98" s="58">
        <v>44494</v>
      </c>
      <c r="C98" s="51">
        <v>2047.9766561552101</v>
      </c>
      <c r="D98" s="29">
        <f t="shared" ca="1" si="33"/>
        <v>145.83555023017976</v>
      </c>
      <c r="E98" s="30">
        <f t="shared" ca="1" si="31"/>
        <v>0.92879042356666042</v>
      </c>
      <c r="G98" s="69">
        <f ca="1">'Rolled Back'!AE145</f>
        <v>0</v>
      </c>
      <c r="H98" s="69">
        <f ca="1">'Rolled Back'!AF145</f>
        <v>0.90602039244845267</v>
      </c>
      <c r="I98" s="69">
        <f ca="1">'Rolled Back'!AG145</f>
        <v>0</v>
      </c>
      <c r="J98" s="69">
        <f ca="1">'Rolled Back'!AH145</f>
        <v>146.9781408251086</v>
      </c>
      <c r="K98" s="69">
        <f ca="1">'Rolled Back'!AI145</f>
        <v>0</v>
      </c>
      <c r="L98" s="70">
        <f ca="1">'Rolled Back'!AJ145</f>
        <v>9.5295544553055472E-2</v>
      </c>
      <c r="N98" s="66">
        <f t="shared" ca="1" si="34"/>
        <v>0</v>
      </c>
      <c r="O98" s="66">
        <f t="shared" ca="1" si="35"/>
        <v>4.8199479750649862E-5</v>
      </c>
      <c r="P98" s="66">
        <f t="shared" ca="1" si="36"/>
        <v>0</v>
      </c>
      <c r="Q98" s="66">
        <f t="shared" ca="1" si="37"/>
        <v>0.50831472933102262</v>
      </c>
      <c r="R98" s="66">
        <f t="shared" ca="1" si="38"/>
        <v>0</v>
      </c>
      <c r="S98" s="66">
        <f t="shared" ca="1" si="39"/>
        <v>5.0159474210332931E-7</v>
      </c>
      <c r="U98" s="68">
        <f t="shared" ca="1" si="41"/>
        <v>0.50836343040551535</v>
      </c>
      <c r="V98" s="51">
        <v>0.52465675019954605</v>
      </c>
      <c r="X98" s="33" t="e">
        <f>#REF!*$X$1</f>
        <v>#REF!</v>
      </c>
      <c r="Y98" s="33" t="e">
        <f>#REF!*$X$1</f>
        <v>#REF!</v>
      </c>
      <c r="AA98" s="71" t="e">
        <f t="shared" si="32"/>
        <v>#REF!</v>
      </c>
      <c r="AH98" s="58">
        <v>44494</v>
      </c>
      <c r="AI98" s="28">
        <f t="shared" ca="1" si="42"/>
        <v>0</v>
      </c>
      <c r="AJ98" s="28">
        <f t="shared" ca="1" si="43"/>
        <v>0.36968714260349755</v>
      </c>
      <c r="AK98" s="28">
        <f t="shared" ca="1" si="44"/>
        <v>0</v>
      </c>
      <c r="AL98" s="28">
        <f t="shared" ca="1" si="45"/>
        <v>2267.605456582864</v>
      </c>
      <c r="AM98" s="28">
        <f t="shared" ca="1" si="46"/>
        <v>0</v>
      </c>
      <c r="AN98" s="28">
        <f t="shared" ca="1" si="47"/>
        <v>3.8499828543567677E-3</v>
      </c>
      <c r="AO98" s="28">
        <f t="shared" ca="1" si="48"/>
        <v>2267.9789937083219</v>
      </c>
      <c r="AP98" s="28">
        <f t="shared" si="40"/>
        <v>2047.9766561552101</v>
      </c>
    </row>
    <row r="99" spans="2:42" x14ac:dyDescent="0.25">
      <c r="B99" s="58">
        <v>44501</v>
      </c>
      <c r="C99" s="51">
        <v>1967.4214932110799</v>
      </c>
      <c r="D99" s="29">
        <f t="shared" ca="1" si="33"/>
        <v>139.2483123231905</v>
      </c>
      <c r="E99" s="30">
        <f t="shared" ca="1" si="31"/>
        <v>0.92922293834661751</v>
      </c>
      <c r="G99" s="69">
        <f ca="1">'Rolled Back'!AE146</f>
        <v>0</v>
      </c>
      <c r="H99" s="69">
        <f ca="1">'Rolled Back'!AF146</f>
        <v>0.94023659310546903</v>
      </c>
      <c r="I99" s="69">
        <f ca="1">'Rolled Back'!AG146</f>
        <v>0</v>
      </c>
      <c r="J99" s="69">
        <f ca="1">'Rolled Back'!AH146</f>
        <v>140.23178119657109</v>
      </c>
      <c r="K99" s="69">
        <f ca="1">'Rolled Back'!AI146</f>
        <v>0</v>
      </c>
      <c r="L99" s="70">
        <f ca="1">'Rolled Back'!AJ146</f>
        <v>7.8391760658553397E-2</v>
      </c>
      <c r="N99" s="66">
        <f t="shared" ca="1" si="34"/>
        <v>0</v>
      </c>
      <c r="O99" s="66">
        <f t="shared" ca="1" si="35"/>
        <v>5.1952476926507815E-5</v>
      </c>
      <c r="P99" s="66">
        <f t="shared" ca="1" si="36"/>
        <v>0</v>
      </c>
      <c r="Q99" s="66">
        <f t="shared" ca="1" si="37"/>
        <v>0.48346337496597042</v>
      </c>
      <c r="R99" s="66">
        <f t="shared" ca="1" si="38"/>
        <v>0</v>
      </c>
      <c r="S99" s="66">
        <f t="shared" ca="1" si="39"/>
        <v>3.3749132318852425E-7</v>
      </c>
      <c r="U99" s="68">
        <f t="shared" ca="1" si="41"/>
        <v>0.4835156649342201</v>
      </c>
      <c r="V99" s="51">
        <v>0.50401988899556804</v>
      </c>
      <c r="X99" s="33" t="e">
        <f>#REF!*$X$1</f>
        <v>#REF!</v>
      </c>
      <c r="Y99" s="33" t="e">
        <f>#REF!*$X$1</f>
        <v>#REF!</v>
      </c>
      <c r="AA99" s="71" t="e">
        <f t="shared" si="32"/>
        <v>#REF!</v>
      </c>
      <c r="AH99" s="58">
        <v>44501</v>
      </c>
      <c r="AI99" s="28">
        <f t="shared" ca="1" si="42"/>
        <v>0</v>
      </c>
      <c r="AJ99" s="28">
        <f t="shared" ca="1" si="43"/>
        <v>0.39847240770012371</v>
      </c>
      <c r="AK99" s="28">
        <f t="shared" ca="1" si="44"/>
        <v>0</v>
      </c>
      <c r="AL99" s="28">
        <f t="shared" ca="1" si="45"/>
        <v>2156.7429072409805</v>
      </c>
      <c r="AM99" s="28">
        <f t="shared" ca="1" si="46"/>
        <v>0</v>
      </c>
      <c r="AN99" s="28">
        <f t="shared" ca="1" si="47"/>
        <v>2.5904095452067791E-3</v>
      </c>
      <c r="AO99" s="28">
        <f t="shared" ca="1" si="48"/>
        <v>2157.1439700582255</v>
      </c>
      <c r="AP99" s="28">
        <f t="shared" si="40"/>
        <v>1967.4214932110799</v>
      </c>
    </row>
    <row r="100" spans="2:42" x14ac:dyDescent="0.25">
      <c r="B100" s="58">
        <v>44508</v>
      </c>
      <c r="C100" s="51">
        <v>1790.75200310579</v>
      </c>
      <c r="D100" s="29">
        <f t="shared" ca="1" si="33"/>
        <v>125.52329711186626</v>
      </c>
      <c r="E100" s="30">
        <f t="shared" ca="1" si="31"/>
        <v>0.92990470098921296</v>
      </c>
      <c r="G100" s="69">
        <f ca="1">'Rolled Back'!AE147</f>
        <v>0</v>
      </c>
      <c r="H100" s="69">
        <f ca="1">'Rolled Back'!AF147</f>
        <v>0.97355865307789979</v>
      </c>
      <c r="I100" s="69">
        <f ca="1">'Rolled Back'!AG147</f>
        <v>0</v>
      </c>
      <c r="J100" s="69">
        <f ca="1">'Rolled Back'!AH147</f>
        <v>126.31478560377097</v>
      </c>
      <c r="K100" s="69">
        <f ca="1">'Rolled Back'!AI147</f>
        <v>0</v>
      </c>
      <c r="L100" s="70">
        <f ca="1">'Rolled Back'!AJ147</f>
        <v>0</v>
      </c>
      <c r="N100" s="66">
        <f t="shared" ca="1" si="34"/>
        <v>0</v>
      </c>
      <c r="O100" s="66">
        <f t="shared" ca="1" si="35"/>
        <v>5.574367559352705E-5</v>
      </c>
      <c r="P100" s="66">
        <f t="shared" ca="1" si="36"/>
        <v>0</v>
      </c>
      <c r="Q100" s="66">
        <f t="shared" ca="1" si="37"/>
        <v>0.42984989847508637</v>
      </c>
      <c r="R100" s="66">
        <f t="shared" ca="1" si="38"/>
        <v>0</v>
      </c>
      <c r="S100" s="66">
        <f t="shared" ca="1" si="39"/>
        <v>0</v>
      </c>
      <c r="U100" s="68">
        <f t="shared" ca="1" si="41"/>
        <v>0.42990564215067989</v>
      </c>
      <c r="V100" s="51">
        <v>0.458760173627492</v>
      </c>
      <c r="X100" s="33" t="e">
        <f>#REF!*$X$1</f>
        <v>#REF!</v>
      </c>
      <c r="Y100" s="33" t="e">
        <f>#REF!*$X$1</f>
        <v>#REF!</v>
      </c>
      <c r="AA100" s="71" t="e">
        <f t="shared" si="32"/>
        <v>#REF!</v>
      </c>
      <c r="AH100" s="58">
        <v>44508</v>
      </c>
      <c r="AI100" s="28">
        <f t="shared" ca="1" si="42"/>
        <v>0</v>
      </c>
      <c r="AJ100" s="28">
        <f t="shared" ca="1" si="43"/>
        <v>0.42755067596159047</v>
      </c>
      <c r="AK100" s="28">
        <f t="shared" ca="1" si="44"/>
        <v>0</v>
      </c>
      <c r="AL100" s="28">
        <f t="shared" ca="1" si="45"/>
        <v>1917.5717701049273</v>
      </c>
      <c r="AM100" s="28">
        <f t="shared" ca="1" si="46"/>
        <v>0</v>
      </c>
      <c r="AN100" s="28">
        <f t="shared" ca="1" si="47"/>
        <v>0</v>
      </c>
      <c r="AO100" s="28">
        <f t="shared" ca="1" si="48"/>
        <v>1917.9993207808889</v>
      </c>
      <c r="AP100" s="28">
        <f t="shared" si="40"/>
        <v>1790.75200310579</v>
      </c>
    </row>
    <row r="101" spans="2:42" x14ac:dyDescent="0.25">
      <c r="B101" s="58">
        <v>44515</v>
      </c>
      <c r="C101" s="51">
        <v>1641.57123915992</v>
      </c>
      <c r="D101" s="29">
        <f t="shared" ca="1" si="33"/>
        <v>117.89134955502409</v>
      </c>
      <c r="E101" s="30">
        <f t="shared" ca="1" si="31"/>
        <v>0.92818383586242925</v>
      </c>
      <c r="G101" s="69">
        <f ca="1">'Rolled Back'!AE148</f>
        <v>0</v>
      </c>
      <c r="H101" s="69">
        <f ca="1">'Rolled Back'!AF148</f>
        <v>1.0801950262988682</v>
      </c>
      <c r="I101" s="69">
        <f ca="1">'Rolled Back'!AG148</f>
        <v>0</v>
      </c>
      <c r="J101" s="69">
        <f ca="1">'Rolled Back'!AH148</f>
        <v>118.25402151684747</v>
      </c>
      <c r="K101" s="69">
        <f ca="1">'Rolled Back'!AI148</f>
        <v>0</v>
      </c>
      <c r="L101" s="70">
        <f ca="1">'Rolled Back'!AJ148</f>
        <v>5.5550638682563436E-2</v>
      </c>
      <c r="N101" s="66">
        <f t="shared" ca="1" si="34"/>
        <v>0</v>
      </c>
      <c r="O101" s="66">
        <f t="shared" ca="1" si="35"/>
        <v>6.878028883693766E-5</v>
      </c>
      <c r="P101" s="66">
        <f t="shared" ca="1" si="36"/>
        <v>0</v>
      </c>
      <c r="Q101" s="66">
        <f t="shared" ca="1" si="37"/>
        <v>0.39748849045712376</v>
      </c>
      <c r="R101" s="66">
        <f t="shared" ca="1" si="38"/>
        <v>0</v>
      </c>
      <c r="S101" s="66">
        <f t="shared" ca="1" si="39"/>
        <v>1.6776095756892987E-7</v>
      </c>
      <c r="U101" s="68">
        <f t="shared" ca="1" si="41"/>
        <v>0.39755743850691827</v>
      </c>
      <c r="V101" s="51">
        <v>0.42054260187495701</v>
      </c>
      <c r="X101" s="33" t="e">
        <f>#REF!*$X$1</f>
        <v>#REF!</v>
      </c>
      <c r="Y101" s="33" t="e">
        <f>#REF!*$X$1</f>
        <v>#REF!</v>
      </c>
      <c r="AA101" s="71" t="e">
        <f t="shared" si="32"/>
        <v>#REF!</v>
      </c>
      <c r="AH101" s="58">
        <v>44515</v>
      </c>
      <c r="AI101" s="28">
        <f t="shared" ca="1" si="42"/>
        <v>0</v>
      </c>
      <c r="AJ101" s="28">
        <f t="shared" ca="1" si="43"/>
        <v>0.52754072407239816</v>
      </c>
      <c r="AK101" s="28">
        <f t="shared" ca="1" si="44"/>
        <v>0</v>
      </c>
      <c r="AL101" s="28">
        <f t="shared" ca="1" si="45"/>
        <v>1773.2066727157301</v>
      </c>
      <c r="AM101" s="28">
        <f t="shared" ca="1" si="46"/>
        <v>0</v>
      </c>
      <c r="AN101" s="28">
        <f t="shared" ca="1" si="47"/>
        <v>1.2876466917545988E-3</v>
      </c>
      <c r="AO101" s="28">
        <f t="shared" ca="1" si="48"/>
        <v>1773.7355010864942</v>
      </c>
      <c r="AP101" s="28">
        <f t="shared" si="40"/>
        <v>1641.57123915992</v>
      </c>
    </row>
    <row r="102" spans="2:42" x14ac:dyDescent="0.25">
      <c r="B102" s="58">
        <v>44522</v>
      </c>
      <c r="C102" s="51">
        <v>1593.5578670534401</v>
      </c>
      <c r="D102" s="29">
        <f t="shared" ca="1" si="33"/>
        <v>116.94663210140537</v>
      </c>
      <c r="E102" s="30">
        <f t="shared" ca="1" si="31"/>
        <v>0.92661287392239799</v>
      </c>
      <c r="G102" s="69">
        <f ca="1">'Rolled Back'!AE149</f>
        <v>0</v>
      </c>
      <c r="H102" s="69">
        <f ca="1">'Rolled Back'!AF149</f>
        <v>1.1913107957804372</v>
      </c>
      <c r="I102" s="69">
        <f ca="1">'Rolled Back'!AG149</f>
        <v>0</v>
      </c>
      <c r="J102" s="69">
        <f ca="1">'Rolled Back'!AH149</f>
        <v>116.96197040694094</v>
      </c>
      <c r="K102" s="69">
        <f ca="1">'Rolled Back'!AI149</f>
        <v>0</v>
      </c>
      <c r="L102" s="70">
        <f ca="1">'Rolled Back'!AJ149</f>
        <v>0.13560289452657065</v>
      </c>
      <c r="N102" s="66">
        <f t="shared" ca="1" si="34"/>
        <v>0</v>
      </c>
      <c r="O102" s="66">
        <f t="shared" ca="1" si="35"/>
        <v>8.3830923085230095E-5</v>
      </c>
      <c r="P102" s="66">
        <f t="shared" ca="1" si="36"/>
        <v>0</v>
      </c>
      <c r="Q102" s="66">
        <f t="shared" ca="1" si="37"/>
        <v>0.39222190132387846</v>
      </c>
      <c r="R102" s="66">
        <f t="shared" ca="1" si="38"/>
        <v>0</v>
      </c>
      <c r="S102" s="66">
        <f t="shared" ca="1" si="39"/>
        <v>1.0261318342811968E-6</v>
      </c>
      <c r="U102" s="68">
        <f t="shared" ca="1" si="41"/>
        <v>0.39230675837879797</v>
      </c>
      <c r="V102" s="51">
        <v>0.40824239342297303</v>
      </c>
      <c r="X102" s="33" t="e">
        <f>#REF!*$X$1</f>
        <v>#REF!</v>
      </c>
      <c r="Y102" s="33" t="e">
        <f>#REF!*$X$1</f>
        <v>#REF!</v>
      </c>
      <c r="AA102" s="71" t="e">
        <f t="shared" si="32"/>
        <v>#REF!</v>
      </c>
      <c r="AH102" s="58">
        <v>44522</v>
      </c>
      <c r="AI102" s="28">
        <f t="shared" ca="1" si="42"/>
        <v>0</v>
      </c>
      <c r="AJ102" s="28">
        <f t="shared" ca="1" si="43"/>
        <v>0.64297819348920349</v>
      </c>
      <c r="AK102" s="28">
        <f t="shared" ca="1" si="44"/>
        <v>0</v>
      </c>
      <c r="AL102" s="28">
        <f t="shared" ca="1" si="45"/>
        <v>1749.7122792484304</v>
      </c>
      <c r="AM102" s="28">
        <f t="shared" ca="1" si="46"/>
        <v>0</v>
      </c>
      <c r="AN102" s="28">
        <f t="shared" ca="1" si="47"/>
        <v>7.8760593696144444E-3</v>
      </c>
      <c r="AO102" s="28">
        <f t="shared" ca="1" si="48"/>
        <v>1750.3631335012892</v>
      </c>
      <c r="AP102" s="28">
        <f t="shared" si="40"/>
        <v>1593.5578670534401</v>
      </c>
    </row>
    <row r="103" spans="2:42" x14ac:dyDescent="0.25">
      <c r="B103" s="58">
        <v>44529</v>
      </c>
      <c r="C103" s="51">
        <v>1656.11061683246</v>
      </c>
      <c r="D103" s="29">
        <f t="shared" ca="1" si="33"/>
        <v>122.86967584436326</v>
      </c>
      <c r="E103" s="30">
        <f t="shared" ca="1" si="31"/>
        <v>0.92580829167113943</v>
      </c>
      <c r="G103" s="69">
        <f ca="1">'Rolled Back'!AE150</f>
        <v>0</v>
      </c>
      <c r="H103" s="69">
        <f ca="1">'Rolled Back'!AF150</f>
        <v>1.1663686564119133</v>
      </c>
      <c r="I103" s="69">
        <f ca="1">'Rolled Back'!AG150</f>
        <v>0</v>
      </c>
      <c r="J103" s="69">
        <f ca="1">'Rolled Back'!AH150</f>
        <v>122.83870791437558</v>
      </c>
      <c r="K103" s="69">
        <f ca="1">'Rolled Back'!AI150</f>
        <v>0</v>
      </c>
      <c r="L103" s="70">
        <f ca="1">'Rolled Back'!AJ150</f>
        <v>0.25505307071862238</v>
      </c>
      <c r="N103" s="66">
        <f t="shared" ca="1" si="34"/>
        <v>0</v>
      </c>
      <c r="O103" s="66">
        <f t="shared" ca="1" si="35"/>
        <v>8.0322214038206437E-5</v>
      </c>
      <c r="P103" s="66">
        <f t="shared" ca="1" si="36"/>
        <v>0</v>
      </c>
      <c r="Q103" s="66">
        <f t="shared" ca="1" si="37"/>
        <v>0.41600301965105441</v>
      </c>
      <c r="R103" s="66">
        <f t="shared" ca="1" si="38"/>
        <v>0</v>
      </c>
      <c r="S103" s="66">
        <f t="shared" ca="1" si="39"/>
        <v>3.6961278996016345E-6</v>
      </c>
      <c r="U103" s="68">
        <f t="shared" ca="1" si="41"/>
        <v>0.41608703799299218</v>
      </c>
      <c r="V103" s="51">
        <v>0.42426734288539403</v>
      </c>
      <c r="X103" s="33" t="e">
        <f>#REF!*$X$1</f>
        <v>#REF!</v>
      </c>
      <c r="Y103" s="33" t="e">
        <f>#REF!*$X$1</f>
        <v>#REF!</v>
      </c>
      <c r="AA103" s="71" t="e">
        <f t="shared" si="32"/>
        <v>#REF!</v>
      </c>
      <c r="AH103" s="58">
        <v>44529</v>
      </c>
      <c r="AI103" s="28">
        <f t="shared" ca="1" si="42"/>
        <v>0</v>
      </c>
      <c r="AJ103" s="28">
        <f t="shared" ca="1" si="43"/>
        <v>0.61606660380957157</v>
      </c>
      <c r="AK103" s="28">
        <f t="shared" ca="1" si="44"/>
        <v>0</v>
      </c>
      <c r="AL103" s="28">
        <f t="shared" ca="1" si="45"/>
        <v>1855.800477308946</v>
      </c>
      <c r="AM103" s="28">
        <f t="shared" ca="1" si="46"/>
        <v>0</v>
      </c>
      <c r="AN103" s="28">
        <f t="shared" ca="1" si="47"/>
        <v>2.8369573774448729E-2</v>
      </c>
      <c r="AO103" s="28">
        <f t="shared" ca="1" si="48"/>
        <v>1856.4449134865299</v>
      </c>
      <c r="AP103" s="28">
        <f t="shared" si="40"/>
        <v>1656.11061683246</v>
      </c>
    </row>
    <row r="104" spans="2:42" x14ac:dyDescent="0.25">
      <c r="AP104" s="33"/>
    </row>
    <row r="105" spans="2:42" x14ac:dyDescent="0.25">
      <c r="AP105" s="33"/>
    </row>
    <row r="110" spans="2:42" ht="60" x14ac:dyDescent="0.25">
      <c r="AI110" s="19" t="str">
        <f t="shared" ref="AI110:AN110" si="49">AI3</f>
        <v>FB_TON_Imp_2020_Mid Funnel</v>
      </c>
      <c r="AJ110" s="19" t="str">
        <f t="shared" si="49"/>
        <v>FB_TON_Imp_2021 Mid Funnel</v>
      </c>
      <c r="AK110" s="19" t="str">
        <f t="shared" si="49"/>
        <v>FB_TON_Imp_2020_Lower Funnel</v>
      </c>
      <c r="AL110" s="19" t="str">
        <f t="shared" si="49"/>
        <v>FB_TON_Imp_2021 Lower Funnel</v>
      </c>
      <c r="AM110" s="19" t="str">
        <f t="shared" si="49"/>
        <v>FB_TON_Imp_2020_Top Funnel</v>
      </c>
      <c r="AN110" s="19" t="str">
        <f t="shared" si="49"/>
        <v>FB_TON_Imp_2021 Top Funnel</v>
      </c>
      <c r="AO110" t="s">
        <v>33</v>
      </c>
    </row>
    <row r="111" spans="2:42" x14ac:dyDescent="0.25">
      <c r="AI111">
        <f ca="1">SUM(AI4:AI105)</f>
        <v>267.49253473100907</v>
      </c>
      <c r="AJ111">
        <f t="shared" ref="AJ111:AN111" ca="1" si="50">SUM(AJ4:AJ105)</f>
        <v>877.95670753350214</v>
      </c>
      <c r="AK111">
        <f t="shared" ca="1" si="50"/>
        <v>9734.1859547185104</v>
      </c>
      <c r="AL111">
        <f t="shared" ca="1" si="50"/>
        <v>101780.45119697672</v>
      </c>
      <c r="AM111">
        <f t="shared" ca="1" si="50"/>
        <v>207.73035165393901</v>
      </c>
      <c r="AN111">
        <f t="shared" ca="1" si="50"/>
        <v>561.38585635112042</v>
      </c>
      <c r="AO111">
        <f ca="1">SUM(AI111:AN111)</f>
        <v>113429.20260196479</v>
      </c>
      <c r="AP111" s="65">
        <f>SUM(AP4:AP105)</f>
        <v>113429.20260237847</v>
      </c>
    </row>
  </sheetData>
  <scenarios current="0">
    <scenario name="test1" count="17" user="Dhanusha K" comment="Created by Dhanusha K on 9/20/2022">
      <inputCells r="AF4" val="0.05422672" numFmtId="165"/>
      <inputCells r="AF5" val="0.04510672" numFmtId="165"/>
      <inputCells r="AF6" val="0.05691842" numFmtId="165"/>
      <inputCells r="AF7" val="0.03262672" numFmtId="165"/>
      <inputCells r="AF8" val="0.06081842" numFmtId="165"/>
      <inputCells r="AF9" val="0.0663568768620293" numFmtId="165"/>
      <inputCells r="AF10" val="0.04462672" numFmtId="165"/>
      <inputCells r="AF11" val="0.0620350368115971" numFmtId="165"/>
      <inputCells r="AF12" val="0.0451875353535292" numFmtId="165"/>
      <inputCells r="AF13" val="0.0467641162572754" numFmtId="165"/>
      <inputCells r="AF14" val="0.03582672" numFmtId="165"/>
      <inputCells r="AF15" val="0.0462672" numFmtId="165"/>
      <inputCells r="AF16" val="0.0486672" numFmtId="165"/>
      <inputCells r="AF17" val="0.0454672" numFmtId="165"/>
      <inputCells r="AF18" val="0.0442763226060074" numFmtId="165"/>
      <inputCells r="AF19" val="0.04062672" numFmtId="165"/>
      <inputCells r="AF20" val="0.04622672" numFmtId="165"/>
    </scenario>
  </scenario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7667D-CD39-4450-8FF8-C1DBA717FF4D}">
  <dimension ref="A1:I10"/>
  <sheetViews>
    <sheetView showGridLines="0" workbookViewId="0">
      <selection activeCell="F11" sqref="F11"/>
    </sheetView>
  </sheetViews>
  <sheetFormatPr defaultRowHeight="15" x14ac:dyDescent="0.25"/>
  <cols>
    <col min="3" max="3" width="17.5703125" bestFit="1" customWidth="1"/>
    <col min="4" max="4" width="10.85546875" bestFit="1" customWidth="1"/>
    <col min="9" max="9" width="19.5703125" customWidth="1"/>
  </cols>
  <sheetData>
    <row r="1" spans="1:9" ht="36" customHeight="1" x14ac:dyDescent="0.25">
      <c r="A1" s="78" t="s">
        <v>37</v>
      </c>
      <c r="B1" s="79" t="s">
        <v>38</v>
      </c>
      <c r="C1" s="79" t="s">
        <v>39</v>
      </c>
      <c r="D1" s="79" t="s">
        <v>118</v>
      </c>
      <c r="E1" s="79" t="s">
        <v>119</v>
      </c>
      <c r="F1" s="79" t="s">
        <v>120</v>
      </c>
      <c r="G1" s="79" t="s">
        <v>121</v>
      </c>
      <c r="H1" s="79" t="s">
        <v>122</v>
      </c>
      <c r="I1" s="80" t="s">
        <v>46</v>
      </c>
    </row>
    <row r="2" spans="1:9" x14ac:dyDescent="0.25">
      <c r="A2" s="81">
        <v>2020</v>
      </c>
      <c r="B2" s="72" t="s">
        <v>48</v>
      </c>
      <c r="C2" s="72" t="s">
        <v>123</v>
      </c>
      <c r="D2" s="73">
        <v>63933618</v>
      </c>
      <c r="E2" s="73">
        <v>478778.5</v>
      </c>
      <c r="F2" s="74">
        <v>267.49253473100902</v>
      </c>
      <c r="G2" s="75">
        <f>E2/D2*1000</f>
        <v>7.4886814633265404</v>
      </c>
      <c r="H2" s="76">
        <f>F2/E2</f>
        <v>5.5869788374166549E-4</v>
      </c>
      <c r="I2" s="82">
        <f>IFERROR(F2/D2*1000000,0)</f>
        <v>4.1839104855759768</v>
      </c>
    </row>
    <row r="3" spans="1:9" x14ac:dyDescent="0.25">
      <c r="A3" s="81">
        <v>2020</v>
      </c>
      <c r="B3" s="72" t="s">
        <v>48</v>
      </c>
      <c r="C3" s="72" t="s">
        <v>124</v>
      </c>
      <c r="D3" s="73">
        <v>1483157561</v>
      </c>
      <c r="E3" s="73">
        <v>19213778.460000001</v>
      </c>
      <c r="F3" s="77">
        <v>9734.1859547185104</v>
      </c>
      <c r="G3" s="75">
        <f t="shared" ref="G3:G4" si="0">E3/D3*1000</f>
        <v>12.954644176202935</v>
      </c>
      <c r="H3" s="76">
        <f>F3/E3</f>
        <v>5.0662528325615499E-4</v>
      </c>
      <c r="I3" s="82">
        <f>IFERROR(F3/D3*1000000,0)</f>
        <v>6.5631502752515116</v>
      </c>
    </row>
    <row r="4" spans="1:9" x14ac:dyDescent="0.25">
      <c r="A4" s="81">
        <v>2020</v>
      </c>
      <c r="B4" s="72" t="s">
        <v>48</v>
      </c>
      <c r="C4" s="72" t="s">
        <v>125</v>
      </c>
      <c r="D4" s="73">
        <v>59303485</v>
      </c>
      <c r="E4" s="73">
        <v>337375.99000000017</v>
      </c>
      <c r="F4" s="77">
        <v>207.73035165393901</v>
      </c>
      <c r="G4" s="75">
        <f t="shared" si="0"/>
        <v>5.688974096547617</v>
      </c>
      <c r="H4" s="76">
        <f>F4/E4</f>
        <v>6.157235778809835E-4</v>
      </c>
      <c r="I4" s="82">
        <f>IFERROR(F4/D4*1000000,0)</f>
        <v>3.5028354851985344</v>
      </c>
    </row>
    <row r="5" spans="1:9" x14ac:dyDescent="0.25">
      <c r="A5" s="4"/>
      <c r="I5" s="83"/>
    </row>
    <row r="6" spans="1:9" ht="3" customHeight="1" x14ac:dyDescent="0.25">
      <c r="A6" s="84"/>
      <c r="B6" s="85"/>
      <c r="C6" s="85"/>
      <c r="D6" s="85"/>
      <c r="E6" s="85"/>
      <c r="F6" s="85"/>
      <c r="G6" s="85"/>
      <c r="H6" s="85"/>
      <c r="I6" s="86"/>
    </row>
    <row r="7" spans="1:9" x14ac:dyDescent="0.25">
      <c r="A7" s="4"/>
      <c r="I7" s="83"/>
    </row>
    <row r="8" spans="1:9" x14ac:dyDescent="0.25">
      <c r="A8" s="81">
        <v>2021</v>
      </c>
      <c r="B8" s="72" t="s">
        <v>48</v>
      </c>
      <c r="C8" s="72" t="s">
        <v>123</v>
      </c>
      <c r="D8" s="73">
        <v>248289077</v>
      </c>
      <c r="E8" s="73">
        <v>1585568.6100000003</v>
      </c>
      <c r="F8" s="74">
        <v>877.95670753350214</v>
      </c>
      <c r="G8" s="75">
        <f>E8/D8*1000</f>
        <v>6.3859781072850028</v>
      </c>
      <c r="H8" s="76">
        <f>F8/E8</f>
        <v>5.5371726079611399E-4</v>
      </c>
      <c r="I8" s="82">
        <f>IFERROR(F8/D8*1000000,0)</f>
        <v>3.5360263050698046</v>
      </c>
    </row>
    <row r="9" spans="1:9" x14ac:dyDescent="0.25">
      <c r="A9" s="81">
        <v>2021</v>
      </c>
      <c r="B9" s="72" t="s">
        <v>48</v>
      </c>
      <c r="C9" s="72" t="s">
        <v>124</v>
      </c>
      <c r="D9" s="73">
        <v>6908348812</v>
      </c>
      <c r="E9" s="73">
        <v>84072674.310000017</v>
      </c>
      <c r="F9" s="77">
        <v>101780.45119697672</v>
      </c>
      <c r="G9" s="75">
        <f>E9/D9*1000</f>
        <v>12.16972052192318</v>
      </c>
      <c r="H9" s="76">
        <f>F9/E9</f>
        <v>1.2106246415057888E-3</v>
      </c>
      <c r="I9" s="82">
        <f>IFERROR(F9/D9*1000000,0)</f>
        <v>14.73296354407889</v>
      </c>
    </row>
    <row r="10" spans="1:9" ht="15.75" thickBot="1" x14ac:dyDescent="0.3">
      <c r="A10" s="87">
        <v>2021</v>
      </c>
      <c r="B10" s="88" t="s">
        <v>48</v>
      </c>
      <c r="C10" s="88" t="s">
        <v>125</v>
      </c>
      <c r="D10" s="89">
        <v>108841380</v>
      </c>
      <c r="E10" s="89">
        <v>392819.29</v>
      </c>
      <c r="F10" s="90">
        <v>561.38585635112042</v>
      </c>
      <c r="G10" s="91">
        <f>E10/D10*1000</f>
        <v>3.6090987637238703</v>
      </c>
      <c r="H10" s="92">
        <f>F10/E10</f>
        <v>1.4291198794008321E-3</v>
      </c>
      <c r="I10" s="93">
        <f>IFERROR(F10/D10*1000000,0)</f>
        <v>5.1578347899587493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220"/>
  <sheetViews>
    <sheetView tabSelected="1" topLeftCell="A48" workbookViewId="0">
      <pane xSplit="3" ySplit="3" topLeftCell="AB51" activePane="bottomRight" state="frozen"/>
      <selection activeCell="A48" sqref="A48"/>
      <selection pane="topRight" activeCell="D48" sqref="D48"/>
      <selection pane="bottomLeft" activeCell="A51" sqref="A51"/>
      <selection pane="bottomRight" activeCell="AE51" sqref="AE51"/>
    </sheetView>
  </sheetViews>
  <sheetFormatPr defaultRowHeight="15" x14ac:dyDescent="0.25"/>
  <cols>
    <col min="2" max="2" width="9.140625" customWidth="1"/>
    <col min="3" max="3" width="10.7109375" bestFit="1" customWidth="1"/>
    <col min="4" max="4" width="35.7109375" bestFit="1" customWidth="1"/>
    <col min="5" max="5" width="41.42578125" bestFit="1" customWidth="1"/>
    <col min="6" max="6" width="41.42578125" customWidth="1"/>
    <col min="7" max="7" width="33.42578125" bestFit="1" customWidth="1"/>
    <col min="8" max="8" width="26.140625" bestFit="1" customWidth="1"/>
    <col min="9" max="28" width="26.140625" customWidth="1"/>
    <col min="29" max="30" width="9.140625" style="2"/>
    <col min="54" max="55" width="9.140625" style="2"/>
  </cols>
  <sheetData>
    <row r="1" spans="31:53" ht="36.75" x14ac:dyDescent="0.25"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</row>
    <row r="2" spans="31:53" x14ac:dyDescent="0.25">
      <c r="AE2" s="3">
        <f>IFERROR(VLOOKUP(AE50,Coefficient!$E$2:$N$40,5,),0)</f>
        <v>2</v>
      </c>
      <c r="AF2" s="3">
        <f>IFERROR(VLOOKUP(AF50,Coefficient!$E$2:$N$40,5,),0)</f>
        <v>2</v>
      </c>
      <c r="AG2" s="3">
        <f>IFERROR(VLOOKUP(AG50,Coefficient!$E$2:$N$40,5,),0)</f>
        <v>2</v>
      </c>
      <c r="AH2" s="3">
        <f>IFERROR(VLOOKUP(AH50,Coefficient!$E$2:$N$40,5,),0)</f>
        <v>2</v>
      </c>
      <c r="AI2" s="3">
        <f>IFERROR(VLOOKUP(AI50,Coefficient!$E$2:$N$40,5,),0)</f>
        <v>2</v>
      </c>
      <c r="AJ2" s="3">
        <f>IFERROR(VLOOKUP(AJ50,Coefficient!$E$2:$N$40,5,),0)</f>
        <v>2</v>
      </c>
      <c r="AK2" s="3">
        <f>IFERROR(VLOOKUP(AK50,Coefficient!$E$2:$N$40,5,),0)</f>
        <v>0</v>
      </c>
      <c r="AL2" s="3">
        <f>IFERROR(VLOOKUP(AL50,Coefficient!$E$2:$N$40,5,),0)</f>
        <v>0</v>
      </c>
      <c r="AM2" s="3">
        <f>IFERROR(VLOOKUP(AM50,Coefficient!$E$2:$N$40,5,),0)</f>
        <v>0</v>
      </c>
      <c r="AN2" s="3">
        <f>IFERROR(VLOOKUP(AN50,Coefficient!$E$2:$N$40,5,),0)</f>
        <v>0</v>
      </c>
      <c r="AO2" s="3">
        <f>IFERROR(VLOOKUP(AO50,Coefficient!$E$2:$N$40,5,),0)</f>
        <v>0</v>
      </c>
      <c r="AP2" s="3">
        <f>IFERROR(VLOOKUP(AP50,Coefficient!$E$2:$N$40,5,),0)</f>
        <v>0</v>
      </c>
      <c r="AQ2" s="3">
        <f>IFERROR(VLOOKUP(AQ50,Coefficient!$E$2:$N$40,5,),0)</f>
        <v>0</v>
      </c>
      <c r="AR2" s="3">
        <f>IFERROR(VLOOKUP(AR50,Coefficient!$E$2:$N$40,5,),0)</f>
        <v>0</v>
      </c>
      <c r="AS2" s="3">
        <f>IFERROR(VLOOKUP(AS50,Coefficient!$E$2:$N$40,5,),0)</f>
        <v>0</v>
      </c>
      <c r="AT2" s="3">
        <f>IFERROR(VLOOKUP(AT50,Coefficient!$E$2:$N$40,5,),0)</f>
        <v>0</v>
      </c>
      <c r="AU2" s="3">
        <f>IFERROR(VLOOKUP(AU50,Coefficient!$E$2:$N$40,5,),0)</f>
        <v>0</v>
      </c>
      <c r="AV2" s="3">
        <f>IFERROR(VLOOKUP(AV50,Coefficient!$E$2:$N$40,5,),0)</f>
        <v>0</v>
      </c>
      <c r="AW2" s="3">
        <f>IFERROR(VLOOKUP(AW50,Coefficient!$E$2:$N$40,5,),0)</f>
        <v>0</v>
      </c>
      <c r="AX2" s="3">
        <f>IFERROR(VLOOKUP(AX50,Coefficient!$E$2:$N$40,5,),0)</f>
        <v>0</v>
      </c>
      <c r="AY2" s="3">
        <f>IFERROR(VLOOKUP(AY50,Coefficient!$E$2:$N$40,5,),0)</f>
        <v>0</v>
      </c>
      <c r="AZ2" s="3">
        <f>IFERROR(VLOOKUP(AZ50,Coefficient!$E$2:$N$40,5,),0)</f>
        <v>0</v>
      </c>
      <c r="BA2" s="3">
        <f>IFERROR(VLOOKUP(BA50,Coefficient!$E$2:$N$40,5,),0)</f>
        <v>0</v>
      </c>
    </row>
    <row r="3" spans="31:53" ht="15.75" thickBot="1" x14ac:dyDescent="0.3"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</row>
    <row r="4" spans="31:53" x14ac:dyDescent="0.25"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 t="s">
        <v>1</v>
      </c>
      <c r="AM4" s="1" t="s">
        <v>1</v>
      </c>
      <c r="AN4" s="1" t="s">
        <v>1</v>
      </c>
      <c r="AO4" s="1" t="s">
        <v>1</v>
      </c>
      <c r="AP4" s="1" t="s">
        <v>1</v>
      </c>
      <c r="AQ4" s="1" t="s">
        <v>1</v>
      </c>
      <c r="AR4" s="1" t="s">
        <v>1</v>
      </c>
      <c r="AS4" s="1" t="s">
        <v>1</v>
      </c>
      <c r="AT4" s="1" t="s">
        <v>1</v>
      </c>
      <c r="AU4" s="1" t="s">
        <v>1</v>
      </c>
      <c r="AV4" s="1" t="s">
        <v>1</v>
      </c>
      <c r="AW4" s="1" t="s">
        <v>1</v>
      </c>
      <c r="AX4" s="1" t="s">
        <v>1</v>
      </c>
      <c r="AY4" s="1" t="s">
        <v>1</v>
      </c>
      <c r="AZ4" s="1" t="s">
        <v>1</v>
      </c>
      <c r="BA4" s="1" t="s">
        <v>1</v>
      </c>
    </row>
    <row r="5" spans="31:53" x14ac:dyDescent="0.25">
      <c r="AE5" s="3">
        <f t="shared" ref="AE5:BA10" si="0">IF(ROW(AE5)-7&lt;=AE$19,0-ROW(AE5)+5+AE$19)</f>
        <v>2</v>
      </c>
      <c r="AF5" s="3">
        <f t="shared" si="0"/>
        <v>3</v>
      </c>
      <c r="AG5" s="3">
        <f t="shared" si="0"/>
        <v>2</v>
      </c>
      <c r="AH5" s="3">
        <f t="shared" si="0"/>
        <v>3</v>
      </c>
      <c r="AI5" s="3">
        <f t="shared" si="0"/>
        <v>2</v>
      </c>
      <c r="AJ5" s="3">
        <f t="shared" si="0"/>
        <v>3</v>
      </c>
      <c r="AK5" s="3">
        <f t="shared" si="0"/>
        <v>0</v>
      </c>
      <c r="AL5" s="3">
        <f t="shared" si="0"/>
        <v>0</v>
      </c>
      <c r="AM5" s="3">
        <f t="shared" si="0"/>
        <v>0</v>
      </c>
      <c r="AN5" s="3">
        <f t="shared" si="0"/>
        <v>0</v>
      </c>
      <c r="AO5" s="3">
        <f t="shared" si="0"/>
        <v>0</v>
      </c>
      <c r="AP5" s="3">
        <f t="shared" si="0"/>
        <v>0</v>
      </c>
      <c r="AQ5" s="3">
        <f t="shared" si="0"/>
        <v>0</v>
      </c>
      <c r="AR5" s="3">
        <f t="shared" si="0"/>
        <v>0</v>
      </c>
      <c r="AS5" s="3">
        <f t="shared" si="0"/>
        <v>0</v>
      </c>
      <c r="AT5" s="3">
        <f t="shared" si="0"/>
        <v>0</v>
      </c>
      <c r="AU5" s="3">
        <f t="shared" si="0"/>
        <v>0</v>
      </c>
      <c r="AV5" s="3">
        <f t="shared" si="0"/>
        <v>0</v>
      </c>
      <c r="AW5" s="3">
        <f t="shared" si="0"/>
        <v>0</v>
      </c>
      <c r="AX5" s="3">
        <f t="shared" si="0"/>
        <v>0</v>
      </c>
      <c r="AY5" s="3">
        <f t="shared" si="0"/>
        <v>0</v>
      </c>
      <c r="AZ5" s="3">
        <f t="shared" si="0"/>
        <v>0</v>
      </c>
      <c r="BA5" s="3">
        <f t="shared" si="0"/>
        <v>0</v>
      </c>
    </row>
    <row r="6" spans="31:53" x14ac:dyDescent="0.25">
      <c r="AE6" s="3">
        <f t="shared" si="0"/>
        <v>1</v>
      </c>
      <c r="AF6" s="3">
        <f t="shared" si="0"/>
        <v>2</v>
      </c>
      <c r="AG6" s="3">
        <f t="shared" si="0"/>
        <v>1</v>
      </c>
      <c r="AH6" s="3">
        <f t="shared" si="0"/>
        <v>2</v>
      </c>
      <c r="AI6" s="3">
        <f t="shared" si="0"/>
        <v>1</v>
      </c>
      <c r="AJ6" s="3">
        <f t="shared" si="0"/>
        <v>2</v>
      </c>
      <c r="AK6" s="3">
        <f t="shared" si="0"/>
        <v>-1</v>
      </c>
      <c r="AL6" s="3">
        <f t="shared" si="0"/>
        <v>-1</v>
      </c>
      <c r="AM6" s="3">
        <f t="shared" si="0"/>
        <v>-1</v>
      </c>
      <c r="AN6" s="3">
        <f t="shared" si="0"/>
        <v>-1</v>
      </c>
      <c r="AO6" s="3">
        <f t="shared" si="0"/>
        <v>-1</v>
      </c>
      <c r="AP6" s="3">
        <f t="shared" si="0"/>
        <v>-1</v>
      </c>
      <c r="AQ6" s="3">
        <f t="shared" si="0"/>
        <v>-1</v>
      </c>
      <c r="AR6" s="3">
        <f t="shared" si="0"/>
        <v>-1</v>
      </c>
      <c r="AS6" s="3">
        <f t="shared" si="0"/>
        <v>-1</v>
      </c>
      <c r="AT6" s="3">
        <f t="shared" si="0"/>
        <v>-1</v>
      </c>
      <c r="AU6" s="3">
        <f t="shared" si="0"/>
        <v>-1</v>
      </c>
      <c r="AV6" s="3">
        <f t="shared" si="0"/>
        <v>-1</v>
      </c>
      <c r="AW6" s="3">
        <f t="shared" si="0"/>
        <v>-1</v>
      </c>
      <c r="AX6" s="3">
        <f t="shared" si="0"/>
        <v>-1</v>
      </c>
      <c r="AY6" s="3">
        <f t="shared" si="0"/>
        <v>-1</v>
      </c>
      <c r="AZ6" s="3">
        <f t="shared" si="0"/>
        <v>-1</v>
      </c>
      <c r="BA6" s="3">
        <f t="shared" si="0"/>
        <v>-1</v>
      </c>
    </row>
    <row r="7" spans="31:53" x14ac:dyDescent="0.25">
      <c r="AE7" s="3">
        <f t="shared" si="0"/>
        <v>0</v>
      </c>
      <c r="AF7" s="3">
        <f t="shared" si="0"/>
        <v>1</v>
      </c>
      <c r="AG7" s="3">
        <f t="shared" si="0"/>
        <v>0</v>
      </c>
      <c r="AH7" s="3">
        <f t="shared" si="0"/>
        <v>1</v>
      </c>
      <c r="AI7" s="3">
        <f t="shared" si="0"/>
        <v>0</v>
      </c>
      <c r="AJ7" s="3">
        <f t="shared" si="0"/>
        <v>1</v>
      </c>
      <c r="AK7" s="3">
        <f t="shared" si="0"/>
        <v>-2</v>
      </c>
      <c r="AL7" s="3">
        <f t="shared" si="0"/>
        <v>-2</v>
      </c>
      <c r="AM7" s="3">
        <f t="shared" si="0"/>
        <v>-2</v>
      </c>
      <c r="AN7" s="3">
        <f t="shared" si="0"/>
        <v>-2</v>
      </c>
      <c r="AO7" s="3">
        <f t="shared" si="0"/>
        <v>-2</v>
      </c>
      <c r="AP7" s="3">
        <f t="shared" si="0"/>
        <v>-2</v>
      </c>
      <c r="AQ7" s="3">
        <f t="shared" si="0"/>
        <v>-2</v>
      </c>
      <c r="AR7" s="3">
        <f t="shared" si="0"/>
        <v>-2</v>
      </c>
      <c r="AS7" s="3">
        <f t="shared" si="0"/>
        <v>-2</v>
      </c>
      <c r="AT7" s="3">
        <f t="shared" si="0"/>
        <v>-2</v>
      </c>
      <c r="AU7" s="3">
        <f t="shared" si="0"/>
        <v>-2</v>
      </c>
      <c r="AV7" s="3">
        <f t="shared" si="0"/>
        <v>-2</v>
      </c>
      <c r="AW7" s="3">
        <f t="shared" si="0"/>
        <v>-2</v>
      </c>
      <c r="AX7" s="3">
        <f t="shared" si="0"/>
        <v>-2</v>
      </c>
      <c r="AY7" s="3">
        <f t="shared" si="0"/>
        <v>-2</v>
      </c>
      <c r="AZ7" s="3">
        <f t="shared" si="0"/>
        <v>-2</v>
      </c>
      <c r="BA7" s="3">
        <f t="shared" si="0"/>
        <v>-2</v>
      </c>
    </row>
    <row r="8" spans="31:53" x14ac:dyDescent="0.25">
      <c r="AE8" s="3">
        <f t="shared" si="0"/>
        <v>-1</v>
      </c>
      <c r="AF8" s="3">
        <f>IF(ROW(AF8)-7&lt;=AF$19,0-ROW(AF8)+5+AF$19)</f>
        <v>0</v>
      </c>
      <c r="AG8" s="3">
        <f t="shared" si="0"/>
        <v>-1</v>
      </c>
      <c r="AH8" s="3">
        <f t="shared" si="0"/>
        <v>0</v>
      </c>
      <c r="AI8" s="3">
        <f t="shared" si="0"/>
        <v>-1</v>
      </c>
      <c r="AJ8" s="3">
        <f t="shared" si="0"/>
        <v>0</v>
      </c>
      <c r="AK8" s="3" t="b">
        <f t="shared" si="0"/>
        <v>0</v>
      </c>
      <c r="AL8" s="3" t="b">
        <f t="shared" si="0"/>
        <v>0</v>
      </c>
      <c r="AM8" s="3" t="b">
        <f t="shared" si="0"/>
        <v>0</v>
      </c>
      <c r="AN8" s="3" t="b">
        <f t="shared" si="0"/>
        <v>0</v>
      </c>
      <c r="AO8" s="3" t="b">
        <f t="shared" si="0"/>
        <v>0</v>
      </c>
      <c r="AP8" s="3" t="b">
        <f t="shared" si="0"/>
        <v>0</v>
      </c>
      <c r="AQ8" s="3" t="b">
        <f t="shared" si="0"/>
        <v>0</v>
      </c>
      <c r="AR8" s="3" t="b">
        <f t="shared" si="0"/>
        <v>0</v>
      </c>
      <c r="AS8" s="3" t="b">
        <f t="shared" si="0"/>
        <v>0</v>
      </c>
      <c r="AT8" s="3" t="b">
        <f t="shared" si="0"/>
        <v>0</v>
      </c>
      <c r="AU8" s="3" t="b">
        <f t="shared" si="0"/>
        <v>0</v>
      </c>
      <c r="AV8" s="3" t="b">
        <f t="shared" si="0"/>
        <v>0</v>
      </c>
      <c r="AW8" s="3" t="b">
        <f t="shared" si="0"/>
        <v>0</v>
      </c>
      <c r="AX8" s="3" t="b">
        <f t="shared" si="0"/>
        <v>0</v>
      </c>
      <c r="AY8" s="3" t="b">
        <f t="shared" si="0"/>
        <v>0</v>
      </c>
      <c r="AZ8" s="3" t="b">
        <f t="shared" si="0"/>
        <v>0</v>
      </c>
      <c r="BA8" s="3" t="b">
        <f t="shared" si="0"/>
        <v>0</v>
      </c>
    </row>
    <row r="9" spans="31:53" x14ac:dyDescent="0.25">
      <c r="AE9" s="3">
        <f t="shared" si="0"/>
        <v>-2</v>
      </c>
      <c r="AF9" s="3">
        <f t="shared" si="0"/>
        <v>-1</v>
      </c>
      <c r="AG9" s="3">
        <f t="shared" si="0"/>
        <v>-2</v>
      </c>
      <c r="AH9" s="3">
        <f t="shared" si="0"/>
        <v>-1</v>
      </c>
      <c r="AI9" s="3">
        <f t="shared" si="0"/>
        <v>-2</v>
      </c>
      <c r="AJ9" s="3">
        <f t="shared" si="0"/>
        <v>-1</v>
      </c>
      <c r="AK9" s="3" t="b">
        <f t="shared" si="0"/>
        <v>0</v>
      </c>
      <c r="AL9" s="3" t="b">
        <f t="shared" si="0"/>
        <v>0</v>
      </c>
      <c r="AM9" s="3" t="b">
        <f t="shared" si="0"/>
        <v>0</v>
      </c>
      <c r="AN9" s="3" t="b">
        <f t="shared" si="0"/>
        <v>0</v>
      </c>
      <c r="AO9" s="3" t="b">
        <f t="shared" si="0"/>
        <v>0</v>
      </c>
      <c r="AP9" s="3" t="b">
        <f t="shared" si="0"/>
        <v>0</v>
      </c>
      <c r="AQ9" s="3" t="b">
        <f t="shared" si="0"/>
        <v>0</v>
      </c>
      <c r="AR9" s="3" t="b">
        <f t="shared" si="0"/>
        <v>0</v>
      </c>
      <c r="AS9" s="3" t="b">
        <f t="shared" si="0"/>
        <v>0</v>
      </c>
      <c r="AT9" s="3" t="b">
        <f t="shared" si="0"/>
        <v>0</v>
      </c>
      <c r="AU9" s="3" t="b">
        <f t="shared" si="0"/>
        <v>0</v>
      </c>
      <c r="AV9" s="3" t="b">
        <f t="shared" si="0"/>
        <v>0</v>
      </c>
      <c r="AW9" s="3" t="b">
        <f t="shared" si="0"/>
        <v>0</v>
      </c>
      <c r="AX9" s="3" t="b">
        <f t="shared" si="0"/>
        <v>0</v>
      </c>
      <c r="AY9" s="3" t="b">
        <f t="shared" si="0"/>
        <v>0</v>
      </c>
      <c r="AZ9" s="3" t="b">
        <f t="shared" si="0"/>
        <v>0</v>
      </c>
      <c r="BA9" s="3" t="b">
        <f t="shared" si="0"/>
        <v>0</v>
      </c>
    </row>
    <row r="10" spans="31:53" x14ac:dyDescent="0.25">
      <c r="AE10" s="3" t="b">
        <f t="shared" si="0"/>
        <v>0</v>
      </c>
      <c r="AF10" s="3">
        <f t="shared" si="0"/>
        <v>-2</v>
      </c>
      <c r="AG10" s="3" t="b">
        <f t="shared" si="0"/>
        <v>0</v>
      </c>
      <c r="AH10" s="3">
        <f t="shared" si="0"/>
        <v>-2</v>
      </c>
      <c r="AI10" s="3" t="b">
        <f t="shared" si="0"/>
        <v>0</v>
      </c>
      <c r="AJ10" s="3">
        <f t="shared" si="0"/>
        <v>-2</v>
      </c>
      <c r="AK10" s="3" t="b">
        <f t="shared" si="0"/>
        <v>0</v>
      </c>
      <c r="AL10" s="3" t="b">
        <f t="shared" si="0"/>
        <v>0</v>
      </c>
      <c r="AM10" s="3" t="b">
        <f t="shared" si="0"/>
        <v>0</v>
      </c>
      <c r="AN10" s="3" t="b">
        <f t="shared" si="0"/>
        <v>0</v>
      </c>
      <c r="AO10" s="3" t="b">
        <f t="shared" si="0"/>
        <v>0</v>
      </c>
      <c r="AP10" s="3" t="b">
        <f t="shared" si="0"/>
        <v>0</v>
      </c>
      <c r="AQ10" s="3" t="b">
        <f t="shared" si="0"/>
        <v>0</v>
      </c>
      <c r="AR10" s="3" t="b">
        <f t="shared" si="0"/>
        <v>0</v>
      </c>
      <c r="AS10" s="3" t="b">
        <f t="shared" si="0"/>
        <v>0</v>
      </c>
      <c r="AT10" s="3" t="b">
        <f t="shared" si="0"/>
        <v>0</v>
      </c>
      <c r="AU10" s="3" t="b">
        <f t="shared" si="0"/>
        <v>0</v>
      </c>
      <c r="AV10" s="3" t="b">
        <f t="shared" si="0"/>
        <v>0</v>
      </c>
      <c r="AW10" s="3" t="b">
        <f t="shared" si="0"/>
        <v>0</v>
      </c>
      <c r="AX10" s="3" t="b">
        <f t="shared" si="0"/>
        <v>0</v>
      </c>
      <c r="AY10" s="3" t="b">
        <f t="shared" si="0"/>
        <v>0</v>
      </c>
      <c r="AZ10" s="3" t="b">
        <f t="shared" si="0"/>
        <v>0</v>
      </c>
      <c r="BA10" s="3" t="b">
        <f t="shared" si="0"/>
        <v>0</v>
      </c>
    </row>
    <row r="11" spans="31:53" x14ac:dyDescent="0.25">
      <c r="AE11" s="4"/>
    </row>
    <row r="12" spans="31:53" x14ac:dyDescent="0.25">
      <c r="AE12" s="4"/>
    </row>
    <row r="13" spans="31:53" x14ac:dyDescent="0.25">
      <c r="AE13" s="4"/>
    </row>
    <row r="14" spans="31:53" x14ac:dyDescent="0.25">
      <c r="AE14" s="4"/>
    </row>
    <row r="15" spans="31:53" x14ac:dyDescent="0.25">
      <c r="AE15" s="4"/>
    </row>
    <row r="16" spans="31:53" ht="15.75" thickBot="1" x14ac:dyDescent="0.3">
      <c r="AE16" s="5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</row>
    <row r="17" spans="31:53" ht="15.75" thickBot="1" x14ac:dyDescent="0.3"/>
    <row r="18" spans="31:53" x14ac:dyDescent="0.25">
      <c r="AE18" s="7" t="s">
        <v>1</v>
      </c>
      <c r="AF18" s="8" t="s">
        <v>1</v>
      </c>
      <c r="AG18" s="8" t="s">
        <v>1</v>
      </c>
      <c r="AH18" s="8" t="s">
        <v>1</v>
      </c>
      <c r="AI18" s="8" t="s">
        <v>1</v>
      </c>
      <c r="AJ18" s="8" t="s">
        <v>1</v>
      </c>
      <c r="AK18" s="8" t="s">
        <v>1</v>
      </c>
      <c r="AL18" s="8" t="s">
        <v>1</v>
      </c>
      <c r="AM18" s="8" t="s">
        <v>1</v>
      </c>
      <c r="AN18" s="8" t="s">
        <v>1</v>
      </c>
      <c r="AO18" s="8" t="s">
        <v>1</v>
      </c>
      <c r="AP18" s="8" t="s">
        <v>1</v>
      </c>
      <c r="AQ18" s="8" t="s">
        <v>1</v>
      </c>
      <c r="AR18" s="8" t="s">
        <v>1</v>
      </c>
      <c r="AS18" s="8" t="s">
        <v>1</v>
      </c>
      <c r="AT18" s="8" t="s">
        <v>1</v>
      </c>
      <c r="AU18" s="8" t="s">
        <v>1</v>
      </c>
      <c r="AV18" s="8" t="s">
        <v>1</v>
      </c>
      <c r="AW18" s="8" t="s">
        <v>1</v>
      </c>
      <c r="AX18" s="8" t="s">
        <v>1</v>
      </c>
      <c r="AY18" s="8" t="s">
        <v>1</v>
      </c>
      <c r="AZ18" s="8" t="s">
        <v>1</v>
      </c>
      <c r="BA18" s="8" t="s">
        <v>1</v>
      </c>
    </row>
    <row r="19" spans="31:53" x14ac:dyDescent="0.25">
      <c r="AE19" s="3">
        <f>IFERROR(VLOOKUP(AE50,Coefficient!$E$2:$N$40,6,),0)</f>
        <v>2</v>
      </c>
      <c r="AF19" s="3">
        <f>IFERROR(VLOOKUP(AF50,Coefficient!$E$2:$N$40,6,),0)</f>
        <v>3</v>
      </c>
      <c r="AG19" s="3">
        <f>IFERROR(VLOOKUP(AG50,Coefficient!$E$2:$N$40,6,),0)</f>
        <v>2</v>
      </c>
      <c r="AH19" s="3">
        <f>IFERROR(VLOOKUP(AH50,Coefficient!$E$2:$N$40,6,),0)</f>
        <v>3</v>
      </c>
      <c r="AI19" s="3">
        <f>IFERROR(VLOOKUP(AI50,Coefficient!$E$2:$N$40,6,),0)</f>
        <v>2</v>
      </c>
      <c r="AJ19" s="3">
        <f>IFERROR(VLOOKUP(AJ50,Coefficient!$E$2:$N$40,6,),0)</f>
        <v>3</v>
      </c>
      <c r="AK19" s="3">
        <f>IFERROR(VLOOKUP(AK50,Coefficient!$E$2:$N$40,6,),0)</f>
        <v>0</v>
      </c>
      <c r="AL19" s="3">
        <f>IFERROR(VLOOKUP(AL50,Coefficient!$E$2:$N$40,6,),0)</f>
        <v>0</v>
      </c>
      <c r="AM19" s="3">
        <f>IFERROR(VLOOKUP(AM50,Coefficient!$E$2:$N$40,6,),0)</f>
        <v>0</v>
      </c>
      <c r="AN19" s="3">
        <f>IFERROR(VLOOKUP(AN50,Coefficient!$E$2:$N$40,6,),0)</f>
        <v>0</v>
      </c>
      <c r="AO19" s="3">
        <f>IFERROR(VLOOKUP(AO50,Coefficient!$E$2:$N$40,6,),0)</f>
        <v>0</v>
      </c>
      <c r="AP19" s="3">
        <f>IFERROR(VLOOKUP(AP50,Coefficient!$E$2:$N$40,6,),0)</f>
        <v>0</v>
      </c>
      <c r="AQ19" s="3">
        <f>IFERROR(VLOOKUP(AQ50,Coefficient!$E$2:$N$40,6,),0)</f>
        <v>0</v>
      </c>
      <c r="AR19" s="3">
        <f>IFERROR(VLOOKUP(AR50,Coefficient!$E$2:$N$40,6,),0)</f>
        <v>0</v>
      </c>
      <c r="AS19" s="3">
        <f>IFERROR(VLOOKUP(AS50,Coefficient!$E$2:$N$40,6,),0)</f>
        <v>0</v>
      </c>
      <c r="AT19" s="3">
        <f>IFERROR(VLOOKUP(AT50,Coefficient!$E$2:$N$40,6,),0)</f>
        <v>0</v>
      </c>
      <c r="AU19" s="3">
        <f>IFERROR(VLOOKUP(AU50,Coefficient!$E$2:$N$40,6,),0)</f>
        <v>0</v>
      </c>
      <c r="AV19" s="3">
        <f>IFERROR(VLOOKUP(AV50,Coefficient!$E$2:$N$40,6,),0)</f>
        <v>0</v>
      </c>
      <c r="AW19" s="3">
        <f>IFERROR(VLOOKUP(AW50,Coefficient!$E$2:$N$40,6,),0)</f>
        <v>0</v>
      </c>
      <c r="AX19" s="3">
        <f>IFERROR(VLOOKUP(AX50,Coefficient!$E$2:$N$40,6,),0)</f>
        <v>0</v>
      </c>
      <c r="AY19" s="3">
        <f>IFERROR(VLOOKUP(AY50,Coefficient!$E$2:$N$40,6,),0)</f>
        <v>0</v>
      </c>
      <c r="AZ19" s="3">
        <f>IFERROR(VLOOKUP(AZ50,Coefficient!$E$2:$N$40,6,),0)</f>
        <v>0</v>
      </c>
      <c r="BA19" s="3">
        <f>IFERROR(VLOOKUP(BA50,Coefficient!$E$2:$N$40,6,),0)</f>
        <v>0</v>
      </c>
    </row>
    <row r="20" spans="31:53" x14ac:dyDescent="0.25">
      <c r="AE20" s="3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</row>
    <row r="21" spans="31:53" x14ac:dyDescent="0.25">
      <c r="AE21" s="10" t="s">
        <v>2</v>
      </c>
      <c r="AF21" s="11" t="s">
        <v>2</v>
      </c>
      <c r="AG21" s="11" t="s">
        <v>2</v>
      </c>
      <c r="AH21" s="11" t="s">
        <v>2</v>
      </c>
      <c r="AI21" s="11" t="s">
        <v>2</v>
      </c>
      <c r="AJ21" s="11" t="s">
        <v>2</v>
      </c>
      <c r="AK21" s="11" t="s">
        <v>2</v>
      </c>
      <c r="AL21" s="11" t="s">
        <v>2</v>
      </c>
      <c r="AM21" s="11" t="s">
        <v>2</v>
      </c>
      <c r="AN21" s="11" t="s">
        <v>2</v>
      </c>
      <c r="AO21" s="11" t="s">
        <v>2</v>
      </c>
      <c r="AP21" s="11" t="s">
        <v>2</v>
      </c>
      <c r="AQ21" s="11" t="s">
        <v>2</v>
      </c>
      <c r="AR21" s="11" t="s">
        <v>2</v>
      </c>
      <c r="AS21" s="11" t="s">
        <v>2</v>
      </c>
      <c r="AT21" s="11" t="s">
        <v>2</v>
      </c>
      <c r="AU21" s="11" t="s">
        <v>2</v>
      </c>
      <c r="AV21" s="11" t="s">
        <v>2</v>
      </c>
      <c r="AW21" s="11" t="s">
        <v>2</v>
      </c>
      <c r="AX21" s="11" t="s">
        <v>2</v>
      </c>
      <c r="AY21" s="11" t="s">
        <v>2</v>
      </c>
      <c r="AZ21" s="11" t="s">
        <v>2</v>
      </c>
      <c r="BA21" s="11" t="s">
        <v>2</v>
      </c>
    </row>
    <row r="22" spans="31:53" x14ac:dyDescent="0.25">
      <c r="AE22" s="3">
        <f>EXP((0 - AE$36) * AE5) * POWER(AE5, (AE$2 - 1)) * (POWER(AE$36, AE$2)) / FACT(AE$19)</f>
        <v>4.9393047248462371E-2</v>
      </c>
      <c r="AF22" s="9">
        <f t="shared" ref="AE22:AL26" si="1">EXP((0 - AF$36) * AF5) * POWER(AF5, (AF$2 - 1)) * (POWER(AF$36, AF$2)) / FACT(AF$19)</f>
        <v>1.829563468832696E-2</v>
      </c>
      <c r="AG22" s="9">
        <f t="shared" si="1"/>
        <v>4.9393047248462371E-2</v>
      </c>
      <c r="AH22" s="9">
        <f t="shared" si="1"/>
        <v>1.829563468832696E-2</v>
      </c>
      <c r="AI22" s="9">
        <f t="shared" si="1"/>
        <v>4.9393047248462371E-2</v>
      </c>
      <c r="AJ22" s="9">
        <f t="shared" si="1"/>
        <v>1.829563468832696E-2</v>
      </c>
      <c r="AK22" s="9" t="e">
        <f t="shared" si="1"/>
        <v>#DIV/0!</v>
      </c>
      <c r="AL22" s="9" t="e">
        <f t="shared" si="1"/>
        <v>#DIV/0!</v>
      </c>
      <c r="AM22" s="9" t="e">
        <f t="shared" ref="AM22:BA22" si="2">EXP((0 - AM$36) * AM5) * POWER(AM5, (AM$2 - 1)) * (POWER(AM$36, AM$2)) / FACT(AM$19)</f>
        <v>#DIV/0!</v>
      </c>
      <c r="AN22" s="9" t="e">
        <f t="shared" si="2"/>
        <v>#DIV/0!</v>
      </c>
      <c r="AO22" s="9" t="e">
        <f t="shared" si="2"/>
        <v>#DIV/0!</v>
      </c>
      <c r="AP22" s="9" t="e">
        <f t="shared" si="2"/>
        <v>#DIV/0!</v>
      </c>
      <c r="AQ22" s="9" t="e">
        <f t="shared" si="2"/>
        <v>#DIV/0!</v>
      </c>
      <c r="AR22" s="9" t="e">
        <f t="shared" si="2"/>
        <v>#DIV/0!</v>
      </c>
      <c r="AS22" s="9" t="e">
        <f t="shared" si="2"/>
        <v>#DIV/0!</v>
      </c>
      <c r="AT22" s="9" t="e">
        <f t="shared" si="2"/>
        <v>#DIV/0!</v>
      </c>
      <c r="AU22" s="9" t="e">
        <f t="shared" si="2"/>
        <v>#DIV/0!</v>
      </c>
      <c r="AV22" s="9" t="e">
        <f t="shared" si="2"/>
        <v>#DIV/0!</v>
      </c>
      <c r="AW22" s="9" t="e">
        <f t="shared" si="2"/>
        <v>#DIV/0!</v>
      </c>
      <c r="AX22" s="9" t="e">
        <f t="shared" si="2"/>
        <v>#DIV/0!</v>
      </c>
      <c r="AY22" s="9" t="e">
        <f t="shared" si="2"/>
        <v>#DIV/0!</v>
      </c>
      <c r="AZ22" s="9" t="e">
        <f t="shared" si="2"/>
        <v>#DIV/0!</v>
      </c>
      <c r="BA22" s="9" t="e">
        <f t="shared" si="2"/>
        <v>#DIV/0!</v>
      </c>
    </row>
    <row r="23" spans="31:53" x14ac:dyDescent="0.25">
      <c r="AE23" s="3">
        <f t="shared" si="1"/>
        <v>3.3336819930677303E-2</v>
      </c>
      <c r="AF23" s="9">
        <f t="shared" si="1"/>
        <v>1.6464349082820792E-2</v>
      </c>
      <c r="AG23" s="9">
        <f t="shared" si="1"/>
        <v>3.3336819930677303E-2</v>
      </c>
      <c r="AH23" s="9">
        <f t="shared" si="1"/>
        <v>1.6464349082820792E-2</v>
      </c>
      <c r="AI23" s="9">
        <f t="shared" si="1"/>
        <v>3.3336819930677303E-2</v>
      </c>
      <c r="AJ23" s="9">
        <f t="shared" si="1"/>
        <v>1.6464349082820792E-2</v>
      </c>
      <c r="AK23" s="9" t="e">
        <f t="shared" si="1"/>
        <v>#NUM!</v>
      </c>
      <c r="AL23" s="9" t="e">
        <f t="shared" si="1"/>
        <v>#NUM!</v>
      </c>
      <c r="AM23" s="9" t="e">
        <f t="shared" ref="AM23:BA23" si="3">EXP((0 - AM$36) * AM6) * POWER(AM6, (AM$2 - 1)) * (POWER(AM$36, AM$2)) / FACT(AM$19)</f>
        <v>#NUM!</v>
      </c>
      <c r="AN23" s="9" t="e">
        <f t="shared" si="3"/>
        <v>#NUM!</v>
      </c>
      <c r="AO23" s="9" t="e">
        <f t="shared" si="3"/>
        <v>#NUM!</v>
      </c>
      <c r="AP23" s="9" t="e">
        <f t="shared" si="3"/>
        <v>#NUM!</v>
      </c>
      <c r="AQ23" s="9" t="e">
        <f t="shared" si="3"/>
        <v>#NUM!</v>
      </c>
      <c r="AR23" s="9" t="e">
        <f t="shared" si="3"/>
        <v>#NUM!</v>
      </c>
      <c r="AS23" s="9" t="e">
        <f t="shared" si="3"/>
        <v>#NUM!</v>
      </c>
      <c r="AT23" s="9" t="e">
        <f t="shared" si="3"/>
        <v>#NUM!</v>
      </c>
      <c r="AU23" s="9" t="e">
        <f t="shared" si="3"/>
        <v>#NUM!</v>
      </c>
      <c r="AV23" s="9" t="e">
        <f t="shared" si="3"/>
        <v>#NUM!</v>
      </c>
      <c r="AW23" s="9" t="e">
        <f t="shared" si="3"/>
        <v>#NUM!</v>
      </c>
      <c r="AX23" s="9" t="e">
        <f t="shared" si="3"/>
        <v>#NUM!</v>
      </c>
      <c r="AY23" s="9" t="e">
        <f t="shared" si="3"/>
        <v>#NUM!</v>
      </c>
      <c r="AZ23" s="9" t="e">
        <f t="shared" si="3"/>
        <v>#NUM!</v>
      </c>
      <c r="BA23" s="9" t="e">
        <f t="shared" si="3"/>
        <v>#NUM!</v>
      </c>
    </row>
    <row r="24" spans="31:53" x14ac:dyDescent="0.25">
      <c r="AE24" s="3">
        <f t="shared" si="1"/>
        <v>0</v>
      </c>
      <c r="AF24" s="9">
        <f t="shared" si="1"/>
        <v>1.1112273310225768E-2</v>
      </c>
      <c r="AG24" s="9">
        <f t="shared" si="1"/>
        <v>0</v>
      </c>
      <c r="AH24" s="9">
        <f t="shared" si="1"/>
        <v>1.1112273310225768E-2</v>
      </c>
      <c r="AI24" s="9">
        <f t="shared" si="1"/>
        <v>0</v>
      </c>
      <c r="AJ24" s="9">
        <f t="shared" si="1"/>
        <v>1.1112273310225768E-2</v>
      </c>
      <c r="AK24" s="9" t="e">
        <f t="shared" si="1"/>
        <v>#NUM!</v>
      </c>
      <c r="AL24" s="9" t="e">
        <f t="shared" si="1"/>
        <v>#NUM!</v>
      </c>
      <c r="AM24" s="9" t="e">
        <f t="shared" ref="AM24:BA24" si="4">EXP((0 - AM$36) * AM7) * POWER(AM7, (AM$2 - 1)) * (POWER(AM$36, AM$2)) / FACT(AM$19)</f>
        <v>#NUM!</v>
      </c>
      <c r="AN24" s="9" t="e">
        <f t="shared" si="4"/>
        <v>#NUM!</v>
      </c>
      <c r="AO24" s="9" t="e">
        <f t="shared" si="4"/>
        <v>#NUM!</v>
      </c>
      <c r="AP24" s="9" t="e">
        <f t="shared" si="4"/>
        <v>#NUM!</v>
      </c>
      <c r="AQ24" s="9" t="e">
        <f t="shared" si="4"/>
        <v>#NUM!</v>
      </c>
      <c r="AR24" s="9" t="e">
        <f t="shared" si="4"/>
        <v>#NUM!</v>
      </c>
      <c r="AS24" s="9" t="e">
        <f t="shared" si="4"/>
        <v>#NUM!</v>
      </c>
      <c r="AT24" s="9" t="e">
        <f t="shared" si="4"/>
        <v>#NUM!</v>
      </c>
      <c r="AU24" s="9" t="e">
        <f t="shared" si="4"/>
        <v>#NUM!</v>
      </c>
      <c r="AV24" s="9" t="e">
        <f t="shared" si="4"/>
        <v>#NUM!</v>
      </c>
      <c r="AW24" s="9" t="e">
        <f t="shared" si="4"/>
        <v>#NUM!</v>
      </c>
      <c r="AX24" s="9" t="e">
        <f t="shared" si="4"/>
        <v>#NUM!</v>
      </c>
      <c r="AY24" s="9" t="e">
        <f t="shared" si="4"/>
        <v>#NUM!</v>
      </c>
      <c r="AZ24" s="9" t="e">
        <f t="shared" si="4"/>
        <v>#NUM!</v>
      </c>
      <c r="BA24" s="9" t="e">
        <f t="shared" si="4"/>
        <v>#NUM!</v>
      </c>
    </row>
    <row r="25" spans="31:53" x14ac:dyDescent="0.25">
      <c r="AE25" s="3">
        <f t="shared" si="1"/>
        <v>-6.0743646340920138E-2</v>
      </c>
      <c r="AF25" s="9">
        <f t="shared" si="1"/>
        <v>0</v>
      </c>
      <c r="AG25" s="9">
        <f t="shared" si="1"/>
        <v>-6.0743646340920138E-2</v>
      </c>
      <c r="AH25" s="9">
        <f t="shared" si="1"/>
        <v>0</v>
      </c>
      <c r="AI25" s="9">
        <f t="shared" si="1"/>
        <v>-6.0743646340920138E-2</v>
      </c>
      <c r="AJ25" s="9">
        <f t="shared" si="1"/>
        <v>0</v>
      </c>
      <c r="AK25" s="9" t="e">
        <f t="shared" si="1"/>
        <v>#DIV/0!</v>
      </c>
      <c r="AL25" s="9" t="e">
        <f t="shared" si="1"/>
        <v>#DIV/0!</v>
      </c>
      <c r="AM25" s="9" t="e">
        <f t="shared" ref="AM25:BA25" si="5">EXP((0 - AM$36) * AM8) * POWER(AM8, (AM$2 - 1)) * (POWER(AM$36, AM$2)) / FACT(AM$19)</f>
        <v>#DIV/0!</v>
      </c>
      <c r="AN25" s="9" t="e">
        <f t="shared" si="5"/>
        <v>#DIV/0!</v>
      </c>
      <c r="AO25" s="9" t="e">
        <f t="shared" si="5"/>
        <v>#DIV/0!</v>
      </c>
      <c r="AP25" s="9" t="e">
        <f t="shared" si="5"/>
        <v>#DIV/0!</v>
      </c>
      <c r="AQ25" s="9" t="e">
        <f t="shared" si="5"/>
        <v>#DIV/0!</v>
      </c>
      <c r="AR25" s="9" t="e">
        <f t="shared" si="5"/>
        <v>#DIV/0!</v>
      </c>
      <c r="AS25" s="9" t="e">
        <f t="shared" si="5"/>
        <v>#DIV/0!</v>
      </c>
      <c r="AT25" s="9" t="e">
        <f t="shared" si="5"/>
        <v>#DIV/0!</v>
      </c>
      <c r="AU25" s="9" t="e">
        <f t="shared" si="5"/>
        <v>#DIV/0!</v>
      </c>
      <c r="AV25" s="9" t="e">
        <f t="shared" si="5"/>
        <v>#DIV/0!</v>
      </c>
      <c r="AW25" s="9" t="e">
        <f t="shared" si="5"/>
        <v>#DIV/0!</v>
      </c>
      <c r="AX25" s="9" t="e">
        <f t="shared" si="5"/>
        <v>#DIV/0!</v>
      </c>
      <c r="AY25" s="9" t="e">
        <f t="shared" si="5"/>
        <v>#DIV/0!</v>
      </c>
      <c r="AZ25" s="9" t="e">
        <f t="shared" si="5"/>
        <v>#DIV/0!</v>
      </c>
      <c r="BA25" s="9" t="e">
        <f t="shared" si="5"/>
        <v>#DIV/0!</v>
      </c>
    </row>
    <row r="26" spans="31:53" x14ac:dyDescent="0.25">
      <c r="AE26" s="3">
        <f t="shared" si="1"/>
        <v>-0.1639906920351458</v>
      </c>
      <c r="AF26" s="9">
        <f t="shared" si="1"/>
        <v>-2.0247882113640047E-2</v>
      </c>
      <c r="AG26" s="9">
        <f t="shared" si="1"/>
        <v>-0.1639906920351458</v>
      </c>
      <c r="AH26" s="9">
        <f t="shared" si="1"/>
        <v>-2.0247882113640047E-2</v>
      </c>
      <c r="AI26" s="9">
        <f t="shared" si="1"/>
        <v>-0.1639906920351458</v>
      </c>
      <c r="AJ26" s="9">
        <f t="shared" si="1"/>
        <v>-2.0247882113640047E-2</v>
      </c>
      <c r="AK26" s="9" t="e">
        <f t="shared" si="1"/>
        <v>#DIV/0!</v>
      </c>
      <c r="AL26" s="9" t="e">
        <f t="shared" si="1"/>
        <v>#DIV/0!</v>
      </c>
      <c r="AM26" s="9" t="e">
        <f t="shared" ref="AM26:BA26" si="6">EXP((0 - AM$36) * AM9) * POWER(AM9, (AM$2 - 1)) * (POWER(AM$36, AM$2)) / FACT(AM$19)</f>
        <v>#DIV/0!</v>
      </c>
      <c r="AN26" s="9" t="e">
        <f t="shared" si="6"/>
        <v>#DIV/0!</v>
      </c>
      <c r="AO26" s="9" t="e">
        <f t="shared" si="6"/>
        <v>#DIV/0!</v>
      </c>
      <c r="AP26" s="9" t="e">
        <f t="shared" si="6"/>
        <v>#DIV/0!</v>
      </c>
      <c r="AQ26" s="9" t="e">
        <f t="shared" si="6"/>
        <v>#DIV/0!</v>
      </c>
      <c r="AR26" s="9" t="e">
        <f t="shared" si="6"/>
        <v>#DIV/0!</v>
      </c>
      <c r="AS26" s="9" t="e">
        <f t="shared" si="6"/>
        <v>#DIV/0!</v>
      </c>
      <c r="AT26" s="9" t="e">
        <f t="shared" si="6"/>
        <v>#DIV/0!</v>
      </c>
      <c r="AU26" s="9" t="e">
        <f t="shared" si="6"/>
        <v>#DIV/0!</v>
      </c>
      <c r="AV26" s="9" t="e">
        <f t="shared" si="6"/>
        <v>#DIV/0!</v>
      </c>
      <c r="AW26" s="9" t="e">
        <f t="shared" si="6"/>
        <v>#DIV/0!</v>
      </c>
      <c r="AX26" s="9" t="e">
        <f t="shared" si="6"/>
        <v>#DIV/0!</v>
      </c>
      <c r="AY26" s="9" t="e">
        <f t="shared" si="6"/>
        <v>#DIV/0!</v>
      </c>
      <c r="AZ26" s="9" t="e">
        <f t="shared" si="6"/>
        <v>#DIV/0!</v>
      </c>
      <c r="BA26" s="9" t="e">
        <f t="shared" si="6"/>
        <v>#DIV/0!</v>
      </c>
    </row>
    <row r="27" spans="31:53" x14ac:dyDescent="0.25">
      <c r="AE27" s="3">
        <f t="shared" ref="AE27:AL27" si="7">EXP((0 - AE$36) * AE10) * POWER(AE10, (AE$2 - 1)) * (POWER(AE$36, AE$2)) / FACT(AE$19)</f>
        <v>0</v>
      </c>
      <c r="AF27" s="9">
        <f t="shared" si="7"/>
        <v>-5.4663564011715265E-2</v>
      </c>
      <c r="AG27" s="9">
        <f t="shared" si="7"/>
        <v>0</v>
      </c>
      <c r="AH27" s="9">
        <f t="shared" si="7"/>
        <v>-5.4663564011715265E-2</v>
      </c>
      <c r="AI27" s="9">
        <f t="shared" si="7"/>
        <v>0</v>
      </c>
      <c r="AJ27" s="9">
        <f t="shared" si="7"/>
        <v>-5.4663564011715265E-2</v>
      </c>
      <c r="AK27" s="9" t="e">
        <f t="shared" si="7"/>
        <v>#DIV/0!</v>
      </c>
      <c r="AL27" s="9" t="e">
        <f t="shared" si="7"/>
        <v>#DIV/0!</v>
      </c>
      <c r="AM27" s="9" t="e">
        <f t="shared" ref="AM27:BA27" si="8">EXP((0 - AM$36) * AM10) * POWER(AM10, (AM$2 - 1)) * (POWER(AM$36, AM$2)) / FACT(AM$19)</f>
        <v>#DIV/0!</v>
      </c>
      <c r="AN27" s="9" t="e">
        <f t="shared" si="8"/>
        <v>#DIV/0!</v>
      </c>
      <c r="AO27" s="9" t="e">
        <f t="shared" si="8"/>
        <v>#DIV/0!</v>
      </c>
      <c r="AP27" s="9" t="e">
        <f t="shared" si="8"/>
        <v>#DIV/0!</v>
      </c>
      <c r="AQ27" s="9" t="e">
        <f t="shared" si="8"/>
        <v>#DIV/0!</v>
      </c>
      <c r="AR27" s="9" t="e">
        <f t="shared" si="8"/>
        <v>#DIV/0!</v>
      </c>
      <c r="AS27" s="9" t="e">
        <f t="shared" si="8"/>
        <v>#DIV/0!</v>
      </c>
      <c r="AT27" s="9" t="e">
        <f t="shared" si="8"/>
        <v>#DIV/0!</v>
      </c>
      <c r="AU27" s="9" t="e">
        <f t="shared" si="8"/>
        <v>#DIV/0!</v>
      </c>
      <c r="AV27" s="9" t="e">
        <f t="shared" si="8"/>
        <v>#DIV/0!</v>
      </c>
      <c r="AW27" s="9" t="e">
        <f t="shared" si="8"/>
        <v>#DIV/0!</v>
      </c>
      <c r="AX27" s="9" t="e">
        <f t="shared" si="8"/>
        <v>#DIV/0!</v>
      </c>
      <c r="AY27" s="9" t="e">
        <f t="shared" si="8"/>
        <v>#DIV/0!</v>
      </c>
      <c r="AZ27" s="9" t="e">
        <f t="shared" si="8"/>
        <v>#DIV/0!</v>
      </c>
      <c r="BA27" s="9" t="e">
        <f t="shared" si="8"/>
        <v>#DIV/0!</v>
      </c>
    </row>
    <row r="28" spans="31:53" x14ac:dyDescent="0.25">
      <c r="AE28" s="4"/>
    </row>
    <row r="29" spans="31:53" x14ac:dyDescent="0.25">
      <c r="AE29" s="4"/>
    </row>
    <row r="30" spans="31:53" x14ac:dyDescent="0.25">
      <c r="AE30" s="4"/>
    </row>
    <row r="31" spans="31:53" x14ac:dyDescent="0.25">
      <c r="AE31" s="4"/>
    </row>
    <row r="32" spans="31:53" x14ac:dyDescent="0.25">
      <c r="AE32" s="4"/>
    </row>
    <row r="33" spans="5:53" ht="15.75" thickBot="1" x14ac:dyDescent="0.3">
      <c r="AE33" s="5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</row>
    <row r="34" spans="5:53" ht="15.75" thickBot="1" x14ac:dyDescent="0.3"/>
    <row r="35" spans="5:53" x14ac:dyDescent="0.25">
      <c r="AE35" s="12" t="s">
        <v>3</v>
      </c>
      <c r="AF35" s="12" t="s">
        <v>3</v>
      </c>
      <c r="AG35" s="12" t="s">
        <v>3</v>
      </c>
      <c r="AH35" s="12" t="s">
        <v>3</v>
      </c>
      <c r="AI35" s="12" t="s">
        <v>3</v>
      </c>
      <c r="AJ35" s="12" t="s">
        <v>3</v>
      </c>
      <c r="AK35" s="12" t="s">
        <v>3</v>
      </c>
      <c r="AL35" s="12" t="s">
        <v>3</v>
      </c>
      <c r="AM35" s="12" t="s">
        <v>3</v>
      </c>
      <c r="AN35" s="12" t="s">
        <v>3</v>
      </c>
      <c r="AO35" s="12" t="s">
        <v>3</v>
      </c>
      <c r="AP35" s="12" t="s">
        <v>3</v>
      </c>
      <c r="AQ35" s="12" t="s">
        <v>3</v>
      </c>
      <c r="AR35" s="12" t="s">
        <v>3</v>
      </c>
      <c r="AS35" s="12" t="s">
        <v>3</v>
      </c>
      <c r="AT35" s="12" t="s">
        <v>3</v>
      </c>
      <c r="AU35" s="12" t="s">
        <v>3</v>
      </c>
      <c r="AV35" s="12" t="s">
        <v>3</v>
      </c>
      <c r="AW35" s="12" t="s">
        <v>3</v>
      </c>
      <c r="AX35" s="12" t="s">
        <v>3</v>
      </c>
      <c r="AY35" s="12" t="s">
        <v>3</v>
      </c>
      <c r="AZ35" s="12" t="s">
        <v>3</v>
      </c>
      <c r="BA35" s="12" t="s">
        <v>3</v>
      </c>
    </row>
    <row r="36" spans="5:53" x14ac:dyDescent="0.25">
      <c r="AE36" s="13">
        <f>IFERROR(VLOOKUP(AE50,Coefficient!$E$2:$N$40,7,),0)</f>
        <v>0.3</v>
      </c>
      <c r="AF36" s="13">
        <f>IFERROR(VLOOKUP(AF50,Coefficient!$E$2:$N$40,7,),0)</f>
        <v>0.3</v>
      </c>
      <c r="AG36" s="13">
        <f>IFERROR(VLOOKUP(AG50,Coefficient!$E$2:$N$40,7,),0)</f>
        <v>0.3</v>
      </c>
      <c r="AH36" s="13">
        <f>IFERROR(VLOOKUP(AH50,Coefficient!$E$2:$N$40,7,),0)</f>
        <v>0.3</v>
      </c>
      <c r="AI36" s="13">
        <f>IFERROR(VLOOKUP(AI50,Coefficient!$E$2:$N$40,7,),0)</f>
        <v>0.3</v>
      </c>
      <c r="AJ36" s="13">
        <f>IFERROR(VLOOKUP(AJ50,Coefficient!$E$2:$N$40,7,),0)</f>
        <v>0.3</v>
      </c>
      <c r="AK36" s="13">
        <f>IFERROR(VLOOKUP(AK50,Coefficient!$E$2:$N$40,7,),0)</f>
        <v>0</v>
      </c>
      <c r="AL36" s="13">
        <f>IFERROR(VLOOKUP(AL50,Coefficient!$E$2:$N$40,7,),0)</f>
        <v>0</v>
      </c>
      <c r="AM36" s="13">
        <f>IFERROR(VLOOKUP(AM50,Coefficient!$E$2:$N$40,7,),0)</f>
        <v>0</v>
      </c>
      <c r="AN36" s="13">
        <f>IFERROR(VLOOKUP(AN50,Coefficient!$E$2:$N$40,7,),0)</f>
        <v>0</v>
      </c>
      <c r="AO36" s="13">
        <f>IFERROR(VLOOKUP(AO50,Coefficient!$E$2:$N$40,7,),0)</f>
        <v>0</v>
      </c>
      <c r="AP36" s="13">
        <f>IFERROR(VLOOKUP(AP50,Coefficient!$E$2:$N$40,7,),0)</f>
        <v>0</v>
      </c>
      <c r="AQ36" s="13">
        <f>IFERROR(VLOOKUP(AQ50,Coefficient!$E$2:$N$40,7,),0)</f>
        <v>0</v>
      </c>
      <c r="AR36" s="13">
        <f>IFERROR(VLOOKUP(AR50,Coefficient!$E$2:$N$40,7,),0)</f>
        <v>0</v>
      </c>
      <c r="AS36" s="13">
        <f>IFERROR(VLOOKUP(AS50,Coefficient!$E$2:$N$40,7,),0)</f>
        <v>0</v>
      </c>
      <c r="AT36" s="13">
        <f>IFERROR(VLOOKUP(AT50,Coefficient!$E$2:$N$40,7,),0)</f>
        <v>0</v>
      </c>
      <c r="AU36" s="13">
        <f>IFERROR(VLOOKUP(AU50,Coefficient!$E$2:$N$40,7,),0)</f>
        <v>0</v>
      </c>
      <c r="AV36" s="13">
        <f>IFERROR(VLOOKUP(AV50,Coefficient!$E$2:$N$40,7,),0)</f>
        <v>0</v>
      </c>
      <c r="AW36" s="13">
        <f>IFERROR(VLOOKUP(AW50,Coefficient!$E$2:$N$40,7,),0)</f>
        <v>0</v>
      </c>
      <c r="AX36" s="13">
        <f>IFERROR(VLOOKUP(AX50,Coefficient!$E$2:$N$40,7,),0)</f>
        <v>0</v>
      </c>
      <c r="AY36" s="13">
        <f>IFERROR(VLOOKUP(AY50,Coefficient!$E$2:$N$40,7,),0)</f>
        <v>0</v>
      </c>
      <c r="AZ36" s="13">
        <f>IFERROR(VLOOKUP(AZ50,Coefficient!$E$2:$N$40,7,),0)</f>
        <v>0</v>
      </c>
      <c r="BA36" s="13">
        <f>IFERROR(VLOOKUP(BA50,Coefficient!$E$2:$N$40,7,),0)</f>
        <v>0</v>
      </c>
    </row>
    <row r="37" spans="5:53" x14ac:dyDescent="0.25"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</row>
    <row r="38" spans="5:53" ht="24.75" x14ac:dyDescent="0.25">
      <c r="AE38" s="14" t="s">
        <v>4</v>
      </c>
      <c r="AF38" s="14" t="s">
        <v>4</v>
      </c>
      <c r="AG38" s="14" t="s">
        <v>4</v>
      </c>
      <c r="AH38" s="14" t="s">
        <v>4</v>
      </c>
      <c r="AI38" s="14" t="s">
        <v>4</v>
      </c>
      <c r="AJ38" s="14" t="s">
        <v>4</v>
      </c>
      <c r="AK38" s="14" t="s">
        <v>4</v>
      </c>
      <c r="AL38" s="14" t="s">
        <v>4</v>
      </c>
      <c r="AM38" s="14" t="s">
        <v>4</v>
      </c>
      <c r="AN38" s="14" t="s">
        <v>4</v>
      </c>
      <c r="AO38" s="14" t="s">
        <v>4</v>
      </c>
      <c r="AP38" s="14" t="s">
        <v>4</v>
      </c>
      <c r="AQ38" s="14" t="s">
        <v>4</v>
      </c>
      <c r="AR38" s="14" t="s">
        <v>4</v>
      </c>
      <c r="AS38" s="14" t="s">
        <v>4</v>
      </c>
      <c r="AT38" s="14" t="s">
        <v>4</v>
      </c>
      <c r="AU38" s="14" t="s">
        <v>4</v>
      </c>
      <c r="AV38" s="14" t="s">
        <v>4</v>
      </c>
      <c r="AW38" s="14" t="s">
        <v>4</v>
      </c>
      <c r="AX38" s="14" t="s">
        <v>4</v>
      </c>
      <c r="AY38" s="14" t="s">
        <v>4</v>
      </c>
      <c r="AZ38" s="14" t="s">
        <v>4</v>
      </c>
      <c r="BA38" s="14" t="s">
        <v>4</v>
      </c>
    </row>
    <row r="39" spans="5:53" x14ac:dyDescent="0.25">
      <c r="AE39" s="13">
        <f ca="1">AE22/SUM(AE$22:OFFSET(AE$22,AE$19-1,0))</f>
        <v>0.59704008881712334</v>
      </c>
      <c r="AF39" s="13">
        <f ca="1">AF22/SUM(AF$22:OFFSET(AF$22,AF$19-1,0))</f>
        <v>0.39883877211169366</v>
      </c>
      <c r="AG39" s="13">
        <f ca="1">AG22/SUM(AG$22:OFFSET(AG$22,AG$19-1,0))</f>
        <v>0.59704008881712334</v>
      </c>
      <c r="AH39" s="13">
        <f ca="1">AH22/SUM(AH$22:OFFSET(AH$22,AH$19-1,0))</f>
        <v>0.39883877211169366</v>
      </c>
      <c r="AI39" s="13">
        <f ca="1">AI22/SUM(AI$22:OFFSET(AI$22,AI$19-1,0))</f>
        <v>0.59704008881712334</v>
      </c>
      <c r="AJ39" s="13">
        <f ca="1">AJ22/SUM(AJ$22:OFFSET(AJ$22,AJ$19-1,0))</f>
        <v>0.39883877211169366</v>
      </c>
      <c r="AK39" s="13" t="e">
        <f ca="1">AK22/SUM(AK$22:OFFSET(AK$22,AK$19-1,0))</f>
        <v>#DIV/0!</v>
      </c>
      <c r="AL39" s="13" t="e">
        <f ca="1">AL22/SUM(AL$22:OFFSET(AL$22,AL$19-1,0))</f>
        <v>#DIV/0!</v>
      </c>
      <c r="AM39" s="13" t="e">
        <f ca="1">AM22/SUM(AM$22:OFFSET(AM$22,AM$19-1,0))</f>
        <v>#DIV/0!</v>
      </c>
      <c r="AN39" s="13" t="e">
        <f ca="1">AN22/SUM(AN$22:OFFSET(AN$22,AN$19-1,0))</f>
        <v>#DIV/0!</v>
      </c>
      <c r="AO39" s="13" t="e">
        <f ca="1">AO22/SUM(AO$22:OFFSET(AO$22,AO$19-1,0))</f>
        <v>#DIV/0!</v>
      </c>
      <c r="AP39" s="13" t="e">
        <f ca="1">AP22/SUM(AP$22:OFFSET(AP$22,AP$19-1,0))</f>
        <v>#DIV/0!</v>
      </c>
      <c r="AQ39" s="13" t="e">
        <f ca="1">AQ22/SUM(AQ$22:OFFSET(AQ$22,AQ$19-1,0))</f>
        <v>#DIV/0!</v>
      </c>
      <c r="AR39" s="13" t="e">
        <f ca="1">AR22/SUM(AR$22:OFFSET(AR$22,AR$19-1,0))</f>
        <v>#DIV/0!</v>
      </c>
      <c r="AS39" s="13" t="e">
        <f ca="1">AS22/SUM(AS$22:OFFSET(AS$22,AS$19-1,0))</f>
        <v>#DIV/0!</v>
      </c>
      <c r="AT39" s="13" t="e">
        <f ca="1">AT22/SUM(AT$22:OFFSET(AT$22,AT$19-1,0))</f>
        <v>#DIV/0!</v>
      </c>
      <c r="AU39" s="13" t="e">
        <f ca="1">AU22/SUM(AU$22:OFFSET(AU$22,AU$19-1,0))</f>
        <v>#DIV/0!</v>
      </c>
      <c r="AV39" s="13" t="e">
        <f ca="1">AV22/SUM(AV$22:OFFSET(AV$22,AV$19-1,0))</f>
        <v>#DIV/0!</v>
      </c>
      <c r="AW39" s="13" t="e">
        <f ca="1">AW22/SUM(AW$22:OFFSET(AW$22,AW$19-1,0))</f>
        <v>#DIV/0!</v>
      </c>
      <c r="AX39" s="13" t="e">
        <f ca="1">AX22/SUM(AX$22:OFFSET(AX$22,AX$19-1,0))</f>
        <v>#DIV/0!</v>
      </c>
      <c r="AY39" s="13" t="e">
        <f ca="1">AY22/SUM(AY$22:OFFSET(AY$22,AY$19-1,0))</f>
        <v>#DIV/0!</v>
      </c>
      <c r="AZ39" s="13" t="e">
        <f ca="1">AZ22/SUM(AZ$22:OFFSET(AZ$22,AZ$19-1,0))</f>
        <v>#DIV/0!</v>
      </c>
      <c r="BA39" s="13" t="e">
        <f ca="1">BA22/SUM(BA$22:OFFSET(BA$22,BA$19-1,0))</f>
        <v>#DIV/0!</v>
      </c>
    </row>
    <row r="40" spans="5:53" x14ac:dyDescent="0.25">
      <c r="AE40" s="13">
        <f ca="1">AE23/SUM(AE$22:OFFSET(AE$22,AE$19-1,0))</f>
        <v>0.40295991118287661</v>
      </c>
      <c r="AF40" s="13">
        <f ca="1">AF23/SUM(AF$22:OFFSET(AF$22,AF$19-1,0))</f>
        <v>0.35891735289184534</v>
      </c>
      <c r="AG40" s="13">
        <f ca="1">AG23/SUM(AG$22:OFFSET(AG$22,AG$19-1,0))</f>
        <v>0.40295991118287661</v>
      </c>
      <c r="AH40" s="13">
        <f ca="1">AH23/SUM(AH$22:OFFSET(AH$22,AH$19-1,0))</f>
        <v>0.35891735289184534</v>
      </c>
      <c r="AI40" s="13">
        <f ca="1">AI23/SUM(AI$22:OFFSET(AI$22,AI$19-1,0))</f>
        <v>0.40295991118287661</v>
      </c>
      <c r="AJ40" s="13">
        <f ca="1">AJ23/SUM(AJ$22:OFFSET(AJ$22,AJ$19-1,0))</f>
        <v>0.35891735289184534</v>
      </c>
      <c r="AK40" s="13" t="e">
        <f ca="1">AK23/SUM(AK$22:OFFSET(AK$22,AK$19-1,0))</f>
        <v>#NUM!</v>
      </c>
      <c r="AL40" s="13" t="e">
        <f ca="1">AL23/SUM(AL$22:OFFSET(AL$22,AL$19-1,0))</f>
        <v>#NUM!</v>
      </c>
      <c r="AM40" s="13" t="e">
        <f ca="1">AM23/SUM(AM$22:OFFSET(AM$22,AM$19-1,0))</f>
        <v>#NUM!</v>
      </c>
      <c r="AN40" s="13" t="e">
        <f ca="1">AN23/SUM(AN$22:OFFSET(AN$22,AN$19-1,0))</f>
        <v>#NUM!</v>
      </c>
      <c r="AO40" s="13" t="e">
        <f ca="1">AO23/SUM(AO$22:OFFSET(AO$22,AO$19-1,0))</f>
        <v>#NUM!</v>
      </c>
      <c r="AP40" s="13" t="e">
        <f ca="1">AP23/SUM(AP$22:OFFSET(AP$22,AP$19-1,0))</f>
        <v>#NUM!</v>
      </c>
      <c r="AQ40" s="13" t="e">
        <f ca="1">AQ23/SUM(AQ$22:OFFSET(AQ$22,AQ$19-1,0))</f>
        <v>#NUM!</v>
      </c>
      <c r="AR40" s="13" t="e">
        <f ca="1">AR23/SUM(AR$22:OFFSET(AR$22,AR$19-1,0))</f>
        <v>#NUM!</v>
      </c>
      <c r="AS40" s="13" t="e">
        <f ca="1">AS23/SUM(AS$22:OFFSET(AS$22,AS$19-1,0))</f>
        <v>#NUM!</v>
      </c>
      <c r="AT40" s="13" t="e">
        <f ca="1">AT23/SUM(AT$22:OFFSET(AT$22,AT$19-1,0))</f>
        <v>#NUM!</v>
      </c>
      <c r="AU40" s="13" t="e">
        <f ca="1">AU23/SUM(AU$22:OFFSET(AU$22,AU$19-1,0))</f>
        <v>#NUM!</v>
      </c>
      <c r="AV40" s="13" t="e">
        <f ca="1">AV23/SUM(AV$22:OFFSET(AV$22,AV$19-1,0))</f>
        <v>#NUM!</v>
      </c>
      <c r="AW40" s="13" t="e">
        <f ca="1">AW23/SUM(AW$22:OFFSET(AW$22,AW$19-1,0))</f>
        <v>#NUM!</v>
      </c>
      <c r="AX40" s="13" t="e">
        <f ca="1">AX23/SUM(AX$22:OFFSET(AX$22,AX$19-1,0))</f>
        <v>#NUM!</v>
      </c>
      <c r="AY40" s="13" t="e">
        <f ca="1">AY23/SUM(AY$22:OFFSET(AY$22,AY$19-1,0))</f>
        <v>#NUM!</v>
      </c>
      <c r="AZ40" s="13" t="e">
        <f ca="1">AZ23/SUM(AZ$22:OFFSET(AZ$22,AZ$19-1,0))</f>
        <v>#NUM!</v>
      </c>
      <c r="BA40" s="13" t="e">
        <f ca="1">BA23/SUM(BA$22:OFFSET(BA$22,BA$19-1,0))</f>
        <v>#NUM!</v>
      </c>
    </row>
    <row r="41" spans="5:53" x14ac:dyDescent="0.25">
      <c r="AE41" s="13">
        <f ca="1">AE24/SUM(AE$22:OFFSET(AE$22,AE$19-1,0))</f>
        <v>0</v>
      </c>
      <c r="AF41" s="13">
        <f ca="1">AF24/SUM(AF$22:OFFSET(AF$22,AF$19-1,0))</f>
        <v>0.24224387499646097</v>
      </c>
      <c r="AG41" s="13">
        <f ca="1">AG24/SUM(AG$22:OFFSET(AG$22,AG$19-1,0))</f>
        <v>0</v>
      </c>
      <c r="AH41" s="13">
        <f ca="1">AH24/SUM(AH$22:OFFSET(AH$22,AH$19-1,0))</f>
        <v>0.24224387499646097</v>
      </c>
      <c r="AI41" s="13">
        <f ca="1">AI24/SUM(AI$22:OFFSET(AI$22,AI$19-1,0))</f>
        <v>0</v>
      </c>
      <c r="AJ41" s="13">
        <f ca="1">AJ24/SUM(AJ$22:OFFSET(AJ$22,AJ$19-1,0))</f>
        <v>0.24224387499646097</v>
      </c>
      <c r="AK41" s="13" t="e">
        <f ca="1">AK24/SUM(AK$22:OFFSET(AK$22,AK$19-1,0))</f>
        <v>#NUM!</v>
      </c>
      <c r="AL41" s="13" t="e">
        <f ca="1">AL24/SUM(AL$22:OFFSET(AL$22,AL$19-1,0))</f>
        <v>#NUM!</v>
      </c>
      <c r="AM41" s="13" t="e">
        <f ca="1">AM24/SUM(AM$22:OFFSET(AM$22,AM$19-1,0))</f>
        <v>#NUM!</v>
      </c>
      <c r="AN41" s="13" t="e">
        <f ca="1">AN24/SUM(AN$22:OFFSET(AN$22,AN$19-1,0))</f>
        <v>#NUM!</v>
      </c>
      <c r="AO41" s="13" t="e">
        <f ca="1">AO24/SUM(AO$22:OFFSET(AO$22,AO$19-1,0))</f>
        <v>#NUM!</v>
      </c>
      <c r="AP41" s="13" t="e">
        <f ca="1">AP24/SUM(AP$22:OFFSET(AP$22,AP$19-1,0))</f>
        <v>#NUM!</v>
      </c>
      <c r="AQ41" s="13" t="e">
        <f ca="1">AQ24/SUM(AQ$22:OFFSET(AQ$22,AQ$19-1,0))</f>
        <v>#NUM!</v>
      </c>
      <c r="AR41" s="13" t="e">
        <f ca="1">AR24/SUM(AR$22:OFFSET(AR$22,AR$19-1,0))</f>
        <v>#NUM!</v>
      </c>
      <c r="AS41" s="13" t="e">
        <f ca="1">AS24/SUM(AS$22:OFFSET(AS$22,AS$19-1,0))</f>
        <v>#NUM!</v>
      </c>
      <c r="AT41" s="13" t="e">
        <f ca="1">AT24/SUM(AT$22:OFFSET(AT$22,AT$19-1,0))</f>
        <v>#NUM!</v>
      </c>
      <c r="AU41" s="13" t="e">
        <f ca="1">AU24/SUM(AU$22:OFFSET(AU$22,AU$19-1,0))</f>
        <v>#NUM!</v>
      </c>
      <c r="AV41" s="13" t="e">
        <f ca="1">AV24/SUM(AV$22:OFFSET(AV$22,AV$19-1,0))</f>
        <v>#NUM!</v>
      </c>
      <c r="AW41" s="13" t="e">
        <f ca="1">AW24/SUM(AW$22:OFFSET(AW$22,AW$19-1,0))</f>
        <v>#NUM!</v>
      </c>
      <c r="AX41" s="13" t="e">
        <f ca="1">AX24/SUM(AX$22:OFFSET(AX$22,AX$19-1,0))</f>
        <v>#NUM!</v>
      </c>
      <c r="AY41" s="13" t="e">
        <f ca="1">AY24/SUM(AY$22:OFFSET(AY$22,AY$19-1,0))</f>
        <v>#NUM!</v>
      </c>
      <c r="AZ41" s="13" t="e">
        <f ca="1">AZ24/SUM(AZ$22:OFFSET(AZ$22,AZ$19-1,0))</f>
        <v>#NUM!</v>
      </c>
      <c r="BA41" s="13" t="e">
        <f ca="1">BA24/SUM(BA$22:OFFSET(BA$22,BA$19-1,0))</f>
        <v>#NUM!</v>
      </c>
    </row>
    <row r="42" spans="5:53" x14ac:dyDescent="0.25">
      <c r="AE42" s="13">
        <f ca="1">AE25/SUM(AE$22:OFFSET(AE$22,AE$19-1,0))</f>
        <v>-0.73424082997000917</v>
      </c>
      <c r="AF42" s="13">
        <f ca="1">AF25/SUM(AF$22:OFFSET(AF$22,AF$19-1,0))</f>
        <v>0</v>
      </c>
      <c r="AG42" s="13">
        <f ca="1">AG25/SUM(AG$22:OFFSET(AG$22,AG$19-1,0))</f>
        <v>-0.73424082997000917</v>
      </c>
      <c r="AH42" s="13">
        <f ca="1">AH25/SUM(AH$22:OFFSET(AH$22,AH$19-1,0))</f>
        <v>0</v>
      </c>
      <c r="AI42" s="13">
        <f ca="1">AI25/SUM(AI$22:OFFSET(AI$22,AI$19-1,0))</f>
        <v>-0.73424082997000917</v>
      </c>
      <c r="AJ42" s="13">
        <f ca="1">AJ25/SUM(AJ$22:OFFSET(AJ$22,AJ$19-1,0))</f>
        <v>0</v>
      </c>
      <c r="AK42" s="13" t="e">
        <f ca="1">AK25/SUM(AK$22:OFFSET(AK$22,AK$19-1,0))</f>
        <v>#DIV/0!</v>
      </c>
      <c r="AL42" s="13" t="e">
        <f ca="1">AL25/SUM(AL$22:OFFSET(AL$22,AL$19-1,0))</f>
        <v>#DIV/0!</v>
      </c>
      <c r="AM42" s="13" t="e">
        <f ca="1">AM25/SUM(AM$22:OFFSET(AM$22,AM$19-1,0))</f>
        <v>#DIV/0!</v>
      </c>
      <c r="AN42" s="13" t="e">
        <f ca="1">AN25/SUM(AN$22:OFFSET(AN$22,AN$19-1,0))</f>
        <v>#DIV/0!</v>
      </c>
      <c r="AO42" s="13" t="e">
        <f ca="1">AO25/SUM(AO$22:OFFSET(AO$22,AO$19-1,0))</f>
        <v>#DIV/0!</v>
      </c>
      <c r="AP42" s="13" t="e">
        <f ca="1">AP25/SUM(AP$22:OFFSET(AP$22,AP$19-1,0))</f>
        <v>#DIV/0!</v>
      </c>
      <c r="AQ42" s="13" t="e">
        <f ca="1">AQ25/SUM(AQ$22:OFFSET(AQ$22,AQ$19-1,0))</f>
        <v>#DIV/0!</v>
      </c>
      <c r="AR42" s="13" t="e">
        <f ca="1">AR25/SUM(AR$22:OFFSET(AR$22,AR$19-1,0))</f>
        <v>#DIV/0!</v>
      </c>
      <c r="AS42" s="13" t="e">
        <f ca="1">AS25/SUM(AS$22:OFFSET(AS$22,AS$19-1,0))</f>
        <v>#DIV/0!</v>
      </c>
      <c r="AT42" s="13" t="e">
        <f ca="1">AT25/SUM(AT$22:OFFSET(AT$22,AT$19-1,0))</f>
        <v>#DIV/0!</v>
      </c>
      <c r="AU42" s="13" t="e">
        <f ca="1">AU25/SUM(AU$22:OFFSET(AU$22,AU$19-1,0))</f>
        <v>#DIV/0!</v>
      </c>
      <c r="AV42" s="13" t="e">
        <f ca="1">AV25/SUM(AV$22:OFFSET(AV$22,AV$19-1,0))</f>
        <v>#DIV/0!</v>
      </c>
      <c r="AW42" s="13" t="e">
        <f ca="1">AW25/SUM(AW$22:OFFSET(AW$22,AW$19-1,0))</f>
        <v>#DIV/0!</v>
      </c>
      <c r="AX42" s="13" t="e">
        <f ca="1">AX25/SUM(AX$22:OFFSET(AX$22,AX$19-1,0))</f>
        <v>#DIV/0!</v>
      </c>
      <c r="AY42" s="13" t="e">
        <f ca="1">AY25/SUM(AY$22:OFFSET(AY$22,AY$19-1,0))</f>
        <v>#DIV/0!</v>
      </c>
      <c r="AZ42" s="13" t="e">
        <f ca="1">AZ25/SUM(AZ$22:OFFSET(AZ$22,AZ$19-1,0))</f>
        <v>#DIV/0!</v>
      </c>
      <c r="BA42" s="13" t="e">
        <f ca="1">BA25/SUM(BA$22:OFFSET(BA$22,BA$19-1,0))</f>
        <v>#DIV/0!</v>
      </c>
    </row>
    <row r="43" spans="5:53" x14ac:dyDescent="0.25">
      <c r="AE43" s="13">
        <f ca="1">AE26/SUM(AE$22:OFFSET(AE$22,AE$19-1,0))</f>
        <v>-1.9822429024338628</v>
      </c>
      <c r="AF43" s="13">
        <f ca="1">AF26/SUM(AF$22:OFFSET(AF$22,AF$19-1,0))</f>
        <v>-0.44139711891049987</v>
      </c>
      <c r="AG43" s="13">
        <f ca="1">AG26/SUM(AG$22:OFFSET(AG$22,AG$19-1,0))</f>
        <v>-1.9822429024338628</v>
      </c>
      <c r="AH43" s="13">
        <f ca="1">AH26/SUM(AH$22:OFFSET(AH$22,AH$19-1,0))</f>
        <v>-0.44139711891049987</v>
      </c>
      <c r="AI43" s="13">
        <f ca="1">AI26/SUM(AI$22:OFFSET(AI$22,AI$19-1,0))</f>
        <v>-1.9822429024338628</v>
      </c>
      <c r="AJ43" s="13">
        <f ca="1">AJ26/SUM(AJ$22:OFFSET(AJ$22,AJ$19-1,0))</f>
        <v>-0.44139711891049987</v>
      </c>
      <c r="AK43" s="13" t="e">
        <f ca="1">AK26/SUM(AK$22:OFFSET(AK$22,AK$19-1,0))</f>
        <v>#DIV/0!</v>
      </c>
      <c r="AL43" s="13" t="e">
        <f ca="1">AL26/SUM(AL$22:OFFSET(AL$22,AL$19-1,0))</f>
        <v>#DIV/0!</v>
      </c>
      <c r="AM43" s="13" t="e">
        <f ca="1">AM26/SUM(AM$22:OFFSET(AM$22,AM$19-1,0))</f>
        <v>#DIV/0!</v>
      </c>
      <c r="AN43" s="13" t="e">
        <f ca="1">AN26/SUM(AN$22:OFFSET(AN$22,AN$19-1,0))</f>
        <v>#DIV/0!</v>
      </c>
      <c r="AO43" s="13" t="e">
        <f ca="1">AO26/SUM(AO$22:OFFSET(AO$22,AO$19-1,0))</f>
        <v>#DIV/0!</v>
      </c>
      <c r="AP43" s="13" t="e">
        <f ca="1">AP26/SUM(AP$22:OFFSET(AP$22,AP$19-1,0))</f>
        <v>#DIV/0!</v>
      </c>
      <c r="AQ43" s="13" t="e">
        <f ca="1">AQ26/SUM(AQ$22:OFFSET(AQ$22,AQ$19-1,0))</f>
        <v>#DIV/0!</v>
      </c>
      <c r="AR43" s="13" t="e">
        <f ca="1">AR26/SUM(AR$22:OFFSET(AR$22,AR$19-1,0))</f>
        <v>#DIV/0!</v>
      </c>
      <c r="AS43" s="13" t="e">
        <f ca="1">AS26/SUM(AS$22:OFFSET(AS$22,AS$19-1,0))</f>
        <v>#DIV/0!</v>
      </c>
      <c r="AT43" s="13" t="e">
        <f ca="1">AT26/SUM(AT$22:OFFSET(AT$22,AT$19-1,0))</f>
        <v>#DIV/0!</v>
      </c>
      <c r="AU43" s="13" t="e">
        <f ca="1">AU26/SUM(AU$22:OFFSET(AU$22,AU$19-1,0))</f>
        <v>#DIV/0!</v>
      </c>
      <c r="AV43" s="13" t="e">
        <f ca="1">AV26/SUM(AV$22:OFFSET(AV$22,AV$19-1,0))</f>
        <v>#DIV/0!</v>
      </c>
      <c r="AW43" s="13" t="e">
        <f ca="1">AW26/SUM(AW$22:OFFSET(AW$22,AW$19-1,0))</f>
        <v>#DIV/0!</v>
      </c>
      <c r="AX43" s="13" t="e">
        <f ca="1">AX26/SUM(AX$22:OFFSET(AX$22,AX$19-1,0))</f>
        <v>#DIV/0!</v>
      </c>
      <c r="AY43" s="13" t="e">
        <f ca="1">AY26/SUM(AY$22:OFFSET(AY$22,AY$19-1,0))</f>
        <v>#DIV/0!</v>
      </c>
      <c r="AZ43" s="13" t="e">
        <f ca="1">AZ26/SUM(AZ$22:OFFSET(AZ$22,AZ$19-1,0))</f>
        <v>#DIV/0!</v>
      </c>
      <c r="BA43" s="13" t="e">
        <f ca="1">BA26/SUM(BA$22:OFFSET(BA$22,BA$19-1,0))</f>
        <v>#DIV/0!</v>
      </c>
    </row>
    <row r="44" spans="5:53" x14ac:dyDescent="0.25">
      <c r="AE44" s="13">
        <f ca="1">AE27/SUM(AE$22:OFFSET(AE$22,AE$19-1,0))</f>
        <v>0</v>
      </c>
      <c r="AF44" s="13">
        <f ca="1">AF27/SUM(AF$22:OFFSET(AF$22,AF$19-1,0))</f>
        <v>-1.191647577200021</v>
      </c>
      <c r="AG44" s="13">
        <f ca="1">AG27/SUM(AG$22:OFFSET(AG$22,AG$19-1,0))</f>
        <v>0</v>
      </c>
      <c r="AH44" s="13">
        <f ca="1">AH27/SUM(AH$22:OFFSET(AH$22,AH$19-1,0))</f>
        <v>-1.191647577200021</v>
      </c>
      <c r="AI44" s="13">
        <f ca="1">AI27/SUM(AI$22:OFFSET(AI$22,AI$19-1,0))</f>
        <v>0</v>
      </c>
      <c r="AJ44" s="13">
        <f ca="1">AJ27/SUM(AJ$22:OFFSET(AJ$22,AJ$19-1,0))</f>
        <v>-1.191647577200021</v>
      </c>
      <c r="AK44" s="13" t="e">
        <f ca="1">AK27/SUM(AK$22:OFFSET(AK$22,AK$19-1,0))</f>
        <v>#DIV/0!</v>
      </c>
      <c r="AL44" s="13" t="e">
        <f ca="1">AL27/SUM(AL$22:OFFSET(AL$22,AL$19-1,0))</f>
        <v>#DIV/0!</v>
      </c>
      <c r="AM44" s="13" t="e">
        <f ca="1">AM27/SUM(AM$22:OFFSET(AM$22,AM$19-1,0))</f>
        <v>#DIV/0!</v>
      </c>
      <c r="AN44" s="13" t="e">
        <f ca="1">AN27/SUM(AN$22:OFFSET(AN$22,AN$19-1,0))</f>
        <v>#DIV/0!</v>
      </c>
      <c r="AO44" s="13" t="e">
        <f ca="1">AO27/SUM(AO$22:OFFSET(AO$22,AO$19-1,0))</f>
        <v>#DIV/0!</v>
      </c>
      <c r="AP44" s="13" t="e">
        <f ca="1">AP27/SUM(AP$22:OFFSET(AP$22,AP$19-1,0))</f>
        <v>#DIV/0!</v>
      </c>
      <c r="AQ44" s="13" t="e">
        <f ca="1">AQ27/SUM(AQ$22:OFFSET(AQ$22,AQ$19-1,0))</f>
        <v>#DIV/0!</v>
      </c>
      <c r="AR44" s="13" t="e">
        <f ca="1">AR27/SUM(AR$22:OFFSET(AR$22,AR$19-1,0))</f>
        <v>#DIV/0!</v>
      </c>
      <c r="AS44" s="13" t="e">
        <f ca="1">AS27/SUM(AS$22:OFFSET(AS$22,AS$19-1,0))</f>
        <v>#DIV/0!</v>
      </c>
      <c r="AT44" s="13" t="e">
        <f ca="1">AT27/SUM(AT$22:OFFSET(AT$22,AT$19-1,0))</f>
        <v>#DIV/0!</v>
      </c>
      <c r="AU44" s="13" t="e">
        <f ca="1">AU27/SUM(AU$22:OFFSET(AU$22,AU$19-1,0))</f>
        <v>#DIV/0!</v>
      </c>
      <c r="AV44" s="13" t="e">
        <f ca="1">AV27/SUM(AV$22:OFFSET(AV$22,AV$19-1,0))</f>
        <v>#DIV/0!</v>
      </c>
      <c r="AW44" s="13" t="e">
        <f ca="1">AW27/SUM(AW$22:OFFSET(AW$22,AW$19-1,0))</f>
        <v>#DIV/0!</v>
      </c>
      <c r="AX44" s="13" t="e">
        <f ca="1">AX27/SUM(AX$22:OFFSET(AX$22,AX$19-1,0))</f>
        <v>#DIV/0!</v>
      </c>
      <c r="AY44" s="13" t="e">
        <f ca="1">AY27/SUM(AY$22:OFFSET(AY$22,AY$19-1,0))</f>
        <v>#DIV/0!</v>
      </c>
      <c r="AZ44" s="13" t="e">
        <f ca="1">AZ27/SUM(AZ$22:OFFSET(AZ$22,AZ$19-1,0))</f>
        <v>#DIV/0!</v>
      </c>
      <c r="BA44" s="13" t="e">
        <f ca="1">BA27/SUM(BA$22:OFFSET(BA$22,BA$19-1,0))</f>
        <v>#DIV/0!</v>
      </c>
    </row>
    <row r="48" spans="5:53" x14ac:dyDescent="0.25">
      <c r="E48" s="51">
        <v>1000000</v>
      </c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</row>
    <row r="50" spans="1:108" s="19" customFormat="1" ht="63.75" x14ac:dyDescent="0.25">
      <c r="A50" s="59" t="s">
        <v>5</v>
      </c>
      <c r="B50" s="59" t="s">
        <v>5</v>
      </c>
      <c r="C50" s="59" t="s">
        <v>6</v>
      </c>
      <c r="D50" s="52" t="s">
        <v>108</v>
      </c>
      <c r="E50" s="52" t="s">
        <v>109</v>
      </c>
      <c r="F50" s="52" t="s">
        <v>110</v>
      </c>
      <c r="G50" s="52" t="s">
        <v>111</v>
      </c>
      <c r="H50" s="52" t="s">
        <v>114</v>
      </c>
      <c r="I50" s="52" t="s">
        <v>115</v>
      </c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17"/>
      <c r="AD50" s="17"/>
      <c r="AE50" s="18" t="str">
        <f t="shared" ref="AE50:AL50" si="9">D50</f>
        <v>FB_TON_Imp_2020_Mid Funnel</v>
      </c>
      <c r="AF50" s="18" t="str">
        <f t="shared" si="9"/>
        <v>FB_TON_Imp_2021 Mid Funnel</v>
      </c>
      <c r="AG50" s="18" t="str">
        <f t="shared" si="9"/>
        <v>FB_TON_Imp_2020_Lower Funnel</v>
      </c>
      <c r="AH50" s="18" t="str">
        <f t="shared" si="9"/>
        <v>FB_TON_Imp_2021 Lower Funnel</v>
      </c>
      <c r="AI50" s="18" t="str">
        <f t="shared" si="9"/>
        <v>FB_TON_Imp_2020_Top Funnel</v>
      </c>
      <c r="AJ50" s="18" t="str">
        <f t="shared" si="9"/>
        <v>FB_TON_Imp_2021 Top Funnel</v>
      </c>
      <c r="AK50" s="18">
        <f t="shared" si="9"/>
        <v>0</v>
      </c>
      <c r="AL50" s="18">
        <f t="shared" si="9"/>
        <v>0</v>
      </c>
      <c r="AM50" s="18">
        <f t="shared" ref="AM50:BA50" si="10">L50</f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7"/>
      <c r="BC50" s="17"/>
      <c r="BD50" s="18" t="str">
        <f t="shared" ref="BD50:BK50" si="11">AE50</f>
        <v>FB_TON_Imp_2020_Mid Funnel</v>
      </c>
      <c r="BE50" s="18" t="str">
        <f t="shared" si="11"/>
        <v>FB_TON_Imp_2021 Mid Funnel</v>
      </c>
      <c r="BF50" s="18" t="str">
        <f t="shared" si="11"/>
        <v>FB_TON_Imp_2020_Lower Funnel</v>
      </c>
      <c r="BG50" s="18" t="str">
        <f t="shared" si="11"/>
        <v>FB_TON_Imp_2021 Lower Funnel</v>
      </c>
      <c r="BH50" s="18" t="str">
        <f t="shared" si="11"/>
        <v>FB_TON_Imp_2020_Top Funnel</v>
      </c>
      <c r="BI50" s="18" t="str">
        <f t="shared" si="11"/>
        <v>FB_TON_Imp_2021 Top Funnel</v>
      </c>
      <c r="BJ50" s="18">
        <f t="shared" si="11"/>
        <v>0</v>
      </c>
      <c r="BK50" s="18">
        <f t="shared" si="11"/>
        <v>0</v>
      </c>
      <c r="BL50" s="18">
        <f>AY50</f>
        <v>0</v>
      </c>
      <c r="BM50" s="18">
        <f>AZ50</f>
        <v>0</v>
      </c>
      <c r="BN50" s="18">
        <f>BA50</f>
        <v>0</v>
      </c>
      <c r="BO50" s="18" t="e">
        <f>#REF!</f>
        <v>#REF!</v>
      </c>
      <c r="BP50" s="18" t="e">
        <f>#REF!</f>
        <v>#REF!</v>
      </c>
      <c r="BQ50" s="18" t="e">
        <f>#REF!</f>
        <v>#REF!</v>
      </c>
      <c r="BR50" s="18" t="e">
        <f>#REF!</f>
        <v>#REF!</v>
      </c>
      <c r="BS50" s="18" t="e">
        <f>#REF!</f>
        <v>#REF!</v>
      </c>
      <c r="BT50" s="18" t="e">
        <f>#REF!</f>
        <v>#REF!</v>
      </c>
      <c r="BU50" s="18" t="e">
        <f>#REF!</f>
        <v>#REF!</v>
      </c>
      <c r="BV50" s="18" t="e">
        <f>#REF!</f>
        <v>#REF!</v>
      </c>
      <c r="BW50" s="18" t="e">
        <f>#REF!</f>
        <v>#REF!</v>
      </c>
      <c r="BX50" s="18" t="e">
        <f>#REF!</f>
        <v>#REF!</v>
      </c>
      <c r="BY50" s="18" t="e">
        <f>#REF!</f>
        <v>#REF!</v>
      </c>
      <c r="BZ50" s="18" t="e">
        <f>#REF!</f>
        <v>#REF!</v>
      </c>
      <c r="CA50" s="18" t="e">
        <f>#REF!</f>
        <v>#REF!</v>
      </c>
      <c r="CB50" s="18" t="e">
        <f>#REF!</f>
        <v>#REF!</v>
      </c>
      <c r="CC50" s="18" t="e">
        <f>#REF!</f>
        <v>#REF!</v>
      </c>
      <c r="CD50" s="18" t="e">
        <f>#REF!</f>
        <v>#REF!</v>
      </c>
      <c r="CE50" s="18" t="e">
        <f>#REF!</f>
        <v>#REF!</v>
      </c>
      <c r="CF50" s="18" t="e">
        <f>#REF!</f>
        <v>#REF!</v>
      </c>
      <c r="CG50" s="18" t="e">
        <f>#REF!</f>
        <v>#REF!</v>
      </c>
      <c r="CH50" s="18" t="e">
        <f>#REF!</f>
        <v>#REF!</v>
      </c>
      <c r="CI50" s="18" t="e">
        <f>#REF!</f>
        <v>#REF!</v>
      </c>
      <c r="CJ50" s="18" t="e">
        <f>#REF!</f>
        <v>#REF!</v>
      </c>
      <c r="CK50" s="18" t="e">
        <f>#REF!</f>
        <v>#REF!</v>
      </c>
      <c r="CL50" s="18" t="e">
        <f>#REF!</f>
        <v>#REF!</v>
      </c>
      <c r="CM50" s="18" t="e">
        <f>#REF!</f>
        <v>#REF!</v>
      </c>
      <c r="CN50" s="18" t="e">
        <f>#REF!</f>
        <v>#REF!</v>
      </c>
      <c r="CO50" s="18" t="e">
        <f>#REF!</f>
        <v>#REF!</v>
      </c>
      <c r="CP50" s="18" t="e">
        <f>#REF!</f>
        <v>#REF!</v>
      </c>
      <c r="CQ50" s="18" t="e">
        <f>#REF!</f>
        <v>#REF!</v>
      </c>
      <c r="CR50" s="18" t="e">
        <f>#REF!</f>
        <v>#REF!</v>
      </c>
      <c r="CS50" s="18" t="e">
        <f>#REF!</f>
        <v>#REF!</v>
      </c>
      <c r="CT50" s="18" t="e">
        <f>#REF!</f>
        <v>#REF!</v>
      </c>
      <c r="CU50" s="18" t="e">
        <f>#REF!</f>
        <v>#REF!</v>
      </c>
      <c r="CV50" s="18" t="e">
        <f>#REF!</f>
        <v>#REF!</v>
      </c>
      <c r="CW50" s="18" t="e">
        <f>#REF!</f>
        <v>#REF!</v>
      </c>
      <c r="CX50" s="18" t="e">
        <f>#REF!</f>
        <v>#REF!</v>
      </c>
      <c r="CY50" s="18" t="e">
        <f>#REF!</f>
        <v>#REF!</v>
      </c>
      <c r="CZ50" s="18" t="e">
        <f>#REF!</f>
        <v>#REF!</v>
      </c>
      <c r="DA50" s="18" t="e">
        <f>#REF!</f>
        <v>#REF!</v>
      </c>
      <c r="DB50" s="18" t="e">
        <f>#REF!</f>
        <v>#REF!</v>
      </c>
      <c r="DC50" s="18" t="e">
        <f>#REF!</f>
        <v>#REF!</v>
      </c>
      <c r="DD50" s="18" t="e">
        <f>#REF!</f>
        <v>#REF!</v>
      </c>
    </row>
    <row r="51" spans="1:108" x14ac:dyDescent="0.25">
      <c r="A51" s="60" t="s">
        <v>113</v>
      </c>
      <c r="B51" s="60" t="s">
        <v>113</v>
      </c>
      <c r="C51" s="58">
        <v>43836</v>
      </c>
      <c r="D51" s="57">
        <v>0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Z51" s="26"/>
      <c r="AA51" s="26"/>
      <c r="AE51" s="22">
        <f ca="1">IFERROR(SUMPRODUCT(OFFSET(D51,IF(ROW(D51)-AE$19&lt;1,2-ROW(D51), IF(OR(OFFSET($B51,1-AE$19,0) &lt;&gt; $B51,OFFSET($A51,1-AE$19,0) &lt;&gt; $A51), MAX(MATCH($A51,OFFSET($A51,1-AE$19,0):$A51,0),MATCH($B51,OFFSET($B51,1-AE$19,0):$B51,0))-AE$19,1-AE$19)),0):D51,OFFSET(AE$39,AE$19-1,0):OFFSET(AE$39,IF(ROW(D51)-AE$19&lt;1, 1-ROW(D51)+AE$19,IF(OR(OFFSET($A51,1-AE$19,0) &lt;&gt;$A51,OFFSET($B51,1-AE$19,0) &lt;&gt; $B51), MAX(MATCH($A51,OFFSET($A51,1-AE$19,0):$A51,0),MATCH($B51,OFFSET($B51,1-AE$19,0):$B51,0))-1,0)),0)),0)</f>
        <v>0</v>
      </c>
      <c r="AF51" s="22">
        <f ca="1">IFERROR(SUMPRODUCT(OFFSET(E51,IF(ROW(E51)-AF$19&lt;1,2-ROW(E51), IF(OR(OFFSET($B51,1-AF$19,0) &lt;&gt; $B51,OFFSET($A51,1-AF$19,0) &lt;&gt; $A51), MAX(MATCH($A51,OFFSET($A51,1-AF$19,0):$A51,0),MATCH($B51,OFFSET($B51,1-AF$19,0):$B51,0))-AF$19,1-AF$19)),0):E51,OFFSET(AF$39,AF$19-1,0):OFFSET(AF$39,IF(ROW(E51)-AF$19&lt;1, 1-ROW(E51)+AF$19,IF(OR(OFFSET($A51,1-AF$19,0) &lt;&gt;$A51,OFFSET($B51,1-AF$19,0) &lt;&gt; $B51), MAX(MATCH($A51,OFFSET($A51,1-AF$19,0):$A51,0),MATCH($B51,OFFSET($B51,1-AF$19,0):$B51,0))-1,0)),0)),0)</f>
        <v>0</v>
      </c>
      <c r="AG51" s="22">
        <f ca="1">IFERROR(SUMPRODUCT(OFFSET(F51,IF(ROW(F51)-AG$19&lt;1,2-ROW(F51), IF(OR(OFFSET($B51,1-AG$19,0) &lt;&gt; $B51,OFFSET($A51,1-AG$19,0) &lt;&gt; $A51), MAX(MATCH($A51,OFFSET($A51,1-AG$19,0):$A51,0),MATCH($B51,OFFSET($B51,1-AG$19,0):$B51,0))-AG$19,1-AG$19)),0):F51,OFFSET(AG$39,AG$19-1,0):OFFSET(AG$39,IF(ROW(F51)-AG$19&lt;1, 1-ROW(F51)+AG$19,IF(OR(OFFSET($A51,1-AG$19,0) &lt;&gt;$A51,OFFSET($B51,1-AG$19,0) &lt;&gt; $B51), MAX(MATCH($A51,OFFSET($A51,1-AG$19,0):$A51,0),MATCH($B51,OFFSET($B51,1-AG$19,0):$B51,0))-1,0)),0)),0)</f>
        <v>0</v>
      </c>
      <c r="AH51" s="22">
        <f ca="1">IFERROR(SUMPRODUCT(OFFSET(G51,IF(ROW(G51)-AH$19&lt;1,2-ROW(G51), IF(OR(OFFSET($B51,1-AH$19,0) &lt;&gt; $B51,OFFSET($A51,1-AH$19,0) &lt;&gt; $A51), MAX(MATCH($A51,OFFSET($A51,1-AH$19,0):$A51,0),MATCH($B51,OFFSET($B51,1-AH$19,0):$B51,0))-AH$19,1-AH$19)),0):G51,OFFSET(AH$39,AH$19-1,0):OFFSET(AH$39,IF(ROW(G51)-AH$19&lt;1, 1-ROW(G51)+AH$19,IF(OR(OFFSET($A51,1-AH$19,0) &lt;&gt;$A51,OFFSET($B51,1-AH$19,0) &lt;&gt; $B51), MAX(MATCH($A51,OFFSET($A51,1-AH$19,0):$A51,0),MATCH($B51,OFFSET($B51,1-AH$19,0):$B51,0))-1,0)),0)),0)</f>
        <v>0</v>
      </c>
      <c r="AI51" s="22">
        <f ca="1">IFERROR(SUMPRODUCT(OFFSET(H51,IF(ROW(H51)-AI$19&lt;1,2-ROW(H51), IF(OR(OFFSET($B51,1-AI$19,0) &lt;&gt; $B51,OFFSET($A51,1-AI$19,0) &lt;&gt; $A51), MAX(MATCH($A51,OFFSET($A51,1-AI$19,0):$A51,0),MATCH($B51,OFFSET($B51,1-AI$19,0):$B51,0))-AI$19,1-AI$19)),0):H51,OFFSET(AI$39,AI$19-1,0):OFFSET(AI$39,IF(ROW(H51)-AI$19&lt;1, 1-ROW(H51)+AI$19,IF(OR(OFFSET($A51,1-AI$19,0) &lt;&gt;$A51,OFFSET($B51,1-AI$19,0) &lt;&gt; $B51), MAX(MATCH($A51,OFFSET($A51,1-AI$19,0):$A51,0),MATCH($B51,OFFSET($B51,1-AI$19,0):$B51,0))-1,0)),0)),0)</f>
        <v>0</v>
      </c>
      <c r="AJ51" s="22">
        <f ca="1">IFERROR(SUMPRODUCT(OFFSET(I51,IF(ROW(I51)-AJ$19&lt;1,2-ROW(I51), IF(OR(OFFSET($B51,1-AJ$19,0) &lt;&gt; $B51,OFFSET($A51,1-AJ$19,0) &lt;&gt; $A51), MAX(MATCH($A51,OFFSET($A51,1-AJ$19,0):$A51,0),MATCH($B51,OFFSET($B51,1-AJ$19,0):$B51,0))-AJ$19,1-AJ$19)),0):I51,OFFSET(AJ$39,AJ$19-1,0):OFFSET(AJ$39,IF(ROW(I51)-AJ$19&lt;1, 1-ROW(I51)+AJ$19,IF(OR(OFFSET($A51,1-AJ$19,0) &lt;&gt;$A51,OFFSET($B51,1-AJ$19,0) &lt;&gt; $B51), MAX(MATCH($A51,OFFSET($A51,1-AJ$19,0):$A51,0),MATCH($B51,OFFSET($B51,1-AJ$19,0):$B51,0))-1,0)),0)),0)</f>
        <v>0</v>
      </c>
      <c r="AK51" s="22">
        <f ca="1">IFERROR(SUMPRODUCT(OFFSET(J51,IF(ROW(J51)-AK$19&lt;1,2-ROW(J51), IF(OR(OFFSET($B51,1-AK$19,0) &lt;&gt; $B51,OFFSET($A51,1-AK$19,0) &lt;&gt; $A51), MAX(MATCH($A51,OFFSET($A51,1-AK$19,0):$A51,0),MATCH($B51,OFFSET($B51,1-AK$19,0):$B51,0))-AK$19,1-AK$19)),0):J51,OFFSET(AK$39,AK$19-1,0):OFFSET(AK$39,IF(ROW(J51)-AK$19&lt;1, 1-ROW(J51)+AK$19,IF(OR(OFFSET($A51,1-AK$19,0) &lt;&gt;$A51,OFFSET($B51,1-AK$19,0) &lt;&gt; $B51), MAX(MATCH($A51,OFFSET($A51,1-AK$19,0):$A51,0),MATCH($B51,OFFSET($B51,1-AK$19,0):$B51,0))-1,0)),0)),0)</f>
        <v>0</v>
      </c>
      <c r="AL51" s="22">
        <f ca="1">IFERROR(SUMPRODUCT(OFFSET(K51,IF(ROW(K51)-AL$19&lt;1,2-ROW(K51), IF(OR(OFFSET($B51,1-AL$19,0) &lt;&gt; $B51,OFFSET($A51,1-AL$19,0) &lt;&gt; $A51), MAX(MATCH($A51,OFFSET($A51,1-AL$19,0):$A51,0),MATCH($B51,OFFSET($B51,1-AL$19,0):$B51,0))-AL$19,1-AL$19)),0):K51,OFFSET(AL$39,AL$19-1,0):OFFSET(AL$39,IF(ROW(K51)-AL$19&lt;1, 1-ROW(K51)+AL$19,IF(OR(OFFSET($A51,1-AL$19,0) &lt;&gt;$A51,OFFSET($B51,1-AL$19,0) &lt;&gt; $B51), MAX(MATCH($A51,OFFSET($A51,1-AL$19,0):$A51,0),MATCH($B51,OFFSET($B51,1-AL$19,0):$B51,0))-1,0)),0)),0)</f>
        <v>0</v>
      </c>
      <c r="AM51" s="22">
        <f ca="1">IFERROR(SUMPRODUCT(OFFSET(L51,IF(ROW(L51)-AM$19&lt;1,2-ROW(L51), IF(OR(OFFSET($B51,1-AM$19,0) &lt;&gt; $B51,OFFSET($A51,1-AM$19,0) &lt;&gt; $A51), MAX(MATCH($A51,OFFSET($A51,1-AM$19,0):$A51,0),MATCH($B51,OFFSET($B51,1-AM$19,0):$B51,0))-AM$19,1-AM$19)),0):L51,OFFSET(AM$39,AM$19-1,0):OFFSET(AM$39,IF(ROW(L51)-AM$19&lt;1, 1-ROW(L51)+AM$19,IF(OR(OFFSET($A51,1-AM$19,0) &lt;&gt;$A51,OFFSET($B51,1-AM$19,0) &lt;&gt; $B51), MAX(MATCH($A51,OFFSET($A51,1-AM$19,0):$A51,0),MATCH($B51,OFFSET($B51,1-AM$19,0):$B51,0))-1,0)),0)),0)</f>
        <v>0</v>
      </c>
      <c r="AN51" s="22">
        <f ca="1">IFERROR(SUMPRODUCT(OFFSET(M51,IF(ROW(M51)-AN$19&lt;1,2-ROW(M51), IF(OR(OFFSET($B51,1-AN$19,0) &lt;&gt; $B51,OFFSET($A51,1-AN$19,0) &lt;&gt; $A51), MAX(MATCH($A51,OFFSET($A51,1-AN$19,0):$A51,0),MATCH($B51,OFFSET($B51,1-AN$19,0):$B51,0))-AN$19,1-AN$19)),0):M51,OFFSET(AN$39,AN$19-1,0):OFFSET(AN$39,IF(ROW(M51)-AN$19&lt;1, 1-ROW(M51)+AN$19,IF(OR(OFFSET($A51,1-AN$19,0) &lt;&gt;$A51,OFFSET($B51,1-AN$19,0) &lt;&gt; $B51), MAX(MATCH($A51,OFFSET($A51,1-AN$19,0):$A51,0),MATCH($B51,OFFSET($B51,1-AN$19,0):$B51,0))-1,0)),0)),0)</f>
        <v>0</v>
      </c>
      <c r="AO51" s="22">
        <f ca="1">IFERROR(SUMPRODUCT(OFFSET(N51,IF(ROW(N51)-AO$19&lt;1,2-ROW(N51), IF(OR(OFFSET($B51,1-AO$19,0) &lt;&gt; $B51,OFFSET($A51,1-AO$19,0) &lt;&gt; $A51), MAX(MATCH($A51,OFFSET($A51,1-AO$19,0):$A51,0),MATCH($B51,OFFSET($B51,1-AO$19,0):$B51,0))-AO$19,1-AO$19)),0):N51,OFFSET(AO$39,AO$19-1,0):OFFSET(AO$39,IF(ROW(N51)-AO$19&lt;1, 1-ROW(N51)+AO$19,IF(OR(OFFSET($A51,1-AO$19,0) &lt;&gt;$A51,OFFSET($B51,1-AO$19,0) &lt;&gt; $B51), MAX(MATCH($A51,OFFSET($A51,1-AO$19,0):$A51,0),MATCH($B51,OFFSET($B51,1-AO$19,0):$B51,0))-1,0)),0)),0)</f>
        <v>0</v>
      </c>
      <c r="AP51" s="22">
        <f ca="1">IFERROR(SUMPRODUCT(OFFSET(O51,IF(ROW(O51)-AP$19&lt;1,2-ROW(O51), IF(OR(OFFSET($B51,1-AP$19,0) &lt;&gt; $B51,OFFSET($A51,1-AP$19,0) &lt;&gt; $A51), MAX(MATCH($A51,OFFSET($A51,1-AP$19,0):$A51,0),MATCH($B51,OFFSET($B51,1-AP$19,0):$B51,0))-AP$19,1-AP$19)),0):O51,OFFSET(AP$39,AP$19-1,0):OFFSET(AP$39,IF(ROW(O51)-AP$19&lt;1, 1-ROW(O51)+AP$19,IF(OR(OFFSET($A51,1-AP$19,0) &lt;&gt;$A51,OFFSET($B51,1-AP$19,0) &lt;&gt; $B51), MAX(MATCH($A51,OFFSET($A51,1-AP$19,0):$A51,0),MATCH($B51,OFFSET($B51,1-AP$19,0):$B51,0))-1,0)),0)),0)</f>
        <v>0</v>
      </c>
      <c r="AQ51" s="22">
        <f ca="1">IFERROR(SUMPRODUCT(OFFSET(P51,IF(ROW(P51)-AQ$19&lt;1,2-ROW(P51), IF(OR(OFFSET($B51,1-AQ$19,0) &lt;&gt; $B51,OFFSET($A51,1-AQ$19,0) &lt;&gt; $A51), MAX(MATCH($A51,OFFSET($A51,1-AQ$19,0):$A51,0),MATCH($B51,OFFSET($B51,1-AQ$19,0):$B51,0))-AQ$19,1-AQ$19)),0):P51,OFFSET(AQ$39,AQ$19-1,0):OFFSET(AQ$39,IF(ROW(P51)-AQ$19&lt;1, 1-ROW(P51)+AQ$19,IF(OR(OFFSET($A51,1-AQ$19,0) &lt;&gt;$A51,OFFSET($B51,1-AQ$19,0) &lt;&gt; $B51), MAX(MATCH($A51,OFFSET($A51,1-AQ$19,0):$A51,0),MATCH($B51,OFFSET($B51,1-AQ$19,0):$B51,0))-1,0)),0)),0)</f>
        <v>0</v>
      </c>
      <c r="AR51" s="22">
        <f ca="1">IFERROR(SUMPRODUCT(OFFSET(Q51,IF(ROW(Q51)-AR$19&lt;1,2-ROW(Q51), IF(OR(OFFSET($B51,1-AR$19,0) &lt;&gt; $B51,OFFSET($A51,1-AR$19,0) &lt;&gt; $A51), MAX(MATCH($A51,OFFSET($A51,1-AR$19,0):$A51,0),MATCH($B51,OFFSET($B51,1-AR$19,0):$B51,0))-AR$19,1-AR$19)),0):Q51,OFFSET(AR$39,AR$19-1,0):OFFSET(AR$39,IF(ROW(Q51)-AR$19&lt;1, 1-ROW(Q51)+AR$19,IF(OR(OFFSET($A51,1-AR$19,0) &lt;&gt;$A51,OFFSET($B51,1-AR$19,0) &lt;&gt; $B51), MAX(MATCH($A51,OFFSET($A51,1-AR$19,0):$A51,0),MATCH($B51,OFFSET($B51,1-AR$19,0):$B51,0))-1,0)),0)),0)</f>
        <v>0</v>
      </c>
      <c r="AS51" s="22">
        <f ca="1">IFERROR(SUMPRODUCT(OFFSET(R51,IF(ROW(R51)-AS$19&lt;1,2-ROW(R51), IF(OR(OFFSET($B51,1-AS$19,0) &lt;&gt; $B51,OFFSET($A51,1-AS$19,0) &lt;&gt; $A51), MAX(MATCH($A51,OFFSET($A51,1-AS$19,0):$A51,0),MATCH($B51,OFFSET($B51,1-AS$19,0):$B51,0))-AS$19,1-AS$19)),0):R51,OFFSET(AS$39,AS$19-1,0):OFFSET(AS$39,IF(ROW(R51)-AS$19&lt;1, 1-ROW(R51)+AS$19,IF(OR(OFFSET($A51,1-AS$19,0) &lt;&gt;$A51,OFFSET($B51,1-AS$19,0) &lt;&gt; $B51), MAX(MATCH($A51,OFFSET($A51,1-AS$19,0):$A51,0),MATCH($B51,OFFSET($B51,1-AS$19,0):$B51,0))-1,0)),0)),0)</f>
        <v>0</v>
      </c>
      <c r="AT51" s="22">
        <f ca="1">IFERROR(SUMPRODUCT(OFFSET(S51,IF(ROW(S51)-AT$19&lt;1,2-ROW(S51), IF(OR(OFFSET($B51,1-AT$19,0) &lt;&gt; $B51,OFFSET($A51,1-AT$19,0) &lt;&gt; $A51), MAX(MATCH($A51,OFFSET($A51,1-AT$19,0):$A51,0),MATCH($B51,OFFSET($B51,1-AT$19,0):$B51,0))-AT$19,1-AT$19)),0):S51,OFFSET(AT$39,AT$19-1,0):OFFSET(AT$39,IF(ROW(S51)-AT$19&lt;1, 1-ROW(S51)+AT$19,IF(OR(OFFSET($A51,1-AT$19,0) &lt;&gt;$A51,OFFSET($B51,1-AT$19,0) &lt;&gt; $B51), MAX(MATCH($A51,OFFSET($A51,1-AT$19,0):$A51,0),MATCH($B51,OFFSET($B51,1-AT$19,0):$B51,0))-1,0)),0)),0)</f>
        <v>0</v>
      </c>
      <c r="AU51" s="22">
        <f ca="1">IFERROR(SUMPRODUCT(OFFSET(T51,IF(ROW(T51)-AU$19&lt;1,2-ROW(T51), IF(OR(OFFSET($B51,1-AU$19,0) &lt;&gt; $B51,OFFSET($A51,1-AU$19,0) &lt;&gt; $A51), MAX(MATCH($A51,OFFSET($A51,1-AU$19,0):$A51,0),MATCH($B51,OFFSET($B51,1-AU$19,0):$B51,0))-AU$19,1-AU$19)),0):T51,OFFSET(AU$39,AU$19-1,0):OFFSET(AU$39,IF(ROW(T51)-AU$19&lt;1, 1-ROW(T51)+AU$19,IF(OR(OFFSET($A51,1-AU$19,0) &lt;&gt;$A51,OFFSET($B51,1-AU$19,0) &lt;&gt; $B51), MAX(MATCH($A51,OFFSET($A51,1-AU$19,0):$A51,0),MATCH($B51,OFFSET($B51,1-AU$19,0):$B51,0))-1,0)),0)),0)</f>
        <v>0</v>
      </c>
      <c r="AV51" s="22">
        <f ca="1">IFERROR(SUMPRODUCT(OFFSET(U51,IF(ROW(U51)-AV$19&lt;1,2-ROW(U51), IF(OR(OFFSET($B51,1-AV$19,0) &lt;&gt; $B51,OFFSET($A51,1-AV$19,0) &lt;&gt; $A51), MAX(MATCH($A51,OFFSET($A51,1-AV$19,0):$A51,0),MATCH($B51,OFFSET($B51,1-AV$19,0):$B51,0))-AV$19,1-AV$19)),0):U51,OFFSET(AV$39,AV$19-1,0):OFFSET(AV$39,IF(ROW(U51)-AV$19&lt;1, 1-ROW(U51)+AV$19,IF(OR(OFFSET($A51,1-AV$19,0) &lt;&gt;$A51,OFFSET($B51,1-AV$19,0) &lt;&gt; $B51), MAX(MATCH($A51,OFFSET($A51,1-AV$19,0):$A51,0),MATCH($B51,OFFSET($B51,1-AV$19,0):$B51,0))-1,0)),0)),0)</f>
        <v>0</v>
      </c>
      <c r="AW51" s="22">
        <f ca="1">IFERROR(SUMPRODUCT(OFFSET(V51,IF(ROW(V51)-AW$19&lt;1,2-ROW(V51), IF(OR(OFFSET($B51,1-AW$19,0) &lt;&gt; $B51,OFFSET($A51,1-AW$19,0) &lt;&gt; $A51), MAX(MATCH($A51,OFFSET($A51,1-AW$19,0):$A51,0),MATCH($B51,OFFSET($B51,1-AW$19,0):$B51,0))-AW$19,1-AW$19)),0):V51,OFFSET(AW$39,AW$19-1,0):OFFSET(AW$39,IF(ROW(V51)-AW$19&lt;1, 1-ROW(V51)+AW$19,IF(OR(OFFSET($A51,1-AW$19,0) &lt;&gt;$A51,OFFSET($B51,1-AW$19,0) &lt;&gt; $B51), MAX(MATCH($A51,OFFSET($A51,1-AW$19,0):$A51,0),MATCH($B51,OFFSET($B51,1-AW$19,0):$B51,0))-1,0)),0)),0)</f>
        <v>0</v>
      </c>
      <c r="AX51" s="22">
        <f ca="1">IFERROR(SUMPRODUCT(OFFSET(W51,IF(ROW(W51)-AX$19&lt;1,2-ROW(W51), IF(OR(OFFSET($B51,1-AX$19,0) &lt;&gt; $B51,OFFSET($A51,1-AX$19,0) &lt;&gt; $A51), MAX(MATCH($A51,OFFSET($A51,1-AX$19,0):$A51,0),MATCH($B51,OFFSET($B51,1-AX$19,0):$B51,0))-AX$19,1-AX$19)),0):W51,OFFSET(AX$39,AX$19-1,0):OFFSET(AX$39,IF(ROW(W51)-AX$19&lt;1, 1-ROW(W51)+AX$19,IF(OR(OFFSET($A51,1-AX$19,0) &lt;&gt;$A51,OFFSET($B51,1-AX$19,0) &lt;&gt; $B51), MAX(MATCH($A51,OFFSET($A51,1-AX$19,0):$A51,0),MATCH($B51,OFFSET($B51,1-AX$19,0):$B51,0))-1,0)),0)),0)</f>
        <v>0</v>
      </c>
      <c r="AY51" s="22">
        <f ca="1">IFERROR(SUMPRODUCT(OFFSET(X51,IF(ROW(X51)-AY$19&lt;1,2-ROW(X51), IF(OR(OFFSET($B51,1-AY$19,0) &lt;&gt; $B51,OFFSET($A51,1-AY$19,0) &lt;&gt; $A51), MAX(MATCH($A51,OFFSET($A51,1-AY$19,0):$A51,0),MATCH($B51,OFFSET($B51,1-AY$19,0):$B51,0))-AY$19,1-AY$19)),0):X51,OFFSET(AY$39,AY$19-1,0):OFFSET(AY$39,IF(ROW(X51)-AY$19&lt;1, 1-ROW(X51)+AY$19,IF(OR(OFFSET($A51,1-AY$19,0) &lt;&gt;$A51,OFFSET($B51,1-AY$19,0) &lt;&gt; $B51), MAX(MATCH($A51,OFFSET($A51,1-AY$19,0):$A51,0),MATCH($B51,OFFSET($B51,1-AY$19,0):$B51,0))-1,0)),0)),0)</f>
        <v>0</v>
      </c>
      <c r="AZ51" s="22">
        <f ca="1">IFERROR(SUMPRODUCT(OFFSET(Y51,IF(ROW(Y51)-AZ$19&lt;1,2-ROW(Y51), IF(OR(OFFSET($B51,1-AZ$19,0) &lt;&gt; $B51,OFFSET($A51,1-AZ$19,0) &lt;&gt; $A51), MAX(MATCH($A51,OFFSET($A51,1-AZ$19,0):$A51,0),MATCH($B51,OFFSET($B51,1-AZ$19,0):$B51,0))-AZ$19,1-AZ$19)),0):Y51,OFFSET(AZ$39,AZ$19-1,0):OFFSET(AZ$39,IF(ROW(Y51)-AZ$19&lt;1, 1-ROW(Y51)+AZ$19,IF(OR(OFFSET($A51,1-AZ$19,0) &lt;&gt;$A51,OFFSET($B51,1-AZ$19,0) &lt;&gt; $B51), MAX(MATCH($A51,OFFSET($A51,1-AZ$19,0):$A51,0),MATCH($B51,OFFSET($B51,1-AZ$19,0):$B51,0))-1,0)),0)),0)</f>
        <v>0</v>
      </c>
      <c r="BA51" s="22">
        <f ca="1">IFERROR(SUMPRODUCT(OFFSET(Z51,IF(ROW(Z51)-BA$19&lt;1,2-ROW(Z51), IF(OR(OFFSET($B51,1-BA$19,0) &lt;&gt; $B51,OFFSET($A51,1-BA$19,0) &lt;&gt; $A51), MAX(MATCH($A51,OFFSET($A51,1-BA$19,0):$A51,0),MATCH($B51,OFFSET($B51,1-BA$19,0):$B51,0))-BA$19,1-BA$19)),0):Z51,OFFSET(BA$39,BA$19-1,0):OFFSET(BA$39,IF(ROW(Z51)-BA$19&lt;1, 1-ROW(Z51)+BA$19,IF(OR(OFFSET($A51,1-BA$19,0) &lt;&gt;$A51,OFFSET($B51,1-BA$19,0) &lt;&gt; $B51), MAX(MATCH($A51,OFFSET($A51,1-BA$19,0):$A51,0),MATCH($B51,OFFSET($B51,1-BA$19,0):$B51,0))-1,0)),0)),0)</f>
        <v>0</v>
      </c>
      <c r="BD51">
        <f t="shared" ref="BD51:BD82" ca="1" si="12">AE51*AE$49</f>
        <v>0</v>
      </c>
      <c r="BE51">
        <f t="shared" ref="BE51:BE82" ca="1" si="13">AF51*AF$49</f>
        <v>0</v>
      </c>
      <c r="BF51">
        <f t="shared" ref="BF51:BF82" ca="1" si="14">AG51*AG$49</f>
        <v>0</v>
      </c>
      <c r="BG51">
        <f t="shared" ref="BG51:BG82" ca="1" si="15">AH51*AH$49</f>
        <v>0</v>
      </c>
      <c r="BH51">
        <f t="shared" ref="BH51:BH82" ca="1" si="16">AI51*AI$49</f>
        <v>0</v>
      </c>
      <c r="BI51">
        <f t="shared" ref="BI51:BI82" ca="1" si="17">AJ51*AJ$49</f>
        <v>0</v>
      </c>
      <c r="BJ51">
        <f t="shared" ref="BJ51:BJ82" ca="1" si="18">AK51*AK$49</f>
        <v>0</v>
      </c>
      <c r="BK51">
        <f t="shared" ref="BK51:BK82" ca="1" si="19">AL51*AL$49</f>
        <v>0</v>
      </c>
      <c r="BL51">
        <f t="shared" ref="BL51:BL82" ca="1" si="20">AY51*AY$49</f>
        <v>0</v>
      </c>
      <c r="BM51">
        <f t="shared" ref="BM51:BM82" ca="1" si="21">AZ51*AZ$49</f>
        <v>0</v>
      </c>
      <c r="BN51">
        <f t="shared" ref="BN51:BN82" ca="1" si="22">BA51*BA$49</f>
        <v>0</v>
      </c>
      <c r="BO51" t="e">
        <f>#REF!*#REF!</f>
        <v>#REF!</v>
      </c>
      <c r="BP51" t="e">
        <f>#REF!*#REF!</f>
        <v>#REF!</v>
      </c>
      <c r="BQ51" t="e">
        <f>#REF!*#REF!</f>
        <v>#REF!</v>
      </c>
      <c r="BR51" t="e">
        <f>#REF!*#REF!</f>
        <v>#REF!</v>
      </c>
      <c r="BS51" t="e">
        <f>#REF!*#REF!</f>
        <v>#REF!</v>
      </c>
      <c r="BT51" t="e">
        <f>#REF!*#REF!</f>
        <v>#REF!</v>
      </c>
      <c r="BU51" t="e">
        <f>#REF!*#REF!</f>
        <v>#REF!</v>
      </c>
      <c r="BV51" t="e">
        <f>#REF!*#REF!</f>
        <v>#REF!</v>
      </c>
      <c r="BW51" t="e">
        <f>#REF!*#REF!</f>
        <v>#REF!</v>
      </c>
      <c r="BX51" t="e">
        <f>#REF!*#REF!</f>
        <v>#REF!</v>
      </c>
      <c r="BY51" t="e">
        <f>#REF!*#REF!</f>
        <v>#REF!</v>
      </c>
      <c r="BZ51" t="e">
        <f>#REF!*#REF!</f>
        <v>#REF!</v>
      </c>
      <c r="CA51" t="e">
        <f>#REF!*#REF!</f>
        <v>#REF!</v>
      </c>
      <c r="CB51" t="e">
        <f>#REF!*#REF!</f>
        <v>#REF!</v>
      </c>
      <c r="CC51" t="e">
        <f>#REF!*#REF!</f>
        <v>#REF!</v>
      </c>
      <c r="CD51" t="e">
        <f>#REF!*#REF!</f>
        <v>#REF!</v>
      </c>
      <c r="CE51" t="e">
        <f>#REF!*#REF!</f>
        <v>#REF!</v>
      </c>
      <c r="CF51" t="e">
        <f>#REF!*#REF!</f>
        <v>#REF!</v>
      </c>
      <c r="CG51" t="e">
        <f>#REF!*#REF!</f>
        <v>#REF!</v>
      </c>
      <c r="CH51" t="e">
        <f>#REF!*#REF!</f>
        <v>#REF!</v>
      </c>
      <c r="CI51" t="e">
        <f>#REF!*#REF!</f>
        <v>#REF!</v>
      </c>
      <c r="CJ51" t="e">
        <f>#REF!*#REF!</f>
        <v>#REF!</v>
      </c>
      <c r="CK51" t="e">
        <f>#REF!*#REF!</f>
        <v>#REF!</v>
      </c>
      <c r="CL51" t="e">
        <f>#REF!*#REF!</f>
        <v>#REF!</v>
      </c>
      <c r="CM51" t="e">
        <f>#REF!*#REF!</f>
        <v>#REF!</v>
      </c>
      <c r="CN51" t="e">
        <f>#REF!*#REF!</f>
        <v>#REF!</v>
      </c>
      <c r="CO51" t="e">
        <f>#REF!*#REF!</f>
        <v>#REF!</v>
      </c>
      <c r="CP51" t="e">
        <f>#REF!*#REF!</f>
        <v>#REF!</v>
      </c>
      <c r="CQ51" t="e">
        <f>#REF!*#REF!</f>
        <v>#REF!</v>
      </c>
      <c r="CR51" t="e">
        <f>#REF!*#REF!</f>
        <v>#REF!</v>
      </c>
      <c r="CS51" t="e">
        <f>#REF!*#REF!</f>
        <v>#REF!</v>
      </c>
      <c r="CT51" t="e">
        <f>#REF!*#REF!</f>
        <v>#REF!</v>
      </c>
      <c r="CU51" t="e">
        <f>#REF!*#REF!</f>
        <v>#REF!</v>
      </c>
      <c r="CV51" t="e">
        <f>#REF!*#REF!</f>
        <v>#REF!</v>
      </c>
      <c r="CW51" t="e">
        <f>#REF!*#REF!</f>
        <v>#REF!</v>
      </c>
      <c r="CX51" t="e">
        <f>#REF!*#REF!</f>
        <v>#REF!</v>
      </c>
      <c r="CY51" t="e">
        <f>#REF!*#REF!</f>
        <v>#REF!</v>
      </c>
      <c r="CZ51" t="e">
        <f>#REF!*#REF!</f>
        <v>#REF!</v>
      </c>
      <c r="DA51" t="e">
        <f>#REF!*#REF!</f>
        <v>#REF!</v>
      </c>
      <c r="DB51" t="e">
        <f>#REF!*#REF!</f>
        <v>#REF!</v>
      </c>
      <c r="DC51" t="e">
        <f>#REF!*#REF!</f>
        <v>#REF!</v>
      </c>
      <c r="DD51" t="e">
        <f>#REF!*#REF!</f>
        <v>#REF!</v>
      </c>
    </row>
    <row r="52" spans="1:108" x14ac:dyDescent="0.25">
      <c r="A52" s="60" t="s">
        <v>113</v>
      </c>
      <c r="B52" s="60" t="s">
        <v>113</v>
      </c>
      <c r="C52" s="58">
        <v>43843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Z52" s="26"/>
      <c r="AA52" s="26"/>
      <c r="AE52" s="22">
        <f ca="1">IFERROR(SUMPRODUCT(OFFSET(D52,IF(ROW(D52)-AE$19&lt;1,2-ROW(D52), IF(OR(OFFSET($B52,1-AE$19,0) &lt;&gt; $B52,OFFSET($A52,1-AE$19,0) &lt;&gt; $A52), MAX(MATCH($A52,OFFSET($A52,1-AE$19,0):$A52,0),MATCH($B52,OFFSET($B52,1-AE$19,0):$B52,0))-AE$19,1-AE$19)),0):D52,OFFSET(AE$39,AE$19-1,0):OFFSET(AE$39,IF(ROW(D52)-AE$19&lt;1, 1-ROW(D52)+AE$19,IF(OR(OFFSET($A52,1-AE$19,0) &lt;&gt;$A52,OFFSET($B52,1-AE$19,0) &lt;&gt; $B52), MAX(MATCH($A52,OFFSET($A52,1-AE$19,0):$A52,0),MATCH($B52,OFFSET($B52,1-AE$19,0):$B52,0))-1,0)),0)),0)</f>
        <v>0</v>
      </c>
      <c r="AF52" s="22">
        <f ca="1">IFERROR(SUMPRODUCT(OFFSET(E52,IF(ROW(E52)-AF$19&lt;1,2-ROW(E52), IF(OR(OFFSET($B52,1-AF$19,0) &lt;&gt; $B52,OFFSET($A52,1-AF$19,0) &lt;&gt; $A52), MAX(MATCH($A52,OFFSET($A52,1-AF$19,0):$A52,0),MATCH($B52,OFFSET($B52,1-AF$19,0):$B52,0))-AF$19,1-AF$19)),0):E52,OFFSET(AF$39,AF$19-1,0):OFFSET(AF$39,IF(ROW(E52)-AF$19&lt;1, 1-ROW(E52)+AF$19,IF(OR(OFFSET($A52,1-AF$19,0) &lt;&gt;$A52,OFFSET($B52,1-AF$19,0) &lt;&gt; $B52), MAX(MATCH($A52,OFFSET($A52,1-AF$19,0):$A52,0),MATCH($B52,OFFSET($B52,1-AF$19,0):$B52,0))-1,0)),0)),0)</f>
        <v>0</v>
      </c>
      <c r="AG52" s="22">
        <f ca="1">IFERROR(SUMPRODUCT(OFFSET(F52,IF(ROW(F52)-AG$19&lt;1,2-ROW(F52), IF(OR(OFFSET($B52,1-AG$19,0) &lt;&gt; $B52,OFFSET($A52,1-AG$19,0) &lt;&gt; $A52), MAX(MATCH($A52,OFFSET($A52,1-AG$19,0):$A52,0),MATCH($B52,OFFSET($B52,1-AG$19,0):$B52,0))-AG$19,1-AG$19)),0):F52,OFFSET(AG$39,AG$19-1,0):OFFSET(AG$39,IF(ROW(F52)-AG$19&lt;1, 1-ROW(F52)+AG$19,IF(OR(OFFSET($A52,1-AG$19,0) &lt;&gt;$A52,OFFSET($B52,1-AG$19,0) &lt;&gt; $B52), MAX(MATCH($A52,OFFSET($A52,1-AG$19,0):$A52,0),MATCH($B52,OFFSET($B52,1-AG$19,0):$B52,0))-1,0)),0)),0)</f>
        <v>0</v>
      </c>
      <c r="AH52" s="22">
        <f ca="1">IFERROR(SUMPRODUCT(OFFSET(G52,IF(ROW(G52)-AH$19&lt;1,2-ROW(G52), IF(OR(OFFSET($B52,1-AH$19,0) &lt;&gt; $B52,OFFSET($A52,1-AH$19,0) &lt;&gt; $A52), MAX(MATCH($A52,OFFSET($A52,1-AH$19,0):$A52,0),MATCH($B52,OFFSET($B52,1-AH$19,0):$B52,0))-AH$19,1-AH$19)),0):G52,OFFSET(AH$39,AH$19-1,0):OFFSET(AH$39,IF(ROW(G52)-AH$19&lt;1, 1-ROW(G52)+AH$19,IF(OR(OFFSET($A52,1-AH$19,0) &lt;&gt;$A52,OFFSET($B52,1-AH$19,0) &lt;&gt; $B52), MAX(MATCH($A52,OFFSET($A52,1-AH$19,0):$A52,0),MATCH($B52,OFFSET($B52,1-AH$19,0):$B52,0))-1,0)),0)),0)</f>
        <v>0</v>
      </c>
      <c r="AI52" s="22">
        <f ca="1">IFERROR(SUMPRODUCT(OFFSET(H52,IF(ROW(H52)-AI$19&lt;1,2-ROW(H52), IF(OR(OFFSET($B52,1-AI$19,0) &lt;&gt; $B52,OFFSET($A52,1-AI$19,0) &lt;&gt; $A52), MAX(MATCH($A52,OFFSET($A52,1-AI$19,0):$A52,0),MATCH($B52,OFFSET($B52,1-AI$19,0):$B52,0))-AI$19,1-AI$19)),0):H52,OFFSET(AI$39,AI$19-1,0):OFFSET(AI$39,IF(ROW(H52)-AI$19&lt;1, 1-ROW(H52)+AI$19,IF(OR(OFFSET($A52,1-AI$19,0) &lt;&gt;$A52,OFFSET($B52,1-AI$19,0) &lt;&gt; $B52), MAX(MATCH($A52,OFFSET($A52,1-AI$19,0):$A52,0),MATCH($B52,OFFSET($B52,1-AI$19,0):$B52,0))-1,0)),0)),0)</f>
        <v>0</v>
      </c>
      <c r="AJ52" s="22">
        <f ca="1">IFERROR(SUMPRODUCT(OFFSET(I52,IF(ROW(I52)-AJ$19&lt;1,2-ROW(I52), IF(OR(OFFSET($B52,1-AJ$19,0) &lt;&gt; $B52,OFFSET($A52,1-AJ$19,0) &lt;&gt; $A52), MAX(MATCH($A52,OFFSET($A52,1-AJ$19,0):$A52,0),MATCH($B52,OFFSET($B52,1-AJ$19,0):$B52,0))-AJ$19,1-AJ$19)),0):I52,OFFSET(AJ$39,AJ$19-1,0):OFFSET(AJ$39,IF(ROW(I52)-AJ$19&lt;1, 1-ROW(I52)+AJ$19,IF(OR(OFFSET($A52,1-AJ$19,0) &lt;&gt;$A52,OFFSET($B52,1-AJ$19,0) &lt;&gt; $B52), MAX(MATCH($A52,OFFSET($A52,1-AJ$19,0):$A52,0),MATCH($B52,OFFSET($B52,1-AJ$19,0):$B52,0))-1,0)),0)),0)</f>
        <v>0</v>
      </c>
      <c r="AK52" s="22">
        <f ca="1">IFERROR(SUMPRODUCT(OFFSET(J52,IF(ROW(J52)-AK$19&lt;1,2-ROW(J52), IF(OR(OFFSET($B52,1-AK$19,0) &lt;&gt; $B52,OFFSET($A52,1-AK$19,0) &lt;&gt; $A52), MAX(MATCH($A52,OFFSET($A52,1-AK$19,0):$A52,0),MATCH($B52,OFFSET($B52,1-AK$19,0):$B52,0))-AK$19,1-AK$19)),0):J52,OFFSET(AK$39,AK$19-1,0):OFFSET(AK$39,IF(ROW(J52)-AK$19&lt;1, 1-ROW(J52)+AK$19,IF(OR(OFFSET($A52,1-AK$19,0) &lt;&gt;$A52,OFFSET($B52,1-AK$19,0) &lt;&gt; $B52), MAX(MATCH($A52,OFFSET($A52,1-AK$19,0):$A52,0),MATCH($B52,OFFSET($B52,1-AK$19,0):$B52,0))-1,0)),0)),0)</f>
        <v>0</v>
      </c>
      <c r="AL52" s="22">
        <f ca="1">IFERROR(SUMPRODUCT(OFFSET(K52,IF(ROW(K52)-AL$19&lt;1,2-ROW(K52), IF(OR(OFFSET($B52,1-AL$19,0) &lt;&gt; $B52,OFFSET($A52,1-AL$19,0) &lt;&gt; $A52), MAX(MATCH($A52,OFFSET($A52,1-AL$19,0):$A52,0),MATCH($B52,OFFSET($B52,1-AL$19,0):$B52,0))-AL$19,1-AL$19)),0):K52,OFFSET(AL$39,AL$19-1,0):OFFSET(AL$39,IF(ROW(K52)-AL$19&lt;1, 1-ROW(K52)+AL$19,IF(OR(OFFSET($A52,1-AL$19,0) &lt;&gt;$A52,OFFSET($B52,1-AL$19,0) &lt;&gt; $B52), MAX(MATCH($A52,OFFSET($A52,1-AL$19,0):$A52,0),MATCH($B52,OFFSET($B52,1-AL$19,0):$B52,0))-1,0)),0)),0)</f>
        <v>0</v>
      </c>
      <c r="AM52" s="22">
        <f ca="1">IFERROR(SUMPRODUCT(OFFSET(L52,IF(ROW(L52)-AM$19&lt;1,2-ROW(L52), IF(OR(OFFSET($B52,1-AM$19,0) &lt;&gt; $B52,OFFSET($A52,1-AM$19,0) &lt;&gt; $A52), MAX(MATCH($A52,OFFSET($A52,1-AM$19,0):$A52,0),MATCH($B52,OFFSET($B52,1-AM$19,0):$B52,0))-AM$19,1-AM$19)),0):L52,OFFSET(AM$39,AM$19-1,0):OFFSET(AM$39,IF(ROW(L52)-AM$19&lt;1, 1-ROW(L52)+AM$19,IF(OR(OFFSET($A52,1-AM$19,0) &lt;&gt;$A52,OFFSET($B52,1-AM$19,0) &lt;&gt; $B52), MAX(MATCH($A52,OFFSET($A52,1-AM$19,0):$A52,0),MATCH($B52,OFFSET($B52,1-AM$19,0):$B52,0))-1,0)),0)),0)</f>
        <v>0</v>
      </c>
      <c r="AN52" s="22">
        <f ca="1">IFERROR(SUMPRODUCT(OFFSET(M52,IF(ROW(M52)-AN$19&lt;1,2-ROW(M52), IF(OR(OFFSET($B52,1-AN$19,0) &lt;&gt; $B52,OFFSET($A52,1-AN$19,0) &lt;&gt; $A52), MAX(MATCH($A52,OFFSET($A52,1-AN$19,0):$A52,0),MATCH($B52,OFFSET($B52,1-AN$19,0):$B52,0))-AN$19,1-AN$19)),0):M52,OFFSET(AN$39,AN$19-1,0):OFFSET(AN$39,IF(ROW(M52)-AN$19&lt;1, 1-ROW(M52)+AN$19,IF(OR(OFFSET($A52,1-AN$19,0) &lt;&gt;$A52,OFFSET($B52,1-AN$19,0) &lt;&gt; $B52), MAX(MATCH($A52,OFFSET($A52,1-AN$19,0):$A52,0),MATCH($B52,OFFSET($B52,1-AN$19,0):$B52,0))-1,0)),0)),0)</f>
        <v>0</v>
      </c>
      <c r="AO52" s="22">
        <f ca="1">IFERROR(SUMPRODUCT(OFFSET(N52,IF(ROW(N52)-AO$19&lt;1,2-ROW(N52), IF(OR(OFFSET($B52,1-AO$19,0) &lt;&gt; $B52,OFFSET($A52,1-AO$19,0) &lt;&gt; $A52), MAX(MATCH($A52,OFFSET($A52,1-AO$19,0):$A52,0),MATCH($B52,OFFSET($B52,1-AO$19,0):$B52,0))-AO$19,1-AO$19)),0):N52,OFFSET(AO$39,AO$19-1,0):OFFSET(AO$39,IF(ROW(N52)-AO$19&lt;1, 1-ROW(N52)+AO$19,IF(OR(OFFSET($A52,1-AO$19,0) &lt;&gt;$A52,OFFSET($B52,1-AO$19,0) &lt;&gt; $B52), MAX(MATCH($A52,OFFSET($A52,1-AO$19,0):$A52,0),MATCH($B52,OFFSET($B52,1-AO$19,0):$B52,0))-1,0)),0)),0)</f>
        <v>0</v>
      </c>
      <c r="AP52" s="22">
        <f ca="1">IFERROR(SUMPRODUCT(OFFSET(O52,IF(ROW(O52)-AP$19&lt;1,2-ROW(O52), IF(OR(OFFSET($B52,1-AP$19,0) &lt;&gt; $B52,OFFSET($A52,1-AP$19,0) &lt;&gt; $A52), MAX(MATCH($A52,OFFSET($A52,1-AP$19,0):$A52,0),MATCH($B52,OFFSET($B52,1-AP$19,0):$B52,0))-AP$19,1-AP$19)),0):O52,OFFSET(AP$39,AP$19-1,0):OFFSET(AP$39,IF(ROW(O52)-AP$19&lt;1, 1-ROW(O52)+AP$19,IF(OR(OFFSET($A52,1-AP$19,0) &lt;&gt;$A52,OFFSET($B52,1-AP$19,0) &lt;&gt; $B52), MAX(MATCH($A52,OFFSET($A52,1-AP$19,0):$A52,0),MATCH($B52,OFFSET($B52,1-AP$19,0):$B52,0))-1,0)),0)),0)</f>
        <v>0</v>
      </c>
      <c r="AQ52" s="22">
        <f ca="1">IFERROR(SUMPRODUCT(OFFSET(P52,IF(ROW(P52)-AQ$19&lt;1,2-ROW(P52), IF(OR(OFFSET($B52,1-AQ$19,0) &lt;&gt; $B52,OFFSET($A52,1-AQ$19,0) &lt;&gt; $A52), MAX(MATCH($A52,OFFSET($A52,1-AQ$19,0):$A52,0),MATCH($B52,OFFSET($B52,1-AQ$19,0):$B52,0))-AQ$19,1-AQ$19)),0):P52,OFFSET(AQ$39,AQ$19-1,0):OFFSET(AQ$39,IF(ROW(P52)-AQ$19&lt;1, 1-ROW(P52)+AQ$19,IF(OR(OFFSET($A52,1-AQ$19,0) &lt;&gt;$A52,OFFSET($B52,1-AQ$19,0) &lt;&gt; $B52), MAX(MATCH($A52,OFFSET($A52,1-AQ$19,0):$A52,0),MATCH($B52,OFFSET($B52,1-AQ$19,0):$B52,0))-1,0)),0)),0)</f>
        <v>0</v>
      </c>
      <c r="AR52" s="22">
        <f ca="1">IFERROR(SUMPRODUCT(OFFSET(Q52,IF(ROW(Q52)-AR$19&lt;1,2-ROW(Q52), IF(OR(OFFSET($B52,1-AR$19,0) &lt;&gt; $B52,OFFSET($A52,1-AR$19,0) &lt;&gt; $A52), MAX(MATCH($A52,OFFSET($A52,1-AR$19,0):$A52,0),MATCH($B52,OFFSET($B52,1-AR$19,0):$B52,0))-AR$19,1-AR$19)),0):Q52,OFFSET(AR$39,AR$19-1,0):OFFSET(AR$39,IF(ROW(Q52)-AR$19&lt;1, 1-ROW(Q52)+AR$19,IF(OR(OFFSET($A52,1-AR$19,0) &lt;&gt;$A52,OFFSET($B52,1-AR$19,0) &lt;&gt; $B52), MAX(MATCH($A52,OFFSET($A52,1-AR$19,0):$A52,0),MATCH($B52,OFFSET($B52,1-AR$19,0):$B52,0))-1,0)),0)),0)</f>
        <v>0</v>
      </c>
      <c r="AS52" s="22">
        <f ca="1">IFERROR(SUMPRODUCT(OFFSET(R52,IF(ROW(R52)-AS$19&lt;1,2-ROW(R52), IF(OR(OFFSET($B52,1-AS$19,0) &lt;&gt; $B52,OFFSET($A52,1-AS$19,0) &lt;&gt; $A52), MAX(MATCH($A52,OFFSET($A52,1-AS$19,0):$A52,0),MATCH($B52,OFFSET($B52,1-AS$19,0):$B52,0))-AS$19,1-AS$19)),0):R52,OFFSET(AS$39,AS$19-1,0):OFFSET(AS$39,IF(ROW(R52)-AS$19&lt;1, 1-ROW(R52)+AS$19,IF(OR(OFFSET($A52,1-AS$19,0) &lt;&gt;$A52,OFFSET($B52,1-AS$19,0) &lt;&gt; $B52), MAX(MATCH($A52,OFFSET($A52,1-AS$19,0):$A52,0),MATCH($B52,OFFSET($B52,1-AS$19,0):$B52,0))-1,0)),0)),0)</f>
        <v>0</v>
      </c>
      <c r="AT52" s="22">
        <f ca="1">IFERROR(SUMPRODUCT(OFFSET(S52,IF(ROW(S52)-AT$19&lt;1,2-ROW(S52), IF(OR(OFFSET($B52,1-AT$19,0) &lt;&gt; $B52,OFFSET($A52,1-AT$19,0) &lt;&gt; $A52), MAX(MATCH($A52,OFFSET($A52,1-AT$19,0):$A52,0),MATCH($B52,OFFSET($B52,1-AT$19,0):$B52,0))-AT$19,1-AT$19)),0):S52,OFFSET(AT$39,AT$19-1,0):OFFSET(AT$39,IF(ROW(S52)-AT$19&lt;1, 1-ROW(S52)+AT$19,IF(OR(OFFSET($A52,1-AT$19,0) &lt;&gt;$A52,OFFSET($B52,1-AT$19,0) &lt;&gt; $B52), MAX(MATCH($A52,OFFSET($A52,1-AT$19,0):$A52,0),MATCH($B52,OFFSET($B52,1-AT$19,0):$B52,0))-1,0)),0)),0)</f>
        <v>0</v>
      </c>
      <c r="AU52" s="22">
        <f ca="1">IFERROR(SUMPRODUCT(OFFSET(T52,IF(ROW(T52)-AU$19&lt;1,2-ROW(T52), IF(OR(OFFSET($B52,1-AU$19,0) &lt;&gt; $B52,OFFSET($A52,1-AU$19,0) &lt;&gt; $A52), MAX(MATCH($A52,OFFSET($A52,1-AU$19,0):$A52,0),MATCH($B52,OFFSET($B52,1-AU$19,0):$B52,0))-AU$19,1-AU$19)),0):T52,OFFSET(AU$39,AU$19-1,0):OFFSET(AU$39,IF(ROW(T52)-AU$19&lt;1, 1-ROW(T52)+AU$19,IF(OR(OFFSET($A52,1-AU$19,0) &lt;&gt;$A52,OFFSET($B52,1-AU$19,0) &lt;&gt; $B52), MAX(MATCH($A52,OFFSET($A52,1-AU$19,0):$A52,0),MATCH($B52,OFFSET($B52,1-AU$19,0):$B52,0))-1,0)),0)),0)</f>
        <v>0</v>
      </c>
      <c r="AV52" s="22">
        <f ca="1">IFERROR(SUMPRODUCT(OFFSET(U52,IF(ROW(U52)-AV$19&lt;1,2-ROW(U52), IF(OR(OFFSET($B52,1-AV$19,0) &lt;&gt; $B52,OFFSET($A52,1-AV$19,0) &lt;&gt; $A52), MAX(MATCH($A52,OFFSET($A52,1-AV$19,0):$A52,0),MATCH($B52,OFFSET($B52,1-AV$19,0):$B52,0))-AV$19,1-AV$19)),0):U52,OFFSET(AV$39,AV$19-1,0):OFFSET(AV$39,IF(ROW(U52)-AV$19&lt;1, 1-ROW(U52)+AV$19,IF(OR(OFFSET($A52,1-AV$19,0) &lt;&gt;$A52,OFFSET($B52,1-AV$19,0) &lt;&gt; $B52), MAX(MATCH($A52,OFFSET($A52,1-AV$19,0):$A52,0),MATCH($B52,OFFSET($B52,1-AV$19,0):$B52,0))-1,0)),0)),0)</f>
        <v>0</v>
      </c>
      <c r="AW52" s="22">
        <f ca="1">IFERROR(SUMPRODUCT(OFFSET(V52,IF(ROW(V52)-AW$19&lt;1,2-ROW(V52), IF(OR(OFFSET($B52,1-AW$19,0) &lt;&gt; $B52,OFFSET($A52,1-AW$19,0) &lt;&gt; $A52), MAX(MATCH($A52,OFFSET($A52,1-AW$19,0):$A52,0),MATCH($B52,OFFSET($B52,1-AW$19,0):$B52,0))-AW$19,1-AW$19)),0):V52,OFFSET(AW$39,AW$19-1,0):OFFSET(AW$39,IF(ROW(V52)-AW$19&lt;1, 1-ROW(V52)+AW$19,IF(OR(OFFSET($A52,1-AW$19,0) &lt;&gt;$A52,OFFSET($B52,1-AW$19,0) &lt;&gt; $B52), MAX(MATCH($A52,OFFSET($A52,1-AW$19,0):$A52,0),MATCH($B52,OFFSET($B52,1-AW$19,0):$B52,0))-1,0)),0)),0)</f>
        <v>0</v>
      </c>
      <c r="AX52" s="22">
        <f ca="1">IFERROR(SUMPRODUCT(OFFSET(W52,IF(ROW(W52)-AX$19&lt;1,2-ROW(W52), IF(OR(OFFSET($B52,1-AX$19,0) &lt;&gt; $B52,OFFSET($A52,1-AX$19,0) &lt;&gt; $A52), MAX(MATCH($A52,OFFSET($A52,1-AX$19,0):$A52,0),MATCH($B52,OFFSET($B52,1-AX$19,0):$B52,0))-AX$19,1-AX$19)),0):W52,OFFSET(AX$39,AX$19-1,0):OFFSET(AX$39,IF(ROW(W52)-AX$19&lt;1, 1-ROW(W52)+AX$19,IF(OR(OFFSET($A52,1-AX$19,0) &lt;&gt;$A52,OFFSET($B52,1-AX$19,0) &lt;&gt; $B52), MAX(MATCH($A52,OFFSET($A52,1-AX$19,0):$A52,0),MATCH($B52,OFFSET($B52,1-AX$19,0):$B52,0))-1,0)),0)),0)</f>
        <v>0</v>
      </c>
      <c r="AY52" s="22">
        <f ca="1">IFERROR(SUMPRODUCT(OFFSET(X52,IF(ROW(X52)-AY$19&lt;1,2-ROW(X52), IF(OR(OFFSET($B52,1-AY$19,0) &lt;&gt; $B52,OFFSET($A52,1-AY$19,0) &lt;&gt; $A52), MAX(MATCH($A52,OFFSET($A52,1-AY$19,0):$A52,0),MATCH($B52,OFFSET($B52,1-AY$19,0):$B52,0))-AY$19,1-AY$19)),0):X52,OFFSET(AY$39,AY$19-1,0):OFFSET(AY$39,IF(ROW(X52)-AY$19&lt;1, 1-ROW(X52)+AY$19,IF(OR(OFFSET($A52,1-AY$19,0) &lt;&gt;$A52,OFFSET($B52,1-AY$19,0) &lt;&gt; $B52), MAX(MATCH($A52,OFFSET($A52,1-AY$19,0):$A52,0),MATCH($B52,OFFSET($B52,1-AY$19,0):$B52,0))-1,0)),0)),0)</f>
        <v>0</v>
      </c>
      <c r="AZ52" s="22">
        <f ca="1">IFERROR(SUMPRODUCT(OFFSET(Y52,IF(ROW(Y52)-AZ$19&lt;1,2-ROW(Y52), IF(OR(OFFSET($B52,1-AZ$19,0) &lt;&gt; $B52,OFFSET($A52,1-AZ$19,0) &lt;&gt; $A52), MAX(MATCH($A52,OFFSET($A52,1-AZ$19,0):$A52,0),MATCH($B52,OFFSET($B52,1-AZ$19,0):$B52,0))-AZ$19,1-AZ$19)),0):Y52,OFFSET(AZ$39,AZ$19-1,0):OFFSET(AZ$39,IF(ROW(Y52)-AZ$19&lt;1, 1-ROW(Y52)+AZ$19,IF(OR(OFFSET($A52,1-AZ$19,0) &lt;&gt;$A52,OFFSET($B52,1-AZ$19,0) &lt;&gt; $B52), MAX(MATCH($A52,OFFSET($A52,1-AZ$19,0):$A52,0),MATCH($B52,OFFSET($B52,1-AZ$19,0):$B52,0))-1,0)),0)),0)</f>
        <v>0</v>
      </c>
      <c r="BA52" s="22">
        <f ca="1">IFERROR(SUMPRODUCT(OFFSET(Z52,IF(ROW(Z52)-BA$19&lt;1,2-ROW(Z52), IF(OR(OFFSET($B52,1-BA$19,0) &lt;&gt; $B52,OFFSET($A52,1-BA$19,0) &lt;&gt; $A52), MAX(MATCH($A52,OFFSET($A52,1-BA$19,0):$A52,0),MATCH($B52,OFFSET($B52,1-BA$19,0):$B52,0))-BA$19,1-BA$19)),0):Z52,OFFSET(BA$39,BA$19-1,0):OFFSET(BA$39,IF(ROW(Z52)-BA$19&lt;1, 1-ROW(Z52)+BA$19,IF(OR(OFFSET($A52,1-BA$19,0) &lt;&gt;$A52,OFFSET($B52,1-BA$19,0) &lt;&gt; $B52), MAX(MATCH($A52,OFFSET($A52,1-BA$19,0):$A52,0),MATCH($B52,OFFSET($B52,1-BA$19,0):$B52,0))-1,0)),0)),0)</f>
        <v>0</v>
      </c>
      <c r="BD52">
        <f t="shared" ca="1" si="12"/>
        <v>0</v>
      </c>
      <c r="BE52">
        <f t="shared" ca="1" si="13"/>
        <v>0</v>
      </c>
      <c r="BF52">
        <f t="shared" ca="1" si="14"/>
        <v>0</v>
      </c>
      <c r="BG52">
        <f t="shared" ca="1" si="15"/>
        <v>0</v>
      </c>
      <c r="BH52">
        <f t="shared" ca="1" si="16"/>
        <v>0</v>
      </c>
      <c r="BI52">
        <f t="shared" ca="1" si="17"/>
        <v>0</v>
      </c>
      <c r="BJ52">
        <f t="shared" ca="1" si="18"/>
        <v>0</v>
      </c>
      <c r="BK52">
        <f t="shared" ca="1" si="19"/>
        <v>0</v>
      </c>
      <c r="BL52">
        <f t="shared" ca="1" si="20"/>
        <v>0</v>
      </c>
      <c r="BM52">
        <f t="shared" ca="1" si="21"/>
        <v>0</v>
      </c>
      <c r="BN52">
        <f t="shared" ca="1" si="22"/>
        <v>0</v>
      </c>
      <c r="BO52" t="e">
        <f>#REF!*#REF!</f>
        <v>#REF!</v>
      </c>
      <c r="BP52" t="e">
        <f>#REF!*#REF!</f>
        <v>#REF!</v>
      </c>
      <c r="BQ52" t="e">
        <f>#REF!*#REF!</f>
        <v>#REF!</v>
      </c>
      <c r="BR52" t="e">
        <f>#REF!*#REF!</f>
        <v>#REF!</v>
      </c>
      <c r="BS52" t="e">
        <f>#REF!*#REF!</f>
        <v>#REF!</v>
      </c>
      <c r="BT52" t="e">
        <f>#REF!*#REF!</f>
        <v>#REF!</v>
      </c>
      <c r="BU52" t="e">
        <f>#REF!*#REF!</f>
        <v>#REF!</v>
      </c>
      <c r="BV52" t="e">
        <f>#REF!*#REF!</f>
        <v>#REF!</v>
      </c>
      <c r="BW52" t="e">
        <f>#REF!*#REF!</f>
        <v>#REF!</v>
      </c>
      <c r="BX52" t="e">
        <f>#REF!*#REF!</f>
        <v>#REF!</v>
      </c>
      <c r="BY52" t="e">
        <f>#REF!*#REF!</f>
        <v>#REF!</v>
      </c>
      <c r="BZ52" t="e">
        <f>#REF!*#REF!</f>
        <v>#REF!</v>
      </c>
      <c r="CA52" t="e">
        <f>#REF!*#REF!</f>
        <v>#REF!</v>
      </c>
      <c r="CB52" t="e">
        <f>#REF!*#REF!</f>
        <v>#REF!</v>
      </c>
      <c r="CC52" t="e">
        <f>#REF!*#REF!</f>
        <v>#REF!</v>
      </c>
      <c r="CD52" t="e">
        <f>#REF!*#REF!</f>
        <v>#REF!</v>
      </c>
      <c r="CE52" t="e">
        <f>#REF!*#REF!</f>
        <v>#REF!</v>
      </c>
      <c r="CF52" t="e">
        <f>#REF!*#REF!</f>
        <v>#REF!</v>
      </c>
      <c r="CG52" t="e">
        <f>#REF!*#REF!</f>
        <v>#REF!</v>
      </c>
      <c r="CH52" t="e">
        <f>#REF!*#REF!</f>
        <v>#REF!</v>
      </c>
      <c r="CI52" t="e">
        <f>#REF!*#REF!</f>
        <v>#REF!</v>
      </c>
      <c r="CJ52" t="e">
        <f>#REF!*#REF!</f>
        <v>#REF!</v>
      </c>
      <c r="CK52" t="e">
        <f>#REF!*#REF!</f>
        <v>#REF!</v>
      </c>
      <c r="CL52" t="e">
        <f>#REF!*#REF!</f>
        <v>#REF!</v>
      </c>
      <c r="CM52" t="e">
        <f>#REF!*#REF!</f>
        <v>#REF!</v>
      </c>
      <c r="CN52" t="e">
        <f>#REF!*#REF!</f>
        <v>#REF!</v>
      </c>
      <c r="CO52" t="e">
        <f>#REF!*#REF!</f>
        <v>#REF!</v>
      </c>
      <c r="CP52" t="e">
        <f>#REF!*#REF!</f>
        <v>#REF!</v>
      </c>
      <c r="CQ52" t="e">
        <f>#REF!*#REF!</f>
        <v>#REF!</v>
      </c>
      <c r="CR52" t="e">
        <f>#REF!*#REF!</f>
        <v>#REF!</v>
      </c>
      <c r="CS52" t="e">
        <f>#REF!*#REF!</f>
        <v>#REF!</v>
      </c>
      <c r="CT52" t="e">
        <f>#REF!*#REF!</f>
        <v>#REF!</v>
      </c>
      <c r="CU52" t="e">
        <f>#REF!*#REF!</f>
        <v>#REF!</v>
      </c>
      <c r="CV52" t="e">
        <f>#REF!*#REF!</f>
        <v>#REF!</v>
      </c>
      <c r="CW52" t="e">
        <f>#REF!*#REF!</f>
        <v>#REF!</v>
      </c>
      <c r="CX52" t="e">
        <f>#REF!*#REF!</f>
        <v>#REF!</v>
      </c>
      <c r="CY52" t="e">
        <f>#REF!*#REF!</f>
        <v>#REF!</v>
      </c>
      <c r="CZ52" t="e">
        <f>#REF!*#REF!</f>
        <v>#REF!</v>
      </c>
      <c r="DA52" t="e">
        <f>#REF!*#REF!</f>
        <v>#REF!</v>
      </c>
      <c r="DB52" t="e">
        <f>#REF!*#REF!</f>
        <v>#REF!</v>
      </c>
      <c r="DC52" t="e">
        <f>#REF!*#REF!</f>
        <v>#REF!</v>
      </c>
      <c r="DD52" t="e">
        <f>#REF!*#REF!</f>
        <v>#REF!</v>
      </c>
    </row>
    <row r="53" spans="1:108" x14ac:dyDescent="0.25">
      <c r="A53" s="60" t="s">
        <v>113</v>
      </c>
      <c r="B53" s="60" t="s">
        <v>113</v>
      </c>
      <c r="C53" s="58">
        <v>43850</v>
      </c>
      <c r="D53" s="57">
        <v>0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Z53" s="26"/>
      <c r="AA53" s="26"/>
      <c r="AE53" s="22">
        <f ca="1">IFERROR(SUMPRODUCT(OFFSET(D53,IF(ROW(D53)-AE$19&lt;1,2-ROW(D53), IF(OR(OFFSET($B53,1-AE$19,0) &lt;&gt; $B53,OFFSET($A53,1-AE$19,0) &lt;&gt; $A53), MAX(MATCH($A53,OFFSET($A53,1-AE$19,0):$A53,0),MATCH($B53,OFFSET($B53,1-AE$19,0):$B53,0))-AE$19,1-AE$19)),0):D53,OFFSET(AE$39,AE$19-1,0):OFFSET(AE$39,IF(ROW(D53)-AE$19&lt;1, 1-ROW(D53)+AE$19,IF(OR(OFFSET($A53,1-AE$19,0) &lt;&gt;$A53,OFFSET($B53,1-AE$19,0) &lt;&gt; $B53), MAX(MATCH($A53,OFFSET($A53,1-AE$19,0):$A53,0),MATCH($B53,OFFSET($B53,1-AE$19,0):$B53,0))-1,0)),0)),0)</f>
        <v>0</v>
      </c>
      <c r="AF53" s="22">
        <f ca="1">IFERROR(SUMPRODUCT(OFFSET(E53,IF(ROW(E53)-AF$19&lt;1,2-ROW(E53), IF(OR(OFFSET($B53,1-AF$19,0) &lt;&gt; $B53,OFFSET($A53,1-AF$19,0) &lt;&gt; $A53), MAX(MATCH($A53,OFFSET($A53,1-AF$19,0):$A53,0),MATCH($B53,OFFSET($B53,1-AF$19,0):$B53,0))-AF$19,1-AF$19)),0):E53,OFFSET(AF$39,AF$19-1,0):OFFSET(AF$39,IF(ROW(E53)-AF$19&lt;1, 1-ROW(E53)+AF$19,IF(OR(OFFSET($A53,1-AF$19,0) &lt;&gt;$A53,OFFSET($B53,1-AF$19,0) &lt;&gt; $B53), MAX(MATCH($A53,OFFSET($A53,1-AF$19,0):$A53,0),MATCH($B53,OFFSET($B53,1-AF$19,0):$B53,0))-1,0)),0)),0)</f>
        <v>0</v>
      </c>
      <c r="AG53" s="22">
        <f ca="1">IFERROR(SUMPRODUCT(OFFSET(F53,IF(ROW(F53)-AG$19&lt;1,2-ROW(F53), IF(OR(OFFSET($B53,1-AG$19,0) &lt;&gt; $B53,OFFSET($A53,1-AG$19,0) &lt;&gt; $A53), MAX(MATCH($A53,OFFSET($A53,1-AG$19,0):$A53,0),MATCH($B53,OFFSET($B53,1-AG$19,0):$B53,0))-AG$19,1-AG$19)),0):F53,OFFSET(AG$39,AG$19-1,0):OFFSET(AG$39,IF(ROW(F53)-AG$19&lt;1, 1-ROW(F53)+AG$19,IF(OR(OFFSET($A53,1-AG$19,0) &lt;&gt;$A53,OFFSET($B53,1-AG$19,0) &lt;&gt; $B53), MAX(MATCH($A53,OFFSET($A53,1-AG$19,0):$A53,0),MATCH($B53,OFFSET($B53,1-AG$19,0):$B53,0))-1,0)),0)),0)</f>
        <v>0</v>
      </c>
      <c r="AH53" s="22">
        <f ca="1">IFERROR(SUMPRODUCT(OFFSET(G53,IF(ROW(G53)-AH$19&lt;1,2-ROW(G53), IF(OR(OFFSET($B53,1-AH$19,0) &lt;&gt; $B53,OFFSET($A53,1-AH$19,0) &lt;&gt; $A53), MAX(MATCH($A53,OFFSET($A53,1-AH$19,0):$A53,0),MATCH($B53,OFFSET($B53,1-AH$19,0):$B53,0))-AH$19,1-AH$19)),0):G53,OFFSET(AH$39,AH$19-1,0):OFFSET(AH$39,IF(ROW(G53)-AH$19&lt;1, 1-ROW(G53)+AH$19,IF(OR(OFFSET($A53,1-AH$19,0) &lt;&gt;$A53,OFFSET($B53,1-AH$19,0) &lt;&gt; $B53), MAX(MATCH($A53,OFFSET($A53,1-AH$19,0):$A53,0),MATCH($B53,OFFSET($B53,1-AH$19,0):$B53,0))-1,0)),0)),0)</f>
        <v>0</v>
      </c>
      <c r="AI53" s="22">
        <f ca="1">IFERROR(SUMPRODUCT(OFFSET(H53,IF(ROW(H53)-AI$19&lt;1,2-ROW(H53), IF(OR(OFFSET($B53,1-AI$19,0) &lt;&gt; $B53,OFFSET($A53,1-AI$19,0) &lt;&gt; $A53), MAX(MATCH($A53,OFFSET($A53,1-AI$19,0):$A53,0),MATCH($B53,OFFSET($B53,1-AI$19,0):$B53,0))-AI$19,1-AI$19)),0):H53,OFFSET(AI$39,AI$19-1,0):OFFSET(AI$39,IF(ROW(H53)-AI$19&lt;1, 1-ROW(H53)+AI$19,IF(OR(OFFSET($A53,1-AI$19,0) &lt;&gt;$A53,OFFSET($B53,1-AI$19,0) &lt;&gt; $B53), MAX(MATCH($A53,OFFSET($A53,1-AI$19,0):$A53,0),MATCH($B53,OFFSET($B53,1-AI$19,0):$B53,0))-1,0)),0)),0)</f>
        <v>0</v>
      </c>
      <c r="AJ53" s="22">
        <f ca="1">IFERROR(SUMPRODUCT(OFFSET(I53,IF(ROW(I53)-AJ$19&lt;1,2-ROW(I53), IF(OR(OFFSET($B53,1-AJ$19,0) &lt;&gt; $B53,OFFSET($A53,1-AJ$19,0) &lt;&gt; $A53), MAX(MATCH($A53,OFFSET($A53,1-AJ$19,0):$A53,0),MATCH($B53,OFFSET($B53,1-AJ$19,0):$B53,0))-AJ$19,1-AJ$19)),0):I53,OFFSET(AJ$39,AJ$19-1,0):OFFSET(AJ$39,IF(ROW(I53)-AJ$19&lt;1, 1-ROW(I53)+AJ$19,IF(OR(OFFSET($A53,1-AJ$19,0) &lt;&gt;$A53,OFFSET($B53,1-AJ$19,0) &lt;&gt; $B53), MAX(MATCH($A53,OFFSET($A53,1-AJ$19,0):$A53,0),MATCH($B53,OFFSET($B53,1-AJ$19,0):$B53,0))-1,0)),0)),0)</f>
        <v>0</v>
      </c>
      <c r="AK53" s="22">
        <f ca="1">IFERROR(SUMPRODUCT(OFFSET(J53,IF(ROW(J53)-AK$19&lt;1,2-ROW(J53), IF(OR(OFFSET($B53,1-AK$19,0) &lt;&gt; $B53,OFFSET($A53,1-AK$19,0) &lt;&gt; $A53), MAX(MATCH($A53,OFFSET($A53,1-AK$19,0):$A53,0),MATCH($B53,OFFSET($B53,1-AK$19,0):$B53,0))-AK$19,1-AK$19)),0):J53,OFFSET(AK$39,AK$19-1,0):OFFSET(AK$39,IF(ROW(J53)-AK$19&lt;1, 1-ROW(J53)+AK$19,IF(OR(OFFSET($A53,1-AK$19,0) &lt;&gt;$A53,OFFSET($B53,1-AK$19,0) &lt;&gt; $B53), MAX(MATCH($A53,OFFSET($A53,1-AK$19,0):$A53,0),MATCH($B53,OFFSET($B53,1-AK$19,0):$B53,0))-1,0)),0)),0)</f>
        <v>0</v>
      </c>
      <c r="AL53" s="22">
        <f ca="1">IFERROR(SUMPRODUCT(OFFSET(K53,IF(ROW(K53)-AL$19&lt;1,2-ROW(K53), IF(OR(OFFSET($B53,1-AL$19,0) &lt;&gt; $B53,OFFSET($A53,1-AL$19,0) &lt;&gt; $A53), MAX(MATCH($A53,OFFSET($A53,1-AL$19,0):$A53,0),MATCH($B53,OFFSET($B53,1-AL$19,0):$B53,0))-AL$19,1-AL$19)),0):K53,OFFSET(AL$39,AL$19-1,0):OFFSET(AL$39,IF(ROW(K53)-AL$19&lt;1, 1-ROW(K53)+AL$19,IF(OR(OFFSET($A53,1-AL$19,0) &lt;&gt;$A53,OFFSET($B53,1-AL$19,0) &lt;&gt; $B53), MAX(MATCH($A53,OFFSET($A53,1-AL$19,0):$A53,0),MATCH($B53,OFFSET($B53,1-AL$19,0):$B53,0))-1,0)),0)),0)</f>
        <v>0</v>
      </c>
      <c r="AM53" s="22">
        <f ca="1">IFERROR(SUMPRODUCT(OFFSET(L53,IF(ROW(L53)-AM$19&lt;1,2-ROW(L53), IF(OR(OFFSET($B53,1-AM$19,0) &lt;&gt; $B53,OFFSET($A53,1-AM$19,0) &lt;&gt; $A53), MAX(MATCH($A53,OFFSET($A53,1-AM$19,0):$A53,0),MATCH($B53,OFFSET($B53,1-AM$19,0):$B53,0))-AM$19,1-AM$19)),0):L53,OFFSET(AM$39,AM$19-1,0):OFFSET(AM$39,IF(ROW(L53)-AM$19&lt;1, 1-ROW(L53)+AM$19,IF(OR(OFFSET($A53,1-AM$19,0) &lt;&gt;$A53,OFFSET($B53,1-AM$19,0) &lt;&gt; $B53), MAX(MATCH($A53,OFFSET($A53,1-AM$19,0):$A53,0),MATCH($B53,OFFSET($B53,1-AM$19,0):$B53,0))-1,0)),0)),0)</f>
        <v>0</v>
      </c>
      <c r="AN53" s="22">
        <f ca="1">IFERROR(SUMPRODUCT(OFFSET(M53,IF(ROW(M53)-AN$19&lt;1,2-ROW(M53), IF(OR(OFFSET($B53,1-AN$19,0) &lt;&gt; $B53,OFFSET($A53,1-AN$19,0) &lt;&gt; $A53), MAX(MATCH($A53,OFFSET($A53,1-AN$19,0):$A53,0),MATCH($B53,OFFSET($B53,1-AN$19,0):$B53,0))-AN$19,1-AN$19)),0):M53,OFFSET(AN$39,AN$19-1,0):OFFSET(AN$39,IF(ROW(M53)-AN$19&lt;1, 1-ROW(M53)+AN$19,IF(OR(OFFSET($A53,1-AN$19,0) &lt;&gt;$A53,OFFSET($B53,1-AN$19,0) &lt;&gt; $B53), MAX(MATCH($A53,OFFSET($A53,1-AN$19,0):$A53,0),MATCH($B53,OFFSET($B53,1-AN$19,0):$B53,0))-1,0)),0)),0)</f>
        <v>0</v>
      </c>
      <c r="AO53" s="22">
        <f ca="1">IFERROR(SUMPRODUCT(OFFSET(N53,IF(ROW(N53)-AO$19&lt;1,2-ROW(N53), IF(OR(OFFSET($B53,1-AO$19,0) &lt;&gt; $B53,OFFSET($A53,1-AO$19,0) &lt;&gt; $A53), MAX(MATCH($A53,OFFSET($A53,1-AO$19,0):$A53,0),MATCH($B53,OFFSET($B53,1-AO$19,0):$B53,0))-AO$19,1-AO$19)),0):N53,OFFSET(AO$39,AO$19-1,0):OFFSET(AO$39,IF(ROW(N53)-AO$19&lt;1, 1-ROW(N53)+AO$19,IF(OR(OFFSET($A53,1-AO$19,0) &lt;&gt;$A53,OFFSET($B53,1-AO$19,0) &lt;&gt; $B53), MAX(MATCH($A53,OFFSET($A53,1-AO$19,0):$A53,0),MATCH($B53,OFFSET($B53,1-AO$19,0):$B53,0))-1,0)),0)),0)</f>
        <v>0</v>
      </c>
      <c r="AP53" s="22">
        <f ca="1">IFERROR(SUMPRODUCT(OFFSET(O53,IF(ROW(O53)-AP$19&lt;1,2-ROW(O53), IF(OR(OFFSET($B53,1-AP$19,0) &lt;&gt; $B53,OFFSET($A53,1-AP$19,0) &lt;&gt; $A53), MAX(MATCH($A53,OFFSET($A53,1-AP$19,0):$A53,0),MATCH($B53,OFFSET($B53,1-AP$19,0):$B53,0))-AP$19,1-AP$19)),0):O53,OFFSET(AP$39,AP$19-1,0):OFFSET(AP$39,IF(ROW(O53)-AP$19&lt;1, 1-ROW(O53)+AP$19,IF(OR(OFFSET($A53,1-AP$19,0) &lt;&gt;$A53,OFFSET($B53,1-AP$19,0) &lt;&gt; $B53), MAX(MATCH($A53,OFFSET($A53,1-AP$19,0):$A53,0),MATCH($B53,OFFSET($B53,1-AP$19,0):$B53,0))-1,0)),0)),0)</f>
        <v>0</v>
      </c>
      <c r="AQ53" s="22">
        <f ca="1">IFERROR(SUMPRODUCT(OFFSET(P53,IF(ROW(P53)-AQ$19&lt;1,2-ROW(P53), IF(OR(OFFSET($B53,1-AQ$19,0) &lt;&gt; $B53,OFFSET($A53,1-AQ$19,0) &lt;&gt; $A53), MAX(MATCH($A53,OFFSET($A53,1-AQ$19,0):$A53,0),MATCH($B53,OFFSET($B53,1-AQ$19,0):$B53,0))-AQ$19,1-AQ$19)),0):P53,OFFSET(AQ$39,AQ$19-1,0):OFFSET(AQ$39,IF(ROW(P53)-AQ$19&lt;1, 1-ROW(P53)+AQ$19,IF(OR(OFFSET($A53,1-AQ$19,0) &lt;&gt;$A53,OFFSET($B53,1-AQ$19,0) &lt;&gt; $B53), MAX(MATCH($A53,OFFSET($A53,1-AQ$19,0):$A53,0),MATCH($B53,OFFSET($B53,1-AQ$19,0):$B53,0))-1,0)),0)),0)</f>
        <v>0</v>
      </c>
      <c r="AR53" s="22">
        <f ca="1">IFERROR(SUMPRODUCT(OFFSET(Q53,IF(ROW(Q53)-AR$19&lt;1,2-ROW(Q53), IF(OR(OFFSET($B53,1-AR$19,0) &lt;&gt; $B53,OFFSET($A53,1-AR$19,0) &lt;&gt; $A53), MAX(MATCH($A53,OFFSET($A53,1-AR$19,0):$A53,0),MATCH($B53,OFFSET($B53,1-AR$19,0):$B53,0))-AR$19,1-AR$19)),0):Q53,OFFSET(AR$39,AR$19-1,0):OFFSET(AR$39,IF(ROW(Q53)-AR$19&lt;1, 1-ROW(Q53)+AR$19,IF(OR(OFFSET($A53,1-AR$19,0) &lt;&gt;$A53,OFFSET($B53,1-AR$19,0) &lt;&gt; $B53), MAX(MATCH($A53,OFFSET($A53,1-AR$19,0):$A53,0),MATCH($B53,OFFSET($B53,1-AR$19,0):$B53,0))-1,0)),0)),0)</f>
        <v>0</v>
      </c>
      <c r="AS53" s="22">
        <f ca="1">IFERROR(SUMPRODUCT(OFFSET(R53,IF(ROW(R53)-AS$19&lt;1,2-ROW(R53), IF(OR(OFFSET($B53,1-AS$19,0) &lt;&gt; $B53,OFFSET($A53,1-AS$19,0) &lt;&gt; $A53), MAX(MATCH($A53,OFFSET($A53,1-AS$19,0):$A53,0),MATCH($B53,OFFSET($B53,1-AS$19,0):$B53,0))-AS$19,1-AS$19)),0):R53,OFFSET(AS$39,AS$19-1,0):OFFSET(AS$39,IF(ROW(R53)-AS$19&lt;1, 1-ROW(R53)+AS$19,IF(OR(OFFSET($A53,1-AS$19,0) &lt;&gt;$A53,OFFSET($B53,1-AS$19,0) &lt;&gt; $B53), MAX(MATCH($A53,OFFSET($A53,1-AS$19,0):$A53,0),MATCH($B53,OFFSET($B53,1-AS$19,0):$B53,0))-1,0)),0)),0)</f>
        <v>0</v>
      </c>
      <c r="AT53" s="22">
        <f ca="1">IFERROR(SUMPRODUCT(OFFSET(S53,IF(ROW(S53)-AT$19&lt;1,2-ROW(S53), IF(OR(OFFSET($B53,1-AT$19,0) &lt;&gt; $B53,OFFSET($A53,1-AT$19,0) &lt;&gt; $A53), MAX(MATCH($A53,OFFSET($A53,1-AT$19,0):$A53,0),MATCH($B53,OFFSET($B53,1-AT$19,0):$B53,0))-AT$19,1-AT$19)),0):S53,OFFSET(AT$39,AT$19-1,0):OFFSET(AT$39,IF(ROW(S53)-AT$19&lt;1, 1-ROW(S53)+AT$19,IF(OR(OFFSET($A53,1-AT$19,0) &lt;&gt;$A53,OFFSET($B53,1-AT$19,0) &lt;&gt; $B53), MAX(MATCH($A53,OFFSET($A53,1-AT$19,0):$A53,0),MATCH($B53,OFFSET($B53,1-AT$19,0):$B53,0))-1,0)),0)),0)</f>
        <v>0</v>
      </c>
      <c r="AU53" s="22">
        <f ca="1">IFERROR(SUMPRODUCT(OFFSET(T53,IF(ROW(T53)-AU$19&lt;1,2-ROW(T53), IF(OR(OFFSET($B53,1-AU$19,0) &lt;&gt; $B53,OFFSET($A53,1-AU$19,0) &lt;&gt; $A53), MAX(MATCH($A53,OFFSET($A53,1-AU$19,0):$A53,0),MATCH($B53,OFFSET($B53,1-AU$19,0):$B53,0))-AU$19,1-AU$19)),0):T53,OFFSET(AU$39,AU$19-1,0):OFFSET(AU$39,IF(ROW(T53)-AU$19&lt;1, 1-ROW(T53)+AU$19,IF(OR(OFFSET($A53,1-AU$19,0) &lt;&gt;$A53,OFFSET($B53,1-AU$19,0) &lt;&gt; $B53), MAX(MATCH($A53,OFFSET($A53,1-AU$19,0):$A53,0),MATCH($B53,OFFSET($B53,1-AU$19,0):$B53,0))-1,0)),0)),0)</f>
        <v>0</v>
      </c>
      <c r="AV53" s="22">
        <f ca="1">IFERROR(SUMPRODUCT(OFFSET(U53,IF(ROW(U53)-AV$19&lt;1,2-ROW(U53), IF(OR(OFFSET($B53,1-AV$19,0) &lt;&gt; $B53,OFFSET($A53,1-AV$19,0) &lt;&gt; $A53), MAX(MATCH($A53,OFFSET($A53,1-AV$19,0):$A53,0),MATCH($B53,OFFSET($B53,1-AV$19,0):$B53,0))-AV$19,1-AV$19)),0):U53,OFFSET(AV$39,AV$19-1,0):OFFSET(AV$39,IF(ROW(U53)-AV$19&lt;1, 1-ROW(U53)+AV$19,IF(OR(OFFSET($A53,1-AV$19,0) &lt;&gt;$A53,OFFSET($B53,1-AV$19,0) &lt;&gt; $B53), MAX(MATCH($A53,OFFSET($A53,1-AV$19,0):$A53,0),MATCH($B53,OFFSET($B53,1-AV$19,0):$B53,0))-1,0)),0)),0)</f>
        <v>0</v>
      </c>
      <c r="AW53" s="22">
        <f ca="1">IFERROR(SUMPRODUCT(OFFSET(V53,IF(ROW(V53)-AW$19&lt;1,2-ROW(V53), IF(OR(OFFSET($B53,1-AW$19,0) &lt;&gt; $B53,OFFSET($A53,1-AW$19,0) &lt;&gt; $A53), MAX(MATCH($A53,OFFSET($A53,1-AW$19,0):$A53,0),MATCH($B53,OFFSET($B53,1-AW$19,0):$B53,0))-AW$19,1-AW$19)),0):V53,OFFSET(AW$39,AW$19-1,0):OFFSET(AW$39,IF(ROW(V53)-AW$19&lt;1, 1-ROW(V53)+AW$19,IF(OR(OFFSET($A53,1-AW$19,0) &lt;&gt;$A53,OFFSET($B53,1-AW$19,0) &lt;&gt; $B53), MAX(MATCH($A53,OFFSET($A53,1-AW$19,0):$A53,0),MATCH($B53,OFFSET($B53,1-AW$19,0):$B53,0))-1,0)),0)),0)</f>
        <v>0</v>
      </c>
      <c r="AX53" s="22">
        <f ca="1">IFERROR(SUMPRODUCT(OFFSET(W53,IF(ROW(W53)-AX$19&lt;1,2-ROW(W53), IF(OR(OFFSET($B53,1-AX$19,0) &lt;&gt; $B53,OFFSET($A53,1-AX$19,0) &lt;&gt; $A53), MAX(MATCH($A53,OFFSET($A53,1-AX$19,0):$A53,0),MATCH($B53,OFFSET($B53,1-AX$19,0):$B53,0))-AX$19,1-AX$19)),0):W53,OFFSET(AX$39,AX$19-1,0):OFFSET(AX$39,IF(ROW(W53)-AX$19&lt;1, 1-ROW(W53)+AX$19,IF(OR(OFFSET($A53,1-AX$19,0) &lt;&gt;$A53,OFFSET($B53,1-AX$19,0) &lt;&gt; $B53), MAX(MATCH($A53,OFFSET($A53,1-AX$19,0):$A53,0),MATCH($B53,OFFSET($B53,1-AX$19,0):$B53,0))-1,0)),0)),0)</f>
        <v>0</v>
      </c>
      <c r="AY53" s="22">
        <f ca="1">IFERROR(SUMPRODUCT(OFFSET(X53,IF(ROW(X53)-AY$19&lt;1,2-ROW(X53), IF(OR(OFFSET($B53,1-AY$19,0) &lt;&gt; $B53,OFFSET($A53,1-AY$19,0) &lt;&gt; $A53), MAX(MATCH($A53,OFFSET($A53,1-AY$19,0):$A53,0),MATCH($B53,OFFSET($B53,1-AY$19,0):$B53,0))-AY$19,1-AY$19)),0):X53,OFFSET(AY$39,AY$19-1,0):OFFSET(AY$39,IF(ROW(X53)-AY$19&lt;1, 1-ROW(X53)+AY$19,IF(OR(OFFSET($A53,1-AY$19,0) &lt;&gt;$A53,OFFSET($B53,1-AY$19,0) &lt;&gt; $B53), MAX(MATCH($A53,OFFSET($A53,1-AY$19,0):$A53,0),MATCH($B53,OFFSET($B53,1-AY$19,0):$B53,0))-1,0)),0)),0)</f>
        <v>0</v>
      </c>
      <c r="AZ53" s="22">
        <f ca="1">IFERROR(SUMPRODUCT(OFFSET(Y53,IF(ROW(Y53)-AZ$19&lt;1,2-ROW(Y53), IF(OR(OFFSET($B53,1-AZ$19,0) &lt;&gt; $B53,OFFSET($A53,1-AZ$19,0) &lt;&gt; $A53), MAX(MATCH($A53,OFFSET($A53,1-AZ$19,0):$A53,0),MATCH($B53,OFFSET($B53,1-AZ$19,0):$B53,0))-AZ$19,1-AZ$19)),0):Y53,OFFSET(AZ$39,AZ$19-1,0):OFFSET(AZ$39,IF(ROW(Y53)-AZ$19&lt;1, 1-ROW(Y53)+AZ$19,IF(OR(OFFSET($A53,1-AZ$19,0) &lt;&gt;$A53,OFFSET($B53,1-AZ$19,0) &lt;&gt; $B53), MAX(MATCH($A53,OFFSET($A53,1-AZ$19,0):$A53,0),MATCH($B53,OFFSET($B53,1-AZ$19,0):$B53,0))-1,0)),0)),0)</f>
        <v>0</v>
      </c>
      <c r="BA53" s="22">
        <f ca="1">IFERROR(SUMPRODUCT(OFFSET(Z53,IF(ROW(Z53)-BA$19&lt;1,2-ROW(Z53), IF(OR(OFFSET($B53,1-BA$19,0) &lt;&gt; $B53,OFFSET($A53,1-BA$19,0) &lt;&gt; $A53), MAX(MATCH($A53,OFFSET($A53,1-BA$19,0):$A53,0),MATCH($B53,OFFSET($B53,1-BA$19,0):$B53,0))-BA$19,1-BA$19)),0):Z53,OFFSET(BA$39,BA$19-1,0):OFFSET(BA$39,IF(ROW(Z53)-BA$19&lt;1, 1-ROW(Z53)+BA$19,IF(OR(OFFSET($A53,1-BA$19,0) &lt;&gt;$A53,OFFSET($B53,1-BA$19,0) &lt;&gt; $B53), MAX(MATCH($A53,OFFSET($A53,1-BA$19,0):$A53,0),MATCH($B53,OFFSET($B53,1-BA$19,0):$B53,0))-1,0)),0)),0)</f>
        <v>0</v>
      </c>
      <c r="BD53">
        <f t="shared" ca="1" si="12"/>
        <v>0</v>
      </c>
      <c r="BE53">
        <f t="shared" ca="1" si="13"/>
        <v>0</v>
      </c>
      <c r="BF53">
        <f t="shared" ca="1" si="14"/>
        <v>0</v>
      </c>
      <c r="BG53">
        <f t="shared" ca="1" si="15"/>
        <v>0</v>
      </c>
      <c r="BH53">
        <f t="shared" ca="1" si="16"/>
        <v>0</v>
      </c>
      <c r="BI53">
        <f t="shared" ca="1" si="17"/>
        <v>0</v>
      </c>
      <c r="BJ53">
        <f t="shared" ca="1" si="18"/>
        <v>0</v>
      </c>
      <c r="BK53">
        <f t="shared" ca="1" si="19"/>
        <v>0</v>
      </c>
      <c r="BL53">
        <f t="shared" ca="1" si="20"/>
        <v>0</v>
      </c>
      <c r="BM53">
        <f t="shared" ca="1" si="21"/>
        <v>0</v>
      </c>
      <c r="BN53">
        <f t="shared" ca="1" si="22"/>
        <v>0</v>
      </c>
      <c r="BO53" t="e">
        <f>#REF!*#REF!</f>
        <v>#REF!</v>
      </c>
      <c r="BP53" t="e">
        <f>#REF!*#REF!</f>
        <v>#REF!</v>
      </c>
      <c r="BQ53" t="e">
        <f>#REF!*#REF!</f>
        <v>#REF!</v>
      </c>
      <c r="BR53" t="e">
        <f>#REF!*#REF!</f>
        <v>#REF!</v>
      </c>
      <c r="BS53" t="e">
        <f>#REF!*#REF!</f>
        <v>#REF!</v>
      </c>
      <c r="BT53" t="e">
        <f>#REF!*#REF!</f>
        <v>#REF!</v>
      </c>
      <c r="BU53" t="e">
        <f>#REF!*#REF!</f>
        <v>#REF!</v>
      </c>
      <c r="BV53" t="e">
        <f>#REF!*#REF!</f>
        <v>#REF!</v>
      </c>
      <c r="BW53" t="e">
        <f>#REF!*#REF!</f>
        <v>#REF!</v>
      </c>
      <c r="BX53" t="e">
        <f>#REF!*#REF!</f>
        <v>#REF!</v>
      </c>
      <c r="BY53" t="e">
        <f>#REF!*#REF!</f>
        <v>#REF!</v>
      </c>
      <c r="BZ53" t="e">
        <f>#REF!*#REF!</f>
        <v>#REF!</v>
      </c>
      <c r="CA53" t="e">
        <f>#REF!*#REF!</f>
        <v>#REF!</v>
      </c>
      <c r="CB53" t="e">
        <f>#REF!*#REF!</f>
        <v>#REF!</v>
      </c>
      <c r="CC53" t="e">
        <f>#REF!*#REF!</f>
        <v>#REF!</v>
      </c>
      <c r="CD53" t="e">
        <f>#REF!*#REF!</f>
        <v>#REF!</v>
      </c>
      <c r="CE53" t="e">
        <f>#REF!*#REF!</f>
        <v>#REF!</v>
      </c>
      <c r="CF53" t="e">
        <f>#REF!*#REF!</f>
        <v>#REF!</v>
      </c>
      <c r="CG53" t="e">
        <f>#REF!*#REF!</f>
        <v>#REF!</v>
      </c>
      <c r="CH53" t="e">
        <f>#REF!*#REF!</f>
        <v>#REF!</v>
      </c>
      <c r="CI53" t="e">
        <f>#REF!*#REF!</f>
        <v>#REF!</v>
      </c>
      <c r="CJ53" t="e">
        <f>#REF!*#REF!</f>
        <v>#REF!</v>
      </c>
      <c r="CK53" t="e">
        <f>#REF!*#REF!</f>
        <v>#REF!</v>
      </c>
      <c r="CL53" t="e">
        <f>#REF!*#REF!</f>
        <v>#REF!</v>
      </c>
      <c r="CM53" t="e">
        <f>#REF!*#REF!</f>
        <v>#REF!</v>
      </c>
      <c r="CN53" t="e">
        <f>#REF!*#REF!</f>
        <v>#REF!</v>
      </c>
      <c r="CO53" t="e">
        <f>#REF!*#REF!</f>
        <v>#REF!</v>
      </c>
      <c r="CP53" t="e">
        <f>#REF!*#REF!</f>
        <v>#REF!</v>
      </c>
      <c r="CQ53" t="e">
        <f>#REF!*#REF!</f>
        <v>#REF!</v>
      </c>
      <c r="CR53" t="e">
        <f>#REF!*#REF!</f>
        <v>#REF!</v>
      </c>
      <c r="CS53" t="e">
        <f>#REF!*#REF!</f>
        <v>#REF!</v>
      </c>
      <c r="CT53" t="e">
        <f>#REF!*#REF!</f>
        <v>#REF!</v>
      </c>
      <c r="CU53" t="e">
        <f>#REF!*#REF!</f>
        <v>#REF!</v>
      </c>
      <c r="CV53" t="e">
        <f>#REF!*#REF!</f>
        <v>#REF!</v>
      </c>
      <c r="CW53" t="e">
        <f>#REF!*#REF!</f>
        <v>#REF!</v>
      </c>
      <c r="CX53" t="e">
        <f>#REF!*#REF!</f>
        <v>#REF!</v>
      </c>
      <c r="CY53" t="e">
        <f>#REF!*#REF!</f>
        <v>#REF!</v>
      </c>
      <c r="CZ53" t="e">
        <f>#REF!*#REF!</f>
        <v>#REF!</v>
      </c>
      <c r="DA53" t="e">
        <f>#REF!*#REF!</f>
        <v>#REF!</v>
      </c>
      <c r="DB53" t="e">
        <f>#REF!*#REF!</f>
        <v>#REF!</v>
      </c>
      <c r="DC53" t="e">
        <f>#REF!*#REF!</f>
        <v>#REF!</v>
      </c>
      <c r="DD53" t="e">
        <f>#REF!*#REF!</f>
        <v>#REF!</v>
      </c>
    </row>
    <row r="54" spans="1:108" x14ac:dyDescent="0.25">
      <c r="A54" s="60" t="s">
        <v>113</v>
      </c>
      <c r="B54" s="60" t="s">
        <v>113</v>
      </c>
      <c r="C54" s="58">
        <v>43857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Z54" s="26"/>
      <c r="AA54" s="26"/>
      <c r="AE54" s="22">
        <f ca="1">IFERROR(SUMPRODUCT(OFFSET(D54,IF(ROW(D54)-AE$19&lt;1,2-ROW(D54), IF(OR(OFFSET($B54,1-AE$19,0) &lt;&gt; $B54,OFFSET($A54,1-AE$19,0) &lt;&gt; $A54), MAX(MATCH($A54,OFFSET($A54,1-AE$19,0):$A54,0),MATCH($B54,OFFSET($B54,1-AE$19,0):$B54,0))-AE$19,1-AE$19)),0):D54,OFFSET(AE$39,AE$19-1,0):OFFSET(AE$39,IF(ROW(D54)-AE$19&lt;1, 1-ROW(D54)+AE$19,IF(OR(OFFSET($A54,1-AE$19,0) &lt;&gt;$A54,OFFSET($B54,1-AE$19,0) &lt;&gt; $B54), MAX(MATCH($A54,OFFSET($A54,1-AE$19,0):$A54,0),MATCH($B54,OFFSET($B54,1-AE$19,0):$B54,0))-1,0)),0)),0)</f>
        <v>0</v>
      </c>
      <c r="AF54" s="22">
        <f ca="1">IFERROR(SUMPRODUCT(OFFSET(E54,IF(ROW(E54)-AF$19&lt;1,2-ROW(E54), IF(OR(OFFSET($B54,1-AF$19,0) &lt;&gt; $B54,OFFSET($A54,1-AF$19,0) &lt;&gt; $A54), MAX(MATCH($A54,OFFSET($A54,1-AF$19,0):$A54,0),MATCH($B54,OFFSET($B54,1-AF$19,0):$B54,0))-AF$19,1-AF$19)),0):E54,OFFSET(AF$39,AF$19-1,0):OFFSET(AF$39,IF(ROW(E54)-AF$19&lt;1, 1-ROW(E54)+AF$19,IF(OR(OFFSET($A54,1-AF$19,0) &lt;&gt;$A54,OFFSET($B54,1-AF$19,0) &lt;&gt; $B54), MAX(MATCH($A54,OFFSET($A54,1-AF$19,0):$A54,0),MATCH($B54,OFFSET($B54,1-AF$19,0):$B54,0))-1,0)),0)),0)</f>
        <v>0</v>
      </c>
      <c r="AG54" s="22">
        <f ca="1">IFERROR(SUMPRODUCT(OFFSET(F54,IF(ROW(F54)-AG$19&lt;1,2-ROW(F54), IF(OR(OFFSET($B54,1-AG$19,0) &lt;&gt; $B54,OFFSET($A54,1-AG$19,0) &lt;&gt; $A54), MAX(MATCH($A54,OFFSET($A54,1-AG$19,0):$A54,0),MATCH($B54,OFFSET($B54,1-AG$19,0):$B54,0))-AG$19,1-AG$19)),0):F54,OFFSET(AG$39,AG$19-1,0):OFFSET(AG$39,IF(ROW(F54)-AG$19&lt;1, 1-ROW(F54)+AG$19,IF(OR(OFFSET($A54,1-AG$19,0) &lt;&gt;$A54,OFFSET($B54,1-AG$19,0) &lt;&gt; $B54), MAX(MATCH($A54,OFFSET($A54,1-AG$19,0):$A54,0),MATCH($B54,OFFSET($B54,1-AG$19,0):$B54,0))-1,0)),0)),0)</f>
        <v>0</v>
      </c>
      <c r="AH54" s="22">
        <f ca="1">IFERROR(SUMPRODUCT(OFFSET(G54,IF(ROW(G54)-AH$19&lt;1,2-ROW(G54), IF(OR(OFFSET($B54,1-AH$19,0) &lt;&gt; $B54,OFFSET($A54,1-AH$19,0) &lt;&gt; $A54), MAX(MATCH($A54,OFFSET($A54,1-AH$19,0):$A54,0),MATCH($B54,OFFSET($B54,1-AH$19,0):$B54,0))-AH$19,1-AH$19)),0):G54,OFFSET(AH$39,AH$19-1,0):OFFSET(AH$39,IF(ROW(G54)-AH$19&lt;1, 1-ROW(G54)+AH$19,IF(OR(OFFSET($A54,1-AH$19,0) &lt;&gt;$A54,OFFSET($B54,1-AH$19,0) &lt;&gt; $B54), MAX(MATCH($A54,OFFSET($A54,1-AH$19,0):$A54,0),MATCH($B54,OFFSET($B54,1-AH$19,0):$B54,0))-1,0)),0)),0)</f>
        <v>0</v>
      </c>
      <c r="AI54" s="22">
        <f ca="1">IFERROR(SUMPRODUCT(OFFSET(H54,IF(ROW(H54)-AI$19&lt;1,2-ROW(H54), IF(OR(OFFSET($B54,1-AI$19,0) &lt;&gt; $B54,OFFSET($A54,1-AI$19,0) &lt;&gt; $A54), MAX(MATCH($A54,OFFSET($A54,1-AI$19,0):$A54,0),MATCH($B54,OFFSET($B54,1-AI$19,0):$B54,0))-AI$19,1-AI$19)),0):H54,OFFSET(AI$39,AI$19-1,0):OFFSET(AI$39,IF(ROW(H54)-AI$19&lt;1, 1-ROW(H54)+AI$19,IF(OR(OFFSET($A54,1-AI$19,0) &lt;&gt;$A54,OFFSET($B54,1-AI$19,0) &lt;&gt; $B54), MAX(MATCH($A54,OFFSET($A54,1-AI$19,0):$A54,0),MATCH($B54,OFFSET($B54,1-AI$19,0):$B54,0))-1,0)),0)),0)</f>
        <v>0</v>
      </c>
      <c r="AJ54" s="22">
        <f ca="1">IFERROR(SUMPRODUCT(OFFSET(I54,IF(ROW(I54)-AJ$19&lt;1,2-ROW(I54), IF(OR(OFFSET($B54,1-AJ$19,0) &lt;&gt; $B54,OFFSET($A54,1-AJ$19,0) &lt;&gt; $A54), MAX(MATCH($A54,OFFSET($A54,1-AJ$19,0):$A54,0),MATCH($B54,OFFSET($B54,1-AJ$19,0):$B54,0))-AJ$19,1-AJ$19)),0):I54,OFFSET(AJ$39,AJ$19-1,0):OFFSET(AJ$39,IF(ROW(I54)-AJ$19&lt;1, 1-ROW(I54)+AJ$19,IF(OR(OFFSET($A54,1-AJ$19,0) &lt;&gt;$A54,OFFSET($B54,1-AJ$19,0) &lt;&gt; $B54), MAX(MATCH($A54,OFFSET($A54,1-AJ$19,0):$A54,0),MATCH($B54,OFFSET($B54,1-AJ$19,0):$B54,0))-1,0)),0)),0)</f>
        <v>0</v>
      </c>
      <c r="AK54" s="22">
        <f ca="1">IFERROR(SUMPRODUCT(OFFSET(J54,IF(ROW(J54)-AK$19&lt;1,2-ROW(J54), IF(OR(OFFSET($B54,1-AK$19,0) &lt;&gt; $B54,OFFSET($A54,1-AK$19,0) &lt;&gt; $A54), MAX(MATCH($A54,OFFSET($A54,1-AK$19,0):$A54,0),MATCH($B54,OFFSET($B54,1-AK$19,0):$B54,0))-AK$19,1-AK$19)),0):J54,OFFSET(AK$39,AK$19-1,0):OFFSET(AK$39,IF(ROW(J54)-AK$19&lt;1, 1-ROW(J54)+AK$19,IF(OR(OFFSET($A54,1-AK$19,0) &lt;&gt;$A54,OFFSET($B54,1-AK$19,0) &lt;&gt; $B54), MAX(MATCH($A54,OFFSET($A54,1-AK$19,0):$A54,0),MATCH($B54,OFFSET($B54,1-AK$19,0):$B54,0))-1,0)),0)),0)</f>
        <v>0</v>
      </c>
      <c r="AL54" s="22">
        <f ca="1">IFERROR(SUMPRODUCT(OFFSET(K54,IF(ROW(K54)-AL$19&lt;1,2-ROW(K54), IF(OR(OFFSET($B54,1-AL$19,0) &lt;&gt; $B54,OFFSET($A54,1-AL$19,0) &lt;&gt; $A54), MAX(MATCH($A54,OFFSET($A54,1-AL$19,0):$A54,0),MATCH($B54,OFFSET($B54,1-AL$19,0):$B54,0))-AL$19,1-AL$19)),0):K54,OFFSET(AL$39,AL$19-1,0):OFFSET(AL$39,IF(ROW(K54)-AL$19&lt;1, 1-ROW(K54)+AL$19,IF(OR(OFFSET($A54,1-AL$19,0) &lt;&gt;$A54,OFFSET($B54,1-AL$19,0) &lt;&gt; $B54), MAX(MATCH($A54,OFFSET($A54,1-AL$19,0):$A54,0),MATCH($B54,OFFSET($B54,1-AL$19,0):$B54,0))-1,0)),0)),0)</f>
        <v>0</v>
      </c>
      <c r="AM54" s="22">
        <f ca="1">IFERROR(SUMPRODUCT(OFFSET(L54,IF(ROW(L54)-AM$19&lt;1,2-ROW(L54), IF(OR(OFFSET($B54,1-AM$19,0) &lt;&gt; $B54,OFFSET($A54,1-AM$19,0) &lt;&gt; $A54), MAX(MATCH($A54,OFFSET($A54,1-AM$19,0):$A54,0),MATCH($B54,OFFSET($B54,1-AM$19,0):$B54,0))-AM$19,1-AM$19)),0):L54,OFFSET(AM$39,AM$19-1,0):OFFSET(AM$39,IF(ROW(L54)-AM$19&lt;1, 1-ROW(L54)+AM$19,IF(OR(OFFSET($A54,1-AM$19,0) &lt;&gt;$A54,OFFSET($B54,1-AM$19,0) &lt;&gt; $B54), MAX(MATCH($A54,OFFSET($A54,1-AM$19,0):$A54,0),MATCH($B54,OFFSET($B54,1-AM$19,0):$B54,0))-1,0)),0)),0)</f>
        <v>0</v>
      </c>
      <c r="AN54" s="22">
        <f ca="1">IFERROR(SUMPRODUCT(OFFSET(M54,IF(ROW(M54)-AN$19&lt;1,2-ROW(M54), IF(OR(OFFSET($B54,1-AN$19,0) &lt;&gt; $B54,OFFSET($A54,1-AN$19,0) &lt;&gt; $A54), MAX(MATCH($A54,OFFSET($A54,1-AN$19,0):$A54,0),MATCH($B54,OFFSET($B54,1-AN$19,0):$B54,0))-AN$19,1-AN$19)),0):M54,OFFSET(AN$39,AN$19-1,0):OFFSET(AN$39,IF(ROW(M54)-AN$19&lt;1, 1-ROW(M54)+AN$19,IF(OR(OFFSET($A54,1-AN$19,0) &lt;&gt;$A54,OFFSET($B54,1-AN$19,0) &lt;&gt; $B54), MAX(MATCH($A54,OFFSET($A54,1-AN$19,0):$A54,0),MATCH($B54,OFFSET($B54,1-AN$19,0):$B54,0))-1,0)),0)),0)</f>
        <v>0</v>
      </c>
      <c r="AO54" s="22">
        <f ca="1">IFERROR(SUMPRODUCT(OFFSET(N54,IF(ROW(N54)-AO$19&lt;1,2-ROW(N54), IF(OR(OFFSET($B54,1-AO$19,0) &lt;&gt; $B54,OFFSET($A54,1-AO$19,0) &lt;&gt; $A54), MAX(MATCH($A54,OFFSET($A54,1-AO$19,0):$A54,0),MATCH($B54,OFFSET($B54,1-AO$19,0):$B54,0))-AO$19,1-AO$19)),0):N54,OFFSET(AO$39,AO$19-1,0):OFFSET(AO$39,IF(ROW(N54)-AO$19&lt;1, 1-ROW(N54)+AO$19,IF(OR(OFFSET($A54,1-AO$19,0) &lt;&gt;$A54,OFFSET($B54,1-AO$19,0) &lt;&gt; $B54), MAX(MATCH($A54,OFFSET($A54,1-AO$19,0):$A54,0),MATCH($B54,OFFSET($B54,1-AO$19,0):$B54,0))-1,0)),0)),0)</f>
        <v>0</v>
      </c>
      <c r="AP54" s="22">
        <f ca="1">IFERROR(SUMPRODUCT(OFFSET(O54,IF(ROW(O54)-AP$19&lt;1,2-ROW(O54), IF(OR(OFFSET($B54,1-AP$19,0) &lt;&gt; $B54,OFFSET($A54,1-AP$19,0) &lt;&gt; $A54), MAX(MATCH($A54,OFFSET($A54,1-AP$19,0):$A54,0),MATCH($B54,OFFSET($B54,1-AP$19,0):$B54,0))-AP$19,1-AP$19)),0):O54,OFFSET(AP$39,AP$19-1,0):OFFSET(AP$39,IF(ROW(O54)-AP$19&lt;1, 1-ROW(O54)+AP$19,IF(OR(OFFSET($A54,1-AP$19,0) &lt;&gt;$A54,OFFSET($B54,1-AP$19,0) &lt;&gt; $B54), MAX(MATCH($A54,OFFSET($A54,1-AP$19,0):$A54,0),MATCH($B54,OFFSET($B54,1-AP$19,0):$B54,0))-1,0)),0)),0)</f>
        <v>0</v>
      </c>
      <c r="AQ54" s="22">
        <f ca="1">IFERROR(SUMPRODUCT(OFFSET(P54,IF(ROW(P54)-AQ$19&lt;1,2-ROW(P54), IF(OR(OFFSET($B54,1-AQ$19,0) &lt;&gt; $B54,OFFSET($A54,1-AQ$19,0) &lt;&gt; $A54), MAX(MATCH($A54,OFFSET($A54,1-AQ$19,0):$A54,0),MATCH($B54,OFFSET($B54,1-AQ$19,0):$B54,0))-AQ$19,1-AQ$19)),0):P54,OFFSET(AQ$39,AQ$19-1,0):OFFSET(AQ$39,IF(ROW(P54)-AQ$19&lt;1, 1-ROW(P54)+AQ$19,IF(OR(OFFSET($A54,1-AQ$19,0) &lt;&gt;$A54,OFFSET($B54,1-AQ$19,0) &lt;&gt; $B54), MAX(MATCH($A54,OFFSET($A54,1-AQ$19,0):$A54,0),MATCH($B54,OFFSET($B54,1-AQ$19,0):$B54,0))-1,0)),0)),0)</f>
        <v>0</v>
      </c>
      <c r="AR54" s="22">
        <f ca="1">IFERROR(SUMPRODUCT(OFFSET(Q54,IF(ROW(Q54)-AR$19&lt;1,2-ROW(Q54), IF(OR(OFFSET($B54,1-AR$19,0) &lt;&gt; $B54,OFFSET($A54,1-AR$19,0) &lt;&gt; $A54), MAX(MATCH($A54,OFFSET($A54,1-AR$19,0):$A54,0),MATCH($B54,OFFSET($B54,1-AR$19,0):$B54,0))-AR$19,1-AR$19)),0):Q54,OFFSET(AR$39,AR$19-1,0):OFFSET(AR$39,IF(ROW(Q54)-AR$19&lt;1, 1-ROW(Q54)+AR$19,IF(OR(OFFSET($A54,1-AR$19,0) &lt;&gt;$A54,OFFSET($B54,1-AR$19,0) &lt;&gt; $B54), MAX(MATCH($A54,OFFSET($A54,1-AR$19,0):$A54,0),MATCH($B54,OFFSET($B54,1-AR$19,0):$B54,0))-1,0)),0)),0)</f>
        <v>0</v>
      </c>
      <c r="AS54" s="22">
        <f ca="1">IFERROR(SUMPRODUCT(OFFSET(R54,IF(ROW(R54)-AS$19&lt;1,2-ROW(R54), IF(OR(OFFSET($B54,1-AS$19,0) &lt;&gt; $B54,OFFSET($A54,1-AS$19,0) &lt;&gt; $A54), MAX(MATCH($A54,OFFSET($A54,1-AS$19,0):$A54,0),MATCH($B54,OFFSET($B54,1-AS$19,0):$B54,0))-AS$19,1-AS$19)),0):R54,OFFSET(AS$39,AS$19-1,0):OFFSET(AS$39,IF(ROW(R54)-AS$19&lt;1, 1-ROW(R54)+AS$19,IF(OR(OFFSET($A54,1-AS$19,0) &lt;&gt;$A54,OFFSET($B54,1-AS$19,0) &lt;&gt; $B54), MAX(MATCH($A54,OFFSET($A54,1-AS$19,0):$A54,0),MATCH($B54,OFFSET($B54,1-AS$19,0):$B54,0))-1,0)),0)),0)</f>
        <v>0</v>
      </c>
      <c r="AT54" s="22">
        <f ca="1">IFERROR(SUMPRODUCT(OFFSET(S54,IF(ROW(S54)-AT$19&lt;1,2-ROW(S54), IF(OR(OFFSET($B54,1-AT$19,0) &lt;&gt; $B54,OFFSET($A54,1-AT$19,0) &lt;&gt; $A54), MAX(MATCH($A54,OFFSET($A54,1-AT$19,0):$A54,0),MATCH($B54,OFFSET($B54,1-AT$19,0):$B54,0))-AT$19,1-AT$19)),0):S54,OFFSET(AT$39,AT$19-1,0):OFFSET(AT$39,IF(ROW(S54)-AT$19&lt;1, 1-ROW(S54)+AT$19,IF(OR(OFFSET($A54,1-AT$19,0) &lt;&gt;$A54,OFFSET($B54,1-AT$19,0) &lt;&gt; $B54), MAX(MATCH($A54,OFFSET($A54,1-AT$19,0):$A54,0),MATCH($B54,OFFSET($B54,1-AT$19,0):$B54,0))-1,0)),0)),0)</f>
        <v>0</v>
      </c>
      <c r="AU54" s="22">
        <f ca="1">IFERROR(SUMPRODUCT(OFFSET(T54,IF(ROW(T54)-AU$19&lt;1,2-ROW(T54), IF(OR(OFFSET($B54,1-AU$19,0) &lt;&gt; $B54,OFFSET($A54,1-AU$19,0) &lt;&gt; $A54), MAX(MATCH($A54,OFFSET($A54,1-AU$19,0):$A54,0),MATCH($B54,OFFSET($B54,1-AU$19,0):$B54,0))-AU$19,1-AU$19)),0):T54,OFFSET(AU$39,AU$19-1,0):OFFSET(AU$39,IF(ROW(T54)-AU$19&lt;1, 1-ROW(T54)+AU$19,IF(OR(OFFSET($A54,1-AU$19,0) &lt;&gt;$A54,OFFSET($B54,1-AU$19,0) &lt;&gt; $B54), MAX(MATCH($A54,OFFSET($A54,1-AU$19,0):$A54,0),MATCH($B54,OFFSET($B54,1-AU$19,0):$B54,0))-1,0)),0)),0)</f>
        <v>0</v>
      </c>
      <c r="AV54" s="22">
        <f ca="1">IFERROR(SUMPRODUCT(OFFSET(U54,IF(ROW(U54)-AV$19&lt;1,2-ROW(U54), IF(OR(OFFSET($B54,1-AV$19,0) &lt;&gt; $B54,OFFSET($A54,1-AV$19,0) &lt;&gt; $A54), MAX(MATCH($A54,OFFSET($A54,1-AV$19,0):$A54,0),MATCH($B54,OFFSET($B54,1-AV$19,0):$B54,0))-AV$19,1-AV$19)),0):U54,OFFSET(AV$39,AV$19-1,0):OFFSET(AV$39,IF(ROW(U54)-AV$19&lt;1, 1-ROW(U54)+AV$19,IF(OR(OFFSET($A54,1-AV$19,0) &lt;&gt;$A54,OFFSET($B54,1-AV$19,0) &lt;&gt; $B54), MAX(MATCH($A54,OFFSET($A54,1-AV$19,0):$A54,0),MATCH($B54,OFFSET($B54,1-AV$19,0):$B54,0))-1,0)),0)),0)</f>
        <v>0</v>
      </c>
      <c r="AW54" s="22">
        <f ca="1">IFERROR(SUMPRODUCT(OFFSET(V54,IF(ROW(V54)-AW$19&lt;1,2-ROW(V54), IF(OR(OFFSET($B54,1-AW$19,0) &lt;&gt; $B54,OFFSET($A54,1-AW$19,0) &lt;&gt; $A54), MAX(MATCH($A54,OFFSET($A54,1-AW$19,0):$A54,0),MATCH($B54,OFFSET($B54,1-AW$19,0):$B54,0))-AW$19,1-AW$19)),0):V54,OFFSET(AW$39,AW$19-1,0):OFFSET(AW$39,IF(ROW(V54)-AW$19&lt;1, 1-ROW(V54)+AW$19,IF(OR(OFFSET($A54,1-AW$19,0) &lt;&gt;$A54,OFFSET($B54,1-AW$19,0) &lt;&gt; $B54), MAX(MATCH($A54,OFFSET($A54,1-AW$19,0):$A54,0),MATCH($B54,OFFSET($B54,1-AW$19,0):$B54,0))-1,0)),0)),0)</f>
        <v>0</v>
      </c>
      <c r="AX54" s="22">
        <f ca="1">IFERROR(SUMPRODUCT(OFFSET(W54,IF(ROW(W54)-AX$19&lt;1,2-ROW(W54), IF(OR(OFFSET($B54,1-AX$19,0) &lt;&gt; $B54,OFFSET($A54,1-AX$19,0) &lt;&gt; $A54), MAX(MATCH($A54,OFFSET($A54,1-AX$19,0):$A54,0),MATCH($B54,OFFSET($B54,1-AX$19,0):$B54,0))-AX$19,1-AX$19)),0):W54,OFFSET(AX$39,AX$19-1,0):OFFSET(AX$39,IF(ROW(W54)-AX$19&lt;1, 1-ROW(W54)+AX$19,IF(OR(OFFSET($A54,1-AX$19,0) &lt;&gt;$A54,OFFSET($B54,1-AX$19,0) &lt;&gt; $B54), MAX(MATCH($A54,OFFSET($A54,1-AX$19,0):$A54,0),MATCH($B54,OFFSET($B54,1-AX$19,0):$B54,0))-1,0)),0)),0)</f>
        <v>0</v>
      </c>
      <c r="AY54" s="22">
        <f ca="1">IFERROR(SUMPRODUCT(OFFSET(X54,IF(ROW(X54)-AY$19&lt;1,2-ROW(X54), IF(OR(OFFSET($B54,1-AY$19,0) &lt;&gt; $B54,OFFSET($A54,1-AY$19,0) &lt;&gt; $A54), MAX(MATCH($A54,OFFSET($A54,1-AY$19,0):$A54,0),MATCH($B54,OFFSET($B54,1-AY$19,0):$B54,0))-AY$19,1-AY$19)),0):X54,OFFSET(AY$39,AY$19-1,0):OFFSET(AY$39,IF(ROW(X54)-AY$19&lt;1, 1-ROW(X54)+AY$19,IF(OR(OFFSET($A54,1-AY$19,0) &lt;&gt;$A54,OFFSET($B54,1-AY$19,0) &lt;&gt; $B54), MAX(MATCH($A54,OFFSET($A54,1-AY$19,0):$A54,0),MATCH($B54,OFFSET($B54,1-AY$19,0):$B54,0))-1,0)),0)),0)</f>
        <v>0</v>
      </c>
      <c r="AZ54" s="22">
        <f ca="1">IFERROR(SUMPRODUCT(OFFSET(Y54,IF(ROW(Y54)-AZ$19&lt;1,2-ROW(Y54), IF(OR(OFFSET($B54,1-AZ$19,0) &lt;&gt; $B54,OFFSET($A54,1-AZ$19,0) &lt;&gt; $A54), MAX(MATCH($A54,OFFSET($A54,1-AZ$19,0):$A54,0),MATCH($B54,OFFSET($B54,1-AZ$19,0):$B54,0))-AZ$19,1-AZ$19)),0):Y54,OFFSET(AZ$39,AZ$19-1,0):OFFSET(AZ$39,IF(ROW(Y54)-AZ$19&lt;1, 1-ROW(Y54)+AZ$19,IF(OR(OFFSET($A54,1-AZ$19,0) &lt;&gt;$A54,OFFSET($B54,1-AZ$19,0) &lt;&gt; $B54), MAX(MATCH($A54,OFFSET($A54,1-AZ$19,0):$A54,0),MATCH($B54,OFFSET($B54,1-AZ$19,0):$B54,0))-1,0)),0)),0)</f>
        <v>0</v>
      </c>
      <c r="BA54" s="22">
        <f ca="1">IFERROR(SUMPRODUCT(OFFSET(Z54,IF(ROW(Z54)-BA$19&lt;1,2-ROW(Z54), IF(OR(OFFSET($B54,1-BA$19,0) &lt;&gt; $B54,OFFSET($A54,1-BA$19,0) &lt;&gt; $A54), MAX(MATCH($A54,OFFSET($A54,1-BA$19,0):$A54,0),MATCH($B54,OFFSET($B54,1-BA$19,0):$B54,0))-BA$19,1-BA$19)),0):Z54,OFFSET(BA$39,BA$19-1,0):OFFSET(BA$39,IF(ROW(Z54)-BA$19&lt;1, 1-ROW(Z54)+BA$19,IF(OR(OFFSET($A54,1-BA$19,0) &lt;&gt;$A54,OFFSET($B54,1-BA$19,0) &lt;&gt; $B54), MAX(MATCH($A54,OFFSET($A54,1-BA$19,0):$A54,0),MATCH($B54,OFFSET($B54,1-BA$19,0):$B54,0))-1,0)),0)),0)</f>
        <v>0</v>
      </c>
      <c r="BD54">
        <f t="shared" ca="1" si="12"/>
        <v>0</v>
      </c>
      <c r="BE54">
        <f t="shared" ca="1" si="13"/>
        <v>0</v>
      </c>
      <c r="BF54">
        <f t="shared" ca="1" si="14"/>
        <v>0</v>
      </c>
      <c r="BG54">
        <f t="shared" ca="1" si="15"/>
        <v>0</v>
      </c>
      <c r="BH54">
        <f t="shared" ca="1" si="16"/>
        <v>0</v>
      </c>
      <c r="BI54">
        <f t="shared" ca="1" si="17"/>
        <v>0</v>
      </c>
      <c r="BJ54">
        <f t="shared" ca="1" si="18"/>
        <v>0</v>
      </c>
      <c r="BK54">
        <f t="shared" ca="1" si="19"/>
        <v>0</v>
      </c>
      <c r="BL54">
        <f t="shared" ca="1" si="20"/>
        <v>0</v>
      </c>
      <c r="BM54">
        <f t="shared" ca="1" si="21"/>
        <v>0</v>
      </c>
      <c r="BN54">
        <f t="shared" ca="1" si="22"/>
        <v>0</v>
      </c>
      <c r="BO54" t="e">
        <f>#REF!*#REF!</f>
        <v>#REF!</v>
      </c>
      <c r="BP54" t="e">
        <f>#REF!*#REF!</f>
        <v>#REF!</v>
      </c>
      <c r="BQ54" t="e">
        <f>#REF!*#REF!</f>
        <v>#REF!</v>
      </c>
      <c r="BR54" t="e">
        <f>#REF!*#REF!</f>
        <v>#REF!</v>
      </c>
      <c r="BS54" t="e">
        <f>#REF!*#REF!</f>
        <v>#REF!</v>
      </c>
      <c r="BT54" t="e">
        <f>#REF!*#REF!</f>
        <v>#REF!</v>
      </c>
      <c r="BU54" t="e">
        <f>#REF!*#REF!</f>
        <v>#REF!</v>
      </c>
      <c r="BV54" t="e">
        <f>#REF!*#REF!</f>
        <v>#REF!</v>
      </c>
      <c r="BW54" t="e">
        <f>#REF!*#REF!</f>
        <v>#REF!</v>
      </c>
      <c r="BX54" t="e">
        <f>#REF!*#REF!</f>
        <v>#REF!</v>
      </c>
      <c r="BY54" t="e">
        <f>#REF!*#REF!</f>
        <v>#REF!</v>
      </c>
      <c r="BZ54" t="e">
        <f>#REF!*#REF!</f>
        <v>#REF!</v>
      </c>
      <c r="CA54" t="e">
        <f>#REF!*#REF!</f>
        <v>#REF!</v>
      </c>
      <c r="CB54" t="e">
        <f>#REF!*#REF!</f>
        <v>#REF!</v>
      </c>
      <c r="CC54" t="e">
        <f>#REF!*#REF!</f>
        <v>#REF!</v>
      </c>
      <c r="CD54" t="e">
        <f>#REF!*#REF!</f>
        <v>#REF!</v>
      </c>
      <c r="CE54" t="e">
        <f>#REF!*#REF!</f>
        <v>#REF!</v>
      </c>
      <c r="CF54" t="e">
        <f>#REF!*#REF!</f>
        <v>#REF!</v>
      </c>
      <c r="CG54" t="e">
        <f>#REF!*#REF!</f>
        <v>#REF!</v>
      </c>
      <c r="CH54" t="e">
        <f>#REF!*#REF!</f>
        <v>#REF!</v>
      </c>
      <c r="CI54" t="e">
        <f>#REF!*#REF!</f>
        <v>#REF!</v>
      </c>
      <c r="CJ54" t="e">
        <f>#REF!*#REF!</f>
        <v>#REF!</v>
      </c>
      <c r="CK54" t="e">
        <f>#REF!*#REF!</f>
        <v>#REF!</v>
      </c>
      <c r="CL54" t="e">
        <f>#REF!*#REF!</f>
        <v>#REF!</v>
      </c>
      <c r="CM54" t="e">
        <f>#REF!*#REF!</f>
        <v>#REF!</v>
      </c>
      <c r="CN54" t="e">
        <f>#REF!*#REF!</f>
        <v>#REF!</v>
      </c>
      <c r="CO54" t="e">
        <f>#REF!*#REF!</f>
        <v>#REF!</v>
      </c>
      <c r="CP54" t="e">
        <f>#REF!*#REF!</f>
        <v>#REF!</v>
      </c>
      <c r="CQ54" t="e">
        <f>#REF!*#REF!</f>
        <v>#REF!</v>
      </c>
      <c r="CR54" t="e">
        <f>#REF!*#REF!</f>
        <v>#REF!</v>
      </c>
      <c r="CS54" t="e">
        <f>#REF!*#REF!</f>
        <v>#REF!</v>
      </c>
      <c r="CT54" t="e">
        <f>#REF!*#REF!</f>
        <v>#REF!</v>
      </c>
      <c r="CU54" t="e">
        <f>#REF!*#REF!</f>
        <v>#REF!</v>
      </c>
      <c r="CV54" t="e">
        <f>#REF!*#REF!</f>
        <v>#REF!</v>
      </c>
      <c r="CW54" t="e">
        <f>#REF!*#REF!</f>
        <v>#REF!</v>
      </c>
      <c r="CX54" t="e">
        <f>#REF!*#REF!</f>
        <v>#REF!</v>
      </c>
      <c r="CY54" t="e">
        <f>#REF!*#REF!</f>
        <v>#REF!</v>
      </c>
      <c r="CZ54" t="e">
        <f>#REF!*#REF!</f>
        <v>#REF!</v>
      </c>
      <c r="DA54" t="e">
        <f>#REF!*#REF!</f>
        <v>#REF!</v>
      </c>
      <c r="DB54" t="e">
        <f>#REF!*#REF!</f>
        <v>#REF!</v>
      </c>
      <c r="DC54" t="e">
        <f>#REF!*#REF!</f>
        <v>#REF!</v>
      </c>
      <c r="DD54" t="e">
        <f>#REF!*#REF!</f>
        <v>#REF!</v>
      </c>
    </row>
    <row r="55" spans="1:108" x14ac:dyDescent="0.25">
      <c r="A55" s="60" t="s">
        <v>113</v>
      </c>
      <c r="B55" s="60" t="s">
        <v>113</v>
      </c>
      <c r="C55" s="58">
        <v>43864</v>
      </c>
      <c r="D55" s="57">
        <v>0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Z55" s="26"/>
      <c r="AA55" s="26"/>
      <c r="AE55" s="22">
        <f ca="1">IFERROR(SUMPRODUCT(OFFSET(D55,IF(ROW(D55)-AE$19&lt;1,2-ROW(D55), IF(OR(OFFSET($B55,1-AE$19,0) &lt;&gt; $B55,OFFSET($A55,1-AE$19,0) &lt;&gt; $A55), MAX(MATCH($A55,OFFSET($A55,1-AE$19,0):$A55,0),MATCH($B55,OFFSET($B55,1-AE$19,0):$B55,0))-AE$19,1-AE$19)),0):D55,OFFSET(AE$39,AE$19-1,0):OFFSET(AE$39,IF(ROW(D55)-AE$19&lt;1, 1-ROW(D55)+AE$19,IF(OR(OFFSET($A55,1-AE$19,0) &lt;&gt;$A55,OFFSET($B55,1-AE$19,0) &lt;&gt; $B55), MAX(MATCH($A55,OFFSET($A55,1-AE$19,0):$A55,0),MATCH($B55,OFFSET($B55,1-AE$19,0):$B55,0))-1,0)),0)),0)</f>
        <v>0</v>
      </c>
      <c r="AF55" s="22">
        <f ca="1">IFERROR(SUMPRODUCT(OFFSET(E55,IF(ROW(E55)-AF$19&lt;1,2-ROW(E55), IF(OR(OFFSET($B55,1-AF$19,0) &lt;&gt; $B55,OFFSET($A55,1-AF$19,0) &lt;&gt; $A55), MAX(MATCH($A55,OFFSET($A55,1-AF$19,0):$A55,0),MATCH($B55,OFFSET($B55,1-AF$19,0):$B55,0))-AF$19,1-AF$19)),0):E55,OFFSET(AF$39,AF$19-1,0):OFFSET(AF$39,IF(ROW(E55)-AF$19&lt;1, 1-ROW(E55)+AF$19,IF(OR(OFFSET($A55,1-AF$19,0) &lt;&gt;$A55,OFFSET($B55,1-AF$19,0) &lt;&gt; $B55), MAX(MATCH($A55,OFFSET($A55,1-AF$19,0):$A55,0),MATCH($B55,OFFSET($B55,1-AF$19,0):$B55,0))-1,0)),0)),0)</f>
        <v>0</v>
      </c>
      <c r="AG55" s="22">
        <f ca="1">IFERROR(SUMPRODUCT(OFFSET(F55,IF(ROW(F55)-AG$19&lt;1,2-ROW(F55), IF(OR(OFFSET($B55,1-AG$19,0) &lt;&gt; $B55,OFFSET($A55,1-AG$19,0) &lt;&gt; $A55), MAX(MATCH($A55,OFFSET($A55,1-AG$19,0):$A55,0),MATCH($B55,OFFSET($B55,1-AG$19,0):$B55,0))-AG$19,1-AG$19)),0):F55,OFFSET(AG$39,AG$19-1,0):OFFSET(AG$39,IF(ROW(F55)-AG$19&lt;1, 1-ROW(F55)+AG$19,IF(OR(OFFSET($A55,1-AG$19,0) &lt;&gt;$A55,OFFSET($B55,1-AG$19,0) &lt;&gt; $B55), MAX(MATCH($A55,OFFSET($A55,1-AG$19,0):$A55,0),MATCH($B55,OFFSET($B55,1-AG$19,0):$B55,0))-1,0)),0)),0)</f>
        <v>0</v>
      </c>
      <c r="AH55" s="22">
        <f ca="1">IFERROR(SUMPRODUCT(OFFSET(G55,IF(ROW(G55)-AH$19&lt;1,2-ROW(G55), IF(OR(OFFSET($B55,1-AH$19,0) &lt;&gt; $B55,OFFSET($A55,1-AH$19,0) &lt;&gt; $A55), MAX(MATCH($A55,OFFSET($A55,1-AH$19,0):$A55,0),MATCH($B55,OFFSET($B55,1-AH$19,0):$B55,0))-AH$19,1-AH$19)),0):G55,OFFSET(AH$39,AH$19-1,0):OFFSET(AH$39,IF(ROW(G55)-AH$19&lt;1, 1-ROW(G55)+AH$19,IF(OR(OFFSET($A55,1-AH$19,0) &lt;&gt;$A55,OFFSET($B55,1-AH$19,0) &lt;&gt; $B55), MAX(MATCH($A55,OFFSET($A55,1-AH$19,0):$A55,0),MATCH($B55,OFFSET($B55,1-AH$19,0):$B55,0))-1,0)),0)),0)</f>
        <v>0</v>
      </c>
      <c r="AI55" s="22">
        <f ca="1">IFERROR(SUMPRODUCT(OFFSET(H55,IF(ROW(H55)-AI$19&lt;1,2-ROW(H55), IF(OR(OFFSET($B55,1-AI$19,0) &lt;&gt; $B55,OFFSET($A55,1-AI$19,0) &lt;&gt; $A55), MAX(MATCH($A55,OFFSET($A55,1-AI$19,0):$A55,0),MATCH($B55,OFFSET($B55,1-AI$19,0):$B55,0))-AI$19,1-AI$19)),0):H55,OFFSET(AI$39,AI$19-1,0):OFFSET(AI$39,IF(ROW(H55)-AI$19&lt;1, 1-ROW(H55)+AI$19,IF(OR(OFFSET($A55,1-AI$19,0) &lt;&gt;$A55,OFFSET($B55,1-AI$19,0) &lt;&gt; $B55), MAX(MATCH($A55,OFFSET($A55,1-AI$19,0):$A55,0),MATCH($B55,OFFSET($B55,1-AI$19,0):$B55,0))-1,0)),0)),0)</f>
        <v>0</v>
      </c>
      <c r="AJ55" s="22">
        <f ca="1">IFERROR(SUMPRODUCT(OFFSET(I55,IF(ROW(I55)-AJ$19&lt;1,2-ROW(I55), IF(OR(OFFSET($B55,1-AJ$19,0) &lt;&gt; $B55,OFFSET($A55,1-AJ$19,0) &lt;&gt; $A55), MAX(MATCH($A55,OFFSET($A55,1-AJ$19,0):$A55,0),MATCH($B55,OFFSET($B55,1-AJ$19,0):$B55,0))-AJ$19,1-AJ$19)),0):I55,OFFSET(AJ$39,AJ$19-1,0):OFFSET(AJ$39,IF(ROW(I55)-AJ$19&lt;1, 1-ROW(I55)+AJ$19,IF(OR(OFFSET($A55,1-AJ$19,0) &lt;&gt;$A55,OFFSET($B55,1-AJ$19,0) &lt;&gt; $B55), MAX(MATCH($A55,OFFSET($A55,1-AJ$19,0):$A55,0),MATCH($B55,OFFSET($B55,1-AJ$19,0):$B55,0))-1,0)),0)),0)</f>
        <v>0</v>
      </c>
      <c r="AK55" s="22">
        <f ca="1">IFERROR(SUMPRODUCT(OFFSET(J55,IF(ROW(J55)-AK$19&lt;1,2-ROW(J55), IF(OR(OFFSET($B55,1-AK$19,0) &lt;&gt; $B55,OFFSET($A55,1-AK$19,0) &lt;&gt; $A55), MAX(MATCH($A55,OFFSET($A55,1-AK$19,0):$A55,0),MATCH($B55,OFFSET($B55,1-AK$19,0):$B55,0))-AK$19,1-AK$19)),0):J55,OFFSET(AK$39,AK$19-1,0):OFFSET(AK$39,IF(ROW(J55)-AK$19&lt;1, 1-ROW(J55)+AK$19,IF(OR(OFFSET($A55,1-AK$19,0) &lt;&gt;$A55,OFFSET($B55,1-AK$19,0) &lt;&gt; $B55), MAX(MATCH($A55,OFFSET($A55,1-AK$19,0):$A55,0),MATCH($B55,OFFSET($B55,1-AK$19,0):$B55,0))-1,0)),0)),0)</f>
        <v>0</v>
      </c>
      <c r="AL55" s="22">
        <f ca="1">IFERROR(SUMPRODUCT(OFFSET(K55,IF(ROW(K55)-AL$19&lt;1,2-ROW(K55), IF(OR(OFFSET($B55,1-AL$19,0) &lt;&gt; $B55,OFFSET($A55,1-AL$19,0) &lt;&gt; $A55), MAX(MATCH($A55,OFFSET($A55,1-AL$19,0):$A55,0),MATCH($B55,OFFSET($B55,1-AL$19,0):$B55,0))-AL$19,1-AL$19)),0):K55,OFFSET(AL$39,AL$19-1,0):OFFSET(AL$39,IF(ROW(K55)-AL$19&lt;1, 1-ROW(K55)+AL$19,IF(OR(OFFSET($A55,1-AL$19,0) &lt;&gt;$A55,OFFSET($B55,1-AL$19,0) &lt;&gt; $B55), MAX(MATCH($A55,OFFSET($A55,1-AL$19,0):$A55,0),MATCH($B55,OFFSET($B55,1-AL$19,0):$B55,0))-1,0)),0)),0)</f>
        <v>0</v>
      </c>
      <c r="AM55" s="22">
        <f ca="1">IFERROR(SUMPRODUCT(OFFSET(L55,IF(ROW(L55)-AM$19&lt;1,2-ROW(L55), IF(OR(OFFSET($B55,1-AM$19,0) &lt;&gt; $B55,OFFSET($A55,1-AM$19,0) &lt;&gt; $A55), MAX(MATCH($A55,OFFSET($A55,1-AM$19,0):$A55,0),MATCH($B55,OFFSET($B55,1-AM$19,0):$B55,0))-AM$19,1-AM$19)),0):L55,OFFSET(AM$39,AM$19-1,0):OFFSET(AM$39,IF(ROW(L55)-AM$19&lt;1, 1-ROW(L55)+AM$19,IF(OR(OFFSET($A55,1-AM$19,0) &lt;&gt;$A55,OFFSET($B55,1-AM$19,0) &lt;&gt; $B55), MAX(MATCH($A55,OFFSET($A55,1-AM$19,0):$A55,0),MATCH($B55,OFFSET($B55,1-AM$19,0):$B55,0))-1,0)),0)),0)</f>
        <v>0</v>
      </c>
      <c r="AN55" s="22">
        <f ca="1">IFERROR(SUMPRODUCT(OFFSET(M55,IF(ROW(M55)-AN$19&lt;1,2-ROW(M55), IF(OR(OFFSET($B55,1-AN$19,0) &lt;&gt; $B55,OFFSET($A55,1-AN$19,0) &lt;&gt; $A55), MAX(MATCH($A55,OFFSET($A55,1-AN$19,0):$A55,0),MATCH($B55,OFFSET($B55,1-AN$19,0):$B55,0))-AN$19,1-AN$19)),0):M55,OFFSET(AN$39,AN$19-1,0):OFFSET(AN$39,IF(ROW(M55)-AN$19&lt;1, 1-ROW(M55)+AN$19,IF(OR(OFFSET($A55,1-AN$19,0) &lt;&gt;$A55,OFFSET($B55,1-AN$19,0) &lt;&gt; $B55), MAX(MATCH($A55,OFFSET($A55,1-AN$19,0):$A55,0),MATCH($B55,OFFSET($B55,1-AN$19,0):$B55,0))-1,0)),0)),0)</f>
        <v>0</v>
      </c>
      <c r="AO55" s="22">
        <f ca="1">IFERROR(SUMPRODUCT(OFFSET(N55,IF(ROW(N55)-AO$19&lt;1,2-ROW(N55), IF(OR(OFFSET($B55,1-AO$19,0) &lt;&gt; $B55,OFFSET($A55,1-AO$19,0) &lt;&gt; $A55), MAX(MATCH($A55,OFFSET($A55,1-AO$19,0):$A55,0),MATCH($B55,OFFSET($B55,1-AO$19,0):$B55,0))-AO$19,1-AO$19)),0):N55,OFFSET(AO$39,AO$19-1,0):OFFSET(AO$39,IF(ROW(N55)-AO$19&lt;1, 1-ROW(N55)+AO$19,IF(OR(OFFSET($A55,1-AO$19,0) &lt;&gt;$A55,OFFSET($B55,1-AO$19,0) &lt;&gt; $B55), MAX(MATCH($A55,OFFSET($A55,1-AO$19,0):$A55,0),MATCH($B55,OFFSET($B55,1-AO$19,0):$B55,0))-1,0)),0)),0)</f>
        <v>0</v>
      </c>
      <c r="AP55" s="22">
        <f ca="1">IFERROR(SUMPRODUCT(OFFSET(O55,IF(ROW(O55)-AP$19&lt;1,2-ROW(O55), IF(OR(OFFSET($B55,1-AP$19,0) &lt;&gt; $B55,OFFSET($A55,1-AP$19,0) &lt;&gt; $A55), MAX(MATCH($A55,OFFSET($A55,1-AP$19,0):$A55,0),MATCH($B55,OFFSET($B55,1-AP$19,0):$B55,0))-AP$19,1-AP$19)),0):O55,OFFSET(AP$39,AP$19-1,0):OFFSET(AP$39,IF(ROW(O55)-AP$19&lt;1, 1-ROW(O55)+AP$19,IF(OR(OFFSET($A55,1-AP$19,0) &lt;&gt;$A55,OFFSET($B55,1-AP$19,0) &lt;&gt; $B55), MAX(MATCH($A55,OFFSET($A55,1-AP$19,0):$A55,0),MATCH($B55,OFFSET($B55,1-AP$19,0):$B55,0))-1,0)),0)),0)</f>
        <v>0</v>
      </c>
      <c r="AQ55" s="22">
        <f ca="1">IFERROR(SUMPRODUCT(OFFSET(P55,IF(ROW(P55)-AQ$19&lt;1,2-ROW(P55), IF(OR(OFFSET($B55,1-AQ$19,0) &lt;&gt; $B55,OFFSET($A55,1-AQ$19,0) &lt;&gt; $A55), MAX(MATCH($A55,OFFSET($A55,1-AQ$19,0):$A55,0),MATCH($B55,OFFSET($B55,1-AQ$19,0):$B55,0))-AQ$19,1-AQ$19)),0):P55,OFFSET(AQ$39,AQ$19-1,0):OFFSET(AQ$39,IF(ROW(P55)-AQ$19&lt;1, 1-ROW(P55)+AQ$19,IF(OR(OFFSET($A55,1-AQ$19,0) &lt;&gt;$A55,OFFSET($B55,1-AQ$19,0) &lt;&gt; $B55), MAX(MATCH($A55,OFFSET($A55,1-AQ$19,0):$A55,0),MATCH($B55,OFFSET($B55,1-AQ$19,0):$B55,0))-1,0)),0)),0)</f>
        <v>0</v>
      </c>
      <c r="AR55" s="22">
        <f ca="1">IFERROR(SUMPRODUCT(OFFSET(Q55,IF(ROW(Q55)-AR$19&lt;1,2-ROW(Q55), IF(OR(OFFSET($B55,1-AR$19,0) &lt;&gt; $B55,OFFSET($A55,1-AR$19,0) &lt;&gt; $A55), MAX(MATCH($A55,OFFSET($A55,1-AR$19,0):$A55,0),MATCH($B55,OFFSET($B55,1-AR$19,0):$B55,0))-AR$19,1-AR$19)),0):Q55,OFFSET(AR$39,AR$19-1,0):OFFSET(AR$39,IF(ROW(Q55)-AR$19&lt;1, 1-ROW(Q55)+AR$19,IF(OR(OFFSET($A55,1-AR$19,0) &lt;&gt;$A55,OFFSET($B55,1-AR$19,0) &lt;&gt; $B55), MAX(MATCH($A55,OFFSET($A55,1-AR$19,0):$A55,0),MATCH($B55,OFFSET($B55,1-AR$19,0):$B55,0))-1,0)),0)),0)</f>
        <v>0</v>
      </c>
      <c r="AS55" s="22">
        <f ca="1">IFERROR(SUMPRODUCT(OFFSET(R55,IF(ROW(R55)-AS$19&lt;1,2-ROW(R55), IF(OR(OFFSET($B55,1-AS$19,0) &lt;&gt; $B55,OFFSET($A55,1-AS$19,0) &lt;&gt; $A55), MAX(MATCH($A55,OFFSET($A55,1-AS$19,0):$A55,0),MATCH($B55,OFFSET($B55,1-AS$19,0):$B55,0))-AS$19,1-AS$19)),0):R55,OFFSET(AS$39,AS$19-1,0):OFFSET(AS$39,IF(ROW(R55)-AS$19&lt;1, 1-ROW(R55)+AS$19,IF(OR(OFFSET($A55,1-AS$19,0) &lt;&gt;$A55,OFFSET($B55,1-AS$19,0) &lt;&gt; $B55), MAX(MATCH($A55,OFFSET($A55,1-AS$19,0):$A55,0),MATCH($B55,OFFSET($B55,1-AS$19,0):$B55,0))-1,0)),0)),0)</f>
        <v>0</v>
      </c>
      <c r="AT55" s="22">
        <f ca="1">IFERROR(SUMPRODUCT(OFFSET(S55,IF(ROW(S55)-AT$19&lt;1,2-ROW(S55), IF(OR(OFFSET($B55,1-AT$19,0) &lt;&gt; $B55,OFFSET($A55,1-AT$19,0) &lt;&gt; $A55), MAX(MATCH($A55,OFFSET($A55,1-AT$19,0):$A55,0),MATCH($B55,OFFSET($B55,1-AT$19,0):$B55,0))-AT$19,1-AT$19)),0):S55,OFFSET(AT$39,AT$19-1,0):OFFSET(AT$39,IF(ROW(S55)-AT$19&lt;1, 1-ROW(S55)+AT$19,IF(OR(OFFSET($A55,1-AT$19,0) &lt;&gt;$A55,OFFSET($B55,1-AT$19,0) &lt;&gt; $B55), MAX(MATCH($A55,OFFSET($A55,1-AT$19,0):$A55,0),MATCH($B55,OFFSET($B55,1-AT$19,0):$B55,0))-1,0)),0)),0)</f>
        <v>0</v>
      </c>
      <c r="AU55" s="22">
        <f ca="1">IFERROR(SUMPRODUCT(OFFSET(T55,IF(ROW(T55)-AU$19&lt;1,2-ROW(T55), IF(OR(OFFSET($B55,1-AU$19,0) &lt;&gt; $B55,OFFSET($A55,1-AU$19,0) &lt;&gt; $A55), MAX(MATCH($A55,OFFSET($A55,1-AU$19,0):$A55,0),MATCH($B55,OFFSET($B55,1-AU$19,0):$B55,0))-AU$19,1-AU$19)),0):T55,OFFSET(AU$39,AU$19-1,0):OFFSET(AU$39,IF(ROW(T55)-AU$19&lt;1, 1-ROW(T55)+AU$19,IF(OR(OFFSET($A55,1-AU$19,0) &lt;&gt;$A55,OFFSET($B55,1-AU$19,0) &lt;&gt; $B55), MAX(MATCH($A55,OFFSET($A55,1-AU$19,0):$A55,0),MATCH($B55,OFFSET($B55,1-AU$19,0):$B55,0))-1,0)),0)),0)</f>
        <v>0</v>
      </c>
      <c r="AV55" s="22">
        <f ca="1">IFERROR(SUMPRODUCT(OFFSET(U55,IF(ROW(U55)-AV$19&lt;1,2-ROW(U55), IF(OR(OFFSET($B55,1-AV$19,0) &lt;&gt; $B55,OFFSET($A55,1-AV$19,0) &lt;&gt; $A55), MAX(MATCH($A55,OFFSET($A55,1-AV$19,0):$A55,0),MATCH($B55,OFFSET($B55,1-AV$19,0):$B55,0))-AV$19,1-AV$19)),0):U55,OFFSET(AV$39,AV$19-1,0):OFFSET(AV$39,IF(ROW(U55)-AV$19&lt;1, 1-ROW(U55)+AV$19,IF(OR(OFFSET($A55,1-AV$19,0) &lt;&gt;$A55,OFFSET($B55,1-AV$19,0) &lt;&gt; $B55), MAX(MATCH($A55,OFFSET($A55,1-AV$19,0):$A55,0),MATCH($B55,OFFSET($B55,1-AV$19,0):$B55,0))-1,0)),0)),0)</f>
        <v>0</v>
      </c>
      <c r="AW55" s="22">
        <f ca="1">IFERROR(SUMPRODUCT(OFFSET(V55,IF(ROW(V55)-AW$19&lt;1,2-ROW(V55), IF(OR(OFFSET($B55,1-AW$19,0) &lt;&gt; $B55,OFFSET($A55,1-AW$19,0) &lt;&gt; $A55), MAX(MATCH($A55,OFFSET($A55,1-AW$19,0):$A55,0),MATCH($B55,OFFSET($B55,1-AW$19,0):$B55,0))-AW$19,1-AW$19)),0):V55,OFFSET(AW$39,AW$19-1,0):OFFSET(AW$39,IF(ROW(V55)-AW$19&lt;1, 1-ROW(V55)+AW$19,IF(OR(OFFSET($A55,1-AW$19,0) &lt;&gt;$A55,OFFSET($B55,1-AW$19,0) &lt;&gt; $B55), MAX(MATCH($A55,OFFSET($A55,1-AW$19,0):$A55,0),MATCH($B55,OFFSET($B55,1-AW$19,0):$B55,0))-1,0)),0)),0)</f>
        <v>0</v>
      </c>
      <c r="AX55" s="22">
        <f ca="1">IFERROR(SUMPRODUCT(OFFSET(W55,IF(ROW(W55)-AX$19&lt;1,2-ROW(W55), IF(OR(OFFSET($B55,1-AX$19,0) &lt;&gt; $B55,OFFSET($A55,1-AX$19,0) &lt;&gt; $A55), MAX(MATCH($A55,OFFSET($A55,1-AX$19,0):$A55,0),MATCH($B55,OFFSET($B55,1-AX$19,0):$B55,0))-AX$19,1-AX$19)),0):W55,OFFSET(AX$39,AX$19-1,0):OFFSET(AX$39,IF(ROW(W55)-AX$19&lt;1, 1-ROW(W55)+AX$19,IF(OR(OFFSET($A55,1-AX$19,0) &lt;&gt;$A55,OFFSET($B55,1-AX$19,0) &lt;&gt; $B55), MAX(MATCH($A55,OFFSET($A55,1-AX$19,0):$A55,0),MATCH($B55,OFFSET($B55,1-AX$19,0):$B55,0))-1,0)),0)),0)</f>
        <v>0</v>
      </c>
      <c r="AY55" s="22">
        <f ca="1">IFERROR(SUMPRODUCT(OFFSET(X55,IF(ROW(X55)-AY$19&lt;1,2-ROW(X55), IF(OR(OFFSET($B55,1-AY$19,0) &lt;&gt; $B55,OFFSET($A55,1-AY$19,0) &lt;&gt; $A55), MAX(MATCH($A55,OFFSET($A55,1-AY$19,0):$A55,0),MATCH($B55,OFFSET($B55,1-AY$19,0):$B55,0))-AY$19,1-AY$19)),0):X55,OFFSET(AY$39,AY$19-1,0):OFFSET(AY$39,IF(ROW(X55)-AY$19&lt;1, 1-ROW(X55)+AY$19,IF(OR(OFFSET($A55,1-AY$19,0) &lt;&gt;$A55,OFFSET($B55,1-AY$19,0) &lt;&gt; $B55), MAX(MATCH($A55,OFFSET($A55,1-AY$19,0):$A55,0),MATCH($B55,OFFSET($B55,1-AY$19,0):$B55,0))-1,0)),0)),0)</f>
        <v>0</v>
      </c>
      <c r="AZ55" s="22">
        <f ca="1">IFERROR(SUMPRODUCT(OFFSET(Y55,IF(ROW(Y55)-AZ$19&lt;1,2-ROW(Y55), IF(OR(OFFSET($B55,1-AZ$19,0) &lt;&gt; $B55,OFFSET($A55,1-AZ$19,0) &lt;&gt; $A55), MAX(MATCH($A55,OFFSET($A55,1-AZ$19,0):$A55,0),MATCH($B55,OFFSET($B55,1-AZ$19,0):$B55,0))-AZ$19,1-AZ$19)),0):Y55,OFFSET(AZ$39,AZ$19-1,0):OFFSET(AZ$39,IF(ROW(Y55)-AZ$19&lt;1, 1-ROW(Y55)+AZ$19,IF(OR(OFFSET($A55,1-AZ$19,0) &lt;&gt;$A55,OFFSET($B55,1-AZ$19,0) &lt;&gt; $B55), MAX(MATCH($A55,OFFSET($A55,1-AZ$19,0):$A55,0),MATCH($B55,OFFSET($B55,1-AZ$19,0):$B55,0))-1,0)),0)),0)</f>
        <v>0</v>
      </c>
      <c r="BA55" s="22">
        <f ca="1">IFERROR(SUMPRODUCT(OFFSET(Z55,IF(ROW(Z55)-BA$19&lt;1,2-ROW(Z55), IF(OR(OFFSET($B55,1-BA$19,0) &lt;&gt; $B55,OFFSET($A55,1-BA$19,0) &lt;&gt; $A55), MAX(MATCH($A55,OFFSET($A55,1-BA$19,0):$A55,0),MATCH($B55,OFFSET($B55,1-BA$19,0):$B55,0))-BA$19,1-BA$19)),0):Z55,OFFSET(BA$39,BA$19-1,0):OFFSET(BA$39,IF(ROW(Z55)-BA$19&lt;1, 1-ROW(Z55)+BA$19,IF(OR(OFFSET($A55,1-BA$19,0) &lt;&gt;$A55,OFFSET($B55,1-BA$19,0) &lt;&gt; $B55), MAX(MATCH($A55,OFFSET($A55,1-BA$19,0):$A55,0),MATCH($B55,OFFSET($B55,1-BA$19,0):$B55,0))-1,0)),0)),0)</f>
        <v>0</v>
      </c>
      <c r="BD55">
        <f t="shared" ca="1" si="12"/>
        <v>0</v>
      </c>
      <c r="BE55">
        <f t="shared" ca="1" si="13"/>
        <v>0</v>
      </c>
      <c r="BF55">
        <f t="shared" ca="1" si="14"/>
        <v>0</v>
      </c>
      <c r="BG55">
        <f t="shared" ca="1" si="15"/>
        <v>0</v>
      </c>
      <c r="BH55">
        <f t="shared" ca="1" si="16"/>
        <v>0</v>
      </c>
      <c r="BI55">
        <f t="shared" ca="1" si="17"/>
        <v>0</v>
      </c>
      <c r="BJ55">
        <f t="shared" ca="1" si="18"/>
        <v>0</v>
      </c>
      <c r="BK55">
        <f t="shared" ca="1" si="19"/>
        <v>0</v>
      </c>
      <c r="BL55">
        <f t="shared" ca="1" si="20"/>
        <v>0</v>
      </c>
      <c r="BM55">
        <f t="shared" ca="1" si="21"/>
        <v>0</v>
      </c>
      <c r="BN55">
        <f t="shared" ca="1" si="22"/>
        <v>0</v>
      </c>
      <c r="BO55" t="e">
        <f>#REF!*#REF!</f>
        <v>#REF!</v>
      </c>
      <c r="BP55" t="e">
        <f>#REF!*#REF!</f>
        <v>#REF!</v>
      </c>
      <c r="BQ55" t="e">
        <f>#REF!*#REF!</f>
        <v>#REF!</v>
      </c>
      <c r="BR55" t="e">
        <f>#REF!*#REF!</f>
        <v>#REF!</v>
      </c>
      <c r="BS55" t="e">
        <f>#REF!*#REF!</f>
        <v>#REF!</v>
      </c>
      <c r="BT55" t="e">
        <f>#REF!*#REF!</f>
        <v>#REF!</v>
      </c>
      <c r="BU55" t="e">
        <f>#REF!*#REF!</f>
        <v>#REF!</v>
      </c>
      <c r="BV55" t="e">
        <f>#REF!*#REF!</f>
        <v>#REF!</v>
      </c>
      <c r="BW55" t="e">
        <f>#REF!*#REF!</f>
        <v>#REF!</v>
      </c>
      <c r="BX55" t="e">
        <f>#REF!*#REF!</f>
        <v>#REF!</v>
      </c>
      <c r="BY55" t="e">
        <f>#REF!*#REF!</f>
        <v>#REF!</v>
      </c>
      <c r="BZ55" t="e">
        <f>#REF!*#REF!</f>
        <v>#REF!</v>
      </c>
      <c r="CA55" t="e">
        <f>#REF!*#REF!</f>
        <v>#REF!</v>
      </c>
      <c r="CB55" t="e">
        <f>#REF!*#REF!</f>
        <v>#REF!</v>
      </c>
      <c r="CC55" t="e">
        <f>#REF!*#REF!</f>
        <v>#REF!</v>
      </c>
      <c r="CD55" t="e">
        <f>#REF!*#REF!</f>
        <v>#REF!</v>
      </c>
      <c r="CE55" t="e">
        <f>#REF!*#REF!</f>
        <v>#REF!</v>
      </c>
      <c r="CF55" t="e">
        <f>#REF!*#REF!</f>
        <v>#REF!</v>
      </c>
      <c r="CG55" t="e">
        <f>#REF!*#REF!</f>
        <v>#REF!</v>
      </c>
      <c r="CH55" t="e">
        <f>#REF!*#REF!</f>
        <v>#REF!</v>
      </c>
      <c r="CI55" t="e">
        <f>#REF!*#REF!</f>
        <v>#REF!</v>
      </c>
      <c r="CJ55" t="e">
        <f>#REF!*#REF!</f>
        <v>#REF!</v>
      </c>
      <c r="CK55" t="e">
        <f>#REF!*#REF!</f>
        <v>#REF!</v>
      </c>
      <c r="CL55" t="e">
        <f>#REF!*#REF!</f>
        <v>#REF!</v>
      </c>
      <c r="CM55" t="e">
        <f>#REF!*#REF!</f>
        <v>#REF!</v>
      </c>
      <c r="CN55" t="e">
        <f>#REF!*#REF!</f>
        <v>#REF!</v>
      </c>
      <c r="CO55" t="e">
        <f>#REF!*#REF!</f>
        <v>#REF!</v>
      </c>
      <c r="CP55" t="e">
        <f>#REF!*#REF!</f>
        <v>#REF!</v>
      </c>
      <c r="CQ55" t="e">
        <f>#REF!*#REF!</f>
        <v>#REF!</v>
      </c>
      <c r="CR55" t="e">
        <f>#REF!*#REF!</f>
        <v>#REF!</v>
      </c>
      <c r="CS55" t="e">
        <f>#REF!*#REF!</f>
        <v>#REF!</v>
      </c>
      <c r="CT55" t="e">
        <f>#REF!*#REF!</f>
        <v>#REF!</v>
      </c>
      <c r="CU55" t="e">
        <f>#REF!*#REF!</f>
        <v>#REF!</v>
      </c>
      <c r="CV55" t="e">
        <f>#REF!*#REF!</f>
        <v>#REF!</v>
      </c>
      <c r="CW55" t="e">
        <f>#REF!*#REF!</f>
        <v>#REF!</v>
      </c>
      <c r="CX55" t="e">
        <f>#REF!*#REF!</f>
        <v>#REF!</v>
      </c>
      <c r="CY55" t="e">
        <f>#REF!*#REF!</f>
        <v>#REF!</v>
      </c>
      <c r="CZ55" t="e">
        <f>#REF!*#REF!</f>
        <v>#REF!</v>
      </c>
      <c r="DA55" t="e">
        <f>#REF!*#REF!</f>
        <v>#REF!</v>
      </c>
      <c r="DB55" t="e">
        <f>#REF!*#REF!</f>
        <v>#REF!</v>
      </c>
      <c r="DC55" t="e">
        <f>#REF!*#REF!</f>
        <v>#REF!</v>
      </c>
      <c r="DD55" t="e">
        <f>#REF!*#REF!</f>
        <v>#REF!</v>
      </c>
    </row>
    <row r="56" spans="1:108" x14ac:dyDescent="0.25">
      <c r="A56" s="60" t="s">
        <v>113</v>
      </c>
      <c r="B56" s="60" t="s">
        <v>113</v>
      </c>
      <c r="C56" s="58">
        <v>43871</v>
      </c>
      <c r="D56" s="57">
        <v>0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Z56" s="26"/>
      <c r="AA56" s="26"/>
      <c r="AE56" s="22">
        <f ca="1">IFERROR(SUMPRODUCT(OFFSET(D56,IF(ROW(D56)-AE$19&lt;1,2-ROW(D56), IF(OR(OFFSET($B56,1-AE$19,0) &lt;&gt; $B56,OFFSET($A56,1-AE$19,0) &lt;&gt; $A56), MAX(MATCH($A56,OFFSET($A56,1-AE$19,0):$A56,0),MATCH($B56,OFFSET($B56,1-AE$19,0):$B56,0))-AE$19,1-AE$19)),0):D56,OFFSET(AE$39,AE$19-1,0):OFFSET(AE$39,IF(ROW(D56)-AE$19&lt;1, 1-ROW(D56)+AE$19,IF(OR(OFFSET($A56,1-AE$19,0) &lt;&gt;$A56,OFFSET($B56,1-AE$19,0) &lt;&gt; $B56), MAX(MATCH($A56,OFFSET($A56,1-AE$19,0):$A56,0),MATCH($B56,OFFSET($B56,1-AE$19,0):$B56,0))-1,0)),0)),0)</f>
        <v>0</v>
      </c>
      <c r="AF56" s="22">
        <f ca="1">IFERROR(SUMPRODUCT(OFFSET(E56,IF(ROW(E56)-AF$19&lt;1,2-ROW(E56), IF(OR(OFFSET($B56,1-AF$19,0) &lt;&gt; $B56,OFFSET($A56,1-AF$19,0) &lt;&gt; $A56), MAX(MATCH($A56,OFFSET($A56,1-AF$19,0):$A56,0),MATCH($B56,OFFSET($B56,1-AF$19,0):$B56,0))-AF$19,1-AF$19)),0):E56,OFFSET(AF$39,AF$19-1,0):OFFSET(AF$39,IF(ROW(E56)-AF$19&lt;1, 1-ROW(E56)+AF$19,IF(OR(OFFSET($A56,1-AF$19,0) &lt;&gt;$A56,OFFSET($B56,1-AF$19,0) &lt;&gt; $B56), MAX(MATCH($A56,OFFSET($A56,1-AF$19,0):$A56,0),MATCH($B56,OFFSET($B56,1-AF$19,0):$B56,0))-1,0)),0)),0)</f>
        <v>0</v>
      </c>
      <c r="AG56" s="22">
        <f ca="1">IFERROR(SUMPRODUCT(OFFSET(F56,IF(ROW(F56)-AG$19&lt;1,2-ROW(F56), IF(OR(OFFSET($B56,1-AG$19,0) &lt;&gt; $B56,OFFSET($A56,1-AG$19,0) &lt;&gt; $A56), MAX(MATCH($A56,OFFSET($A56,1-AG$19,0):$A56,0),MATCH($B56,OFFSET($B56,1-AG$19,0):$B56,0))-AG$19,1-AG$19)),0):F56,OFFSET(AG$39,AG$19-1,0):OFFSET(AG$39,IF(ROW(F56)-AG$19&lt;1, 1-ROW(F56)+AG$19,IF(OR(OFFSET($A56,1-AG$19,0) &lt;&gt;$A56,OFFSET($B56,1-AG$19,0) &lt;&gt; $B56), MAX(MATCH($A56,OFFSET($A56,1-AG$19,0):$A56,0),MATCH($B56,OFFSET($B56,1-AG$19,0):$B56,0))-1,0)),0)),0)</f>
        <v>0</v>
      </c>
      <c r="AH56" s="22">
        <f ca="1">IFERROR(SUMPRODUCT(OFFSET(G56,IF(ROW(G56)-AH$19&lt;1,2-ROW(G56), IF(OR(OFFSET($B56,1-AH$19,0) &lt;&gt; $B56,OFFSET($A56,1-AH$19,0) &lt;&gt; $A56), MAX(MATCH($A56,OFFSET($A56,1-AH$19,0):$A56,0),MATCH($B56,OFFSET($B56,1-AH$19,0):$B56,0))-AH$19,1-AH$19)),0):G56,OFFSET(AH$39,AH$19-1,0):OFFSET(AH$39,IF(ROW(G56)-AH$19&lt;1, 1-ROW(G56)+AH$19,IF(OR(OFFSET($A56,1-AH$19,0) &lt;&gt;$A56,OFFSET($B56,1-AH$19,0) &lt;&gt; $B56), MAX(MATCH($A56,OFFSET($A56,1-AH$19,0):$A56,0),MATCH($B56,OFFSET($B56,1-AH$19,0):$B56,0))-1,0)),0)),0)</f>
        <v>0</v>
      </c>
      <c r="AI56" s="22">
        <f ca="1">IFERROR(SUMPRODUCT(OFFSET(H56,IF(ROW(H56)-AI$19&lt;1,2-ROW(H56), IF(OR(OFFSET($B56,1-AI$19,0) &lt;&gt; $B56,OFFSET($A56,1-AI$19,0) &lt;&gt; $A56), MAX(MATCH($A56,OFFSET($A56,1-AI$19,0):$A56,0),MATCH($B56,OFFSET($B56,1-AI$19,0):$B56,0))-AI$19,1-AI$19)),0):H56,OFFSET(AI$39,AI$19-1,0):OFFSET(AI$39,IF(ROW(H56)-AI$19&lt;1, 1-ROW(H56)+AI$19,IF(OR(OFFSET($A56,1-AI$19,0) &lt;&gt;$A56,OFFSET($B56,1-AI$19,0) &lt;&gt; $B56), MAX(MATCH($A56,OFFSET($A56,1-AI$19,0):$A56,0),MATCH($B56,OFFSET($B56,1-AI$19,0):$B56,0))-1,0)),0)),0)</f>
        <v>0</v>
      </c>
      <c r="AJ56" s="22">
        <f ca="1">IFERROR(SUMPRODUCT(OFFSET(I56,IF(ROW(I56)-AJ$19&lt;1,2-ROW(I56), IF(OR(OFFSET($B56,1-AJ$19,0) &lt;&gt; $B56,OFFSET($A56,1-AJ$19,0) &lt;&gt; $A56), MAX(MATCH($A56,OFFSET($A56,1-AJ$19,0):$A56,0),MATCH($B56,OFFSET($B56,1-AJ$19,0):$B56,0))-AJ$19,1-AJ$19)),0):I56,OFFSET(AJ$39,AJ$19-1,0):OFFSET(AJ$39,IF(ROW(I56)-AJ$19&lt;1, 1-ROW(I56)+AJ$19,IF(OR(OFFSET($A56,1-AJ$19,0) &lt;&gt;$A56,OFFSET($B56,1-AJ$19,0) &lt;&gt; $B56), MAX(MATCH($A56,OFFSET($A56,1-AJ$19,0):$A56,0),MATCH($B56,OFFSET($B56,1-AJ$19,0):$B56,0))-1,0)),0)),0)</f>
        <v>0</v>
      </c>
      <c r="AK56" s="22">
        <f ca="1">IFERROR(SUMPRODUCT(OFFSET(J56,IF(ROW(J56)-AK$19&lt;1,2-ROW(J56), IF(OR(OFFSET($B56,1-AK$19,0) &lt;&gt; $B56,OFFSET($A56,1-AK$19,0) &lt;&gt; $A56), MAX(MATCH($A56,OFFSET($A56,1-AK$19,0):$A56,0),MATCH($B56,OFFSET($B56,1-AK$19,0):$B56,0))-AK$19,1-AK$19)),0):J56,OFFSET(AK$39,AK$19-1,0):OFFSET(AK$39,IF(ROW(J56)-AK$19&lt;1, 1-ROW(J56)+AK$19,IF(OR(OFFSET($A56,1-AK$19,0) &lt;&gt;$A56,OFFSET($B56,1-AK$19,0) &lt;&gt; $B56), MAX(MATCH($A56,OFFSET($A56,1-AK$19,0):$A56,0),MATCH($B56,OFFSET($B56,1-AK$19,0):$B56,0))-1,0)),0)),0)</f>
        <v>0</v>
      </c>
      <c r="AL56" s="22">
        <f ca="1">IFERROR(SUMPRODUCT(OFFSET(K56,IF(ROW(K56)-AL$19&lt;1,2-ROW(K56), IF(OR(OFFSET($B56,1-AL$19,0) &lt;&gt; $B56,OFFSET($A56,1-AL$19,0) &lt;&gt; $A56), MAX(MATCH($A56,OFFSET($A56,1-AL$19,0):$A56,0),MATCH($B56,OFFSET($B56,1-AL$19,0):$B56,0))-AL$19,1-AL$19)),0):K56,OFFSET(AL$39,AL$19-1,0):OFFSET(AL$39,IF(ROW(K56)-AL$19&lt;1, 1-ROW(K56)+AL$19,IF(OR(OFFSET($A56,1-AL$19,0) &lt;&gt;$A56,OFFSET($B56,1-AL$19,0) &lt;&gt; $B56), MAX(MATCH($A56,OFFSET($A56,1-AL$19,0):$A56,0),MATCH($B56,OFFSET($B56,1-AL$19,0):$B56,0))-1,0)),0)),0)</f>
        <v>0</v>
      </c>
      <c r="AM56" s="22">
        <f ca="1">IFERROR(SUMPRODUCT(OFFSET(L56,IF(ROW(L56)-AM$19&lt;1,2-ROW(L56), IF(OR(OFFSET($B56,1-AM$19,0) &lt;&gt; $B56,OFFSET($A56,1-AM$19,0) &lt;&gt; $A56), MAX(MATCH($A56,OFFSET($A56,1-AM$19,0):$A56,0),MATCH($B56,OFFSET($B56,1-AM$19,0):$B56,0))-AM$19,1-AM$19)),0):L56,OFFSET(AM$39,AM$19-1,0):OFFSET(AM$39,IF(ROW(L56)-AM$19&lt;1, 1-ROW(L56)+AM$19,IF(OR(OFFSET($A56,1-AM$19,0) &lt;&gt;$A56,OFFSET($B56,1-AM$19,0) &lt;&gt; $B56), MAX(MATCH($A56,OFFSET($A56,1-AM$19,0):$A56,0),MATCH($B56,OFFSET($B56,1-AM$19,0):$B56,0))-1,0)),0)),0)</f>
        <v>0</v>
      </c>
      <c r="AN56" s="22">
        <f ca="1">IFERROR(SUMPRODUCT(OFFSET(M56,IF(ROW(M56)-AN$19&lt;1,2-ROW(M56), IF(OR(OFFSET($B56,1-AN$19,0) &lt;&gt; $B56,OFFSET($A56,1-AN$19,0) &lt;&gt; $A56), MAX(MATCH($A56,OFFSET($A56,1-AN$19,0):$A56,0),MATCH($B56,OFFSET($B56,1-AN$19,0):$B56,0))-AN$19,1-AN$19)),0):M56,OFFSET(AN$39,AN$19-1,0):OFFSET(AN$39,IF(ROW(M56)-AN$19&lt;1, 1-ROW(M56)+AN$19,IF(OR(OFFSET($A56,1-AN$19,0) &lt;&gt;$A56,OFFSET($B56,1-AN$19,0) &lt;&gt; $B56), MAX(MATCH($A56,OFFSET($A56,1-AN$19,0):$A56,0),MATCH($B56,OFFSET($B56,1-AN$19,0):$B56,0))-1,0)),0)),0)</f>
        <v>0</v>
      </c>
      <c r="AO56" s="22">
        <f ca="1">IFERROR(SUMPRODUCT(OFFSET(N56,IF(ROW(N56)-AO$19&lt;1,2-ROW(N56), IF(OR(OFFSET($B56,1-AO$19,0) &lt;&gt; $B56,OFFSET($A56,1-AO$19,0) &lt;&gt; $A56), MAX(MATCH($A56,OFFSET($A56,1-AO$19,0):$A56,0),MATCH($B56,OFFSET($B56,1-AO$19,0):$B56,0))-AO$19,1-AO$19)),0):N56,OFFSET(AO$39,AO$19-1,0):OFFSET(AO$39,IF(ROW(N56)-AO$19&lt;1, 1-ROW(N56)+AO$19,IF(OR(OFFSET($A56,1-AO$19,0) &lt;&gt;$A56,OFFSET($B56,1-AO$19,0) &lt;&gt; $B56), MAX(MATCH($A56,OFFSET($A56,1-AO$19,0):$A56,0),MATCH($B56,OFFSET($B56,1-AO$19,0):$B56,0))-1,0)),0)),0)</f>
        <v>0</v>
      </c>
      <c r="AP56" s="22">
        <f ca="1">IFERROR(SUMPRODUCT(OFFSET(O56,IF(ROW(O56)-AP$19&lt;1,2-ROW(O56), IF(OR(OFFSET($B56,1-AP$19,0) &lt;&gt; $B56,OFFSET($A56,1-AP$19,0) &lt;&gt; $A56), MAX(MATCH($A56,OFFSET($A56,1-AP$19,0):$A56,0),MATCH($B56,OFFSET($B56,1-AP$19,0):$B56,0))-AP$19,1-AP$19)),0):O56,OFFSET(AP$39,AP$19-1,0):OFFSET(AP$39,IF(ROW(O56)-AP$19&lt;1, 1-ROW(O56)+AP$19,IF(OR(OFFSET($A56,1-AP$19,0) &lt;&gt;$A56,OFFSET($B56,1-AP$19,0) &lt;&gt; $B56), MAX(MATCH($A56,OFFSET($A56,1-AP$19,0):$A56,0),MATCH($B56,OFFSET($B56,1-AP$19,0):$B56,0))-1,0)),0)),0)</f>
        <v>0</v>
      </c>
      <c r="AQ56" s="22">
        <f ca="1">IFERROR(SUMPRODUCT(OFFSET(P56,IF(ROW(P56)-AQ$19&lt;1,2-ROW(P56), IF(OR(OFFSET($B56,1-AQ$19,0) &lt;&gt; $B56,OFFSET($A56,1-AQ$19,0) &lt;&gt; $A56), MAX(MATCH($A56,OFFSET($A56,1-AQ$19,0):$A56,0),MATCH($B56,OFFSET($B56,1-AQ$19,0):$B56,0))-AQ$19,1-AQ$19)),0):P56,OFFSET(AQ$39,AQ$19-1,0):OFFSET(AQ$39,IF(ROW(P56)-AQ$19&lt;1, 1-ROW(P56)+AQ$19,IF(OR(OFFSET($A56,1-AQ$19,0) &lt;&gt;$A56,OFFSET($B56,1-AQ$19,0) &lt;&gt; $B56), MAX(MATCH($A56,OFFSET($A56,1-AQ$19,0):$A56,0),MATCH($B56,OFFSET($B56,1-AQ$19,0):$B56,0))-1,0)),0)),0)</f>
        <v>0</v>
      </c>
      <c r="AR56" s="22">
        <f ca="1">IFERROR(SUMPRODUCT(OFFSET(Q56,IF(ROW(Q56)-AR$19&lt;1,2-ROW(Q56), IF(OR(OFFSET($B56,1-AR$19,0) &lt;&gt; $B56,OFFSET($A56,1-AR$19,0) &lt;&gt; $A56), MAX(MATCH($A56,OFFSET($A56,1-AR$19,0):$A56,0),MATCH($B56,OFFSET($B56,1-AR$19,0):$B56,0))-AR$19,1-AR$19)),0):Q56,OFFSET(AR$39,AR$19-1,0):OFFSET(AR$39,IF(ROW(Q56)-AR$19&lt;1, 1-ROW(Q56)+AR$19,IF(OR(OFFSET($A56,1-AR$19,0) &lt;&gt;$A56,OFFSET($B56,1-AR$19,0) &lt;&gt; $B56), MAX(MATCH($A56,OFFSET($A56,1-AR$19,0):$A56,0),MATCH($B56,OFFSET($B56,1-AR$19,0):$B56,0))-1,0)),0)),0)</f>
        <v>0</v>
      </c>
      <c r="AS56" s="22">
        <f ca="1">IFERROR(SUMPRODUCT(OFFSET(R56,IF(ROW(R56)-AS$19&lt;1,2-ROW(R56), IF(OR(OFFSET($B56,1-AS$19,0) &lt;&gt; $B56,OFFSET($A56,1-AS$19,0) &lt;&gt; $A56), MAX(MATCH($A56,OFFSET($A56,1-AS$19,0):$A56,0),MATCH($B56,OFFSET($B56,1-AS$19,0):$B56,0))-AS$19,1-AS$19)),0):R56,OFFSET(AS$39,AS$19-1,0):OFFSET(AS$39,IF(ROW(R56)-AS$19&lt;1, 1-ROW(R56)+AS$19,IF(OR(OFFSET($A56,1-AS$19,0) &lt;&gt;$A56,OFFSET($B56,1-AS$19,0) &lt;&gt; $B56), MAX(MATCH($A56,OFFSET($A56,1-AS$19,0):$A56,0),MATCH($B56,OFFSET($B56,1-AS$19,0):$B56,0))-1,0)),0)),0)</f>
        <v>0</v>
      </c>
      <c r="AT56" s="22">
        <f ca="1">IFERROR(SUMPRODUCT(OFFSET(S56,IF(ROW(S56)-AT$19&lt;1,2-ROW(S56), IF(OR(OFFSET($B56,1-AT$19,0) &lt;&gt; $B56,OFFSET($A56,1-AT$19,0) &lt;&gt; $A56), MAX(MATCH($A56,OFFSET($A56,1-AT$19,0):$A56,0),MATCH($B56,OFFSET($B56,1-AT$19,0):$B56,0))-AT$19,1-AT$19)),0):S56,OFFSET(AT$39,AT$19-1,0):OFFSET(AT$39,IF(ROW(S56)-AT$19&lt;1, 1-ROW(S56)+AT$19,IF(OR(OFFSET($A56,1-AT$19,0) &lt;&gt;$A56,OFFSET($B56,1-AT$19,0) &lt;&gt; $B56), MAX(MATCH($A56,OFFSET($A56,1-AT$19,0):$A56,0),MATCH($B56,OFFSET($B56,1-AT$19,0):$B56,0))-1,0)),0)),0)</f>
        <v>0</v>
      </c>
      <c r="AU56" s="22">
        <f ca="1">IFERROR(SUMPRODUCT(OFFSET(T56,IF(ROW(T56)-AU$19&lt;1,2-ROW(T56), IF(OR(OFFSET($B56,1-AU$19,0) &lt;&gt; $B56,OFFSET($A56,1-AU$19,0) &lt;&gt; $A56), MAX(MATCH($A56,OFFSET($A56,1-AU$19,0):$A56,0),MATCH($B56,OFFSET($B56,1-AU$19,0):$B56,0))-AU$19,1-AU$19)),0):T56,OFFSET(AU$39,AU$19-1,0):OFFSET(AU$39,IF(ROW(T56)-AU$19&lt;1, 1-ROW(T56)+AU$19,IF(OR(OFFSET($A56,1-AU$19,0) &lt;&gt;$A56,OFFSET($B56,1-AU$19,0) &lt;&gt; $B56), MAX(MATCH($A56,OFFSET($A56,1-AU$19,0):$A56,0),MATCH($B56,OFFSET($B56,1-AU$19,0):$B56,0))-1,0)),0)),0)</f>
        <v>0</v>
      </c>
      <c r="AV56" s="22">
        <f ca="1">IFERROR(SUMPRODUCT(OFFSET(U56,IF(ROW(U56)-AV$19&lt;1,2-ROW(U56), IF(OR(OFFSET($B56,1-AV$19,0) &lt;&gt; $B56,OFFSET($A56,1-AV$19,0) &lt;&gt; $A56), MAX(MATCH($A56,OFFSET($A56,1-AV$19,0):$A56,0),MATCH($B56,OFFSET($B56,1-AV$19,0):$B56,0))-AV$19,1-AV$19)),0):U56,OFFSET(AV$39,AV$19-1,0):OFFSET(AV$39,IF(ROW(U56)-AV$19&lt;1, 1-ROW(U56)+AV$19,IF(OR(OFFSET($A56,1-AV$19,0) &lt;&gt;$A56,OFFSET($B56,1-AV$19,0) &lt;&gt; $B56), MAX(MATCH($A56,OFFSET($A56,1-AV$19,0):$A56,0),MATCH($B56,OFFSET($B56,1-AV$19,0):$B56,0))-1,0)),0)),0)</f>
        <v>0</v>
      </c>
      <c r="AW56" s="22">
        <f ca="1">IFERROR(SUMPRODUCT(OFFSET(V56,IF(ROW(V56)-AW$19&lt;1,2-ROW(V56), IF(OR(OFFSET($B56,1-AW$19,0) &lt;&gt; $B56,OFFSET($A56,1-AW$19,0) &lt;&gt; $A56), MAX(MATCH($A56,OFFSET($A56,1-AW$19,0):$A56,0),MATCH($B56,OFFSET($B56,1-AW$19,0):$B56,0))-AW$19,1-AW$19)),0):V56,OFFSET(AW$39,AW$19-1,0):OFFSET(AW$39,IF(ROW(V56)-AW$19&lt;1, 1-ROW(V56)+AW$19,IF(OR(OFFSET($A56,1-AW$19,0) &lt;&gt;$A56,OFFSET($B56,1-AW$19,0) &lt;&gt; $B56), MAX(MATCH($A56,OFFSET($A56,1-AW$19,0):$A56,0),MATCH($B56,OFFSET($B56,1-AW$19,0):$B56,0))-1,0)),0)),0)</f>
        <v>0</v>
      </c>
      <c r="AX56" s="22">
        <f ca="1">IFERROR(SUMPRODUCT(OFFSET(W56,IF(ROW(W56)-AX$19&lt;1,2-ROW(W56), IF(OR(OFFSET($B56,1-AX$19,0) &lt;&gt; $B56,OFFSET($A56,1-AX$19,0) &lt;&gt; $A56), MAX(MATCH($A56,OFFSET($A56,1-AX$19,0):$A56,0),MATCH($B56,OFFSET($B56,1-AX$19,0):$B56,0))-AX$19,1-AX$19)),0):W56,OFFSET(AX$39,AX$19-1,0):OFFSET(AX$39,IF(ROW(W56)-AX$19&lt;1, 1-ROW(W56)+AX$19,IF(OR(OFFSET($A56,1-AX$19,0) &lt;&gt;$A56,OFFSET($B56,1-AX$19,0) &lt;&gt; $B56), MAX(MATCH($A56,OFFSET($A56,1-AX$19,0):$A56,0),MATCH($B56,OFFSET($B56,1-AX$19,0):$B56,0))-1,0)),0)),0)</f>
        <v>0</v>
      </c>
      <c r="AY56" s="22">
        <f ca="1">IFERROR(SUMPRODUCT(OFFSET(X56,IF(ROW(X56)-AY$19&lt;1,2-ROW(X56), IF(OR(OFFSET($B56,1-AY$19,0) &lt;&gt; $B56,OFFSET($A56,1-AY$19,0) &lt;&gt; $A56), MAX(MATCH($A56,OFFSET($A56,1-AY$19,0):$A56,0),MATCH($B56,OFFSET($B56,1-AY$19,0):$B56,0))-AY$19,1-AY$19)),0):X56,OFFSET(AY$39,AY$19-1,0):OFFSET(AY$39,IF(ROW(X56)-AY$19&lt;1, 1-ROW(X56)+AY$19,IF(OR(OFFSET($A56,1-AY$19,0) &lt;&gt;$A56,OFFSET($B56,1-AY$19,0) &lt;&gt; $B56), MAX(MATCH($A56,OFFSET($A56,1-AY$19,0):$A56,0),MATCH($B56,OFFSET($B56,1-AY$19,0):$B56,0))-1,0)),0)),0)</f>
        <v>0</v>
      </c>
      <c r="AZ56" s="22">
        <f ca="1">IFERROR(SUMPRODUCT(OFFSET(Y56,IF(ROW(Y56)-AZ$19&lt;1,2-ROW(Y56), IF(OR(OFFSET($B56,1-AZ$19,0) &lt;&gt; $B56,OFFSET($A56,1-AZ$19,0) &lt;&gt; $A56), MAX(MATCH($A56,OFFSET($A56,1-AZ$19,0):$A56,0),MATCH($B56,OFFSET($B56,1-AZ$19,0):$B56,0))-AZ$19,1-AZ$19)),0):Y56,OFFSET(AZ$39,AZ$19-1,0):OFFSET(AZ$39,IF(ROW(Y56)-AZ$19&lt;1, 1-ROW(Y56)+AZ$19,IF(OR(OFFSET($A56,1-AZ$19,0) &lt;&gt;$A56,OFFSET($B56,1-AZ$19,0) &lt;&gt; $B56), MAX(MATCH($A56,OFFSET($A56,1-AZ$19,0):$A56,0),MATCH($B56,OFFSET($B56,1-AZ$19,0):$B56,0))-1,0)),0)),0)</f>
        <v>0</v>
      </c>
      <c r="BA56" s="22">
        <f ca="1">IFERROR(SUMPRODUCT(OFFSET(Z56,IF(ROW(Z56)-BA$19&lt;1,2-ROW(Z56), IF(OR(OFFSET($B56,1-BA$19,0) &lt;&gt; $B56,OFFSET($A56,1-BA$19,0) &lt;&gt; $A56), MAX(MATCH($A56,OFFSET($A56,1-BA$19,0):$A56,0),MATCH($B56,OFFSET($B56,1-BA$19,0):$B56,0))-BA$19,1-BA$19)),0):Z56,OFFSET(BA$39,BA$19-1,0):OFFSET(BA$39,IF(ROW(Z56)-BA$19&lt;1, 1-ROW(Z56)+BA$19,IF(OR(OFFSET($A56,1-BA$19,0) &lt;&gt;$A56,OFFSET($B56,1-BA$19,0) &lt;&gt; $B56), MAX(MATCH($A56,OFFSET($A56,1-BA$19,0):$A56,0),MATCH($B56,OFFSET($B56,1-BA$19,0):$B56,0))-1,0)),0)),0)</f>
        <v>0</v>
      </c>
      <c r="BD56">
        <f t="shared" ca="1" si="12"/>
        <v>0</v>
      </c>
      <c r="BE56">
        <f t="shared" ca="1" si="13"/>
        <v>0</v>
      </c>
      <c r="BF56">
        <f t="shared" ca="1" si="14"/>
        <v>0</v>
      </c>
      <c r="BG56">
        <f t="shared" ca="1" si="15"/>
        <v>0</v>
      </c>
      <c r="BH56">
        <f t="shared" ca="1" si="16"/>
        <v>0</v>
      </c>
      <c r="BI56">
        <f t="shared" ca="1" si="17"/>
        <v>0</v>
      </c>
      <c r="BJ56">
        <f t="shared" ca="1" si="18"/>
        <v>0</v>
      </c>
      <c r="BK56">
        <f t="shared" ca="1" si="19"/>
        <v>0</v>
      </c>
      <c r="BL56">
        <f t="shared" ca="1" si="20"/>
        <v>0</v>
      </c>
      <c r="BM56">
        <f t="shared" ca="1" si="21"/>
        <v>0</v>
      </c>
      <c r="BN56">
        <f t="shared" ca="1" si="22"/>
        <v>0</v>
      </c>
      <c r="BO56" t="e">
        <f>#REF!*#REF!</f>
        <v>#REF!</v>
      </c>
      <c r="BP56" t="e">
        <f>#REF!*#REF!</f>
        <v>#REF!</v>
      </c>
      <c r="BQ56" t="e">
        <f>#REF!*#REF!</f>
        <v>#REF!</v>
      </c>
      <c r="BR56" t="e">
        <f>#REF!*#REF!</f>
        <v>#REF!</v>
      </c>
      <c r="BS56" t="e">
        <f>#REF!*#REF!</f>
        <v>#REF!</v>
      </c>
      <c r="BT56" t="e">
        <f>#REF!*#REF!</f>
        <v>#REF!</v>
      </c>
      <c r="BU56" t="e">
        <f>#REF!*#REF!</f>
        <v>#REF!</v>
      </c>
      <c r="BV56" t="e">
        <f>#REF!*#REF!</f>
        <v>#REF!</v>
      </c>
      <c r="BW56" t="e">
        <f>#REF!*#REF!</f>
        <v>#REF!</v>
      </c>
      <c r="BX56" t="e">
        <f>#REF!*#REF!</f>
        <v>#REF!</v>
      </c>
      <c r="BY56" t="e">
        <f>#REF!*#REF!</f>
        <v>#REF!</v>
      </c>
      <c r="BZ56" t="e">
        <f>#REF!*#REF!</f>
        <v>#REF!</v>
      </c>
      <c r="CA56" t="e">
        <f>#REF!*#REF!</f>
        <v>#REF!</v>
      </c>
      <c r="CB56" t="e">
        <f>#REF!*#REF!</f>
        <v>#REF!</v>
      </c>
      <c r="CC56" t="e">
        <f>#REF!*#REF!</f>
        <v>#REF!</v>
      </c>
      <c r="CD56" t="e">
        <f>#REF!*#REF!</f>
        <v>#REF!</v>
      </c>
      <c r="CE56" t="e">
        <f>#REF!*#REF!</f>
        <v>#REF!</v>
      </c>
      <c r="CF56" t="e">
        <f>#REF!*#REF!</f>
        <v>#REF!</v>
      </c>
      <c r="CG56" t="e">
        <f>#REF!*#REF!</f>
        <v>#REF!</v>
      </c>
      <c r="CH56" t="e">
        <f>#REF!*#REF!</f>
        <v>#REF!</v>
      </c>
      <c r="CI56" t="e">
        <f>#REF!*#REF!</f>
        <v>#REF!</v>
      </c>
      <c r="CJ56" t="e">
        <f>#REF!*#REF!</f>
        <v>#REF!</v>
      </c>
      <c r="CK56" t="e">
        <f>#REF!*#REF!</f>
        <v>#REF!</v>
      </c>
      <c r="CL56" t="e">
        <f>#REF!*#REF!</f>
        <v>#REF!</v>
      </c>
      <c r="CM56" t="e">
        <f>#REF!*#REF!</f>
        <v>#REF!</v>
      </c>
      <c r="CN56" t="e">
        <f>#REF!*#REF!</f>
        <v>#REF!</v>
      </c>
      <c r="CO56" t="e">
        <f>#REF!*#REF!</f>
        <v>#REF!</v>
      </c>
      <c r="CP56" t="e">
        <f>#REF!*#REF!</f>
        <v>#REF!</v>
      </c>
      <c r="CQ56" t="e">
        <f>#REF!*#REF!</f>
        <v>#REF!</v>
      </c>
      <c r="CR56" t="e">
        <f>#REF!*#REF!</f>
        <v>#REF!</v>
      </c>
      <c r="CS56" t="e">
        <f>#REF!*#REF!</f>
        <v>#REF!</v>
      </c>
      <c r="CT56" t="e">
        <f>#REF!*#REF!</f>
        <v>#REF!</v>
      </c>
      <c r="CU56" t="e">
        <f>#REF!*#REF!</f>
        <v>#REF!</v>
      </c>
      <c r="CV56" t="e">
        <f>#REF!*#REF!</f>
        <v>#REF!</v>
      </c>
      <c r="CW56" t="e">
        <f>#REF!*#REF!</f>
        <v>#REF!</v>
      </c>
      <c r="CX56" t="e">
        <f>#REF!*#REF!</f>
        <v>#REF!</v>
      </c>
      <c r="CY56" t="e">
        <f>#REF!*#REF!</f>
        <v>#REF!</v>
      </c>
      <c r="CZ56" t="e">
        <f>#REF!*#REF!</f>
        <v>#REF!</v>
      </c>
      <c r="DA56" t="e">
        <f>#REF!*#REF!</f>
        <v>#REF!</v>
      </c>
      <c r="DB56" t="e">
        <f>#REF!*#REF!</f>
        <v>#REF!</v>
      </c>
      <c r="DC56" t="e">
        <f>#REF!*#REF!</f>
        <v>#REF!</v>
      </c>
      <c r="DD56" t="e">
        <f>#REF!*#REF!</f>
        <v>#REF!</v>
      </c>
    </row>
    <row r="57" spans="1:108" x14ac:dyDescent="0.25">
      <c r="A57" s="60" t="s">
        <v>113</v>
      </c>
      <c r="B57" s="60" t="s">
        <v>113</v>
      </c>
      <c r="C57" s="58">
        <v>43878</v>
      </c>
      <c r="D57" s="57">
        <v>0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Z57" s="26"/>
      <c r="AA57" s="26"/>
      <c r="AE57" s="22">
        <f ca="1">IFERROR(SUMPRODUCT(OFFSET(D57,IF(ROW(D57)-AE$19&lt;1,2-ROW(D57), IF(OR(OFFSET($B57,1-AE$19,0) &lt;&gt; $B57,OFFSET($A57,1-AE$19,0) &lt;&gt; $A57), MAX(MATCH($A57,OFFSET($A57,1-AE$19,0):$A57,0),MATCH($B57,OFFSET($B57,1-AE$19,0):$B57,0))-AE$19,1-AE$19)),0):D57,OFFSET(AE$39,AE$19-1,0):OFFSET(AE$39,IF(ROW(D57)-AE$19&lt;1, 1-ROW(D57)+AE$19,IF(OR(OFFSET($A57,1-AE$19,0) &lt;&gt;$A57,OFFSET($B57,1-AE$19,0) &lt;&gt; $B57), MAX(MATCH($A57,OFFSET($A57,1-AE$19,0):$A57,0),MATCH($B57,OFFSET($B57,1-AE$19,0):$B57,0))-1,0)),0)),0)</f>
        <v>0</v>
      </c>
      <c r="AF57" s="22">
        <f ca="1">IFERROR(SUMPRODUCT(OFFSET(E57,IF(ROW(E57)-AF$19&lt;1,2-ROW(E57), IF(OR(OFFSET($B57,1-AF$19,0) &lt;&gt; $B57,OFFSET($A57,1-AF$19,0) &lt;&gt; $A57), MAX(MATCH($A57,OFFSET($A57,1-AF$19,0):$A57,0),MATCH($B57,OFFSET($B57,1-AF$19,0):$B57,0))-AF$19,1-AF$19)),0):E57,OFFSET(AF$39,AF$19-1,0):OFFSET(AF$39,IF(ROW(E57)-AF$19&lt;1, 1-ROW(E57)+AF$19,IF(OR(OFFSET($A57,1-AF$19,0) &lt;&gt;$A57,OFFSET($B57,1-AF$19,0) &lt;&gt; $B57), MAX(MATCH($A57,OFFSET($A57,1-AF$19,0):$A57,0),MATCH($B57,OFFSET($B57,1-AF$19,0):$B57,0))-1,0)),0)),0)</f>
        <v>0</v>
      </c>
      <c r="AG57" s="22">
        <f ca="1">IFERROR(SUMPRODUCT(OFFSET(F57,IF(ROW(F57)-AG$19&lt;1,2-ROW(F57), IF(OR(OFFSET($B57,1-AG$19,0) &lt;&gt; $B57,OFFSET($A57,1-AG$19,0) &lt;&gt; $A57), MAX(MATCH($A57,OFFSET($A57,1-AG$19,0):$A57,0),MATCH($B57,OFFSET($B57,1-AG$19,0):$B57,0))-AG$19,1-AG$19)),0):F57,OFFSET(AG$39,AG$19-1,0):OFFSET(AG$39,IF(ROW(F57)-AG$19&lt;1, 1-ROW(F57)+AG$19,IF(OR(OFFSET($A57,1-AG$19,0) &lt;&gt;$A57,OFFSET($B57,1-AG$19,0) &lt;&gt; $B57), MAX(MATCH($A57,OFFSET($A57,1-AG$19,0):$A57,0),MATCH($B57,OFFSET($B57,1-AG$19,0):$B57,0))-1,0)),0)),0)</f>
        <v>0</v>
      </c>
      <c r="AH57" s="22">
        <f ca="1">IFERROR(SUMPRODUCT(OFFSET(G57,IF(ROW(G57)-AH$19&lt;1,2-ROW(G57), IF(OR(OFFSET($B57,1-AH$19,0) &lt;&gt; $B57,OFFSET($A57,1-AH$19,0) &lt;&gt; $A57), MAX(MATCH($A57,OFFSET($A57,1-AH$19,0):$A57,0),MATCH($B57,OFFSET($B57,1-AH$19,0):$B57,0))-AH$19,1-AH$19)),0):G57,OFFSET(AH$39,AH$19-1,0):OFFSET(AH$39,IF(ROW(G57)-AH$19&lt;1, 1-ROW(G57)+AH$19,IF(OR(OFFSET($A57,1-AH$19,0) &lt;&gt;$A57,OFFSET($B57,1-AH$19,0) &lt;&gt; $B57), MAX(MATCH($A57,OFFSET($A57,1-AH$19,0):$A57,0),MATCH($B57,OFFSET($B57,1-AH$19,0):$B57,0))-1,0)),0)),0)</f>
        <v>0</v>
      </c>
      <c r="AI57" s="22">
        <f ca="1">IFERROR(SUMPRODUCT(OFFSET(H57,IF(ROW(H57)-AI$19&lt;1,2-ROW(H57), IF(OR(OFFSET($B57,1-AI$19,0) &lt;&gt; $B57,OFFSET($A57,1-AI$19,0) &lt;&gt; $A57), MAX(MATCH($A57,OFFSET($A57,1-AI$19,0):$A57,0),MATCH($B57,OFFSET($B57,1-AI$19,0):$B57,0))-AI$19,1-AI$19)),0):H57,OFFSET(AI$39,AI$19-1,0):OFFSET(AI$39,IF(ROW(H57)-AI$19&lt;1, 1-ROW(H57)+AI$19,IF(OR(OFFSET($A57,1-AI$19,0) &lt;&gt;$A57,OFFSET($B57,1-AI$19,0) &lt;&gt; $B57), MAX(MATCH($A57,OFFSET($A57,1-AI$19,0):$A57,0),MATCH($B57,OFFSET($B57,1-AI$19,0):$B57,0))-1,0)),0)),0)</f>
        <v>0</v>
      </c>
      <c r="AJ57" s="22">
        <f ca="1">IFERROR(SUMPRODUCT(OFFSET(I57,IF(ROW(I57)-AJ$19&lt;1,2-ROW(I57), IF(OR(OFFSET($B57,1-AJ$19,0) &lt;&gt; $B57,OFFSET($A57,1-AJ$19,0) &lt;&gt; $A57), MAX(MATCH($A57,OFFSET($A57,1-AJ$19,0):$A57,0),MATCH($B57,OFFSET($B57,1-AJ$19,0):$B57,0))-AJ$19,1-AJ$19)),0):I57,OFFSET(AJ$39,AJ$19-1,0):OFFSET(AJ$39,IF(ROW(I57)-AJ$19&lt;1, 1-ROW(I57)+AJ$19,IF(OR(OFFSET($A57,1-AJ$19,0) &lt;&gt;$A57,OFFSET($B57,1-AJ$19,0) &lt;&gt; $B57), MAX(MATCH($A57,OFFSET($A57,1-AJ$19,0):$A57,0),MATCH($B57,OFFSET($B57,1-AJ$19,0):$B57,0))-1,0)),0)),0)</f>
        <v>0</v>
      </c>
      <c r="AK57" s="22">
        <f ca="1">IFERROR(SUMPRODUCT(OFFSET(J57,IF(ROW(J57)-AK$19&lt;1,2-ROW(J57), IF(OR(OFFSET($B57,1-AK$19,0) &lt;&gt; $B57,OFFSET($A57,1-AK$19,0) &lt;&gt; $A57), MAX(MATCH($A57,OFFSET($A57,1-AK$19,0):$A57,0),MATCH($B57,OFFSET($B57,1-AK$19,0):$B57,0))-AK$19,1-AK$19)),0):J57,OFFSET(AK$39,AK$19-1,0):OFFSET(AK$39,IF(ROW(J57)-AK$19&lt;1, 1-ROW(J57)+AK$19,IF(OR(OFFSET($A57,1-AK$19,0) &lt;&gt;$A57,OFFSET($B57,1-AK$19,0) &lt;&gt; $B57), MAX(MATCH($A57,OFFSET($A57,1-AK$19,0):$A57,0),MATCH($B57,OFFSET($B57,1-AK$19,0):$B57,0))-1,0)),0)),0)</f>
        <v>0</v>
      </c>
      <c r="AL57" s="22">
        <f ca="1">IFERROR(SUMPRODUCT(OFFSET(K57,IF(ROW(K57)-AL$19&lt;1,2-ROW(K57), IF(OR(OFFSET($B57,1-AL$19,0) &lt;&gt; $B57,OFFSET($A57,1-AL$19,0) &lt;&gt; $A57), MAX(MATCH($A57,OFFSET($A57,1-AL$19,0):$A57,0),MATCH($B57,OFFSET($B57,1-AL$19,0):$B57,0))-AL$19,1-AL$19)),0):K57,OFFSET(AL$39,AL$19-1,0):OFFSET(AL$39,IF(ROW(K57)-AL$19&lt;1, 1-ROW(K57)+AL$19,IF(OR(OFFSET($A57,1-AL$19,0) &lt;&gt;$A57,OFFSET($B57,1-AL$19,0) &lt;&gt; $B57), MAX(MATCH($A57,OFFSET($A57,1-AL$19,0):$A57,0),MATCH($B57,OFFSET($B57,1-AL$19,0):$B57,0))-1,0)),0)),0)</f>
        <v>0</v>
      </c>
      <c r="AM57" s="22">
        <f ca="1">IFERROR(SUMPRODUCT(OFFSET(L57,IF(ROW(L57)-AM$19&lt;1,2-ROW(L57), IF(OR(OFFSET($B57,1-AM$19,0) &lt;&gt; $B57,OFFSET($A57,1-AM$19,0) &lt;&gt; $A57), MAX(MATCH($A57,OFFSET($A57,1-AM$19,0):$A57,0),MATCH($B57,OFFSET($B57,1-AM$19,0):$B57,0))-AM$19,1-AM$19)),0):L57,OFFSET(AM$39,AM$19-1,0):OFFSET(AM$39,IF(ROW(L57)-AM$19&lt;1, 1-ROW(L57)+AM$19,IF(OR(OFFSET($A57,1-AM$19,0) &lt;&gt;$A57,OFFSET($B57,1-AM$19,0) &lt;&gt; $B57), MAX(MATCH($A57,OFFSET($A57,1-AM$19,0):$A57,0),MATCH($B57,OFFSET($B57,1-AM$19,0):$B57,0))-1,0)),0)),0)</f>
        <v>0</v>
      </c>
      <c r="AN57" s="22">
        <f ca="1">IFERROR(SUMPRODUCT(OFFSET(M57,IF(ROW(M57)-AN$19&lt;1,2-ROW(M57), IF(OR(OFFSET($B57,1-AN$19,0) &lt;&gt; $B57,OFFSET($A57,1-AN$19,0) &lt;&gt; $A57), MAX(MATCH($A57,OFFSET($A57,1-AN$19,0):$A57,0),MATCH($B57,OFFSET($B57,1-AN$19,0):$B57,0))-AN$19,1-AN$19)),0):M57,OFFSET(AN$39,AN$19-1,0):OFFSET(AN$39,IF(ROW(M57)-AN$19&lt;1, 1-ROW(M57)+AN$19,IF(OR(OFFSET($A57,1-AN$19,0) &lt;&gt;$A57,OFFSET($B57,1-AN$19,0) &lt;&gt; $B57), MAX(MATCH($A57,OFFSET($A57,1-AN$19,0):$A57,0),MATCH($B57,OFFSET($B57,1-AN$19,0):$B57,0))-1,0)),0)),0)</f>
        <v>0</v>
      </c>
      <c r="AO57" s="22">
        <f ca="1">IFERROR(SUMPRODUCT(OFFSET(N57,IF(ROW(N57)-AO$19&lt;1,2-ROW(N57), IF(OR(OFFSET($B57,1-AO$19,0) &lt;&gt; $B57,OFFSET($A57,1-AO$19,0) &lt;&gt; $A57), MAX(MATCH($A57,OFFSET($A57,1-AO$19,0):$A57,0),MATCH($B57,OFFSET($B57,1-AO$19,0):$B57,0))-AO$19,1-AO$19)),0):N57,OFFSET(AO$39,AO$19-1,0):OFFSET(AO$39,IF(ROW(N57)-AO$19&lt;1, 1-ROW(N57)+AO$19,IF(OR(OFFSET($A57,1-AO$19,0) &lt;&gt;$A57,OFFSET($B57,1-AO$19,0) &lt;&gt; $B57), MAX(MATCH($A57,OFFSET($A57,1-AO$19,0):$A57,0),MATCH($B57,OFFSET($B57,1-AO$19,0):$B57,0))-1,0)),0)),0)</f>
        <v>0</v>
      </c>
      <c r="AP57" s="22">
        <f ca="1">IFERROR(SUMPRODUCT(OFFSET(O57,IF(ROW(O57)-AP$19&lt;1,2-ROW(O57), IF(OR(OFFSET($B57,1-AP$19,0) &lt;&gt; $B57,OFFSET($A57,1-AP$19,0) &lt;&gt; $A57), MAX(MATCH($A57,OFFSET($A57,1-AP$19,0):$A57,0),MATCH($B57,OFFSET($B57,1-AP$19,0):$B57,0))-AP$19,1-AP$19)),0):O57,OFFSET(AP$39,AP$19-1,0):OFFSET(AP$39,IF(ROW(O57)-AP$19&lt;1, 1-ROW(O57)+AP$19,IF(OR(OFFSET($A57,1-AP$19,0) &lt;&gt;$A57,OFFSET($B57,1-AP$19,0) &lt;&gt; $B57), MAX(MATCH($A57,OFFSET($A57,1-AP$19,0):$A57,0),MATCH($B57,OFFSET($B57,1-AP$19,0):$B57,0))-1,0)),0)),0)</f>
        <v>0</v>
      </c>
      <c r="AQ57" s="22">
        <f ca="1">IFERROR(SUMPRODUCT(OFFSET(P57,IF(ROW(P57)-AQ$19&lt;1,2-ROW(P57), IF(OR(OFFSET($B57,1-AQ$19,0) &lt;&gt; $B57,OFFSET($A57,1-AQ$19,0) &lt;&gt; $A57), MAX(MATCH($A57,OFFSET($A57,1-AQ$19,0):$A57,0),MATCH($B57,OFFSET($B57,1-AQ$19,0):$B57,0))-AQ$19,1-AQ$19)),0):P57,OFFSET(AQ$39,AQ$19-1,0):OFFSET(AQ$39,IF(ROW(P57)-AQ$19&lt;1, 1-ROW(P57)+AQ$19,IF(OR(OFFSET($A57,1-AQ$19,0) &lt;&gt;$A57,OFFSET($B57,1-AQ$19,0) &lt;&gt; $B57), MAX(MATCH($A57,OFFSET($A57,1-AQ$19,0):$A57,0),MATCH($B57,OFFSET($B57,1-AQ$19,0):$B57,0))-1,0)),0)),0)</f>
        <v>0</v>
      </c>
      <c r="AR57" s="22">
        <f ca="1">IFERROR(SUMPRODUCT(OFFSET(Q57,IF(ROW(Q57)-AR$19&lt;1,2-ROW(Q57), IF(OR(OFFSET($B57,1-AR$19,0) &lt;&gt; $B57,OFFSET($A57,1-AR$19,0) &lt;&gt; $A57), MAX(MATCH($A57,OFFSET($A57,1-AR$19,0):$A57,0),MATCH($B57,OFFSET($B57,1-AR$19,0):$B57,0))-AR$19,1-AR$19)),0):Q57,OFFSET(AR$39,AR$19-1,0):OFFSET(AR$39,IF(ROW(Q57)-AR$19&lt;1, 1-ROW(Q57)+AR$19,IF(OR(OFFSET($A57,1-AR$19,0) &lt;&gt;$A57,OFFSET($B57,1-AR$19,0) &lt;&gt; $B57), MAX(MATCH($A57,OFFSET($A57,1-AR$19,0):$A57,0),MATCH($B57,OFFSET($B57,1-AR$19,0):$B57,0))-1,0)),0)),0)</f>
        <v>0</v>
      </c>
      <c r="AS57" s="22">
        <f ca="1">IFERROR(SUMPRODUCT(OFFSET(R57,IF(ROW(R57)-AS$19&lt;1,2-ROW(R57), IF(OR(OFFSET($B57,1-AS$19,0) &lt;&gt; $B57,OFFSET($A57,1-AS$19,0) &lt;&gt; $A57), MAX(MATCH($A57,OFFSET($A57,1-AS$19,0):$A57,0),MATCH($B57,OFFSET($B57,1-AS$19,0):$B57,0))-AS$19,1-AS$19)),0):R57,OFFSET(AS$39,AS$19-1,0):OFFSET(AS$39,IF(ROW(R57)-AS$19&lt;1, 1-ROW(R57)+AS$19,IF(OR(OFFSET($A57,1-AS$19,0) &lt;&gt;$A57,OFFSET($B57,1-AS$19,0) &lt;&gt; $B57), MAX(MATCH($A57,OFFSET($A57,1-AS$19,0):$A57,0),MATCH($B57,OFFSET($B57,1-AS$19,0):$B57,0))-1,0)),0)),0)</f>
        <v>0</v>
      </c>
      <c r="AT57" s="22">
        <f ca="1">IFERROR(SUMPRODUCT(OFFSET(S57,IF(ROW(S57)-AT$19&lt;1,2-ROW(S57), IF(OR(OFFSET($B57,1-AT$19,0) &lt;&gt; $B57,OFFSET($A57,1-AT$19,0) &lt;&gt; $A57), MAX(MATCH($A57,OFFSET($A57,1-AT$19,0):$A57,0),MATCH($B57,OFFSET($B57,1-AT$19,0):$B57,0))-AT$19,1-AT$19)),0):S57,OFFSET(AT$39,AT$19-1,0):OFFSET(AT$39,IF(ROW(S57)-AT$19&lt;1, 1-ROW(S57)+AT$19,IF(OR(OFFSET($A57,1-AT$19,0) &lt;&gt;$A57,OFFSET($B57,1-AT$19,0) &lt;&gt; $B57), MAX(MATCH($A57,OFFSET($A57,1-AT$19,0):$A57,0),MATCH($B57,OFFSET($B57,1-AT$19,0):$B57,0))-1,0)),0)),0)</f>
        <v>0</v>
      </c>
      <c r="AU57" s="22">
        <f ca="1">IFERROR(SUMPRODUCT(OFFSET(T57,IF(ROW(T57)-AU$19&lt;1,2-ROW(T57), IF(OR(OFFSET($B57,1-AU$19,0) &lt;&gt; $B57,OFFSET($A57,1-AU$19,0) &lt;&gt; $A57), MAX(MATCH($A57,OFFSET($A57,1-AU$19,0):$A57,0),MATCH($B57,OFFSET($B57,1-AU$19,0):$B57,0))-AU$19,1-AU$19)),0):T57,OFFSET(AU$39,AU$19-1,0):OFFSET(AU$39,IF(ROW(T57)-AU$19&lt;1, 1-ROW(T57)+AU$19,IF(OR(OFFSET($A57,1-AU$19,0) &lt;&gt;$A57,OFFSET($B57,1-AU$19,0) &lt;&gt; $B57), MAX(MATCH($A57,OFFSET($A57,1-AU$19,0):$A57,0),MATCH($B57,OFFSET($B57,1-AU$19,0):$B57,0))-1,0)),0)),0)</f>
        <v>0</v>
      </c>
      <c r="AV57" s="22">
        <f ca="1">IFERROR(SUMPRODUCT(OFFSET(U57,IF(ROW(U57)-AV$19&lt;1,2-ROW(U57), IF(OR(OFFSET($B57,1-AV$19,0) &lt;&gt; $B57,OFFSET($A57,1-AV$19,0) &lt;&gt; $A57), MAX(MATCH($A57,OFFSET($A57,1-AV$19,0):$A57,0),MATCH($B57,OFFSET($B57,1-AV$19,0):$B57,0))-AV$19,1-AV$19)),0):U57,OFFSET(AV$39,AV$19-1,0):OFFSET(AV$39,IF(ROW(U57)-AV$19&lt;1, 1-ROW(U57)+AV$19,IF(OR(OFFSET($A57,1-AV$19,0) &lt;&gt;$A57,OFFSET($B57,1-AV$19,0) &lt;&gt; $B57), MAX(MATCH($A57,OFFSET($A57,1-AV$19,0):$A57,0),MATCH($B57,OFFSET($B57,1-AV$19,0):$B57,0))-1,0)),0)),0)</f>
        <v>0</v>
      </c>
      <c r="AW57" s="22">
        <f ca="1">IFERROR(SUMPRODUCT(OFFSET(V57,IF(ROW(V57)-AW$19&lt;1,2-ROW(V57), IF(OR(OFFSET($B57,1-AW$19,0) &lt;&gt; $B57,OFFSET($A57,1-AW$19,0) &lt;&gt; $A57), MAX(MATCH($A57,OFFSET($A57,1-AW$19,0):$A57,0),MATCH($B57,OFFSET($B57,1-AW$19,0):$B57,0))-AW$19,1-AW$19)),0):V57,OFFSET(AW$39,AW$19-1,0):OFFSET(AW$39,IF(ROW(V57)-AW$19&lt;1, 1-ROW(V57)+AW$19,IF(OR(OFFSET($A57,1-AW$19,0) &lt;&gt;$A57,OFFSET($B57,1-AW$19,0) &lt;&gt; $B57), MAX(MATCH($A57,OFFSET($A57,1-AW$19,0):$A57,0),MATCH($B57,OFFSET($B57,1-AW$19,0):$B57,0))-1,0)),0)),0)</f>
        <v>0</v>
      </c>
      <c r="AX57" s="22">
        <f ca="1">IFERROR(SUMPRODUCT(OFFSET(W57,IF(ROW(W57)-AX$19&lt;1,2-ROW(W57), IF(OR(OFFSET($B57,1-AX$19,0) &lt;&gt; $B57,OFFSET($A57,1-AX$19,0) &lt;&gt; $A57), MAX(MATCH($A57,OFFSET($A57,1-AX$19,0):$A57,0),MATCH($B57,OFFSET($B57,1-AX$19,0):$B57,0))-AX$19,1-AX$19)),0):W57,OFFSET(AX$39,AX$19-1,0):OFFSET(AX$39,IF(ROW(W57)-AX$19&lt;1, 1-ROW(W57)+AX$19,IF(OR(OFFSET($A57,1-AX$19,0) &lt;&gt;$A57,OFFSET($B57,1-AX$19,0) &lt;&gt; $B57), MAX(MATCH($A57,OFFSET($A57,1-AX$19,0):$A57,0),MATCH($B57,OFFSET($B57,1-AX$19,0):$B57,0))-1,0)),0)),0)</f>
        <v>0</v>
      </c>
      <c r="AY57" s="22">
        <f ca="1">IFERROR(SUMPRODUCT(OFFSET(X57,IF(ROW(X57)-AY$19&lt;1,2-ROW(X57), IF(OR(OFFSET($B57,1-AY$19,0) &lt;&gt; $B57,OFFSET($A57,1-AY$19,0) &lt;&gt; $A57), MAX(MATCH($A57,OFFSET($A57,1-AY$19,0):$A57,0),MATCH($B57,OFFSET($B57,1-AY$19,0):$B57,0))-AY$19,1-AY$19)),0):X57,OFFSET(AY$39,AY$19-1,0):OFFSET(AY$39,IF(ROW(X57)-AY$19&lt;1, 1-ROW(X57)+AY$19,IF(OR(OFFSET($A57,1-AY$19,0) &lt;&gt;$A57,OFFSET($B57,1-AY$19,0) &lt;&gt; $B57), MAX(MATCH($A57,OFFSET($A57,1-AY$19,0):$A57,0),MATCH($B57,OFFSET($B57,1-AY$19,0):$B57,0))-1,0)),0)),0)</f>
        <v>0</v>
      </c>
      <c r="AZ57" s="22">
        <f ca="1">IFERROR(SUMPRODUCT(OFFSET(Y57,IF(ROW(Y57)-AZ$19&lt;1,2-ROW(Y57), IF(OR(OFFSET($B57,1-AZ$19,0) &lt;&gt; $B57,OFFSET($A57,1-AZ$19,0) &lt;&gt; $A57), MAX(MATCH($A57,OFFSET($A57,1-AZ$19,0):$A57,0),MATCH($B57,OFFSET($B57,1-AZ$19,0):$B57,0))-AZ$19,1-AZ$19)),0):Y57,OFFSET(AZ$39,AZ$19-1,0):OFFSET(AZ$39,IF(ROW(Y57)-AZ$19&lt;1, 1-ROW(Y57)+AZ$19,IF(OR(OFFSET($A57,1-AZ$19,0) &lt;&gt;$A57,OFFSET($B57,1-AZ$19,0) &lt;&gt; $B57), MAX(MATCH($A57,OFFSET($A57,1-AZ$19,0):$A57,0),MATCH($B57,OFFSET($B57,1-AZ$19,0):$B57,0))-1,0)),0)),0)</f>
        <v>0</v>
      </c>
      <c r="BA57" s="22">
        <f ca="1">IFERROR(SUMPRODUCT(OFFSET(Z57,IF(ROW(Z57)-BA$19&lt;1,2-ROW(Z57), IF(OR(OFFSET($B57,1-BA$19,0) &lt;&gt; $B57,OFFSET($A57,1-BA$19,0) &lt;&gt; $A57), MAX(MATCH($A57,OFFSET($A57,1-BA$19,0):$A57,0),MATCH($B57,OFFSET($B57,1-BA$19,0):$B57,0))-BA$19,1-BA$19)),0):Z57,OFFSET(BA$39,BA$19-1,0):OFFSET(BA$39,IF(ROW(Z57)-BA$19&lt;1, 1-ROW(Z57)+BA$19,IF(OR(OFFSET($A57,1-BA$19,0) &lt;&gt;$A57,OFFSET($B57,1-BA$19,0) &lt;&gt; $B57), MAX(MATCH($A57,OFFSET($A57,1-BA$19,0):$A57,0),MATCH($B57,OFFSET($B57,1-BA$19,0):$B57,0))-1,0)),0)),0)</f>
        <v>0</v>
      </c>
      <c r="BD57">
        <f t="shared" ca="1" si="12"/>
        <v>0</v>
      </c>
      <c r="BE57">
        <f t="shared" ca="1" si="13"/>
        <v>0</v>
      </c>
      <c r="BF57">
        <f t="shared" ca="1" si="14"/>
        <v>0</v>
      </c>
      <c r="BG57">
        <f t="shared" ca="1" si="15"/>
        <v>0</v>
      </c>
      <c r="BH57">
        <f t="shared" ca="1" si="16"/>
        <v>0</v>
      </c>
      <c r="BI57">
        <f t="shared" ca="1" si="17"/>
        <v>0</v>
      </c>
      <c r="BJ57">
        <f t="shared" ca="1" si="18"/>
        <v>0</v>
      </c>
      <c r="BK57">
        <f t="shared" ca="1" si="19"/>
        <v>0</v>
      </c>
      <c r="BL57">
        <f t="shared" ca="1" si="20"/>
        <v>0</v>
      </c>
      <c r="BM57">
        <f t="shared" ca="1" si="21"/>
        <v>0</v>
      </c>
      <c r="BN57">
        <f t="shared" ca="1" si="22"/>
        <v>0</v>
      </c>
      <c r="BO57" t="e">
        <f>#REF!*#REF!</f>
        <v>#REF!</v>
      </c>
      <c r="BP57" t="e">
        <f>#REF!*#REF!</f>
        <v>#REF!</v>
      </c>
      <c r="BQ57" t="e">
        <f>#REF!*#REF!</f>
        <v>#REF!</v>
      </c>
      <c r="BR57" t="e">
        <f>#REF!*#REF!</f>
        <v>#REF!</v>
      </c>
      <c r="BS57" t="e">
        <f>#REF!*#REF!</f>
        <v>#REF!</v>
      </c>
      <c r="BT57" t="e">
        <f>#REF!*#REF!</f>
        <v>#REF!</v>
      </c>
      <c r="BU57" t="e">
        <f>#REF!*#REF!</f>
        <v>#REF!</v>
      </c>
      <c r="BV57" t="e">
        <f>#REF!*#REF!</f>
        <v>#REF!</v>
      </c>
      <c r="BW57" t="e">
        <f>#REF!*#REF!</f>
        <v>#REF!</v>
      </c>
      <c r="BX57" t="e">
        <f>#REF!*#REF!</f>
        <v>#REF!</v>
      </c>
      <c r="BY57" t="e">
        <f>#REF!*#REF!</f>
        <v>#REF!</v>
      </c>
      <c r="BZ57" t="e">
        <f>#REF!*#REF!</f>
        <v>#REF!</v>
      </c>
      <c r="CA57" t="e">
        <f>#REF!*#REF!</f>
        <v>#REF!</v>
      </c>
      <c r="CB57" t="e">
        <f>#REF!*#REF!</f>
        <v>#REF!</v>
      </c>
      <c r="CC57" t="e">
        <f>#REF!*#REF!</f>
        <v>#REF!</v>
      </c>
      <c r="CD57" t="e">
        <f>#REF!*#REF!</f>
        <v>#REF!</v>
      </c>
      <c r="CE57" t="e">
        <f>#REF!*#REF!</f>
        <v>#REF!</v>
      </c>
      <c r="CF57" t="e">
        <f>#REF!*#REF!</f>
        <v>#REF!</v>
      </c>
      <c r="CG57" t="e">
        <f>#REF!*#REF!</f>
        <v>#REF!</v>
      </c>
      <c r="CH57" t="e">
        <f>#REF!*#REF!</f>
        <v>#REF!</v>
      </c>
      <c r="CI57" t="e">
        <f>#REF!*#REF!</f>
        <v>#REF!</v>
      </c>
      <c r="CJ57" t="e">
        <f>#REF!*#REF!</f>
        <v>#REF!</v>
      </c>
      <c r="CK57" t="e">
        <f>#REF!*#REF!</f>
        <v>#REF!</v>
      </c>
      <c r="CL57" t="e">
        <f>#REF!*#REF!</f>
        <v>#REF!</v>
      </c>
      <c r="CM57" t="e">
        <f>#REF!*#REF!</f>
        <v>#REF!</v>
      </c>
      <c r="CN57" t="e">
        <f>#REF!*#REF!</f>
        <v>#REF!</v>
      </c>
      <c r="CO57" t="e">
        <f>#REF!*#REF!</f>
        <v>#REF!</v>
      </c>
      <c r="CP57" t="e">
        <f>#REF!*#REF!</f>
        <v>#REF!</v>
      </c>
      <c r="CQ57" t="e">
        <f>#REF!*#REF!</f>
        <v>#REF!</v>
      </c>
      <c r="CR57" t="e">
        <f>#REF!*#REF!</f>
        <v>#REF!</v>
      </c>
      <c r="CS57" t="e">
        <f>#REF!*#REF!</f>
        <v>#REF!</v>
      </c>
      <c r="CT57" t="e">
        <f>#REF!*#REF!</f>
        <v>#REF!</v>
      </c>
      <c r="CU57" t="e">
        <f>#REF!*#REF!</f>
        <v>#REF!</v>
      </c>
      <c r="CV57" t="e">
        <f>#REF!*#REF!</f>
        <v>#REF!</v>
      </c>
      <c r="CW57" t="e">
        <f>#REF!*#REF!</f>
        <v>#REF!</v>
      </c>
      <c r="CX57" t="e">
        <f>#REF!*#REF!</f>
        <v>#REF!</v>
      </c>
      <c r="CY57" t="e">
        <f>#REF!*#REF!</f>
        <v>#REF!</v>
      </c>
      <c r="CZ57" t="e">
        <f>#REF!*#REF!</f>
        <v>#REF!</v>
      </c>
      <c r="DA57" t="e">
        <f>#REF!*#REF!</f>
        <v>#REF!</v>
      </c>
      <c r="DB57" t="e">
        <f>#REF!*#REF!</f>
        <v>#REF!</v>
      </c>
      <c r="DC57" t="e">
        <f>#REF!*#REF!</f>
        <v>#REF!</v>
      </c>
      <c r="DD57" t="e">
        <f>#REF!*#REF!</f>
        <v>#REF!</v>
      </c>
    </row>
    <row r="58" spans="1:108" x14ac:dyDescent="0.25">
      <c r="A58" s="60" t="s">
        <v>113</v>
      </c>
      <c r="B58" s="60" t="s">
        <v>113</v>
      </c>
      <c r="C58" s="58">
        <v>43885</v>
      </c>
      <c r="D58" s="57">
        <v>0</v>
      </c>
      <c r="E58" s="57">
        <v>0</v>
      </c>
      <c r="F58" s="57">
        <v>1.0641510000000001</v>
      </c>
      <c r="G58" s="57">
        <v>0</v>
      </c>
      <c r="H58" s="57">
        <v>0</v>
      </c>
      <c r="I58" s="57">
        <v>0</v>
      </c>
      <c r="Z58" s="26"/>
      <c r="AA58" s="26"/>
      <c r="AE58" s="22">
        <f ca="1">IFERROR(SUMPRODUCT(OFFSET(D58,IF(ROW(D58)-AE$19&lt;1,2-ROW(D58), IF(OR(OFFSET($B58,1-AE$19,0) &lt;&gt; $B58,OFFSET($A58,1-AE$19,0) &lt;&gt; $A58), MAX(MATCH($A58,OFFSET($A58,1-AE$19,0):$A58,0),MATCH($B58,OFFSET($B58,1-AE$19,0):$B58,0))-AE$19,1-AE$19)),0):D58,OFFSET(AE$39,AE$19-1,0):OFFSET(AE$39,IF(ROW(D58)-AE$19&lt;1, 1-ROW(D58)+AE$19,IF(OR(OFFSET($A58,1-AE$19,0) &lt;&gt;$A58,OFFSET($B58,1-AE$19,0) &lt;&gt; $B58), MAX(MATCH($A58,OFFSET($A58,1-AE$19,0):$A58,0),MATCH($B58,OFFSET($B58,1-AE$19,0):$B58,0))-1,0)),0)),0)</f>
        <v>0</v>
      </c>
      <c r="AF58" s="22">
        <f ca="1">IFERROR(SUMPRODUCT(OFFSET(E58,IF(ROW(E58)-AF$19&lt;1,2-ROW(E58), IF(OR(OFFSET($B58,1-AF$19,0) &lt;&gt; $B58,OFFSET($A58,1-AF$19,0) &lt;&gt; $A58), MAX(MATCH($A58,OFFSET($A58,1-AF$19,0):$A58,0),MATCH($B58,OFFSET($B58,1-AF$19,0):$B58,0))-AF$19,1-AF$19)),0):E58,OFFSET(AF$39,AF$19-1,0):OFFSET(AF$39,IF(ROW(E58)-AF$19&lt;1, 1-ROW(E58)+AF$19,IF(OR(OFFSET($A58,1-AF$19,0) &lt;&gt;$A58,OFFSET($B58,1-AF$19,0) &lt;&gt; $B58), MAX(MATCH($A58,OFFSET($A58,1-AF$19,0):$A58,0),MATCH($B58,OFFSET($B58,1-AF$19,0):$B58,0))-1,0)),0)),0)</f>
        <v>0</v>
      </c>
      <c r="AG58" s="22">
        <f ca="1">IFERROR(SUMPRODUCT(OFFSET(F58,IF(ROW(F58)-AG$19&lt;1,2-ROW(F58), IF(OR(OFFSET($B58,1-AG$19,0) &lt;&gt; $B58,OFFSET($A58,1-AG$19,0) &lt;&gt; $A58), MAX(MATCH($A58,OFFSET($A58,1-AG$19,0):$A58,0),MATCH($B58,OFFSET($B58,1-AG$19,0):$B58,0))-AG$19,1-AG$19)),0):F58,OFFSET(AG$39,AG$19-1,0):OFFSET(AG$39,IF(ROW(F58)-AG$19&lt;1, 1-ROW(F58)+AG$19,IF(OR(OFFSET($A58,1-AG$19,0) &lt;&gt;$A58,OFFSET($B58,1-AG$19,0) &lt;&gt; $B58), MAX(MATCH($A58,OFFSET($A58,1-AG$19,0):$A58,0),MATCH($B58,OFFSET($B58,1-AG$19,0):$B58,0))-1,0)),0)),0)</f>
        <v>0.42881019244516932</v>
      </c>
      <c r="AH58" s="22">
        <f ca="1">IFERROR(SUMPRODUCT(OFFSET(G58,IF(ROW(G58)-AH$19&lt;1,2-ROW(G58), IF(OR(OFFSET($B58,1-AH$19,0) &lt;&gt; $B58,OFFSET($A58,1-AH$19,0) &lt;&gt; $A58), MAX(MATCH($A58,OFFSET($A58,1-AH$19,0):$A58,0),MATCH($B58,OFFSET($B58,1-AH$19,0):$B58,0))-AH$19,1-AH$19)),0):G58,OFFSET(AH$39,AH$19-1,0):OFFSET(AH$39,IF(ROW(G58)-AH$19&lt;1, 1-ROW(G58)+AH$19,IF(OR(OFFSET($A58,1-AH$19,0) &lt;&gt;$A58,OFFSET($B58,1-AH$19,0) &lt;&gt; $B58), MAX(MATCH($A58,OFFSET($A58,1-AH$19,0):$A58,0),MATCH($B58,OFFSET($B58,1-AH$19,0):$B58,0))-1,0)),0)),0)</f>
        <v>0</v>
      </c>
      <c r="AI58" s="22">
        <f ca="1">IFERROR(SUMPRODUCT(OFFSET(H58,IF(ROW(H58)-AI$19&lt;1,2-ROW(H58), IF(OR(OFFSET($B58,1-AI$19,0) &lt;&gt; $B58,OFFSET($A58,1-AI$19,0) &lt;&gt; $A58), MAX(MATCH($A58,OFFSET($A58,1-AI$19,0):$A58,0),MATCH($B58,OFFSET($B58,1-AI$19,0):$B58,0))-AI$19,1-AI$19)),0):H58,OFFSET(AI$39,AI$19-1,0):OFFSET(AI$39,IF(ROW(H58)-AI$19&lt;1, 1-ROW(H58)+AI$19,IF(OR(OFFSET($A58,1-AI$19,0) &lt;&gt;$A58,OFFSET($B58,1-AI$19,0) &lt;&gt; $B58), MAX(MATCH($A58,OFFSET($A58,1-AI$19,0):$A58,0),MATCH($B58,OFFSET($B58,1-AI$19,0):$B58,0))-1,0)),0)),0)</f>
        <v>0</v>
      </c>
      <c r="AJ58" s="22">
        <f ca="1">IFERROR(SUMPRODUCT(OFFSET(I58,IF(ROW(I58)-AJ$19&lt;1,2-ROW(I58), IF(OR(OFFSET($B58,1-AJ$19,0) &lt;&gt; $B58,OFFSET($A58,1-AJ$19,0) &lt;&gt; $A58), MAX(MATCH($A58,OFFSET($A58,1-AJ$19,0):$A58,0),MATCH($B58,OFFSET($B58,1-AJ$19,0):$B58,0))-AJ$19,1-AJ$19)),0):I58,OFFSET(AJ$39,AJ$19-1,0):OFFSET(AJ$39,IF(ROW(I58)-AJ$19&lt;1, 1-ROW(I58)+AJ$19,IF(OR(OFFSET($A58,1-AJ$19,0) &lt;&gt;$A58,OFFSET($B58,1-AJ$19,0) &lt;&gt; $B58), MAX(MATCH($A58,OFFSET($A58,1-AJ$19,0):$A58,0),MATCH($B58,OFFSET($B58,1-AJ$19,0):$B58,0))-1,0)),0)),0)</f>
        <v>0</v>
      </c>
      <c r="AK58" s="22">
        <f ca="1">IFERROR(SUMPRODUCT(OFFSET(J58,IF(ROW(J58)-AK$19&lt;1,2-ROW(J58), IF(OR(OFFSET($B58,1-AK$19,0) &lt;&gt; $B58,OFFSET($A58,1-AK$19,0) &lt;&gt; $A58), MAX(MATCH($A58,OFFSET($A58,1-AK$19,0):$A58,0),MATCH($B58,OFFSET($B58,1-AK$19,0):$B58,0))-AK$19,1-AK$19)),0):J58,OFFSET(AK$39,AK$19-1,0):OFFSET(AK$39,IF(ROW(J58)-AK$19&lt;1, 1-ROW(J58)+AK$19,IF(OR(OFFSET($A58,1-AK$19,0) &lt;&gt;$A58,OFFSET($B58,1-AK$19,0) &lt;&gt; $B58), MAX(MATCH($A58,OFFSET($A58,1-AK$19,0):$A58,0),MATCH($B58,OFFSET($B58,1-AK$19,0):$B58,0))-1,0)),0)),0)</f>
        <v>0</v>
      </c>
      <c r="AL58" s="22">
        <f ca="1">IFERROR(SUMPRODUCT(OFFSET(K58,IF(ROW(K58)-AL$19&lt;1,2-ROW(K58), IF(OR(OFFSET($B58,1-AL$19,0) &lt;&gt; $B58,OFFSET($A58,1-AL$19,0) &lt;&gt; $A58), MAX(MATCH($A58,OFFSET($A58,1-AL$19,0):$A58,0),MATCH($B58,OFFSET($B58,1-AL$19,0):$B58,0))-AL$19,1-AL$19)),0):K58,OFFSET(AL$39,AL$19-1,0):OFFSET(AL$39,IF(ROW(K58)-AL$19&lt;1, 1-ROW(K58)+AL$19,IF(OR(OFFSET($A58,1-AL$19,0) &lt;&gt;$A58,OFFSET($B58,1-AL$19,0) &lt;&gt; $B58), MAX(MATCH($A58,OFFSET($A58,1-AL$19,0):$A58,0),MATCH($B58,OFFSET($B58,1-AL$19,0):$B58,0))-1,0)),0)),0)</f>
        <v>0</v>
      </c>
      <c r="AM58" s="22">
        <f ca="1">IFERROR(SUMPRODUCT(OFFSET(L58,IF(ROW(L58)-AM$19&lt;1,2-ROW(L58), IF(OR(OFFSET($B58,1-AM$19,0) &lt;&gt; $B58,OFFSET($A58,1-AM$19,0) &lt;&gt; $A58), MAX(MATCH($A58,OFFSET($A58,1-AM$19,0):$A58,0),MATCH($B58,OFFSET($B58,1-AM$19,0):$B58,0))-AM$19,1-AM$19)),0):L58,OFFSET(AM$39,AM$19-1,0):OFFSET(AM$39,IF(ROW(L58)-AM$19&lt;1, 1-ROW(L58)+AM$19,IF(OR(OFFSET($A58,1-AM$19,0) &lt;&gt;$A58,OFFSET($B58,1-AM$19,0) &lt;&gt; $B58), MAX(MATCH($A58,OFFSET($A58,1-AM$19,0):$A58,0),MATCH($B58,OFFSET($B58,1-AM$19,0):$B58,0))-1,0)),0)),0)</f>
        <v>0</v>
      </c>
      <c r="AN58" s="22">
        <f ca="1">IFERROR(SUMPRODUCT(OFFSET(M58,IF(ROW(M58)-AN$19&lt;1,2-ROW(M58), IF(OR(OFFSET($B58,1-AN$19,0) &lt;&gt; $B58,OFFSET($A58,1-AN$19,0) &lt;&gt; $A58), MAX(MATCH($A58,OFFSET($A58,1-AN$19,0):$A58,0),MATCH($B58,OFFSET($B58,1-AN$19,0):$B58,0))-AN$19,1-AN$19)),0):M58,OFFSET(AN$39,AN$19-1,0):OFFSET(AN$39,IF(ROW(M58)-AN$19&lt;1, 1-ROW(M58)+AN$19,IF(OR(OFFSET($A58,1-AN$19,0) &lt;&gt;$A58,OFFSET($B58,1-AN$19,0) &lt;&gt; $B58), MAX(MATCH($A58,OFFSET($A58,1-AN$19,0):$A58,0),MATCH($B58,OFFSET($B58,1-AN$19,0):$B58,0))-1,0)),0)),0)</f>
        <v>0</v>
      </c>
      <c r="AO58" s="22">
        <f ca="1">IFERROR(SUMPRODUCT(OFFSET(N58,IF(ROW(N58)-AO$19&lt;1,2-ROW(N58), IF(OR(OFFSET($B58,1-AO$19,0) &lt;&gt; $B58,OFFSET($A58,1-AO$19,0) &lt;&gt; $A58), MAX(MATCH($A58,OFFSET($A58,1-AO$19,0):$A58,0),MATCH($B58,OFFSET($B58,1-AO$19,0):$B58,0))-AO$19,1-AO$19)),0):N58,OFFSET(AO$39,AO$19-1,0):OFFSET(AO$39,IF(ROW(N58)-AO$19&lt;1, 1-ROW(N58)+AO$19,IF(OR(OFFSET($A58,1-AO$19,0) &lt;&gt;$A58,OFFSET($B58,1-AO$19,0) &lt;&gt; $B58), MAX(MATCH($A58,OFFSET($A58,1-AO$19,0):$A58,0),MATCH($B58,OFFSET($B58,1-AO$19,0):$B58,0))-1,0)),0)),0)</f>
        <v>0</v>
      </c>
      <c r="AP58" s="22">
        <f ca="1">IFERROR(SUMPRODUCT(OFFSET(O58,IF(ROW(O58)-AP$19&lt;1,2-ROW(O58), IF(OR(OFFSET($B58,1-AP$19,0) &lt;&gt; $B58,OFFSET($A58,1-AP$19,0) &lt;&gt; $A58), MAX(MATCH($A58,OFFSET($A58,1-AP$19,0):$A58,0),MATCH($B58,OFFSET($B58,1-AP$19,0):$B58,0))-AP$19,1-AP$19)),0):O58,OFFSET(AP$39,AP$19-1,0):OFFSET(AP$39,IF(ROW(O58)-AP$19&lt;1, 1-ROW(O58)+AP$19,IF(OR(OFFSET($A58,1-AP$19,0) &lt;&gt;$A58,OFFSET($B58,1-AP$19,0) &lt;&gt; $B58), MAX(MATCH($A58,OFFSET($A58,1-AP$19,0):$A58,0),MATCH($B58,OFFSET($B58,1-AP$19,0):$B58,0))-1,0)),0)),0)</f>
        <v>0</v>
      </c>
      <c r="AQ58" s="22">
        <f ca="1">IFERROR(SUMPRODUCT(OFFSET(P58,IF(ROW(P58)-AQ$19&lt;1,2-ROW(P58), IF(OR(OFFSET($B58,1-AQ$19,0) &lt;&gt; $B58,OFFSET($A58,1-AQ$19,0) &lt;&gt; $A58), MAX(MATCH($A58,OFFSET($A58,1-AQ$19,0):$A58,0),MATCH($B58,OFFSET($B58,1-AQ$19,0):$B58,0))-AQ$19,1-AQ$19)),0):P58,OFFSET(AQ$39,AQ$19-1,0):OFFSET(AQ$39,IF(ROW(P58)-AQ$19&lt;1, 1-ROW(P58)+AQ$19,IF(OR(OFFSET($A58,1-AQ$19,0) &lt;&gt;$A58,OFFSET($B58,1-AQ$19,0) &lt;&gt; $B58), MAX(MATCH($A58,OFFSET($A58,1-AQ$19,0):$A58,0),MATCH($B58,OFFSET($B58,1-AQ$19,0):$B58,0))-1,0)),0)),0)</f>
        <v>0</v>
      </c>
      <c r="AR58" s="22">
        <f ca="1">IFERROR(SUMPRODUCT(OFFSET(Q58,IF(ROW(Q58)-AR$19&lt;1,2-ROW(Q58), IF(OR(OFFSET($B58,1-AR$19,0) &lt;&gt; $B58,OFFSET($A58,1-AR$19,0) &lt;&gt; $A58), MAX(MATCH($A58,OFFSET($A58,1-AR$19,0):$A58,0),MATCH($B58,OFFSET($B58,1-AR$19,0):$B58,0))-AR$19,1-AR$19)),0):Q58,OFFSET(AR$39,AR$19-1,0):OFFSET(AR$39,IF(ROW(Q58)-AR$19&lt;1, 1-ROW(Q58)+AR$19,IF(OR(OFFSET($A58,1-AR$19,0) &lt;&gt;$A58,OFFSET($B58,1-AR$19,0) &lt;&gt; $B58), MAX(MATCH($A58,OFFSET($A58,1-AR$19,0):$A58,0),MATCH($B58,OFFSET($B58,1-AR$19,0):$B58,0))-1,0)),0)),0)</f>
        <v>0</v>
      </c>
      <c r="AS58" s="22">
        <f ca="1">IFERROR(SUMPRODUCT(OFFSET(R58,IF(ROW(R58)-AS$19&lt;1,2-ROW(R58), IF(OR(OFFSET($B58,1-AS$19,0) &lt;&gt; $B58,OFFSET($A58,1-AS$19,0) &lt;&gt; $A58), MAX(MATCH($A58,OFFSET($A58,1-AS$19,0):$A58,0),MATCH($B58,OFFSET($B58,1-AS$19,0):$B58,0))-AS$19,1-AS$19)),0):R58,OFFSET(AS$39,AS$19-1,0):OFFSET(AS$39,IF(ROW(R58)-AS$19&lt;1, 1-ROW(R58)+AS$19,IF(OR(OFFSET($A58,1-AS$19,0) &lt;&gt;$A58,OFFSET($B58,1-AS$19,0) &lt;&gt; $B58), MAX(MATCH($A58,OFFSET($A58,1-AS$19,0):$A58,0),MATCH($B58,OFFSET($B58,1-AS$19,0):$B58,0))-1,0)),0)),0)</f>
        <v>0</v>
      </c>
      <c r="AT58" s="22">
        <f ca="1">IFERROR(SUMPRODUCT(OFFSET(S58,IF(ROW(S58)-AT$19&lt;1,2-ROW(S58), IF(OR(OFFSET($B58,1-AT$19,0) &lt;&gt; $B58,OFFSET($A58,1-AT$19,0) &lt;&gt; $A58), MAX(MATCH($A58,OFFSET($A58,1-AT$19,0):$A58,0),MATCH($B58,OFFSET($B58,1-AT$19,0):$B58,0))-AT$19,1-AT$19)),0):S58,OFFSET(AT$39,AT$19-1,0):OFFSET(AT$39,IF(ROW(S58)-AT$19&lt;1, 1-ROW(S58)+AT$19,IF(OR(OFFSET($A58,1-AT$19,0) &lt;&gt;$A58,OFFSET($B58,1-AT$19,0) &lt;&gt; $B58), MAX(MATCH($A58,OFFSET($A58,1-AT$19,0):$A58,0),MATCH($B58,OFFSET($B58,1-AT$19,0):$B58,0))-1,0)),0)),0)</f>
        <v>0</v>
      </c>
      <c r="AU58" s="22">
        <f ca="1">IFERROR(SUMPRODUCT(OFFSET(T58,IF(ROW(T58)-AU$19&lt;1,2-ROW(T58), IF(OR(OFFSET($B58,1-AU$19,0) &lt;&gt; $B58,OFFSET($A58,1-AU$19,0) &lt;&gt; $A58), MAX(MATCH($A58,OFFSET($A58,1-AU$19,0):$A58,0),MATCH($B58,OFFSET($B58,1-AU$19,0):$B58,0))-AU$19,1-AU$19)),0):T58,OFFSET(AU$39,AU$19-1,0):OFFSET(AU$39,IF(ROW(T58)-AU$19&lt;1, 1-ROW(T58)+AU$19,IF(OR(OFFSET($A58,1-AU$19,0) &lt;&gt;$A58,OFFSET($B58,1-AU$19,0) &lt;&gt; $B58), MAX(MATCH($A58,OFFSET($A58,1-AU$19,0):$A58,0),MATCH($B58,OFFSET($B58,1-AU$19,0):$B58,0))-1,0)),0)),0)</f>
        <v>0</v>
      </c>
      <c r="AV58" s="22">
        <f ca="1">IFERROR(SUMPRODUCT(OFFSET(U58,IF(ROW(U58)-AV$19&lt;1,2-ROW(U58), IF(OR(OFFSET($B58,1-AV$19,0) &lt;&gt; $B58,OFFSET($A58,1-AV$19,0) &lt;&gt; $A58), MAX(MATCH($A58,OFFSET($A58,1-AV$19,0):$A58,0),MATCH($B58,OFFSET($B58,1-AV$19,0):$B58,0))-AV$19,1-AV$19)),0):U58,OFFSET(AV$39,AV$19-1,0):OFFSET(AV$39,IF(ROW(U58)-AV$19&lt;1, 1-ROW(U58)+AV$19,IF(OR(OFFSET($A58,1-AV$19,0) &lt;&gt;$A58,OFFSET($B58,1-AV$19,0) &lt;&gt; $B58), MAX(MATCH($A58,OFFSET($A58,1-AV$19,0):$A58,0),MATCH($B58,OFFSET($B58,1-AV$19,0):$B58,0))-1,0)),0)),0)</f>
        <v>0</v>
      </c>
      <c r="AW58" s="22">
        <f ca="1">IFERROR(SUMPRODUCT(OFFSET(V58,IF(ROW(V58)-AW$19&lt;1,2-ROW(V58), IF(OR(OFFSET($B58,1-AW$19,0) &lt;&gt; $B58,OFFSET($A58,1-AW$19,0) &lt;&gt; $A58), MAX(MATCH($A58,OFFSET($A58,1-AW$19,0):$A58,0),MATCH($B58,OFFSET($B58,1-AW$19,0):$B58,0))-AW$19,1-AW$19)),0):V58,OFFSET(AW$39,AW$19-1,0):OFFSET(AW$39,IF(ROW(V58)-AW$19&lt;1, 1-ROW(V58)+AW$19,IF(OR(OFFSET($A58,1-AW$19,0) &lt;&gt;$A58,OFFSET($B58,1-AW$19,0) &lt;&gt; $B58), MAX(MATCH($A58,OFFSET($A58,1-AW$19,0):$A58,0),MATCH($B58,OFFSET($B58,1-AW$19,0):$B58,0))-1,0)),0)),0)</f>
        <v>0</v>
      </c>
      <c r="AX58" s="22">
        <f ca="1">IFERROR(SUMPRODUCT(OFFSET(W58,IF(ROW(W58)-AX$19&lt;1,2-ROW(W58), IF(OR(OFFSET($B58,1-AX$19,0) &lt;&gt; $B58,OFFSET($A58,1-AX$19,0) &lt;&gt; $A58), MAX(MATCH($A58,OFFSET($A58,1-AX$19,0):$A58,0),MATCH($B58,OFFSET($B58,1-AX$19,0):$B58,0))-AX$19,1-AX$19)),0):W58,OFFSET(AX$39,AX$19-1,0):OFFSET(AX$39,IF(ROW(W58)-AX$19&lt;1, 1-ROW(W58)+AX$19,IF(OR(OFFSET($A58,1-AX$19,0) &lt;&gt;$A58,OFFSET($B58,1-AX$19,0) &lt;&gt; $B58), MAX(MATCH($A58,OFFSET($A58,1-AX$19,0):$A58,0),MATCH($B58,OFFSET($B58,1-AX$19,0):$B58,0))-1,0)),0)),0)</f>
        <v>0</v>
      </c>
      <c r="AY58" s="22">
        <f ca="1">IFERROR(SUMPRODUCT(OFFSET(X58,IF(ROW(X58)-AY$19&lt;1,2-ROW(X58), IF(OR(OFFSET($B58,1-AY$19,0) &lt;&gt; $B58,OFFSET($A58,1-AY$19,0) &lt;&gt; $A58), MAX(MATCH($A58,OFFSET($A58,1-AY$19,0):$A58,0),MATCH($B58,OFFSET($B58,1-AY$19,0):$B58,0))-AY$19,1-AY$19)),0):X58,OFFSET(AY$39,AY$19-1,0):OFFSET(AY$39,IF(ROW(X58)-AY$19&lt;1, 1-ROW(X58)+AY$19,IF(OR(OFFSET($A58,1-AY$19,0) &lt;&gt;$A58,OFFSET($B58,1-AY$19,0) &lt;&gt; $B58), MAX(MATCH($A58,OFFSET($A58,1-AY$19,0):$A58,0),MATCH($B58,OFFSET($B58,1-AY$19,0):$B58,0))-1,0)),0)),0)</f>
        <v>0</v>
      </c>
      <c r="AZ58" s="22">
        <f ca="1">IFERROR(SUMPRODUCT(OFFSET(Y58,IF(ROW(Y58)-AZ$19&lt;1,2-ROW(Y58), IF(OR(OFFSET($B58,1-AZ$19,0) &lt;&gt; $B58,OFFSET($A58,1-AZ$19,0) &lt;&gt; $A58), MAX(MATCH($A58,OFFSET($A58,1-AZ$19,0):$A58,0),MATCH($B58,OFFSET($B58,1-AZ$19,0):$B58,0))-AZ$19,1-AZ$19)),0):Y58,OFFSET(AZ$39,AZ$19-1,0):OFFSET(AZ$39,IF(ROW(Y58)-AZ$19&lt;1, 1-ROW(Y58)+AZ$19,IF(OR(OFFSET($A58,1-AZ$19,0) &lt;&gt;$A58,OFFSET($B58,1-AZ$19,0) &lt;&gt; $B58), MAX(MATCH($A58,OFFSET($A58,1-AZ$19,0):$A58,0),MATCH($B58,OFFSET($B58,1-AZ$19,0):$B58,0))-1,0)),0)),0)</f>
        <v>0</v>
      </c>
      <c r="BA58" s="22">
        <f ca="1">IFERROR(SUMPRODUCT(OFFSET(Z58,IF(ROW(Z58)-BA$19&lt;1,2-ROW(Z58), IF(OR(OFFSET($B58,1-BA$19,0) &lt;&gt; $B58,OFFSET($A58,1-BA$19,0) &lt;&gt; $A58), MAX(MATCH($A58,OFFSET($A58,1-BA$19,0):$A58,0),MATCH($B58,OFFSET($B58,1-BA$19,0):$B58,0))-BA$19,1-BA$19)),0):Z58,OFFSET(BA$39,BA$19-1,0):OFFSET(BA$39,IF(ROW(Z58)-BA$19&lt;1, 1-ROW(Z58)+BA$19,IF(OR(OFFSET($A58,1-BA$19,0) &lt;&gt;$A58,OFFSET($B58,1-BA$19,0) &lt;&gt; $B58), MAX(MATCH($A58,OFFSET($A58,1-BA$19,0):$A58,0),MATCH($B58,OFFSET($B58,1-BA$19,0):$B58,0))-1,0)),0)),0)</f>
        <v>0</v>
      </c>
      <c r="BD58">
        <f t="shared" ca="1" si="12"/>
        <v>0</v>
      </c>
      <c r="BE58">
        <f t="shared" ca="1" si="13"/>
        <v>0</v>
      </c>
      <c r="BF58">
        <f t="shared" ca="1" si="14"/>
        <v>0</v>
      </c>
      <c r="BG58">
        <f t="shared" ca="1" si="15"/>
        <v>0</v>
      </c>
      <c r="BH58">
        <f t="shared" ca="1" si="16"/>
        <v>0</v>
      </c>
      <c r="BI58">
        <f t="shared" ca="1" si="17"/>
        <v>0</v>
      </c>
      <c r="BJ58">
        <f t="shared" ca="1" si="18"/>
        <v>0</v>
      </c>
      <c r="BK58">
        <f t="shared" ca="1" si="19"/>
        <v>0</v>
      </c>
      <c r="BL58">
        <f t="shared" ca="1" si="20"/>
        <v>0</v>
      </c>
      <c r="BM58">
        <f t="shared" ca="1" si="21"/>
        <v>0</v>
      </c>
      <c r="BN58">
        <f t="shared" ca="1" si="22"/>
        <v>0</v>
      </c>
      <c r="BO58" t="e">
        <f>#REF!*#REF!</f>
        <v>#REF!</v>
      </c>
      <c r="BP58" t="e">
        <f>#REF!*#REF!</f>
        <v>#REF!</v>
      </c>
      <c r="BQ58" t="e">
        <f>#REF!*#REF!</f>
        <v>#REF!</v>
      </c>
      <c r="BR58" t="e">
        <f>#REF!*#REF!</f>
        <v>#REF!</v>
      </c>
      <c r="BS58" t="e">
        <f>#REF!*#REF!</f>
        <v>#REF!</v>
      </c>
      <c r="BT58" t="e">
        <f>#REF!*#REF!</f>
        <v>#REF!</v>
      </c>
      <c r="BU58" t="e">
        <f>#REF!*#REF!</f>
        <v>#REF!</v>
      </c>
      <c r="BV58" t="e">
        <f>#REF!*#REF!</f>
        <v>#REF!</v>
      </c>
      <c r="BW58" t="e">
        <f>#REF!*#REF!</f>
        <v>#REF!</v>
      </c>
      <c r="BX58" t="e">
        <f>#REF!*#REF!</f>
        <v>#REF!</v>
      </c>
      <c r="BY58" t="e">
        <f>#REF!*#REF!</f>
        <v>#REF!</v>
      </c>
      <c r="BZ58" t="e">
        <f>#REF!*#REF!</f>
        <v>#REF!</v>
      </c>
      <c r="CA58" t="e">
        <f>#REF!*#REF!</f>
        <v>#REF!</v>
      </c>
      <c r="CB58" t="e">
        <f>#REF!*#REF!</f>
        <v>#REF!</v>
      </c>
      <c r="CC58" t="e">
        <f>#REF!*#REF!</f>
        <v>#REF!</v>
      </c>
      <c r="CD58" t="e">
        <f>#REF!*#REF!</f>
        <v>#REF!</v>
      </c>
      <c r="CE58" t="e">
        <f>#REF!*#REF!</f>
        <v>#REF!</v>
      </c>
      <c r="CF58" t="e">
        <f>#REF!*#REF!</f>
        <v>#REF!</v>
      </c>
      <c r="CG58" t="e">
        <f>#REF!*#REF!</f>
        <v>#REF!</v>
      </c>
      <c r="CH58" t="e">
        <f>#REF!*#REF!</f>
        <v>#REF!</v>
      </c>
      <c r="CI58" t="e">
        <f>#REF!*#REF!</f>
        <v>#REF!</v>
      </c>
      <c r="CJ58" t="e">
        <f>#REF!*#REF!</f>
        <v>#REF!</v>
      </c>
      <c r="CK58" t="e">
        <f>#REF!*#REF!</f>
        <v>#REF!</v>
      </c>
      <c r="CL58" t="e">
        <f>#REF!*#REF!</f>
        <v>#REF!</v>
      </c>
      <c r="CM58" t="e">
        <f>#REF!*#REF!</f>
        <v>#REF!</v>
      </c>
      <c r="CN58" t="e">
        <f>#REF!*#REF!</f>
        <v>#REF!</v>
      </c>
      <c r="CO58" t="e">
        <f>#REF!*#REF!</f>
        <v>#REF!</v>
      </c>
      <c r="CP58" t="e">
        <f>#REF!*#REF!</f>
        <v>#REF!</v>
      </c>
      <c r="CQ58" t="e">
        <f>#REF!*#REF!</f>
        <v>#REF!</v>
      </c>
      <c r="CR58" t="e">
        <f>#REF!*#REF!</f>
        <v>#REF!</v>
      </c>
      <c r="CS58" t="e">
        <f>#REF!*#REF!</f>
        <v>#REF!</v>
      </c>
      <c r="CT58" t="e">
        <f>#REF!*#REF!</f>
        <v>#REF!</v>
      </c>
      <c r="CU58" t="e">
        <f>#REF!*#REF!</f>
        <v>#REF!</v>
      </c>
      <c r="CV58" t="e">
        <f>#REF!*#REF!</f>
        <v>#REF!</v>
      </c>
      <c r="CW58" t="e">
        <f>#REF!*#REF!</f>
        <v>#REF!</v>
      </c>
      <c r="CX58" t="e">
        <f>#REF!*#REF!</f>
        <v>#REF!</v>
      </c>
      <c r="CY58" t="e">
        <f>#REF!*#REF!</f>
        <v>#REF!</v>
      </c>
      <c r="CZ58" t="e">
        <f>#REF!*#REF!</f>
        <v>#REF!</v>
      </c>
      <c r="DA58" t="e">
        <f>#REF!*#REF!</f>
        <v>#REF!</v>
      </c>
      <c r="DB58" t="e">
        <f>#REF!*#REF!</f>
        <v>#REF!</v>
      </c>
      <c r="DC58" t="e">
        <f>#REF!*#REF!</f>
        <v>#REF!</v>
      </c>
      <c r="DD58" t="e">
        <f>#REF!*#REF!</f>
        <v>#REF!</v>
      </c>
    </row>
    <row r="59" spans="1:108" x14ac:dyDescent="0.25">
      <c r="A59" s="60" t="s">
        <v>113</v>
      </c>
      <c r="B59" s="60" t="s">
        <v>113</v>
      </c>
      <c r="C59" s="58">
        <v>43892</v>
      </c>
      <c r="D59" s="57">
        <v>0.12170499999999999</v>
      </c>
      <c r="E59" s="57">
        <v>0</v>
      </c>
      <c r="F59" s="57">
        <v>3.2310349999999999</v>
      </c>
      <c r="G59" s="57">
        <v>0</v>
      </c>
      <c r="H59" s="57">
        <v>10.666045</v>
      </c>
      <c r="I59" s="57">
        <v>0</v>
      </c>
      <c r="Z59" s="26"/>
      <c r="AA59" s="26"/>
      <c r="AE59" s="22">
        <f ca="1">IFERROR(SUMPRODUCT(OFFSET(D59,IF(ROW(D59)-AE$19&lt;1,2-ROW(D59), IF(OR(OFFSET($B59,1-AE$19,0) &lt;&gt; $B59,OFFSET($A59,1-AE$19,0) &lt;&gt; $A59), MAX(MATCH($A59,OFFSET($A59,1-AE$19,0):$A59,0),MATCH($B59,OFFSET($B59,1-AE$19,0):$B59,0))-AE$19,1-AE$19)),0):D59,OFFSET(AE$39,AE$19-1,0):OFFSET(AE$39,IF(ROW(D59)-AE$19&lt;1, 1-ROW(D59)+AE$19,IF(OR(OFFSET($A59,1-AE$19,0) &lt;&gt;$A59,OFFSET($B59,1-AE$19,0) &lt;&gt; $B59), MAX(MATCH($A59,OFFSET($A59,1-AE$19,0):$A59,0),MATCH($B59,OFFSET($B59,1-AE$19,0):$B59,0))-1,0)),0)),0)</f>
        <v>4.9042235990511995E-2</v>
      </c>
      <c r="AF59" s="22">
        <f ca="1">IFERROR(SUMPRODUCT(OFFSET(E59,IF(ROW(E59)-AF$19&lt;1,2-ROW(E59), IF(OR(OFFSET($B59,1-AF$19,0) &lt;&gt; $B59,OFFSET($A59,1-AF$19,0) &lt;&gt; $A59), MAX(MATCH($A59,OFFSET($A59,1-AF$19,0):$A59,0),MATCH($B59,OFFSET($B59,1-AF$19,0):$B59,0))-AF$19,1-AF$19)),0):E59,OFFSET(AF$39,AF$19-1,0):OFFSET(AF$39,IF(ROW(E59)-AF$19&lt;1, 1-ROW(E59)+AF$19,IF(OR(OFFSET($A59,1-AF$19,0) &lt;&gt;$A59,OFFSET($B59,1-AF$19,0) &lt;&gt; $B59), MAX(MATCH($A59,OFFSET($A59,1-AF$19,0):$A59,0),MATCH($B59,OFFSET($B59,1-AF$19,0):$B59,0))-1,0)),0)),0)</f>
        <v>0</v>
      </c>
      <c r="AG59" s="22">
        <f ca="1">IFERROR(SUMPRODUCT(OFFSET(F59,IF(ROW(F59)-AG$19&lt;1,2-ROW(F59), IF(OR(OFFSET($B59,1-AG$19,0) &lt;&gt; $B59,OFFSET($A59,1-AG$19,0) &lt;&gt; $A59), MAX(MATCH($A59,OFFSET($A59,1-AG$19,0):$A59,0),MATCH($B59,OFFSET($B59,1-AG$19,0):$B59,0))-AG$19,1-AG$19)),0):F59,OFFSET(AG$39,AG$19-1,0):OFFSET(AG$39,IF(ROW(F59)-AG$19&lt;1, 1-ROW(F59)+AG$19,IF(OR(OFFSET($A59,1-AG$19,0) &lt;&gt;$A59,OFFSET($B59,1-AG$19,0) &lt;&gt; $B59), MAX(MATCH($A59,OFFSET($A59,1-AG$19,0):$A59,0),MATCH($B59,OFFSET($B59,1-AG$19,0):$B59,0))-1,0)),0)),0)</f>
        <v>1.9373183841835964</v>
      </c>
      <c r="AH59" s="22">
        <f ca="1">IFERROR(SUMPRODUCT(OFFSET(G59,IF(ROW(G59)-AH$19&lt;1,2-ROW(G59), IF(OR(OFFSET($B59,1-AH$19,0) &lt;&gt; $B59,OFFSET($A59,1-AH$19,0) &lt;&gt; $A59), MAX(MATCH($A59,OFFSET($A59,1-AH$19,0):$A59,0),MATCH($B59,OFFSET($B59,1-AH$19,0):$B59,0))-AH$19,1-AH$19)),0):G59,OFFSET(AH$39,AH$19-1,0):OFFSET(AH$39,IF(ROW(G59)-AH$19&lt;1, 1-ROW(G59)+AH$19,IF(OR(OFFSET($A59,1-AH$19,0) &lt;&gt;$A59,OFFSET($B59,1-AH$19,0) &lt;&gt; $B59), MAX(MATCH($A59,OFFSET($A59,1-AH$19,0):$A59,0),MATCH($B59,OFFSET($B59,1-AH$19,0):$B59,0))-1,0)),0)),0)</f>
        <v>0</v>
      </c>
      <c r="AI59" s="22">
        <f ca="1">IFERROR(SUMPRODUCT(OFFSET(H59,IF(ROW(H59)-AI$19&lt;1,2-ROW(H59), IF(OR(OFFSET($B59,1-AI$19,0) &lt;&gt; $B59,OFFSET($A59,1-AI$19,0) &lt;&gt; $A59), MAX(MATCH($A59,OFFSET($A59,1-AI$19,0):$A59,0),MATCH($B59,OFFSET($B59,1-AI$19,0):$B59,0))-AI$19,1-AI$19)),0):H59,OFFSET(AI$39,AI$19-1,0):OFFSET(AI$39,IF(ROW(H59)-AI$19&lt;1, 1-ROW(H59)+AI$19,IF(OR(OFFSET($A59,1-AI$19,0) &lt;&gt;$A59,OFFSET($B59,1-AI$19,0) &lt;&gt; $B59), MAX(MATCH($A59,OFFSET($A59,1-AI$19,0):$A59,0),MATCH($B59,OFFSET($B59,1-AI$19,0):$B59,0))-1,0)),0)),0)</f>
        <v>4.2979885458725651</v>
      </c>
      <c r="AJ59" s="22">
        <f ca="1">IFERROR(SUMPRODUCT(OFFSET(I59,IF(ROW(I59)-AJ$19&lt;1,2-ROW(I59), IF(OR(OFFSET($B59,1-AJ$19,0) &lt;&gt; $B59,OFFSET($A59,1-AJ$19,0) &lt;&gt; $A59), MAX(MATCH($A59,OFFSET($A59,1-AJ$19,0):$A59,0),MATCH($B59,OFFSET($B59,1-AJ$19,0):$B59,0))-AJ$19,1-AJ$19)),0):I59,OFFSET(AJ$39,AJ$19-1,0):OFFSET(AJ$39,IF(ROW(I59)-AJ$19&lt;1, 1-ROW(I59)+AJ$19,IF(OR(OFFSET($A59,1-AJ$19,0) &lt;&gt;$A59,OFFSET($B59,1-AJ$19,0) &lt;&gt; $B59), MAX(MATCH($A59,OFFSET($A59,1-AJ$19,0):$A59,0),MATCH($B59,OFFSET($B59,1-AJ$19,0):$B59,0))-1,0)),0)),0)</f>
        <v>0</v>
      </c>
      <c r="AK59" s="22">
        <f ca="1">IFERROR(SUMPRODUCT(OFFSET(J59,IF(ROW(J59)-AK$19&lt;1,2-ROW(J59), IF(OR(OFFSET($B59,1-AK$19,0) &lt;&gt; $B59,OFFSET($A59,1-AK$19,0) &lt;&gt; $A59), MAX(MATCH($A59,OFFSET($A59,1-AK$19,0):$A59,0),MATCH($B59,OFFSET($B59,1-AK$19,0):$B59,0))-AK$19,1-AK$19)),0):J59,OFFSET(AK$39,AK$19-1,0):OFFSET(AK$39,IF(ROW(J59)-AK$19&lt;1, 1-ROW(J59)+AK$19,IF(OR(OFFSET($A59,1-AK$19,0) &lt;&gt;$A59,OFFSET($B59,1-AK$19,0) &lt;&gt; $B59), MAX(MATCH($A59,OFFSET($A59,1-AK$19,0):$A59,0),MATCH($B59,OFFSET($B59,1-AK$19,0):$B59,0))-1,0)),0)),0)</f>
        <v>0</v>
      </c>
      <c r="AL59" s="22">
        <f ca="1">IFERROR(SUMPRODUCT(OFFSET(K59,IF(ROW(K59)-AL$19&lt;1,2-ROW(K59), IF(OR(OFFSET($B59,1-AL$19,0) &lt;&gt; $B59,OFFSET($A59,1-AL$19,0) &lt;&gt; $A59), MAX(MATCH($A59,OFFSET($A59,1-AL$19,0):$A59,0),MATCH($B59,OFFSET($B59,1-AL$19,0):$B59,0))-AL$19,1-AL$19)),0):K59,OFFSET(AL$39,AL$19-1,0):OFFSET(AL$39,IF(ROW(K59)-AL$19&lt;1, 1-ROW(K59)+AL$19,IF(OR(OFFSET($A59,1-AL$19,0) &lt;&gt;$A59,OFFSET($B59,1-AL$19,0) &lt;&gt; $B59), MAX(MATCH($A59,OFFSET($A59,1-AL$19,0):$A59,0),MATCH($B59,OFFSET($B59,1-AL$19,0):$B59,0))-1,0)),0)),0)</f>
        <v>0</v>
      </c>
      <c r="AM59" s="22">
        <f ca="1">IFERROR(SUMPRODUCT(OFFSET(L59,IF(ROW(L59)-AM$19&lt;1,2-ROW(L59), IF(OR(OFFSET($B59,1-AM$19,0) &lt;&gt; $B59,OFFSET($A59,1-AM$19,0) &lt;&gt; $A59), MAX(MATCH($A59,OFFSET($A59,1-AM$19,0):$A59,0),MATCH($B59,OFFSET($B59,1-AM$19,0):$B59,0))-AM$19,1-AM$19)),0):L59,OFFSET(AM$39,AM$19-1,0):OFFSET(AM$39,IF(ROW(L59)-AM$19&lt;1, 1-ROW(L59)+AM$19,IF(OR(OFFSET($A59,1-AM$19,0) &lt;&gt;$A59,OFFSET($B59,1-AM$19,0) &lt;&gt; $B59), MAX(MATCH($A59,OFFSET($A59,1-AM$19,0):$A59,0),MATCH($B59,OFFSET($B59,1-AM$19,0):$B59,0))-1,0)),0)),0)</f>
        <v>0</v>
      </c>
      <c r="AN59" s="22">
        <f ca="1">IFERROR(SUMPRODUCT(OFFSET(M59,IF(ROW(M59)-AN$19&lt;1,2-ROW(M59), IF(OR(OFFSET($B59,1-AN$19,0) &lt;&gt; $B59,OFFSET($A59,1-AN$19,0) &lt;&gt; $A59), MAX(MATCH($A59,OFFSET($A59,1-AN$19,0):$A59,0),MATCH($B59,OFFSET($B59,1-AN$19,0):$B59,0))-AN$19,1-AN$19)),0):M59,OFFSET(AN$39,AN$19-1,0):OFFSET(AN$39,IF(ROW(M59)-AN$19&lt;1, 1-ROW(M59)+AN$19,IF(OR(OFFSET($A59,1-AN$19,0) &lt;&gt;$A59,OFFSET($B59,1-AN$19,0) &lt;&gt; $B59), MAX(MATCH($A59,OFFSET($A59,1-AN$19,0):$A59,0),MATCH($B59,OFFSET($B59,1-AN$19,0):$B59,0))-1,0)),0)),0)</f>
        <v>0</v>
      </c>
      <c r="AO59" s="22">
        <f ca="1">IFERROR(SUMPRODUCT(OFFSET(N59,IF(ROW(N59)-AO$19&lt;1,2-ROW(N59), IF(OR(OFFSET($B59,1-AO$19,0) &lt;&gt; $B59,OFFSET($A59,1-AO$19,0) &lt;&gt; $A59), MAX(MATCH($A59,OFFSET($A59,1-AO$19,0):$A59,0),MATCH($B59,OFFSET($B59,1-AO$19,0):$B59,0))-AO$19,1-AO$19)),0):N59,OFFSET(AO$39,AO$19-1,0):OFFSET(AO$39,IF(ROW(N59)-AO$19&lt;1, 1-ROW(N59)+AO$19,IF(OR(OFFSET($A59,1-AO$19,0) &lt;&gt;$A59,OFFSET($B59,1-AO$19,0) &lt;&gt; $B59), MAX(MATCH($A59,OFFSET($A59,1-AO$19,0):$A59,0),MATCH($B59,OFFSET($B59,1-AO$19,0):$B59,0))-1,0)),0)),0)</f>
        <v>0</v>
      </c>
      <c r="AP59" s="22">
        <f ca="1">IFERROR(SUMPRODUCT(OFFSET(O59,IF(ROW(O59)-AP$19&lt;1,2-ROW(O59), IF(OR(OFFSET($B59,1-AP$19,0) &lt;&gt; $B59,OFFSET($A59,1-AP$19,0) &lt;&gt; $A59), MAX(MATCH($A59,OFFSET($A59,1-AP$19,0):$A59,0),MATCH($B59,OFFSET($B59,1-AP$19,0):$B59,0))-AP$19,1-AP$19)),0):O59,OFFSET(AP$39,AP$19-1,0):OFFSET(AP$39,IF(ROW(O59)-AP$19&lt;1, 1-ROW(O59)+AP$19,IF(OR(OFFSET($A59,1-AP$19,0) &lt;&gt;$A59,OFFSET($B59,1-AP$19,0) &lt;&gt; $B59), MAX(MATCH($A59,OFFSET($A59,1-AP$19,0):$A59,0),MATCH($B59,OFFSET($B59,1-AP$19,0):$B59,0))-1,0)),0)),0)</f>
        <v>0</v>
      </c>
      <c r="AQ59" s="22">
        <f ca="1">IFERROR(SUMPRODUCT(OFFSET(P59,IF(ROW(P59)-AQ$19&lt;1,2-ROW(P59), IF(OR(OFFSET($B59,1-AQ$19,0) &lt;&gt; $B59,OFFSET($A59,1-AQ$19,0) &lt;&gt; $A59), MAX(MATCH($A59,OFFSET($A59,1-AQ$19,0):$A59,0),MATCH($B59,OFFSET($B59,1-AQ$19,0):$B59,0))-AQ$19,1-AQ$19)),0):P59,OFFSET(AQ$39,AQ$19-1,0):OFFSET(AQ$39,IF(ROW(P59)-AQ$19&lt;1, 1-ROW(P59)+AQ$19,IF(OR(OFFSET($A59,1-AQ$19,0) &lt;&gt;$A59,OFFSET($B59,1-AQ$19,0) &lt;&gt; $B59), MAX(MATCH($A59,OFFSET($A59,1-AQ$19,0):$A59,0),MATCH($B59,OFFSET($B59,1-AQ$19,0):$B59,0))-1,0)),0)),0)</f>
        <v>0</v>
      </c>
      <c r="AR59" s="22">
        <f ca="1">IFERROR(SUMPRODUCT(OFFSET(Q59,IF(ROW(Q59)-AR$19&lt;1,2-ROW(Q59), IF(OR(OFFSET($B59,1-AR$19,0) &lt;&gt; $B59,OFFSET($A59,1-AR$19,0) &lt;&gt; $A59), MAX(MATCH($A59,OFFSET($A59,1-AR$19,0):$A59,0),MATCH($B59,OFFSET($B59,1-AR$19,0):$B59,0))-AR$19,1-AR$19)),0):Q59,OFFSET(AR$39,AR$19-1,0):OFFSET(AR$39,IF(ROW(Q59)-AR$19&lt;1, 1-ROW(Q59)+AR$19,IF(OR(OFFSET($A59,1-AR$19,0) &lt;&gt;$A59,OFFSET($B59,1-AR$19,0) &lt;&gt; $B59), MAX(MATCH($A59,OFFSET($A59,1-AR$19,0):$A59,0),MATCH($B59,OFFSET($B59,1-AR$19,0):$B59,0))-1,0)),0)),0)</f>
        <v>0</v>
      </c>
      <c r="AS59" s="22">
        <f ca="1">IFERROR(SUMPRODUCT(OFFSET(R59,IF(ROW(R59)-AS$19&lt;1,2-ROW(R59), IF(OR(OFFSET($B59,1-AS$19,0) &lt;&gt; $B59,OFFSET($A59,1-AS$19,0) &lt;&gt; $A59), MAX(MATCH($A59,OFFSET($A59,1-AS$19,0):$A59,0),MATCH($B59,OFFSET($B59,1-AS$19,0):$B59,0))-AS$19,1-AS$19)),0):R59,OFFSET(AS$39,AS$19-1,0):OFFSET(AS$39,IF(ROW(R59)-AS$19&lt;1, 1-ROW(R59)+AS$19,IF(OR(OFFSET($A59,1-AS$19,0) &lt;&gt;$A59,OFFSET($B59,1-AS$19,0) &lt;&gt; $B59), MAX(MATCH($A59,OFFSET($A59,1-AS$19,0):$A59,0),MATCH($B59,OFFSET($B59,1-AS$19,0):$B59,0))-1,0)),0)),0)</f>
        <v>0</v>
      </c>
      <c r="AT59" s="22">
        <f ca="1">IFERROR(SUMPRODUCT(OFFSET(S59,IF(ROW(S59)-AT$19&lt;1,2-ROW(S59), IF(OR(OFFSET($B59,1-AT$19,0) &lt;&gt; $B59,OFFSET($A59,1-AT$19,0) &lt;&gt; $A59), MAX(MATCH($A59,OFFSET($A59,1-AT$19,0):$A59,0),MATCH($B59,OFFSET($B59,1-AT$19,0):$B59,0))-AT$19,1-AT$19)),0):S59,OFFSET(AT$39,AT$19-1,0):OFFSET(AT$39,IF(ROW(S59)-AT$19&lt;1, 1-ROW(S59)+AT$19,IF(OR(OFFSET($A59,1-AT$19,0) &lt;&gt;$A59,OFFSET($B59,1-AT$19,0) &lt;&gt; $B59), MAX(MATCH($A59,OFFSET($A59,1-AT$19,0):$A59,0),MATCH($B59,OFFSET($B59,1-AT$19,0):$B59,0))-1,0)),0)),0)</f>
        <v>0</v>
      </c>
      <c r="AU59" s="22">
        <f ca="1">IFERROR(SUMPRODUCT(OFFSET(T59,IF(ROW(T59)-AU$19&lt;1,2-ROW(T59), IF(OR(OFFSET($B59,1-AU$19,0) &lt;&gt; $B59,OFFSET($A59,1-AU$19,0) &lt;&gt; $A59), MAX(MATCH($A59,OFFSET($A59,1-AU$19,0):$A59,0),MATCH($B59,OFFSET($B59,1-AU$19,0):$B59,0))-AU$19,1-AU$19)),0):T59,OFFSET(AU$39,AU$19-1,0):OFFSET(AU$39,IF(ROW(T59)-AU$19&lt;1, 1-ROW(T59)+AU$19,IF(OR(OFFSET($A59,1-AU$19,0) &lt;&gt;$A59,OFFSET($B59,1-AU$19,0) &lt;&gt; $B59), MAX(MATCH($A59,OFFSET($A59,1-AU$19,0):$A59,0),MATCH($B59,OFFSET($B59,1-AU$19,0):$B59,0))-1,0)),0)),0)</f>
        <v>0</v>
      </c>
      <c r="AV59" s="22">
        <f ca="1">IFERROR(SUMPRODUCT(OFFSET(U59,IF(ROW(U59)-AV$19&lt;1,2-ROW(U59), IF(OR(OFFSET($B59,1-AV$19,0) &lt;&gt; $B59,OFFSET($A59,1-AV$19,0) &lt;&gt; $A59), MAX(MATCH($A59,OFFSET($A59,1-AV$19,0):$A59,0),MATCH($B59,OFFSET($B59,1-AV$19,0):$B59,0))-AV$19,1-AV$19)),0):U59,OFFSET(AV$39,AV$19-1,0):OFFSET(AV$39,IF(ROW(U59)-AV$19&lt;1, 1-ROW(U59)+AV$19,IF(OR(OFFSET($A59,1-AV$19,0) &lt;&gt;$A59,OFFSET($B59,1-AV$19,0) &lt;&gt; $B59), MAX(MATCH($A59,OFFSET($A59,1-AV$19,0):$A59,0),MATCH($B59,OFFSET($B59,1-AV$19,0):$B59,0))-1,0)),0)),0)</f>
        <v>0</v>
      </c>
      <c r="AW59" s="22">
        <f ca="1">IFERROR(SUMPRODUCT(OFFSET(V59,IF(ROW(V59)-AW$19&lt;1,2-ROW(V59), IF(OR(OFFSET($B59,1-AW$19,0) &lt;&gt; $B59,OFFSET($A59,1-AW$19,0) &lt;&gt; $A59), MAX(MATCH($A59,OFFSET($A59,1-AW$19,0):$A59,0),MATCH($B59,OFFSET($B59,1-AW$19,0):$B59,0))-AW$19,1-AW$19)),0):V59,OFFSET(AW$39,AW$19-1,0):OFFSET(AW$39,IF(ROW(V59)-AW$19&lt;1, 1-ROW(V59)+AW$19,IF(OR(OFFSET($A59,1-AW$19,0) &lt;&gt;$A59,OFFSET($B59,1-AW$19,0) &lt;&gt; $B59), MAX(MATCH($A59,OFFSET($A59,1-AW$19,0):$A59,0),MATCH($B59,OFFSET($B59,1-AW$19,0):$B59,0))-1,0)),0)),0)</f>
        <v>0</v>
      </c>
      <c r="AX59" s="22">
        <f ca="1">IFERROR(SUMPRODUCT(OFFSET(W59,IF(ROW(W59)-AX$19&lt;1,2-ROW(W59), IF(OR(OFFSET($B59,1-AX$19,0) &lt;&gt; $B59,OFFSET($A59,1-AX$19,0) &lt;&gt; $A59), MAX(MATCH($A59,OFFSET($A59,1-AX$19,0):$A59,0),MATCH($B59,OFFSET($B59,1-AX$19,0):$B59,0))-AX$19,1-AX$19)),0):W59,OFFSET(AX$39,AX$19-1,0):OFFSET(AX$39,IF(ROW(W59)-AX$19&lt;1, 1-ROW(W59)+AX$19,IF(OR(OFFSET($A59,1-AX$19,0) &lt;&gt;$A59,OFFSET($B59,1-AX$19,0) &lt;&gt; $B59), MAX(MATCH($A59,OFFSET($A59,1-AX$19,0):$A59,0),MATCH($B59,OFFSET($B59,1-AX$19,0):$B59,0))-1,0)),0)),0)</f>
        <v>0</v>
      </c>
      <c r="AY59" s="22">
        <f ca="1">IFERROR(SUMPRODUCT(OFFSET(X59,IF(ROW(X59)-AY$19&lt;1,2-ROW(X59), IF(OR(OFFSET($B59,1-AY$19,0) &lt;&gt; $B59,OFFSET($A59,1-AY$19,0) &lt;&gt; $A59), MAX(MATCH($A59,OFFSET($A59,1-AY$19,0):$A59,0),MATCH($B59,OFFSET($B59,1-AY$19,0):$B59,0))-AY$19,1-AY$19)),0):X59,OFFSET(AY$39,AY$19-1,0):OFFSET(AY$39,IF(ROW(X59)-AY$19&lt;1, 1-ROW(X59)+AY$19,IF(OR(OFFSET($A59,1-AY$19,0) &lt;&gt;$A59,OFFSET($B59,1-AY$19,0) &lt;&gt; $B59), MAX(MATCH($A59,OFFSET($A59,1-AY$19,0):$A59,0),MATCH($B59,OFFSET($B59,1-AY$19,0):$B59,0))-1,0)),0)),0)</f>
        <v>0</v>
      </c>
      <c r="AZ59" s="22">
        <f ca="1">IFERROR(SUMPRODUCT(OFFSET(Y59,IF(ROW(Y59)-AZ$19&lt;1,2-ROW(Y59), IF(OR(OFFSET($B59,1-AZ$19,0) &lt;&gt; $B59,OFFSET($A59,1-AZ$19,0) &lt;&gt; $A59), MAX(MATCH($A59,OFFSET($A59,1-AZ$19,0):$A59,0),MATCH($B59,OFFSET($B59,1-AZ$19,0):$B59,0))-AZ$19,1-AZ$19)),0):Y59,OFFSET(AZ$39,AZ$19-1,0):OFFSET(AZ$39,IF(ROW(Y59)-AZ$19&lt;1, 1-ROW(Y59)+AZ$19,IF(OR(OFFSET($A59,1-AZ$19,0) &lt;&gt;$A59,OFFSET($B59,1-AZ$19,0) &lt;&gt; $B59), MAX(MATCH($A59,OFFSET($A59,1-AZ$19,0):$A59,0),MATCH($B59,OFFSET($B59,1-AZ$19,0):$B59,0))-1,0)),0)),0)</f>
        <v>0</v>
      </c>
      <c r="BA59" s="22">
        <f ca="1">IFERROR(SUMPRODUCT(OFFSET(Z59,IF(ROW(Z59)-BA$19&lt;1,2-ROW(Z59), IF(OR(OFFSET($B59,1-BA$19,0) &lt;&gt; $B59,OFFSET($A59,1-BA$19,0) &lt;&gt; $A59), MAX(MATCH($A59,OFFSET($A59,1-BA$19,0):$A59,0),MATCH($B59,OFFSET($B59,1-BA$19,0):$B59,0))-BA$19,1-BA$19)),0):Z59,OFFSET(BA$39,BA$19-1,0):OFFSET(BA$39,IF(ROW(Z59)-BA$19&lt;1, 1-ROW(Z59)+BA$19,IF(OR(OFFSET($A59,1-BA$19,0) &lt;&gt;$A59,OFFSET($B59,1-BA$19,0) &lt;&gt; $B59), MAX(MATCH($A59,OFFSET($A59,1-BA$19,0):$A59,0),MATCH($B59,OFFSET($B59,1-BA$19,0):$B59,0))-1,0)),0)),0)</f>
        <v>0</v>
      </c>
      <c r="BD59">
        <f t="shared" ca="1" si="12"/>
        <v>0</v>
      </c>
      <c r="BE59">
        <f t="shared" ca="1" si="13"/>
        <v>0</v>
      </c>
      <c r="BF59">
        <f t="shared" ca="1" si="14"/>
        <v>0</v>
      </c>
      <c r="BG59">
        <f t="shared" ca="1" si="15"/>
        <v>0</v>
      </c>
      <c r="BH59">
        <f t="shared" ca="1" si="16"/>
        <v>0</v>
      </c>
      <c r="BI59">
        <f t="shared" ca="1" si="17"/>
        <v>0</v>
      </c>
      <c r="BJ59">
        <f t="shared" ca="1" si="18"/>
        <v>0</v>
      </c>
      <c r="BK59">
        <f t="shared" ca="1" si="19"/>
        <v>0</v>
      </c>
      <c r="BL59">
        <f t="shared" ca="1" si="20"/>
        <v>0</v>
      </c>
      <c r="BM59">
        <f t="shared" ca="1" si="21"/>
        <v>0</v>
      </c>
      <c r="BN59">
        <f t="shared" ca="1" si="22"/>
        <v>0</v>
      </c>
      <c r="BO59" t="e">
        <f>#REF!*#REF!</f>
        <v>#REF!</v>
      </c>
      <c r="BP59" t="e">
        <f>#REF!*#REF!</f>
        <v>#REF!</v>
      </c>
      <c r="BQ59" t="e">
        <f>#REF!*#REF!</f>
        <v>#REF!</v>
      </c>
      <c r="BR59" t="e">
        <f>#REF!*#REF!</f>
        <v>#REF!</v>
      </c>
      <c r="BS59" t="e">
        <f>#REF!*#REF!</f>
        <v>#REF!</v>
      </c>
      <c r="BT59" t="e">
        <f>#REF!*#REF!</f>
        <v>#REF!</v>
      </c>
      <c r="BU59" t="e">
        <f>#REF!*#REF!</f>
        <v>#REF!</v>
      </c>
      <c r="BV59" t="e">
        <f>#REF!*#REF!</f>
        <v>#REF!</v>
      </c>
      <c r="BW59" t="e">
        <f>#REF!*#REF!</f>
        <v>#REF!</v>
      </c>
      <c r="BX59" t="e">
        <f>#REF!*#REF!</f>
        <v>#REF!</v>
      </c>
      <c r="BY59" t="e">
        <f>#REF!*#REF!</f>
        <v>#REF!</v>
      </c>
      <c r="BZ59" t="e">
        <f>#REF!*#REF!</f>
        <v>#REF!</v>
      </c>
      <c r="CA59" t="e">
        <f>#REF!*#REF!</f>
        <v>#REF!</v>
      </c>
      <c r="CB59" t="e">
        <f>#REF!*#REF!</f>
        <v>#REF!</v>
      </c>
      <c r="CC59" t="e">
        <f>#REF!*#REF!</f>
        <v>#REF!</v>
      </c>
      <c r="CD59" t="e">
        <f>#REF!*#REF!</f>
        <v>#REF!</v>
      </c>
      <c r="CE59" t="e">
        <f>#REF!*#REF!</f>
        <v>#REF!</v>
      </c>
      <c r="CF59" t="e">
        <f>#REF!*#REF!</f>
        <v>#REF!</v>
      </c>
      <c r="CG59" t="e">
        <f>#REF!*#REF!</f>
        <v>#REF!</v>
      </c>
      <c r="CH59" t="e">
        <f>#REF!*#REF!</f>
        <v>#REF!</v>
      </c>
      <c r="CI59" t="e">
        <f>#REF!*#REF!</f>
        <v>#REF!</v>
      </c>
      <c r="CJ59" t="e">
        <f>#REF!*#REF!</f>
        <v>#REF!</v>
      </c>
      <c r="CK59" t="e">
        <f>#REF!*#REF!</f>
        <v>#REF!</v>
      </c>
      <c r="CL59" t="e">
        <f>#REF!*#REF!</f>
        <v>#REF!</v>
      </c>
      <c r="CM59" t="e">
        <f>#REF!*#REF!</f>
        <v>#REF!</v>
      </c>
      <c r="CN59" t="e">
        <f>#REF!*#REF!</f>
        <v>#REF!</v>
      </c>
      <c r="CO59" t="e">
        <f>#REF!*#REF!</f>
        <v>#REF!</v>
      </c>
      <c r="CP59" t="e">
        <f>#REF!*#REF!</f>
        <v>#REF!</v>
      </c>
      <c r="CQ59" t="e">
        <f>#REF!*#REF!</f>
        <v>#REF!</v>
      </c>
      <c r="CR59" t="e">
        <f>#REF!*#REF!</f>
        <v>#REF!</v>
      </c>
      <c r="CS59" t="e">
        <f>#REF!*#REF!</f>
        <v>#REF!</v>
      </c>
      <c r="CT59" t="e">
        <f>#REF!*#REF!</f>
        <v>#REF!</v>
      </c>
      <c r="CU59" t="e">
        <f>#REF!*#REF!</f>
        <v>#REF!</v>
      </c>
      <c r="CV59" t="e">
        <f>#REF!*#REF!</f>
        <v>#REF!</v>
      </c>
      <c r="CW59" t="e">
        <f>#REF!*#REF!</f>
        <v>#REF!</v>
      </c>
      <c r="CX59" t="e">
        <f>#REF!*#REF!</f>
        <v>#REF!</v>
      </c>
      <c r="CY59" t="e">
        <f>#REF!*#REF!</f>
        <v>#REF!</v>
      </c>
      <c r="CZ59" t="e">
        <f>#REF!*#REF!</f>
        <v>#REF!</v>
      </c>
      <c r="DA59" t="e">
        <f>#REF!*#REF!</f>
        <v>#REF!</v>
      </c>
      <c r="DB59" t="e">
        <f>#REF!*#REF!</f>
        <v>#REF!</v>
      </c>
      <c r="DC59" t="e">
        <f>#REF!*#REF!</f>
        <v>#REF!</v>
      </c>
      <c r="DD59" t="e">
        <f>#REF!*#REF!</f>
        <v>#REF!</v>
      </c>
    </row>
    <row r="60" spans="1:108" x14ac:dyDescent="0.25">
      <c r="A60" s="60" t="s">
        <v>113</v>
      </c>
      <c r="B60" s="60" t="s">
        <v>113</v>
      </c>
      <c r="C60" s="58">
        <v>43899</v>
      </c>
      <c r="D60" s="57">
        <v>2.6513689999999999</v>
      </c>
      <c r="E60" s="57">
        <v>0</v>
      </c>
      <c r="F60" s="57">
        <v>6.9320490000000001</v>
      </c>
      <c r="G60" s="57">
        <v>0</v>
      </c>
      <c r="H60" s="57">
        <v>0</v>
      </c>
      <c r="I60" s="57">
        <v>0</v>
      </c>
      <c r="Z60" s="26"/>
      <c r="AA60" s="26"/>
      <c r="AE60" s="22">
        <f ca="1">IFERROR(SUMPRODUCT(OFFSET(D60,IF(ROW(D60)-AE$19&lt;1,2-ROW(D60), IF(OR(OFFSET($B60,1-AE$19,0) &lt;&gt; $B60,OFFSET($A60,1-AE$19,0) &lt;&gt; $A60), MAX(MATCH($A60,OFFSET($A60,1-AE$19,0):$A60,0),MATCH($B60,OFFSET($B60,1-AE$19,0):$B60,0))-AE$19,1-AE$19)),0):D60,OFFSET(AE$39,AE$19-1,0):OFFSET(AE$39,IF(ROW(D60)-AE$19&lt;1, 1-ROW(D60)+AE$19,IF(OR(OFFSET($A60,1-AE$19,0) &lt;&gt;$A60,OFFSET($B60,1-AE$19,0) &lt;&gt; $B60), MAX(MATCH($A60,OFFSET($A60,1-AE$19,0):$A60,0),MATCH($B60,OFFSET($B60,1-AE$19,0):$B60,0))-1,0)),0)),0)</f>
        <v>1.1410581807625202</v>
      </c>
      <c r="AF60" s="22">
        <f ca="1">IFERROR(SUMPRODUCT(OFFSET(E60,IF(ROW(E60)-AF$19&lt;1,2-ROW(E60), IF(OR(OFFSET($B60,1-AF$19,0) &lt;&gt; $B60,OFFSET($A60,1-AF$19,0) &lt;&gt; $A60), MAX(MATCH($A60,OFFSET($A60,1-AF$19,0):$A60,0),MATCH($B60,OFFSET($B60,1-AF$19,0):$B60,0))-AF$19,1-AF$19)),0):E60,OFFSET(AF$39,AF$19-1,0):OFFSET(AF$39,IF(ROW(E60)-AF$19&lt;1, 1-ROW(E60)+AF$19,IF(OR(OFFSET($A60,1-AF$19,0) &lt;&gt;$A60,OFFSET($B60,1-AF$19,0) &lt;&gt; $B60), MAX(MATCH($A60,OFFSET($A60,1-AF$19,0):$A60,0),MATCH($B60,OFFSET($B60,1-AF$19,0):$B60,0))-1,0)),0)),0)</f>
        <v>0</v>
      </c>
      <c r="AG60" s="22">
        <f ca="1">IFERROR(SUMPRODUCT(OFFSET(F60,IF(ROW(F60)-AG$19&lt;1,2-ROW(F60), IF(OR(OFFSET($B60,1-AG$19,0) &lt;&gt; $B60,OFFSET($A60,1-AG$19,0) &lt;&gt; $A60), MAX(MATCH($A60,OFFSET($A60,1-AG$19,0):$A60,0),MATCH($B60,OFFSET($B60,1-AG$19,0):$B60,0))-AG$19,1-AG$19)),0):F60,OFFSET(AG$39,AG$19-1,0):OFFSET(AG$39,IF(ROW(F60)-AG$19&lt;1, 1-ROW(F60)+AG$19,IF(OR(OFFSET($A60,1-AG$19,0) &lt;&gt;$A60,OFFSET($B60,1-AG$19,0) &lt;&gt; $B60), MAX(MATCH($A60,OFFSET($A60,1-AG$19,0):$A60,0),MATCH($B60,OFFSET($B60,1-AG$19,0):$B60,0))-1,0)),0)),0)</f>
        <v>4.7223952727265823</v>
      </c>
      <c r="AH60" s="22">
        <f ca="1">IFERROR(SUMPRODUCT(OFFSET(G60,IF(ROW(G60)-AH$19&lt;1,2-ROW(G60), IF(OR(OFFSET($B60,1-AH$19,0) &lt;&gt; $B60,OFFSET($A60,1-AH$19,0) &lt;&gt; $A60), MAX(MATCH($A60,OFFSET($A60,1-AH$19,0):$A60,0),MATCH($B60,OFFSET($B60,1-AH$19,0):$B60,0))-AH$19,1-AH$19)),0):G60,OFFSET(AH$39,AH$19-1,0):OFFSET(AH$39,IF(ROW(G60)-AH$19&lt;1, 1-ROW(G60)+AH$19,IF(OR(OFFSET($A60,1-AH$19,0) &lt;&gt;$A60,OFFSET($B60,1-AH$19,0) &lt;&gt; $B60), MAX(MATCH($A60,OFFSET($A60,1-AH$19,0):$A60,0),MATCH($B60,OFFSET($B60,1-AH$19,0):$B60,0))-1,0)),0)),0)</f>
        <v>0</v>
      </c>
      <c r="AI60" s="22">
        <f ca="1">IFERROR(SUMPRODUCT(OFFSET(H60,IF(ROW(H60)-AI$19&lt;1,2-ROW(H60), IF(OR(OFFSET($B60,1-AI$19,0) &lt;&gt; $B60,OFFSET($A60,1-AI$19,0) &lt;&gt; $A60), MAX(MATCH($A60,OFFSET($A60,1-AI$19,0):$A60,0),MATCH($B60,OFFSET($B60,1-AI$19,0):$B60,0))-AI$19,1-AI$19)),0):H60,OFFSET(AI$39,AI$19-1,0):OFFSET(AI$39,IF(ROW(H60)-AI$19&lt;1, 1-ROW(H60)+AI$19,IF(OR(OFFSET($A60,1-AI$19,0) &lt;&gt;$A60,OFFSET($B60,1-AI$19,0) &lt;&gt; $B60), MAX(MATCH($A60,OFFSET($A60,1-AI$19,0):$A60,0),MATCH($B60,OFFSET($B60,1-AI$19,0):$B60,0))-1,0)),0)),0)</f>
        <v>6.3680564541274345</v>
      </c>
      <c r="AJ60" s="22">
        <f ca="1">IFERROR(SUMPRODUCT(OFFSET(I60,IF(ROW(I60)-AJ$19&lt;1,2-ROW(I60), IF(OR(OFFSET($B60,1-AJ$19,0) &lt;&gt; $B60,OFFSET($A60,1-AJ$19,0) &lt;&gt; $A60), MAX(MATCH($A60,OFFSET($A60,1-AJ$19,0):$A60,0),MATCH($B60,OFFSET($B60,1-AJ$19,0):$B60,0))-AJ$19,1-AJ$19)),0):I60,OFFSET(AJ$39,AJ$19-1,0):OFFSET(AJ$39,IF(ROW(I60)-AJ$19&lt;1, 1-ROW(I60)+AJ$19,IF(OR(OFFSET($A60,1-AJ$19,0) &lt;&gt;$A60,OFFSET($B60,1-AJ$19,0) &lt;&gt; $B60), MAX(MATCH($A60,OFFSET($A60,1-AJ$19,0):$A60,0),MATCH($B60,OFFSET($B60,1-AJ$19,0):$B60,0))-1,0)),0)),0)</f>
        <v>0</v>
      </c>
      <c r="AK60" s="22">
        <f ca="1">IFERROR(SUMPRODUCT(OFFSET(J60,IF(ROW(J60)-AK$19&lt;1,2-ROW(J60), IF(OR(OFFSET($B60,1-AK$19,0) &lt;&gt; $B60,OFFSET($A60,1-AK$19,0) &lt;&gt; $A60), MAX(MATCH($A60,OFFSET($A60,1-AK$19,0):$A60,0),MATCH($B60,OFFSET($B60,1-AK$19,0):$B60,0))-AK$19,1-AK$19)),0):J60,OFFSET(AK$39,AK$19-1,0):OFFSET(AK$39,IF(ROW(J60)-AK$19&lt;1, 1-ROW(J60)+AK$19,IF(OR(OFFSET($A60,1-AK$19,0) &lt;&gt;$A60,OFFSET($B60,1-AK$19,0) &lt;&gt; $B60), MAX(MATCH($A60,OFFSET($A60,1-AK$19,0):$A60,0),MATCH($B60,OFFSET($B60,1-AK$19,0):$B60,0))-1,0)),0)),0)</f>
        <v>0</v>
      </c>
      <c r="AL60" s="22">
        <f ca="1">IFERROR(SUMPRODUCT(OFFSET(K60,IF(ROW(K60)-AL$19&lt;1,2-ROW(K60), IF(OR(OFFSET($B60,1-AL$19,0) &lt;&gt; $B60,OFFSET($A60,1-AL$19,0) &lt;&gt; $A60), MAX(MATCH($A60,OFFSET($A60,1-AL$19,0):$A60,0),MATCH($B60,OFFSET($B60,1-AL$19,0):$B60,0))-AL$19,1-AL$19)),0):K60,OFFSET(AL$39,AL$19-1,0):OFFSET(AL$39,IF(ROW(K60)-AL$19&lt;1, 1-ROW(K60)+AL$19,IF(OR(OFFSET($A60,1-AL$19,0) &lt;&gt;$A60,OFFSET($B60,1-AL$19,0) &lt;&gt; $B60), MAX(MATCH($A60,OFFSET($A60,1-AL$19,0):$A60,0),MATCH($B60,OFFSET($B60,1-AL$19,0):$B60,0))-1,0)),0)),0)</f>
        <v>0</v>
      </c>
      <c r="AM60" s="22">
        <f ca="1">IFERROR(SUMPRODUCT(OFFSET(L60,IF(ROW(L60)-AM$19&lt;1,2-ROW(L60), IF(OR(OFFSET($B60,1-AM$19,0) &lt;&gt; $B60,OFFSET($A60,1-AM$19,0) &lt;&gt; $A60), MAX(MATCH($A60,OFFSET($A60,1-AM$19,0):$A60,0),MATCH($B60,OFFSET($B60,1-AM$19,0):$B60,0))-AM$19,1-AM$19)),0):L60,OFFSET(AM$39,AM$19-1,0):OFFSET(AM$39,IF(ROW(L60)-AM$19&lt;1, 1-ROW(L60)+AM$19,IF(OR(OFFSET($A60,1-AM$19,0) &lt;&gt;$A60,OFFSET($B60,1-AM$19,0) &lt;&gt; $B60), MAX(MATCH($A60,OFFSET($A60,1-AM$19,0):$A60,0),MATCH($B60,OFFSET($B60,1-AM$19,0):$B60,0))-1,0)),0)),0)</f>
        <v>0</v>
      </c>
      <c r="AN60" s="22">
        <f ca="1">IFERROR(SUMPRODUCT(OFFSET(M60,IF(ROW(M60)-AN$19&lt;1,2-ROW(M60), IF(OR(OFFSET($B60,1-AN$19,0) &lt;&gt; $B60,OFFSET($A60,1-AN$19,0) &lt;&gt; $A60), MAX(MATCH($A60,OFFSET($A60,1-AN$19,0):$A60,0),MATCH($B60,OFFSET($B60,1-AN$19,0):$B60,0))-AN$19,1-AN$19)),0):M60,OFFSET(AN$39,AN$19-1,0):OFFSET(AN$39,IF(ROW(M60)-AN$19&lt;1, 1-ROW(M60)+AN$19,IF(OR(OFFSET($A60,1-AN$19,0) &lt;&gt;$A60,OFFSET($B60,1-AN$19,0) &lt;&gt; $B60), MAX(MATCH($A60,OFFSET($A60,1-AN$19,0):$A60,0),MATCH($B60,OFFSET($B60,1-AN$19,0):$B60,0))-1,0)),0)),0)</f>
        <v>0</v>
      </c>
      <c r="AO60" s="22">
        <f ca="1">IFERROR(SUMPRODUCT(OFFSET(N60,IF(ROW(N60)-AO$19&lt;1,2-ROW(N60), IF(OR(OFFSET($B60,1-AO$19,0) &lt;&gt; $B60,OFFSET($A60,1-AO$19,0) &lt;&gt; $A60), MAX(MATCH($A60,OFFSET($A60,1-AO$19,0):$A60,0),MATCH($B60,OFFSET($B60,1-AO$19,0):$B60,0))-AO$19,1-AO$19)),0):N60,OFFSET(AO$39,AO$19-1,0):OFFSET(AO$39,IF(ROW(N60)-AO$19&lt;1, 1-ROW(N60)+AO$19,IF(OR(OFFSET($A60,1-AO$19,0) &lt;&gt;$A60,OFFSET($B60,1-AO$19,0) &lt;&gt; $B60), MAX(MATCH($A60,OFFSET($A60,1-AO$19,0):$A60,0),MATCH($B60,OFFSET($B60,1-AO$19,0):$B60,0))-1,0)),0)),0)</f>
        <v>0</v>
      </c>
      <c r="AP60" s="22">
        <f ca="1">IFERROR(SUMPRODUCT(OFFSET(O60,IF(ROW(O60)-AP$19&lt;1,2-ROW(O60), IF(OR(OFFSET($B60,1-AP$19,0) &lt;&gt; $B60,OFFSET($A60,1-AP$19,0) &lt;&gt; $A60), MAX(MATCH($A60,OFFSET($A60,1-AP$19,0):$A60,0),MATCH($B60,OFFSET($B60,1-AP$19,0):$B60,0))-AP$19,1-AP$19)),0):O60,OFFSET(AP$39,AP$19-1,0):OFFSET(AP$39,IF(ROW(O60)-AP$19&lt;1, 1-ROW(O60)+AP$19,IF(OR(OFFSET($A60,1-AP$19,0) &lt;&gt;$A60,OFFSET($B60,1-AP$19,0) &lt;&gt; $B60), MAX(MATCH($A60,OFFSET($A60,1-AP$19,0):$A60,0),MATCH($B60,OFFSET($B60,1-AP$19,0):$B60,0))-1,0)),0)),0)</f>
        <v>0</v>
      </c>
      <c r="AQ60" s="22">
        <f ca="1">IFERROR(SUMPRODUCT(OFFSET(P60,IF(ROW(P60)-AQ$19&lt;1,2-ROW(P60), IF(OR(OFFSET($B60,1-AQ$19,0) &lt;&gt; $B60,OFFSET($A60,1-AQ$19,0) &lt;&gt; $A60), MAX(MATCH($A60,OFFSET($A60,1-AQ$19,0):$A60,0),MATCH($B60,OFFSET($B60,1-AQ$19,0):$B60,0))-AQ$19,1-AQ$19)),0):P60,OFFSET(AQ$39,AQ$19-1,0):OFFSET(AQ$39,IF(ROW(P60)-AQ$19&lt;1, 1-ROW(P60)+AQ$19,IF(OR(OFFSET($A60,1-AQ$19,0) &lt;&gt;$A60,OFFSET($B60,1-AQ$19,0) &lt;&gt; $B60), MAX(MATCH($A60,OFFSET($A60,1-AQ$19,0):$A60,0),MATCH($B60,OFFSET($B60,1-AQ$19,0):$B60,0))-1,0)),0)),0)</f>
        <v>0</v>
      </c>
      <c r="AR60" s="22">
        <f ca="1">IFERROR(SUMPRODUCT(OFFSET(Q60,IF(ROW(Q60)-AR$19&lt;1,2-ROW(Q60), IF(OR(OFFSET($B60,1-AR$19,0) &lt;&gt; $B60,OFFSET($A60,1-AR$19,0) &lt;&gt; $A60), MAX(MATCH($A60,OFFSET($A60,1-AR$19,0):$A60,0),MATCH($B60,OFFSET($B60,1-AR$19,0):$B60,0))-AR$19,1-AR$19)),0):Q60,OFFSET(AR$39,AR$19-1,0):OFFSET(AR$39,IF(ROW(Q60)-AR$19&lt;1, 1-ROW(Q60)+AR$19,IF(OR(OFFSET($A60,1-AR$19,0) &lt;&gt;$A60,OFFSET($B60,1-AR$19,0) &lt;&gt; $B60), MAX(MATCH($A60,OFFSET($A60,1-AR$19,0):$A60,0),MATCH($B60,OFFSET($B60,1-AR$19,0):$B60,0))-1,0)),0)),0)</f>
        <v>0</v>
      </c>
      <c r="AS60" s="22">
        <f ca="1">IFERROR(SUMPRODUCT(OFFSET(R60,IF(ROW(R60)-AS$19&lt;1,2-ROW(R60), IF(OR(OFFSET($B60,1-AS$19,0) &lt;&gt; $B60,OFFSET($A60,1-AS$19,0) &lt;&gt; $A60), MAX(MATCH($A60,OFFSET($A60,1-AS$19,0):$A60,0),MATCH($B60,OFFSET($B60,1-AS$19,0):$B60,0))-AS$19,1-AS$19)),0):R60,OFFSET(AS$39,AS$19-1,0):OFFSET(AS$39,IF(ROW(R60)-AS$19&lt;1, 1-ROW(R60)+AS$19,IF(OR(OFFSET($A60,1-AS$19,0) &lt;&gt;$A60,OFFSET($B60,1-AS$19,0) &lt;&gt; $B60), MAX(MATCH($A60,OFFSET($A60,1-AS$19,0):$A60,0),MATCH($B60,OFFSET($B60,1-AS$19,0):$B60,0))-1,0)),0)),0)</f>
        <v>0</v>
      </c>
      <c r="AT60" s="22">
        <f ca="1">IFERROR(SUMPRODUCT(OFFSET(S60,IF(ROW(S60)-AT$19&lt;1,2-ROW(S60), IF(OR(OFFSET($B60,1-AT$19,0) &lt;&gt; $B60,OFFSET($A60,1-AT$19,0) &lt;&gt; $A60), MAX(MATCH($A60,OFFSET($A60,1-AT$19,0):$A60,0),MATCH($B60,OFFSET($B60,1-AT$19,0):$B60,0))-AT$19,1-AT$19)),0):S60,OFFSET(AT$39,AT$19-1,0):OFFSET(AT$39,IF(ROW(S60)-AT$19&lt;1, 1-ROW(S60)+AT$19,IF(OR(OFFSET($A60,1-AT$19,0) &lt;&gt;$A60,OFFSET($B60,1-AT$19,0) &lt;&gt; $B60), MAX(MATCH($A60,OFFSET($A60,1-AT$19,0):$A60,0),MATCH($B60,OFFSET($B60,1-AT$19,0):$B60,0))-1,0)),0)),0)</f>
        <v>0</v>
      </c>
      <c r="AU60" s="22">
        <f ca="1">IFERROR(SUMPRODUCT(OFFSET(T60,IF(ROW(T60)-AU$19&lt;1,2-ROW(T60), IF(OR(OFFSET($B60,1-AU$19,0) &lt;&gt; $B60,OFFSET($A60,1-AU$19,0) &lt;&gt; $A60), MAX(MATCH($A60,OFFSET($A60,1-AU$19,0):$A60,0),MATCH($B60,OFFSET($B60,1-AU$19,0):$B60,0))-AU$19,1-AU$19)),0):T60,OFFSET(AU$39,AU$19-1,0):OFFSET(AU$39,IF(ROW(T60)-AU$19&lt;1, 1-ROW(T60)+AU$19,IF(OR(OFFSET($A60,1-AU$19,0) &lt;&gt;$A60,OFFSET($B60,1-AU$19,0) &lt;&gt; $B60), MAX(MATCH($A60,OFFSET($A60,1-AU$19,0):$A60,0),MATCH($B60,OFFSET($B60,1-AU$19,0):$B60,0))-1,0)),0)),0)</f>
        <v>0</v>
      </c>
      <c r="AV60" s="22">
        <f ca="1">IFERROR(SUMPRODUCT(OFFSET(U60,IF(ROW(U60)-AV$19&lt;1,2-ROW(U60), IF(OR(OFFSET($B60,1-AV$19,0) &lt;&gt; $B60,OFFSET($A60,1-AV$19,0) &lt;&gt; $A60), MAX(MATCH($A60,OFFSET($A60,1-AV$19,0):$A60,0),MATCH($B60,OFFSET($B60,1-AV$19,0):$B60,0))-AV$19,1-AV$19)),0):U60,OFFSET(AV$39,AV$19-1,0):OFFSET(AV$39,IF(ROW(U60)-AV$19&lt;1, 1-ROW(U60)+AV$19,IF(OR(OFFSET($A60,1-AV$19,0) &lt;&gt;$A60,OFFSET($B60,1-AV$19,0) &lt;&gt; $B60), MAX(MATCH($A60,OFFSET($A60,1-AV$19,0):$A60,0),MATCH($B60,OFFSET($B60,1-AV$19,0):$B60,0))-1,0)),0)),0)</f>
        <v>0</v>
      </c>
      <c r="AW60" s="22">
        <f ca="1">IFERROR(SUMPRODUCT(OFFSET(V60,IF(ROW(V60)-AW$19&lt;1,2-ROW(V60), IF(OR(OFFSET($B60,1-AW$19,0) &lt;&gt; $B60,OFFSET($A60,1-AW$19,0) &lt;&gt; $A60), MAX(MATCH($A60,OFFSET($A60,1-AW$19,0):$A60,0),MATCH($B60,OFFSET($B60,1-AW$19,0):$B60,0))-AW$19,1-AW$19)),0):V60,OFFSET(AW$39,AW$19-1,0):OFFSET(AW$39,IF(ROW(V60)-AW$19&lt;1, 1-ROW(V60)+AW$19,IF(OR(OFFSET($A60,1-AW$19,0) &lt;&gt;$A60,OFFSET($B60,1-AW$19,0) &lt;&gt; $B60), MAX(MATCH($A60,OFFSET($A60,1-AW$19,0):$A60,0),MATCH($B60,OFFSET($B60,1-AW$19,0):$B60,0))-1,0)),0)),0)</f>
        <v>0</v>
      </c>
      <c r="AX60" s="22">
        <f ca="1">IFERROR(SUMPRODUCT(OFFSET(W60,IF(ROW(W60)-AX$19&lt;1,2-ROW(W60), IF(OR(OFFSET($B60,1-AX$19,0) &lt;&gt; $B60,OFFSET($A60,1-AX$19,0) &lt;&gt; $A60), MAX(MATCH($A60,OFFSET($A60,1-AX$19,0):$A60,0),MATCH($B60,OFFSET($B60,1-AX$19,0):$B60,0))-AX$19,1-AX$19)),0):W60,OFFSET(AX$39,AX$19-1,0):OFFSET(AX$39,IF(ROW(W60)-AX$19&lt;1, 1-ROW(W60)+AX$19,IF(OR(OFFSET($A60,1-AX$19,0) &lt;&gt;$A60,OFFSET($B60,1-AX$19,0) &lt;&gt; $B60), MAX(MATCH($A60,OFFSET($A60,1-AX$19,0):$A60,0),MATCH($B60,OFFSET($B60,1-AX$19,0):$B60,0))-1,0)),0)),0)</f>
        <v>0</v>
      </c>
      <c r="AY60" s="22">
        <f ca="1">IFERROR(SUMPRODUCT(OFFSET(X60,IF(ROW(X60)-AY$19&lt;1,2-ROW(X60), IF(OR(OFFSET($B60,1-AY$19,0) &lt;&gt; $B60,OFFSET($A60,1-AY$19,0) &lt;&gt; $A60), MAX(MATCH($A60,OFFSET($A60,1-AY$19,0):$A60,0),MATCH($B60,OFFSET($B60,1-AY$19,0):$B60,0))-AY$19,1-AY$19)),0):X60,OFFSET(AY$39,AY$19-1,0):OFFSET(AY$39,IF(ROW(X60)-AY$19&lt;1, 1-ROW(X60)+AY$19,IF(OR(OFFSET($A60,1-AY$19,0) &lt;&gt;$A60,OFFSET($B60,1-AY$19,0) &lt;&gt; $B60), MAX(MATCH($A60,OFFSET($A60,1-AY$19,0):$A60,0),MATCH($B60,OFFSET($B60,1-AY$19,0):$B60,0))-1,0)),0)),0)</f>
        <v>0</v>
      </c>
      <c r="AZ60" s="22">
        <f ca="1">IFERROR(SUMPRODUCT(OFFSET(Y60,IF(ROW(Y60)-AZ$19&lt;1,2-ROW(Y60), IF(OR(OFFSET($B60,1-AZ$19,0) &lt;&gt; $B60,OFFSET($A60,1-AZ$19,0) &lt;&gt; $A60), MAX(MATCH($A60,OFFSET($A60,1-AZ$19,0):$A60,0),MATCH($B60,OFFSET($B60,1-AZ$19,0):$B60,0))-AZ$19,1-AZ$19)),0):Y60,OFFSET(AZ$39,AZ$19-1,0):OFFSET(AZ$39,IF(ROW(Y60)-AZ$19&lt;1, 1-ROW(Y60)+AZ$19,IF(OR(OFFSET($A60,1-AZ$19,0) &lt;&gt;$A60,OFFSET($B60,1-AZ$19,0) &lt;&gt; $B60), MAX(MATCH($A60,OFFSET($A60,1-AZ$19,0):$A60,0),MATCH($B60,OFFSET($B60,1-AZ$19,0):$B60,0))-1,0)),0)),0)</f>
        <v>0</v>
      </c>
      <c r="BA60" s="22">
        <f ca="1">IFERROR(SUMPRODUCT(OFFSET(Z60,IF(ROW(Z60)-BA$19&lt;1,2-ROW(Z60), IF(OR(OFFSET($B60,1-BA$19,0) &lt;&gt; $B60,OFFSET($A60,1-BA$19,0) &lt;&gt; $A60), MAX(MATCH($A60,OFFSET($A60,1-BA$19,0):$A60,0),MATCH($B60,OFFSET($B60,1-BA$19,0):$B60,0))-BA$19,1-BA$19)),0):Z60,OFFSET(BA$39,BA$19-1,0):OFFSET(BA$39,IF(ROW(Z60)-BA$19&lt;1, 1-ROW(Z60)+BA$19,IF(OR(OFFSET($A60,1-BA$19,0) &lt;&gt;$A60,OFFSET($B60,1-BA$19,0) &lt;&gt; $B60), MAX(MATCH($A60,OFFSET($A60,1-BA$19,0):$A60,0),MATCH($B60,OFFSET($B60,1-BA$19,0):$B60,0))-1,0)),0)),0)</f>
        <v>0</v>
      </c>
      <c r="BD60">
        <f t="shared" ca="1" si="12"/>
        <v>0</v>
      </c>
      <c r="BE60">
        <f t="shared" ca="1" si="13"/>
        <v>0</v>
      </c>
      <c r="BF60">
        <f t="shared" ca="1" si="14"/>
        <v>0</v>
      </c>
      <c r="BG60">
        <f t="shared" ca="1" si="15"/>
        <v>0</v>
      </c>
      <c r="BH60">
        <f t="shared" ca="1" si="16"/>
        <v>0</v>
      </c>
      <c r="BI60">
        <f t="shared" ca="1" si="17"/>
        <v>0</v>
      </c>
      <c r="BJ60">
        <f t="shared" ca="1" si="18"/>
        <v>0</v>
      </c>
      <c r="BK60">
        <f t="shared" ca="1" si="19"/>
        <v>0</v>
      </c>
      <c r="BL60">
        <f t="shared" ca="1" si="20"/>
        <v>0</v>
      </c>
      <c r="BM60">
        <f t="shared" ca="1" si="21"/>
        <v>0</v>
      </c>
      <c r="BN60">
        <f t="shared" ca="1" si="22"/>
        <v>0</v>
      </c>
      <c r="BO60" t="e">
        <f>#REF!*#REF!</f>
        <v>#REF!</v>
      </c>
      <c r="BP60" t="e">
        <f>#REF!*#REF!</f>
        <v>#REF!</v>
      </c>
      <c r="BQ60" t="e">
        <f>#REF!*#REF!</f>
        <v>#REF!</v>
      </c>
      <c r="BR60" t="e">
        <f>#REF!*#REF!</f>
        <v>#REF!</v>
      </c>
      <c r="BS60" t="e">
        <f>#REF!*#REF!</f>
        <v>#REF!</v>
      </c>
      <c r="BT60" t="e">
        <f>#REF!*#REF!</f>
        <v>#REF!</v>
      </c>
      <c r="BU60" t="e">
        <f>#REF!*#REF!</f>
        <v>#REF!</v>
      </c>
      <c r="BV60" t="e">
        <f>#REF!*#REF!</f>
        <v>#REF!</v>
      </c>
      <c r="BW60" t="e">
        <f>#REF!*#REF!</f>
        <v>#REF!</v>
      </c>
      <c r="BX60" t="e">
        <f>#REF!*#REF!</f>
        <v>#REF!</v>
      </c>
      <c r="BY60" t="e">
        <f>#REF!*#REF!</f>
        <v>#REF!</v>
      </c>
      <c r="BZ60" t="e">
        <f>#REF!*#REF!</f>
        <v>#REF!</v>
      </c>
      <c r="CA60" t="e">
        <f>#REF!*#REF!</f>
        <v>#REF!</v>
      </c>
      <c r="CB60" t="e">
        <f>#REF!*#REF!</f>
        <v>#REF!</v>
      </c>
      <c r="CC60" t="e">
        <f>#REF!*#REF!</f>
        <v>#REF!</v>
      </c>
      <c r="CD60" t="e">
        <f>#REF!*#REF!</f>
        <v>#REF!</v>
      </c>
      <c r="CE60" t="e">
        <f>#REF!*#REF!</f>
        <v>#REF!</v>
      </c>
      <c r="CF60" t="e">
        <f>#REF!*#REF!</f>
        <v>#REF!</v>
      </c>
      <c r="CG60" t="e">
        <f>#REF!*#REF!</f>
        <v>#REF!</v>
      </c>
      <c r="CH60" t="e">
        <f>#REF!*#REF!</f>
        <v>#REF!</v>
      </c>
      <c r="CI60" t="e">
        <f>#REF!*#REF!</f>
        <v>#REF!</v>
      </c>
      <c r="CJ60" t="e">
        <f>#REF!*#REF!</f>
        <v>#REF!</v>
      </c>
      <c r="CK60" t="e">
        <f>#REF!*#REF!</f>
        <v>#REF!</v>
      </c>
      <c r="CL60" t="e">
        <f>#REF!*#REF!</f>
        <v>#REF!</v>
      </c>
      <c r="CM60" t="e">
        <f>#REF!*#REF!</f>
        <v>#REF!</v>
      </c>
      <c r="CN60" t="e">
        <f>#REF!*#REF!</f>
        <v>#REF!</v>
      </c>
      <c r="CO60" t="e">
        <f>#REF!*#REF!</f>
        <v>#REF!</v>
      </c>
      <c r="CP60" t="e">
        <f>#REF!*#REF!</f>
        <v>#REF!</v>
      </c>
      <c r="CQ60" t="e">
        <f>#REF!*#REF!</f>
        <v>#REF!</v>
      </c>
      <c r="CR60" t="e">
        <f>#REF!*#REF!</f>
        <v>#REF!</v>
      </c>
      <c r="CS60" t="e">
        <f>#REF!*#REF!</f>
        <v>#REF!</v>
      </c>
      <c r="CT60" t="e">
        <f>#REF!*#REF!</f>
        <v>#REF!</v>
      </c>
      <c r="CU60" t="e">
        <f>#REF!*#REF!</f>
        <v>#REF!</v>
      </c>
      <c r="CV60" t="e">
        <f>#REF!*#REF!</f>
        <v>#REF!</v>
      </c>
      <c r="CW60" t="e">
        <f>#REF!*#REF!</f>
        <v>#REF!</v>
      </c>
      <c r="CX60" t="e">
        <f>#REF!*#REF!</f>
        <v>#REF!</v>
      </c>
      <c r="CY60" t="e">
        <f>#REF!*#REF!</f>
        <v>#REF!</v>
      </c>
      <c r="CZ60" t="e">
        <f>#REF!*#REF!</f>
        <v>#REF!</v>
      </c>
      <c r="DA60" t="e">
        <f>#REF!*#REF!</f>
        <v>#REF!</v>
      </c>
      <c r="DB60" t="e">
        <f>#REF!*#REF!</f>
        <v>#REF!</v>
      </c>
      <c r="DC60" t="e">
        <f>#REF!*#REF!</f>
        <v>#REF!</v>
      </c>
      <c r="DD60" t="e">
        <f>#REF!*#REF!</f>
        <v>#REF!</v>
      </c>
    </row>
    <row r="61" spans="1:108" x14ac:dyDescent="0.25">
      <c r="A61" s="60" t="s">
        <v>113</v>
      </c>
      <c r="B61" s="60" t="s">
        <v>113</v>
      </c>
      <c r="C61" s="58">
        <v>43906</v>
      </c>
      <c r="D61" s="57">
        <v>0.35855300000000001</v>
      </c>
      <c r="E61" s="57">
        <v>0</v>
      </c>
      <c r="F61" s="57">
        <v>6.2146499999999998</v>
      </c>
      <c r="G61" s="57">
        <v>0</v>
      </c>
      <c r="H61" s="57">
        <v>0</v>
      </c>
      <c r="I61" s="57">
        <v>0</v>
      </c>
      <c r="Z61" s="26"/>
      <c r="AA61" s="26"/>
      <c r="AE61" s="22">
        <f ca="1">IFERROR(SUMPRODUCT(OFFSET(D61,IF(ROW(D61)-AE$19&lt;1,2-ROW(D61), IF(OR(OFFSET($B61,1-AE$19,0) &lt;&gt; $B61,OFFSET($A61,1-AE$19,0) &lt;&gt; $A61), MAX(MATCH($A61,OFFSET($A61,1-AE$19,0):$A61,0),MATCH($B61,OFFSET($B61,1-AE$19,0):$B61,0))-AE$19,1-AE$19)),0):D61,OFFSET(AE$39,AE$19-1,0):OFFSET(AE$39,IF(ROW(D61)-AE$19&lt;1, 1-ROW(D61)+AE$19,IF(OR(OFFSET($A61,1-AE$19,0) &lt;&gt;$A61,OFFSET($B61,1-AE$19,0) &lt;&gt; $B61), MAX(MATCH($A61,OFFSET($A61,1-AE$19,0):$A61,0),MATCH($B61,OFFSET($B61,1-AE$19,0):$B61,0))-1,0)),0)),0)</f>
        <v>1.7274560682813214</v>
      </c>
      <c r="AF61" s="22">
        <f ca="1">IFERROR(SUMPRODUCT(OFFSET(E61,IF(ROW(E61)-AF$19&lt;1,2-ROW(E61), IF(OR(OFFSET($B61,1-AF$19,0) &lt;&gt; $B61,OFFSET($A61,1-AF$19,0) &lt;&gt; $A61), MAX(MATCH($A61,OFFSET($A61,1-AF$19,0):$A61,0),MATCH($B61,OFFSET($B61,1-AF$19,0):$B61,0))-AF$19,1-AF$19)),0):E61,OFFSET(AF$39,AF$19-1,0):OFFSET(AF$39,IF(ROW(E61)-AF$19&lt;1, 1-ROW(E61)+AF$19,IF(OR(OFFSET($A61,1-AF$19,0) &lt;&gt;$A61,OFFSET($B61,1-AF$19,0) &lt;&gt; $B61), MAX(MATCH($A61,OFFSET($A61,1-AF$19,0):$A61,0),MATCH($B61,OFFSET($B61,1-AF$19,0):$B61,0))-1,0)),0)),0)</f>
        <v>0</v>
      </c>
      <c r="AG61" s="22">
        <f ca="1">IFERROR(SUMPRODUCT(OFFSET(F61,IF(ROW(F61)-AG$19&lt;1,2-ROW(F61), IF(OR(OFFSET($B61,1-AG$19,0) &lt;&gt; $B61,OFFSET($A61,1-AG$19,0) &lt;&gt; $A61), MAX(MATCH($A61,OFFSET($A61,1-AG$19,0):$A61,0),MATCH($B61,OFFSET($B61,1-AG$19,0):$B61,0))-AG$19,1-AG$19)),0):F61,OFFSET(AG$39,AG$19-1,0):OFFSET(AG$39,IF(ROW(F61)-AG$19&lt;1, 1-ROW(F61)+AG$19,IF(OR(OFFSET($A61,1-AG$19,0) &lt;&gt;$A61,OFFSET($B61,1-AG$19,0) &lt;&gt; $B61), MAX(MATCH($A61,OFFSET($A61,1-AG$19,0):$A61,0),MATCH($B61,OFFSET($B61,1-AG$19,0):$B61,0))-1,0)),0)),0)</f>
        <v>6.6429659626773159</v>
      </c>
      <c r="AH61" s="22">
        <f ca="1">IFERROR(SUMPRODUCT(OFFSET(G61,IF(ROW(G61)-AH$19&lt;1,2-ROW(G61), IF(OR(OFFSET($B61,1-AH$19,0) &lt;&gt; $B61,OFFSET($A61,1-AH$19,0) &lt;&gt; $A61), MAX(MATCH($A61,OFFSET($A61,1-AH$19,0):$A61,0),MATCH($B61,OFFSET($B61,1-AH$19,0):$B61,0))-AH$19,1-AH$19)),0):G61,OFFSET(AH$39,AH$19-1,0):OFFSET(AH$39,IF(ROW(G61)-AH$19&lt;1, 1-ROW(G61)+AH$19,IF(OR(OFFSET($A61,1-AH$19,0) &lt;&gt;$A61,OFFSET($B61,1-AH$19,0) &lt;&gt; $B61), MAX(MATCH($A61,OFFSET($A61,1-AH$19,0):$A61,0),MATCH($B61,OFFSET($B61,1-AH$19,0):$B61,0))-1,0)),0)),0)</f>
        <v>0</v>
      </c>
      <c r="AI61" s="22">
        <f ca="1">IFERROR(SUMPRODUCT(OFFSET(H61,IF(ROW(H61)-AI$19&lt;1,2-ROW(H61), IF(OR(OFFSET($B61,1-AI$19,0) &lt;&gt; $B61,OFFSET($A61,1-AI$19,0) &lt;&gt; $A61), MAX(MATCH($A61,OFFSET($A61,1-AI$19,0):$A61,0),MATCH($B61,OFFSET($B61,1-AI$19,0):$B61,0))-AI$19,1-AI$19)),0):H61,OFFSET(AI$39,AI$19-1,0):OFFSET(AI$39,IF(ROW(H61)-AI$19&lt;1, 1-ROW(H61)+AI$19,IF(OR(OFFSET($A61,1-AI$19,0) &lt;&gt;$A61,OFFSET($B61,1-AI$19,0) &lt;&gt; $B61), MAX(MATCH($A61,OFFSET($A61,1-AI$19,0):$A61,0),MATCH($B61,OFFSET($B61,1-AI$19,0):$B61,0))-1,0)),0)),0)</f>
        <v>0</v>
      </c>
      <c r="AJ61" s="22">
        <f ca="1">IFERROR(SUMPRODUCT(OFFSET(I61,IF(ROW(I61)-AJ$19&lt;1,2-ROW(I61), IF(OR(OFFSET($B61,1-AJ$19,0) &lt;&gt; $B61,OFFSET($A61,1-AJ$19,0) &lt;&gt; $A61), MAX(MATCH($A61,OFFSET($A61,1-AJ$19,0):$A61,0),MATCH($B61,OFFSET($B61,1-AJ$19,0):$B61,0))-AJ$19,1-AJ$19)),0):I61,OFFSET(AJ$39,AJ$19-1,0):OFFSET(AJ$39,IF(ROW(I61)-AJ$19&lt;1, 1-ROW(I61)+AJ$19,IF(OR(OFFSET($A61,1-AJ$19,0) &lt;&gt;$A61,OFFSET($B61,1-AJ$19,0) &lt;&gt; $B61), MAX(MATCH($A61,OFFSET($A61,1-AJ$19,0):$A61,0),MATCH($B61,OFFSET($B61,1-AJ$19,0):$B61,0))-1,0)),0)),0)</f>
        <v>0</v>
      </c>
      <c r="AK61" s="22">
        <f ca="1">IFERROR(SUMPRODUCT(OFFSET(J61,IF(ROW(J61)-AK$19&lt;1,2-ROW(J61), IF(OR(OFFSET($B61,1-AK$19,0) &lt;&gt; $B61,OFFSET($A61,1-AK$19,0) &lt;&gt; $A61), MAX(MATCH($A61,OFFSET($A61,1-AK$19,0):$A61,0),MATCH($B61,OFFSET($B61,1-AK$19,0):$B61,0))-AK$19,1-AK$19)),0):J61,OFFSET(AK$39,AK$19-1,0):OFFSET(AK$39,IF(ROW(J61)-AK$19&lt;1, 1-ROW(J61)+AK$19,IF(OR(OFFSET($A61,1-AK$19,0) &lt;&gt;$A61,OFFSET($B61,1-AK$19,0) &lt;&gt; $B61), MAX(MATCH($A61,OFFSET($A61,1-AK$19,0):$A61,0),MATCH($B61,OFFSET($B61,1-AK$19,0):$B61,0))-1,0)),0)),0)</f>
        <v>0</v>
      </c>
      <c r="AL61" s="22">
        <f ca="1">IFERROR(SUMPRODUCT(OFFSET(K61,IF(ROW(K61)-AL$19&lt;1,2-ROW(K61), IF(OR(OFFSET($B61,1-AL$19,0) &lt;&gt; $B61,OFFSET($A61,1-AL$19,0) &lt;&gt; $A61), MAX(MATCH($A61,OFFSET($A61,1-AL$19,0):$A61,0),MATCH($B61,OFFSET($B61,1-AL$19,0):$B61,0))-AL$19,1-AL$19)),0):K61,OFFSET(AL$39,AL$19-1,0):OFFSET(AL$39,IF(ROW(K61)-AL$19&lt;1, 1-ROW(K61)+AL$19,IF(OR(OFFSET($A61,1-AL$19,0) &lt;&gt;$A61,OFFSET($B61,1-AL$19,0) &lt;&gt; $B61), MAX(MATCH($A61,OFFSET($A61,1-AL$19,0):$A61,0),MATCH($B61,OFFSET($B61,1-AL$19,0):$B61,0))-1,0)),0)),0)</f>
        <v>0</v>
      </c>
      <c r="AM61" s="22">
        <f ca="1">IFERROR(SUMPRODUCT(OFFSET(L61,IF(ROW(L61)-AM$19&lt;1,2-ROW(L61), IF(OR(OFFSET($B61,1-AM$19,0) &lt;&gt; $B61,OFFSET($A61,1-AM$19,0) &lt;&gt; $A61), MAX(MATCH($A61,OFFSET($A61,1-AM$19,0):$A61,0),MATCH($B61,OFFSET($B61,1-AM$19,0):$B61,0))-AM$19,1-AM$19)),0):L61,OFFSET(AM$39,AM$19-1,0):OFFSET(AM$39,IF(ROW(L61)-AM$19&lt;1, 1-ROW(L61)+AM$19,IF(OR(OFFSET($A61,1-AM$19,0) &lt;&gt;$A61,OFFSET($B61,1-AM$19,0) &lt;&gt; $B61), MAX(MATCH($A61,OFFSET($A61,1-AM$19,0):$A61,0),MATCH($B61,OFFSET($B61,1-AM$19,0):$B61,0))-1,0)),0)),0)</f>
        <v>0</v>
      </c>
      <c r="AN61" s="22">
        <f ca="1">IFERROR(SUMPRODUCT(OFFSET(M61,IF(ROW(M61)-AN$19&lt;1,2-ROW(M61), IF(OR(OFFSET($B61,1-AN$19,0) &lt;&gt; $B61,OFFSET($A61,1-AN$19,0) &lt;&gt; $A61), MAX(MATCH($A61,OFFSET($A61,1-AN$19,0):$A61,0),MATCH($B61,OFFSET($B61,1-AN$19,0):$B61,0))-AN$19,1-AN$19)),0):M61,OFFSET(AN$39,AN$19-1,0):OFFSET(AN$39,IF(ROW(M61)-AN$19&lt;1, 1-ROW(M61)+AN$19,IF(OR(OFFSET($A61,1-AN$19,0) &lt;&gt;$A61,OFFSET($B61,1-AN$19,0) &lt;&gt; $B61), MAX(MATCH($A61,OFFSET($A61,1-AN$19,0):$A61,0),MATCH($B61,OFFSET($B61,1-AN$19,0):$B61,0))-1,0)),0)),0)</f>
        <v>0</v>
      </c>
      <c r="AO61" s="22">
        <f ca="1">IFERROR(SUMPRODUCT(OFFSET(N61,IF(ROW(N61)-AO$19&lt;1,2-ROW(N61), IF(OR(OFFSET($B61,1-AO$19,0) &lt;&gt; $B61,OFFSET($A61,1-AO$19,0) &lt;&gt; $A61), MAX(MATCH($A61,OFFSET($A61,1-AO$19,0):$A61,0),MATCH($B61,OFFSET($B61,1-AO$19,0):$B61,0))-AO$19,1-AO$19)),0):N61,OFFSET(AO$39,AO$19-1,0):OFFSET(AO$39,IF(ROW(N61)-AO$19&lt;1, 1-ROW(N61)+AO$19,IF(OR(OFFSET($A61,1-AO$19,0) &lt;&gt;$A61,OFFSET($B61,1-AO$19,0) &lt;&gt; $B61), MAX(MATCH($A61,OFFSET($A61,1-AO$19,0):$A61,0),MATCH($B61,OFFSET($B61,1-AO$19,0):$B61,0))-1,0)),0)),0)</f>
        <v>0</v>
      </c>
      <c r="AP61" s="22">
        <f ca="1">IFERROR(SUMPRODUCT(OFFSET(O61,IF(ROW(O61)-AP$19&lt;1,2-ROW(O61), IF(OR(OFFSET($B61,1-AP$19,0) &lt;&gt; $B61,OFFSET($A61,1-AP$19,0) &lt;&gt; $A61), MAX(MATCH($A61,OFFSET($A61,1-AP$19,0):$A61,0),MATCH($B61,OFFSET($B61,1-AP$19,0):$B61,0))-AP$19,1-AP$19)),0):O61,OFFSET(AP$39,AP$19-1,0):OFFSET(AP$39,IF(ROW(O61)-AP$19&lt;1, 1-ROW(O61)+AP$19,IF(OR(OFFSET($A61,1-AP$19,0) &lt;&gt;$A61,OFFSET($B61,1-AP$19,0) &lt;&gt; $B61), MAX(MATCH($A61,OFFSET($A61,1-AP$19,0):$A61,0),MATCH($B61,OFFSET($B61,1-AP$19,0):$B61,0))-1,0)),0)),0)</f>
        <v>0</v>
      </c>
      <c r="AQ61" s="22">
        <f ca="1">IFERROR(SUMPRODUCT(OFFSET(P61,IF(ROW(P61)-AQ$19&lt;1,2-ROW(P61), IF(OR(OFFSET($B61,1-AQ$19,0) &lt;&gt; $B61,OFFSET($A61,1-AQ$19,0) &lt;&gt; $A61), MAX(MATCH($A61,OFFSET($A61,1-AQ$19,0):$A61,0),MATCH($B61,OFFSET($B61,1-AQ$19,0):$B61,0))-AQ$19,1-AQ$19)),0):P61,OFFSET(AQ$39,AQ$19-1,0):OFFSET(AQ$39,IF(ROW(P61)-AQ$19&lt;1, 1-ROW(P61)+AQ$19,IF(OR(OFFSET($A61,1-AQ$19,0) &lt;&gt;$A61,OFFSET($B61,1-AQ$19,0) &lt;&gt; $B61), MAX(MATCH($A61,OFFSET($A61,1-AQ$19,0):$A61,0),MATCH($B61,OFFSET($B61,1-AQ$19,0):$B61,0))-1,0)),0)),0)</f>
        <v>0</v>
      </c>
      <c r="AR61" s="22">
        <f ca="1">IFERROR(SUMPRODUCT(OFFSET(Q61,IF(ROW(Q61)-AR$19&lt;1,2-ROW(Q61), IF(OR(OFFSET($B61,1-AR$19,0) &lt;&gt; $B61,OFFSET($A61,1-AR$19,0) &lt;&gt; $A61), MAX(MATCH($A61,OFFSET($A61,1-AR$19,0):$A61,0),MATCH($B61,OFFSET($B61,1-AR$19,0):$B61,0))-AR$19,1-AR$19)),0):Q61,OFFSET(AR$39,AR$19-1,0):OFFSET(AR$39,IF(ROW(Q61)-AR$19&lt;1, 1-ROW(Q61)+AR$19,IF(OR(OFFSET($A61,1-AR$19,0) &lt;&gt;$A61,OFFSET($B61,1-AR$19,0) &lt;&gt; $B61), MAX(MATCH($A61,OFFSET($A61,1-AR$19,0):$A61,0),MATCH($B61,OFFSET($B61,1-AR$19,0):$B61,0))-1,0)),0)),0)</f>
        <v>0</v>
      </c>
      <c r="AS61" s="22">
        <f ca="1">IFERROR(SUMPRODUCT(OFFSET(R61,IF(ROW(R61)-AS$19&lt;1,2-ROW(R61), IF(OR(OFFSET($B61,1-AS$19,0) &lt;&gt; $B61,OFFSET($A61,1-AS$19,0) &lt;&gt; $A61), MAX(MATCH($A61,OFFSET($A61,1-AS$19,0):$A61,0),MATCH($B61,OFFSET($B61,1-AS$19,0):$B61,0))-AS$19,1-AS$19)),0):R61,OFFSET(AS$39,AS$19-1,0):OFFSET(AS$39,IF(ROW(R61)-AS$19&lt;1, 1-ROW(R61)+AS$19,IF(OR(OFFSET($A61,1-AS$19,0) &lt;&gt;$A61,OFFSET($B61,1-AS$19,0) &lt;&gt; $B61), MAX(MATCH($A61,OFFSET($A61,1-AS$19,0):$A61,0),MATCH($B61,OFFSET($B61,1-AS$19,0):$B61,0))-1,0)),0)),0)</f>
        <v>0</v>
      </c>
      <c r="AT61" s="22">
        <f ca="1">IFERROR(SUMPRODUCT(OFFSET(S61,IF(ROW(S61)-AT$19&lt;1,2-ROW(S61), IF(OR(OFFSET($B61,1-AT$19,0) &lt;&gt; $B61,OFFSET($A61,1-AT$19,0) &lt;&gt; $A61), MAX(MATCH($A61,OFFSET($A61,1-AT$19,0):$A61,0),MATCH($B61,OFFSET($B61,1-AT$19,0):$B61,0))-AT$19,1-AT$19)),0):S61,OFFSET(AT$39,AT$19-1,0):OFFSET(AT$39,IF(ROW(S61)-AT$19&lt;1, 1-ROW(S61)+AT$19,IF(OR(OFFSET($A61,1-AT$19,0) &lt;&gt;$A61,OFFSET($B61,1-AT$19,0) &lt;&gt; $B61), MAX(MATCH($A61,OFFSET($A61,1-AT$19,0):$A61,0),MATCH($B61,OFFSET($B61,1-AT$19,0):$B61,0))-1,0)),0)),0)</f>
        <v>0</v>
      </c>
      <c r="AU61" s="22">
        <f ca="1">IFERROR(SUMPRODUCT(OFFSET(T61,IF(ROW(T61)-AU$19&lt;1,2-ROW(T61), IF(OR(OFFSET($B61,1-AU$19,0) &lt;&gt; $B61,OFFSET($A61,1-AU$19,0) &lt;&gt; $A61), MAX(MATCH($A61,OFFSET($A61,1-AU$19,0):$A61,0),MATCH($B61,OFFSET($B61,1-AU$19,0):$B61,0))-AU$19,1-AU$19)),0):T61,OFFSET(AU$39,AU$19-1,0):OFFSET(AU$39,IF(ROW(T61)-AU$19&lt;1, 1-ROW(T61)+AU$19,IF(OR(OFFSET($A61,1-AU$19,0) &lt;&gt;$A61,OFFSET($B61,1-AU$19,0) &lt;&gt; $B61), MAX(MATCH($A61,OFFSET($A61,1-AU$19,0):$A61,0),MATCH($B61,OFFSET($B61,1-AU$19,0):$B61,0))-1,0)),0)),0)</f>
        <v>0</v>
      </c>
      <c r="AV61" s="22">
        <f ca="1">IFERROR(SUMPRODUCT(OFFSET(U61,IF(ROW(U61)-AV$19&lt;1,2-ROW(U61), IF(OR(OFFSET($B61,1-AV$19,0) &lt;&gt; $B61,OFFSET($A61,1-AV$19,0) &lt;&gt; $A61), MAX(MATCH($A61,OFFSET($A61,1-AV$19,0):$A61,0),MATCH($B61,OFFSET($B61,1-AV$19,0):$B61,0))-AV$19,1-AV$19)),0):U61,OFFSET(AV$39,AV$19-1,0):OFFSET(AV$39,IF(ROW(U61)-AV$19&lt;1, 1-ROW(U61)+AV$19,IF(OR(OFFSET($A61,1-AV$19,0) &lt;&gt;$A61,OFFSET($B61,1-AV$19,0) &lt;&gt; $B61), MAX(MATCH($A61,OFFSET($A61,1-AV$19,0):$A61,0),MATCH($B61,OFFSET($B61,1-AV$19,0):$B61,0))-1,0)),0)),0)</f>
        <v>0</v>
      </c>
      <c r="AW61" s="22">
        <f ca="1">IFERROR(SUMPRODUCT(OFFSET(V61,IF(ROW(V61)-AW$19&lt;1,2-ROW(V61), IF(OR(OFFSET($B61,1-AW$19,0) &lt;&gt; $B61,OFFSET($A61,1-AW$19,0) &lt;&gt; $A61), MAX(MATCH($A61,OFFSET($A61,1-AW$19,0):$A61,0),MATCH($B61,OFFSET($B61,1-AW$19,0):$B61,0))-AW$19,1-AW$19)),0):V61,OFFSET(AW$39,AW$19-1,0):OFFSET(AW$39,IF(ROW(V61)-AW$19&lt;1, 1-ROW(V61)+AW$19,IF(OR(OFFSET($A61,1-AW$19,0) &lt;&gt;$A61,OFFSET($B61,1-AW$19,0) &lt;&gt; $B61), MAX(MATCH($A61,OFFSET($A61,1-AW$19,0):$A61,0),MATCH($B61,OFFSET($B61,1-AW$19,0):$B61,0))-1,0)),0)),0)</f>
        <v>0</v>
      </c>
      <c r="AX61" s="22">
        <f ca="1">IFERROR(SUMPRODUCT(OFFSET(W61,IF(ROW(W61)-AX$19&lt;1,2-ROW(W61), IF(OR(OFFSET($B61,1-AX$19,0) &lt;&gt; $B61,OFFSET($A61,1-AX$19,0) &lt;&gt; $A61), MAX(MATCH($A61,OFFSET($A61,1-AX$19,0):$A61,0),MATCH($B61,OFFSET($B61,1-AX$19,0):$B61,0))-AX$19,1-AX$19)),0):W61,OFFSET(AX$39,AX$19-1,0):OFFSET(AX$39,IF(ROW(W61)-AX$19&lt;1, 1-ROW(W61)+AX$19,IF(OR(OFFSET($A61,1-AX$19,0) &lt;&gt;$A61,OFFSET($B61,1-AX$19,0) &lt;&gt; $B61), MAX(MATCH($A61,OFFSET($A61,1-AX$19,0):$A61,0),MATCH($B61,OFFSET($B61,1-AX$19,0):$B61,0))-1,0)),0)),0)</f>
        <v>0</v>
      </c>
      <c r="AY61" s="22">
        <f ca="1">IFERROR(SUMPRODUCT(OFFSET(X61,IF(ROW(X61)-AY$19&lt;1,2-ROW(X61), IF(OR(OFFSET($B61,1-AY$19,0) &lt;&gt; $B61,OFFSET($A61,1-AY$19,0) &lt;&gt; $A61), MAX(MATCH($A61,OFFSET($A61,1-AY$19,0):$A61,0),MATCH($B61,OFFSET($B61,1-AY$19,0):$B61,0))-AY$19,1-AY$19)),0):X61,OFFSET(AY$39,AY$19-1,0):OFFSET(AY$39,IF(ROW(X61)-AY$19&lt;1, 1-ROW(X61)+AY$19,IF(OR(OFFSET($A61,1-AY$19,0) &lt;&gt;$A61,OFFSET($B61,1-AY$19,0) &lt;&gt; $B61), MAX(MATCH($A61,OFFSET($A61,1-AY$19,0):$A61,0),MATCH($B61,OFFSET($B61,1-AY$19,0):$B61,0))-1,0)),0)),0)</f>
        <v>0</v>
      </c>
      <c r="AZ61" s="22">
        <f ca="1">IFERROR(SUMPRODUCT(OFFSET(Y61,IF(ROW(Y61)-AZ$19&lt;1,2-ROW(Y61), IF(OR(OFFSET($B61,1-AZ$19,0) &lt;&gt; $B61,OFFSET($A61,1-AZ$19,0) &lt;&gt; $A61), MAX(MATCH($A61,OFFSET($A61,1-AZ$19,0):$A61,0),MATCH($B61,OFFSET($B61,1-AZ$19,0):$B61,0))-AZ$19,1-AZ$19)),0):Y61,OFFSET(AZ$39,AZ$19-1,0):OFFSET(AZ$39,IF(ROW(Y61)-AZ$19&lt;1, 1-ROW(Y61)+AZ$19,IF(OR(OFFSET($A61,1-AZ$19,0) &lt;&gt;$A61,OFFSET($B61,1-AZ$19,0) &lt;&gt; $B61), MAX(MATCH($A61,OFFSET($A61,1-AZ$19,0):$A61,0),MATCH($B61,OFFSET($B61,1-AZ$19,0):$B61,0))-1,0)),0)),0)</f>
        <v>0</v>
      </c>
      <c r="BA61" s="22">
        <f ca="1">IFERROR(SUMPRODUCT(OFFSET(Z61,IF(ROW(Z61)-BA$19&lt;1,2-ROW(Z61), IF(OR(OFFSET($B61,1-BA$19,0) &lt;&gt; $B61,OFFSET($A61,1-BA$19,0) &lt;&gt; $A61), MAX(MATCH($A61,OFFSET($A61,1-BA$19,0):$A61,0),MATCH($B61,OFFSET($B61,1-BA$19,0):$B61,0))-BA$19,1-BA$19)),0):Z61,OFFSET(BA$39,BA$19-1,0):OFFSET(BA$39,IF(ROW(Z61)-BA$19&lt;1, 1-ROW(Z61)+BA$19,IF(OR(OFFSET($A61,1-BA$19,0) &lt;&gt;$A61,OFFSET($B61,1-BA$19,0) &lt;&gt; $B61), MAX(MATCH($A61,OFFSET($A61,1-BA$19,0):$A61,0),MATCH($B61,OFFSET($B61,1-BA$19,0):$B61,0))-1,0)),0)),0)</f>
        <v>0</v>
      </c>
      <c r="BD61">
        <f t="shared" ca="1" si="12"/>
        <v>0</v>
      </c>
      <c r="BE61">
        <f t="shared" ca="1" si="13"/>
        <v>0</v>
      </c>
      <c r="BF61">
        <f t="shared" ca="1" si="14"/>
        <v>0</v>
      </c>
      <c r="BG61">
        <f t="shared" ca="1" si="15"/>
        <v>0</v>
      </c>
      <c r="BH61">
        <f t="shared" ca="1" si="16"/>
        <v>0</v>
      </c>
      <c r="BI61">
        <f t="shared" ca="1" si="17"/>
        <v>0</v>
      </c>
      <c r="BJ61">
        <f t="shared" ca="1" si="18"/>
        <v>0</v>
      </c>
      <c r="BK61">
        <f t="shared" ca="1" si="19"/>
        <v>0</v>
      </c>
      <c r="BL61">
        <f t="shared" ca="1" si="20"/>
        <v>0</v>
      </c>
      <c r="BM61">
        <f t="shared" ca="1" si="21"/>
        <v>0</v>
      </c>
      <c r="BN61">
        <f t="shared" ca="1" si="22"/>
        <v>0</v>
      </c>
      <c r="BO61" t="e">
        <f>#REF!*#REF!</f>
        <v>#REF!</v>
      </c>
      <c r="BP61" t="e">
        <f>#REF!*#REF!</f>
        <v>#REF!</v>
      </c>
      <c r="BQ61" t="e">
        <f>#REF!*#REF!</f>
        <v>#REF!</v>
      </c>
      <c r="BR61" t="e">
        <f>#REF!*#REF!</f>
        <v>#REF!</v>
      </c>
      <c r="BS61" t="e">
        <f>#REF!*#REF!</f>
        <v>#REF!</v>
      </c>
      <c r="BT61" t="e">
        <f>#REF!*#REF!</f>
        <v>#REF!</v>
      </c>
      <c r="BU61" t="e">
        <f>#REF!*#REF!</f>
        <v>#REF!</v>
      </c>
      <c r="BV61" t="e">
        <f>#REF!*#REF!</f>
        <v>#REF!</v>
      </c>
      <c r="BW61" t="e">
        <f>#REF!*#REF!</f>
        <v>#REF!</v>
      </c>
      <c r="BX61" t="e">
        <f>#REF!*#REF!</f>
        <v>#REF!</v>
      </c>
      <c r="BY61" t="e">
        <f>#REF!*#REF!</f>
        <v>#REF!</v>
      </c>
      <c r="BZ61" t="e">
        <f>#REF!*#REF!</f>
        <v>#REF!</v>
      </c>
      <c r="CA61" t="e">
        <f>#REF!*#REF!</f>
        <v>#REF!</v>
      </c>
      <c r="CB61" t="e">
        <f>#REF!*#REF!</f>
        <v>#REF!</v>
      </c>
      <c r="CC61" t="e">
        <f>#REF!*#REF!</f>
        <v>#REF!</v>
      </c>
      <c r="CD61" t="e">
        <f>#REF!*#REF!</f>
        <v>#REF!</v>
      </c>
      <c r="CE61" t="e">
        <f>#REF!*#REF!</f>
        <v>#REF!</v>
      </c>
      <c r="CF61" t="e">
        <f>#REF!*#REF!</f>
        <v>#REF!</v>
      </c>
      <c r="CG61" t="e">
        <f>#REF!*#REF!</f>
        <v>#REF!</v>
      </c>
      <c r="CH61" t="e">
        <f>#REF!*#REF!</f>
        <v>#REF!</v>
      </c>
      <c r="CI61" t="e">
        <f>#REF!*#REF!</f>
        <v>#REF!</v>
      </c>
      <c r="CJ61" t="e">
        <f>#REF!*#REF!</f>
        <v>#REF!</v>
      </c>
      <c r="CK61" t="e">
        <f>#REF!*#REF!</f>
        <v>#REF!</v>
      </c>
      <c r="CL61" t="e">
        <f>#REF!*#REF!</f>
        <v>#REF!</v>
      </c>
      <c r="CM61" t="e">
        <f>#REF!*#REF!</f>
        <v>#REF!</v>
      </c>
      <c r="CN61" t="e">
        <f>#REF!*#REF!</f>
        <v>#REF!</v>
      </c>
      <c r="CO61" t="e">
        <f>#REF!*#REF!</f>
        <v>#REF!</v>
      </c>
      <c r="CP61" t="e">
        <f>#REF!*#REF!</f>
        <v>#REF!</v>
      </c>
      <c r="CQ61" t="e">
        <f>#REF!*#REF!</f>
        <v>#REF!</v>
      </c>
      <c r="CR61" t="e">
        <f>#REF!*#REF!</f>
        <v>#REF!</v>
      </c>
      <c r="CS61" t="e">
        <f>#REF!*#REF!</f>
        <v>#REF!</v>
      </c>
      <c r="CT61" t="e">
        <f>#REF!*#REF!</f>
        <v>#REF!</v>
      </c>
      <c r="CU61" t="e">
        <f>#REF!*#REF!</f>
        <v>#REF!</v>
      </c>
      <c r="CV61" t="e">
        <f>#REF!*#REF!</f>
        <v>#REF!</v>
      </c>
      <c r="CW61" t="e">
        <f>#REF!*#REF!</f>
        <v>#REF!</v>
      </c>
      <c r="CX61" t="e">
        <f>#REF!*#REF!</f>
        <v>#REF!</v>
      </c>
      <c r="CY61" t="e">
        <f>#REF!*#REF!</f>
        <v>#REF!</v>
      </c>
      <c r="CZ61" t="e">
        <f>#REF!*#REF!</f>
        <v>#REF!</v>
      </c>
      <c r="DA61" t="e">
        <f>#REF!*#REF!</f>
        <v>#REF!</v>
      </c>
      <c r="DB61" t="e">
        <f>#REF!*#REF!</f>
        <v>#REF!</v>
      </c>
      <c r="DC61" t="e">
        <f>#REF!*#REF!</f>
        <v>#REF!</v>
      </c>
      <c r="DD61" t="e">
        <f>#REF!*#REF!</f>
        <v>#REF!</v>
      </c>
    </row>
    <row r="62" spans="1:108" x14ac:dyDescent="0.25">
      <c r="A62" s="60" t="s">
        <v>113</v>
      </c>
      <c r="B62" s="60" t="s">
        <v>113</v>
      </c>
      <c r="C62" s="58">
        <v>43913</v>
      </c>
      <c r="D62" s="57">
        <v>0.21027599999999999</v>
      </c>
      <c r="E62" s="57">
        <v>0</v>
      </c>
      <c r="F62" s="57">
        <v>2.9164780000000001</v>
      </c>
      <c r="G62" s="57">
        <v>0</v>
      </c>
      <c r="H62" s="57">
        <v>0.40094200000000002</v>
      </c>
      <c r="I62" s="57">
        <v>0</v>
      </c>
      <c r="Z62" s="26"/>
      <c r="AA62" s="26"/>
      <c r="AE62" s="22">
        <f ca="1">IFERROR(SUMPRODUCT(OFFSET(D62,IF(ROW(D62)-AE$19&lt;1,2-ROW(D62), IF(OR(OFFSET($B62,1-AE$19,0) &lt;&gt; $B62,OFFSET($A62,1-AE$19,0) &lt;&gt; $A62), MAX(MATCH($A62,OFFSET($A62,1-AE$19,0):$A62,0),MATCH($B62,OFFSET($B62,1-AE$19,0):$B62,0))-AE$19,1-AE$19)),0):D62,OFFSET(AE$39,AE$19-1,0):OFFSET(AE$39,IF(ROW(D62)-AE$19&lt;1, 1-ROW(D62)+AE$19,IF(OR(OFFSET($A62,1-AE$19,0) &lt;&gt;$A62,OFFSET($B62,1-AE$19,0) &lt;&gt; $B62), MAX(MATCH($A62,OFFSET($A62,1-AE$19,0):$A62,0),MATCH($B62,OFFSET($B62,1-AE$19,0):$B62,0))-1,0)),0)),0)</f>
        <v>0.29880331324953657</v>
      </c>
      <c r="AF62" s="22">
        <f ca="1">IFERROR(SUMPRODUCT(OFFSET(E62,IF(ROW(E62)-AF$19&lt;1,2-ROW(E62), IF(OR(OFFSET($B62,1-AF$19,0) &lt;&gt; $B62,OFFSET($A62,1-AF$19,0) &lt;&gt; $A62), MAX(MATCH($A62,OFFSET($A62,1-AF$19,0):$A62,0),MATCH($B62,OFFSET($B62,1-AF$19,0):$B62,0))-AF$19,1-AF$19)),0):E62,OFFSET(AF$39,AF$19-1,0):OFFSET(AF$39,IF(ROW(E62)-AF$19&lt;1, 1-ROW(E62)+AF$19,IF(OR(OFFSET($A62,1-AF$19,0) &lt;&gt;$A62,OFFSET($B62,1-AF$19,0) &lt;&gt; $B62), MAX(MATCH($A62,OFFSET($A62,1-AF$19,0):$A62,0),MATCH($B62,OFFSET($B62,1-AF$19,0):$B62,0))-1,0)),0)),0)</f>
        <v>0</v>
      </c>
      <c r="AG62" s="22">
        <f ca="1">IFERROR(SUMPRODUCT(OFFSET(F62,IF(ROW(F62)-AG$19&lt;1,2-ROW(F62), IF(OR(OFFSET($B62,1-AG$19,0) &lt;&gt; $B62,OFFSET($A62,1-AG$19,0) &lt;&gt; $A62), MAX(MATCH($A62,OFFSET($A62,1-AG$19,0):$A62,0),MATCH($B62,OFFSET($B62,1-AG$19,0):$B62,0))-AG$19,1-AG$19)),0):F62,OFFSET(AG$39,AG$19-1,0):OFFSET(AG$39,IF(ROW(F62)-AG$19&lt;1, 1-ROW(F62)+AG$19,IF(OR(OFFSET($A62,1-AG$19,0) &lt;&gt;$A62,OFFSET($B62,1-AG$19,0) &lt;&gt; $B62), MAX(MATCH($A62,OFFSET($A62,1-AG$19,0):$A62,0),MATCH($B62,OFFSET($B62,1-AG$19,0):$B62,0))-1,0)),0)),0)</f>
        <v>4.8856189038141498</v>
      </c>
      <c r="AH62" s="22">
        <f ca="1">IFERROR(SUMPRODUCT(OFFSET(G62,IF(ROW(G62)-AH$19&lt;1,2-ROW(G62), IF(OR(OFFSET($B62,1-AH$19,0) &lt;&gt; $B62,OFFSET($A62,1-AH$19,0) &lt;&gt; $A62), MAX(MATCH($A62,OFFSET($A62,1-AH$19,0):$A62,0),MATCH($B62,OFFSET($B62,1-AH$19,0):$B62,0))-AH$19,1-AH$19)),0):G62,OFFSET(AH$39,AH$19-1,0):OFFSET(AH$39,IF(ROW(G62)-AH$19&lt;1, 1-ROW(G62)+AH$19,IF(OR(OFFSET($A62,1-AH$19,0) &lt;&gt;$A62,OFFSET($B62,1-AH$19,0) &lt;&gt; $B62), MAX(MATCH($A62,OFFSET($A62,1-AH$19,0):$A62,0),MATCH($B62,OFFSET($B62,1-AH$19,0):$B62,0))-1,0)),0)),0)</f>
        <v>0</v>
      </c>
      <c r="AI62" s="22">
        <f ca="1">IFERROR(SUMPRODUCT(OFFSET(H62,IF(ROW(H62)-AI$19&lt;1,2-ROW(H62), IF(OR(OFFSET($B62,1-AI$19,0) &lt;&gt; $B62,OFFSET($A62,1-AI$19,0) &lt;&gt; $A62), MAX(MATCH($A62,OFFSET($A62,1-AI$19,0):$A62,0),MATCH($B62,OFFSET($B62,1-AI$19,0):$B62,0))-AI$19,1-AI$19)),0):H62,OFFSET(AI$39,AI$19-1,0):OFFSET(AI$39,IF(ROW(H62)-AI$19&lt;1, 1-ROW(H62)+AI$19,IF(OR(OFFSET($A62,1-AI$19,0) &lt;&gt;$A62,OFFSET($B62,1-AI$19,0) &lt;&gt; $B62), MAX(MATCH($A62,OFFSET($A62,1-AI$19,0):$A62,0),MATCH($B62,OFFSET($B62,1-AI$19,0):$B62,0))-1,0)),0)),0)</f>
        <v>0.16156355270948491</v>
      </c>
      <c r="AJ62" s="22">
        <f ca="1">IFERROR(SUMPRODUCT(OFFSET(I62,IF(ROW(I62)-AJ$19&lt;1,2-ROW(I62), IF(OR(OFFSET($B62,1-AJ$19,0) &lt;&gt; $B62,OFFSET($A62,1-AJ$19,0) &lt;&gt; $A62), MAX(MATCH($A62,OFFSET($A62,1-AJ$19,0):$A62,0),MATCH($B62,OFFSET($B62,1-AJ$19,0):$B62,0))-AJ$19,1-AJ$19)),0):I62,OFFSET(AJ$39,AJ$19-1,0):OFFSET(AJ$39,IF(ROW(I62)-AJ$19&lt;1, 1-ROW(I62)+AJ$19,IF(OR(OFFSET($A62,1-AJ$19,0) &lt;&gt;$A62,OFFSET($B62,1-AJ$19,0) &lt;&gt; $B62), MAX(MATCH($A62,OFFSET($A62,1-AJ$19,0):$A62,0),MATCH($B62,OFFSET($B62,1-AJ$19,0):$B62,0))-1,0)),0)),0)</f>
        <v>0</v>
      </c>
      <c r="AK62" s="22">
        <f ca="1">IFERROR(SUMPRODUCT(OFFSET(J62,IF(ROW(J62)-AK$19&lt;1,2-ROW(J62), IF(OR(OFFSET($B62,1-AK$19,0) &lt;&gt; $B62,OFFSET($A62,1-AK$19,0) &lt;&gt; $A62), MAX(MATCH($A62,OFFSET($A62,1-AK$19,0):$A62,0),MATCH($B62,OFFSET($B62,1-AK$19,0):$B62,0))-AK$19,1-AK$19)),0):J62,OFFSET(AK$39,AK$19-1,0):OFFSET(AK$39,IF(ROW(J62)-AK$19&lt;1, 1-ROW(J62)+AK$19,IF(OR(OFFSET($A62,1-AK$19,0) &lt;&gt;$A62,OFFSET($B62,1-AK$19,0) &lt;&gt; $B62), MAX(MATCH($A62,OFFSET($A62,1-AK$19,0):$A62,0),MATCH($B62,OFFSET($B62,1-AK$19,0):$B62,0))-1,0)),0)),0)</f>
        <v>0</v>
      </c>
      <c r="AL62" s="22">
        <f ca="1">IFERROR(SUMPRODUCT(OFFSET(K62,IF(ROW(K62)-AL$19&lt;1,2-ROW(K62), IF(OR(OFFSET($B62,1-AL$19,0) &lt;&gt; $B62,OFFSET($A62,1-AL$19,0) &lt;&gt; $A62), MAX(MATCH($A62,OFFSET($A62,1-AL$19,0):$A62,0),MATCH($B62,OFFSET($B62,1-AL$19,0):$B62,0))-AL$19,1-AL$19)),0):K62,OFFSET(AL$39,AL$19-1,0):OFFSET(AL$39,IF(ROW(K62)-AL$19&lt;1, 1-ROW(K62)+AL$19,IF(OR(OFFSET($A62,1-AL$19,0) &lt;&gt;$A62,OFFSET($B62,1-AL$19,0) &lt;&gt; $B62), MAX(MATCH($A62,OFFSET($A62,1-AL$19,0):$A62,0),MATCH($B62,OFFSET($B62,1-AL$19,0):$B62,0))-1,0)),0)),0)</f>
        <v>0</v>
      </c>
      <c r="AM62" s="22">
        <f ca="1">IFERROR(SUMPRODUCT(OFFSET(L62,IF(ROW(L62)-AM$19&lt;1,2-ROW(L62), IF(OR(OFFSET($B62,1-AM$19,0) &lt;&gt; $B62,OFFSET($A62,1-AM$19,0) &lt;&gt; $A62), MAX(MATCH($A62,OFFSET($A62,1-AM$19,0):$A62,0),MATCH($B62,OFFSET($B62,1-AM$19,0):$B62,0))-AM$19,1-AM$19)),0):L62,OFFSET(AM$39,AM$19-1,0):OFFSET(AM$39,IF(ROW(L62)-AM$19&lt;1, 1-ROW(L62)+AM$19,IF(OR(OFFSET($A62,1-AM$19,0) &lt;&gt;$A62,OFFSET($B62,1-AM$19,0) &lt;&gt; $B62), MAX(MATCH($A62,OFFSET($A62,1-AM$19,0):$A62,0),MATCH($B62,OFFSET($B62,1-AM$19,0):$B62,0))-1,0)),0)),0)</f>
        <v>0</v>
      </c>
      <c r="AN62" s="22">
        <f ca="1">IFERROR(SUMPRODUCT(OFFSET(M62,IF(ROW(M62)-AN$19&lt;1,2-ROW(M62), IF(OR(OFFSET($B62,1-AN$19,0) &lt;&gt; $B62,OFFSET($A62,1-AN$19,0) &lt;&gt; $A62), MAX(MATCH($A62,OFFSET($A62,1-AN$19,0):$A62,0),MATCH($B62,OFFSET($B62,1-AN$19,0):$B62,0))-AN$19,1-AN$19)),0):M62,OFFSET(AN$39,AN$19-1,0):OFFSET(AN$39,IF(ROW(M62)-AN$19&lt;1, 1-ROW(M62)+AN$19,IF(OR(OFFSET($A62,1-AN$19,0) &lt;&gt;$A62,OFFSET($B62,1-AN$19,0) &lt;&gt; $B62), MAX(MATCH($A62,OFFSET($A62,1-AN$19,0):$A62,0),MATCH($B62,OFFSET($B62,1-AN$19,0):$B62,0))-1,0)),0)),0)</f>
        <v>0</v>
      </c>
      <c r="AO62" s="22">
        <f ca="1">IFERROR(SUMPRODUCT(OFFSET(N62,IF(ROW(N62)-AO$19&lt;1,2-ROW(N62), IF(OR(OFFSET($B62,1-AO$19,0) &lt;&gt; $B62,OFFSET($A62,1-AO$19,0) &lt;&gt; $A62), MAX(MATCH($A62,OFFSET($A62,1-AO$19,0):$A62,0),MATCH($B62,OFFSET($B62,1-AO$19,0):$B62,0))-AO$19,1-AO$19)),0):N62,OFFSET(AO$39,AO$19-1,0):OFFSET(AO$39,IF(ROW(N62)-AO$19&lt;1, 1-ROW(N62)+AO$19,IF(OR(OFFSET($A62,1-AO$19,0) &lt;&gt;$A62,OFFSET($B62,1-AO$19,0) &lt;&gt; $B62), MAX(MATCH($A62,OFFSET($A62,1-AO$19,0):$A62,0),MATCH($B62,OFFSET($B62,1-AO$19,0):$B62,0))-1,0)),0)),0)</f>
        <v>0</v>
      </c>
      <c r="AP62" s="22">
        <f ca="1">IFERROR(SUMPRODUCT(OFFSET(O62,IF(ROW(O62)-AP$19&lt;1,2-ROW(O62), IF(OR(OFFSET($B62,1-AP$19,0) &lt;&gt; $B62,OFFSET($A62,1-AP$19,0) &lt;&gt; $A62), MAX(MATCH($A62,OFFSET($A62,1-AP$19,0):$A62,0),MATCH($B62,OFFSET($B62,1-AP$19,0):$B62,0))-AP$19,1-AP$19)),0):O62,OFFSET(AP$39,AP$19-1,0):OFFSET(AP$39,IF(ROW(O62)-AP$19&lt;1, 1-ROW(O62)+AP$19,IF(OR(OFFSET($A62,1-AP$19,0) &lt;&gt;$A62,OFFSET($B62,1-AP$19,0) &lt;&gt; $B62), MAX(MATCH($A62,OFFSET($A62,1-AP$19,0):$A62,0),MATCH($B62,OFFSET($B62,1-AP$19,0):$B62,0))-1,0)),0)),0)</f>
        <v>0</v>
      </c>
      <c r="AQ62" s="22">
        <f ca="1">IFERROR(SUMPRODUCT(OFFSET(P62,IF(ROW(P62)-AQ$19&lt;1,2-ROW(P62), IF(OR(OFFSET($B62,1-AQ$19,0) &lt;&gt; $B62,OFFSET($A62,1-AQ$19,0) &lt;&gt; $A62), MAX(MATCH($A62,OFFSET($A62,1-AQ$19,0):$A62,0),MATCH($B62,OFFSET($B62,1-AQ$19,0):$B62,0))-AQ$19,1-AQ$19)),0):P62,OFFSET(AQ$39,AQ$19-1,0):OFFSET(AQ$39,IF(ROW(P62)-AQ$19&lt;1, 1-ROW(P62)+AQ$19,IF(OR(OFFSET($A62,1-AQ$19,0) &lt;&gt;$A62,OFFSET($B62,1-AQ$19,0) &lt;&gt; $B62), MAX(MATCH($A62,OFFSET($A62,1-AQ$19,0):$A62,0),MATCH($B62,OFFSET($B62,1-AQ$19,0):$B62,0))-1,0)),0)),0)</f>
        <v>0</v>
      </c>
      <c r="AR62" s="22">
        <f ca="1">IFERROR(SUMPRODUCT(OFFSET(Q62,IF(ROW(Q62)-AR$19&lt;1,2-ROW(Q62), IF(OR(OFFSET($B62,1-AR$19,0) &lt;&gt; $B62,OFFSET($A62,1-AR$19,0) &lt;&gt; $A62), MAX(MATCH($A62,OFFSET($A62,1-AR$19,0):$A62,0),MATCH($B62,OFFSET($B62,1-AR$19,0):$B62,0))-AR$19,1-AR$19)),0):Q62,OFFSET(AR$39,AR$19-1,0):OFFSET(AR$39,IF(ROW(Q62)-AR$19&lt;1, 1-ROW(Q62)+AR$19,IF(OR(OFFSET($A62,1-AR$19,0) &lt;&gt;$A62,OFFSET($B62,1-AR$19,0) &lt;&gt; $B62), MAX(MATCH($A62,OFFSET($A62,1-AR$19,0):$A62,0),MATCH($B62,OFFSET($B62,1-AR$19,0):$B62,0))-1,0)),0)),0)</f>
        <v>0</v>
      </c>
      <c r="AS62" s="22">
        <f ca="1">IFERROR(SUMPRODUCT(OFFSET(R62,IF(ROW(R62)-AS$19&lt;1,2-ROW(R62), IF(OR(OFFSET($B62,1-AS$19,0) &lt;&gt; $B62,OFFSET($A62,1-AS$19,0) &lt;&gt; $A62), MAX(MATCH($A62,OFFSET($A62,1-AS$19,0):$A62,0),MATCH($B62,OFFSET($B62,1-AS$19,0):$B62,0))-AS$19,1-AS$19)),0):R62,OFFSET(AS$39,AS$19-1,0):OFFSET(AS$39,IF(ROW(R62)-AS$19&lt;1, 1-ROW(R62)+AS$19,IF(OR(OFFSET($A62,1-AS$19,0) &lt;&gt;$A62,OFFSET($B62,1-AS$19,0) &lt;&gt; $B62), MAX(MATCH($A62,OFFSET($A62,1-AS$19,0):$A62,0),MATCH($B62,OFFSET($B62,1-AS$19,0):$B62,0))-1,0)),0)),0)</f>
        <v>0</v>
      </c>
      <c r="AT62" s="22">
        <f ca="1">IFERROR(SUMPRODUCT(OFFSET(S62,IF(ROW(S62)-AT$19&lt;1,2-ROW(S62), IF(OR(OFFSET($B62,1-AT$19,0) &lt;&gt; $B62,OFFSET($A62,1-AT$19,0) &lt;&gt; $A62), MAX(MATCH($A62,OFFSET($A62,1-AT$19,0):$A62,0),MATCH($B62,OFFSET($B62,1-AT$19,0):$B62,0))-AT$19,1-AT$19)),0):S62,OFFSET(AT$39,AT$19-1,0):OFFSET(AT$39,IF(ROW(S62)-AT$19&lt;1, 1-ROW(S62)+AT$19,IF(OR(OFFSET($A62,1-AT$19,0) &lt;&gt;$A62,OFFSET($B62,1-AT$19,0) &lt;&gt; $B62), MAX(MATCH($A62,OFFSET($A62,1-AT$19,0):$A62,0),MATCH($B62,OFFSET($B62,1-AT$19,0):$B62,0))-1,0)),0)),0)</f>
        <v>0</v>
      </c>
      <c r="AU62" s="22">
        <f ca="1">IFERROR(SUMPRODUCT(OFFSET(T62,IF(ROW(T62)-AU$19&lt;1,2-ROW(T62), IF(OR(OFFSET($B62,1-AU$19,0) &lt;&gt; $B62,OFFSET($A62,1-AU$19,0) &lt;&gt; $A62), MAX(MATCH($A62,OFFSET($A62,1-AU$19,0):$A62,0),MATCH($B62,OFFSET($B62,1-AU$19,0):$B62,0))-AU$19,1-AU$19)),0):T62,OFFSET(AU$39,AU$19-1,0):OFFSET(AU$39,IF(ROW(T62)-AU$19&lt;1, 1-ROW(T62)+AU$19,IF(OR(OFFSET($A62,1-AU$19,0) &lt;&gt;$A62,OFFSET($B62,1-AU$19,0) &lt;&gt; $B62), MAX(MATCH($A62,OFFSET($A62,1-AU$19,0):$A62,0),MATCH($B62,OFFSET($B62,1-AU$19,0):$B62,0))-1,0)),0)),0)</f>
        <v>0</v>
      </c>
      <c r="AV62" s="22">
        <f ca="1">IFERROR(SUMPRODUCT(OFFSET(U62,IF(ROW(U62)-AV$19&lt;1,2-ROW(U62), IF(OR(OFFSET($B62,1-AV$19,0) &lt;&gt; $B62,OFFSET($A62,1-AV$19,0) &lt;&gt; $A62), MAX(MATCH($A62,OFFSET($A62,1-AV$19,0):$A62,0),MATCH($B62,OFFSET($B62,1-AV$19,0):$B62,0))-AV$19,1-AV$19)),0):U62,OFFSET(AV$39,AV$19-1,0):OFFSET(AV$39,IF(ROW(U62)-AV$19&lt;1, 1-ROW(U62)+AV$19,IF(OR(OFFSET($A62,1-AV$19,0) &lt;&gt;$A62,OFFSET($B62,1-AV$19,0) &lt;&gt; $B62), MAX(MATCH($A62,OFFSET($A62,1-AV$19,0):$A62,0),MATCH($B62,OFFSET($B62,1-AV$19,0):$B62,0))-1,0)),0)),0)</f>
        <v>0</v>
      </c>
      <c r="AW62" s="22">
        <f ca="1">IFERROR(SUMPRODUCT(OFFSET(V62,IF(ROW(V62)-AW$19&lt;1,2-ROW(V62), IF(OR(OFFSET($B62,1-AW$19,0) &lt;&gt; $B62,OFFSET($A62,1-AW$19,0) &lt;&gt; $A62), MAX(MATCH($A62,OFFSET($A62,1-AW$19,0):$A62,0),MATCH($B62,OFFSET($B62,1-AW$19,0):$B62,0))-AW$19,1-AW$19)),0):V62,OFFSET(AW$39,AW$19-1,0):OFFSET(AW$39,IF(ROW(V62)-AW$19&lt;1, 1-ROW(V62)+AW$19,IF(OR(OFFSET($A62,1-AW$19,0) &lt;&gt;$A62,OFFSET($B62,1-AW$19,0) &lt;&gt; $B62), MAX(MATCH($A62,OFFSET($A62,1-AW$19,0):$A62,0),MATCH($B62,OFFSET($B62,1-AW$19,0):$B62,0))-1,0)),0)),0)</f>
        <v>0</v>
      </c>
      <c r="AX62" s="22">
        <f ca="1">IFERROR(SUMPRODUCT(OFFSET(W62,IF(ROW(W62)-AX$19&lt;1,2-ROW(W62), IF(OR(OFFSET($B62,1-AX$19,0) &lt;&gt; $B62,OFFSET($A62,1-AX$19,0) &lt;&gt; $A62), MAX(MATCH($A62,OFFSET($A62,1-AX$19,0):$A62,0),MATCH($B62,OFFSET($B62,1-AX$19,0):$B62,0))-AX$19,1-AX$19)),0):W62,OFFSET(AX$39,AX$19-1,0):OFFSET(AX$39,IF(ROW(W62)-AX$19&lt;1, 1-ROW(W62)+AX$19,IF(OR(OFFSET($A62,1-AX$19,0) &lt;&gt;$A62,OFFSET($B62,1-AX$19,0) &lt;&gt; $B62), MAX(MATCH($A62,OFFSET($A62,1-AX$19,0):$A62,0),MATCH($B62,OFFSET($B62,1-AX$19,0):$B62,0))-1,0)),0)),0)</f>
        <v>0</v>
      </c>
      <c r="AY62" s="22">
        <f ca="1">IFERROR(SUMPRODUCT(OFFSET(X62,IF(ROW(X62)-AY$19&lt;1,2-ROW(X62), IF(OR(OFFSET($B62,1-AY$19,0) &lt;&gt; $B62,OFFSET($A62,1-AY$19,0) &lt;&gt; $A62), MAX(MATCH($A62,OFFSET($A62,1-AY$19,0):$A62,0),MATCH($B62,OFFSET($B62,1-AY$19,0):$B62,0))-AY$19,1-AY$19)),0):X62,OFFSET(AY$39,AY$19-1,0):OFFSET(AY$39,IF(ROW(X62)-AY$19&lt;1, 1-ROW(X62)+AY$19,IF(OR(OFFSET($A62,1-AY$19,0) &lt;&gt;$A62,OFFSET($B62,1-AY$19,0) &lt;&gt; $B62), MAX(MATCH($A62,OFFSET($A62,1-AY$19,0):$A62,0),MATCH($B62,OFFSET($B62,1-AY$19,0):$B62,0))-1,0)),0)),0)</f>
        <v>0</v>
      </c>
      <c r="AZ62" s="22">
        <f ca="1">IFERROR(SUMPRODUCT(OFFSET(Y62,IF(ROW(Y62)-AZ$19&lt;1,2-ROW(Y62), IF(OR(OFFSET($B62,1-AZ$19,0) &lt;&gt; $B62,OFFSET($A62,1-AZ$19,0) &lt;&gt; $A62), MAX(MATCH($A62,OFFSET($A62,1-AZ$19,0):$A62,0),MATCH($B62,OFFSET($B62,1-AZ$19,0):$B62,0))-AZ$19,1-AZ$19)),0):Y62,OFFSET(AZ$39,AZ$19-1,0):OFFSET(AZ$39,IF(ROW(Y62)-AZ$19&lt;1, 1-ROW(Y62)+AZ$19,IF(OR(OFFSET($A62,1-AZ$19,0) &lt;&gt;$A62,OFFSET($B62,1-AZ$19,0) &lt;&gt; $B62), MAX(MATCH($A62,OFFSET($A62,1-AZ$19,0):$A62,0),MATCH($B62,OFFSET($B62,1-AZ$19,0):$B62,0))-1,0)),0)),0)</f>
        <v>0</v>
      </c>
      <c r="BA62" s="22">
        <f ca="1">IFERROR(SUMPRODUCT(OFFSET(Z62,IF(ROW(Z62)-BA$19&lt;1,2-ROW(Z62), IF(OR(OFFSET($B62,1-BA$19,0) &lt;&gt; $B62,OFFSET($A62,1-BA$19,0) &lt;&gt; $A62), MAX(MATCH($A62,OFFSET($A62,1-BA$19,0):$A62,0),MATCH($B62,OFFSET($B62,1-BA$19,0):$B62,0))-BA$19,1-BA$19)),0):Z62,OFFSET(BA$39,BA$19-1,0):OFFSET(BA$39,IF(ROW(Z62)-BA$19&lt;1, 1-ROW(Z62)+BA$19,IF(OR(OFFSET($A62,1-BA$19,0) &lt;&gt;$A62,OFFSET($B62,1-BA$19,0) &lt;&gt; $B62), MAX(MATCH($A62,OFFSET($A62,1-BA$19,0):$A62,0),MATCH($B62,OFFSET($B62,1-BA$19,0):$B62,0))-1,0)),0)),0)</f>
        <v>0</v>
      </c>
      <c r="BD62">
        <f t="shared" ca="1" si="12"/>
        <v>0</v>
      </c>
      <c r="BE62">
        <f t="shared" ca="1" si="13"/>
        <v>0</v>
      </c>
      <c r="BF62">
        <f t="shared" ca="1" si="14"/>
        <v>0</v>
      </c>
      <c r="BG62">
        <f t="shared" ca="1" si="15"/>
        <v>0</v>
      </c>
      <c r="BH62">
        <f t="shared" ca="1" si="16"/>
        <v>0</v>
      </c>
      <c r="BI62">
        <f t="shared" ca="1" si="17"/>
        <v>0</v>
      </c>
      <c r="BJ62">
        <f t="shared" ca="1" si="18"/>
        <v>0</v>
      </c>
      <c r="BK62">
        <f t="shared" ca="1" si="19"/>
        <v>0</v>
      </c>
      <c r="BL62">
        <f t="shared" ca="1" si="20"/>
        <v>0</v>
      </c>
      <c r="BM62">
        <f t="shared" ca="1" si="21"/>
        <v>0</v>
      </c>
      <c r="BN62">
        <f t="shared" ca="1" si="22"/>
        <v>0</v>
      </c>
      <c r="BO62" t="e">
        <f>#REF!*#REF!</f>
        <v>#REF!</v>
      </c>
      <c r="BP62" t="e">
        <f>#REF!*#REF!</f>
        <v>#REF!</v>
      </c>
      <c r="BQ62" t="e">
        <f>#REF!*#REF!</f>
        <v>#REF!</v>
      </c>
      <c r="BR62" t="e">
        <f>#REF!*#REF!</f>
        <v>#REF!</v>
      </c>
      <c r="BS62" t="e">
        <f>#REF!*#REF!</f>
        <v>#REF!</v>
      </c>
      <c r="BT62" t="e">
        <f>#REF!*#REF!</f>
        <v>#REF!</v>
      </c>
      <c r="BU62" t="e">
        <f>#REF!*#REF!</f>
        <v>#REF!</v>
      </c>
      <c r="BV62" t="e">
        <f>#REF!*#REF!</f>
        <v>#REF!</v>
      </c>
      <c r="BW62" t="e">
        <f>#REF!*#REF!</f>
        <v>#REF!</v>
      </c>
      <c r="BX62" t="e">
        <f>#REF!*#REF!</f>
        <v>#REF!</v>
      </c>
      <c r="BY62" t="e">
        <f>#REF!*#REF!</f>
        <v>#REF!</v>
      </c>
      <c r="BZ62" t="e">
        <f>#REF!*#REF!</f>
        <v>#REF!</v>
      </c>
      <c r="CA62" t="e">
        <f>#REF!*#REF!</f>
        <v>#REF!</v>
      </c>
      <c r="CB62" t="e">
        <f>#REF!*#REF!</f>
        <v>#REF!</v>
      </c>
      <c r="CC62" t="e">
        <f>#REF!*#REF!</f>
        <v>#REF!</v>
      </c>
      <c r="CD62" t="e">
        <f>#REF!*#REF!</f>
        <v>#REF!</v>
      </c>
      <c r="CE62" t="e">
        <f>#REF!*#REF!</f>
        <v>#REF!</v>
      </c>
      <c r="CF62" t="e">
        <f>#REF!*#REF!</f>
        <v>#REF!</v>
      </c>
      <c r="CG62" t="e">
        <f>#REF!*#REF!</f>
        <v>#REF!</v>
      </c>
      <c r="CH62" t="e">
        <f>#REF!*#REF!</f>
        <v>#REF!</v>
      </c>
      <c r="CI62" t="e">
        <f>#REF!*#REF!</f>
        <v>#REF!</v>
      </c>
      <c r="CJ62" t="e">
        <f>#REF!*#REF!</f>
        <v>#REF!</v>
      </c>
      <c r="CK62" t="e">
        <f>#REF!*#REF!</f>
        <v>#REF!</v>
      </c>
      <c r="CL62" t="e">
        <f>#REF!*#REF!</f>
        <v>#REF!</v>
      </c>
      <c r="CM62" t="e">
        <f>#REF!*#REF!</f>
        <v>#REF!</v>
      </c>
      <c r="CN62" t="e">
        <f>#REF!*#REF!</f>
        <v>#REF!</v>
      </c>
      <c r="CO62" t="e">
        <f>#REF!*#REF!</f>
        <v>#REF!</v>
      </c>
      <c r="CP62" t="e">
        <f>#REF!*#REF!</f>
        <v>#REF!</v>
      </c>
      <c r="CQ62" t="e">
        <f>#REF!*#REF!</f>
        <v>#REF!</v>
      </c>
      <c r="CR62" t="e">
        <f>#REF!*#REF!</f>
        <v>#REF!</v>
      </c>
      <c r="CS62" t="e">
        <f>#REF!*#REF!</f>
        <v>#REF!</v>
      </c>
      <c r="CT62" t="e">
        <f>#REF!*#REF!</f>
        <v>#REF!</v>
      </c>
      <c r="CU62" t="e">
        <f>#REF!*#REF!</f>
        <v>#REF!</v>
      </c>
      <c r="CV62" t="e">
        <f>#REF!*#REF!</f>
        <v>#REF!</v>
      </c>
      <c r="CW62" t="e">
        <f>#REF!*#REF!</f>
        <v>#REF!</v>
      </c>
      <c r="CX62" t="e">
        <f>#REF!*#REF!</f>
        <v>#REF!</v>
      </c>
      <c r="CY62" t="e">
        <f>#REF!*#REF!</f>
        <v>#REF!</v>
      </c>
      <c r="CZ62" t="e">
        <f>#REF!*#REF!</f>
        <v>#REF!</v>
      </c>
      <c r="DA62" t="e">
        <f>#REF!*#REF!</f>
        <v>#REF!</v>
      </c>
      <c r="DB62" t="e">
        <f>#REF!*#REF!</f>
        <v>#REF!</v>
      </c>
      <c r="DC62" t="e">
        <f>#REF!*#REF!</f>
        <v>#REF!</v>
      </c>
      <c r="DD62" t="e">
        <f>#REF!*#REF!</f>
        <v>#REF!</v>
      </c>
    </row>
    <row r="63" spans="1:108" x14ac:dyDescent="0.25">
      <c r="A63" s="60" t="s">
        <v>113</v>
      </c>
      <c r="B63" s="60" t="s">
        <v>113</v>
      </c>
      <c r="C63" s="58">
        <v>43920</v>
      </c>
      <c r="D63" s="57">
        <v>0</v>
      </c>
      <c r="E63" s="57">
        <v>0</v>
      </c>
      <c r="F63" s="57">
        <v>3.5533999999999999</v>
      </c>
      <c r="G63" s="57">
        <v>0</v>
      </c>
      <c r="H63" s="57">
        <v>1.3721920000000001</v>
      </c>
      <c r="I63" s="57">
        <v>0</v>
      </c>
      <c r="Z63" s="26"/>
      <c r="AA63" s="26"/>
      <c r="AE63" s="22">
        <f ca="1">IFERROR(SUMPRODUCT(OFFSET(D63,IF(ROW(D63)-AE$19&lt;1,2-ROW(D63), IF(OR(OFFSET($B63,1-AE$19,0) &lt;&gt; $B63,OFFSET($A63,1-AE$19,0) &lt;&gt; $A63), MAX(MATCH($A63,OFFSET($A63,1-AE$19,0):$A63,0),MATCH($B63,OFFSET($B63,1-AE$19,0):$B63,0))-AE$19,1-AE$19)),0):D63,OFFSET(AE$39,AE$19-1,0):OFFSET(AE$39,IF(ROW(D63)-AE$19&lt;1, 1-ROW(D63)+AE$19,IF(OR(OFFSET($A63,1-AE$19,0) &lt;&gt;$A63,OFFSET($B63,1-AE$19,0) &lt;&gt; $B63), MAX(MATCH($A63,OFFSET($A63,1-AE$19,0):$A63,0),MATCH($B63,OFFSET($B63,1-AE$19,0):$B63,0))-1,0)),0)),0)</f>
        <v>0.12554320171610941</v>
      </c>
      <c r="AF63" s="22">
        <f ca="1">IFERROR(SUMPRODUCT(OFFSET(E63,IF(ROW(E63)-AF$19&lt;1,2-ROW(E63), IF(OR(OFFSET($B63,1-AF$19,0) &lt;&gt; $B63,OFFSET($A63,1-AF$19,0) &lt;&gt; $A63), MAX(MATCH($A63,OFFSET($A63,1-AF$19,0):$A63,0),MATCH($B63,OFFSET($B63,1-AF$19,0):$B63,0))-AF$19,1-AF$19)),0):E63,OFFSET(AF$39,AF$19-1,0):OFFSET(AF$39,IF(ROW(E63)-AF$19&lt;1, 1-ROW(E63)+AF$19,IF(OR(OFFSET($A63,1-AF$19,0) &lt;&gt;$A63,OFFSET($B63,1-AF$19,0) &lt;&gt; $B63), MAX(MATCH($A63,OFFSET($A63,1-AF$19,0):$A63,0),MATCH($B63,OFFSET($B63,1-AF$19,0):$B63,0))-1,0)),0)),0)</f>
        <v>0</v>
      </c>
      <c r="AG63" s="22">
        <f ca="1">IFERROR(SUMPRODUCT(OFFSET(F63,IF(ROW(F63)-AG$19&lt;1,2-ROW(F63), IF(OR(OFFSET($B63,1-AG$19,0) &lt;&gt; $B63,OFFSET($A63,1-AG$19,0) &lt;&gt; $A63), MAX(MATCH($A63,OFFSET($A63,1-AG$19,0):$A63,0),MATCH($B63,OFFSET($B63,1-AG$19,0):$B63,0))-AG$19,1-AG$19)),0):F63,OFFSET(AG$39,AG$19-1,0):OFFSET(AG$39,IF(ROW(F63)-AG$19&lt;1, 1-ROW(F63)+AG$19,IF(OR(OFFSET($A63,1-AG$19,0) &lt;&gt;$A63,OFFSET($B63,1-AG$19,0) &lt;&gt; $B63), MAX(MATCH($A63,OFFSET($A63,1-AG$19,0):$A63,0),MATCH($B63,OFFSET($B63,1-AG$19,0):$B63,0))-1,0)),0)),0)</f>
        <v>3.17313203255042</v>
      </c>
      <c r="AH63" s="22">
        <f ca="1">IFERROR(SUMPRODUCT(OFFSET(G63,IF(ROW(G63)-AH$19&lt;1,2-ROW(G63), IF(OR(OFFSET($B63,1-AH$19,0) &lt;&gt; $B63,OFFSET($A63,1-AH$19,0) &lt;&gt; $A63), MAX(MATCH($A63,OFFSET($A63,1-AH$19,0):$A63,0),MATCH($B63,OFFSET($B63,1-AH$19,0):$B63,0))-AH$19,1-AH$19)),0):G63,OFFSET(AH$39,AH$19-1,0):OFFSET(AH$39,IF(ROW(G63)-AH$19&lt;1, 1-ROW(G63)+AH$19,IF(OR(OFFSET($A63,1-AH$19,0) &lt;&gt;$A63,OFFSET($B63,1-AH$19,0) &lt;&gt; $B63), MAX(MATCH($A63,OFFSET($A63,1-AH$19,0):$A63,0),MATCH($B63,OFFSET($B63,1-AH$19,0):$B63,0))-1,0)),0)),0)</f>
        <v>0</v>
      </c>
      <c r="AI63" s="22">
        <f ca="1">IFERROR(SUMPRODUCT(OFFSET(H63,IF(ROW(H63)-AI$19&lt;1,2-ROW(H63), IF(OR(OFFSET($B63,1-AI$19,0) &lt;&gt; $B63,OFFSET($A63,1-AI$19,0) &lt;&gt; $A63), MAX(MATCH($A63,OFFSET($A63,1-AI$19,0):$A63,0),MATCH($B63,OFFSET($B63,1-AI$19,0):$B63,0))-AI$19,1-AI$19)),0):H63,OFFSET(AI$39,AI$19-1,0):OFFSET(AI$39,IF(ROW(H63)-AI$19&lt;1, 1-ROW(H63)+AI$19,IF(OR(OFFSET($A63,1-AI$19,0) &lt;&gt;$A63,OFFSET($B63,1-AI$19,0) &lt;&gt; $B63), MAX(MATCH($A63,OFFSET($A63,1-AI$19,0):$A63,0),MATCH($B63,OFFSET($B63,1-AI$19,0):$B63,0))-1,0)),0)),0)</f>
        <v>0.79231681373636886</v>
      </c>
      <c r="AJ63" s="22">
        <f ca="1">IFERROR(SUMPRODUCT(OFFSET(I63,IF(ROW(I63)-AJ$19&lt;1,2-ROW(I63), IF(OR(OFFSET($B63,1-AJ$19,0) &lt;&gt; $B63,OFFSET($A63,1-AJ$19,0) &lt;&gt; $A63), MAX(MATCH($A63,OFFSET($A63,1-AJ$19,0):$A63,0),MATCH($B63,OFFSET($B63,1-AJ$19,0):$B63,0))-AJ$19,1-AJ$19)),0):I63,OFFSET(AJ$39,AJ$19-1,0):OFFSET(AJ$39,IF(ROW(I63)-AJ$19&lt;1, 1-ROW(I63)+AJ$19,IF(OR(OFFSET($A63,1-AJ$19,0) &lt;&gt;$A63,OFFSET($B63,1-AJ$19,0) &lt;&gt; $B63), MAX(MATCH($A63,OFFSET($A63,1-AJ$19,0):$A63,0),MATCH($B63,OFFSET($B63,1-AJ$19,0):$B63,0))-1,0)),0)),0)</f>
        <v>0</v>
      </c>
      <c r="AK63" s="22">
        <f ca="1">IFERROR(SUMPRODUCT(OFFSET(J63,IF(ROW(J63)-AK$19&lt;1,2-ROW(J63), IF(OR(OFFSET($B63,1-AK$19,0) &lt;&gt; $B63,OFFSET($A63,1-AK$19,0) &lt;&gt; $A63), MAX(MATCH($A63,OFFSET($A63,1-AK$19,0):$A63,0),MATCH($B63,OFFSET($B63,1-AK$19,0):$B63,0))-AK$19,1-AK$19)),0):J63,OFFSET(AK$39,AK$19-1,0):OFFSET(AK$39,IF(ROW(J63)-AK$19&lt;1, 1-ROW(J63)+AK$19,IF(OR(OFFSET($A63,1-AK$19,0) &lt;&gt;$A63,OFFSET($B63,1-AK$19,0) &lt;&gt; $B63), MAX(MATCH($A63,OFFSET($A63,1-AK$19,0):$A63,0),MATCH($B63,OFFSET($B63,1-AK$19,0):$B63,0))-1,0)),0)),0)</f>
        <v>0</v>
      </c>
      <c r="AL63" s="22">
        <f ca="1">IFERROR(SUMPRODUCT(OFFSET(K63,IF(ROW(K63)-AL$19&lt;1,2-ROW(K63), IF(OR(OFFSET($B63,1-AL$19,0) &lt;&gt; $B63,OFFSET($A63,1-AL$19,0) &lt;&gt; $A63), MAX(MATCH($A63,OFFSET($A63,1-AL$19,0):$A63,0),MATCH($B63,OFFSET($B63,1-AL$19,0):$B63,0))-AL$19,1-AL$19)),0):K63,OFFSET(AL$39,AL$19-1,0):OFFSET(AL$39,IF(ROW(K63)-AL$19&lt;1, 1-ROW(K63)+AL$19,IF(OR(OFFSET($A63,1-AL$19,0) &lt;&gt;$A63,OFFSET($B63,1-AL$19,0) &lt;&gt; $B63), MAX(MATCH($A63,OFFSET($A63,1-AL$19,0):$A63,0),MATCH($B63,OFFSET($B63,1-AL$19,0):$B63,0))-1,0)),0)),0)</f>
        <v>0</v>
      </c>
      <c r="AM63" s="22">
        <f ca="1">IFERROR(SUMPRODUCT(OFFSET(L63,IF(ROW(L63)-AM$19&lt;1,2-ROW(L63), IF(OR(OFFSET($B63,1-AM$19,0) &lt;&gt; $B63,OFFSET($A63,1-AM$19,0) &lt;&gt; $A63), MAX(MATCH($A63,OFFSET($A63,1-AM$19,0):$A63,0),MATCH($B63,OFFSET($B63,1-AM$19,0):$B63,0))-AM$19,1-AM$19)),0):L63,OFFSET(AM$39,AM$19-1,0):OFFSET(AM$39,IF(ROW(L63)-AM$19&lt;1, 1-ROW(L63)+AM$19,IF(OR(OFFSET($A63,1-AM$19,0) &lt;&gt;$A63,OFFSET($B63,1-AM$19,0) &lt;&gt; $B63), MAX(MATCH($A63,OFFSET($A63,1-AM$19,0):$A63,0),MATCH($B63,OFFSET($B63,1-AM$19,0):$B63,0))-1,0)),0)),0)</f>
        <v>0</v>
      </c>
      <c r="AN63" s="22">
        <f ca="1">IFERROR(SUMPRODUCT(OFFSET(M63,IF(ROW(M63)-AN$19&lt;1,2-ROW(M63), IF(OR(OFFSET($B63,1-AN$19,0) &lt;&gt; $B63,OFFSET($A63,1-AN$19,0) &lt;&gt; $A63), MAX(MATCH($A63,OFFSET($A63,1-AN$19,0):$A63,0),MATCH($B63,OFFSET($B63,1-AN$19,0):$B63,0))-AN$19,1-AN$19)),0):M63,OFFSET(AN$39,AN$19-1,0):OFFSET(AN$39,IF(ROW(M63)-AN$19&lt;1, 1-ROW(M63)+AN$19,IF(OR(OFFSET($A63,1-AN$19,0) &lt;&gt;$A63,OFFSET($B63,1-AN$19,0) &lt;&gt; $B63), MAX(MATCH($A63,OFFSET($A63,1-AN$19,0):$A63,0),MATCH($B63,OFFSET($B63,1-AN$19,0):$B63,0))-1,0)),0)),0)</f>
        <v>0</v>
      </c>
      <c r="AO63" s="22">
        <f ca="1">IFERROR(SUMPRODUCT(OFFSET(N63,IF(ROW(N63)-AO$19&lt;1,2-ROW(N63), IF(OR(OFFSET($B63,1-AO$19,0) &lt;&gt; $B63,OFFSET($A63,1-AO$19,0) &lt;&gt; $A63), MAX(MATCH($A63,OFFSET($A63,1-AO$19,0):$A63,0),MATCH($B63,OFFSET($B63,1-AO$19,0):$B63,0))-AO$19,1-AO$19)),0):N63,OFFSET(AO$39,AO$19-1,0):OFFSET(AO$39,IF(ROW(N63)-AO$19&lt;1, 1-ROW(N63)+AO$19,IF(OR(OFFSET($A63,1-AO$19,0) &lt;&gt;$A63,OFFSET($B63,1-AO$19,0) &lt;&gt; $B63), MAX(MATCH($A63,OFFSET($A63,1-AO$19,0):$A63,0),MATCH($B63,OFFSET($B63,1-AO$19,0):$B63,0))-1,0)),0)),0)</f>
        <v>0</v>
      </c>
      <c r="AP63" s="22">
        <f ca="1">IFERROR(SUMPRODUCT(OFFSET(O63,IF(ROW(O63)-AP$19&lt;1,2-ROW(O63), IF(OR(OFFSET($B63,1-AP$19,0) &lt;&gt; $B63,OFFSET($A63,1-AP$19,0) &lt;&gt; $A63), MAX(MATCH($A63,OFFSET($A63,1-AP$19,0):$A63,0),MATCH($B63,OFFSET($B63,1-AP$19,0):$B63,0))-AP$19,1-AP$19)),0):O63,OFFSET(AP$39,AP$19-1,0):OFFSET(AP$39,IF(ROW(O63)-AP$19&lt;1, 1-ROW(O63)+AP$19,IF(OR(OFFSET($A63,1-AP$19,0) &lt;&gt;$A63,OFFSET($B63,1-AP$19,0) &lt;&gt; $B63), MAX(MATCH($A63,OFFSET($A63,1-AP$19,0):$A63,0),MATCH($B63,OFFSET($B63,1-AP$19,0):$B63,0))-1,0)),0)),0)</f>
        <v>0</v>
      </c>
      <c r="AQ63" s="22">
        <f ca="1">IFERROR(SUMPRODUCT(OFFSET(P63,IF(ROW(P63)-AQ$19&lt;1,2-ROW(P63), IF(OR(OFFSET($B63,1-AQ$19,0) &lt;&gt; $B63,OFFSET($A63,1-AQ$19,0) &lt;&gt; $A63), MAX(MATCH($A63,OFFSET($A63,1-AQ$19,0):$A63,0),MATCH($B63,OFFSET($B63,1-AQ$19,0):$B63,0))-AQ$19,1-AQ$19)),0):P63,OFFSET(AQ$39,AQ$19-1,0):OFFSET(AQ$39,IF(ROW(P63)-AQ$19&lt;1, 1-ROW(P63)+AQ$19,IF(OR(OFFSET($A63,1-AQ$19,0) &lt;&gt;$A63,OFFSET($B63,1-AQ$19,0) &lt;&gt; $B63), MAX(MATCH($A63,OFFSET($A63,1-AQ$19,0):$A63,0),MATCH($B63,OFFSET($B63,1-AQ$19,0):$B63,0))-1,0)),0)),0)</f>
        <v>0</v>
      </c>
      <c r="AR63" s="22">
        <f ca="1">IFERROR(SUMPRODUCT(OFFSET(Q63,IF(ROW(Q63)-AR$19&lt;1,2-ROW(Q63), IF(OR(OFFSET($B63,1-AR$19,0) &lt;&gt; $B63,OFFSET($A63,1-AR$19,0) &lt;&gt; $A63), MAX(MATCH($A63,OFFSET($A63,1-AR$19,0):$A63,0),MATCH($B63,OFFSET($B63,1-AR$19,0):$B63,0))-AR$19,1-AR$19)),0):Q63,OFFSET(AR$39,AR$19-1,0):OFFSET(AR$39,IF(ROW(Q63)-AR$19&lt;1, 1-ROW(Q63)+AR$19,IF(OR(OFFSET($A63,1-AR$19,0) &lt;&gt;$A63,OFFSET($B63,1-AR$19,0) &lt;&gt; $B63), MAX(MATCH($A63,OFFSET($A63,1-AR$19,0):$A63,0),MATCH($B63,OFFSET($B63,1-AR$19,0):$B63,0))-1,0)),0)),0)</f>
        <v>0</v>
      </c>
      <c r="AS63" s="22">
        <f ca="1">IFERROR(SUMPRODUCT(OFFSET(R63,IF(ROW(R63)-AS$19&lt;1,2-ROW(R63), IF(OR(OFFSET($B63,1-AS$19,0) &lt;&gt; $B63,OFFSET($A63,1-AS$19,0) &lt;&gt; $A63), MAX(MATCH($A63,OFFSET($A63,1-AS$19,0):$A63,0),MATCH($B63,OFFSET($B63,1-AS$19,0):$B63,0))-AS$19,1-AS$19)),0):R63,OFFSET(AS$39,AS$19-1,0):OFFSET(AS$39,IF(ROW(R63)-AS$19&lt;1, 1-ROW(R63)+AS$19,IF(OR(OFFSET($A63,1-AS$19,0) &lt;&gt;$A63,OFFSET($B63,1-AS$19,0) &lt;&gt; $B63), MAX(MATCH($A63,OFFSET($A63,1-AS$19,0):$A63,0),MATCH($B63,OFFSET($B63,1-AS$19,0):$B63,0))-1,0)),0)),0)</f>
        <v>0</v>
      </c>
      <c r="AT63" s="22">
        <f ca="1">IFERROR(SUMPRODUCT(OFFSET(S63,IF(ROW(S63)-AT$19&lt;1,2-ROW(S63), IF(OR(OFFSET($B63,1-AT$19,0) &lt;&gt; $B63,OFFSET($A63,1-AT$19,0) &lt;&gt; $A63), MAX(MATCH($A63,OFFSET($A63,1-AT$19,0):$A63,0),MATCH($B63,OFFSET($B63,1-AT$19,0):$B63,0))-AT$19,1-AT$19)),0):S63,OFFSET(AT$39,AT$19-1,0):OFFSET(AT$39,IF(ROW(S63)-AT$19&lt;1, 1-ROW(S63)+AT$19,IF(OR(OFFSET($A63,1-AT$19,0) &lt;&gt;$A63,OFFSET($B63,1-AT$19,0) &lt;&gt; $B63), MAX(MATCH($A63,OFFSET($A63,1-AT$19,0):$A63,0),MATCH($B63,OFFSET($B63,1-AT$19,0):$B63,0))-1,0)),0)),0)</f>
        <v>0</v>
      </c>
      <c r="AU63" s="22">
        <f ca="1">IFERROR(SUMPRODUCT(OFFSET(T63,IF(ROW(T63)-AU$19&lt;1,2-ROW(T63), IF(OR(OFFSET($B63,1-AU$19,0) &lt;&gt; $B63,OFFSET($A63,1-AU$19,0) &lt;&gt; $A63), MAX(MATCH($A63,OFFSET($A63,1-AU$19,0):$A63,0),MATCH($B63,OFFSET($B63,1-AU$19,0):$B63,0))-AU$19,1-AU$19)),0):T63,OFFSET(AU$39,AU$19-1,0):OFFSET(AU$39,IF(ROW(T63)-AU$19&lt;1, 1-ROW(T63)+AU$19,IF(OR(OFFSET($A63,1-AU$19,0) &lt;&gt;$A63,OFFSET($B63,1-AU$19,0) &lt;&gt; $B63), MAX(MATCH($A63,OFFSET($A63,1-AU$19,0):$A63,0),MATCH($B63,OFFSET($B63,1-AU$19,0):$B63,0))-1,0)),0)),0)</f>
        <v>0</v>
      </c>
      <c r="AV63" s="22">
        <f ca="1">IFERROR(SUMPRODUCT(OFFSET(U63,IF(ROW(U63)-AV$19&lt;1,2-ROW(U63), IF(OR(OFFSET($B63,1-AV$19,0) &lt;&gt; $B63,OFFSET($A63,1-AV$19,0) &lt;&gt; $A63), MAX(MATCH($A63,OFFSET($A63,1-AV$19,0):$A63,0),MATCH($B63,OFFSET($B63,1-AV$19,0):$B63,0))-AV$19,1-AV$19)),0):U63,OFFSET(AV$39,AV$19-1,0):OFFSET(AV$39,IF(ROW(U63)-AV$19&lt;1, 1-ROW(U63)+AV$19,IF(OR(OFFSET($A63,1-AV$19,0) &lt;&gt;$A63,OFFSET($B63,1-AV$19,0) &lt;&gt; $B63), MAX(MATCH($A63,OFFSET($A63,1-AV$19,0):$A63,0),MATCH($B63,OFFSET($B63,1-AV$19,0):$B63,0))-1,0)),0)),0)</f>
        <v>0</v>
      </c>
      <c r="AW63" s="22">
        <f ca="1">IFERROR(SUMPRODUCT(OFFSET(V63,IF(ROW(V63)-AW$19&lt;1,2-ROW(V63), IF(OR(OFFSET($B63,1-AW$19,0) &lt;&gt; $B63,OFFSET($A63,1-AW$19,0) &lt;&gt; $A63), MAX(MATCH($A63,OFFSET($A63,1-AW$19,0):$A63,0),MATCH($B63,OFFSET($B63,1-AW$19,0):$B63,0))-AW$19,1-AW$19)),0):V63,OFFSET(AW$39,AW$19-1,0):OFFSET(AW$39,IF(ROW(V63)-AW$19&lt;1, 1-ROW(V63)+AW$19,IF(OR(OFFSET($A63,1-AW$19,0) &lt;&gt;$A63,OFFSET($B63,1-AW$19,0) &lt;&gt; $B63), MAX(MATCH($A63,OFFSET($A63,1-AW$19,0):$A63,0),MATCH($B63,OFFSET($B63,1-AW$19,0):$B63,0))-1,0)),0)),0)</f>
        <v>0</v>
      </c>
      <c r="AX63" s="22">
        <f ca="1">IFERROR(SUMPRODUCT(OFFSET(W63,IF(ROW(W63)-AX$19&lt;1,2-ROW(W63), IF(OR(OFFSET($B63,1-AX$19,0) &lt;&gt; $B63,OFFSET($A63,1-AX$19,0) &lt;&gt; $A63), MAX(MATCH($A63,OFFSET($A63,1-AX$19,0):$A63,0),MATCH($B63,OFFSET($B63,1-AX$19,0):$B63,0))-AX$19,1-AX$19)),0):W63,OFFSET(AX$39,AX$19-1,0):OFFSET(AX$39,IF(ROW(W63)-AX$19&lt;1, 1-ROW(W63)+AX$19,IF(OR(OFFSET($A63,1-AX$19,0) &lt;&gt;$A63,OFFSET($B63,1-AX$19,0) &lt;&gt; $B63), MAX(MATCH($A63,OFFSET($A63,1-AX$19,0):$A63,0),MATCH($B63,OFFSET($B63,1-AX$19,0):$B63,0))-1,0)),0)),0)</f>
        <v>0</v>
      </c>
      <c r="AY63" s="22">
        <f ca="1">IFERROR(SUMPRODUCT(OFFSET(X63,IF(ROW(X63)-AY$19&lt;1,2-ROW(X63), IF(OR(OFFSET($B63,1-AY$19,0) &lt;&gt; $B63,OFFSET($A63,1-AY$19,0) &lt;&gt; $A63), MAX(MATCH($A63,OFFSET($A63,1-AY$19,0):$A63,0),MATCH($B63,OFFSET($B63,1-AY$19,0):$B63,0))-AY$19,1-AY$19)),0):X63,OFFSET(AY$39,AY$19-1,0):OFFSET(AY$39,IF(ROW(X63)-AY$19&lt;1, 1-ROW(X63)+AY$19,IF(OR(OFFSET($A63,1-AY$19,0) &lt;&gt;$A63,OFFSET($B63,1-AY$19,0) &lt;&gt; $B63), MAX(MATCH($A63,OFFSET($A63,1-AY$19,0):$A63,0),MATCH($B63,OFFSET($B63,1-AY$19,0):$B63,0))-1,0)),0)),0)</f>
        <v>0</v>
      </c>
      <c r="AZ63" s="22">
        <f ca="1">IFERROR(SUMPRODUCT(OFFSET(Y63,IF(ROW(Y63)-AZ$19&lt;1,2-ROW(Y63), IF(OR(OFFSET($B63,1-AZ$19,0) &lt;&gt; $B63,OFFSET($A63,1-AZ$19,0) &lt;&gt; $A63), MAX(MATCH($A63,OFFSET($A63,1-AZ$19,0):$A63,0),MATCH($B63,OFFSET($B63,1-AZ$19,0):$B63,0))-AZ$19,1-AZ$19)),0):Y63,OFFSET(AZ$39,AZ$19-1,0):OFFSET(AZ$39,IF(ROW(Y63)-AZ$19&lt;1, 1-ROW(Y63)+AZ$19,IF(OR(OFFSET($A63,1-AZ$19,0) &lt;&gt;$A63,OFFSET($B63,1-AZ$19,0) &lt;&gt; $B63), MAX(MATCH($A63,OFFSET($A63,1-AZ$19,0):$A63,0),MATCH($B63,OFFSET($B63,1-AZ$19,0):$B63,0))-1,0)),0)),0)</f>
        <v>0</v>
      </c>
      <c r="BA63" s="22">
        <f ca="1">IFERROR(SUMPRODUCT(OFFSET(Z63,IF(ROW(Z63)-BA$19&lt;1,2-ROW(Z63), IF(OR(OFFSET($B63,1-BA$19,0) &lt;&gt; $B63,OFFSET($A63,1-BA$19,0) &lt;&gt; $A63), MAX(MATCH($A63,OFFSET($A63,1-BA$19,0):$A63,0),MATCH($B63,OFFSET($B63,1-BA$19,0):$B63,0))-BA$19,1-BA$19)),0):Z63,OFFSET(BA$39,BA$19-1,0):OFFSET(BA$39,IF(ROW(Z63)-BA$19&lt;1, 1-ROW(Z63)+BA$19,IF(OR(OFFSET($A63,1-BA$19,0) &lt;&gt;$A63,OFFSET($B63,1-BA$19,0) &lt;&gt; $B63), MAX(MATCH($A63,OFFSET($A63,1-BA$19,0):$A63,0),MATCH($B63,OFFSET($B63,1-BA$19,0):$B63,0))-1,0)),0)),0)</f>
        <v>0</v>
      </c>
      <c r="BD63">
        <f t="shared" ca="1" si="12"/>
        <v>0</v>
      </c>
      <c r="BE63">
        <f t="shared" ca="1" si="13"/>
        <v>0</v>
      </c>
      <c r="BF63">
        <f t="shared" ca="1" si="14"/>
        <v>0</v>
      </c>
      <c r="BG63">
        <f t="shared" ca="1" si="15"/>
        <v>0</v>
      </c>
      <c r="BH63">
        <f t="shared" ca="1" si="16"/>
        <v>0</v>
      </c>
      <c r="BI63">
        <f t="shared" ca="1" si="17"/>
        <v>0</v>
      </c>
      <c r="BJ63">
        <f t="shared" ca="1" si="18"/>
        <v>0</v>
      </c>
      <c r="BK63">
        <f t="shared" ca="1" si="19"/>
        <v>0</v>
      </c>
      <c r="BL63">
        <f t="shared" ca="1" si="20"/>
        <v>0</v>
      </c>
      <c r="BM63">
        <f t="shared" ca="1" si="21"/>
        <v>0</v>
      </c>
      <c r="BN63">
        <f t="shared" ca="1" si="22"/>
        <v>0</v>
      </c>
      <c r="BO63" t="e">
        <f>#REF!*#REF!</f>
        <v>#REF!</v>
      </c>
      <c r="BP63" t="e">
        <f>#REF!*#REF!</f>
        <v>#REF!</v>
      </c>
      <c r="BQ63" t="e">
        <f>#REF!*#REF!</f>
        <v>#REF!</v>
      </c>
      <c r="BR63" t="e">
        <f>#REF!*#REF!</f>
        <v>#REF!</v>
      </c>
      <c r="BS63" t="e">
        <f>#REF!*#REF!</f>
        <v>#REF!</v>
      </c>
      <c r="BT63" t="e">
        <f>#REF!*#REF!</f>
        <v>#REF!</v>
      </c>
      <c r="BU63" t="e">
        <f>#REF!*#REF!</f>
        <v>#REF!</v>
      </c>
      <c r="BV63" t="e">
        <f>#REF!*#REF!</f>
        <v>#REF!</v>
      </c>
      <c r="BW63" t="e">
        <f>#REF!*#REF!</f>
        <v>#REF!</v>
      </c>
      <c r="BX63" t="e">
        <f>#REF!*#REF!</f>
        <v>#REF!</v>
      </c>
      <c r="BY63" t="e">
        <f>#REF!*#REF!</f>
        <v>#REF!</v>
      </c>
      <c r="BZ63" t="e">
        <f>#REF!*#REF!</f>
        <v>#REF!</v>
      </c>
      <c r="CA63" t="e">
        <f>#REF!*#REF!</f>
        <v>#REF!</v>
      </c>
      <c r="CB63" t="e">
        <f>#REF!*#REF!</f>
        <v>#REF!</v>
      </c>
      <c r="CC63" t="e">
        <f>#REF!*#REF!</f>
        <v>#REF!</v>
      </c>
      <c r="CD63" t="e">
        <f>#REF!*#REF!</f>
        <v>#REF!</v>
      </c>
      <c r="CE63" t="e">
        <f>#REF!*#REF!</f>
        <v>#REF!</v>
      </c>
      <c r="CF63" t="e">
        <f>#REF!*#REF!</f>
        <v>#REF!</v>
      </c>
      <c r="CG63" t="e">
        <f>#REF!*#REF!</f>
        <v>#REF!</v>
      </c>
      <c r="CH63" t="e">
        <f>#REF!*#REF!</f>
        <v>#REF!</v>
      </c>
      <c r="CI63" t="e">
        <f>#REF!*#REF!</f>
        <v>#REF!</v>
      </c>
      <c r="CJ63" t="e">
        <f>#REF!*#REF!</f>
        <v>#REF!</v>
      </c>
      <c r="CK63" t="e">
        <f>#REF!*#REF!</f>
        <v>#REF!</v>
      </c>
      <c r="CL63" t="e">
        <f>#REF!*#REF!</f>
        <v>#REF!</v>
      </c>
      <c r="CM63" t="e">
        <f>#REF!*#REF!</f>
        <v>#REF!</v>
      </c>
      <c r="CN63" t="e">
        <f>#REF!*#REF!</f>
        <v>#REF!</v>
      </c>
      <c r="CO63" t="e">
        <f>#REF!*#REF!</f>
        <v>#REF!</v>
      </c>
      <c r="CP63" t="e">
        <f>#REF!*#REF!</f>
        <v>#REF!</v>
      </c>
      <c r="CQ63" t="e">
        <f>#REF!*#REF!</f>
        <v>#REF!</v>
      </c>
      <c r="CR63" t="e">
        <f>#REF!*#REF!</f>
        <v>#REF!</v>
      </c>
      <c r="CS63" t="e">
        <f>#REF!*#REF!</f>
        <v>#REF!</v>
      </c>
      <c r="CT63" t="e">
        <f>#REF!*#REF!</f>
        <v>#REF!</v>
      </c>
      <c r="CU63" t="e">
        <f>#REF!*#REF!</f>
        <v>#REF!</v>
      </c>
      <c r="CV63" t="e">
        <f>#REF!*#REF!</f>
        <v>#REF!</v>
      </c>
      <c r="CW63" t="e">
        <f>#REF!*#REF!</f>
        <v>#REF!</v>
      </c>
      <c r="CX63" t="e">
        <f>#REF!*#REF!</f>
        <v>#REF!</v>
      </c>
      <c r="CY63" t="e">
        <f>#REF!*#REF!</f>
        <v>#REF!</v>
      </c>
      <c r="CZ63" t="e">
        <f>#REF!*#REF!</f>
        <v>#REF!</v>
      </c>
      <c r="DA63" t="e">
        <f>#REF!*#REF!</f>
        <v>#REF!</v>
      </c>
      <c r="DB63" t="e">
        <f>#REF!*#REF!</f>
        <v>#REF!</v>
      </c>
      <c r="DC63" t="e">
        <f>#REF!*#REF!</f>
        <v>#REF!</v>
      </c>
      <c r="DD63" t="e">
        <f>#REF!*#REF!</f>
        <v>#REF!</v>
      </c>
    </row>
    <row r="64" spans="1:108" x14ac:dyDescent="0.25">
      <c r="A64" s="60" t="s">
        <v>113</v>
      </c>
      <c r="B64" s="60" t="s">
        <v>113</v>
      </c>
      <c r="C64" s="58">
        <v>43927</v>
      </c>
      <c r="D64" s="57">
        <v>0.39659100000000003</v>
      </c>
      <c r="E64" s="57">
        <v>0</v>
      </c>
      <c r="F64" s="57">
        <v>3.6616710000000001</v>
      </c>
      <c r="G64" s="57">
        <v>0</v>
      </c>
      <c r="H64" s="57">
        <v>0</v>
      </c>
      <c r="I64" s="57">
        <v>0</v>
      </c>
      <c r="Z64" s="26"/>
      <c r="AA64" s="26"/>
      <c r="AE64" s="22">
        <f ca="1">IFERROR(SUMPRODUCT(OFFSET(D64,IF(ROW(D64)-AE$19&lt;1,2-ROW(D64), IF(OR(OFFSET($B64,1-AE$19,0) &lt;&gt; $B64,OFFSET($A64,1-AE$19,0) &lt;&gt; $A64), MAX(MATCH($A64,OFFSET($A64,1-AE$19,0):$A64,0),MATCH($B64,OFFSET($B64,1-AE$19,0):$B64,0))-AE$19,1-AE$19)),0):D64,OFFSET(AE$39,AE$19-1,0):OFFSET(AE$39,IF(ROW(D64)-AE$19&lt;1, 1-ROW(D64)+AE$19,IF(OR(OFFSET($A64,1-AE$19,0) &lt;&gt;$A64,OFFSET($B64,1-AE$19,0) &lt;&gt; $B64), MAX(MATCH($A64,OFFSET($A64,1-AE$19,0):$A64,0),MATCH($B64,OFFSET($B64,1-AE$19,0):$B64,0))-1,0)),0)),0)</f>
        <v>0.15981027413592822</v>
      </c>
      <c r="AF64" s="22">
        <f ca="1">IFERROR(SUMPRODUCT(OFFSET(E64,IF(ROW(E64)-AF$19&lt;1,2-ROW(E64), IF(OR(OFFSET($B64,1-AF$19,0) &lt;&gt; $B64,OFFSET($A64,1-AF$19,0) &lt;&gt; $A64), MAX(MATCH($A64,OFFSET($A64,1-AF$19,0):$A64,0),MATCH($B64,OFFSET($B64,1-AF$19,0):$B64,0))-AF$19,1-AF$19)),0):E64,OFFSET(AF$39,AF$19-1,0):OFFSET(AF$39,IF(ROW(E64)-AF$19&lt;1, 1-ROW(E64)+AF$19,IF(OR(OFFSET($A64,1-AF$19,0) &lt;&gt;$A64,OFFSET($B64,1-AF$19,0) &lt;&gt; $B64), MAX(MATCH($A64,OFFSET($A64,1-AF$19,0):$A64,0),MATCH($B64,OFFSET($B64,1-AF$19,0):$B64,0))-1,0)),0)),0)</f>
        <v>0</v>
      </c>
      <c r="AG64" s="22">
        <f ca="1">IFERROR(SUMPRODUCT(OFFSET(F64,IF(ROW(F64)-AG$19&lt;1,2-ROW(F64), IF(OR(OFFSET($B64,1-AG$19,0) &lt;&gt; $B64,OFFSET($A64,1-AG$19,0) &lt;&gt; $A64), MAX(MATCH($A64,OFFSET($A64,1-AG$19,0):$A64,0),MATCH($B64,OFFSET($B64,1-AG$19,0):$B64,0))-AG$19,1-AG$19)),0):F64,OFFSET(AG$39,AG$19-1,0):OFFSET(AG$39,IF(ROW(F64)-AG$19&lt;1, 1-ROW(F64)+AG$19,IF(OR(OFFSET($A64,1-AG$19,0) &lt;&gt;$A64,OFFSET($B64,1-AG$19,0) &lt;&gt; $B64), MAX(MATCH($A64,OFFSET($A64,1-AG$19,0):$A64,0),MATCH($B64,OFFSET($B64,1-AG$19,0):$B64,0))-1,0)),0)),0)</f>
        <v>3.5970288725436808</v>
      </c>
      <c r="AH64" s="22">
        <f ca="1">IFERROR(SUMPRODUCT(OFFSET(G64,IF(ROW(G64)-AH$19&lt;1,2-ROW(G64), IF(OR(OFFSET($B64,1-AH$19,0) &lt;&gt; $B64,OFFSET($A64,1-AH$19,0) &lt;&gt; $A64), MAX(MATCH($A64,OFFSET($A64,1-AH$19,0):$A64,0),MATCH($B64,OFFSET($B64,1-AH$19,0):$B64,0))-AH$19,1-AH$19)),0):G64,OFFSET(AH$39,AH$19-1,0):OFFSET(AH$39,IF(ROW(G64)-AH$19&lt;1, 1-ROW(G64)+AH$19,IF(OR(OFFSET($A64,1-AH$19,0) &lt;&gt;$A64,OFFSET($B64,1-AH$19,0) &lt;&gt; $B64), MAX(MATCH($A64,OFFSET($A64,1-AH$19,0):$A64,0),MATCH($B64,OFFSET($B64,1-AH$19,0):$B64,0))-1,0)),0)),0)</f>
        <v>0</v>
      </c>
      <c r="AI64" s="22">
        <f ca="1">IFERROR(SUMPRODUCT(OFFSET(H64,IF(ROW(H64)-AI$19&lt;1,2-ROW(H64), IF(OR(OFFSET($B64,1-AI$19,0) &lt;&gt; $B64,OFFSET($A64,1-AI$19,0) &lt;&gt; $A64), MAX(MATCH($A64,OFFSET($A64,1-AI$19,0):$A64,0),MATCH($B64,OFFSET($B64,1-AI$19,0):$B64,0))-AI$19,1-AI$19)),0):H64,OFFSET(AI$39,AI$19-1,0):OFFSET(AI$39,IF(ROW(H64)-AI$19&lt;1, 1-ROW(H64)+AI$19,IF(OR(OFFSET($A64,1-AI$19,0) &lt;&gt;$A64,OFFSET($B64,1-AI$19,0) &lt;&gt; $B64), MAX(MATCH($A64,OFFSET($A64,1-AI$19,0):$A64,0),MATCH($B64,OFFSET($B64,1-AI$19,0):$B64,0))-1,0)),0)),0)</f>
        <v>0.81925363355414615</v>
      </c>
      <c r="AJ64" s="22">
        <f ca="1">IFERROR(SUMPRODUCT(OFFSET(I64,IF(ROW(I64)-AJ$19&lt;1,2-ROW(I64), IF(OR(OFFSET($B64,1-AJ$19,0) &lt;&gt; $B64,OFFSET($A64,1-AJ$19,0) &lt;&gt; $A64), MAX(MATCH($A64,OFFSET($A64,1-AJ$19,0):$A64,0),MATCH($B64,OFFSET($B64,1-AJ$19,0):$B64,0))-AJ$19,1-AJ$19)),0):I64,OFFSET(AJ$39,AJ$19-1,0):OFFSET(AJ$39,IF(ROW(I64)-AJ$19&lt;1, 1-ROW(I64)+AJ$19,IF(OR(OFFSET($A64,1-AJ$19,0) &lt;&gt;$A64,OFFSET($B64,1-AJ$19,0) &lt;&gt; $B64), MAX(MATCH($A64,OFFSET($A64,1-AJ$19,0):$A64,0),MATCH($B64,OFFSET($B64,1-AJ$19,0):$B64,0))-1,0)),0)),0)</f>
        <v>0</v>
      </c>
      <c r="AK64" s="22">
        <f ca="1">IFERROR(SUMPRODUCT(OFFSET(J64,IF(ROW(J64)-AK$19&lt;1,2-ROW(J64), IF(OR(OFFSET($B64,1-AK$19,0) &lt;&gt; $B64,OFFSET($A64,1-AK$19,0) &lt;&gt; $A64), MAX(MATCH($A64,OFFSET($A64,1-AK$19,0):$A64,0),MATCH($B64,OFFSET($B64,1-AK$19,0):$B64,0))-AK$19,1-AK$19)),0):J64,OFFSET(AK$39,AK$19-1,0):OFFSET(AK$39,IF(ROW(J64)-AK$19&lt;1, 1-ROW(J64)+AK$19,IF(OR(OFFSET($A64,1-AK$19,0) &lt;&gt;$A64,OFFSET($B64,1-AK$19,0) &lt;&gt; $B64), MAX(MATCH($A64,OFFSET($A64,1-AK$19,0):$A64,0),MATCH($B64,OFFSET($B64,1-AK$19,0):$B64,0))-1,0)),0)),0)</f>
        <v>0</v>
      </c>
      <c r="AL64" s="22">
        <f ca="1">IFERROR(SUMPRODUCT(OFFSET(K64,IF(ROW(K64)-AL$19&lt;1,2-ROW(K64), IF(OR(OFFSET($B64,1-AL$19,0) &lt;&gt; $B64,OFFSET($A64,1-AL$19,0) &lt;&gt; $A64), MAX(MATCH($A64,OFFSET($A64,1-AL$19,0):$A64,0),MATCH($B64,OFFSET($B64,1-AL$19,0):$B64,0))-AL$19,1-AL$19)),0):K64,OFFSET(AL$39,AL$19-1,0):OFFSET(AL$39,IF(ROW(K64)-AL$19&lt;1, 1-ROW(K64)+AL$19,IF(OR(OFFSET($A64,1-AL$19,0) &lt;&gt;$A64,OFFSET($B64,1-AL$19,0) &lt;&gt; $B64), MAX(MATCH($A64,OFFSET($A64,1-AL$19,0):$A64,0),MATCH($B64,OFFSET($B64,1-AL$19,0):$B64,0))-1,0)),0)),0)</f>
        <v>0</v>
      </c>
      <c r="AM64" s="22">
        <f ca="1">IFERROR(SUMPRODUCT(OFFSET(L64,IF(ROW(L64)-AM$19&lt;1,2-ROW(L64), IF(OR(OFFSET($B64,1-AM$19,0) &lt;&gt; $B64,OFFSET($A64,1-AM$19,0) &lt;&gt; $A64), MAX(MATCH($A64,OFFSET($A64,1-AM$19,0):$A64,0),MATCH($B64,OFFSET($B64,1-AM$19,0):$B64,0))-AM$19,1-AM$19)),0):L64,OFFSET(AM$39,AM$19-1,0):OFFSET(AM$39,IF(ROW(L64)-AM$19&lt;1, 1-ROW(L64)+AM$19,IF(OR(OFFSET($A64,1-AM$19,0) &lt;&gt;$A64,OFFSET($B64,1-AM$19,0) &lt;&gt; $B64), MAX(MATCH($A64,OFFSET($A64,1-AM$19,0):$A64,0),MATCH($B64,OFFSET($B64,1-AM$19,0):$B64,0))-1,0)),0)),0)</f>
        <v>0</v>
      </c>
      <c r="AN64" s="22">
        <f ca="1">IFERROR(SUMPRODUCT(OFFSET(M64,IF(ROW(M64)-AN$19&lt;1,2-ROW(M64), IF(OR(OFFSET($B64,1-AN$19,0) &lt;&gt; $B64,OFFSET($A64,1-AN$19,0) &lt;&gt; $A64), MAX(MATCH($A64,OFFSET($A64,1-AN$19,0):$A64,0),MATCH($B64,OFFSET($B64,1-AN$19,0):$B64,0))-AN$19,1-AN$19)),0):M64,OFFSET(AN$39,AN$19-1,0):OFFSET(AN$39,IF(ROW(M64)-AN$19&lt;1, 1-ROW(M64)+AN$19,IF(OR(OFFSET($A64,1-AN$19,0) &lt;&gt;$A64,OFFSET($B64,1-AN$19,0) &lt;&gt; $B64), MAX(MATCH($A64,OFFSET($A64,1-AN$19,0):$A64,0),MATCH($B64,OFFSET($B64,1-AN$19,0):$B64,0))-1,0)),0)),0)</f>
        <v>0</v>
      </c>
      <c r="AO64" s="22">
        <f ca="1">IFERROR(SUMPRODUCT(OFFSET(N64,IF(ROW(N64)-AO$19&lt;1,2-ROW(N64), IF(OR(OFFSET($B64,1-AO$19,0) &lt;&gt; $B64,OFFSET($A64,1-AO$19,0) &lt;&gt; $A64), MAX(MATCH($A64,OFFSET($A64,1-AO$19,0):$A64,0),MATCH($B64,OFFSET($B64,1-AO$19,0):$B64,0))-AO$19,1-AO$19)),0):N64,OFFSET(AO$39,AO$19-1,0):OFFSET(AO$39,IF(ROW(N64)-AO$19&lt;1, 1-ROW(N64)+AO$19,IF(OR(OFFSET($A64,1-AO$19,0) &lt;&gt;$A64,OFFSET($B64,1-AO$19,0) &lt;&gt; $B64), MAX(MATCH($A64,OFFSET($A64,1-AO$19,0):$A64,0),MATCH($B64,OFFSET($B64,1-AO$19,0):$B64,0))-1,0)),0)),0)</f>
        <v>0</v>
      </c>
      <c r="AP64" s="22">
        <f ca="1">IFERROR(SUMPRODUCT(OFFSET(O64,IF(ROW(O64)-AP$19&lt;1,2-ROW(O64), IF(OR(OFFSET($B64,1-AP$19,0) &lt;&gt; $B64,OFFSET($A64,1-AP$19,0) &lt;&gt; $A64), MAX(MATCH($A64,OFFSET($A64,1-AP$19,0):$A64,0),MATCH($B64,OFFSET($B64,1-AP$19,0):$B64,0))-AP$19,1-AP$19)),0):O64,OFFSET(AP$39,AP$19-1,0):OFFSET(AP$39,IF(ROW(O64)-AP$19&lt;1, 1-ROW(O64)+AP$19,IF(OR(OFFSET($A64,1-AP$19,0) &lt;&gt;$A64,OFFSET($B64,1-AP$19,0) &lt;&gt; $B64), MAX(MATCH($A64,OFFSET($A64,1-AP$19,0):$A64,0),MATCH($B64,OFFSET($B64,1-AP$19,0):$B64,0))-1,0)),0)),0)</f>
        <v>0</v>
      </c>
      <c r="AQ64" s="22">
        <f ca="1">IFERROR(SUMPRODUCT(OFFSET(P64,IF(ROW(P64)-AQ$19&lt;1,2-ROW(P64), IF(OR(OFFSET($B64,1-AQ$19,0) &lt;&gt; $B64,OFFSET($A64,1-AQ$19,0) &lt;&gt; $A64), MAX(MATCH($A64,OFFSET($A64,1-AQ$19,0):$A64,0),MATCH($B64,OFFSET($B64,1-AQ$19,0):$B64,0))-AQ$19,1-AQ$19)),0):P64,OFFSET(AQ$39,AQ$19-1,0):OFFSET(AQ$39,IF(ROW(P64)-AQ$19&lt;1, 1-ROW(P64)+AQ$19,IF(OR(OFFSET($A64,1-AQ$19,0) &lt;&gt;$A64,OFFSET($B64,1-AQ$19,0) &lt;&gt; $B64), MAX(MATCH($A64,OFFSET($A64,1-AQ$19,0):$A64,0),MATCH($B64,OFFSET($B64,1-AQ$19,0):$B64,0))-1,0)),0)),0)</f>
        <v>0</v>
      </c>
      <c r="AR64" s="22">
        <f ca="1">IFERROR(SUMPRODUCT(OFFSET(Q64,IF(ROW(Q64)-AR$19&lt;1,2-ROW(Q64), IF(OR(OFFSET($B64,1-AR$19,0) &lt;&gt; $B64,OFFSET($A64,1-AR$19,0) &lt;&gt; $A64), MAX(MATCH($A64,OFFSET($A64,1-AR$19,0):$A64,0),MATCH($B64,OFFSET($B64,1-AR$19,0):$B64,0))-AR$19,1-AR$19)),0):Q64,OFFSET(AR$39,AR$19-1,0):OFFSET(AR$39,IF(ROW(Q64)-AR$19&lt;1, 1-ROW(Q64)+AR$19,IF(OR(OFFSET($A64,1-AR$19,0) &lt;&gt;$A64,OFFSET($B64,1-AR$19,0) &lt;&gt; $B64), MAX(MATCH($A64,OFFSET($A64,1-AR$19,0):$A64,0),MATCH($B64,OFFSET($B64,1-AR$19,0):$B64,0))-1,0)),0)),0)</f>
        <v>0</v>
      </c>
      <c r="AS64" s="22">
        <f ca="1">IFERROR(SUMPRODUCT(OFFSET(R64,IF(ROW(R64)-AS$19&lt;1,2-ROW(R64), IF(OR(OFFSET($B64,1-AS$19,0) &lt;&gt; $B64,OFFSET($A64,1-AS$19,0) &lt;&gt; $A64), MAX(MATCH($A64,OFFSET($A64,1-AS$19,0):$A64,0),MATCH($B64,OFFSET($B64,1-AS$19,0):$B64,0))-AS$19,1-AS$19)),0):R64,OFFSET(AS$39,AS$19-1,0):OFFSET(AS$39,IF(ROW(R64)-AS$19&lt;1, 1-ROW(R64)+AS$19,IF(OR(OFFSET($A64,1-AS$19,0) &lt;&gt;$A64,OFFSET($B64,1-AS$19,0) &lt;&gt; $B64), MAX(MATCH($A64,OFFSET($A64,1-AS$19,0):$A64,0),MATCH($B64,OFFSET($B64,1-AS$19,0):$B64,0))-1,0)),0)),0)</f>
        <v>0</v>
      </c>
      <c r="AT64" s="22">
        <f ca="1">IFERROR(SUMPRODUCT(OFFSET(S64,IF(ROW(S64)-AT$19&lt;1,2-ROW(S64), IF(OR(OFFSET($B64,1-AT$19,0) &lt;&gt; $B64,OFFSET($A64,1-AT$19,0) &lt;&gt; $A64), MAX(MATCH($A64,OFFSET($A64,1-AT$19,0):$A64,0),MATCH($B64,OFFSET($B64,1-AT$19,0):$B64,0))-AT$19,1-AT$19)),0):S64,OFFSET(AT$39,AT$19-1,0):OFFSET(AT$39,IF(ROW(S64)-AT$19&lt;1, 1-ROW(S64)+AT$19,IF(OR(OFFSET($A64,1-AT$19,0) &lt;&gt;$A64,OFFSET($B64,1-AT$19,0) &lt;&gt; $B64), MAX(MATCH($A64,OFFSET($A64,1-AT$19,0):$A64,0),MATCH($B64,OFFSET($B64,1-AT$19,0):$B64,0))-1,0)),0)),0)</f>
        <v>0</v>
      </c>
      <c r="AU64" s="22">
        <f ca="1">IFERROR(SUMPRODUCT(OFFSET(T64,IF(ROW(T64)-AU$19&lt;1,2-ROW(T64), IF(OR(OFFSET($B64,1-AU$19,0) &lt;&gt; $B64,OFFSET($A64,1-AU$19,0) &lt;&gt; $A64), MAX(MATCH($A64,OFFSET($A64,1-AU$19,0):$A64,0),MATCH($B64,OFFSET($B64,1-AU$19,0):$B64,0))-AU$19,1-AU$19)),0):T64,OFFSET(AU$39,AU$19-1,0):OFFSET(AU$39,IF(ROW(T64)-AU$19&lt;1, 1-ROW(T64)+AU$19,IF(OR(OFFSET($A64,1-AU$19,0) &lt;&gt;$A64,OFFSET($B64,1-AU$19,0) &lt;&gt; $B64), MAX(MATCH($A64,OFFSET($A64,1-AU$19,0):$A64,0),MATCH($B64,OFFSET($B64,1-AU$19,0):$B64,0))-1,0)),0)),0)</f>
        <v>0</v>
      </c>
      <c r="AV64" s="22">
        <f ca="1">IFERROR(SUMPRODUCT(OFFSET(U64,IF(ROW(U64)-AV$19&lt;1,2-ROW(U64), IF(OR(OFFSET($B64,1-AV$19,0) &lt;&gt; $B64,OFFSET($A64,1-AV$19,0) &lt;&gt; $A64), MAX(MATCH($A64,OFFSET($A64,1-AV$19,0):$A64,0),MATCH($B64,OFFSET($B64,1-AV$19,0):$B64,0))-AV$19,1-AV$19)),0):U64,OFFSET(AV$39,AV$19-1,0):OFFSET(AV$39,IF(ROW(U64)-AV$19&lt;1, 1-ROW(U64)+AV$19,IF(OR(OFFSET($A64,1-AV$19,0) &lt;&gt;$A64,OFFSET($B64,1-AV$19,0) &lt;&gt; $B64), MAX(MATCH($A64,OFFSET($A64,1-AV$19,0):$A64,0),MATCH($B64,OFFSET($B64,1-AV$19,0):$B64,0))-1,0)),0)),0)</f>
        <v>0</v>
      </c>
      <c r="AW64" s="22">
        <f ca="1">IFERROR(SUMPRODUCT(OFFSET(V64,IF(ROW(V64)-AW$19&lt;1,2-ROW(V64), IF(OR(OFFSET($B64,1-AW$19,0) &lt;&gt; $B64,OFFSET($A64,1-AW$19,0) &lt;&gt; $A64), MAX(MATCH($A64,OFFSET($A64,1-AW$19,0):$A64,0),MATCH($B64,OFFSET($B64,1-AW$19,0):$B64,0))-AW$19,1-AW$19)),0):V64,OFFSET(AW$39,AW$19-1,0):OFFSET(AW$39,IF(ROW(V64)-AW$19&lt;1, 1-ROW(V64)+AW$19,IF(OR(OFFSET($A64,1-AW$19,0) &lt;&gt;$A64,OFFSET($B64,1-AW$19,0) &lt;&gt; $B64), MAX(MATCH($A64,OFFSET($A64,1-AW$19,0):$A64,0),MATCH($B64,OFFSET($B64,1-AW$19,0):$B64,0))-1,0)),0)),0)</f>
        <v>0</v>
      </c>
      <c r="AX64" s="22">
        <f ca="1">IFERROR(SUMPRODUCT(OFFSET(W64,IF(ROW(W64)-AX$19&lt;1,2-ROW(W64), IF(OR(OFFSET($B64,1-AX$19,0) &lt;&gt; $B64,OFFSET($A64,1-AX$19,0) &lt;&gt; $A64), MAX(MATCH($A64,OFFSET($A64,1-AX$19,0):$A64,0),MATCH($B64,OFFSET($B64,1-AX$19,0):$B64,0))-AX$19,1-AX$19)),0):W64,OFFSET(AX$39,AX$19-1,0):OFFSET(AX$39,IF(ROW(W64)-AX$19&lt;1, 1-ROW(W64)+AX$19,IF(OR(OFFSET($A64,1-AX$19,0) &lt;&gt;$A64,OFFSET($B64,1-AX$19,0) &lt;&gt; $B64), MAX(MATCH($A64,OFFSET($A64,1-AX$19,0):$A64,0),MATCH($B64,OFFSET($B64,1-AX$19,0):$B64,0))-1,0)),0)),0)</f>
        <v>0</v>
      </c>
      <c r="AY64" s="22">
        <f ca="1">IFERROR(SUMPRODUCT(OFFSET(X64,IF(ROW(X64)-AY$19&lt;1,2-ROW(X64), IF(OR(OFFSET($B64,1-AY$19,0) &lt;&gt; $B64,OFFSET($A64,1-AY$19,0) &lt;&gt; $A64), MAX(MATCH($A64,OFFSET($A64,1-AY$19,0):$A64,0),MATCH($B64,OFFSET($B64,1-AY$19,0):$B64,0))-AY$19,1-AY$19)),0):X64,OFFSET(AY$39,AY$19-1,0):OFFSET(AY$39,IF(ROW(X64)-AY$19&lt;1, 1-ROW(X64)+AY$19,IF(OR(OFFSET($A64,1-AY$19,0) &lt;&gt;$A64,OFFSET($B64,1-AY$19,0) &lt;&gt; $B64), MAX(MATCH($A64,OFFSET($A64,1-AY$19,0):$A64,0),MATCH($B64,OFFSET($B64,1-AY$19,0):$B64,0))-1,0)),0)),0)</f>
        <v>0</v>
      </c>
      <c r="AZ64" s="22">
        <f ca="1">IFERROR(SUMPRODUCT(OFFSET(Y64,IF(ROW(Y64)-AZ$19&lt;1,2-ROW(Y64), IF(OR(OFFSET($B64,1-AZ$19,0) &lt;&gt; $B64,OFFSET($A64,1-AZ$19,0) &lt;&gt; $A64), MAX(MATCH($A64,OFFSET($A64,1-AZ$19,0):$A64,0),MATCH($B64,OFFSET($B64,1-AZ$19,0):$B64,0))-AZ$19,1-AZ$19)),0):Y64,OFFSET(AZ$39,AZ$19-1,0):OFFSET(AZ$39,IF(ROW(Y64)-AZ$19&lt;1, 1-ROW(Y64)+AZ$19,IF(OR(OFFSET($A64,1-AZ$19,0) &lt;&gt;$A64,OFFSET($B64,1-AZ$19,0) &lt;&gt; $B64), MAX(MATCH($A64,OFFSET($A64,1-AZ$19,0):$A64,0),MATCH($B64,OFFSET($B64,1-AZ$19,0):$B64,0))-1,0)),0)),0)</f>
        <v>0</v>
      </c>
      <c r="BA64" s="22">
        <f ca="1">IFERROR(SUMPRODUCT(OFFSET(Z64,IF(ROW(Z64)-BA$19&lt;1,2-ROW(Z64), IF(OR(OFFSET($B64,1-BA$19,0) &lt;&gt; $B64,OFFSET($A64,1-BA$19,0) &lt;&gt; $A64), MAX(MATCH($A64,OFFSET($A64,1-BA$19,0):$A64,0),MATCH($B64,OFFSET($B64,1-BA$19,0):$B64,0))-BA$19,1-BA$19)),0):Z64,OFFSET(BA$39,BA$19-1,0):OFFSET(BA$39,IF(ROW(Z64)-BA$19&lt;1, 1-ROW(Z64)+BA$19,IF(OR(OFFSET($A64,1-BA$19,0) &lt;&gt;$A64,OFFSET($B64,1-BA$19,0) &lt;&gt; $B64), MAX(MATCH($A64,OFFSET($A64,1-BA$19,0):$A64,0),MATCH($B64,OFFSET($B64,1-BA$19,0):$B64,0))-1,0)),0)),0)</f>
        <v>0</v>
      </c>
      <c r="BD64">
        <f t="shared" ca="1" si="12"/>
        <v>0</v>
      </c>
      <c r="BE64">
        <f t="shared" ca="1" si="13"/>
        <v>0</v>
      </c>
      <c r="BF64">
        <f t="shared" ca="1" si="14"/>
        <v>0</v>
      </c>
      <c r="BG64">
        <f t="shared" ca="1" si="15"/>
        <v>0</v>
      </c>
      <c r="BH64">
        <f t="shared" ca="1" si="16"/>
        <v>0</v>
      </c>
      <c r="BI64">
        <f t="shared" ca="1" si="17"/>
        <v>0</v>
      </c>
      <c r="BJ64">
        <f t="shared" ca="1" si="18"/>
        <v>0</v>
      </c>
      <c r="BK64">
        <f t="shared" ca="1" si="19"/>
        <v>0</v>
      </c>
      <c r="BL64">
        <f t="shared" ca="1" si="20"/>
        <v>0</v>
      </c>
      <c r="BM64">
        <f t="shared" ca="1" si="21"/>
        <v>0</v>
      </c>
      <c r="BN64">
        <f t="shared" ca="1" si="22"/>
        <v>0</v>
      </c>
      <c r="BO64" t="e">
        <f>#REF!*#REF!</f>
        <v>#REF!</v>
      </c>
      <c r="BP64" t="e">
        <f>#REF!*#REF!</f>
        <v>#REF!</v>
      </c>
      <c r="BQ64" t="e">
        <f>#REF!*#REF!</f>
        <v>#REF!</v>
      </c>
      <c r="BR64" t="e">
        <f>#REF!*#REF!</f>
        <v>#REF!</v>
      </c>
      <c r="BS64" t="e">
        <f>#REF!*#REF!</f>
        <v>#REF!</v>
      </c>
      <c r="BT64" t="e">
        <f>#REF!*#REF!</f>
        <v>#REF!</v>
      </c>
      <c r="BU64" t="e">
        <f>#REF!*#REF!</f>
        <v>#REF!</v>
      </c>
      <c r="BV64" t="e">
        <f>#REF!*#REF!</f>
        <v>#REF!</v>
      </c>
      <c r="BW64" t="e">
        <f>#REF!*#REF!</f>
        <v>#REF!</v>
      </c>
      <c r="BX64" t="e">
        <f>#REF!*#REF!</f>
        <v>#REF!</v>
      </c>
      <c r="BY64" t="e">
        <f>#REF!*#REF!</f>
        <v>#REF!</v>
      </c>
      <c r="BZ64" t="e">
        <f>#REF!*#REF!</f>
        <v>#REF!</v>
      </c>
      <c r="CA64" t="e">
        <f>#REF!*#REF!</f>
        <v>#REF!</v>
      </c>
      <c r="CB64" t="e">
        <f>#REF!*#REF!</f>
        <v>#REF!</v>
      </c>
      <c r="CC64" t="e">
        <f>#REF!*#REF!</f>
        <v>#REF!</v>
      </c>
      <c r="CD64" t="e">
        <f>#REF!*#REF!</f>
        <v>#REF!</v>
      </c>
      <c r="CE64" t="e">
        <f>#REF!*#REF!</f>
        <v>#REF!</v>
      </c>
      <c r="CF64" t="e">
        <f>#REF!*#REF!</f>
        <v>#REF!</v>
      </c>
      <c r="CG64" t="e">
        <f>#REF!*#REF!</f>
        <v>#REF!</v>
      </c>
      <c r="CH64" t="e">
        <f>#REF!*#REF!</f>
        <v>#REF!</v>
      </c>
      <c r="CI64" t="e">
        <f>#REF!*#REF!</f>
        <v>#REF!</v>
      </c>
      <c r="CJ64" t="e">
        <f>#REF!*#REF!</f>
        <v>#REF!</v>
      </c>
      <c r="CK64" t="e">
        <f>#REF!*#REF!</f>
        <v>#REF!</v>
      </c>
      <c r="CL64" t="e">
        <f>#REF!*#REF!</f>
        <v>#REF!</v>
      </c>
      <c r="CM64" t="e">
        <f>#REF!*#REF!</f>
        <v>#REF!</v>
      </c>
      <c r="CN64" t="e">
        <f>#REF!*#REF!</f>
        <v>#REF!</v>
      </c>
      <c r="CO64" t="e">
        <f>#REF!*#REF!</f>
        <v>#REF!</v>
      </c>
      <c r="CP64" t="e">
        <f>#REF!*#REF!</f>
        <v>#REF!</v>
      </c>
      <c r="CQ64" t="e">
        <f>#REF!*#REF!</f>
        <v>#REF!</v>
      </c>
      <c r="CR64" t="e">
        <f>#REF!*#REF!</f>
        <v>#REF!</v>
      </c>
      <c r="CS64" t="e">
        <f>#REF!*#REF!</f>
        <v>#REF!</v>
      </c>
      <c r="CT64" t="e">
        <f>#REF!*#REF!</f>
        <v>#REF!</v>
      </c>
      <c r="CU64" t="e">
        <f>#REF!*#REF!</f>
        <v>#REF!</v>
      </c>
      <c r="CV64" t="e">
        <f>#REF!*#REF!</f>
        <v>#REF!</v>
      </c>
      <c r="CW64" t="e">
        <f>#REF!*#REF!</f>
        <v>#REF!</v>
      </c>
      <c r="CX64" t="e">
        <f>#REF!*#REF!</f>
        <v>#REF!</v>
      </c>
      <c r="CY64" t="e">
        <f>#REF!*#REF!</f>
        <v>#REF!</v>
      </c>
      <c r="CZ64" t="e">
        <f>#REF!*#REF!</f>
        <v>#REF!</v>
      </c>
      <c r="DA64" t="e">
        <f>#REF!*#REF!</f>
        <v>#REF!</v>
      </c>
      <c r="DB64" t="e">
        <f>#REF!*#REF!</f>
        <v>#REF!</v>
      </c>
      <c r="DC64" t="e">
        <f>#REF!*#REF!</f>
        <v>#REF!</v>
      </c>
      <c r="DD64" t="e">
        <f>#REF!*#REF!</f>
        <v>#REF!</v>
      </c>
    </row>
    <row r="65" spans="1:108" x14ac:dyDescent="0.25">
      <c r="A65" s="60" t="s">
        <v>113</v>
      </c>
      <c r="B65" s="60" t="s">
        <v>113</v>
      </c>
      <c r="C65" s="58">
        <v>43934</v>
      </c>
      <c r="D65" s="57">
        <v>0</v>
      </c>
      <c r="E65" s="57">
        <v>0</v>
      </c>
      <c r="F65" s="57">
        <v>7.198429</v>
      </c>
      <c r="G65" s="57">
        <v>0</v>
      </c>
      <c r="H65" s="57">
        <v>0</v>
      </c>
      <c r="I65" s="57">
        <v>0</v>
      </c>
      <c r="Z65" s="26"/>
      <c r="AA65" s="26"/>
      <c r="AE65" s="22">
        <f ca="1">IFERROR(SUMPRODUCT(OFFSET(D65,IF(ROW(D65)-AE$19&lt;1,2-ROW(D65), IF(OR(OFFSET($B65,1-AE$19,0) &lt;&gt; $B65,OFFSET($A65,1-AE$19,0) &lt;&gt; $A65), MAX(MATCH($A65,OFFSET($A65,1-AE$19,0):$A65,0),MATCH($B65,OFFSET($B65,1-AE$19,0):$B65,0))-AE$19,1-AE$19)),0):D65,OFFSET(AE$39,AE$19-1,0):OFFSET(AE$39,IF(ROW(D65)-AE$19&lt;1, 1-ROW(D65)+AE$19,IF(OR(OFFSET($A65,1-AE$19,0) &lt;&gt;$A65,OFFSET($B65,1-AE$19,0) &lt;&gt; $B65), MAX(MATCH($A65,OFFSET($A65,1-AE$19,0):$A65,0),MATCH($B65,OFFSET($B65,1-AE$19,0):$B65,0))-1,0)),0)),0)</f>
        <v>0.23678072586407178</v>
      </c>
      <c r="AF65" s="22">
        <f ca="1">IFERROR(SUMPRODUCT(OFFSET(E65,IF(ROW(E65)-AF$19&lt;1,2-ROW(E65), IF(OR(OFFSET($B65,1-AF$19,0) &lt;&gt; $B65,OFFSET($A65,1-AF$19,0) &lt;&gt; $A65), MAX(MATCH($A65,OFFSET($A65,1-AF$19,0):$A65,0),MATCH($B65,OFFSET($B65,1-AF$19,0):$B65,0))-AF$19,1-AF$19)),0):E65,OFFSET(AF$39,AF$19-1,0):OFFSET(AF$39,IF(ROW(E65)-AF$19&lt;1, 1-ROW(E65)+AF$19,IF(OR(OFFSET($A65,1-AF$19,0) &lt;&gt;$A65,OFFSET($B65,1-AF$19,0) &lt;&gt; $B65), MAX(MATCH($A65,OFFSET($A65,1-AF$19,0):$A65,0),MATCH($B65,OFFSET($B65,1-AF$19,0):$B65,0))-1,0)),0)),0)</f>
        <v>0</v>
      </c>
      <c r="AG65" s="22">
        <f ca="1">IFERROR(SUMPRODUCT(OFFSET(F65,IF(ROW(F65)-AG$19&lt;1,2-ROW(F65), IF(OR(OFFSET($B65,1-AG$19,0) &lt;&gt; $B65,OFFSET($A65,1-AG$19,0) &lt;&gt; $A65), MAX(MATCH($A65,OFFSET($A65,1-AG$19,0):$A65,0),MATCH($B65,OFFSET($B65,1-AG$19,0):$B65,0))-AG$19,1-AG$19)),0):F65,OFFSET(AG$39,AG$19-1,0):OFFSET(AG$39,IF(ROW(F65)-AG$19&lt;1, 1-ROW(F65)+AG$19,IF(OR(OFFSET($A65,1-AG$19,0) &lt;&gt;$A65,OFFSET($B65,1-AG$19,0) &lt;&gt; $B65), MAX(MATCH($A65,OFFSET($A65,1-AG$19,0):$A65,0),MATCH($B65,OFFSET($B65,1-AG$19,0):$B65,0))-1,0)),0)),0)</f>
        <v>5.0868426895553283</v>
      </c>
      <c r="AH65" s="22">
        <f ca="1">IFERROR(SUMPRODUCT(OFFSET(G65,IF(ROW(G65)-AH$19&lt;1,2-ROW(G65), IF(OR(OFFSET($B65,1-AH$19,0) &lt;&gt; $B65,OFFSET($A65,1-AH$19,0) &lt;&gt; $A65), MAX(MATCH($A65,OFFSET($A65,1-AH$19,0):$A65,0),MATCH($B65,OFFSET($B65,1-AH$19,0):$B65,0))-AH$19,1-AH$19)),0):G65,OFFSET(AH$39,AH$19-1,0):OFFSET(AH$39,IF(ROW(G65)-AH$19&lt;1, 1-ROW(G65)+AH$19,IF(OR(OFFSET($A65,1-AH$19,0) &lt;&gt;$A65,OFFSET($B65,1-AH$19,0) &lt;&gt; $B65), MAX(MATCH($A65,OFFSET($A65,1-AH$19,0):$A65,0),MATCH($B65,OFFSET($B65,1-AH$19,0):$B65,0))-1,0)),0)),0)</f>
        <v>0</v>
      </c>
      <c r="AI65" s="22">
        <f ca="1">IFERROR(SUMPRODUCT(OFFSET(H65,IF(ROW(H65)-AI$19&lt;1,2-ROW(H65), IF(OR(OFFSET($B65,1-AI$19,0) &lt;&gt; $B65,OFFSET($A65,1-AI$19,0) &lt;&gt; $A65), MAX(MATCH($A65,OFFSET($A65,1-AI$19,0):$A65,0),MATCH($B65,OFFSET($B65,1-AI$19,0):$B65,0))-AI$19,1-AI$19)),0):H65,OFFSET(AI$39,AI$19-1,0):OFFSET(AI$39,IF(ROW(H65)-AI$19&lt;1, 1-ROW(H65)+AI$19,IF(OR(OFFSET($A65,1-AI$19,0) &lt;&gt;$A65,OFFSET($B65,1-AI$19,0) &lt;&gt; $B65), MAX(MATCH($A65,OFFSET($A65,1-AI$19,0):$A65,0),MATCH($B65,OFFSET($B65,1-AI$19,0):$B65,0))-1,0)),0)),0)</f>
        <v>0</v>
      </c>
      <c r="AJ65" s="22">
        <f ca="1">IFERROR(SUMPRODUCT(OFFSET(I65,IF(ROW(I65)-AJ$19&lt;1,2-ROW(I65), IF(OR(OFFSET($B65,1-AJ$19,0) &lt;&gt; $B65,OFFSET($A65,1-AJ$19,0) &lt;&gt; $A65), MAX(MATCH($A65,OFFSET($A65,1-AJ$19,0):$A65,0),MATCH($B65,OFFSET($B65,1-AJ$19,0):$B65,0))-AJ$19,1-AJ$19)),0):I65,OFFSET(AJ$39,AJ$19-1,0):OFFSET(AJ$39,IF(ROW(I65)-AJ$19&lt;1, 1-ROW(I65)+AJ$19,IF(OR(OFFSET($A65,1-AJ$19,0) &lt;&gt;$A65,OFFSET($B65,1-AJ$19,0) &lt;&gt; $B65), MAX(MATCH($A65,OFFSET($A65,1-AJ$19,0):$A65,0),MATCH($B65,OFFSET($B65,1-AJ$19,0):$B65,0))-1,0)),0)),0)</f>
        <v>0</v>
      </c>
      <c r="AK65" s="22">
        <f ca="1">IFERROR(SUMPRODUCT(OFFSET(J65,IF(ROW(J65)-AK$19&lt;1,2-ROW(J65), IF(OR(OFFSET($B65,1-AK$19,0) &lt;&gt; $B65,OFFSET($A65,1-AK$19,0) &lt;&gt; $A65), MAX(MATCH($A65,OFFSET($A65,1-AK$19,0):$A65,0),MATCH($B65,OFFSET($B65,1-AK$19,0):$B65,0))-AK$19,1-AK$19)),0):J65,OFFSET(AK$39,AK$19-1,0):OFFSET(AK$39,IF(ROW(J65)-AK$19&lt;1, 1-ROW(J65)+AK$19,IF(OR(OFFSET($A65,1-AK$19,0) &lt;&gt;$A65,OFFSET($B65,1-AK$19,0) &lt;&gt; $B65), MAX(MATCH($A65,OFFSET($A65,1-AK$19,0):$A65,0),MATCH($B65,OFFSET($B65,1-AK$19,0):$B65,0))-1,0)),0)),0)</f>
        <v>0</v>
      </c>
      <c r="AL65" s="22">
        <f ca="1">IFERROR(SUMPRODUCT(OFFSET(K65,IF(ROW(K65)-AL$19&lt;1,2-ROW(K65), IF(OR(OFFSET($B65,1-AL$19,0) &lt;&gt; $B65,OFFSET($A65,1-AL$19,0) &lt;&gt; $A65), MAX(MATCH($A65,OFFSET($A65,1-AL$19,0):$A65,0),MATCH($B65,OFFSET($B65,1-AL$19,0):$B65,0))-AL$19,1-AL$19)),0):K65,OFFSET(AL$39,AL$19-1,0):OFFSET(AL$39,IF(ROW(K65)-AL$19&lt;1, 1-ROW(K65)+AL$19,IF(OR(OFFSET($A65,1-AL$19,0) &lt;&gt;$A65,OFFSET($B65,1-AL$19,0) &lt;&gt; $B65), MAX(MATCH($A65,OFFSET($A65,1-AL$19,0):$A65,0),MATCH($B65,OFFSET($B65,1-AL$19,0):$B65,0))-1,0)),0)),0)</f>
        <v>0</v>
      </c>
      <c r="AM65" s="22">
        <f ca="1">IFERROR(SUMPRODUCT(OFFSET(L65,IF(ROW(L65)-AM$19&lt;1,2-ROW(L65), IF(OR(OFFSET($B65,1-AM$19,0) &lt;&gt; $B65,OFFSET($A65,1-AM$19,0) &lt;&gt; $A65), MAX(MATCH($A65,OFFSET($A65,1-AM$19,0):$A65,0),MATCH($B65,OFFSET($B65,1-AM$19,0):$B65,0))-AM$19,1-AM$19)),0):L65,OFFSET(AM$39,AM$19-1,0):OFFSET(AM$39,IF(ROW(L65)-AM$19&lt;1, 1-ROW(L65)+AM$19,IF(OR(OFFSET($A65,1-AM$19,0) &lt;&gt;$A65,OFFSET($B65,1-AM$19,0) &lt;&gt; $B65), MAX(MATCH($A65,OFFSET($A65,1-AM$19,0):$A65,0),MATCH($B65,OFFSET($B65,1-AM$19,0):$B65,0))-1,0)),0)),0)</f>
        <v>0</v>
      </c>
      <c r="AN65" s="22">
        <f ca="1">IFERROR(SUMPRODUCT(OFFSET(M65,IF(ROW(M65)-AN$19&lt;1,2-ROW(M65), IF(OR(OFFSET($B65,1-AN$19,0) &lt;&gt; $B65,OFFSET($A65,1-AN$19,0) &lt;&gt; $A65), MAX(MATCH($A65,OFFSET($A65,1-AN$19,0):$A65,0),MATCH($B65,OFFSET($B65,1-AN$19,0):$B65,0))-AN$19,1-AN$19)),0):M65,OFFSET(AN$39,AN$19-1,0):OFFSET(AN$39,IF(ROW(M65)-AN$19&lt;1, 1-ROW(M65)+AN$19,IF(OR(OFFSET($A65,1-AN$19,0) &lt;&gt;$A65,OFFSET($B65,1-AN$19,0) &lt;&gt; $B65), MAX(MATCH($A65,OFFSET($A65,1-AN$19,0):$A65,0),MATCH($B65,OFFSET($B65,1-AN$19,0):$B65,0))-1,0)),0)),0)</f>
        <v>0</v>
      </c>
      <c r="AO65" s="22">
        <f ca="1">IFERROR(SUMPRODUCT(OFFSET(N65,IF(ROW(N65)-AO$19&lt;1,2-ROW(N65), IF(OR(OFFSET($B65,1-AO$19,0) &lt;&gt; $B65,OFFSET($A65,1-AO$19,0) &lt;&gt; $A65), MAX(MATCH($A65,OFFSET($A65,1-AO$19,0):$A65,0),MATCH($B65,OFFSET($B65,1-AO$19,0):$B65,0))-AO$19,1-AO$19)),0):N65,OFFSET(AO$39,AO$19-1,0):OFFSET(AO$39,IF(ROW(N65)-AO$19&lt;1, 1-ROW(N65)+AO$19,IF(OR(OFFSET($A65,1-AO$19,0) &lt;&gt;$A65,OFFSET($B65,1-AO$19,0) &lt;&gt; $B65), MAX(MATCH($A65,OFFSET($A65,1-AO$19,0):$A65,0),MATCH($B65,OFFSET($B65,1-AO$19,0):$B65,0))-1,0)),0)),0)</f>
        <v>0</v>
      </c>
      <c r="AP65" s="22">
        <f ca="1">IFERROR(SUMPRODUCT(OFFSET(O65,IF(ROW(O65)-AP$19&lt;1,2-ROW(O65), IF(OR(OFFSET($B65,1-AP$19,0) &lt;&gt; $B65,OFFSET($A65,1-AP$19,0) &lt;&gt; $A65), MAX(MATCH($A65,OFFSET($A65,1-AP$19,0):$A65,0),MATCH($B65,OFFSET($B65,1-AP$19,0):$B65,0))-AP$19,1-AP$19)),0):O65,OFFSET(AP$39,AP$19-1,0):OFFSET(AP$39,IF(ROW(O65)-AP$19&lt;1, 1-ROW(O65)+AP$19,IF(OR(OFFSET($A65,1-AP$19,0) &lt;&gt;$A65,OFFSET($B65,1-AP$19,0) &lt;&gt; $B65), MAX(MATCH($A65,OFFSET($A65,1-AP$19,0):$A65,0),MATCH($B65,OFFSET($B65,1-AP$19,0):$B65,0))-1,0)),0)),0)</f>
        <v>0</v>
      </c>
      <c r="AQ65" s="22">
        <f ca="1">IFERROR(SUMPRODUCT(OFFSET(P65,IF(ROW(P65)-AQ$19&lt;1,2-ROW(P65), IF(OR(OFFSET($B65,1-AQ$19,0) &lt;&gt; $B65,OFFSET($A65,1-AQ$19,0) &lt;&gt; $A65), MAX(MATCH($A65,OFFSET($A65,1-AQ$19,0):$A65,0),MATCH($B65,OFFSET($B65,1-AQ$19,0):$B65,0))-AQ$19,1-AQ$19)),0):P65,OFFSET(AQ$39,AQ$19-1,0):OFFSET(AQ$39,IF(ROW(P65)-AQ$19&lt;1, 1-ROW(P65)+AQ$19,IF(OR(OFFSET($A65,1-AQ$19,0) &lt;&gt;$A65,OFFSET($B65,1-AQ$19,0) &lt;&gt; $B65), MAX(MATCH($A65,OFFSET($A65,1-AQ$19,0):$A65,0),MATCH($B65,OFFSET($B65,1-AQ$19,0):$B65,0))-1,0)),0)),0)</f>
        <v>0</v>
      </c>
      <c r="AR65" s="22">
        <f ca="1">IFERROR(SUMPRODUCT(OFFSET(Q65,IF(ROW(Q65)-AR$19&lt;1,2-ROW(Q65), IF(OR(OFFSET($B65,1-AR$19,0) &lt;&gt; $B65,OFFSET($A65,1-AR$19,0) &lt;&gt; $A65), MAX(MATCH($A65,OFFSET($A65,1-AR$19,0):$A65,0),MATCH($B65,OFFSET($B65,1-AR$19,0):$B65,0))-AR$19,1-AR$19)),0):Q65,OFFSET(AR$39,AR$19-1,0):OFFSET(AR$39,IF(ROW(Q65)-AR$19&lt;1, 1-ROW(Q65)+AR$19,IF(OR(OFFSET($A65,1-AR$19,0) &lt;&gt;$A65,OFFSET($B65,1-AR$19,0) &lt;&gt; $B65), MAX(MATCH($A65,OFFSET($A65,1-AR$19,0):$A65,0),MATCH($B65,OFFSET($B65,1-AR$19,0):$B65,0))-1,0)),0)),0)</f>
        <v>0</v>
      </c>
      <c r="AS65" s="22">
        <f ca="1">IFERROR(SUMPRODUCT(OFFSET(R65,IF(ROW(R65)-AS$19&lt;1,2-ROW(R65), IF(OR(OFFSET($B65,1-AS$19,0) &lt;&gt; $B65,OFFSET($A65,1-AS$19,0) &lt;&gt; $A65), MAX(MATCH($A65,OFFSET($A65,1-AS$19,0):$A65,0),MATCH($B65,OFFSET($B65,1-AS$19,0):$B65,0))-AS$19,1-AS$19)),0):R65,OFFSET(AS$39,AS$19-1,0):OFFSET(AS$39,IF(ROW(R65)-AS$19&lt;1, 1-ROW(R65)+AS$19,IF(OR(OFFSET($A65,1-AS$19,0) &lt;&gt;$A65,OFFSET($B65,1-AS$19,0) &lt;&gt; $B65), MAX(MATCH($A65,OFFSET($A65,1-AS$19,0):$A65,0),MATCH($B65,OFFSET($B65,1-AS$19,0):$B65,0))-1,0)),0)),0)</f>
        <v>0</v>
      </c>
      <c r="AT65" s="22">
        <f ca="1">IFERROR(SUMPRODUCT(OFFSET(S65,IF(ROW(S65)-AT$19&lt;1,2-ROW(S65), IF(OR(OFFSET($B65,1-AT$19,0) &lt;&gt; $B65,OFFSET($A65,1-AT$19,0) &lt;&gt; $A65), MAX(MATCH($A65,OFFSET($A65,1-AT$19,0):$A65,0),MATCH($B65,OFFSET($B65,1-AT$19,0):$B65,0))-AT$19,1-AT$19)),0):S65,OFFSET(AT$39,AT$19-1,0):OFFSET(AT$39,IF(ROW(S65)-AT$19&lt;1, 1-ROW(S65)+AT$19,IF(OR(OFFSET($A65,1-AT$19,0) &lt;&gt;$A65,OFFSET($B65,1-AT$19,0) &lt;&gt; $B65), MAX(MATCH($A65,OFFSET($A65,1-AT$19,0):$A65,0),MATCH($B65,OFFSET($B65,1-AT$19,0):$B65,0))-1,0)),0)),0)</f>
        <v>0</v>
      </c>
      <c r="AU65" s="22">
        <f ca="1">IFERROR(SUMPRODUCT(OFFSET(T65,IF(ROW(T65)-AU$19&lt;1,2-ROW(T65), IF(OR(OFFSET($B65,1-AU$19,0) &lt;&gt; $B65,OFFSET($A65,1-AU$19,0) &lt;&gt; $A65), MAX(MATCH($A65,OFFSET($A65,1-AU$19,0):$A65,0),MATCH($B65,OFFSET($B65,1-AU$19,0):$B65,0))-AU$19,1-AU$19)),0):T65,OFFSET(AU$39,AU$19-1,0):OFFSET(AU$39,IF(ROW(T65)-AU$19&lt;1, 1-ROW(T65)+AU$19,IF(OR(OFFSET($A65,1-AU$19,0) &lt;&gt;$A65,OFFSET($B65,1-AU$19,0) &lt;&gt; $B65), MAX(MATCH($A65,OFFSET($A65,1-AU$19,0):$A65,0),MATCH($B65,OFFSET($B65,1-AU$19,0):$B65,0))-1,0)),0)),0)</f>
        <v>0</v>
      </c>
      <c r="AV65" s="22">
        <f ca="1">IFERROR(SUMPRODUCT(OFFSET(U65,IF(ROW(U65)-AV$19&lt;1,2-ROW(U65), IF(OR(OFFSET($B65,1-AV$19,0) &lt;&gt; $B65,OFFSET($A65,1-AV$19,0) &lt;&gt; $A65), MAX(MATCH($A65,OFFSET($A65,1-AV$19,0):$A65,0),MATCH($B65,OFFSET($B65,1-AV$19,0):$B65,0))-AV$19,1-AV$19)),0):U65,OFFSET(AV$39,AV$19-1,0):OFFSET(AV$39,IF(ROW(U65)-AV$19&lt;1, 1-ROW(U65)+AV$19,IF(OR(OFFSET($A65,1-AV$19,0) &lt;&gt;$A65,OFFSET($B65,1-AV$19,0) &lt;&gt; $B65), MAX(MATCH($A65,OFFSET($A65,1-AV$19,0):$A65,0),MATCH($B65,OFFSET($B65,1-AV$19,0):$B65,0))-1,0)),0)),0)</f>
        <v>0</v>
      </c>
      <c r="AW65" s="22">
        <f ca="1">IFERROR(SUMPRODUCT(OFFSET(V65,IF(ROW(V65)-AW$19&lt;1,2-ROW(V65), IF(OR(OFFSET($B65,1-AW$19,0) &lt;&gt; $B65,OFFSET($A65,1-AW$19,0) &lt;&gt; $A65), MAX(MATCH($A65,OFFSET($A65,1-AW$19,0):$A65,0),MATCH($B65,OFFSET($B65,1-AW$19,0):$B65,0))-AW$19,1-AW$19)),0):V65,OFFSET(AW$39,AW$19-1,0):OFFSET(AW$39,IF(ROW(V65)-AW$19&lt;1, 1-ROW(V65)+AW$19,IF(OR(OFFSET($A65,1-AW$19,0) &lt;&gt;$A65,OFFSET($B65,1-AW$19,0) &lt;&gt; $B65), MAX(MATCH($A65,OFFSET($A65,1-AW$19,0):$A65,0),MATCH($B65,OFFSET($B65,1-AW$19,0):$B65,0))-1,0)),0)),0)</f>
        <v>0</v>
      </c>
      <c r="AX65" s="22">
        <f ca="1">IFERROR(SUMPRODUCT(OFFSET(W65,IF(ROW(W65)-AX$19&lt;1,2-ROW(W65), IF(OR(OFFSET($B65,1-AX$19,0) &lt;&gt; $B65,OFFSET($A65,1-AX$19,0) &lt;&gt; $A65), MAX(MATCH($A65,OFFSET($A65,1-AX$19,0):$A65,0),MATCH($B65,OFFSET($B65,1-AX$19,0):$B65,0))-AX$19,1-AX$19)),0):W65,OFFSET(AX$39,AX$19-1,0):OFFSET(AX$39,IF(ROW(W65)-AX$19&lt;1, 1-ROW(W65)+AX$19,IF(OR(OFFSET($A65,1-AX$19,0) &lt;&gt;$A65,OFFSET($B65,1-AX$19,0) &lt;&gt; $B65), MAX(MATCH($A65,OFFSET($A65,1-AX$19,0):$A65,0),MATCH($B65,OFFSET($B65,1-AX$19,0):$B65,0))-1,0)),0)),0)</f>
        <v>0</v>
      </c>
      <c r="AY65" s="22">
        <f ca="1">IFERROR(SUMPRODUCT(OFFSET(X65,IF(ROW(X65)-AY$19&lt;1,2-ROW(X65), IF(OR(OFFSET($B65,1-AY$19,0) &lt;&gt; $B65,OFFSET($A65,1-AY$19,0) &lt;&gt; $A65), MAX(MATCH($A65,OFFSET($A65,1-AY$19,0):$A65,0),MATCH($B65,OFFSET($B65,1-AY$19,0):$B65,0))-AY$19,1-AY$19)),0):X65,OFFSET(AY$39,AY$19-1,0):OFFSET(AY$39,IF(ROW(X65)-AY$19&lt;1, 1-ROW(X65)+AY$19,IF(OR(OFFSET($A65,1-AY$19,0) &lt;&gt;$A65,OFFSET($B65,1-AY$19,0) &lt;&gt; $B65), MAX(MATCH($A65,OFFSET($A65,1-AY$19,0):$A65,0),MATCH($B65,OFFSET($B65,1-AY$19,0):$B65,0))-1,0)),0)),0)</f>
        <v>0</v>
      </c>
      <c r="AZ65" s="22">
        <f ca="1">IFERROR(SUMPRODUCT(OFFSET(Y65,IF(ROW(Y65)-AZ$19&lt;1,2-ROW(Y65), IF(OR(OFFSET($B65,1-AZ$19,0) &lt;&gt; $B65,OFFSET($A65,1-AZ$19,0) &lt;&gt; $A65), MAX(MATCH($A65,OFFSET($A65,1-AZ$19,0):$A65,0),MATCH($B65,OFFSET($B65,1-AZ$19,0):$B65,0))-AZ$19,1-AZ$19)),0):Y65,OFFSET(AZ$39,AZ$19-1,0):OFFSET(AZ$39,IF(ROW(Y65)-AZ$19&lt;1, 1-ROW(Y65)+AZ$19,IF(OR(OFFSET($A65,1-AZ$19,0) &lt;&gt;$A65,OFFSET($B65,1-AZ$19,0) &lt;&gt; $B65), MAX(MATCH($A65,OFFSET($A65,1-AZ$19,0):$A65,0),MATCH($B65,OFFSET($B65,1-AZ$19,0):$B65,0))-1,0)),0)),0)</f>
        <v>0</v>
      </c>
      <c r="BA65" s="22">
        <f ca="1">IFERROR(SUMPRODUCT(OFFSET(Z65,IF(ROW(Z65)-BA$19&lt;1,2-ROW(Z65), IF(OR(OFFSET($B65,1-BA$19,0) &lt;&gt; $B65,OFFSET($A65,1-BA$19,0) &lt;&gt; $A65), MAX(MATCH($A65,OFFSET($A65,1-BA$19,0):$A65,0),MATCH($B65,OFFSET($B65,1-BA$19,0):$B65,0))-BA$19,1-BA$19)),0):Z65,OFFSET(BA$39,BA$19-1,0):OFFSET(BA$39,IF(ROW(Z65)-BA$19&lt;1, 1-ROW(Z65)+BA$19,IF(OR(OFFSET($A65,1-BA$19,0) &lt;&gt;$A65,OFFSET($B65,1-BA$19,0) &lt;&gt; $B65), MAX(MATCH($A65,OFFSET($A65,1-BA$19,0):$A65,0),MATCH($B65,OFFSET($B65,1-BA$19,0):$B65,0))-1,0)),0)),0)</f>
        <v>0</v>
      </c>
      <c r="BD65">
        <f t="shared" ca="1" si="12"/>
        <v>0</v>
      </c>
      <c r="BE65">
        <f t="shared" ca="1" si="13"/>
        <v>0</v>
      </c>
      <c r="BF65">
        <f t="shared" ca="1" si="14"/>
        <v>0</v>
      </c>
      <c r="BG65">
        <f t="shared" ca="1" si="15"/>
        <v>0</v>
      </c>
      <c r="BH65">
        <f t="shared" ca="1" si="16"/>
        <v>0</v>
      </c>
      <c r="BI65">
        <f t="shared" ca="1" si="17"/>
        <v>0</v>
      </c>
      <c r="BJ65">
        <f t="shared" ca="1" si="18"/>
        <v>0</v>
      </c>
      <c r="BK65">
        <f t="shared" ca="1" si="19"/>
        <v>0</v>
      </c>
      <c r="BL65">
        <f t="shared" ca="1" si="20"/>
        <v>0</v>
      </c>
      <c r="BM65">
        <f t="shared" ca="1" si="21"/>
        <v>0</v>
      </c>
      <c r="BN65">
        <f t="shared" ca="1" si="22"/>
        <v>0</v>
      </c>
      <c r="BO65" t="e">
        <f>#REF!*#REF!</f>
        <v>#REF!</v>
      </c>
      <c r="BP65" t="e">
        <f>#REF!*#REF!</f>
        <v>#REF!</v>
      </c>
      <c r="BQ65" t="e">
        <f>#REF!*#REF!</f>
        <v>#REF!</v>
      </c>
      <c r="BR65" t="e">
        <f>#REF!*#REF!</f>
        <v>#REF!</v>
      </c>
      <c r="BS65" t="e">
        <f>#REF!*#REF!</f>
        <v>#REF!</v>
      </c>
      <c r="BT65" t="e">
        <f>#REF!*#REF!</f>
        <v>#REF!</v>
      </c>
      <c r="BU65" t="e">
        <f>#REF!*#REF!</f>
        <v>#REF!</v>
      </c>
      <c r="BV65" t="e">
        <f>#REF!*#REF!</f>
        <v>#REF!</v>
      </c>
      <c r="BW65" t="e">
        <f>#REF!*#REF!</f>
        <v>#REF!</v>
      </c>
      <c r="BX65" t="e">
        <f>#REF!*#REF!</f>
        <v>#REF!</v>
      </c>
      <c r="BY65" t="e">
        <f>#REF!*#REF!</f>
        <v>#REF!</v>
      </c>
      <c r="BZ65" t="e">
        <f>#REF!*#REF!</f>
        <v>#REF!</v>
      </c>
      <c r="CA65" t="e">
        <f>#REF!*#REF!</f>
        <v>#REF!</v>
      </c>
      <c r="CB65" t="e">
        <f>#REF!*#REF!</f>
        <v>#REF!</v>
      </c>
      <c r="CC65" t="e">
        <f>#REF!*#REF!</f>
        <v>#REF!</v>
      </c>
      <c r="CD65" t="e">
        <f>#REF!*#REF!</f>
        <v>#REF!</v>
      </c>
      <c r="CE65" t="e">
        <f>#REF!*#REF!</f>
        <v>#REF!</v>
      </c>
      <c r="CF65" t="e">
        <f>#REF!*#REF!</f>
        <v>#REF!</v>
      </c>
      <c r="CG65" t="e">
        <f>#REF!*#REF!</f>
        <v>#REF!</v>
      </c>
      <c r="CH65" t="e">
        <f>#REF!*#REF!</f>
        <v>#REF!</v>
      </c>
      <c r="CI65" t="e">
        <f>#REF!*#REF!</f>
        <v>#REF!</v>
      </c>
      <c r="CJ65" t="e">
        <f>#REF!*#REF!</f>
        <v>#REF!</v>
      </c>
      <c r="CK65" t="e">
        <f>#REF!*#REF!</f>
        <v>#REF!</v>
      </c>
      <c r="CL65" t="e">
        <f>#REF!*#REF!</f>
        <v>#REF!</v>
      </c>
      <c r="CM65" t="e">
        <f>#REF!*#REF!</f>
        <v>#REF!</v>
      </c>
      <c r="CN65" t="e">
        <f>#REF!*#REF!</f>
        <v>#REF!</v>
      </c>
      <c r="CO65" t="e">
        <f>#REF!*#REF!</f>
        <v>#REF!</v>
      </c>
      <c r="CP65" t="e">
        <f>#REF!*#REF!</f>
        <v>#REF!</v>
      </c>
      <c r="CQ65" t="e">
        <f>#REF!*#REF!</f>
        <v>#REF!</v>
      </c>
      <c r="CR65" t="e">
        <f>#REF!*#REF!</f>
        <v>#REF!</v>
      </c>
      <c r="CS65" t="e">
        <f>#REF!*#REF!</f>
        <v>#REF!</v>
      </c>
      <c r="CT65" t="e">
        <f>#REF!*#REF!</f>
        <v>#REF!</v>
      </c>
      <c r="CU65" t="e">
        <f>#REF!*#REF!</f>
        <v>#REF!</v>
      </c>
      <c r="CV65" t="e">
        <f>#REF!*#REF!</f>
        <v>#REF!</v>
      </c>
      <c r="CW65" t="e">
        <f>#REF!*#REF!</f>
        <v>#REF!</v>
      </c>
      <c r="CX65" t="e">
        <f>#REF!*#REF!</f>
        <v>#REF!</v>
      </c>
      <c r="CY65" t="e">
        <f>#REF!*#REF!</f>
        <v>#REF!</v>
      </c>
      <c r="CZ65" t="e">
        <f>#REF!*#REF!</f>
        <v>#REF!</v>
      </c>
      <c r="DA65" t="e">
        <f>#REF!*#REF!</f>
        <v>#REF!</v>
      </c>
      <c r="DB65" t="e">
        <f>#REF!*#REF!</f>
        <v>#REF!</v>
      </c>
      <c r="DC65" t="e">
        <f>#REF!*#REF!</f>
        <v>#REF!</v>
      </c>
      <c r="DD65" t="e">
        <f>#REF!*#REF!</f>
        <v>#REF!</v>
      </c>
    </row>
    <row r="66" spans="1:108" x14ac:dyDescent="0.25">
      <c r="A66" s="60" t="s">
        <v>113</v>
      </c>
      <c r="B66" s="60" t="s">
        <v>113</v>
      </c>
      <c r="C66" s="58">
        <v>43941</v>
      </c>
      <c r="D66" s="57">
        <v>0</v>
      </c>
      <c r="E66" s="57">
        <v>0</v>
      </c>
      <c r="F66" s="57">
        <v>14.258452</v>
      </c>
      <c r="G66" s="57">
        <v>0</v>
      </c>
      <c r="H66" s="57">
        <v>0</v>
      </c>
      <c r="I66" s="57">
        <v>0</v>
      </c>
      <c r="Z66" s="26"/>
      <c r="AA66" s="26"/>
      <c r="AE66" s="22">
        <f ca="1">IFERROR(SUMPRODUCT(OFFSET(D66,IF(ROW(D66)-AE$19&lt;1,2-ROW(D66), IF(OR(OFFSET($B66,1-AE$19,0) &lt;&gt; $B66,OFFSET($A66,1-AE$19,0) &lt;&gt; $A66), MAX(MATCH($A66,OFFSET($A66,1-AE$19,0):$A66,0),MATCH($B66,OFFSET($B66,1-AE$19,0):$B66,0))-AE$19,1-AE$19)),0):D66,OFFSET(AE$39,AE$19-1,0):OFFSET(AE$39,IF(ROW(D66)-AE$19&lt;1, 1-ROW(D66)+AE$19,IF(OR(OFFSET($A66,1-AE$19,0) &lt;&gt;$A66,OFFSET($B66,1-AE$19,0) &lt;&gt; $B66), MAX(MATCH($A66,OFFSET($A66,1-AE$19,0):$A66,0),MATCH($B66,OFFSET($B66,1-AE$19,0):$B66,0))-1,0)),0)),0)</f>
        <v>0</v>
      </c>
      <c r="AF66" s="22">
        <f ca="1">IFERROR(SUMPRODUCT(OFFSET(E66,IF(ROW(E66)-AF$19&lt;1,2-ROW(E66), IF(OR(OFFSET($B66,1-AF$19,0) &lt;&gt; $B66,OFFSET($A66,1-AF$19,0) &lt;&gt; $A66), MAX(MATCH($A66,OFFSET($A66,1-AF$19,0):$A66,0),MATCH($B66,OFFSET($B66,1-AF$19,0):$B66,0))-AF$19,1-AF$19)),0):E66,OFFSET(AF$39,AF$19-1,0):OFFSET(AF$39,IF(ROW(E66)-AF$19&lt;1, 1-ROW(E66)+AF$19,IF(OR(OFFSET($A66,1-AF$19,0) &lt;&gt;$A66,OFFSET($B66,1-AF$19,0) &lt;&gt; $B66), MAX(MATCH($A66,OFFSET($A66,1-AF$19,0):$A66,0),MATCH($B66,OFFSET($B66,1-AF$19,0):$B66,0))-1,0)),0)),0)</f>
        <v>0</v>
      </c>
      <c r="AG66" s="22">
        <f ca="1">IFERROR(SUMPRODUCT(OFFSET(F66,IF(ROW(F66)-AG$19&lt;1,2-ROW(F66), IF(OR(OFFSET($B66,1-AG$19,0) &lt;&gt; $B66,OFFSET($A66,1-AG$19,0) &lt;&gt; $A66), MAX(MATCH($A66,OFFSET($A66,1-AG$19,0):$A66,0),MATCH($B66,OFFSET($B66,1-AG$19,0):$B66,0))-AG$19,1-AG$19)),0):F66,OFFSET(AG$39,AG$19-1,0):OFFSET(AG$39,IF(ROW(F66)-AG$19&lt;1, 1-ROW(F66)+AG$19,IF(OR(OFFSET($A66,1-AG$19,0) &lt;&gt;$A66,OFFSET($B66,1-AG$19,0) &lt;&gt; $B66), MAX(MATCH($A66,OFFSET($A66,1-AG$19,0):$A66,0),MATCH($B66,OFFSET($B66,1-AG$19,0):$B66,0))-1,0)),0)),0)</f>
        <v>10.043335241029066</v>
      </c>
      <c r="AH66" s="22">
        <f ca="1">IFERROR(SUMPRODUCT(OFFSET(G66,IF(ROW(G66)-AH$19&lt;1,2-ROW(G66), IF(OR(OFFSET($B66,1-AH$19,0) &lt;&gt; $B66,OFFSET($A66,1-AH$19,0) &lt;&gt; $A66), MAX(MATCH($A66,OFFSET($A66,1-AH$19,0):$A66,0),MATCH($B66,OFFSET($B66,1-AH$19,0):$B66,0))-AH$19,1-AH$19)),0):G66,OFFSET(AH$39,AH$19-1,0):OFFSET(AH$39,IF(ROW(G66)-AH$19&lt;1, 1-ROW(G66)+AH$19,IF(OR(OFFSET($A66,1-AH$19,0) &lt;&gt;$A66,OFFSET($B66,1-AH$19,0) &lt;&gt; $B66), MAX(MATCH($A66,OFFSET($A66,1-AH$19,0):$A66,0),MATCH($B66,OFFSET($B66,1-AH$19,0):$B66,0))-1,0)),0)),0)</f>
        <v>0</v>
      </c>
      <c r="AI66" s="22">
        <f ca="1">IFERROR(SUMPRODUCT(OFFSET(H66,IF(ROW(H66)-AI$19&lt;1,2-ROW(H66), IF(OR(OFFSET($B66,1-AI$19,0) &lt;&gt; $B66,OFFSET($A66,1-AI$19,0) &lt;&gt; $A66), MAX(MATCH($A66,OFFSET($A66,1-AI$19,0):$A66,0),MATCH($B66,OFFSET($B66,1-AI$19,0):$B66,0))-AI$19,1-AI$19)),0):H66,OFFSET(AI$39,AI$19-1,0):OFFSET(AI$39,IF(ROW(H66)-AI$19&lt;1, 1-ROW(H66)+AI$19,IF(OR(OFFSET($A66,1-AI$19,0) &lt;&gt;$A66,OFFSET($B66,1-AI$19,0) &lt;&gt; $B66), MAX(MATCH($A66,OFFSET($A66,1-AI$19,0):$A66,0),MATCH($B66,OFFSET($B66,1-AI$19,0):$B66,0))-1,0)),0)),0)</f>
        <v>0</v>
      </c>
      <c r="AJ66" s="22">
        <f ca="1">IFERROR(SUMPRODUCT(OFFSET(I66,IF(ROW(I66)-AJ$19&lt;1,2-ROW(I66), IF(OR(OFFSET($B66,1-AJ$19,0) &lt;&gt; $B66,OFFSET($A66,1-AJ$19,0) &lt;&gt; $A66), MAX(MATCH($A66,OFFSET($A66,1-AJ$19,0):$A66,0),MATCH($B66,OFFSET($B66,1-AJ$19,0):$B66,0))-AJ$19,1-AJ$19)),0):I66,OFFSET(AJ$39,AJ$19-1,0):OFFSET(AJ$39,IF(ROW(I66)-AJ$19&lt;1, 1-ROW(I66)+AJ$19,IF(OR(OFFSET($A66,1-AJ$19,0) &lt;&gt;$A66,OFFSET($B66,1-AJ$19,0) &lt;&gt; $B66), MAX(MATCH($A66,OFFSET($A66,1-AJ$19,0):$A66,0),MATCH($B66,OFFSET($B66,1-AJ$19,0):$B66,0))-1,0)),0)),0)</f>
        <v>0</v>
      </c>
      <c r="AK66" s="22">
        <f ca="1">IFERROR(SUMPRODUCT(OFFSET(J66,IF(ROW(J66)-AK$19&lt;1,2-ROW(J66), IF(OR(OFFSET($B66,1-AK$19,0) &lt;&gt; $B66,OFFSET($A66,1-AK$19,0) &lt;&gt; $A66), MAX(MATCH($A66,OFFSET($A66,1-AK$19,0):$A66,0),MATCH($B66,OFFSET($B66,1-AK$19,0):$B66,0))-AK$19,1-AK$19)),0):J66,OFFSET(AK$39,AK$19-1,0):OFFSET(AK$39,IF(ROW(J66)-AK$19&lt;1, 1-ROW(J66)+AK$19,IF(OR(OFFSET($A66,1-AK$19,0) &lt;&gt;$A66,OFFSET($B66,1-AK$19,0) &lt;&gt; $B66), MAX(MATCH($A66,OFFSET($A66,1-AK$19,0):$A66,0),MATCH($B66,OFFSET($B66,1-AK$19,0):$B66,0))-1,0)),0)),0)</f>
        <v>0</v>
      </c>
      <c r="AL66" s="22">
        <f ca="1">IFERROR(SUMPRODUCT(OFFSET(K66,IF(ROW(K66)-AL$19&lt;1,2-ROW(K66), IF(OR(OFFSET($B66,1-AL$19,0) &lt;&gt; $B66,OFFSET($A66,1-AL$19,0) &lt;&gt; $A66), MAX(MATCH($A66,OFFSET($A66,1-AL$19,0):$A66,0),MATCH($B66,OFFSET($B66,1-AL$19,0):$B66,0))-AL$19,1-AL$19)),0):K66,OFFSET(AL$39,AL$19-1,0):OFFSET(AL$39,IF(ROW(K66)-AL$19&lt;1, 1-ROW(K66)+AL$19,IF(OR(OFFSET($A66,1-AL$19,0) &lt;&gt;$A66,OFFSET($B66,1-AL$19,0) &lt;&gt; $B66), MAX(MATCH($A66,OFFSET($A66,1-AL$19,0):$A66,0),MATCH($B66,OFFSET($B66,1-AL$19,0):$B66,0))-1,0)),0)),0)</f>
        <v>0</v>
      </c>
      <c r="AM66" s="22">
        <f ca="1">IFERROR(SUMPRODUCT(OFFSET(L66,IF(ROW(L66)-AM$19&lt;1,2-ROW(L66), IF(OR(OFFSET($B66,1-AM$19,0) &lt;&gt; $B66,OFFSET($A66,1-AM$19,0) &lt;&gt; $A66), MAX(MATCH($A66,OFFSET($A66,1-AM$19,0):$A66,0),MATCH($B66,OFFSET($B66,1-AM$19,0):$B66,0))-AM$19,1-AM$19)),0):L66,OFFSET(AM$39,AM$19-1,0):OFFSET(AM$39,IF(ROW(L66)-AM$19&lt;1, 1-ROW(L66)+AM$19,IF(OR(OFFSET($A66,1-AM$19,0) &lt;&gt;$A66,OFFSET($B66,1-AM$19,0) &lt;&gt; $B66), MAX(MATCH($A66,OFFSET($A66,1-AM$19,0):$A66,0),MATCH($B66,OFFSET($B66,1-AM$19,0):$B66,0))-1,0)),0)),0)</f>
        <v>0</v>
      </c>
      <c r="AN66" s="22">
        <f ca="1">IFERROR(SUMPRODUCT(OFFSET(M66,IF(ROW(M66)-AN$19&lt;1,2-ROW(M66), IF(OR(OFFSET($B66,1-AN$19,0) &lt;&gt; $B66,OFFSET($A66,1-AN$19,0) &lt;&gt; $A66), MAX(MATCH($A66,OFFSET($A66,1-AN$19,0):$A66,0),MATCH($B66,OFFSET($B66,1-AN$19,0):$B66,0))-AN$19,1-AN$19)),0):M66,OFFSET(AN$39,AN$19-1,0):OFFSET(AN$39,IF(ROW(M66)-AN$19&lt;1, 1-ROW(M66)+AN$19,IF(OR(OFFSET($A66,1-AN$19,0) &lt;&gt;$A66,OFFSET($B66,1-AN$19,0) &lt;&gt; $B66), MAX(MATCH($A66,OFFSET($A66,1-AN$19,0):$A66,0),MATCH($B66,OFFSET($B66,1-AN$19,0):$B66,0))-1,0)),0)),0)</f>
        <v>0</v>
      </c>
      <c r="AO66" s="22">
        <f ca="1">IFERROR(SUMPRODUCT(OFFSET(N66,IF(ROW(N66)-AO$19&lt;1,2-ROW(N66), IF(OR(OFFSET($B66,1-AO$19,0) &lt;&gt; $B66,OFFSET($A66,1-AO$19,0) &lt;&gt; $A66), MAX(MATCH($A66,OFFSET($A66,1-AO$19,0):$A66,0),MATCH($B66,OFFSET($B66,1-AO$19,0):$B66,0))-AO$19,1-AO$19)),0):N66,OFFSET(AO$39,AO$19-1,0):OFFSET(AO$39,IF(ROW(N66)-AO$19&lt;1, 1-ROW(N66)+AO$19,IF(OR(OFFSET($A66,1-AO$19,0) &lt;&gt;$A66,OFFSET($B66,1-AO$19,0) &lt;&gt; $B66), MAX(MATCH($A66,OFFSET($A66,1-AO$19,0):$A66,0),MATCH($B66,OFFSET($B66,1-AO$19,0):$B66,0))-1,0)),0)),0)</f>
        <v>0</v>
      </c>
      <c r="AP66" s="22">
        <f ca="1">IFERROR(SUMPRODUCT(OFFSET(O66,IF(ROW(O66)-AP$19&lt;1,2-ROW(O66), IF(OR(OFFSET($B66,1-AP$19,0) &lt;&gt; $B66,OFFSET($A66,1-AP$19,0) &lt;&gt; $A66), MAX(MATCH($A66,OFFSET($A66,1-AP$19,0):$A66,0),MATCH($B66,OFFSET($B66,1-AP$19,0):$B66,0))-AP$19,1-AP$19)),0):O66,OFFSET(AP$39,AP$19-1,0):OFFSET(AP$39,IF(ROW(O66)-AP$19&lt;1, 1-ROW(O66)+AP$19,IF(OR(OFFSET($A66,1-AP$19,0) &lt;&gt;$A66,OFFSET($B66,1-AP$19,0) &lt;&gt; $B66), MAX(MATCH($A66,OFFSET($A66,1-AP$19,0):$A66,0),MATCH($B66,OFFSET($B66,1-AP$19,0):$B66,0))-1,0)),0)),0)</f>
        <v>0</v>
      </c>
      <c r="AQ66" s="22">
        <f ca="1">IFERROR(SUMPRODUCT(OFFSET(P66,IF(ROW(P66)-AQ$19&lt;1,2-ROW(P66), IF(OR(OFFSET($B66,1-AQ$19,0) &lt;&gt; $B66,OFFSET($A66,1-AQ$19,0) &lt;&gt; $A66), MAX(MATCH($A66,OFFSET($A66,1-AQ$19,0):$A66,0),MATCH($B66,OFFSET($B66,1-AQ$19,0):$B66,0))-AQ$19,1-AQ$19)),0):P66,OFFSET(AQ$39,AQ$19-1,0):OFFSET(AQ$39,IF(ROW(P66)-AQ$19&lt;1, 1-ROW(P66)+AQ$19,IF(OR(OFFSET($A66,1-AQ$19,0) &lt;&gt;$A66,OFFSET($B66,1-AQ$19,0) &lt;&gt; $B66), MAX(MATCH($A66,OFFSET($A66,1-AQ$19,0):$A66,0),MATCH($B66,OFFSET($B66,1-AQ$19,0):$B66,0))-1,0)),0)),0)</f>
        <v>0</v>
      </c>
      <c r="AR66" s="22">
        <f ca="1">IFERROR(SUMPRODUCT(OFFSET(Q66,IF(ROW(Q66)-AR$19&lt;1,2-ROW(Q66), IF(OR(OFFSET($B66,1-AR$19,0) &lt;&gt; $B66,OFFSET($A66,1-AR$19,0) &lt;&gt; $A66), MAX(MATCH($A66,OFFSET($A66,1-AR$19,0):$A66,0),MATCH($B66,OFFSET($B66,1-AR$19,0):$B66,0))-AR$19,1-AR$19)),0):Q66,OFFSET(AR$39,AR$19-1,0):OFFSET(AR$39,IF(ROW(Q66)-AR$19&lt;1, 1-ROW(Q66)+AR$19,IF(OR(OFFSET($A66,1-AR$19,0) &lt;&gt;$A66,OFFSET($B66,1-AR$19,0) &lt;&gt; $B66), MAX(MATCH($A66,OFFSET($A66,1-AR$19,0):$A66,0),MATCH($B66,OFFSET($B66,1-AR$19,0):$B66,0))-1,0)),0)),0)</f>
        <v>0</v>
      </c>
      <c r="AS66" s="22">
        <f ca="1">IFERROR(SUMPRODUCT(OFFSET(R66,IF(ROW(R66)-AS$19&lt;1,2-ROW(R66), IF(OR(OFFSET($B66,1-AS$19,0) &lt;&gt; $B66,OFFSET($A66,1-AS$19,0) &lt;&gt; $A66), MAX(MATCH($A66,OFFSET($A66,1-AS$19,0):$A66,0),MATCH($B66,OFFSET($B66,1-AS$19,0):$B66,0))-AS$19,1-AS$19)),0):R66,OFFSET(AS$39,AS$19-1,0):OFFSET(AS$39,IF(ROW(R66)-AS$19&lt;1, 1-ROW(R66)+AS$19,IF(OR(OFFSET($A66,1-AS$19,0) &lt;&gt;$A66,OFFSET($B66,1-AS$19,0) &lt;&gt; $B66), MAX(MATCH($A66,OFFSET($A66,1-AS$19,0):$A66,0),MATCH($B66,OFFSET($B66,1-AS$19,0):$B66,0))-1,0)),0)),0)</f>
        <v>0</v>
      </c>
      <c r="AT66" s="22">
        <f ca="1">IFERROR(SUMPRODUCT(OFFSET(S66,IF(ROW(S66)-AT$19&lt;1,2-ROW(S66), IF(OR(OFFSET($B66,1-AT$19,0) &lt;&gt; $B66,OFFSET($A66,1-AT$19,0) &lt;&gt; $A66), MAX(MATCH($A66,OFFSET($A66,1-AT$19,0):$A66,0),MATCH($B66,OFFSET($B66,1-AT$19,0):$B66,0))-AT$19,1-AT$19)),0):S66,OFFSET(AT$39,AT$19-1,0):OFFSET(AT$39,IF(ROW(S66)-AT$19&lt;1, 1-ROW(S66)+AT$19,IF(OR(OFFSET($A66,1-AT$19,0) &lt;&gt;$A66,OFFSET($B66,1-AT$19,0) &lt;&gt; $B66), MAX(MATCH($A66,OFFSET($A66,1-AT$19,0):$A66,0),MATCH($B66,OFFSET($B66,1-AT$19,0):$B66,0))-1,0)),0)),0)</f>
        <v>0</v>
      </c>
      <c r="AU66" s="22">
        <f ca="1">IFERROR(SUMPRODUCT(OFFSET(T66,IF(ROW(T66)-AU$19&lt;1,2-ROW(T66), IF(OR(OFFSET($B66,1-AU$19,0) &lt;&gt; $B66,OFFSET($A66,1-AU$19,0) &lt;&gt; $A66), MAX(MATCH($A66,OFFSET($A66,1-AU$19,0):$A66,0),MATCH($B66,OFFSET($B66,1-AU$19,0):$B66,0))-AU$19,1-AU$19)),0):T66,OFFSET(AU$39,AU$19-1,0):OFFSET(AU$39,IF(ROW(T66)-AU$19&lt;1, 1-ROW(T66)+AU$19,IF(OR(OFFSET($A66,1-AU$19,0) &lt;&gt;$A66,OFFSET($B66,1-AU$19,0) &lt;&gt; $B66), MAX(MATCH($A66,OFFSET($A66,1-AU$19,0):$A66,0),MATCH($B66,OFFSET($B66,1-AU$19,0):$B66,0))-1,0)),0)),0)</f>
        <v>0</v>
      </c>
      <c r="AV66" s="22">
        <f ca="1">IFERROR(SUMPRODUCT(OFFSET(U66,IF(ROW(U66)-AV$19&lt;1,2-ROW(U66), IF(OR(OFFSET($B66,1-AV$19,0) &lt;&gt; $B66,OFFSET($A66,1-AV$19,0) &lt;&gt; $A66), MAX(MATCH($A66,OFFSET($A66,1-AV$19,0):$A66,0),MATCH($B66,OFFSET($B66,1-AV$19,0):$B66,0))-AV$19,1-AV$19)),0):U66,OFFSET(AV$39,AV$19-1,0):OFFSET(AV$39,IF(ROW(U66)-AV$19&lt;1, 1-ROW(U66)+AV$19,IF(OR(OFFSET($A66,1-AV$19,0) &lt;&gt;$A66,OFFSET($B66,1-AV$19,0) &lt;&gt; $B66), MAX(MATCH($A66,OFFSET($A66,1-AV$19,0):$A66,0),MATCH($B66,OFFSET($B66,1-AV$19,0):$B66,0))-1,0)),0)),0)</f>
        <v>0</v>
      </c>
      <c r="AW66" s="22">
        <f ca="1">IFERROR(SUMPRODUCT(OFFSET(V66,IF(ROW(V66)-AW$19&lt;1,2-ROW(V66), IF(OR(OFFSET($B66,1-AW$19,0) &lt;&gt; $B66,OFFSET($A66,1-AW$19,0) &lt;&gt; $A66), MAX(MATCH($A66,OFFSET($A66,1-AW$19,0):$A66,0),MATCH($B66,OFFSET($B66,1-AW$19,0):$B66,0))-AW$19,1-AW$19)),0):V66,OFFSET(AW$39,AW$19-1,0):OFFSET(AW$39,IF(ROW(V66)-AW$19&lt;1, 1-ROW(V66)+AW$19,IF(OR(OFFSET($A66,1-AW$19,0) &lt;&gt;$A66,OFFSET($B66,1-AW$19,0) &lt;&gt; $B66), MAX(MATCH($A66,OFFSET($A66,1-AW$19,0):$A66,0),MATCH($B66,OFFSET($B66,1-AW$19,0):$B66,0))-1,0)),0)),0)</f>
        <v>0</v>
      </c>
      <c r="AX66" s="22">
        <f ca="1">IFERROR(SUMPRODUCT(OFFSET(W66,IF(ROW(W66)-AX$19&lt;1,2-ROW(W66), IF(OR(OFFSET($B66,1-AX$19,0) &lt;&gt; $B66,OFFSET($A66,1-AX$19,0) &lt;&gt; $A66), MAX(MATCH($A66,OFFSET($A66,1-AX$19,0):$A66,0),MATCH($B66,OFFSET($B66,1-AX$19,0):$B66,0))-AX$19,1-AX$19)),0):W66,OFFSET(AX$39,AX$19-1,0):OFFSET(AX$39,IF(ROW(W66)-AX$19&lt;1, 1-ROW(W66)+AX$19,IF(OR(OFFSET($A66,1-AX$19,0) &lt;&gt;$A66,OFFSET($B66,1-AX$19,0) &lt;&gt; $B66), MAX(MATCH($A66,OFFSET($A66,1-AX$19,0):$A66,0),MATCH($B66,OFFSET($B66,1-AX$19,0):$B66,0))-1,0)),0)),0)</f>
        <v>0</v>
      </c>
      <c r="AY66" s="22">
        <f ca="1">IFERROR(SUMPRODUCT(OFFSET(X66,IF(ROW(X66)-AY$19&lt;1,2-ROW(X66), IF(OR(OFFSET($B66,1-AY$19,0) &lt;&gt; $B66,OFFSET($A66,1-AY$19,0) &lt;&gt; $A66), MAX(MATCH($A66,OFFSET($A66,1-AY$19,0):$A66,0),MATCH($B66,OFFSET($B66,1-AY$19,0):$B66,0))-AY$19,1-AY$19)),0):X66,OFFSET(AY$39,AY$19-1,0):OFFSET(AY$39,IF(ROW(X66)-AY$19&lt;1, 1-ROW(X66)+AY$19,IF(OR(OFFSET($A66,1-AY$19,0) &lt;&gt;$A66,OFFSET($B66,1-AY$19,0) &lt;&gt; $B66), MAX(MATCH($A66,OFFSET($A66,1-AY$19,0):$A66,0),MATCH($B66,OFFSET($B66,1-AY$19,0):$B66,0))-1,0)),0)),0)</f>
        <v>0</v>
      </c>
      <c r="AZ66" s="22">
        <f ca="1">IFERROR(SUMPRODUCT(OFFSET(Y66,IF(ROW(Y66)-AZ$19&lt;1,2-ROW(Y66), IF(OR(OFFSET($B66,1-AZ$19,0) &lt;&gt; $B66,OFFSET($A66,1-AZ$19,0) &lt;&gt; $A66), MAX(MATCH($A66,OFFSET($A66,1-AZ$19,0):$A66,0),MATCH($B66,OFFSET($B66,1-AZ$19,0):$B66,0))-AZ$19,1-AZ$19)),0):Y66,OFFSET(AZ$39,AZ$19-1,0):OFFSET(AZ$39,IF(ROW(Y66)-AZ$19&lt;1, 1-ROW(Y66)+AZ$19,IF(OR(OFFSET($A66,1-AZ$19,0) &lt;&gt;$A66,OFFSET($B66,1-AZ$19,0) &lt;&gt; $B66), MAX(MATCH($A66,OFFSET($A66,1-AZ$19,0):$A66,0),MATCH($B66,OFFSET($B66,1-AZ$19,0):$B66,0))-1,0)),0)),0)</f>
        <v>0</v>
      </c>
      <c r="BA66" s="22">
        <f ca="1">IFERROR(SUMPRODUCT(OFFSET(Z66,IF(ROW(Z66)-BA$19&lt;1,2-ROW(Z66), IF(OR(OFFSET($B66,1-BA$19,0) &lt;&gt; $B66,OFFSET($A66,1-BA$19,0) &lt;&gt; $A66), MAX(MATCH($A66,OFFSET($A66,1-BA$19,0):$A66,0),MATCH($B66,OFFSET($B66,1-BA$19,0):$B66,0))-BA$19,1-BA$19)),0):Z66,OFFSET(BA$39,BA$19-1,0):OFFSET(BA$39,IF(ROW(Z66)-BA$19&lt;1, 1-ROW(Z66)+BA$19,IF(OR(OFFSET($A66,1-BA$19,0) &lt;&gt;$A66,OFFSET($B66,1-BA$19,0) &lt;&gt; $B66), MAX(MATCH($A66,OFFSET($A66,1-BA$19,0):$A66,0),MATCH($B66,OFFSET($B66,1-BA$19,0):$B66,0))-1,0)),0)),0)</f>
        <v>0</v>
      </c>
      <c r="BD66">
        <f t="shared" ca="1" si="12"/>
        <v>0</v>
      </c>
      <c r="BE66">
        <f t="shared" ca="1" si="13"/>
        <v>0</v>
      </c>
      <c r="BF66">
        <f t="shared" ca="1" si="14"/>
        <v>0</v>
      </c>
      <c r="BG66">
        <f t="shared" ca="1" si="15"/>
        <v>0</v>
      </c>
      <c r="BH66">
        <f t="shared" ca="1" si="16"/>
        <v>0</v>
      </c>
      <c r="BI66">
        <f t="shared" ca="1" si="17"/>
        <v>0</v>
      </c>
      <c r="BJ66">
        <f t="shared" ca="1" si="18"/>
        <v>0</v>
      </c>
      <c r="BK66">
        <f t="shared" ca="1" si="19"/>
        <v>0</v>
      </c>
      <c r="BL66">
        <f t="shared" ca="1" si="20"/>
        <v>0</v>
      </c>
      <c r="BM66">
        <f t="shared" ca="1" si="21"/>
        <v>0</v>
      </c>
      <c r="BN66">
        <f t="shared" ca="1" si="22"/>
        <v>0</v>
      </c>
      <c r="BO66" t="e">
        <f>#REF!*#REF!</f>
        <v>#REF!</v>
      </c>
      <c r="BP66" t="e">
        <f>#REF!*#REF!</f>
        <v>#REF!</v>
      </c>
      <c r="BQ66" t="e">
        <f>#REF!*#REF!</f>
        <v>#REF!</v>
      </c>
      <c r="BR66" t="e">
        <f>#REF!*#REF!</f>
        <v>#REF!</v>
      </c>
      <c r="BS66" t="e">
        <f>#REF!*#REF!</f>
        <v>#REF!</v>
      </c>
      <c r="BT66" t="e">
        <f>#REF!*#REF!</f>
        <v>#REF!</v>
      </c>
      <c r="BU66" t="e">
        <f>#REF!*#REF!</f>
        <v>#REF!</v>
      </c>
      <c r="BV66" t="e">
        <f>#REF!*#REF!</f>
        <v>#REF!</v>
      </c>
      <c r="BW66" t="e">
        <f>#REF!*#REF!</f>
        <v>#REF!</v>
      </c>
      <c r="BX66" t="e">
        <f>#REF!*#REF!</f>
        <v>#REF!</v>
      </c>
      <c r="BY66" t="e">
        <f>#REF!*#REF!</f>
        <v>#REF!</v>
      </c>
      <c r="BZ66" t="e">
        <f>#REF!*#REF!</f>
        <v>#REF!</v>
      </c>
      <c r="CA66" t="e">
        <f>#REF!*#REF!</f>
        <v>#REF!</v>
      </c>
      <c r="CB66" t="e">
        <f>#REF!*#REF!</f>
        <v>#REF!</v>
      </c>
      <c r="CC66" t="e">
        <f>#REF!*#REF!</f>
        <v>#REF!</v>
      </c>
      <c r="CD66" t="e">
        <f>#REF!*#REF!</f>
        <v>#REF!</v>
      </c>
      <c r="CE66" t="e">
        <f>#REF!*#REF!</f>
        <v>#REF!</v>
      </c>
      <c r="CF66" t="e">
        <f>#REF!*#REF!</f>
        <v>#REF!</v>
      </c>
      <c r="CG66" t="e">
        <f>#REF!*#REF!</f>
        <v>#REF!</v>
      </c>
      <c r="CH66" t="e">
        <f>#REF!*#REF!</f>
        <v>#REF!</v>
      </c>
      <c r="CI66" t="e">
        <f>#REF!*#REF!</f>
        <v>#REF!</v>
      </c>
      <c r="CJ66" t="e">
        <f>#REF!*#REF!</f>
        <v>#REF!</v>
      </c>
      <c r="CK66" t="e">
        <f>#REF!*#REF!</f>
        <v>#REF!</v>
      </c>
      <c r="CL66" t="e">
        <f>#REF!*#REF!</f>
        <v>#REF!</v>
      </c>
      <c r="CM66" t="e">
        <f>#REF!*#REF!</f>
        <v>#REF!</v>
      </c>
      <c r="CN66" t="e">
        <f>#REF!*#REF!</f>
        <v>#REF!</v>
      </c>
      <c r="CO66" t="e">
        <f>#REF!*#REF!</f>
        <v>#REF!</v>
      </c>
      <c r="CP66" t="e">
        <f>#REF!*#REF!</f>
        <v>#REF!</v>
      </c>
      <c r="CQ66" t="e">
        <f>#REF!*#REF!</f>
        <v>#REF!</v>
      </c>
      <c r="CR66" t="e">
        <f>#REF!*#REF!</f>
        <v>#REF!</v>
      </c>
      <c r="CS66" t="e">
        <f>#REF!*#REF!</f>
        <v>#REF!</v>
      </c>
      <c r="CT66" t="e">
        <f>#REF!*#REF!</f>
        <v>#REF!</v>
      </c>
      <c r="CU66" t="e">
        <f>#REF!*#REF!</f>
        <v>#REF!</v>
      </c>
      <c r="CV66" t="e">
        <f>#REF!*#REF!</f>
        <v>#REF!</v>
      </c>
      <c r="CW66" t="e">
        <f>#REF!*#REF!</f>
        <v>#REF!</v>
      </c>
      <c r="CX66" t="e">
        <f>#REF!*#REF!</f>
        <v>#REF!</v>
      </c>
      <c r="CY66" t="e">
        <f>#REF!*#REF!</f>
        <v>#REF!</v>
      </c>
      <c r="CZ66" t="e">
        <f>#REF!*#REF!</f>
        <v>#REF!</v>
      </c>
      <c r="DA66" t="e">
        <f>#REF!*#REF!</f>
        <v>#REF!</v>
      </c>
      <c r="DB66" t="e">
        <f>#REF!*#REF!</f>
        <v>#REF!</v>
      </c>
      <c r="DC66" t="e">
        <f>#REF!*#REF!</f>
        <v>#REF!</v>
      </c>
      <c r="DD66" t="e">
        <f>#REF!*#REF!</f>
        <v>#REF!</v>
      </c>
    </row>
    <row r="67" spans="1:108" x14ac:dyDescent="0.25">
      <c r="A67" s="60" t="s">
        <v>113</v>
      </c>
      <c r="B67" s="60" t="s">
        <v>113</v>
      </c>
      <c r="C67" s="58">
        <v>43948</v>
      </c>
      <c r="D67" s="57">
        <v>0.67343799999999998</v>
      </c>
      <c r="E67" s="57">
        <v>0</v>
      </c>
      <c r="F67" s="57">
        <v>15.643131</v>
      </c>
      <c r="G67" s="57">
        <v>0</v>
      </c>
      <c r="H67" s="57">
        <v>0</v>
      </c>
      <c r="I67" s="57">
        <v>0</v>
      </c>
      <c r="Z67" s="26"/>
      <c r="AA67" s="26"/>
      <c r="AE67" s="22">
        <f ca="1">IFERROR(SUMPRODUCT(OFFSET(D67,IF(ROW(D67)-AE$19&lt;1,2-ROW(D67), IF(OR(OFFSET($B67,1-AE$19,0) &lt;&gt; $B67,OFFSET($A67,1-AE$19,0) &lt;&gt; $A67), MAX(MATCH($A67,OFFSET($A67,1-AE$19,0):$A67,0),MATCH($B67,OFFSET($B67,1-AE$19,0):$B67,0))-AE$19,1-AE$19)),0):D67,OFFSET(AE$39,AE$19-1,0):OFFSET(AE$39,IF(ROW(D67)-AE$19&lt;1, 1-ROW(D67)+AE$19,IF(OR(OFFSET($A67,1-AE$19,0) &lt;&gt;$A67,OFFSET($B67,1-AE$19,0) &lt;&gt; $B67), MAX(MATCH($A67,OFFSET($A67,1-AE$19,0):$A67,0),MATCH($B67,OFFSET($B67,1-AE$19,0):$B67,0))-1,0)),0)),0)</f>
        <v>0.27136851666717404</v>
      </c>
      <c r="AF67" s="22">
        <f ca="1">IFERROR(SUMPRODUCT(OFFSET(E67,IF(ROW(E67)-AF$19&lt;1,2-ROW(E67), IF(OR(OFFSET($B67,1-AF$19,0) &lt;&gt; $B67,OFFSET($A67,1-AF$19,0) &lt;&gt; $A67), MAX(MATCH($A67,OFFSET($A67,1-AF$19,0):$A67,0),MATCH($B67,OFFSET($B67,1-AF$19,0):$B67,0))-AF$19,1-AF$19)),0):E67,OFFSET(AF$39,AF$19-1,0):OFFSET(AF$39,IF(ROW(E67)-AF$19&lt;1, 1-ROW(E67)+AF$19,IF(OR(OFFSET($A67,1-AF$19,0) &lt;&gt;$A67,OFFSET($B67,1-AF$19,0) &lt;&gt; $B67), MAX(MATCH($A67,OFFSET($A67,1-AF$19,0):$A67,0),MATCH($B67,OFFSET($B67,1-AF$19,0):$B67,0))-1,0)),0)),0)</f>
        <v>0</v>
      </c>
      <c r="AG67" s="22">
        <f ca="1">IFERROR(SUMPRODUCT(OFFSET(F67,IF(ROW(F67)-AG$19&lt;1,2-ROW(F67), IF(OR(OFFSET($B67,1-AG$19,0) &lt;&gt; $B67,OFFSET($A67,1-AG$19,0) &lt;&gt; $A67), MAX(MATCH($A67,OFFSET($A67,1-AG$19,0):$A67,0),MATCH($B67,OFFSET($B67,1-AG$19,0):$B67,0))-AG$19,1-AG$19)),0):F67,OFFSET(AG$39,AG$19-1,0):OFFSET(AG$39,IF(ROW(F67)-AG$19&lt;1, 1-ROW(F67)+AG$19,IF(OR(OFFSET($A67,1-AG$19,0) &lt;&gt;$A67,OFFSET($B67,1-AG$19,0) &lt;&gt; $B67), MAX(MATCH($A67,OFFSET($A67,1-AG$19,0):$A67,0),MATCH($B67,OFFSET($B67,1-AG$19,0):$B67,0))-1,0)),0)),0)</f>
        <v>14.816422126856793</v>
      </c>
      <c r="AH67" s="22">
        <f ca="1">IFERROR(SUMPRODUCT(OFFSET(G67,IF(ROW(G67)-AH$19&lt;1,2-ROW(G67), IF(OR(OFFSET($B67,1-AH$19,0) &lt;&gt; $B67,OFFSET($A67,1-AH$19,0) &lt;&gt; $A67), MAX(MATCH($A67,OFFSET($A67,1-AH$19,0):$A67,0),MATCH($B67,OFFSET($B67,1-AH$19,0):$B67,0))-AH$19,1-AH$19)),0):G67,OFFSET(AH$39,AH$19-1,0):OFFSET(AH$39,IF(ROW(G67)-AH$19&lt;1, 1-ROW(G67)+AH$19,IF(OR(OFFSET($A67,1-AH$19,0) &lt;&gt;$A67,OFFSET($B67,1-AH$19,0) &lt;&gt; $B67), MAX(MATCH($A67,OFFSET($A67,1-AH$19,0):$A67,0),MATCH($B67,OFFSET($B67,1-AH$19,0):$B67,0))-1,0)),0)),0)</f>
        <v>0</v>
      </c>
      <c r="AI67" s="22">
        <f ca="1">IFERROR(SUMPRODUCT(OFFSET(H67,IF(ROW(H67)-AI$19&lt;1,2-ROW(H67), IF(OR(OFFSET($B67,1-AI$19,0) &lt;&gt; $B67,OFFSET($A67,1-AI$19,0) &lt;&gt; $A67), MAX(MATCH($A67,OFFSET($A67,1-AI$19,0):$A67,0),MATCH($B67,OFFSET($B67,1-AI$19,0):$B67,0))-AI$19,1-AI$19)),0):H67,OFFSET(AI$39,AI$19-1,0):OFFSET(AI$39,IF(ROW(H67)-AI$19&lt;1, 1-ROW(H67)+AI$19,IF(OR(OFFSET($A67,1-AI$19,0) &lt;&gt;$A67,OFFSET($B67,1-AI$19,0) &lt;&gt; $B67), MAX(MATCH($A67,OFFSET($A67,1-AI$19,0):$A67,0),MATCH($B67,OFFSET($B67,1-AI$19,0):$B67,0))-1,0)),0)),0)</f>
        <v>0</v>
      </c>
      <c r="AJ67" s="22">
        <f ca="1">IFERROR(SUMPRODUCT(OFFSET(I67,IF(ROW(I67)-AJ$19&lt;1,2-ROW(I67), IF(OR(OFFSET($B67,1-AJ$19,0) &lt;&gt; $B67,OFFSET($A67,1-AJ$19,0) &lt;&gt; $A67), MAX(MATCH($A67,OFFSET($A67,1-AJ$19,0):$A67,0),MATCH($B67,OFFSET($B67,1-AJ$19,0):$B67,0))-AJ$19,1-AJ$19)),0):I67,OFFSET(AJ$39,AJ$19-1,0):OFFSET(AJ$39,IF(ROW(I67)-AJ$19&lt;1, 1-ROW(I67)+AJ$19,IF(OR(OFFSET($A67,1-AJ$19,0) &lt;&gt;$A67,OFFSET($B67,1-AJ$19,0) &lt;&gt; $B67), MAX(MATCH($A67,OFFSET($A67,1-AJ$19,0):$A67,0),MATCH($B67,OFFSET($B67,1-AJ$19,0):$B67,0))-1,0)),0)),0)</f>
        <v>0</v>
      </c>
      <c r="AK67" s="22">
        <f ca="1">IFERROR(SUMPRODUCT(OFFSET(J67,IF(ROW(J67)-AK$19&lt;1,2-ROW(J67), IF(OR(OFFSET($B67,1-AK$19,0) &lt;&gt; $B67,OFFSET($A67,1-AK$19,0) &lt;&gt; $A67), MAX(MATCH($A67,OFFSET($A67,1-AK$19,0):$A67,0),MATCH($B67,OFFSET($B67,1-AK$19,0):$B67,0))-AK$19,1-AK$19)),0):J67,OFFSET(AK$39,AK$19-1,0):OFFSET(AK$39,IF(ROW(J67)-AK$19&lt;1, 1-ROW(J67)+AK$19,IF(OR(OFFSET($A67,1-AK$19,0) &lt;&gt;$A67,OFFSET($B67,1-AK$19,0) &lt;&gt; $B67), MAX(MATCH($A67,OFFSET($A67,1-AK$19,0):$A67,0),MATCH($B67,OFFSET($B67,1-AK$19,0):$B67,0))-1,0)),0)),0)</f>
        <v>0</v>
      </c>
      <c r="AL67" s="22">
        <f ca="1">IFERROR(SUMPRODUCT(OFFSET(K67,IF(ROW(K67)-AL$19&lt;1,2-ROW(K67), IF(OR(OFFSET($B67,1-AL$19,0) &lt;&gt; $B67,OFFSET($A67,1-AL$19,0) &lt;&gt; $A67), MAX(MATCH($A67,OFFSET($A67,1-AL$19,0):$A67,0),MATCH($B67,OFFSET($B67,1-AL$19,0):$B67,0))-AL$19,1-AL$19)),0):K67,OFFSET(AL$39,AL$19-1,0):OFFSET(AL$39,IF(ROW(K67)-AL$19&lt;1, 1-ROW(K67)+AL$19,IF(OR(OFFSET($A67,1-AL$19,0) &lt;&gt;$A67,OFFSET($B67,1-AL$19,0) &lt;&gt; $B67), MAX(MATCH($A67,OFFSET($A67,1-AL$19,0):$A67,0),MATCH($B67,OFFSET($B67,1-AL$19,0):$B67,0))-1,0)),0)),0)</f>
        <v>0</v>
      </c>
      <c r="AM67" s="22">
        <f ca="1">IFERROR(SUMPRODUCT(OFFSET(L67,IF(ROW(L67)-AM$19&lt;1,2-ROW(L67), IF(OR(OFFSET($B67,1-AM$19,0) &lt;&gt; $B67,OFFSET($A67,1-AM$19,0) &lt;&gt; $A67), MAX(MATCH($A67,OFFSET($A67,1-AM$19,0):$A67,0),MATCH($B67,OFFSET($B67,1-AM$19,0):$B67,0))-AM$19,1-AM$19)),0):L67,OFFSET(AM$39,AM$19-1,0):OFFSET(AM$39,IF(ROW(L67)-AM$19&lt;1, 1-ROW(L67)+AM$19,IF(OR(OFFSET($A67,1-AM$19,0) &lt;&gt;$A67,OFFSET($B67,1-AM$19,0) &lt;&gt; $B67), MAX(MATCH($A67,OFFSET($A67,1-AM$19,0):$A67,0),MATCH($B67,OFFSET($B67,1-AM$19,0):$B67,0))-1,0)),0)),0)</f>
        <v>0</v>
      </c>
      <c r="AN67" s="22">
        <f ca="1">IFERROR(SUMPRODUCT(OFFSET(M67,IF(ROW(M67)-AN$19&lt;1,2-ROW(M67), IF(OR(OFFSET($B67,1-AN$19,0) &lt;&gt; $B67,OFFSET($A67,1-AN$19,0) &lt;&gt; $A67), MAX(MATCH($A67,OFFSET($A67,1-AN$19,0):$A67,0),MATCH($B67,OFFSET($B67,1-AN$19,0):$B67,0))-AN$19,1-AN$19)),0):M67,OFFSET(AN$39,AN$19-1,0):OFFSET(AN$39,IF(ROW(M67)-AN$19&lt;1, 1-ROW(M67)+AN$19,IF(OR(OFFSET($A67,1-AN$19,0) &lt;&gt;$A67,OFFSET($B67,1-AN$19,0) &lt;&gt; $B67), MAX(MATCH($A67,OFFSET($A67,1-AN$19,0):$A67,0),MATCH($B67,OFFSET($B67,1-AN$19,0):$B67,0))-1,0)),0)),0)</f>
        <v>0</v>
      </c>
      <c r="AO67" s="22">
        <f ca="1">IFERROR(SUMPRODUCT(OFFSET(N67,IF(ROW(N67)-AO$19&lt;1,2-ROW(N67), IF(OR(OFFSET($B67,1-AO$19,0) &lt;&gt; $B67,OFFSET($A67,1-AO$19,0) &lt;&gt; $A67), MAX(MATCH($A67,OFFSET($A67,1-AO$19,0):$A67,0),MATCH($B67,OFFSET($B67,1-AO$19,0):$B67,0))-AO$19,1-AO$19)),0):N67,OFFSET(AO$39,AO$19-1,0):OFFSET(AO$39,IF(ROW(N67)-AO$19&lt;1, 1-ROW(N67)+AO$19,IF(OR(OFFSET($A67,1-AO$19,0) &lt;&gt;$A67,OFFSET($B67,1-AO$19,0) &lt;&gt; $B67), MAX(MATCH($A67,OFFSET($A67,1-AO$19,0):$A67,0),MATCH($B67,OFFSET($B67,1-AO$19,0):$B67,0))-1,0)),0)),0)</f>
        <v>0</v>
      </c>
      <c r="AP67" s="22">
        <f ca="1">IFERROR(SUMPRODUCT(OFFSET(O67,IF(ROW(O67)-AP$19&lt;1,2-ROW(O67), IF(OR(OFFSET($B67,1-AP$19,0) &lt;&gt; $B67,OFFSET($A67,1-AP$19,0) &lt;&gt; $A67), MAX(MATCH($A67,OFFSET($A67,1-AP$19,0):$A67,0),MATCH($B67,OFFSET($B67,1-AP$19,0):$B67,0))-AP$19,1-AP$19)),0):O67,OFFSET(AP$39,AP$19-1,0):OFFSET(AP$39,IF(ROW(O67)-AP$19&lt;1, 1-ROW(O67)+AP$19,IF(OR(OFFSET($A67,1-AP$19,0) &lt;&gt;$A67,OFFSET($B67,1-AP$19,0) &lt;&gt; $B67), MAX(MATCH($A67,OFFSET($A67,1-AP$19,0):$A67,0),MATCH($B67,OFFSET($B67,1-AP$19,0):$B67,0))-1,0)),0)),0)</f>
        <v>0</v>
      </c>
      <c r="AQ67" s="22">
        <f ca="1">IFERROR(SUMPRODUCT(OFFSET(P67,IF(ROW(P67)-AQ$19&lt;1,2-ROW(P67), IF(OR(OFFSET($B67,1-AQ$19,0) &lt;&gt; $B67,OFFSET($A67,1-AQ$19,0) &lt;&gt; $A67), MAX(MATCH($A67,OFFSET($A67,1-AQ$19,0):$A67,0),MATCH($B67,OFFSET($B67,1-AQ$19,0):$B67,0))-AQ$19,1-AQ$19)),0):P67,OFFSET(AQ$39,AQ$19-1,0):OFFSET(AQ$39,IF(ROW(P67)-AQ$19&lt;1, 1-ROW(P67)+AQ$19,IF(OR(OFFSET($A67,1-AQ$19,0) &lt;&gt;$A67,OFFSET($B67,1-AQ$19,0) &lt;&gt; $B67), MAX(MATCH($A67,OFFSET($A67,1-AQ$19,0):$A67,0),MATCH($B67,OFFSET($B67,1-AQ$19,0):$B67,0))-1,0)),0)),0)</f>
        <v>0</v>
      </c>
      <c r="AR67" s="22">
        <f ca="1">IFERROR(SUMPRODUCT(OFFSET(Q67,IF(ROW(Q67)-AR$19&lt;1,2-ROW(Q67), IF(OR(OFFSET($B67,1-AR$19,0) &lt;&gt; $B67,OFFSET($A67,1-AR$19,0) &lt;&gt; $A67), MAX(MATCH($A67,OFFSET($A67,1-AR$19,0):$A67,0),MATCH($B67,OFFSET($B67,1-AR$19,0):$B67,0))-AR$19,1-AR$19)),0):Q67,OFFSET(AR$39,AR$19-1,0):OFFSET(AR$39,IF(ROW(Q67)-AR$19&lt;1, 1-ROW(Q67)+AR$19,IF(OR(OFFSET($A67,1-AR$19,0) &lt;&gt;$A67,OFFSET($B67,1-AR$19,0) &lt;&gt; $B67), MAX(MATCH($A67,OFFSET($A67,1-AR$19,0):$A67,0),MATCH($B67,OFFSET($B67,1-AR$19,0):$B67,0))-1,0)),0)),0)</f>
        <v>0</v>
      </c>
      <c r="AS67" s="22">
        <f ca="1">IFERROR(SUMPRODUCT(OFFSET(R67,IF(ROW(R67)-AS$19&lt;1,2-ROW(R67), IF(OR(OFFSET($B67,1-AS$19,0) &lt;&gt; $B67,OFFSET($A67,1-AS$19,0) &lt;&gt; $A67), MAX(MATCH($A67,OFFSET($A67,1-AS$19,0):$A67,0),MATCH($B67,OFFSET($B67,1-AS$19,0):$B67,0))-AS$19,1-AS$19)),0):R67,OFFSET(AS$39,AS$19-1,0):OFFSET(AS$39,IF(ROW(R67)-AS$19&lt;1, 1-ROW(R67)+AS$19,IF(OR(OFFSET($A67,1-AS$19,0) &lt;&gt;$A67,OFFSET($B67,1-AS$19,0) &lt;&gt; $B67), MAX(MATCH($A67,OFFSET($A67,1-AS$19,0):$A67,0),MATCH($B67,OFFSET($B67,1-AS$19,0):$B67,0))-1,0)),0)),0)</f>
        <v>0</v>
      </c>
      <c r="AT67" s="22">
        <f ca="1">IFERROR(SUMPRODUCT(OFFSET(S67,IF(ROW(S67)-AT$19&lt;1,2-ROW(S67), IF(OR(OFFSET($B67,1-AT$19,0) &lt;&gt; $B67,OFFSET($A67,1-AT$19,0) &lt;&gt; $A67), MAX(MATCH($A67,OFFSET($A67,1-AT$19,0):$A67,0),MATCH($B67,OFFSET($B67,1-AT$19,0):$B67,0))-AT$19,1-AT$19)),0):S67,OFFSET(AT$39,AT$19-1,0):OFFSET(AT$39,IF(ROW(S67)-AT$19&lt;1, 1-ROW(S67)+AT$19,IF(OR(OFFSET($A67,1-AT$19,0) &lt;&gt;$A67,OFFSET($B67,1-AT$19,0) &lt;&gt; $B67), MAX(MATCH($A67,OFFSET($A67,1-AT$19,0):$A67,0),MATCH($B67,OFFSET($B67,1-AT$19,0):$B67,0))-1,0)),0)),0)</f>
        <v>0</v>
      </c>
      <c r="AU67" s="22">
        <f ca="1">IFERROR(SUMPRODUCT(OFFSET(T67,IF(ROW(T67)-AU$19&lt;1,2-ROW(T67), IF(OR(OFFSET($B67,1-AU$19,0) &lt;&gt; $B67,OFFSET($A67,1-AU$19,0) &lt;&gt; $A67), MAX(MATCH($A67,OFFSET($A67,1-AU$19,0):$A67,0),MATCH($B67,OFFSET($B67,1-AU$19,0):$B67,0))-AU$19,1-AU$19)),0):T67,OFFSET(AU$39,AU$19-1,0):OFFSET(AU$39,IF(ROW(T67)-AU$19&lt;1, 1-ROW(T67)+AU$19,IF(OR(OFFSET($A67,1-AU$19,0) &lt;&gt;$A67,OFFSET($B67,1-AU$19,0) &lt;&gt; $B67), MAX(MATCH($A67,OFFSET($A67,1-AU$19,0):$A67,0),MATCH($B67,OFFSET($B67,1-AU$19,0):$B67,0))-1,0)),0)),0)</f>
        <v>0</v>
      </c>
      <c r="AV67" s="22">
        <f ca="1">IFERROR(SUMPRODUCT(OFFSET(U67,IF(ROW(U67)-AV$19&lt;1,2-ROW(U67), IF(OR(OFFSET($B67,1-AV$19,0) &lt;&gt; $B67,OFFSET($A67,1-AV$19,0) &lt;&gt; $A67), MAX(MATCH($A67,OFFSET($A67,1-AV$19,0):$A67,0),MATCH($B67,OFFSET($B67,1-AV$19,0):$B67,0))-AV$19,1-AV$19)),0):U67,OFFSET(AV$39,AV$19-1,0):OFFSET(AV$39,IF(ROW(U67)-AV$19&lt;1, 1-ROW(U67)+AV$19,IF(OR(OFFSET($A67,1-AV$19,0) &lt;&gt;$A67,OFFSET($B67,1-AV$19,0) &lt;&gt; $B67), MAX(MATCH($A67,OFFSET($A67,1-AV$19,0):$A67,0),MATCH($B67,OFFSET($B67,1-AV$19,0):$B67,0))-1,0)),0)),0)</f>
        <v>0</v>
      </c>
      <c r="AW67" s="22">
        <f ca="1">IFERROR(SUMPRODUCT(OFFSET(V67,IF(ROW(V67)-AW$19&lt;1,2-ROW(V67), IF(OR(OFFSET($B67,1-AW$19,0) &lt;&gt; $B67,OFFSET($A67,1-AW$19,0) &lt;&gt; $A67), MAX(MATCH($A67,OFFSET($A67,1-AW$19,0):$A67,0),MATCH($B67,OFFSET($B67,1-AW$19,0):$B67,0))-AW$19,1-AW$19)),0):V67,OFFSET(AW$39,AW$19-1,0):OFFSET(AW$39,IF(ROW(V67)-AW$19&lt;1, 1-ROW(V67)+AW$19,IF(OR(OFFSET($A67,1-AW$19,0) &lt;&gt;$A67,OFFSET($B67,1-AW$19,0) &lt;&gt; $B67), MAX(MATCH($A67,OFFSET($A67,1-AW$19,0):$A67,0),MATCH($B67,OFFSET($B67,1-AW$19,0):$B67,0))-1,0)),0)),0)</f>
        <v>0</v>
      </c>
      <c r="AX67" s="22">
        <f ca="1">IFERROR(SUMPRODUCT(OFFSET(W67,IF(ROW(W67)-AX$19&lt;1,2-ROW(W67), IF(OR(OFFSET($B67,1-AX$19,0) &lt;&gt; $B67,OFFSET($A67,1-AX$19,0) &lt;&gt; $A67), MAX(MATCH($A67,OFFSET($A67,1-AX$19,0):$A67,0),MATCH($B67,OFFSET($B67,1-AX$19,0):$B67,0))-AX$19,1-AX$19)),0):W67,OFFSET(AX$39,AX$19-1,0):OFFSET(AX$39,IF(ROW(W67)-AX$19&lt;1, 1-ROW(W67)+AX$19,IF(OR(OFFSET($A67,1-AX$19,0) &lt;&gt;$A67,OFFSET($B67,1-AX$19,0) &lt;&gt; $B67), MAX(MATCH($A67,OFFSET($A67,1-AX$19,0):$A67,0),MATCH($B67,OFFSET($B67,1-AX$19,0):$B67,0))-1,0)),0)),0)</f>
        <v>0</v>
      </c>
      <c r="AY67" s="22">
        <f ca="1">IFERROR(SUMPRODUCT(OFFSET(X67,IF(ROW(X67)-AY$19&lt;1,2-ROW(X67), IF(OR(OFFSET($B67,1-AY$19,0) &lt;&gt; $B67,OFFSET($A67,1-AY$19,0) &lt;&gt; $A67), MAX(MATCH($A67,OFFSET($A67,1-AY$19,0):$A67,0),MATCH($B67,OFFSET($B67,1-AY$19,0):$B67,0))-AY$19,1-AY$19)),0):X67,OFFSET(AY$39,AY$19-1,0):OFFSET(AY$39,IF(ROW(X67)-AY$19&lt;1, 1-ROW(X67)+AY$19,IF(OR(OFFSET($A67,1-AY$19,0) &lt;&gt;$A67,OFFSET($B67,1-AY$19,0) &lt;&gt; $B67), MAX(MATCH($A67,OFFSET($A67,1-AY$19,0):$A67,0),MATCH($B67,OFFSET($B67,1-AY$19,0):$B67,0))-1,0)),0)),0)</f>
        <v>0</v>
      </c>
      <c r="AZ67" s="22">
        <f ca="1">IFERROR(SUMPRODUCT(OFFSET(Y67,IF(ROW(Y67)-AZ$19&lt;1,2-ROW(Y67), IF(OR(OFFSET($B67,1-AZ$19,0) &lt;&gt; $B67,OFFSET($A67,1-AZ$19,0) &lt;&gt; $A67), MAX(MATCH($A67,OFFSET($A67,1-AZ$19,0):$A67,0),MATCH($B67,OFFSET($B67,1-AZ$19,0):$B67,0))-AZ$19,1-AZ$19)),0):Y67,OFFSET(AZ$39,AZ$19-1,0):OFFSET(AZ$39,IF(ROW(Y67)-AZ$19&lt;1, 1-ROW(Y67)+AZ$19,IF(OR(OFFSET($A67,1-AZ$19,0) &lt;&gt;$A67,OFFSET($B67,1-AZ$19,0) &lt;&gt; $B67), MAX(MATCH($A67,OFFSET($A67,1-AZ$19,0):$A67,0),MATCH($B67,OFFSET($B67,1-AZ$19,0):$B67,0))-1,0)),0)),0)</f>
        <v>0</v>
      </c>
      <c r="BA67" s="22">
        <f ca="1">IFERROR(SUMPRODUCT(OFFSET(Z67,IF(ROW(Z67)-BA$19&lt;1,2-ROW(Z67), IF(OR(OFFSET($B67,1-BA$19,0) &lt;&gt; $B67,OFFSET($A67,1-BA$19,0) &lt;&gt; $A67), MAX(MATCH($A67,OFFSET($A67,1-BA$19,0):$A67,0),MATCH($B67,OFFSET($B67,1-BA$19,0):$B67,0))-BA$19,1-BA$19)),0):Z67,OFFSET(BA$39,BA$19-1,0):OFFSET(BA$39,IF(ROW(Z67)-BA$19&lt;1, 1-ROW(Z67)+BA$19,IF(OR(OFFSET($A67,1-BA$19,0) &lt;&gt;$A67,OFFSET($B67,1-BA$19,0) &lt;&gt; $B67), MAX(MATCH($A67,OFFSET($A67,1-BA$19,0):$A67,0),MATCH($B67,OFFSET($B67,1-BA$19,0):$B67,0))-1,0)),0)),0)</f>
        <v>0</v>
      </c>
      <c r="BD67">
        <f t="shared" ca="1" si="12"/>
        <v>0</v>
      </c>
      <c r="BE67">
        <f t="shared" ca="1" si="13"/>
        <v>0</v>
      </c>
      <c r="BF67">
        <f t="shared" ca="1" si="14"/>
        <v>0</v>
      </c>
      <c r="BG67">
        <f t="shared" ca="1" si="15"/>
        <v>0</v>
      </c>
      <c r="BH67">
        <f t="shared" ca="1" si="16"/>
        <v>0</v>
      </c>
      <c r="BI67">
        <f t="shared" ca="1" si="17"/>
        <v>0</v>
      </c>
      <c r="BJ67">
        <f t="shared" ca="1" si="18"/>
        <v>0</v>
      </c>
      <c r="BK67">
        <f t="shared" ca="1" si="19"/>
        <v>0</v>
      </c>
      <c r="BL67">
        <f t="shared" ca="1" si="20"/>
        <v>0</v>
      </c>
      <c r="BM67">
        <f t="shared" ca="1" si="21"/>
        <v>0</v>
      </c>
      <c r="BN67">
        <f t="shared" ca="1" si="22"/>
        <v>0</v>
      </c>
      <c r="BO67" t="e">
        <f>#REF!*#REF!</f>
        <v>#REF!</v>
      </c>
      <c r="BP67" t="e">
        <f>#REF!*#REF!</f>
        <v>#REF!</v>
      </c>
      <c r="BQ67" t="e">
        <f>#REF!*#REF!</f>
        <v>#REF!</v>
      </c>
      <c r="BR67" t="e">
        <f>#REF!*#REF!</f>
        <v>#REF!</v>
      </c>
      <c r="BS67" t="e">
        <f>#REF!*#REF!</f>
        <v>#REF!</v>
      </c>
      <c r="BT67" t="e">
        <f>#REF!*#REF!</f>
        <v>#REF!</v>
      </c>
      <c r="BU67" t="e">
        <f>#REF!*#REF!</f>
        <v>#REF!</v>
      </c>
      <c r="BV67" t="e">
        <f>#REF!*#REF!</f>
        <v>#REF!</v>
      </c>
      <c r="BW67" t="e">
        <f>#REF!*#REF!</f>
        <v>#REF!</v>
      </c>
      <c r="BX67" t="e">
        <f>#REF!*#REF!</f>
        <v>#REF!</v>
      </c>
      <c r="BY67" t="e">
        <f>#REF!*#REF!</f>
        <v>#REF!</v>
      </c>
      <c r="BZ67" t="e">
        <f>#REF!*#REF!</f>
        <v>#REF!</v>
      </c>
      <c r="CA67" t="e">
        <f>#REF!*#REF!</f>
        <v>#REF!</v>
      </c>
      <c r="CB67" t="e">
        <f>#REF!*#REF!</f>
        <v>#REF!</v>
      </c>
      <c r="CC67" t="e">
        <f>#REF!*#REF!</f>
        <v>#REF!</v>
      </c>
      <c r="CD67" t="e">
        <f>#REF!*#REF!</f>
        <v>#REF!</v>
      </c>
      <c r="CE67" t="e">
        <f>#REF!*#REF!</f>
        <v>#REF!</v>
      </c>
      <c r="CF67" t="e">
        <f>#REF!*#REF!</f>
        <v>#REF!</v>
      </c>
      <c r="CG67" t="e">
        <f>#REF!*#REF!</f>
        <v>#REF!</v>
      </c>
      <c r="CH67" t="e">
        <f>#REF!*#REF!</f>
        <v>#REF!</v>
      </c>
      <c r="CI67" t="e">
        <f>#REF!*#REF!</f>
        <v>#REF!</v>
      </c>
      <c r="CJ67" t="e">
        <f>#REF!*#REF!</f>
        <v>#REF!</v>
      </c>
      <c r="CK67" t="e">
        <f>#REF!*#REF!</f>
        <v>#REF!</v>
      </c>
      <c r="CL67" t="e">
        <f>#REF!*#REF!</f>
        <v>#REF!</v>
      </c>
      <c r="CM67" t="e">
        <f>#REF!*#REF!</f>
        <v>#REF!</v>
      </c>
      <c r="CN67" t="e">
        <f>#REF!*#REF!</f>
        <v>#REF!</v>
      </c>
      <c r="CO67" t="e">
        <f>#REF!*#REF!</f>
        <v>#REF!</v>
      </c>
      <c r="CP67" t="e">
        <f>#REF!*#REF!</f>
        <v>#REF!</v>
      </c>
      <c r="CQ67" t="e">
        <f>#REF!*#REF!</f>
        <v>#REF!</v>
      </c>
      <c r="CR67" t="e">
        <f>#REF!*#REF!</f>
        <v>#REF!</v>
      </c>
      <c r="CS67" t="e">
        <f>#REF!*#REF!</f>
        <v>#REF!</v>
      </c>
      <c r="CT67" t="e">
        <f>#REF!*#REF!</f>
        <v>#REF!</v>
      </c>
      <c r="CU67" t="e">
        <f>#REF!*#REF!</f>
        <v>#REF!</v>
      </c>
      <c r="CV67" t="e">
        <f>#REF!*#REF!</f>
        <v>#REF!</v>
      </c>
      <c r="CW67" t="e">
        <f>#REF!*#REF!</f>
        <v>#REF!</v>
      </c>
      <c r="CX67" t="e">
        <f>#REF!*#REF!</f>
        <v>#REF!</v>
      </c>
      <c r="CY67" t="e">
        <f>#REF!*#REF!</f>
        <v>#REF!</v>
      </c>
      <c r="CZ67" t="e">
        <f>#REF!*#REF!</f>
        <v>#REF!</v>
      </c>
      <c r="DA67" t="e">
        <f>#REF!*#REF!</f>
        <v>#REF!</v>
      </c>
      <c r="DB67" t="e">
        <f>#REF!*#REF!</f>
        <v>#REF!</v>
      </c>
      <c r="DC67" t="e">
        <f>#REF!*#REF!</f>
        <v>#REF!</v>
      </c>
      <c r="DD67" t="e">
        <f>#REF!*#REF!</f>
        <v>#REF!</v>
      </c>
    </row>
    <row r="68" spans="1:108" x14ac:dyDescent="0.25">
      <c r="A68" s="60" t="s">
        <v>113</v>
      </c>
      <c r="B68" s="60" t="s">
        <v>113</v>
      </c>
      <c r="C68" s="58">
        <v>43955</v>
      </c>
      <c r="D68" s="57">
        <v>0.42354000000000003</v>
      </c>
      <c r="E68" s="57">
        <v>0</v>
      </c>
      <c r="F68" s="57">
        <v>16.381789999999999</v>
      </c>
      <c r="G68" s="57">
        <v>0</v>
      </c>
      <c r="H68" s="57">
        <v>0</v>
      </c>
      <c r="I68" s="57">
        <v>0</v>
      </c>
      <c r="Z68" s="26"/>
      <c r="AA68" s="26"/>
      <c r="AE68" s="22">
        <f ca="1">IFERROR(SUMPRODUCT(OFFSET(D68,IF(ROW(D68)-AE$19&lt;1,2-ROW(D68), IF(OR(OFFSET($B68,1-AE$19,0) &lt;&gt; $B68,OFFSET($A68,1-AE$19,0) &lt;&gt; $A68), MAX(MATCH($A68,OFFSET($A68,1-AE$19,0):$A68,0),MATCH($B68,OFFSET($B68,1-AE$19,0):$B68,0))-AE$19,1-AE$19)),0):D68,OFFSET(AE$39,AE$19-1,0):OFFSET(AE$39,IF(ROW(D68)-AE$19&lt;1, 1-ROW(D68)+AE$19,IF(OR(OFFSET($A68,1-AE$19,0) &lt;&gt;$A68,OFFSET($B68,1-AE$19,0) &lt;&gt; $B68), MAX(MATCH($A68,OFFSET($A68,1-AE$19,0):$A68,0),MATCH($B68,OFFSET($B68,1-AE$19,0):$B68,0))-1,0)),0)),0)</f>
        <v>0.57273912411522143</v>
      </c>
      <c r="AF68" s="22">
        <f ca="1">IFERROR(SUMPRODUCT(OFFSET(E68,IF(ROW(E68)-AF$19&lt;1,2-ROW(E68), IF(OR(OFFSET($B68,1-AF$19,0) &lt;&gt; $B68,OFFSET($A68,1-AF$19,0) &lt;&gt; $A68), MAX(MATCH($A68,OFFSET($A68,1-AF$19,0):$A68,0),MATCH($B68,OFFSET($B68,1-AF$19,0):$B68,0))-AF$19,1-AF$19)),0):E68,OFFSET(AF$39,AF$19-1,0):OFFSET(AF$39,IF(ROW(E68)-AF$19&lt;1, 1-ROW(E68)+AF$19,IF(OR(OFFSET($A68,1-AF$19,0) &lt;&gt;$A68,OFFSET($B68,1-AF$19,0) &lt;&gt; $B68), MAX(MATCH($A68,OFFSET($A68,1-AF$19,0):$A68,0),MATCH($B68,OFFSET($B68,1-AF$19,0):$B68,0))-1,0)),0)),0)</f>
        <v>0</v>
      </c>
      <c r="AG68" s="22">
        <f ca="1">IFERROR(SUMPRODUCT(OFFSET(F68,IF(ROW(F68)-AG$19&lt;1,2-ROW(F68), IF(OR(OFFSET($B68,1-AG$19,0) &lt;&gt; $B68,OFFSET($A68,1-AG$19,0) &lt;&gt; $A68), MAX(MATCH($A68,OFFSET($A68,1-AG$19,0):$A68,0),MATCH($B68,OFFSET($B68,1-AG$19,0):$B68,0))-AG$19,1-AG$19)),0):F68,OFFSET(AG$39,AG$19-1,0):OFFSET(AG$39,IF(ROW(F68)-AG$19&lt;1, 1-ROW(F68)+AG$19,IF(OR(OFFSET($A68,1-AG$19,0) &lt;&gt;$A68,OFFSET($B68,1-AG$19,0) &lt;&gt; $B68), MAX(MATCH($A68,OFFSET($A68,1-AG$19,0):$A68,0),MATCH($B68,OFFSET($B68,1-AG$19,0):$B68,0))-1,0)),0)),0)</f>
        <v>15.940780965034431</v>
      </c>
      <c r="AH68" s="22">
        <f ca="1">IFERROR(SUMPRODUCT(OFFSET(G68,IF(ROW(G68)-AH$19&lt;1,2-ROW(G68), IF(OR(OFFSET($B68,1-AH$19,0) &lt;&gt; $B68,OFFSET($A68,1-AH$19,0) &lt;&gt; $A68), MAX(MATCH($A68,OFFSET($A68,1-AH$19,0):$A68,0),MATCH($B68,OFFSET($B68,1-AH$19,0):$B68,0))-AH$19,1-AH$19)),0):G68,OFFSET(AH$39,AH$19-1,0):OFFSET(AH$39,IF(ROW(G68)-AH$19&lt;1, 1-ROW(G68)+AH$19,IF(OR(OFFSET($A68,1-AH$19,0) &lt;&gt;$A68,OFFSET($B68,1-AH$19,0) &lt;&gt; $B68), MAX(MATCH($A68,OFFSET($A68,1-AH$19,0):$A68,0),MATCH($B68,OFFSET($B68,1-AH$19,0):$B68,0))-1,0)),0)),0)</f>
        <v>0</v>
      </c>
      <c r="AI68" s="22">
        <f ca="1">IFERROR(SUMPRODUCT(OFFSET(H68,IF(ROW(H68)-AI$19&lt;1,2-ROW(H68), IF(OR(OFFSET($B68,1-AI$19,0) &lt;&gt; $B68,OFFSET($A68,1-AI$19,0) &lt;&gt; $A68), MAX(MATCH($A68,OFFSET($A68,1-AI$19,0):$A68,0),MATCH($B68,OFFSET($B68,1-AI$19,0):$B68,0))-AI$19,1-AI$19)),0):H68,OFFSET(AI$39,AI$19-1,0):OFFSET(AI$39,IF(ROW(H68)-AI$19&lt;1, 1-ROW(H68)+AI$19,IF(OR(OFFSET($A68,1-AI$19,0) &lt;&gt;$A68,OFFSET($B68,1-AI$19,0) &lt;&gt; $B68), MAX(MATCH($A68,OFFSET($A68,1-AI$19,0):$A68,0),MATCH($B68,OFFSET($B68,1-AI$19,0):$B68,0))-1,0)),0)),0)</f>
        <v>0</v>
      </c>
      <c r="AJ68" s="22">
        <f ca="1">IFERROR(SUMPRODUCT(OFFSET(I68,IF(ROW(I68)-AJ$19&lt;1,2-ROW(I68), IF(OR(OFFSET($B68,1-AJ$19,0) &lt;&gt; $B68,OFFSET($A68,1-AJ$19,0) &lt;&gt; $A68), MAX(MATCH($A68,OFFSET($A68,1-AJ$19,0):$A68,0),MATCH($B68,OFFSET($B68,1-AJ$19,0):$B68,0))-AJ$19,1-AJ$19)),0):I68,OFFSET(AJ$39,AJ$19-1,0):OFFSET(AJ$39,IF(ROW(I68)-AJ$19&lt;1, 1-ROW(I68)+AJ$19,IF(OR(OFFSET($A68,1-AJ$19,0) &lt;&gt;$A68,OFFSET($B68,1-AJ$19,0) &lt;&gt; $B68), MAX(MATCH($A68,OFFSET($A68,1-AJ$19,0):$A68,0),MATCH($B68,OFFSET($B68,1-AJ$19,0):$B68,0))-1,0)),0)),0)</f>
        <v>0</v>
      </c>
      <c r="AK68" s="22">
        <f ca="1">IFERROR(SUMPRODUCT(OFFSET(J68,IF(ROW(J68)-AK$19&lt;1,2-ROW(J68), IF(OR(OFFSET($B68,1-AK$19,0) &lt;&gt; $B68,OFFSET($A68,1-AK$19,0) &lt;&gt; $A68), MAX(MATCH($A68,OFFSET($A68,1-AK$19,0):$A68,0),MATCH($B68,OFFSET($B68,1-AK$19,0):$B68,0))-AK$19,1-AK$19)),0):J68,OFFSET(AK$39,AK$19-1,0):OFFSET(AK$39,IF(ROW(J68)-AK$19&lt;1, 1-ROW(J68)+AK$19,IF(OR(OFFSET($A68,1-AK$19,0) &lt;&gt;$A68,OFFSET($B68,1-AK$19,0) &lt;&gt; $B68), MAX(MATCH($A68,OFFSET($A68,1-AK$19,0):$A68,0),MATCH($B68,OFFSET($B68,1-AK$19,0):$B68,0))-1,0)),0)),0)</f>
        <v>0</v>
      </c>
      <c r="AL68" s="22">
        <f ca="1">IFERROR(SUMPRODUCT(OFFSET(K68,IF(ROW(K68)-AL$19&lt;1,2-ROW(K68), IF(OR(OFFSET($B68,1-AL$19,0) &lt;&gt; $B68,OFFSET($A68,1-AL$19,0) &lt;&gt; $A68), MAX(MATCH($A68,OFFSET($A68,1-AL$19,0):$A68,0),MATCH($B68,OFFSET($B68,1-AL$19,0):$B68,0))-AL$19,1-AL$19)),0):K68,OFFSET(AL$39,AL$19-1,0):OFFSET(AL$39,IF(ROW(K68)-AL$19&lt;1, 1-ROW(K68)+AL$19,IF(OR(OFFSET($A68,1-AL$19,0) &lt;&gt;$A68,OFFSET($B68,1-AL$19,0) &lt;&gt; $B68), MAX(MATCH($A68,OFFSET($A68,1-AL$19,0):$A68,0),MATCH($B68,OFFSET($B68,1-AL$19,0):$B68,0))-1,0)),0)),0)</f>
        <v>0</v>
      </c>
      <c r="AM68" s="22">
        <f ca="1">IFERROR(SUMPRODUCT(OFFSET(L68,IF(ROW(L68)-AM$19&lt;1,2-ROW(L68), IF(OR(OFFSET($B68,1-AM$19,0) &lt;&gt; $B68,OFFSET($A68,1-AM$19,0) &lt;&gt; $A68), MAX(MATCH($A68,OFFSET($A68,1-AM$19,0):$A68,0),MATCH($B68,OFFSET($B68,1-AM$19,0):$B68,0))-AM$19,1-AM$19)),0):L68,OFFSET(AM$39,AM$19-1,0):OFFSET(AM$39,IF(ROW(L68)-AM$19&lt;1, 1-ROW(L68)+AM$19,IF(OR(OFFSET($A68,1-AM$19,0) &lt;&gt;$A68,OFFSET($B68,1-AM$19,0) &lt;&gt; $B68), MAX(MATCH($A68,OFFSET($A68,1-AM$19,0):$A68,0),MATCH($B68,OFFSET($B68,1-AM$19,0):$B68,0))-1,0)),0)),0)</f>
        <v>0</v>
      </c>
      <c r="AN68" s="22">
        <f ca="1">IFERROR(SUMPRODUCT(OFFSET(M68,IF(ROW(M68)-AN$19&lt;1,2-ROW(M68), IF(OR(OFFSET($B68,1-AN$19,0) &lt;&gt; $B68,OFFSET($A68,1-AN$19,0) &lt;&gt; $A68), MAX(MATCH($A68,OFFSET($A68,1-AN$19,0):$A68,0),MATCH($B68,OFFSET($B68,1-AN$19,0):$B68,0))-AN$19,1-AN$19)),0):M68,OFFSET(AN$39,AN$19-1,0):OFFSET(AN$39,IF(ROW(M68)-AN$19&lt;1, 1-ROW(M68)+AN$19,IF(OR(OFFSET($A68,1-AN$19,0) &lt;&gt;$A68,OFFSET($B68,1-AN$19,0) &lt;&gt; $B68), MAX(MATCH($A68,OFFSET($A68,1-AN$19,0):$A68,0),MATCH($B68,OFFSET($B68,1-AN$19,0):$B68,0))-1,0)),0)),0)</f>
        <v>0</v>
      </c>
      <c r="AO68" s="22">
        <f ca="1">IFERROR(SUMPRODUCT(OFFSET(N68,IF(ROW(N68)-AO$19&lt;1,2-ROW(N68), IF(OR(OFFSET($B68,1-AO$19,0) &lt;&gt; $B68,OFFSET($A68,1-AO$19,0) &lt;&gt; $A68), MAX(MATCH($A68,OFFSET($A68,1-AO$19,0):$A68,0),MATCH($B68,OFFSET($B68,1-AO$19,0):$B68,0))-AO$19,1-AO$19)),0):N68,OFFSET(AO$39,AO$19-1,0):OFFSET(AO$39,IF(ROW(N68)-AO$19&lt;1, 1-ROW(N68)+AO$19,IF(OR(OFFSET($A68,1-AO$19,0) &lt;&gt;$A68,OFFSET($B68,1-AO$19,0) &lt;&gt; $B68), MAX(MATCH($A68,OFFSET($A68,1-AO$19,0):$A68,0),MATCH($B68,OFFSET($B68,1-AO$19,0):$B68,0))-1,0)),0)),0)</f>
        <v>0</v>
      </c>
      <c r="AP68" s="22">
        <f ca="1">IFERROR(SUMPRODUCT(OFFSET(O68,IF(ROW(O68)-AP$19&lt;1,2-ROW(O68), IF(OR(OFFSET($B68,1-AP$19,0) &lt;&gt; $B68,OFFSET($A68,1-AP$19,0) &lt;&gt; $A68), MAX(MATCH($A68,OFFSET($A68,1-AP$19,0):$A68,0),MATCH($B68,OFFSET($B68,1-AP$19,0):$B68,0))-AP$19,1-AP$19)),0):O68,OFFSET(AP$39,AP$19-1,0):OFFSET(AP$39,IF(ROW(O68)-AP$19&lt;1, 1-ROW(O68)+AP$19,IF(OR(OFFSET($A68,1-AP$19,0) &lt;&gt;$A68,OFFSET($B68,1-AP$19,0) &lt;&gt; $B68), MAX(MATCH($A68,OFFSET($A68,1-AP$19,0):$A68,0),MATCH($B68,OFFSET($B68,1-AP$19,0):$B68,0))-1,0)),0)),0)</f>
        <v>0</v>
      </c>
      <c r="AQ68" s="22">
        <f ca="1">IFERROR(SUMPRODUCT(OFFSET(P68,IF(ROW(P68)-AQ$19&lt;1,2-ROW(P68), IF(OR(OFFSET($B68,1-AQ$19,0) &lt;&gt; $B68,OFFSET($A68,1-AQ$19,0) &lt;&gt; $A68), MAX(MATCH($A68,OFFSET($A68,1-AQ$19,0):$A68,0),MATCH($B68,OFFSET($B68,1-AQ$19,0):$B68,0))-AQ$19,1-AQ$19)),0):P68,OFFSET(AQ$39,AQ$19-1,0):OFFSET(AQ$39,IF(ROW(P68)-AQ$19&lt;1, 1-ROW(P68)+AQ$19,IF(OR(OFFSET($A68,1-AQ$19,0) &lt;&gt;$A68,OFFSET($B68,1-AQ$19,0) &lt;&gt; $B68), MAX(MATCH($A68,OFFSET($A68,1-AQ$19,0):$A68,0),MATCH($B68,OFFSET($B68,1-AQ$19,0):$B68,0))-1,0)),0)),0)</f>
        <v>0</v>
      </c>
      <c r="AR68" s="22">
        <f ca="1">IFERROR(SUMPRODUCT(OFFSET(Q68,IF(ROW(Q68)-AR$19&lt;1,2-ROW(Q68), IF(OR(OFFSET($B68,1-AR$19,0) &lt;&gt; $B68,OFFSET($A68,1-AR$19,0) &lt;&gt; $A68), MAX(MATCH($A68,OFFSET($A68,1-AR$19,0):$A68,0),MATCH($B68,OFFSET($B68,1-AR$19,0):$B68,0))-AR$19,1-AR$19)),0):Q68,OFFSET(AR$39,AR$19-1,0):OFFSET(AR$39,IF(ROW(Q68)-AR$19&lt;1, 1-ROW(Q68)+AR$19,IF(OR(OFFSET($A68,1-AR$19,0) &lt;&gt;$A68,OFFSET($B68,1-AR$19,0) &lt;&gt; $B68), MAX(MATCH($A68,OFFSET($A68,1-AR$19,0):$A68,0),MATCH($B68,OFFSET($B68,1-AR$19,0):$B68,0))-1,0)),0)),0)</f>
        <v>0</v>
      </c>
      <c r="AS68" s="22">
        <f ca="1">IFERROR(SUMPRODUCT(OFFSET(R68,IF(ROW(R68)-AS$19&lt;1,2-ROW(R68), IF(OR(OFFSET($B68,1-AS$19,0) &lt;&gt; $B68,OFFSET($A68,1-AS$19,0) &lt;&gt; $A68), MAX(MATCH($A68,OFFSET($A68,1-AS$19,0):$A68,0),MATCH($B68,OFFSET($B68,1-AS$19,0):$B68,0))-AS$19,1-AS$19)),0):R68,OFFSET(AS$39,AS$19-1,0):OFFSET(AS$39,IF(ROW(R68)-AS$19&lt;1, 1-ROW(R68)+AS$19,IF(OR(OFFSET($A68,1-AS$19,0) &lt;&gt;$A68,OFFSET($B68,1-AS$19,0) &lt;&gt; $B68), MAX(MATCH($A68,OFFSET($A68,1-AS$19,0):$A68,0),MATCH($B68,OFFSET($B68,1-AS$19,0):$B68,0))-1,0)),0)),0)</f>
        <v>0</v>
      </c>
      <c r="AT68" s="22">
        <f ca="1">IFERROR(SUMPRODUCT(OFFSET(S68,IF(ROW(S68)-AT$19&lt;1,2-ROW(S68), IF(OR(OFFSET($B68,1-AT$19,0) &lt;&gt; $B68,OFFSET($A68,1-AT$19,0) &lt;&gt; $A68), MAX(MATCH($A68,OFFSET($A68,1-AT$19,0):$A68,0),MATCH($B68,OFFSET($B68,1-AT$19,0):$B68,0))-AT$19,1-AT$19)),0):S68,OFFSET(AT$39,AT$19-1,0):OFFSET(AT$39,IF(ROW(S68)-AT$19&lt;1, 1-ROW(S68)+AT$19,IF(OR(OFFSET($A68,1-AT$19,0) &lt;&gt;$A68,OFFSET($B68,1-AT$19,0) &lt;&gt; $B68), MAX(MATCH($A68,OFFSET($A68,1-AT$19,0):$A68,0),MATCH($B68,OFFSET($B68,1-AT$19,0):$B68,0))-1,0)),0)),0)</f>
        <v>0</v>
      </c>
      <c r="AU68" s="22">
        <f ca="1">IFERROR(SUMPRODUCT(OFFSET(T68,IF(ROW(T68)-AU$19&lt;1,2-ROW(T68), IF(OR(OFFSET($B68,1-AU$19,0) &lt;&gt; $B68,OFFSET($A68,1-AU$19,0) &lt;&gt; $A68), MAX(MATCH($A68,OFFSET($A68,1-AU$19,0):$A68,0),MATCH($B68,OFFSET($B68,1-AU$19,0):$B68,0))-AU$19,1-AU$19)),0):T68,OFFSET(AU$39,AU$19-1,0):OFFSET(AU$39,IF(ROW(T68)-AU$19&lt;1, 1-ROW(T68)+AU$19,IF(OR(OFFSET($A68,1-AU$19,0) &lt;&gt;$A68,OFFSET($B68,1-AU$19,0) &lt;&gt; $B68), MAX(MATCH($A68,OFFSET($A68,1-AU$19,0):$A68,0),MATCH($B68,OFFSET($B68,1-AU$19,0):$B68,0))-1,0)),0)),0)</f>
        <v>0</v>
      </c>
      <c r="AV68" s="22">
        <f ca="1">IFERROR(SUMPRODUCT(OFFSET(U68,IF(ROW(U68)-AV$19&lt;1,2-ROW(U68), IF(OR(OFFSET($B68,1-AV$19,0) &lt;&gt; $B68,OFFSET($A68,1-AV$19,0) &lt;&gt; $A68), MAX(MATCH($A68,OFFSET($A68,1-AV$19,0):$A68,0),MATCH($B68,OFFSET($B68,1-AV$19,0):$B68,0))-AV$19,1-AV$19)),0):U68,OFFSET(AV$39,AV$19-1,0):OFFSET(AV$39,IF(ROW(U68)-AV$19&lt;1, 1-ROW(U68)+AV$19,IF(OR(OFFSET($A68,1-AV$19,0) &lt;&gt;$A68,OFFSET($B68,1-AV$19,0) &lt;&gt; $B68), MAX(MATCH($A68,OFFSET($A68,1-AV$19,0):$A68,0),MATCH($B68,OFFSET($B68,1-AV$19,0):$B68,0))-1,0)),0)),0)</f>
        <v>0</v>
      </c>
      <c r="AW68" s="22">
        <f ca="1">IFERROR(SUMPRODUCT(OFFSET(V68,IF(ROW(V68)-AW$19&lt;1,2-ROW(V68), IF(OR(OFFSET($B68,1-AW$19,0) &lt;&gt; $B68,OFFSET($A68,1-AW$19,0) &lt;&gt; $A68), MAX(MATCH($A68,OFFSET($A68,1-AW$19,0):$A68,0),MATCH($B68,OFFSET($B68,1-AW$19,0):$B68,0))-AW$19,1-AW$19)),0):V68,OFFSET(AW$39,AW$19-1,0):OFFSET(AW$39,IF(ROW(V68)-AW$19&lt;1, 1-ROW(V68)+AW$19,IF(OR(OFFSET($A68,1-AW$19,0) &lt;&gt;$A68,OFFSET($B68,1-AW$19,0) &lt;&gt; $B68), MAX(MATCH($A68,OFFSET($A68,1-AW$19,0):$A68,0),MATCH($B68,OFFSET($B68,1-AW$19,0):$B68,0))-1,0)),0)),0)</f>
        <v>0</v>
      </c>
      <c r="AX68" s="22">
        <f ca="1">IFERROR(SUMPRODUCT(OFFSET(W68,IF(ROW(W68)-AX$19&lt;1,2-ROW(W68), IF(OR(OFFSET($B68,1-AX$19,0) &lt;&gt; $B68,OFFSET($A68,1-AX$19,0) &lt;&gt; $A68), MAX(MATCH($A68,OFFSET($A68,1-AX$19,0):$A68,0),MATCH($B68,OFFSET($B68,1-AX$19,0):$B68,0))-AX$19,1-AX$19)),0):W68,OFFSET(AX$39,AX$19-1,0):OFFSET(AX$39,IF(ROW(W68)-AX$19&lt;1, 1-ROW(W68)+AX$19,IF(OR(OFFSET($A68,1-AX$19,0) &lt;&gt;$A68,OFFSET($B68,1-AX$19,0) &lt;&gt; $B68), MAX(MATCH($A68,OFFSET($A68,1-AX$19,0):$A68,0),MATCH($B68,OFFSET($B68,1-AX$19,0):$B68,0))-1,0)),0)),0)</f>
        <v>0</v>
      </c>
      <c r="AY68" s="22">
        <f ca="1">IFERROR(SUMPRODUCT(OFFSET(X68,IF(ROW(X68)-AY$19&lt;1,2-ROW(X68), IF(OR(OFFSET($B68,1-AY$19,0) &lt;&gt; $B68,OFFSET($A68,1-AY$19,0) &lt;&gt; $A68), MAX(MATCH($A68,OFFSET($A68,1-AY$19,0):$A68,0),MATCH($B68,OFFSET($B68,1-AY$19,0):$B68,0))-AY$19,1-AY$19)),0):X68,OFFSET(AY$39,AY$19-1,0):OFFSET(AY$39,IF(ROW(X68)-AY$19&lt;1, 1-ROW(X68)+AY$19,IF(OR(OFFSET($A68,1-AY$19,0) &lt;&gt;$A68,OFFSET($B68,1-AY$19,0) &lt;&gt; $B68), MAX(MATCH($A68,OFFSET($A68,1-AY$19,0):$A68,0),MATCH($B68,OFFSET($B68,1-AY$19,0):$B68,0))-1,0)),0)),0)</f>
        <v>0</v>
      </c>
      <c r="AZ68" s="22">
        <f ca="1">IFERROR(SUMPRODUCT(OFFSET(Y68,IF(ROW(Y68)-AZ$19&lt;1,2-ROW(Y68), IF(OR(OFFSET($B68,1-AZ$19,0) &lt;&gt; $B68,OFFSET($A68,1-AZ$19,0) &lt;&gt; $A68), MAX(MATCH($A68,OFFSET($A68,1-AZ$19,0):$A68,0),MATCH($B68,OFFSET($B68,1-AZ$19,0):$B68,0))-AZ$19,1-AZ$19)),0):Y68,OFFSET(AZ$39,AZ$19-1,0):OFFSET(AZ$39,IF(ROW(Y68)-AZ$19&lt;1, 1-ROW(Y68)+AZ$19,IF(OR(OFFSET($A68,1-AZ$19,0) &lt;&gt;$A68,OFFSET($B68,1-AZ$19,0) &lt;&gt; $B68), MAX(MATCH($A68,OFFSET($A68,1-AZ$19,0):$A68,0),MATCH($B68,OFFSET($B68,1-AZ$19,0):$B68,0))-1,0)),0)),0)</f>
        <v>0</v>
      </c>
      <c r="BA68" s="22">
        <f ca="1">IFERROR(SUMPRODUCT(OFFSET(Z68,IF(ROW(Z68)-BA$19&lt;1,2-ROW(Z68), IF(OR(OFFSET($B68,1-BA$19,0) &lt;&gt; $B68,OFFSET($A68,1-BA$19,0) &lt;&gt; $A68), MAX(MATCH($A68,OFFSET($A68,1-BA$19,0):$A68,0),MATCH($B68,OFFSET($B68,1-BA$19,0):$B68,0))-BA$19,1-BA$19)),0):Z68,OFFSET(BA$39,BA$19-1,0):OFFSET(BA$39,IF(ROW(Z68)-BA$19&lt;1, 1-ROW(Z68)+BA$19,IF(OR(OFFSET($A68,1-BA$19,0) &lt;&gt;$A68,OFFSET($B68,1-BA$19,0) &lt;&gt; $B68), MAX(MATCH($A68,OFFSET($A68,1-BA$19,0):$A68,0),MATCH($B68,OFFSET($B68,1-BA$19,0):$B68,0))-1,0)),0)),0)</f>
        <v>0</v>
      </c>
      <c r="BD68">
        <f t="shared" ca="1" si="12"/>
        <v>0</v>
      </c>
      <c r="BE68">
        <f t="shared" ca="1" si="13"/>
        <v>0</v>
      </c>
      <c r="BF68">
        <f t="shared" ca="1" si="14"/>
        <v>0</v>
      </c>
      <c r="BG68">
        <f t="shared" ca="1" si="15"/>
        <v>0</v>
      </c>
      <c r="BH68">
        <f t="shared" ca="1" si="16"/>
        <v>0</v>
      </c>
      <c r="BI68">
        <f t="shared" ca="1" si="17"/>
        <v>0</v>
      </c>
      <c r="BJ68">
        <f t="shared" ca="1" si="18"/>
        <v>0</v>
      </c>
      <c r="BK68">
        <f t="shared" ca="1" si="19"/>
        <v>0</v>
      </c>
      <c r="BL68">
        <f t="shared" ca="1" si="20"/>
        <v>0</v>
      </c>
      <c r="BM68">
        <f t="shared" ca="1" si="21"/>
        <v>0</v>
      </c>
      <c r="BN68">
        <f t="shared" ca="1" si="22"/>
        <v>0</v>
      </c>
      <c r="BO68" t="e">
        <f>#REF!*#REF!</f>
        <v>#REF!</v>
      </c>
      <c r="BP68" t="e">
        <f>#REF!*#REF!</f>
        <v>#REF!</v>
      </c>
      <c r="BQ68" t="e">
        <f>#REF!*#REF!</f>
        <v>#REF!</v>
      </c>
      <c r="BR68" t="e">
        <f>#REF!*#REF!</f>
        <v>#REF!</v>
      </c>
      <c r="BS68" t="e">
        <f>#REF!*#REF!</f>
        <v>#REF!</v>
      </c>
      <c r="BT68" t="e">
        <f>#REF!*#REF!</f>
        <v>#REF!</v>
      </c>
      <c r="BU68" t="e">
        <f>#REF!*#REF!</f>
        <v>#REF!</v>
      </c>
      <c r="BV68" t="e">
        <f>#REF!*#REF!</f>
        <v>#REF!</v>
      </c>
      <c r="BW68" t="e">
        <f>#REF!*#REF!</f>
        <v>#REF!</v>
      </c>
      <c r="BX68" t="e">
        <f>#REF!*#REF!</f>
        <v>#REF!</v>
      </c>
      <c r="BY68" t="e">
        <f>#REF!*#REF!</f>
        <v>#REF!</v>
      </c>
      <c r="BZ68" t="e">
        <f>#REF!*#REF!</f>
        <v>#REF!</v>
      </c>
      <c r="CA68" t="e">
        <f>#REF!*#REF!</f>
        <v>#REF!</v>
      </c>
      <c r="CB68" t="e">
        <f>#REF!*#REF!</f>
        <v>#REF!</v>
      </c>
      <c r="CC68" t="e">
        <f>#REF!*#REF!</f>
        <v>#REF!</v>
      </c>
      <c r="CD68" t="e">
        <f>#REF!*#REF!</f>
        <v>#REF!</v>
      </c>
      <c r="CE68" t="e">
        <f>#REF!*#REF!</f>
        <v>#REF!</v>
      </c>
      <c r="CF68" t="e">
        <f>#REF!*#REF!</f>
        <v>#REF!</v>
      </c>
      <c r="CG68" t="e">
        <f>#REF!*#REF!</f>
        <v>#REF!</v>
      </c>
      <c r="CH68" t="e">
        <f>#REF!*#REF!</f>
        <v>#REF!</v>
      </c>
      <c r="CI68" t="e">
        <f>#REF!*#REF!</f>
        <v>#REF!</v>
      </c>
      <c r="CJ68" t="e">
        <f>#REF!*#REF!</f>
        <v>#REF!</v>
      </c>
      <c r="CK68" t="e">
        <f>#REF!*#REF!</f>
        <v>#REF!</v>
      </c>
      <c r="CL68" t="e">
        <f>#REF!*#REF!</f>
        <v>#REF!</v>
      </c>
      <c r="CM68" t="e">
        <f>#REF!*#REF!</f>
        <v>#REF!</v>
      </c>
      <c r="CN68" t="e">
        <f>#REF!*#REF!</f>
        <v>#REF!</v>
      </c>
      <c r="CO68" t="e">
        <f>#REF!*#REF!</f>
        <v>#REF!</v>
      </c>
      <c r="CP68" t="e">
        <f>#REF!*#REF!</f>
        <v>#REF!</v>
      </c>
      <c r="CQ68" t="e">
        <f>#REF!*#REF!</f>
        <v>#REF!</v>
      </c>
      <c r="CR68" t="e">
        <f>#REF!*#REF!</f>
        <v>#REF!</v>
      </c>
      <c r="CS68" t="e">
        <f>#REF!*#REF!</f>
        <v>#REF!</v>
      </c>
      <c r="CT68" t="e">
        <f>#REF!*#REF!</f>
        <v>#REF!</v>
      </c>
      <c r="CU68" t="e">
        <f>#REF!*#REF!</f>
        <v>#REF!</v>
      </c>
      <c r="CV68" t="e">
        <f>#REF!*#REF!</f>
        <v>#REF!</v>
      </c>
      <c r="CW68" t="e">
        <f>#REF!*#REF!</f>
        <v>#REF!</v>
      </c>
      <c r="CX68" t="e">
        <f>#REF!*#REF!</f>
        <v>#REF!</v>
      </c>
      <c r="CY68" t="e">
        <f>#REF!*#REF!</f>
        <v>#REF!</v>
      </c>
      <c r="CZ68" t="e">
        <f>#REF!*#REF!</f>
        <v>#REF!</v>
      </c>
      <c r="DA68" t="e">
        <f>#REF!*#REF!</f>
        <v>#REF!</v>
      </c>
      <c r="DB68" t="e">
        <f>#REF!*#REF!</f>
        <v>#REF!</v>
      </c>
      <c r="DC68" t="e">
        <f>#REF!*#REF!</f>
        <v>#REF!</v>
      </c>
      <c r="DD68" t="e">
        <f>#REF!*#REF!</f>
        <v>#REF!</v>
      </c>
    </row>
    <row r="69" spans="1:108" x14ac:dyDescent="0.25">
      <c r="A69" s="60" t="s">
        <v>113</v>
      </c>
      <c r="B69" s="60" t="s">
        <v>113</v>
      </c>
      <c r="C69" s="58">
        <v>43962</v>
      </c>
      <c r="D69" s="57">
        <v>0.62899499999999997</v>
      </c>
      <c r="E69" s="57">
        <v>0</v>
      </c>
      <c r="F69" s="57">
        <v>17.561040999999999</v>
      </c>
      <c r="G69" s="57">
        <v>0</v>
      </c>
      <c r="H69" s="57">
        <v>0</v>
      </c>
      <c r="I69" s="57">
        <v>0</v>
      </c>
      <c r="Z69" s="26"/>
      <c r="AA69" s="26"/>
      <c r="AE69" s="22">
        <f ca="1">IFERROR(SUMPRODUCT(OFFSET(D69,IF(ROW(D69)-AE$19&lt;1,2-ROW(D69), IF(OR(OFFSET($B69,1-AE$19,0) &lt;&gt; $B69,OFFSET($A69,1-AE$19,0) &lt;&gt; $A69), MAX(MATCH($A69,OFFSET($A69,1-AE$19,0):$A69,0),MATCH($B69,OFFSET($B69,1-AE$19,0):$B69,0))-AE$19,1-AE$19)),0):D69,OFFSET(AE$39,AE$19-1,0):OFFSET(AE$39,IF(ROW(D69)-AE$19&lt;1, 1-ROW(D69)+AE$19,IF(OR(OFFSET($A69,1-AE$19,0) &lt;&gt;$A69,OFFSET($B69,1-AE$19,0) &lt;&gt; $B69), MAX(MATCH($A69,OFFSET($A69,1-AE$19,0):$A69,0),MATCH($B69,OFFSET($B69,1-AE$19,0):$B69,0))-1,0)),0)),0)</f>
        <v>0.50633012855207782</v>
      </c>
      <c r="AF69" s="22">
        <f ca="1">IFERROR(SUMPRODUCT(OFFSET(E69,IF(ROW(E69)-AF$19&lt;1,2-ROW(E69), IF(OR(OFFSET($B69,1-AF$19,0) &lt;&gt; $B69,OFFSET($A69,1-AF$19,0) &lt;&gt; $A69), MAX(MATCH($A69,OFFSET($A69,1-AF$19,0):$A69,0),MATCH($B69,OFFSET($B69,1-AF$19,0):$B69,0))-AF$19,1-AF$19)),0):E69,OFFSET(AF$39,AF$19-1,0):OFFSET(AF$39,IF(ROW(E69)-AF$19&lt;1, 1-ROW(E69)+AF$19,IF(OR(OFFSET($A69,1-AF$19,0) &lt;&gt;$A69,OFFSET($B69,1-AF$19,0) &lt;&gt; $B69), MAX(MATCH($A69,OFFSET($A69,1-AF$19,0):$A69,0),MATCH($B69,OFFSET($B69,1-AF$19,0):$B69,0))-1,0)),0)),0)</f>
        <v>0</v>
      </c>
      <c r="AG69" s="22">
        <f ca="1">IFERROR(SUMPRODUCT(OFFSET(F69,IF(ROW(F69)-AG$19&lt;1,2-ROW(F69), IF(OR(OFFSET($B69,1-AG$19,0) &lt;&gt; $B69,OFFSET($A69,1-AG$19,0) &lt;&gt; $A69), MAX(MATCH($A69,OFFSET($A69,1-AG$19,0):$A69,0),MATCH($B69,OFFSET($B69,1-AG$19,0):$B69,0))-AG$19,1-AG$19)),0):F69,OFFSET(AG$39,AG$19-1,0):OFFSET(AG$39,IF(ROW(F69)-AG$19&lt;1, 1-ROW(F69)+AG$19,IF(OR(OFFSET($A69,1-AG$19,0) &lt;&gt;$A69,OFFSET($B69,1-AG$19,0) &lt;&gt; $B69), MAX(MATCH($A69,OFFSET($A69,1-AG$19,0):$A69,0),MATCH($B69,OFFSET($B69,1-AG$19,0):$B69,0))-1,0)),0)),0)</f>
        <v>16.856980878222316</v>
      </c>
      <c r="AH69" s="22">
        <f ca="1">IFERROR(SUMPRODUCT(OFFSET(G69,IF(ROW(G69)-AH$19&lt;1,2-ROW(G69), IF(OR(OFFSET($B69,1-AH$19,0) &lt;&gt; $B69,OFFSET($A69,1-AH$19,0) &lt;&gt; $A69), MAX(MATCH($A69,OFFSET($A69,1-AH$19,0):$A69,0),MATCH($B69,OFFSET($B69,1-AH$19,0):$B69,0))-AH$19,1-AH$19)),0):G69,OFFSET(AH$39,AH$19-1,0):OFFSET(AH$39,IF(ROW(G69)-AH$19&lt;1, 1-ROW(G69)+AH$19,IF(OR(OFFSET($A69,1-AH$19,0) &lt;&gt;$A69,OFFSET($B69,1-AH$19,0) &lt;&gt; $B69), MAX(MATCH($A69,OFFSET($A69,1-AH$19,0):$A69,0),MATCH($B69,OFFSET($B69,1-AH$19,0):$B69,0))-1,0)),0)),0)</f>
        <v>0</v>
      </c>
      <c r="AI69" s="22">
        <f ca="1">IFERROR(SUMPRODUCT(OFFSET(H69,IF(ROW(H69)-AI$19&lt;1,2-ROW(H69), IF(OR(OFFSET($B69,1-AI$19,0) &lt;&gt; $B69,OFFSET($A69,1-AI$19,0) &lt;&gt; $A69), MAX(MATCH($A69,OFFSET($A69,1-AI$19,0):$A69,0),MATCH($B69,OFFSET($B69,1-AI$19,0):$B69,0))-AI$19,1-AI$19)),0):H69,OFFSET(AI$39,AI$19-1,0):OFFSET(AI$39,IF(ROW(H69)-AI$19&lt;1, 1-ROW(H69)+AI$19,IF(OR(OFFSET($A69,1-AI$19,0) &lt;&gt;$A69,OFFSET($B69,1-AI$19,0) &lt;&gt; $B69), MAX(MATCH($A69,OFFSET($A69,1-AI$19,0):$A69,0),MATCH($B69,OFFSET($B69,1-AI$19,0):$B69,0))-1,0)),0)),0)</f>
        <v>0</v>
      </c>
      <c r="AJ69" s="22">
        <f ca="1">IFERROR(SUMPRODUCT(OFFSET(I69,IF(ROW(I69)-AJ$19&lt;1,2-ROW(I69), IF(OR(OFFSET($B69,1-AJ$19,0) &lt;&gt; $B69,OFFSET($A69,1-AJ$19,0) &lt;&gt; $A69), MAX(MATCH($A69,OFFSET($A69,1-AJ$19,0):$A69,0),MATCH($B69,OFFSET($B69,1-AJ$19,0):$B69,0))-AJ$19,1-AJ$19)),0):I69,OFFSET(AJ$39,AJ$19-1,0):OFFSET(AJ$39,IF(ROW(I69)-AJ$19&lt;1, 1-ROW(I69)+AJ$19,IF(OR(OFFSET($A69,1-AJ$19,0) &lt;&gt;$A69,OFFSET($B69,1-AJ$19,0) &lt;&gt; $B69), MAX(MATCH($A69,OFFSET($A69,1-AJ$19,0):$A69,0),MATCH($B69,OFFSET($B69,1-AJ$19,0):$B69,0))-1,0)),0)),0)</f>
        <v>0</v>
      </c>
      <c r="AK69" s="22">
        <f ca="1">IFERROR(SUMPRODUCT(OFFSET(J69,IF(ROW(J69)-AK$19&lt;1,2-ROW(J69), IF(OR(OFFSET($B69,1-AK$19,0) &lt;&gt; $B69,OFFSET($A69,1-AK$19,0) &lt;&gt; $A69), MAX(MATCH($A69,OFFSET($A69,1-AK$19,0):$A69,0),MATCH($B69,OFFSET($B69,1-AK$19,0):$B69,0))-AK$19,1-AK$19)),0):J69,OFFSET(AK$39,AK$19-1,0):OFFSET(AK$39,IF(ROW(J69)-AK$19&lt;1, 1-ROW(J69)+AK$19,IF(OR(OFFSET($A69,1-AK$19,0) &lt;&gt;$A69,OFFSET($B69,1-AK$19,0) &lt;&gt; $B69), MAX(MATCH($A69,OFFSET($A69,1-AK$19,0):$A69,0),MATCH($B69,OFFSET($B69,1-AK$19,0):$B69,0))-1,0)),0)),0)</f>
        <v>0</v>
      </c>
      <c r="AL69" s="22">
        <f ca="1">IFERROR(SUMPRODUCT(OFFSET(K69,IF(ROW(K69)-AL$19&lt;1,2-ROW(K69), IF(OR(OFFSET($B69,1-AL$19,0) &lt;&gt; $B69,OFFSET($A69,1-AL$19,0) &lt;&gt; $A69), MAX(MATCH($A69,OFFSET($A69,1-AL$19,0):$A69,0),MATCH($B69,OFFSET($B69,1-AL$19,0):$B69,0))-AL$19,1-AL$19)),0):K69,OFFSET(AL$39,AL$19-1,0):OFFSET(AL$39,IF(ROW(K69)-AL$19&lt;1, 1-ROW(K69)+AL$19,IF(OR(OFFSET($A69,1-AL$19,0) &lt;&gt;$A69,OFFSET($B69,1-AL$19,0) &lt;&gt; $B69), MAX(MATCH($A69,OFFSET($A69,1-AL$19,0):$A69,0),MATCH($B69,OFFSET($B69,1-AL$19,0):$B69,0))-1,0)),0)),0)</f>
        <v>0</v>
      </c>
      <c r="AM69" s="22">
        <f ca="1">IFERROR(SUMPRODUCT(OFFSET(L69,IF(ROW(L69)-AM$19&lt;1,2-ROW(L69), IF(OR(OFFSET($B69,1-AM$19,0) &lt;&gt; $B69,OFFSET($A69,1-AM$19,0) &lt;&gt; $A69), MAX(MATCH($A69,OFFSET($A69,1-AM$19,0):$A69,0),MATCH($B69,OFFSET($B69,1-AM$19,0):$B69,0))-AM$19,1-AM$19)),0):L69,OFFSET(AM$39,AM$19-1,0):OFFSET(AM$39,IF(ROW(L69)-AM$19&lt;1, 1-ROW(L69)+AM$19,IF(OR(OFFSET($A69,1-AM$19,0) &lt;&gt;$A69,OFFSET($B69,1-AM$19,0) &lt;&gt; $B69), MAX(MATCH($A69,OFFSET($A69,1-AM$19,0):$A69,0),MATCH($B69,OFFSET($B69,1-AM$19,0):$B69,0))-1,0)),0)),0)</f>
        <v>0</v>
      </c>
      <c r="AN69" s="22">
        <f ca="1">IFERROR(SUMPRODUCT(OFFSET(M69,IF(ROW(M69)-AN$19&lt;1,2-ROW(M69), IF(OR(OFFSET($B69,1-AN$19,0) &lt;&gt; $B69,OFFSET($A69,1-AN$19,0) &lt;&gt; $A69), MAX(MATCH($A69,OFFSET($A69,1-AN$19,0):$A69,0),MATCH($B69,OFFSET($B69,1-AN$19,0):$B69,0))-AN$19,1-AN$19)),0):M69,OFFSET(AN$39,AN$19-1,0):OFFSET(AN$39,IF(ROW(M69)-AN$19&lt;1, 1-ROW(M69)+AN$19,IF(OR(OFFSET($A69,1-AN$19,0) &lt;&gt;$A69,OFFSET($B69,1-AN$19,0) &lt;&gt; $B69), MAX(MATCH($A69,OFFSET($A69,1-AN$19,0):$A69,0),MATCH($B69,OFFSET($B69,1-AN$19,0):$B69,0))-1,0)),0)),0)</f>
        <v>0</v>
      </c>
      <c r="AO69" s="22">
        <f ca="1">IFERROR(SUMPRODUCT(OFFSET(N69,IF(ROW(N69)-AO$19&lt;1,2-ROW(N69), IF(OR(OFFSET($B69,1-AO$19,0) &lt;&gt; $B69,OFFSET($A69,1-AO$19,0) &lt;&gt; $A69), MAX(MATCH($A69,OFFSET($A69,1-AO$19,0):$A69,0),MATCH($B69,OFFSET($B69,1-AO$19,0):$B69,0))-AO$19,1-AO$19)),0):N69,OFFSET(AO$39,AO$19-1,0):OFFSET(AO$39,IF(ROW(N69)-AO$19&lt;1, 1-ROW(N69)+AO$19,IF(OR(OFFSET($A69,1-AO$19,0) &lt;&gt;$A69,OFFSET($B69,1-AO$19,0) &lt;&gt; $B69), MAX(MATCH($A69,OFFSET($A69,1-AO$19,0):$A69,0),MATCH($B69,OFFSET($B69,1-AO$19,0):$B69,0))-1,0)),0)),0)</f>
        <v>0</v>
      </c>
      <c r="AP69" s="22">
        <f ca="1">IFERROR(SUMPRODUCT(OFFSET(O69,IF(ROW(O69)-AP$19&lt;1,2-ROW(O69), IF(OR(OFFSET($B69,1-AP$19,0) &lt;&gt; $B69,OFFSET($A69,1-AP$19,0) &lt;&gt; $A69), MAX(MATCH($A69,OFFSET($A69,1-AP$19,0):$A69,0),MATCH($B69,OFFSET($B69,1-AP$19,0):$B69,0))-AP$19,1-AP$19)),0):O69,OFFSET(AP$39,AP$19-1,0):OFFSET(AP$39,IF(ROW(O69)-AP$19&lt;1, 1-ROW(O69)+AP$19,IF(OR(OFFSET($A69,1-AP$19,0) &lt;&gt;$A69,OFFSET($B69,1-AP$19,0) &lt;&gt; $B69), MAX(MATCH($A69,OFFSET($A69,1-AP$19,0):$A69,0),MATCH($B69,OFFSET($B69,1-AP$19,0):$B69,0))-1,0)),0)),0)</f>
        <v>0</v>
      </c>
      <c r="AQ69" s="22">
        <f ca="1">IFERROR(SUMPRODUCT(OFFSET(P69,IF(ROW(P69)-AQ$19&lt;1,2-ROW(P69), IF(OR(OFFSET($B69,1-AQ$19,0) &lt;&gt; $B69,OFFSET($A69,1-AQ$19,0) &lt;&gt; $A69), MAX(MATCH($A69,OFFSET($A69,1-AQ$19,0):$A69,0),MATCH($B69,OFFSET($B69,1-AQ$19,0):$B69,0))-AQ$19,1-AQ$19)),0):P69,OFFSET(AQ$39,AQ$19-1,0):OFFSET(AQ$39,IF(ROW(P69)-AQ$19&lt;1, 1-ROW(P69)+AQ$19,IF(OR(OFFSET($A69,1-AQ$19,0) &lt;&gt;$A69,OFFSET($B69,1-AQ$19,0) &lt;&gt; $B69), MAX(MATCH($A69,OFFSET($A69,1-AQ$19,0):$A69,0),MATCH($B69,OFFSET($B69,1-AQ$19,0):$B69,0))-1,0)),0)),0)</f>
        <v>0</v>
      </c>
      <c r="AR69" s="22">
        <f ca="1">IFERROR(SUMPRODUCT(OFFSET(Q69,IF(ROW(Q69)-AR$19&lt;1,2-ROW(Q69), IF(OR(OFFSET($B69,1-AR$19,0) &lt;&gt; $B69,OFFSET($A69,1-AR$19,0) &lt;&gt; $A69), MAX(MATCH($A69,OFFSET($A69,1-AR$19,0):$A69,0),MATCH($B69,OFFSET($B69,1-AR$19,0):$B69,0))-AR$19,1-AR$19)),0):Q69,OFFSET(AR$39,AR$19-1,0):OFFSET(AR$39,IF(ROW(Q69)-AR$19&lt;1, 1-ROW(Q69)+AR$19,IF(OR(OFFSET($A69,1-AR$19,0) &lt;&gt;$A69,OFFSET($B69,1-AR$19,0) &lt;&gt; $B69), MAX(MATCH($A69,OFFSET($A69,1-AR$19,0):$A69,0),MATCH($B69,OFFSET($B69,1-AR$19,0):$B69,0))-1,0)),0)),0)</f>
        <v>0</v>
      </c>
      <c r="AS69" s="22">
        <f ca="1">IFERROR(SUMPRODUCT(OFFSET(R69,IF(ROW(R69)-AS$19&lt;1,2-ROW(R69), IF(OR(OFFSET($B69,1-AS$19,0) &lt;&gt; $B69,OFFSET($A69,1-AS$19,0) &lt;&gt; $A69), MAX(MATCH($A69,OFFSET($A69,1-AS$19,0):$A69,0),MATCH($B69,OFFSET($B69,1-AS$19,0):$B69,0))-AS$19,1-AS$19)),0):R69,OFFSET(AS$39,AS$19-1,0):OFFSET(AS$39,IF(ROW(R69)-AS$19&lt;1, 1-ROW(R69)+AS$19,IF(OR(OFFSET($A69,1-AS$19,0) &lt;&gt;$A69,OFFSET($B69,1-AS$19,0) &lt;&gt; $B69), MAX(MATCH($A69,OFFSET($A69,1-AS$19,0):$A69,0),MATCH($B69,OFFSET($B69,1-AS$19,0):$B69,0))-1,0)),0)),0)</f>
        <v>0</v>
      </c>
      <c r="AT69" s="22">
        <f ca="1">IFERROR(SUMPRODUCT(OFFSET(S69,IF(ROW(S69)-AT$19&lt;1,2-ROW(S69), IF(OR(OFFSET($B69,1-AT$19,0) &lt;&gt; $B69,OFFSET($A69,1-AT$19,0) &lt;&gt; $A69), MAX(MATCH($A69,OFFSET($A69,1-AT$19,0):$A69,0),MATCH($B69,OFFSET($B69,1-AT$19,0):$B69,0))-AT$19,1-AT$19)),0):S69,OFFSET(AT$39,AT$19-1,0):OFFSET(AT$39,IF(ROW(S69)-AT$19&lt;1, 1-ROW(S69)+AT$19,IF(OR(OFFSET($A69,1-AT$19,0) &lt;&gt;$A69,OFFSET($B69,1-AT$19,0) &lt;&gt; $B69), MAX(MATCH($A69,OFFSET($A69,1-AT$19,0):$A69,0),MATCH($B69,OFFSET($B69,1-AT$19,0):$B69,0))-1,0)),0)),0)</f>
        <v>0</v>
      </c>
      <c r="AU69" s="22">
        <f ca="1">IFERROR(SUMPRODUCT(OFFSET(T69,IF(ROW(T69)-AU$19&lt;1,2-ROW(T69), IF(OR(OFFSET($B69,1-AU$19,0) &lt;&gt; $B69,OFFSET($A69,1-AU$19,0) &lt;&gt; $A69), MAX(MATCH($A69,OFFSET($A69,1-AU$19,0):$A69,0),MATCH($B69,OFFSET($B69,1-AU$19,0):$B69,0))-AU$19,1-AU$19)),0):T69,OFFSET(AU$39,AU$19-1,0):OFFSET(AU$39,IF(ROW(T69)-AU$19&lt;1, 1-ROW(T69)+AU$19,IF(OR(OFFSET($A69,1-AU$19,0) &lt;&gt;$A69,OFFSET($B69,1-AU$19,0) &lt;&gt; $B69), MAX(MATCH($A69,OFFSET($A69,1-AU$19,0):$A69,0),MATCH($B69,OFFSET($B69,1-AU$19,0):$B69,0))-1,0)),0)),0)</f>
        <v>0</v>
      </c>
      <c r="AV69" s="22">
        <f ca="1">IFERROR(SUMPRODUCT(OFFSET(U69,IF(ROW(U69)-AV$19&lt;1,2-ROW(U69), IF(OR(OFFSET($B69,1-AV$19,0) &lt;&gt; $B69,OFFSET($A69,1-AV$19,0) &lt;&gt; $A69), MAX(MATCH($A69,OFFSET($A69,1-AV$19,0):$A69,0),MATCH($B69,OFFSET($B69,1-AV$19,0):$B69,0))-AV$19,1-AV$19)),0):U69,OFFSET(AV$39,AV$19-1,0):OFFSET(AV$39,IF(ROW(U69)-AV$19&lt;1, 1-ROW(U69)+AV$19,IF(OR(OFFSET($A69,1-AV$19,0) &lt;&gt;$A69,OFFSET($B69,1-AV$19,0) &lt;&gt; $B69), MAX(MATCH($A69,OFFSET($A69,1-AV$19,0):$A69,0),MATCH($B69,OFFSET($B69,1-AV$19,0):$B69,0))-1,0)),0)),0)</f>
        <v>0</v>
      </c>
      <c r="AW69" s="22">
        <f ca="1">IFERROR(SUMPRODUCT(OFFSET(V69,IF(ROW(V69)-AW$19&lt;1,2-ROW(V69), IF(OR(OFFSET($B69,1-AW$19,0) &lt;&gt; $B69,OFFSET($A69,1-AW$19,0) &lt;&gt; $A69), MAX(MATCH($A69,OFFSET($A69,1-AW$19,0):$A69,0),MATCH($B69,OFFSET($B69,1-AW$19,0):$B69,0))-AW$19,1-AW$19)),0):V69,OFFSET(AW$39,AW$19-1,0):OFFSET(AW$39,IF(ROW(V69)-AW$19&lt;1, 1-ROW(V69)+AW$19,IF(OR(OFFSET($A69,1-AW$19,0) &lt;&gt;$A69,OFFSET($B69,1-AW$19,0) &lt;&gt; $B69), MAX(MATCH($A69,OFFSET($A69,1-AW$19,0):$A69,0),MATCH($B69,OFFSET($B69,1-AW$19,0):$B69,0))-1,0)),0)),0)</f>
        <v>0</v>
      </c>
      <c r="AX69" s="22">
        <f ca="1">IFERROR(SUMPRODUCT(OFFSET(W69,IF(ROW(W69)-AX$19&lt;1,2-ROW(W69), IF(OR(OFFSET($B69,1-AX$19,0) &lt;&gt; $B69,OFFSET($A69,1-AX$19,0) &lt;&gt; $A69), MAX(MATCH($A69,OFFSET($A69,1-AX$19,0):$A69,0),MATCH($B69,OFFSET($B69,1-AX$19,0):$B69,0))-AX$19,1-AX$19)),0):W69,OFFSET(AX$39,AX$19-1,0):OFFSET(AX$39,IF(ROW(W69)-AX$19&lt;1, 1-ROW(W69)+AX$19,IF(OR(OFFSET($A69,1-AX$19,0) &lt;&gt;$A69,OFFSET($B69,1-AX$19,0) &lt;&gt; $B69), MAX(MATCH($A69,OFFSET($A69,1-AX$19,0):$A69,0),MATCH($B69,OFFSET($B69,1-AX$19,0):$B69,0))-1,0)),0)),0)</f>
        <v>0</v>
      </c>
      <c r="AY69" s="22">
        <f ca="1">IFERROR(SUMPRODUCT(OFFSET(X69,IF(ROW(X69)-AY$19&lt;1,2-ROW(X69), IF(OR(OFFSET($B69,1-AY$19,0) &lt;&gt; $B69,OFFSET($A69,1-AY$19,0) &lt;&gt; $A69), MAX(MATCH($A69,OFFSET($A69,1-AY$19,0):$A69,0),MATCH($B69,OFFSET($B69,1-AY$19,0):$B69,0))-AY$19,1-AY$19)),0):X69,OFFSET(AY$39,AY$19-1,0):OFFSET(AY$39,IF(ROW(X69)-AY$19&lt;1, 1-ROW(X69)+AY$19,IF(OR(OFFSET($A69,1-AY$19,0) &lt;&gt;$A69,OFFSET($B69,1-AY$19,0) &lt;&gt; $B69), MAX(MATCH($A69,OFFSET($A69,1-AY$19,0):$A69,0),MATCH($B69,OFFSET($B69,1-AY$19,0):$B69,0))-1,0)),0)),0)</f>
        <v>0</v>
      </c>
      <c r="AZ69" s="22">
        <f ca="1">IFERROR(SUMPRODUCT(OFFSET(Y69,IF(ROW(Y69)-AZ$19&lt;1,2-ROW(Y69), IF(OR(OFFSET($B69,1-AZ$19,0) &lt;&gt; $B69,OFFSET($A69,1-AZ$19,0) &lt;&gt; $A69), MAX(MATCH($A69,OFFSET($A69,1-AZ$19,0):$A69,0),MATCH($B69,OFFSET($B69,1-AZ$19,0):$B69,0))-AZ$19,1-AZ$19)),0):Y69,OFFSET(AZ$39,AZ$19-1,0):OFFSET(AZ$39,IF(ROW(Y69)-AZ$19&lt;1, 1-ROW(Y69)+AZ$19,IF(OR(OFFSET($A69,1-AZ$19,0) &lt;&gt;$A69,OFFSET($B69,1-AZ$19,0) &lt;&gt; $B69), MAX(MATCH($A69,OFFSET($A69,1-AZ$19,0):$A69,0),MATCH($B69,OFFSET($B69,1-AZ$19,0):$B69,0))-1,0)),0)),0)</f>
        <v>0</v>
      </c>
      <c r="BA69" s="22">
        <f ca="1">IFERROR(SUMPRODUCT(OFFSET(Z69,IF(ROW(Z69)-BA$19&lt;1,2-ROW(Z69), IF(OR(OFFSET($B69,1-BA$19,0) &lt;&gt; $B69,OFFSET($A69,1-BA$19,0) &lt;&gt; $A69), MAX(MATCH($A69,OFFSET($A69,1-BA$19,0):$A69,0),MATCH($B69,OFFSET($B69,1-BA$19,0):$B69,0))-BA$19,1-BA$19)),0):Z69,OFFSET(BA$39,BA$19-1,0):OFFSET(BA$39,IF(ROW(Z69)-BA$19&lt;1, 1-ROW(Z69)+BA$19,IF(OR(OFFSET($A69,1-BA$19,0) &lt;&gt;$A69,OFFSET($B69,1-BA$19,0) &lt;&gt; $B69), MAX(MATCH($A69,OFFSET($A69,1-BA$19,0):$A69,0),MATCH($B69,OFFSET($B69,1-BA$19,0):$B69,0))-1,0)),0)),0)</f>
        <v>0</v>
      </c>
      <c r="BD69">
        <f t="shared" ca="1" si="12"/>
        <v>0</v>
      </c>
      <c r="BE69">
        <f t="shared" ca="1" si="13"/>
        <v>0</v>
      </c>
      <c r="BF69">
        <f t="shared" ca="1" si="14"/>
        <v>0</v>
      </c>
      <c r="BG69">
        <f t="shared" ca="1" si="15"/>
        <v>0</v>
      </c>
      <c r="BH69">
        <f t="shared" ca="1" si="16"/>
        <v>0</v>
      </c>
      <c r="BI69">
        <f t="shared" ca="1" si="17"/>
        <v>0</v>
      </c>
      <c r="BJ69">
        <f t="shared" ca="1" si="18"/>
        <v>0</v>
      </c>
      <c r="BK69">
        <f t="shared" ca="1" si="19"/>
        <v>0</v>
      </c>
      <c r="BL69">
        <f t="shared" ca="1" si="20"/>
        <v>0</v>
      </c>
      <c r="BM69">
        <f t="shared" ca="1" si="21"/>
        <v>0</v>
      </c>
      <c r="BN69">
        <f t="shared" ca="1" si="22"/>
        <v>0</v>
      </c>
      <c r="BO69" t="e">
        <f>#REF!*#REF!</f>
        <v>#REF!</v>
      </c>
      <c r="BP69" t="e">
        <f>#REF!*#REF!</f>
        <v>#REF!</v>
      </c>
      <c r="BQ69" t="e">
        <f>#REF!*#REF!</f>
        <v>#REF!</v>
      </c>
      <c r="BR69" t="e">
        <f>#REF!*#REF!</f>
        <v>#REF!</v>
      </c>
      <c r="BS69" t="e">
        <f>#REF!*#REF!</f>
        <v>#REF!</v>
      </c>
      <c r="BT69" t="e">
        <f>#REF!*#REF!</f>
        <v>#REF!</v>
      </c>
      <c r="BU69" t="e">
        <f>#REF!*#REF!</f>
        <v>#REF!</v>
      </c>
      <c r="BV69" t="e">
        <f>#REF!*#REF!</f>
        <v>#REF!</v>
      </c>
      <c r="BW69" t="e">
        <f>#REF!*#REF!</f>
        <v>#REF!</v>
      </c>
      <c r="BX69" t="e">
        <f>#REF!*#REF!</f>
        <v>#REF!</v>
      </c>
      <c r="BY69" t="e">
        <f>#REF!*#REF!</f>
        <v>#REF!</v>
      </c>
      <c r="BZ69" t="e">
        <f>#REF!*#REF!</f>
        <v>#REF!</v>
      </c>
      <c r="CA69" t="e">
        <f>#REF!*#REF!</f>
        <v>#REF!</v>
      </c>
      <c r="CB69" t="e">
        <f>#REF!*#REF!</f>
        <v>#REF!</v>
      </c>
      <c r="CC69" t="e">
        <f>#REF!*#REF!</f>
        <v>#REF!</v>
      </c>
      <c r="CD69" t="e">
        <f>#REF!*#REF!</f>
        <v>#REF!</v>
      </c>
      <c r="CE69" t="e">
        <f>#REF!*#REF!</f>
        <v>#REF!</v>
      </c>
      <c r="CF69" t="e">
        <f>#REF!*#REF!</f>
        <v>#REF!</v>
      </c>
      <c r="CG69" t="e">
        <f>#REF!*#REF!</f>
        <v>#REF!</v>
      </c>
      <c r="CH69" t="e">
        <f>#REF!*#REF!</f>
        <v>#REF!</v>
      </c>
      <c r="CI69" t="e">
        <f>#REF!*#REF!</f>
        <v>#REF!</v>
      </c>
      <c r="CJ69" t="e">
        <f>#REF!*#REF!</f>
        <v>#REF!</v>
      </c>
      <c r="CK69" t="e">
        <f>#REF!*#REF!</f>
        <v>#REF!</v>
      </c>
      <c r="CL69" t="e">
        <f>#REF!*#REF!</f>
        <v>#REF!</v>
      </c>
      <c r="CM69" t="e">
        <f>#REF!*#REF!</f>
        <v>#REF!</v>
      </c>
      <c r="CN69" t="e">
        <f>#REF!*#REF!</f>
        <v>#REF!</v>
      </c>
      <c r="CO69" t="e">
        <f>#REF!*#REF!</f>
        <v>#REF!</v>
      </c>
      <c r="CP69" t="e">
        <f>#REF!*#REF!</f>
        <v>#REF!</v>
      </c>
      <c r="CQ69" t="e">
        <f>#REF!*#REF!</f>
        <v>#REF!</v>
      </c>
      <c r="CR69" t="e">
        <f>#REF!*#REF!</f>
        <v>#REF!</v>
      </c>
      <c r="CS69" t="e">
        <f>#REF!*#REF!</f>
        <v>#REF!</v>
      </c>
      <c r="CT69" t="e">
        <f>#REF!*#REF!</f>
        <v>#REF!</v>
      </c>
      <c r="CU69" t="e">
        <f>#REF!*#REF!</f>
        <v>#REF!</v>
      </c>
      <c r="CV69" t="e">
        <f>#REF!*#REF!</f>
        <v>#REF!</v>
      </c>
      <c r="CW69" t="e">
        <f>#REF!*#REF!</f>
        <v>#REF!</v>
      </c>
      <c r="CX69" t="e">
        <f>#REF!*#REF!</f>
        <v>#REF!</v>
      </c>
      <c r="CY69" t="e">
        <f>#REF!*#REF!</f>
        <v>#REF!</v>
      </c>
      <c r="CZ69" t="e">
        <f>#REF!*#REF!</f>
        <v>#REF!</v>
      </c>
      <c r="DA69" t="e">
        <f>#REF!*#REF!</f>
        <v>#REF!</v>
      </c>
      <c r="DB69" t="e">
        <f>#REF!*#REF!</f>
        <v>#REF!</v>
      </c>
      <c r="DC69" t="e">
        <f>#REF!*#REF!</f>
        <v>#REF!</v>
      </c>
      <c r="DD69" t="e">
        <f>#REF!*#REF!</f>
        <v>#REF!</v>
      </c>
    </row>
    <row r="70" spans="1:108" x14ac:dyDescent="0.25">
      <c r="A70" s="60" t="s">
        <v>113</v>
      </c>
      <c r="B70" s="60" t="s">
        <v>113</v>
      </c>
      <c r="C70" s="58">
        <v>43969</v>
      </c>
      <c r="D70" s="57">
        <v>0</v>
      </c>
      <c r="E70" s="57">
        <v>0</v>
      </c>
      <c r="F70" s="57">
        <v>21.015457999999999</v>
      </c>
      <c r="G70" s="57">
        <v>0</v>
      </c>
      <c r="H70" s="57">
        <v>0</v>
      </c>
      <c r="I70" s="57">
        <v>0</v>
      </c>
      <c r="Z70" s="26"/>
      <c r="AA70" s="26"/>
      <c r="AE70" s="22">
        <f ca="1">IFERROR(SUMPRODUCT(OFFSET(D70,IF(ROW(D70)-AE$19&lt;1,2-ROW(D70), IF(OR(OFFSET($B70,1-AE$19,0) &lt;&gt; $B70,OFFSET($A70,1-AE$19,0) &lt;&gt; $A70), MAX(MATCH($A70,OFFSET($A70,1-AE$19,0):$A70,0),MATCH($B70,OFFSET($B70,1-AE$19,0):$B70,0))-AE$19,1-AE$19)),0):D70,OFFSET(AE$39,AE$19-1,0):OFFSET(AE$39,IF(ROW(D70)-AE$19&lt;1, 1-ROW(D70)+AE$19,IF(OR(OFFSET($A70,1-AE$19,0) &lt;&gt;$A70,OFFSET($B70,1-AE$19,0) &lt;&gt; $B70), MAX(MATCH($A70,OFFSET($A70,1-AE$19,0):$A70,0),MATCH($B70,OFFSET($B70,1-AE$19,0):$B70,0))-1,0)),0)),0)</f>
        <v>0.37553523066552646</v>
      </c>
      <c r="AF70" s="22">
        <f ca="1">IFERROR(SUMPRODUCT(OFFSET(E70,IF(ROW(E70)-AF$19&lt;1,2-ROW(E70), IF(OR(OFFSET($B70,1-AF$19,0) &lt;&gt; $B70,OFFSET($A70,1-AF$19,0) &lt;&gt; $A70), MAX(MATCH($A70,OFFSET($A70,1-AF$19,0):$A70,0),MATCH($B70,OFFSET($B70,1-AF$19,0):$B70,0))-AF$19,1-AF$19)),0):E70,OFFSET(AF$39,AF$19-1,0):OFFSET(AF$39,IF(ROW(E70)-AF$19&lt;1, 1-ROW(E70)+AF$19,IF(OR(OFFSET($A70,1-AF$19,0) &lt;&gt;$A70,OFFSET($B70,1-AF$19,0) &lt;&gt; $B70), MAX(MATCH($A70,OFFSET($A70,1-AF$19,0):$A70,0),MATCH($B70,OFFSET($B70,1-AF$19,0):$B70,0))-1,0)),0)),0)</f>
        <v>0</v>
      </c>
      <c r="AG70" s="22">
        <f ca="1">IFERROR(SUMPRODUCT(OFFSET(F70,IF(ROW(F70)-AG$19&lt;1,2-ROW(F70), IF(OR(OFFSET($B70,1-AG$19,0) &lt;&gt; $B70,OFFSET($A70,1-AG$19,0) &lt;&gt; $A70), MAX(MATCH($A70,OFFSET($A70,1-AG$19,0):$A70,0),MATCH($B70,OFFSET($B70,1-AG$19,0):$B70,0))-AG$19,1-AG$19)),0):F70,OFFSET(AG$39,AG$19-1,0):OFFSET(AG$39,IF(ROW(F70)-AG$19&lt;1, 1-ROW(F70)+AG$19,IF(OR(OFFSET($A70,1-AG$19,0) &lt;&gt;$A70,OFFSET($B70,1-AG$19,0) &lt;&gt; $B70), MAX(MATCH($A70,OFFSET($A70,1-AG$19,0):$A70,0),MATCH($B70,OFFSET($B70,1-AG$19,0):$B70,0))-1,0)),0)),0)</f>
        <v>18.953032567508618</v>
      </c>
      <c r="AH70" s="22">
        <f ca="1">IFERROR(SUMPRODUCT(OFFSET(G70,IF(ROW(G70)-AH$19&lt;1,2-ROW(G70), IF(OR(OFFSET($B70,1-AH$19,0) &lt;&gt; $B70,OFFSET($A70,1-AH$19,0) &lt;&gt; $A70), MAX(MATCH($A70,OFFSET($A70,1-AH$19,0):$A70,0),MATCH($B70,OFFSET($B70,1-AH$19,0):$B70,0))-AH$19,1-AH$19)),0):G70,OFFSET(AH$39,AH$19-1,0):OFFSET(AH$39,IF(ROW(G70)-AH$19&lt;1, 1-ROW(G70)+AH$19,IF(OR(OFFSET($A70,1-AH$19,0) &lt;&gt;$A70,OFFSET($B70,1-AH$19,0) &lt;&gt; $B70), MAX(MATCH($A70,OFFSET($A70,1-AH$19,0):$A70,0),MATCH($B70,OFFSET($B70,1-AH$19,0):$B70,0))-1,0)),0)),0)</f>
        <v>0</v>
      </c>
      <c r="AI70" s="22">
        <f ca="1">IFERROR(SUMPRODUCT(OFFSET(H70,IF(ROW(H70)-AI$19&lt;1,2-ROW(H70), IF(OR(OFFSET($B70,1-AI$19,0) &lt;&gt; $B70,OFFSET($A70,1-AI$19,0) &lt;&gt; $A70), MAX(MATCH($A70,OFFSET($A70,1-AI$19,0):$A70,0),MATCH($B70,OFFSET($B70,1-AI$19,0):$B70,0))-AI$19,1-AI$19)),0):H70,OFFSET(AI$39,AI$19-1,0):OFFSET(AI$39,IF(ROW(H70)-AI$19&lt;1, 1-ROW(H70)+AI$19,IF(OR(OFFSET($A70,1-AI$19,0) &lt;&gt;$A70,OFFSET($B70,1-AI$19,0) &lt;&gt; $B70), MAX(MATCH($A70,OFFSET($A70,1-AI$19,0):$A70,0),MATCH($B70,OFFSET($B70,1-AI$19,0):$B70,0))-1,0)),0)),0)</f>
        <v>0</v>
      </c>
      <c r="AJ70" s="22">
        <f ca="1">IFERROR(SUMPRODUCT(OFFSET(I70,IF(ROW(I70)-AJ$19&lt;1,2-ROW(I70), IF(OR(OFFSET($B70,1-AJ$19,0) &lt;&gt; $B70,OFFSET($A70,1-AJ$19,0) &lt;&gt; $A70), MAX(MATCH($A70,OFFSET($A70,1-AJ$19,0):$A70,0),MATCH($B70,OFFSET($B70,1-AJ$19,0):$B70,0))-AJ$19,1-AJ$19)),0):I70,OFFSET(AJ$39,AJ$19-1,0):OFFSET(AJ$39,IF(ROW(I70)-AJ$19&lt;1, 1-ROW(I70)+AJ$19,IF(OR(OFFSET($A70,1-AJ$19,0) &lt;&gt;$A70,OFFSET($B70,1-AJ$19,0) &lt;&gt; $B70), MAX(MATCH($A70,OFFSET($A70,1-AJ$19,0):$A70,0),MATCH($B70,OFFSET($B70,1-AJ$19,0):$B70,0))-1,0)),0)),0)</f>
        <v>0</v>
      </c>
      <c r="AK70" s="22">
        <f ca="1">IFERROR(SUMPRODUCT(OFFSET(J70,IF(ROW(J70)-AK$19&lt;1,2-ROW(J70), IF(OR(OFFSET($B70,1-AK$19,0) &lt;&gt; $B70,OFFSET($A70,1-AK$19,0) &lt;&gt; $A70), MAX(MATCH($A70,OFFSET($A70,1-AK$19,0):$A70,0),MATCH($B70,OFFSET($B70,1-AK$19,0):$B70,0))-AK$19,1-AK$19)),0):J70,OFFSET(AK$39,AK$19-1,0):OFFSET(AK$39,IF(ROW(J70)-AK$19&lt;1, 1-ROW(J70)+AK$19,IF(OR(OFFSET($A70,1-AK$19,0) &lt;&gt;$A70,OFFSET($B70,1-AK$19,0) &lt;&gt; $B70), MAX(MATCH($A70,OFFSET($A70,1-AK$19,0):$A70,0),MATCH($B70,OFFSET($B70,1-AK$19,0):$B70,0))-1,0)),0)),0)</f>
        <v>0</v>
      </c>
      <c r="AL70" s="22">
        <f ca="1">IFERROR(SUMPRODUCT(OFFSET(K70,IF(ROW(K70)-AL$19&lt;1,2-ROW(K70), IF(OR(OFFSET($B70,1-AL$19,0) &lt;&gt; $B70,OFFSET($A70,1-AL$19,0) &lt;&gt; $A70), MAX(MATCH($A70,OFFSET($A70,1-AL$19,0):$A70,0),MATCH($B70,OFFSET($B70,1-AL$19,0):$B70,0))-AL$19,1-AL$19)),0):K70,OFFSET(AL$39,AL$19-1,0):OFFSET(AL$39,IF(ROW(K70)-AL$19&lt;1, 1-ROW(K70)+AL$19,IF(OR(OFFSET($A70,1-AL$19,0) &lt;&gt;$A70,OFFSET($B70,1-AL$19,0) &lt;&gt; $B70), MAX(MATCH($A70,OFFSET($A70,1-AL$19,0):$A70,0),MATCH($B70,OFFSET($B70,1-AL$19,0):$B70,0))-1,0)),0)),0)</f>
        <v>0</v>
      </c>
      <c r="AM70" s="22">
        <f ca="1">IFERROR(SUMPRODUCT(OFFSET(L70,IF(ROW(L70)-AM$19&lt;1,2-ROW(L70), IF(OR(OFFSET($B70,1-AM$19,0) &lt;&gt; $B70,OFFSET($A70,1-AM$19,0) &lt;&gt; $A70), MAX(MATCH($A70,OFFSET($A70,1-AM$19,0):$A70,0),MATCH($B70,OFFSET($B70,1-AM$19,0):$B70,0))-AM$19,1-AM$19)),0):L70,OFFSET(AM$39,AM$19-1,0):OFFSET(AM$39,IF(ROW(L70)-AM$19&lt;1, 1-ROW(L70)+AM$19,IF(OR(OFFSET($A70,1-AM$19,0) &lt;&gt;$A70,OFFSET($B70,1-AM$19,0) &lt;&gt; $B70), MAX(MATCH($A70,OFFSET($A70,1-AM$19,0):$A70,0),MATCH($B70,OFFSET($B70,1-AM$19,0):$B70,0))-1,0)),0)),0)</f>
        <v>0</v>
      </c>
      <c r="AN70" s="22">
        <f ca="1">IFERROR(SUMPRODUCT(OFFSET(M70,IF(ROW(M70)-AN$19&lt;1,2-ROW(M70), IF(OR(OFFSET($B70,1-AN$19,0) &lt;&gt; $B70,OFFSET($A70,1-AN$19,0) &lt;&gt; $A70), MAX(MATCH($A70,OFFSET($A70,1-AN$19,0):$A70,0),MATCH($B70,OFFSET($B70,1-AN$19,0):$B70,0))-AN$19,1-AN$19)),0):M70,OFFSET(AN$39,AN$19-1,0):OFFSET(AN$39,IF(ROW(M70)-AN$19&lt;1, 1-ROW(M70)+AN$19,IF(OR(OFFSET($A70,1-AN$19,0) &lt;&gt;$A70,OFFSET($B70,1-AN$19,0) &lt;&gt; $B70), MAX(MATCH($A70,OFFSET($A70,1-AN$19,0):$A70,0),MATCH($B70,OFFSET($B70,1-AN$19,0):$B70,0))-1,0)),0)),0)</f>
        <v>0</v>
      </c>
      <c r="AO70" s="22">
        <f ca="1">IFERROR(SUMPRODUCT(OFFSET(N70,IF(ROW(N70)-AO$19&lt;1,2-ROW(N70), IF(OR(OFFSET($B70,1-AO$19,0) &lt;&gt; $B70,OFFSET($A70,1-AO$19,0) &lt;&gt; $A70), MAX(MATCH($A70,OFFSET($A70,1-AO$19,0):$A70,0),MATCH($B70,OFFSET($B70,1-AO$19,0):$B70,0))-AO$19,1-AO$19)),0):N70,OFFSET(AO$39,AO$19-1,0):OFFSET(AO$39,IF(ROW(N70)-AO$19&lt;1, 1-ROW(N70)+AO$19,IF(OR(OFFSET($A70,1-AO$19,0) &lt;&gt;$A70,OFFSET($B70,1-AO$19,0) &lt;&gt; $B70), MAX(MATCH($A70,OFFSET($A70,1-AO$19,0):$A70,0),MATCH($B70,OFFSET($B70,1-AO$19,0):$B70,0))-1,0)),0)),0)</f>
        <v>0</v>
      </c>
      <c r="AP70" s="22">
        <f ca="1">IFERROR(SUMPRODUCT(OFFSET(O70,IF(ROW(O70)-AP$19&lt;1,2-ROW(O70), IF(OR(OFFSET($B70,1-AP$19,0) &lt;&gt; $B70,OFFSET($A70,1-AP$19,0) &lt;&gt; $A70), MAX(MATCH($A70,OFFSET($A70,1-AP$19,0):$A70,0),MATCH($B70,OFFSET($B70,1-AP$19,0):$B70,0))-AP$19,1-AP$19)),0):O70,OFFSET(AP$39,AP$19-1,0):OFFSET(AP$39,IF(ROW(O70)-AP$19&lt;1, 1-ROW(O70)+AP$19,IF(OR(OFFSET($A70,1-AP$19,0) &lt;&gt;$A70,OFFSET($B70,1-AP$19,0) &lt;&gt; $B70), MAX(MATCH($A70,OFFSET($A70,1-AP$19,0):$A70,0),MATCH($B70,OFFSET($B70,1-AP$19,0):$B70,0))-1,0)),0)),0)</f>
        <v>0</v>
      </c>
      <c r="AQ70" s="22">
        <f ca="1">IFERROR(SUMPRODUCT(OFFSET(P70,IF(ROW(P70)-AQ$19&lt;1,2-ROW(P70), IF(OR(OFFSET($B70,1-AQ$19,0) &lt;&gt; $B70,OFFSET($A70,1-AQ$19,0) &lt;&gt; $A70), MAX(MATCH($A70,OFFSET($A70,1-AQ$19,0):$A70,0),MATCH($B70,OFFSET($B70,1-AQ$19,0):$B70,0))-AQ$19,1-AQ$19)),0):P70,OFFSET(AQ$39,AQ$19-1,0):OFFSET(AQ$39,IF(ROW(P70)-AQ$19&lt;1, 1-ROW(P70)+AQ$19,IF(OR(OFFSET($A70,1-AQ$19,0) &lt;&gt;$A70,OFFSET($B70,1-AQ$19,0) &lt;&gt; $B70), MAX(MATCH($A70,OFFSET($A70,1-AQ$19,0):$A70,0),MATCH($B70,OFFSET($B70,1-AQ$19,0):$B70,0))-1,0)),0)),0)</f>
        <v>0</v>
      </c>
      <c r="AR70" s="22">
        <f ca="1">IFERROR(SUMPRODUCT(OFFSET(Q70,IF(ROW(Q70)-AR$19&lt;1,2-ROW(Q70), IF(OR(OFFSET($B70,1-AR$19,0) &lt;&gt; $B70,OFFSET($A70,1-AR$19,0) &lt;&gt; $A70), MAX(MATCH($A70,OFFSET($A70,1-AR$19,0):$A70,0),MATCH($B70,OFFSET($B70,1-AR$19,0):$B70,0))-AR$19,1-AR$19)),0):Q70,OFFSET(AR$39,AR$19-1,0):OFFSET(AR$39,IF(ROW(Q70)-AR$19&lt;1, 1-ROW(Q70)+AR$19,IF(OR(OFFSET($A70,1-AR$19,0) &lt;&gt;$A70,OFFSET($B70,1-AR$19,0) &lt;&gt; $B70), MAX(MATCH($A70,OFFSET($A70,1-AR$19,0):$A70,0),MATCH($B70,OFFSET($B70,1-AR$19,0):$B70,0))-1,0)),0)),0)</f>
        <v>0</v>
      </c>
      <c r="AS70" s="22">
        <f ca="1">IFERROR(SUMPRODUCT(OFFSET(R70,IF(ROW(R70)-AS$19&lt;1,2-ROW(R70), IF(OR(OFFSET($B70,1-AS$19,0) &lt;&gt; $B70,OFFSET($A70,1-AS$19,0) &lt;&gt; $A70), MAX(MATCH($A70,OFFSET($A70,1-AS$19,0):$A70,0),MATCH($B70,OFFSET($B70,1-AS$19,0):$B70,0))-AS$19,1-AS$19)),0):R70,OFFSET(AS$39,AS$19-1,0):OFFSET(AS$39,IF(ROW(R70)-AS$19&lt;1, 1-ROW(R70)+AS$19,IF(OR(OFFSET($A70,1-AS$19,0) &lt;&gt;$A70,OFFSET($B70,1-AS$19,0) &lt;&gt; $B70), MAX(MATCH($A70,OFFSET($A70,1-AS$19,0):$A70,0),MATCH($B70,OFFSET($B70,1-AS$19,0):$B70,0))-1,0)),0)),0)</f>
        <v>0</v>
      </c>
      <c r="AT70" s="22">
        <f ca="1">IFERROR(SUMPRODUCT(OFFSET(S70,IF(ROW(S70)-AT$19&lt;1,2-ROW(S70), IF(OR(OFFSET($B70,1-AT$19,0) &lt;&gt; $B70,OFFSET($A70,1-AT$19,0) &lt;&gt; $A70), MAX(MATCH($A70,OFFSET($A70,1-AT$19,0):$A70,0),MATCH($B70,OFFSET($B70,1-AT$19,0):$B70,0))-AT$19,1-AT$19)),0):S70,OFFSET(AT$39,AT$19-1,0):OFFSET(AT$39,IF(ROW(S70)-AT$19&lt;1, 1-ROW(S70)+AT$19,IF(OR(OFFSET($A70,1-AT$19,0) &lt;&gt;$A70,OFFSET($B70,1-AT$19,0) &lt;&gt; $B70), MAX(MATCH($A70,OFFSET($A70,1-AT$19,0):$A70,0),MATCH($B70,OFFSET($B70,1-AT$19,0):$B70,0))-1,0)),0)),0)</f>
        <v>0</v>
      </c>
      <c r="AU70" s="22">
        <f ca="1">IFERROR(SUMPRODUCT(OFFSET(T70,IF(ROW(T70)-AU$19&lt;1,2-ROW(T70), IF(OR(OFFSET($B70,1-AU$19,0) &lt;&gt; $B70,OFFSET($A70,1-AU$19,0) &lt;&gt; $A70), MAX(MATCH($A70,OFFSET($A70,1-AU$19,0):$A70,0),MATCH($B70,OFFSET($B70,1-AU$19,0):$B70,0))-AU$19,1-AU$19)),0):T70,OFFSET(AU$39,AU$19-1,0):OFFSET(AU$39,IF(ROW(T70)-AU$19&lt;1, 1-ROW(T70)+AU$19,IF(OR(OFFSET($A70,1-AU$19,0) &lt;&gt;$A70,OFFSET($B70,1-AU$19,0) &lt;&gt; $B70), MAX(MATCH($A70,OFFSET($A70,1-AU$19,0):$A70,0),MATCH($B70,OFFSET($B70,1-AU$19,0):$B70,0))-1,0)),0)),0)</f>
        <v>0</v>
      </c>
      <c r="AV70" s="22">
        <f ca="1">IFERROR(SUMPRODUCT(OFFSET(U70,IF(ROW(U70)-AV$19&lt;1,2-ROW(U70), IF(OR(OFFSET($B70,1-AV$19,0) &lt;&gt; $B70,OFFSET($A70,1-AV$19,0) &lt;&gt; $A70), MAX(MATCH($A70,OFFSET($A70,1-AV$19,0):$A70,0),MATCH($B70,OFFSET($B70,1-AV$19,0):$B70,0))-AV$19,1-AV$19)),0):U70,OFFSET(AV$39,AV$19-1,0):OFFSET(AV$39,IF(ROW(U70)-AV$19&lt;1, 1-ROW(U70)+AV$19,IF(OR(OFFSET($A70,1-AV$19,0) &lt;&gt;$A70,OFFSET($B70,1-AV$19,0) &lt;&gt; $B70), MAX(MATCH($A70,OFFSET($A70,1-AV$19,0):$A70,0),MATCH($B70,OFFSET($B70,1-AV$19,0):$B70,0))-1,0)),0)),0)</f>
        <v>0</v>
      </c>
      <c r="AW70" s="22">
        <f ca="1">IFERROR(SUMPRODUCT(OFFSET(V70,IF(ROW(V70)-AW$19&lt;1,2-ROW(V70), IF(OR(OFFSET($B70,1-AW$19,0) &lt;&gt; $B70,OFFSET($A70,1-AW$19,0) &lt;&gt; $A70), MAX(MATCH($A70,OFFSET($A70,1-AW$19,0):$A70,0),MATCH($B70,OFFSET($B70,1-AW$19,0):$B70,0))-AW$19,1-AW$19)),0):V70,OFFSET(AW$39,AW$19-1,0):OFFSET(AW$39,IF(ROW(V70)-AW$19&lt;1, 1-ROW(V70)+AW$19,IF(OR(OFFSET($A70,1-AW$19,0) &lt;&gt;$A70,OFFSET($B70,1-AW$19,0) &lt;&gt; $B70), MAX(MATCH($A70,OFFSET($A70,1-AW$19,0):$A70,0),MATCH($B70,OFFSET($B70,1-AW$19,0):$B70,0))-1,0)),0)),0)</f>
        <v>0</v>
      </c>
      <c r="AX70" s="22">
        <f ca="1">IFERROR(SUMPRODUCT(OFFSET(W70,IF(ROW(W70)-AX$19&lt;1,2-ROW(W70), IF(OR(OFFSET($B70,1-AX$19,0) &lt;&gt; $B70,OFFSET($A70,1-AX$19,0) &lt;&gt; $A70), MAX(MATCH($A70,OFFSET($A70,1-AX$19,0):$A70,0),MATCH($B70,OFFSET($B70,1-AX$19,0):$B70,0))-AX$19,1-AX$19)),0):W70,OFFSET(AX$39,AX$19-1,0):OFFSET(AX$39,IF(ROW(W70)-AX$19&lt;1, 1-ROW(W70)+AX$19,IF(OR(OFFSET($A70,1-AX$19,0) &lt;&gt;$A70,OFFSET($B70,1-AX$19,0) &lt;&gt; $B70), MAX(MATCH($A70,OFFSET($A70,1-AX$19,0):$A70,0),MATCH($B70,OFFSET($B70,1-AX$19,0):$B70,0))-1,0)),0)),0)</f>
        <v>0</v>
      </c>
      <c r="AY70" s="22">
        <f ca="1">IFERROR(SUMPRODUCT(OFFSET(X70,IF(ROW(X70)-AY$19&lt;1,2-ROW(X70), IF(OR(OFFSET($B70,1-AY$19,0) &lt;&gt; $B70,OFFSET($A70,1-AY$19,0) &lt;&gt; $A70), MAX(MATCH($A70,OFFSET($A70,1-AY$19,0):$A70,0),MATCH($B70,OFFSET($B70,1-AY$19,0):$B70,0))-AY$19,1-AY$19)),0):X70,OFFSET(AY$39,AY$19-1,0):OFFSET(AY$39,IF(ROW(X70)-AY$19&lt;1, 1-ROW(X70)+AY$19,IF(OR(OFFSET($A70,1-AY$19,0) &lt;&gt;$A70,OFFSET($B70,1-AY$19,0) &lt;&gt; $B70), MAX(MATCH($A70,OFFSET($A70,1-AY$19,0):$A70,0),MATCH($B70,OFFSET($B70,1-AY$19,0):$B70,0))-1,0)),0)),0)</f>
        <v>0</v>
      </c>
      <c r="AZ70" s="22">
        <f ca="1">IFERROR(SUMPRODUCT(OFFSET(Y70,IF(ROW(Y70)-AZ$19&lt;1,2-ROW(Y70), IF(OR(OFFSET($B70,1-AZ$19,0) &lt;&gt; $B70,OFFSET($A70,1-AZ$19,0) &lt;&gt; $A70), MAX(MATCH($A70,OFFSET($A70,1-AZ$19,0):$A70,0),MATCH($B70,OFFSET($B70,1-AZ$19,0):$B70,0))-AZ$19,1-AZ$19)),0):Y70,OFFSET(AZ$39,AZ$19-1,0):OFFSET(AZ$39,IF(ROW(Y70)-AZ$19&lt;1, 1-ROW(Y70)+AZ$19,IF(OR(OFFSET($A70,1-AZ$19,0) &lt;&gt;$A70,OFFSET($B70,1-AZ$19,0) &lt;&gt; $B70), MAX(MATCH($A70,OFFSET($A70,1-AZ$19,0):$A70,0),MATCH($B70,OFFSET($B70,1-AZ$19,0):$B70,0))-1,0)),0)),0)</f>
        <v>0</v>
      </c>
      <c r="BA70" s="22">
        <f ca="1">IFERROR(SUMPRODUCT(OFFSET(Z70,IF(ROW(Z70)-BA$19&lt;1,2-ROW(Z70), IF(OR(OFFSET($B70,1-BA$19,0) &lt;&gt; $B70,OFFSET($A70,1-BA$19,0) &lt;&gt; $A70), MAX(MATCH($A70,OFFSET($A70,1-BA$19,0):$A70,0),MATCH($B70,OFFSET($B70,1-BA$19,0):$B70,0))-BA$19,1-BA$19)),0):Z70,OFFSET(BA$39,BA$19-1,0):OFFSET(BA$39,IF(ROW(Z70)-BA$19&lt;1, 1-ROW(Z70)+BA$19,IF(OR(OFFSET($A70,1-BA$19,0) &lt;&gt;$A70,OFFSET($B70,1-BA$19,0) &lt;&gt; $B70), MAX(MATCH($A70,OFFSET($A70,1-BA$19,0):$A70,0),MATCH($B70,OFFSET($B70,1-BA$19,0):$B70,0))-1,0)),0)),0)</f>
        <v>0</v>
      </c>
      <c r="BD70">
        <f t="shared" ca="1" si="12"/>
        <v>0</v>
      </c>
      <c r="BE70">
        <f t="shared" ca="1" si="13"/>
        <v>0</v>
      </c>
      <c r="BF70">
        <f t="shared" ca="1" si="14"/>
        <v>0</v>
      </c>
      <c r="BG70">
        <f t="shared" ca="1" si="15"/>
        <v>0</v>
      </c>
      <c r="BH70">
        <f t="shared" ca="1" si="16"/>
        <v>0</v>
      </c>
      <c r="BI70">
        <f t="shared" ca="1" si="17"/>
        <v>0</v>
      </c>
      <c r="BJ70">
        <f t="shared" ca="1" si="18"/>
        <v>0</v>
      </c>
      <c r="BK70">
        <f t="shared" ca="1" si="19"/>
        <v>0</v>
      </c>
      <c r="BL70">
        <f t="shared" ca="1" si="20"/>
        <v>0</v>
      </c>
      <c r="BM70">
        <f t="shared" ca="1" si="21"/>
        <v>0</v>
      </c>
      <c r="BN70">
        <f t="shared" ca="1" si="22"/>
        <v>0</v>
      </c>
      <c r="BO70" t="e">
        <f>#REF!*#REF!</f>
        <v>#REF!</v>
      </c>
      <c r="BP70" t="e">
        <f>#REF!*#REF!</f>
        <v>#REF!</v>
      </c>
      <c r="BQ70" t="e">
        <f>#REF!*#REF!</f>
        <v>#REF!</v>
      </c>
      <c r="BR70" t="e">
        <f>#REF!*#REF!</f>
        <v>#REF!</v>
      </c>
      <c r="BS70" t="e">
        <f>#REF!*#REF!</f>
        <v>#REF!</v>
      </c>
      <c r="BT70" t="e">
        <f>#REF!*#REF!</f>
        <v>#REF!</v>
      </c>
      <c r="BU70" t="e">
        <f>#REF!*#REF!</f>
        <v>#REF!</v>
      </c>
      <c r="BV70" t="e">
        <f>#REF!*#REF!</f>
        <v>#REF!</v>
      </c>
      <c r="BW70" t="e">
        <f>#REF!*#REF!</f>
        <v>#REF!</v>
      </c>
      <c r="BX70" t="e">
        <f>#REF!*#REF!</f>
        <v>#REF!</v>
      </c>
      <c r="BY70" t="e">
        <f>#REF!*#REF!</f>
        <v>#REF!</v>
      </c>
      <c r="BZ70" t="e">
        <f>#REF!*#REF!</f>
        <v>#REF!</v>
      </c>
      <c r="CA70" t="e">
        <f>#REF!*#REF!</f>
        <v>#REF!</v>
      </c>
      <c r="CB70" t="e">
        <f>#REF!*#REF!</f>
        <v>#REF!</v>
      </c>
      <c r="CC70" t="e">
        <f>#REF!*#REF!</f>
        <v>#REF!</v>
      </c>
      <c r="CD70" t="e">
        <f>#REF!*#REF!</f>
        <v>#REF!</v>
      </c>
      <c r="CE70" t="e">
        <f>#REF!*#REF!</f>
        <v>#REF!</v>
      </c>
      <c r="CF70" t="e">
        <f>#REF!*#REF!</f>
        <v>#REF!</v>
      </c>
      <c r="CG70" t="e">
        <f>#REF!*#REF!</f>
        <v>#REF!</v>
      </c>
      <c r="CH70" t="e">
        <f>#REF!*#REF!</f>
        <v>#REF!</v>
      </c>
      <c r="CI70" t="e">
        <f>#REF!*#REF!</f>
        <v>#REF!</v>
      </c>
      <c r="CJ70" t="e">
        <f>#REF!*#REF!</f>
        <v>#REF!</v>
      </c>
      <c r="CK70" t="e">
        <f>#REF!*#REF!</f>
        <v>#REF!</v>
      </c>
      <c r="CL70" t="e">
        <f>#REF!*#REF!</f>
        <v>#REF!</v>
      </c>
      <c r="CM70" t="e">
        <f>#REF!*#REF!</f>
        <v>#REF!</v>
      </c>
      <c r="CN70" t="e">
        <f>#REF!*#REF!</f>
        <v>#REF!</v>
      </c>
      <c r="CO70" t="e">
        <f>#REF!*#REF!</f>
        <v>#REF!</v>
      </c>
      <c r="CP70" t="e">
        <f>#REF!*#REF!</f>
        <v>#REF!</v>
      </c>
      <c r="CQ70" t="e">
        <f>#REF!*#REF!</f>
        <v>#REF!</v>
      </c>
      <c r="CR70" t="e">
        <f>#REF!*#REF!</f>
        <v>#REF!</v>
      </c>
      <c r="CS70" t="e">
        <f>#REF!*#REF!</f>
        <v>#REF!</v>
      </c>
      <c r="CT70" t="e">
        <f>#REF!*#REF!</f>
        <v>#REF!</v>
      </c>
      <c r="CU70" t="e">
        <f>#REF!*#REF!</f>
        <v>#REF!</v>
      </c>
      <c r="CV70" t="e">
        <f>#REF!*#REF!</f>
        <v>#REF!</v>
      </c>
      <c r="CW70" t="e">
        <f>#REF!*#REF!</f>
        <v>#REF!</v>
      </c>
      <c r="CX70" t="e">
        <f>#REF!*#REF!</f>
        <v>#REF!</v>
      </c>
      <c r="CY70" t="e">
        <f>#REF!*#REF!</f>
        <v>#REF!</v>
      </c>
      <c r="CZ70" t="e">
        <f>#REF!*#REF!</f>
        <v>#REF!</v>
      </c>
      <c r="DA70" t="e">
        <f>#REF!*#REF!</f>
        <v>#REF!</v>
      </c>
      <c r="DB70" t="e">
        <f>#REF!*#REF!</f>
        <v>#REF!</v>
      </c>
      <c r="DC70" t="e">
        <f>#REF!*#REF!</f>
        <v>#REF!</v>
      </c>
      <c r="DD70" t="e">
        <f>#REF!*#REF!</f>
        <v>#REF!</v>
      </c>
    </row>
    <row r="71" spans="1:108" x14ac:dyDescent="0.25">
      <c r="A71" s="60" t="s">
        <v>113</v>
      </c>
      <c r="B71" s="60" t="s">
        <v>113</v>
      </c>
      <c r="C71" s="58">
        <v>43976</v>
      </c>
      <c r="D71" s="57">
        <v>1.606E-3</v>
      </c>
      <c r="E71" s="57">
        <v>0</v>
      </c>
      <c r="F71" s="57">
        <v>31.447558999999998</v>
      </c>
      <c r="G71" s="57">
        <v>0</v>
      </c>
      <c r="H71" s="57">
        <v>7.7879999999999998E-3</v>
      </c>
      <c r="I71" s="57">
        <v>0</v>
      </c>
      <c r="Z71" s="26"/>
      <c r="AA71" s="26"/>
      <c r="AE71" s="22">
        <f ca="1">IFERROR(SUMPRODUCT(OFFSET(D71,IF(ROW(D71)-AE$19&lt;1,2-ROW(D71), IF(OR(OFFSET($B71,1-AE$19,0) &lt;&gt; $B71,OFFSET($A71,1-AE$19,0) &lt;&gt; $A71), MAX(MATCH($A71,OFFSET($A71,1-AE$19,0):$A71,0),MATCH($B71,OFFSET($B71,1-AE$19,0):$B71,0))-AE$19,1-AE$19)),0):D71,OFFSET(AE$39,AE$19-1,0):OFFSET(AE$39,IF(ROW(D71)-AE$19&lt;1, 1-ROW(D71)+AE$19,IF(OR(OFFSET($A71,1-AE$19,0) &lt;&gt;$A71,OFFSET($B71,1-AE$19,0) &lt;&gt; $B71), MAX(MATCH($A71,OFFSET($A71,1-AE$19,0):$A71,0),MATCH($B71,OFFSET($B71,1-AE$19,0):$B71,0))-1,0)),0)),0)</f>
        <v>6.4715361735969985E-4</v>
      </c>
      <c r="AF71" s="22">
        <f ca="1">IFERROR(SUMPRODUCT(OFFSET(E71,IF(ROW(E71)-AF$19&lt;1,2-ROW(E71), IF(OR(OFFSET($B71,1-AF$19,0) &lt;&gt; $B71,OFFSET($A71,1-AF$19,0) &lt;&gt; $A71), MAX(MATCH($A71,OFFSET($A71,1-AF$19,0):$A71,0),MATCH($B71,OFFSET($B71,1-AF$19,0):$B71,0))-AF$19,1-AF$19)),0):E71,OFFSET(AF$39,AF$19-1,0):OFFSET(AF$39,IF(ROW(E71)-AF$19&lt;1, 1-ROW(E71)+AF$19,IF(OR(OFFSET($A71,1-AF$19,0) &lt;&gt;$A71,OFFSET($B71,1-AF$19,0) &lt;&gt; $B71), MAX(MATCH($A71,OFFSET($A71,1-AF$19,0):$A71,0),MATCH($B71,OFFSET($B71,1-AF$19,0):$B71,0))-1,0)),0)),0)</f>
        <v>0</v>
      </c>
      <c r="AG71" s="22">
        <f ca="1">IFERROR(SUMPRODUCT(OFFSET(F71,IF(ROW(F71)-AG$19&lt;1,2-ROW(F71), IF(OR(OFFSET($B71,1-AG$19,0) &lt;&gt; $B71,OFFSET($A71,1-AG$19,0) &lt;&gt; $A71), MAX(MATCH($A71,OFFSET($A71,1-AG$19,0):$A71,0),MATCH($B71,OFFSET($B71,1-AG$19,0):$B71,0))-AG$19,1-AG$19)),0):F71,OFFSET(AG$39,AG$19-1,0):OFFSET(AG$39,IF(ROW(F71)-AG$19&lt;1, 1-ROW(F71)+AG$19,IF(OR(OFFSET($A71,1-AG$19,0) &lt;&gt;$A71,OFFSET($B71,1-AG$19,0) &lt;&gt; $B71), MAX(MATCH($A71,OFFSET($A71,1-AG$19,0):$A71,0),MATCH($B71,OFFSET($B71,1-AG$19,0):$B71,0))-1,0)),0)),0)</f>
        <v>25.219176492410796</v>
      </c>
      <c r="AH71" s="22">
        <f ca="1">IFERROR(SUMPRODUCT(OFFSET(G71,IF(ROW(G71)-AH$19&lt;1,2-ROW(G71), IF(OR(OFFSET($B71,1-AH$19,0) &lt;&gt; $B71,OFFSET($A71,1-AH$19,0) &lt;&gt; $A71), MAX(MATCH($A71,OFFSET($A71,1-AH$19,0):$A71,0),MATCH($B71,OFFSET($B71,1-AH$19,0):$B71,0))-AH$19,1-AH$19)),0):G71,OFFSET(AH$39,AH$19-1,0):OFFSET(AH$39,IF(ROW(G71)-AH$19&lt;1, 1-ROW(G71)+AH$19,IF(OR(OFFSET($A71,1-AH$19,0) &lt;&gt;$A71,OFFSET($B71,1-AH$19,0) &lt;&gt; $B71), MAX(MATCH($A71,OFFSET($A71,1-AH$19,0):$A71,0),MATCH($B71,OFFSET($B71,1-AH$19,0):$B71,0))-1,0)),0)),0)</f>
        <v>0</v>
      </c>
      <c r="AI71" s="22">
        <f ca="1">IFERROR(SUMPRODUCT(OFFSET(H71,IF(ROW(H71)-AI$19&lt;1,2-ROW(H71), IF(OR(OFFSET($B71,1-AI$19,0) &lt;&gt; $B71,OFFSET($A71,1-AI$19,0) &lt;&gt; $A71), MAX(MATCH($A71,OFFSET($A71,1-AI$19,0):$A71,0),MATCH($B71,OFFSET($B71,1-AI$19,0):$B71,0))-AI$19,1-AI$19)),0):H71,OFFSET(AI$39,AI$19-1,0):OFFSET(AI$39,IF(ROW(H71)-AI$19&lt;1, 1-ROW(H71)+AI$19,IF(OR(OFFSET($A71,1-AI$19,0) &lt;&gt;$A71,OFFSET($B71,1-AI$19,0) &lt;&gt; $B71), MAX(MATCH($A71,OFFSET($A71,1-AI$19,0):$A71,0),MATCH($B71,OFFSET($B71,1-AI$19,0):$B71,0))-1,0)),0)),0)</f>
        <v>3.138251788292243E-3</v>
      </c>
      <c r="AJ71" s="22">
        <f ca="1">IFERROR(SUMPRODUCT(OFFSET(I71,IF(ROW(I71)-AJ$19&lt;1,2-ROW(I71), IF(OR(OFFSET($B71,1-AJ$19,0) &lt;&gt; $B71,OFFSET($A71,1-AJ$19,0) &lt;&gt; $A71), MAX(MATCH($A71,OFFSET($A71,1-AJ$19,0):$A71,0),MATCH($B71,OFFSET($B71,1-AJ$19,0):$B71,0))-AJ$19,1-AJ$19)),0):I71,OFFSET(AJ$39,AJ$19-1,0):OFFSET(AJ$39,IF(ROW(I71)-AJ$19&lt;1, 1-ROW(I71)+AJ$19,IF(OR(OFFSET($A71,1-AJ$19,0) &lt;&gt;$A71,OFFSET($B71,1-AJ$19,0) &lt;&gt; $B71), MAX(MATCH($A71,OFFSET($A71,1-AJ$19,0):$A71,0),MATCH($B71,OFFSET($B71,1-AJ$19,0):$B71,0))-1,0)),0)),0)</f>
        <v>0</v>
      </c>
      <c r="AK71" s="22">
        <f ca="1">IFERROR(SUMPRODUCT(OFFSET(J71,IF(ROW(J71)-AK$19&lt;1,2-ROW(J71), IF(OR(OFFSET($B71,1-AK$19,0) &lt;&gt; $B71,OFFSET($A71,1-AK$19,0) &lt;&gt; $A71), MAX(MATCH($A71,OFFSET($A71,1-AK$19,0):$A71,0),MATCH($B71,OFFSET($B71,1-AK$19,0):$B71,0))-AK$19,1-AK$19)),0):J71,OFFSET(AK$39,AK$19-1,0):OFFSET(AK$39,IF(ROW(J71)-AK$19&lt;1, 1-ROW(J71)+AK$19,IF(OR(OFFSET($A71,1-AK$19,0) &lt;&gt;$A71,OFFSET($B71,1-AK$19,0) &lt;&gt; $B71), MAX(MATCH($A71,OFFSET($A71,1-AK$19,0):$A71,0),MATCH($B71,OFFSET($B71,1-AK$19,0):$B71,0))-1,0)),0)),0)</f>
        <v>0</v>
      </c>
      <c r="AL71" s="22">
        <f ca="1">IFERROR(SUMPRODUCT(OFFSET(K71,IF(ROW(K71)-AL$19&lt;1,2-ROW(K71), IF(OR(OFFSET($B71,1-AL$19,0) &lt;&gt; $B71,OFFSET($A71,1-AL$19,0) &lt;&gt; $A71), MAX(MATCH($A71,OFFSET($A71,1-AL$19,0):$A71,0),MATCH($B71,OFFSET($B71,1-AL$19,0):$B71,0))-AL$19,1-AL$19)),0):K71,OFFSET(AL$39,AL$19-1,0):OFFSET(AL$39,IF(ROW(K71)-AL$19&lt;1, 1-ROW(K71)+AL$19,IF(OR(OFFSET($A71,1-AL$19,0) &lt;&gt;$A71,OFFSET($B71,1-AL$19,0) &lt;&gt; $B71), MAX(MATCH($A71,OFFSET($A71,1-AL$19,0):$A71,0),MATCH($B71,OFFSET($B71,1-AL$19,0):$B71,0))-1,0)),0)),0)</f>
        <v>0</v>
      </c>
      <c r="AM71" s="22">
        <f ca="1">IFERROR(SUMPRODUCT(OFFSET(L71,IF(ROW(L71)-AM$19&lt;1,2-ROW(L71), IF(OR(OFFSET($B71,1-AM$19,0) &lt;&gt; $B71,OFFSET($A71,1-AM$19,0) &lt;&gt; $A71), MAX(MATCH($A71,OFFSET($A71,1-AM$19,0):$A71,0),MATCH($B71,OFFSET($B71,1-AM$19,0):$B71,0))-AM$19,1-AM$19)),0):L71,OFFSET(AM$39,AM$19-1,0):OFFSET(AM$39,IF(ROW(L71)-AM$19&lt;1, 1-ROW(L71)+AM$19,IF(OR(OFFSET($A71,1-AM$19,0) &lt;&gt;$A71,OFFSET($B71,1-AM$19,0) &lt;&gt; $B71), MAX(MATCH($A71,OFFSET($A71,1-AM$19,0):$A71,0),MATCH($B71,OFFSET($B71,1-AM$19,0):$B71,0))-1,0)),0)),0)</f>
        <v>0</v>
      </c>
      <c r="AN71" s="22">
        <f ca="1">IFERROR(SUMPRODUCT(OFFSET(M71,IF(ROW(M71)-AN$19&lt;1,2-ROW(M71), IF(OR(OFFSET($B71,1-AN$19,0) &lt;&gt; $B71,OFFSET($A71,1-AN$19,0) &lt;&gt; $A71), MAX(MATCH($A71,OFFSET($A71,1-AN$19,0):$A71,0),MATCH($B71,OFFSET($B71,1-AN$19,0):$B71,0))-AN$19,1-AN$19)),0):M71,OFFSET(AN$39,AN$19-1,0):OFFSET(AN$39,IF(ROW(M71)-AN$19&lt;1, 1-ROW(M71)+AN$19,IF(OR(OFFSET($A71,1-AN$19,0) &lt;&gt;$A71,OFFSET($B71,1-AN$19,0) &lt;&gt; $B71), MAX(MATCH($A71,OFFSET($A71,1-AN$19,0):$A71,0),MATCH($B71,OFFSET($B71,1-AN$19,0):$B71,0))-1,0)),0)),0)</f>
        <v>0</v>
      </c>
      <c r="AO71" s="22">
        <f ca="1">IFERROR(SUMPRODUCT(OFFSET(N71,IF(ROW(N71)-AO$19&lt;1,2-ROW(N71), IF(OR(OFFSET($B71,1-AO$19,0) &lt;&gt; $B71,OFFSET($A71,1-AO$19,0) &lt;&gt; $A71), MAX(MATCH($A71,OFFSET($A71,1-AO$19,0):$A71,0),MATCH($B71,OFFSET($B71,1-AO$19,0):$B71,0))-AO$19,1-AO$19)),0):N71,OFFSET(AO$39,AO$19-1,0):OFFSET(AO$39,IF(ROW(N71)-AO$19&lt;1, 1-ROW(N71)+AO$19,IF(OR(OFFSET($A71,1-AO$19,0) &lt;&gt;$A71,OFFSET($B71,1-AO$19,0) &lt;&gt; $B71), MAX(MATCH($A71,OFFSET($A71,1-AO$19,0):$A71,0),MATCH($B71,OFFSET($B71,1-AO$19,0):$B71,0))-1,0)),0)),0)</f>
        <v>0</v>
      </c>
      <c r="AP71" s="22">
        <f ca="1">IFERROR(SUMPRODUCT(OFFSET(O71,IF(ROW(O71)-AP$19&lt;1,2-ROW(O71), IF(OR(OFFSET($B71,1-AP$19,0) &lt;&gt; $B71,OFFSET($A71,1-AP$19,0) &lt;&gt; $A71), MAX(MATCH($A71,OFFSET($A71,1-AP$19,0):$A71,0),MATCH($B71,OFFSET($B71,1-AP$19,0):$B71,0))-AP$19,1-AP$19)),0):O71,OFFSET(AP$39,AP$19-1,0):OFFSET(AP$39,IF(ROW(O71)-AP$19&lt;1, 1-ROW(O71)+AP$19,IF(OR(OFFSET($A71,1-AP$19,0) &lt;&gt;$A71,OFFSET($B71,1-AP$19,0) &lt;&gt; $B71), MAX(MATCH($A71,OFFSET($A71,1-AP$19,0):$A71,0),MATCH($B71,OFFSET($B71,1-AP$19,0):$B71,0))-1,0)),0)),0)</f>
        <v>0</v>
      </c>
      <c r="AQ71" s="22">
        <f ca="1">IFERROR(SUMPRODUCT(OFFSET(P71,IF(ROW(P71)-AQ$19&lt;1,2-ROW(P71), IF(OR(OFFSET($B71,1-AQ$19,0) &lt;&gt; $B71,OFFSET($A71,1-AQ$19,0) &lt;&gt; $A71), MAX(MATCH($A71,OFFSET($A71,1-AQ$19,0):$A71,0),MATCH($B71,OFFSET($B71,1-AQ$19,0):$B71,0))-AQ$19,1-AQ$19)),0):P71,OFFSET(AQ$39,AQ$19-1,0):OFFSET(AQ$39,IF(ROW(P71)-AQ$19&lt;1, 1-ROW(P71)+AQ$19,IF(OR(OFFSET($A71,1-AQ$19,0) &lt;&gt;$A71,OFFSET($B71,1-AQ$19,0) &lt;&gt; $B71), MAX(MATCH($A71,OFFSET($A71,1-AQ$19,0):$A71,0),MATCH($B71,OFFSET($B71,1-AQ$19,0):$B71,0))-1,0)),0)),0)</f>
        <v>0</v>
      </c>
      <c r="AR71" s="22">
        <f ca="1">IFERROR(SUMPRODUCT(OFFSET(Q71,IF(ROW(Q71)-AR$19&lt;1,2-ROW(Q71), IF(OR(OFFSET($B71,1-AR$19,0) &lt;&gt; $B71,OFFSET($A71,1-AR$19,0) &lt;&gt; $A71), MAX(MATCH($A71,OFFSET($A71,1-AR$19,0):$A71,0),MATCH($B71,OFFSET($B71,1-AR$19,0):$B71,0))-AR$19,1-AR$19)),0):Q71,OFFSET(AR$39,AR$19-1,0):OFFSET(AR$39,IF(ROW(Q71)-AR$19&lt;1, 1-ROW(Q71)+AR$19,IF(OR(OFFSET($A71,1-AR$19,0) &lt;&gt;$A71,OFFSET($B71,1-AR$19,0) &lt;&gt; $B71), MAX(MATCH($A71,OFFSET($A71,1-AR$19,0):$A71,0),MATCH($B71,OFFSET($B71,1-AR$19,0):$B71,0))-1,0)),0)),0)</f>
        <v>0</v>
      </c>
      <c r="AS71" s="22">
        <f ca="1">IFERROR(SUMPRODUCT(OFFSET(R71,IF(ROW(R71)-AS$19&lt;1,2-ROW(R71), IF(OR(OFFSET($B71,1-AS$19,0) &lt;&gt; $B71,OFFSET($A71,1-AS$19,0) &lt;&gt; $A71), MAX(MATCH($A71,OFFSET($A71,1-AS$19,0):$A71,0),MATCH($B71,OFFSET($B71,1-AS$19,0):$B71,0))-AS$19,1-AS$19)),0):R71,OFFSET(AS$39,AS$19-1,0):OFFSET(AS$39,IF(ROW(R71)-AS$19&lt;1, 1-ROW(R71)+AS$19,IF(OR(OFFSET($A71,1-AS$19,0) &lt;&gt;$A71,OFFSET($B71,1-AS$19,0) &lt;&gt; $B71), MAX(MATCH($A71,OFFSET($A71,1-AS$19,0):$A71,0),MATCH($B71,OFFSET($B71,1-AS$19,0):$B71,0))-1,0)),0)),0)</f>
        <v>0</v>
      </c>
      <c r="AT71" s="22">
        <f ca="1">IFERROR(SUMPRODUCT(OFFSET(S71,IF(ROW(S71)-AT$19&lt;1,2-ROW(S71), IF(OR(OFFSET($B71,1-AT$19,0) &lt;&gt; $B71,OFFSET($A71,1-AT$19,0) &lt;&gt; $A71), MAX(MATCH($A71,OFFSET($A71,1-AT$19,0):$A71,0),MATCH($B71,OFFSET($B71,1-AT$19,0):$B71,0))-AT$19,1-AT$19)),0):S71,OFFSET(AT$39,AT$19-1,0):OFFSET(AT$39,IF(ROW(S71)-AT$19&lt;1, 1-ROW(S71)+AT$19,IF(OR(OFFSET($A71,1-AT$19,0) &lt;&gt;$A71,OFFSET($B71,1-AT$19,0) &lt;&gt; $B71), MAX(MATCH($A71,OFFSET($A71,1-AT$19,0):$A71,0),MATCH($B71,OFFSET($B71,1-AT$19,0):$B71,0))-1,0)),0)),0)</f>
        <v>0</v>
      </c>
      <c r="AU71" s="22">
        <f ca="1">IFERROR(SUMPRODUCT(OFFSET(T71,IF(ROW(T71)-AU$19&lt;1,2-ROW(T71), IF(OR(OFFSET($B71,1-AU$19,0) &lt;&gt; $B71,OFFSET($A71,1-AU$19,0) &lt;&gt; $A71), MAX(MATCH($A71,OFFSET($A71,1-AU$19,0):$A71,0),MATCH($B71,OFFSET($B71,1-AU$19,0):$B71,0))-AU$19,1-AU$19)),0):T71,OFFSET(AU$39,AU$19-1,0):OFFSET(AU$39,IF(ROW(T71)-AU$19&lt;1, 1-ROW(T71)+AU$19,IF(OR(OFFSET($A71,1-AU$19,0) &lt;&gt;$A71,OFFSET($B71,1-AU$19,0) &lt;&gt; $B71), MAX(MATCH($A71,OFFSET($A71,1-AU$19,0):$A71,0),MATCH($B71,OFFSET($B71,1-AU$19,0):$B71,0))-1,0)),0)),0)</f>
        <v>0</v>
      </c>
      <c r="AV71" s="22">
        <f ca="1">IFERROR(SUMPRODUCT(OFFSET(U71,IF(ROW(U71)-AV$19&lt;1,2-ROW(U71), IF(OR(OFFSET($B71,1-AV$19,0) &lt;&gt; $B71,OFFSET($A71,1-AV$19,0) &lt;&gt; $A71), MAX(MATCH($A71,OFFSET($A71,1-AV$19,0):$A71,0),MATCH($B71,OFFSET($B71,1-AV$19,0):$B71,0))-AV$19,1-AV$19)),0):U71,OFFSET(AV$39,AV$19-1,0):OFFSET(AV$39,IF(ROW(U71)-AV$19&lt;1, 1-ROW(U71)+AV$19,IF(OR(OFFSET($A71,1-AV$19,0) &lt;&gt;$A71,OFFSET($B71,1-AV$19,0) &lt;&gt; $B71), MAX(MATCH($A71,OFFSET($A71,1-AV$19,0):$A71,0),MATCH($B71,OFFSET($B71,1-AV$19,0):$B71,0))-1,0)),0)),0)</f>
        <v>0</v>
      </c>
      <c r="AW71" s="22">
        <f ca="1">IFERROR(SUMPRODUCT(OFFSET(V71,IF(ROW(V71)-AW$19&lt;1,2-ROW(V71), IF(OR(OFFSET($B71,1-AW$19,0) &lt;&gt; $B71,OFFSET($A71,1-AW$19,0) &lt;&gt; $A71), MAX(MATCH($A71,OFFSET($A71,1-AW$19,0):$A71,0),MATCH($B71,OFFSET($B71,1-AW$19,0):$B71,0))-AW$19,1-AW$19)),0):V71,OFFSET(AW$39,AW$19-1,0):OFFSET(AW$39,IF(ROW(V71)-AW$19&lt;1, 1-ROW(V71)+AW$19,IF(OR(OFFSET($A71,1-AW$19,0) &lt;&gt;$A71,OFFSET($B71,1-AW$19,0) &lt;&gt; $B71), MAX(MATCH($A71,OFFSET($A71,1-AW$19,0):$A71,0),MATCH($B71,OFFSET($B71,1-AW$19,0):$B71,0))-1,0)),0)),0)</f>
        <v>0</v>
      </c>
      <c r="AX71" s="22">
        <f ca="1">IFERROR(SUMPRODUCT(OFFSET(W71,IF(ROW(W71)-AX$19&lt;1,2-ROW(W71), IF(OR(OFFSET($B71,1-AX$19,0) &lt;&gt; $B71,OFFSET($A71,1-AX$19,0) &lt;&gt; $A71), MAX(MATCH($A71,OFFSET($A71,1-AX$19,0):$A71,0),MATCH($B71,OFFSET($B71,1-AX$19,0):$B71,0))-AX$19,1-AX$19)),0):W71,OFFSET(AX$39,AX$19-1,0):OFFSET(AX$39,IF(ROW(W71)-AX$19&lt;1, 1-ROW(W71)+AX$19,IF(OR(OFFSET($A71,1-AX$19,0) &lt;&gt;$A71,OFFSET($B71,1-AX$19,0) &lt;&gt; $B71), MAX(MATCH($A71,OFFSET($A71,1-AX$19,0):$A71,0),MATCH($B71,OFFSET($B71,1-AX$19,0):$B71,0))-1,0)),0)),0)</f>
        <v>0</v>
      </c>
      <c r="AY71" s="22">
        <f ca="1">IFERROR(SUMPRODUCT(OFFSET(X71,IF(ROW(X71)-AY$19&lt;1,2-ROW(X71), IF(OR(OFFSET($B71,1-AY$19,0) &lt;&gt; $B71,OFFSET($A71,1-AY$19,0) &lt;&gt; $A71), MAX(MATCH($A71,OFFSET($A71,1-AY$19,0):$A71,0),MATCH($B71,OFFSET($B71,1-AY$19,0):$B71,0))-AY$19,1-AY$19)),0):X71,OFFSET(AY$39,AY$19-1,0):OFFSET(AY$39,IF(ROW(X71)-AY$19&lt;1, 1-ROW(X71)+AY$19,IF(OR(OFFSET($A71,1-AY$19,0) &lt;&gt;$A71,OFFSET($B71,1-AY$19,0) &lt;&gt; $B71), MAX(MATCH($A71,OFFSET($A71,1-AY$19,0):$A71,0),MATCH($B71,OFFSET($B71,1-AY$19,0):$B71,0))-1,0)),0)),0)</f>
        <v>0</v>
      </c>
      <c r="AZ71" s="22">
        <f ca="1">IFERROR(SUMPRODUCT(OFFSET(Y71,IF(ROW(Y71)-AZ$19&lt;1,2-ROW(Y71), IF(OR(OFFSET($B71,1-AZ$19,0) &lt;&gt; $B71,OFFSET($A71,1-AZ$19,0) &lt;&gt; $A71), MAX(MATCH($A71,OFFSET($A71,1-AZ$19,0):$A71,0),MATCH($B71,OFFSET($B71,1-AZ$19,0):$B71,0))-AZ$19,1-AZ$19)),0):Y71,OFFSET(AZ$39,AZ$19-1,0):OFFSET(AZ$39,IF(ROW(Y71)-AZ$19&lt;1, 1-ROW(Y71)+AZ$19,IF(OR(OFFSET($A71,1-AZ$19,0) &lt;&gt;$A71,OFFSET($B71,1-AZ$19,0) &lt;&gt; $B71), MAX(MATCH($A71,OFFSET($A71,1-AZ$19,0):$A71,0),MATCH($B71,OFFSET($B71,1-AZ$19,0):$B71,0))-1,0)),0)),0)</f>
        <v>0</v>
      </c>
      <c r="BA71" s="22">
        <f ca="1">IFERROR(SUMPRODUCT(OFFSET(Z71,IF(ROW(Z71)-BA$19&lt;1,2-ROW(Z71), IF(OR(OFFSET($B71,1-BA$19,0) &lt;&gt; $B71,OFFSET($A71,1-BA$19,0) &lt;&gt; $A71), MAX(MATCH($A71,OFFSET($A71,1-BA$19,0):$A71,0),MATCH($B71,OFFSET($B71,1-BA$19,0):$B71,0))-BA$19,1-BA$19)),0):Z71,OFFSET(BA$39,BA$19-1,0):OFFSET(BA$39,IF(ROW(Z71)-BA$19&lt;1, 1-ROW(Z71)+BA$19,IF(OR(OFFSET($A71,1-BA$19,0) &lt;&gt;$A71,OFFSET($B71,1-BA$19,0) &lt;&gt; $B71), MAX(MATCH($A71,OFFSET($A71,1-BA$19,0):$A71,0),MATCH($B71,OFFSET($B71,1-BA$19,0):$B71,0))-1,0)),0)),0)</f>
        <v>0</v>
      </c>
      <c r="BD71">
        <f t="shared" ca="1" si="12"/>
        <v>0</v>
      </c>
      <c r="BE71">
        <f t="shared" ca="1" si="13"/>
        <v>0</v>
      </c>
      <c r="BF71">
        <f t="shared" ca="1" si="14"/>
        <v>0</v>
      </c>
      <c r="BG71">
        <f t="shared" ca="1" si="15"/>
        <v>0</v>
      </c>
      <c r="BH71">
        <f t="shared" ca="1" si="16"/>
        <v>0</v>
      </c>
      <c r="BI71">
        <f t="shared" ca="1" si="17"/>
        <v>0</v>
      </c>
      <c r="BJ71">
        <f t="shared" ca="1" si="18"/>
        <v>0</v>
      </c>
      <c r="BK71">
        <f t="shared" ca="1" si="19"/>
        <v>0</v>
      </c>
      <c r="BL71">
        <f t="shared" ca="1" si="20"/>
        <v>0</v>
      </c>
      <c r="BM71">
        <f t="shared" ca="1" si="21"/>
        <v>0</v>
      </c>
      <c r="BN71">
        <f t="shared" ca="1" si="22"/>
        <v>0</v>
      </c>
      <c r="BO71" t="e">
        <f>#REF!*#REF!</f>
        <v>#REF!</v>
      </c>
      <c r="BP71" t="e">
        <f>#REF!*#REF!</f>
        <v>#REF!</v>
      </c>
      <c r="BQ71" t="e">
        <f>#REF!*#REF!</f>
        <v>#REF!</v>
      </c>
      <c r="BR71" t="e">
        <f>#REF!*#REF!</f>
        <v>#REF!</v>
      </c>
      <c r="BS71" t="e">
        <f>#REF!*#REF!</f>
        <v>#REF!</v>
      </c>
      <c r="BT71" t="e">
        <f>#REF!*#REF!</f>
        <v>#REF!</v>
      </c>
      <c r="BU71" t="e">
        <f>#REF!*#REF!</f>
        <v>#REF!</v>
      </c>
      <c r="BV71" t="e">
        <f>#REF!*#REF!</f>
        <v>#REF!</v>
      </c>
      <c r="BW71" t="e">
        <f>#REF!*#REF!</f>
        <v>#REF!</v>
      </c>
      <c r="BX71" t="e">
        <f>#REF!*#REF!</f>
        <v>#REF!</v>
      </c>
      <c r="BY71" t="e">
        <f>#REF!*#REF!</f>
        <v>#REF!</v>
      </c>
      <c r="BZ71" t="e">
        <f>#REF!*#REF!</f>
        <v>#REF!</v>
      </c>
      <c r="CA71" t="e">
        <f>#REF!*#REF!</f>
        <v>#REF!</v>
      </c>
      <c r="CB71" t="e">
        <f>#REF!*#REF!</f>
        <v>#REF!</v>
      </c>
      <c r="CC71" t="e">
        <f>#REF!*#REF!</f>
        <v>#REF!</v>
      </c>
      <c r="CD71" t="e">
        <f>#REF!*#REF!</f>
        <v>#REF!</v>
      </c>
      <c r="CE71" t="e">
        <f>#REF!*#REF!</f>
        <v>#REF!</v>
      </c>
      <c r="CF71" t="e">
        <f>#REF!*#REF!</f>
        <v>#REF!</v>
      </c>
      <c r="CG71" t="e">
        <f>#REF!*#REF!</f>
        <v>#REF!</v>
      </c>
      <c r="CH71" t="e">
        <f>#REF!*#REF!</f>
        <v>#REF!</v>
      </c>
      <c r="CI71" t="e">
        <f>#REF!*#REF!</f>
        <v>#REF!</v>
      </c>
      <c r="CJ71" t="e">
        <f>#REF!*#REF!</f>
        <v>#REF!</v>
      </c>
      <c r="CK71" t="e">
        <f>#REF!*#REF!</f>
        <v>#REF!</v>
      </c>
      <c r="CL71" t="e">
        <f>#REF!*#REF!</f>
        <v>#REF!</v>
      </c>
      <c r="CM71" t="e">
        <f>#REF!*#REF!</f>
        <v>#REF!</v>
      </c>
      <c r="CN71" t="e">
        <f>#REF!*#REF!</f>
        <v>#REF!</v>
      </c>
      <c r="CO71" t="e">
        <f>#REF!*#REF!</f>
        <v>#REF!</v>
      </c>
      <c r="CP71" t="e">
        <f>#REF!*#REF!</f>
        <v>#REF!</v>
      </c>
      <c r="CQ71" t="e">
        <f>#REF!*#REF!</f>
        <v>#REF!</v>
      </c>
      <c r="CR71" t="e">
        <f>#REF!*#REF!</f>
        <v>#REF!</v>
      </c>
      <c r="CS71" t="e">
        <f>#REF!*#REF!</f>
        <v>#REF!</v>
      </c>
      <c r="CT71" t="e">
        <f>#REF!*#REF!</f>
        <v>#REF!</v>
      </c>
      <c r="CU71" t="e">
        <f>#REF!*#REF!</f>
        <v>#REF!</v>
      </c>
      <c r="CV71" t="e">
        <f>#REF!*#REF!</f>
        <v>#REF!</v>
      </c>
      <c r="CW71" t="e">
        <f>#REF!*#REF!</f>
        <v>#REF!</v>
      </c>
      <c r="CX71" t="e">
        <f>#REF!*#REF!</f>
        <v>#REF!</v>
      </c>
      <c r="CY71" t="e">
        <f>#REF!*#REF!</f>
        <v>#REF!</v>
      </c>
      <c r="CZ71" t="e">
        <f>#REF!*#REF!</f>
        <v>#REF!</v>
      </c>
      <c r="DA71" t="e">
        <f>#REF!*#REF!</f>
        <v>#REF!</v>
      </c>
      <c r="DB71" t="e">
        <f>#REF!*#REF!</f>
        <v>#REF!</v>
      </c>
      <c r="DC71" t="e">
        <f>#REF!*#REF!</f>
        <v>#REF!</v>
      </c>
      <c r="DD71" t="e">
        <f>#REF!*#REF!</f>
        <v>#REF!</v>
      </c>
    </row>
    <row r="72" spans="1:108" x14ac:dyDescent="0.25">
      <c r="A72" s="60" t="s">
        <v>113</v>
      </c>
      <c r="B72" s="60" t="s">
        <v>113</v>
      </c>
      <c r="C72" s="58">
        <v>43983</v>
      </c>
      <c r="D72" s="57">
        <v>0</v>
      </c>
      <c r="E72" s="57">
        <v>0</v>
      </c>
      <c r="F72" s="57">
        <v>40.686039999999998</v>
      </c>
      <c r="G72" s="57">
        <v>0</v>
      </c>
      <c r="H72" s="57">
        <v>0.162774</v>
      </c>
      <c r="I72" s="57">
        <v>0</v>
      </c>
      <c r="Z72" s="26"/>
      <c r="AA72" s="26"/>
      <c r="AE72" s="22">
        <f ca="1">IFERROR(SUMPRODUCT(OFFSET(D72,IF(ROW(D72)-AE$19&lt;1,2-ROW(D72), IF(OR(OFFSET($B72,1-AE$19,0) &lt;&gt; $B72,OFFSET($A72,1-AE$19,0) &lt;&gt; $A72), MAX(MATCH($A72,OFFSET($A72,1-AE$19,0):$A72,0),MATCH($B72,OFFSET($B72,1-AE$19,0):$B72,0))-AE$19,1-AE$19)),0):D72,OFFSET(AE$39,AE$19-1,0):OFFSET(AE$39,IF(ROW(D72)-AE$19&lt;1, 1-ROW(D72)+AE$19,IF(OR(OFFSET($A72,1-AE$19,0) &lt;&gt;$A72,OFFSET($B72,1-AE$19,0) &lt;&gt; $B72), MAX(MATCH($A72,OFFSET($A72,1-AE$19,0):$A72,0),MATCH($B72,OFFSET($B72,1-AE$19,0):$B72,0))-1,0)),0)),0)</f>
        <v>9.5884638264030005E-4</v>
      </c>
      <c r="AF72" s="22">
        <f ca="1">IFERROR(SUMPRODUCT(OFFSET(E72,IF(ROW(E72)-AF$19&lt;1,2-ROW(E72), IF(OR(OFFSET($B72,1-AF$19,0) &lt;&gt; $B72,OFFSET($A72,1-AF$19,0) &lt;&gt; $A72), MAX(MATCH($A72,OFFSET($A72,1-AF$19,0):$A72,0),MATCH($B72,OFFSET($B72,1-AF$19,0):$B72,0))-AF$19,1-AF$19)),0):E72,OFFSET(AF$39,AF$19-1,0):OFFSET(AF$39,IF(ROW(E72)-AF$19&lt;1, 1-ROW(E72)+AF$19,IF(OR(OFFSET($A72,1-AF$19,0) &lt;&gt;$A72,OFFSET($B72,1-AF$19,0) &lt;&gt; $B72), MAX(MATCH($A72,OFFSET($A72,1-AF$19,0):$A72,0),MATCH($B72,OFFSET($B72,1-AF$19,0):$B72,0))-1,0)),0)),0)</f>
        <v>0</v>
      </c>
      <c r="AG72" s="22">
        <f ca="1">IFERROR(SUMPRODUCT(OFFSET(F72,IF(ROW(F72)-AG$19&lt;1,2-ROW(F72), IF(OR(OFFSET($B72,1-AG$19,0) &lt;&gt; $B72,OFFSET($A72,1-AG$19,0) &lt;&gt; $A72), MAX(MATCH($A72,OFFSET($A72,1-AG$19,0):$A72,0),MATCH($B72,OFFSET($B72,1-AG$19,0):$B72,0))-AG$19,1-AG$19)),0):F72,OFFSET(AG$39,AG$19-1,0):OFFSET(AG$39,IF(ROW(F72)-AG$19&lt;1, 1-ROW(F72)+AG$19,IF(OR(OFFSET($A72,1-AG$19,0) &lt;&gt;$A72,OFFSET($B72,1-AG$19,0) &lt;&gt; $B72), MAX(MATCH($A72,OFFSET($A72,1-AG$19,0):$A72,0),MATCH($B72,OFFSET($B72,1-AG$19,0):$B72,0))-1,0)),0)),0)</f>
        <v>35.170296483224689</v>
      </c>
      <c r="AH72" s="22">
        <f ca="1">IFERROR(SUMPRODUCT(OFFSET(G72,IF(ROW(G72)-AH$19&lt;1,2-ROW(G72), IF(OR(OFFSET($B72,1-AH$19,0) &lt;&gt; $B72,OFFSET($A72,1-AH$19,0) &lt;&gt; $A72), MAX(MATCH($A72,OFFSET($A72,1-AH$19,0):$A72,0),MATCH($B72,OFFSET($B72,1-AH$19,0):$B72,0))-AH$19,1-AH$19)),0):G72,OFFSET(AH$39,AH$19-1,0):OFFSET(AH$39,IF(ROW(G72)-AH$19&lt;1, 1-ROW(G72)+AH$19,IF(OR(OFFSET($A72,1-AH$19,0) &lt;&gt;$A72,OFFSET($B72,1-AH$19,0) &lt;&gt; $B72), MAX(MATCH($A72,OFFSET($A72,1-AH$19,0):$A72,0),MATCH($B72,OFFSET($B72,1-AH$19,0):$B72,0))-1,0)),0)),0)</f>
        <v>0</v>
      </c>
      <c r="AI72" s="22">
        <f ca="1">IFERROR(SUMPRODUCT(OFFSET(H72,IF(ROW(H72)-AI$19&lt;1,2-ROW(H72), IF(OR(OFFSET($B72,1-AI$19,0) &lt;&gt; $B72,OFFSET($A72,1-AI$19,0) &lt;&gt; $A72), MAX(MATCH($A72,OFFSET($A72,1-AI$19,0):$A72,0),MATCH($B72,OFFSET($B72,1-AI$19,0):$B72,0))-AI$19,1-AI$19)),0):H72,OFFSET(AI$39,AI$19-1,0):OFFSET(AI$39,IF(ROW(H72)-AI$19&lt;1, 1-ROW(H72)+AI$19,IF(OR(OFFSET($A72,1-AI$19,0) &lt;&gt;$A72,OFFSET($B72,1-AI$19,0) &lt;&gt; $B72), MAX(MATCH($A72,OFFSET($A72,1-AI$19,0):$A72,0),MATCH($B72,OFFSET($B72,1-AI$19,0):$B72,0))-1,0)),0)),0)</f>
        <v>7.0241144794589316E-2</v>
      </c>
      <c r="AJ72" s="22">
        <f ca="1">IFERROR(SUMPRODUCT(OFFSET(I72,IF(ROW(I72)-AJ$19&lt;1,2-ROW(I72), IF(OR(OFFSET($B72,1-AJ$19,0) &lt;&gt; $B72,OFFSET($A72,1-AJ$19,0) &lt;&gt; $A72), MAX(MATCH($A72,OFFSET($A72,1-AJ$19,0):$A72,0),MATCH($B72,OFFSET($B72,1-AJ$19,0):$B72,0))-AJ$19,1-AJ$19)),0):I72,OFFSET(AJ$39,AJ$19-1,0):OFFSET(AJ$39,IF(ROW(I72)-AJ$19&lt;1, 1-ROW(I72)+AJ$19,IF(OR(OFFSET($A72,1-AJ$19,0) &lt;&gt;$A72,OFFSET($B72,1-AJ$19,0) &lt;&gt; $B72), MAX(MATCH($A72,OFFSET($A72,1-AJ$19,0):$A72,0),MATCH($B72,OFFSET($B72,1-AJ$19,0):$B72,0))-1,0)),0)),0)</f>
        <v>0</v>
      </c>
      <c r="AK72" s="22">
        <f ca="1">IFERROR(SUMPRODUCT(OFFSET(J72,IF(ROW(J72)-AK$19&lt;1,2-ROW(J72), IF(OR(OFFSET($B72,1-AK$19,0) &lt;&gt; $B72,OFFSET($A72,1-AK$19,0) &lt;&gt; $A72), MAX(MATCH($A72,OFFSET($A72,1-AK$19,0):$A72,0),MATCH($B72,OFFSET($B72,1-AK$19,0):$B72,0))-AK$19,1-AK$19)),0):J72,OFFSET(AK$39,AK$19-1,0):OFFSET(AK$39,IF(ROW(J72)-AK$19&lt;1, 1-ROW(J72)+AK$19,IF(OR(OFFSET($A72,1-AK$19,0) &lt;&gt;$A72,OFFSET($B72,1-AK$19,0) &lt;&gt; $B72), MAX(MATCH($A72,OFFSET($A72,1-AK$19,0):$A72,0),MATCH($B72,OFFSET($B72,1-AK$19,0):$B72,0))-1,0)),0)),0)</f>
        <v>0</v>
      </c>
      <c r="AL72" s="22">
        <f ca="1">IFERROR(SUMPRODUCT(OFFSET(K72,IF(ROW(K72)-AL$19&lt;1,2-ROW(K72), IF(OR(OFFSET($B72,1-AL$19,0) &lt;&gt; $B72,OFFSET($A72,1-AL$19,0) &lt;&gt; $A72), MAX(MATCH($A72,OFFSET($A72,1-AL$19,0):$A72,0),MATCH($B72,OFFSET($B72,1-AL$19,0):$B72,0))-AL$19,1-AL$19)),0):K72,OFFSET(AL$39,AL$19-1,0):OFFSET(AL$39,IF(ROW(K72)-AL$19&lt;1, 1-ROW(K72)+AL$19,IF(OR(OFFSET($A72,1-AL$19,0) &lt;&gt;$A72,OFFSET($B72,1-AL$19,0) &lt;&gt; $B72), MAX(MATCH($A72,OFFSET($A72,1-AL$19,0):$A72,0),MATCH($B72,OFFSET($B72,1-AL$19,0):$B72,0))-1,0)),0)),0)</f>
        <v>0</v>
      </c>
      <c r="AM72" s="22">
        <f ca="1">IFERROR(SUMPRODUCT(OFFSET(L72,IF(ROW(L72)-AM$19&lt;1,2-ROW(L72), IF(OR(OFFSET($B72,1-AM$19,0) &lt;&gt; $B72,OFFSET($A72,1-AM$19,0) &lt;&gt; $A72), MAX(MATCH($A72,OFFSET($A72,1-AM$19,0):$A72,0),MATCH($B72,OFFSET($B72,1-AM$19,0):$B72,0))-AM$19,1-AM$19)),0):L72,OFFSET(AM$39,AM$19-1,0):OFFSET(AM$39,IF(ROW(L72)-AM$19&lt;1, 1-ROW(L72)+AM$19,IF(OR(OFFSET($A72,1-AM$19,0) &lt;&gt;$A72,OFFSET($B72,1-AM$19,0) &lt;&gt; $B72), MAX(MATCH($A72,OFFSET($A72,1-AM$19,0):$A72,0),MATCH($B72,OFFSET($B72,1-AM$19,0):$B72,0))-1,0)),0)),0)</f>
        <v>0</v>
      </c>
      <c r="AN72" s="22">
        <f ca="1">IFERROR(SUMPRODUCT(OFFSET(M72,IF(ROW(M72)-AN$19&lt;1,2-ROW(M72), IF(OR(OFFSET($B72,1-AN$19,0) &lt;&gt; $B72,OFFSET($A72,1-AN$19,0) &lt;&gt; $A72), MAX(MATCH($A72,OFFSET($A72,1-AN$19,0):$A72,0),MATCH($B72,OFFSET($B72,1-AN$19,0):$B72,0))-AN$19,1-AN$19)),0):M72,OFFSET(AN$39,AN$19-1,0):OFFSET(AN$39,IF(ROW(M72)-AN$19&lt;1, 1-ROW(M72)+AN$19,IF(OR(OFFSET($A72,1-AN$19,0) &lt;&gt;$A72,OFFSET($B72,1-AN$19,0) &lt;&gt; $B72), MAX(MATCH($A72,OFFSET($A72,1-AN$19,0):$A72,0),MATCH($B72,OFFSET($B72,1-AN$19,0):$B72,0))-1,0)),0)),0)</f>
        <v>0</v>
      </c>
      <c r="AO72" s="22">
        <f ca="1">IFERROR(SUMPRODUCT(OFFSET(N72,IF(ROW(N72)-AO$19&lt;1,2-ROW(N72), IF(OR(OFFSET($B72,1-AO$19,0) &lt;&gt; $B72,OFFSET($A72,1-AO$19,0) &lt;&gt; $A72), MAX(MATCH($A72,OFFSET($A72,1-AO$19,0):$A72,0),MATCH($B72,OFFSET($B72,1-AO$19,0):$B72,0))-AO$19,1-AO$19)),0):N72,OFFSET(AO$39,AO$19-1,0):OFFSET(AO$39,IF(ROW(N72)-AO$19&lt;1, 1-ROW(N72)+AO$19,IF(OR(OFFSET($A72,1-AO$19,0) &lt;&gt;$A72,OFFSET($B72,1-AO$19,0) &lt;&gt; $B72), MAX(MATCH($A72,OFFSET($A72,1-AO$19,0):$A72,0),MATCH($B72,OFFSET($B72,1-AO$19,0):$B72,0))-1,0)),0)),0)</f>
        <v>0</v>
      </c>
      <c r="AP72" s="22">
        <f ca="1">IFERROR(SUMPRODUCT(OFFSET(O72,IF(ROW(O72)-AP$19&lt;1,2-ROW(O72), IF(OR(OFFSET($B72,1-AP$19,0) &lt;&gt; $B72,OFFSET($A72,1-AP$19,0) &lt;&gt; $A72), MAX(MATCH($A72,OFFSET($A72,1-AP$19,0):$A72,0),MATCH($B72,OFFSET($B72,1-AP$19,0):$B72,0))-AP$19,1-AP$19)),0):O72,OFFSET(AP$39,AP$19-1,0):OFFSET(AP$39,IF(ROW(O72)-AP$19&lt;1, 1-ROW(O72)+AP$19,IF(OR(OFFSET($A72,1-AP$19,0) &lt;&gt;$A72,OFFSET($B72,1-AP$19,0) &lt;&gt; $B72), MAX(MATCH($A72,OFFSET($A72,1-AP$19,0):$A72,0),MATCH($B72,OFFSET($B72,1-AP$19,0):$B72,0))-1,0)),0)),0)</f>
        <v>0</v>
      </c>
      <c r="AQ72" s="22">
        <f ca="1">IFERROR(SUMPRODUCT(OFFSET(P72,IF(ROW(P72)-AQ$19&lt;1,2-ROW(P72), IF(OR(OFFSET($B72,1-AQ$19,0) &lt;&gt; $B72,OFFSET($A72,1-AQ$19,0) &lt;&gt; $A72), MAX(MATCH($A72,OFFSET($A72,1-AQ$19,0):$A72,0),MATCH($B72,OFFSET($B72,1-AQ$19,0):$B72,0))-AQ$19,1-AQ$19)),0):P72,OFFSET(AQ$39,AQ$19-1,0):OFFSET(AQ$39,IF(ROW(P72)-AQ$19&lt;1, 1-ROW(P72)+AQ$19,IF(OR(OFFSET($A72,1-AQ$19,0) &lt;&gt;$A72,OFFSET($B72,1-AQ$19,0) &lt;&gt; $B72), MAX(MATCH($A72,OFFSET($A72,1-AQ$19,0):$A72,0),MATCH($B72,OFFSET($B72,1-AQ$19,0):$B72,0))-1,0)),0)),0)</f>
        <v>0</v>
      </c>
      <c r="AR72" s="22">
        <f ca="1">IFERROR(SUMPRODUCT(OFFSET(Q72,IF(ROW(Q72)-AR$19&lt;1,2-ROW(Q72), IF(OR(OFFSET($B72,1-AR$19,0) &lt;&gt; $B72,OFFSET($A72,1-AR$19,0) &lt;&gt; $A72), MAX(MATCH($A72,OFFSET($A72,1-AR$19,0):$A72,0),MATCH($B72,OFFSET($B72,1-AR$19,0):$B72,0))-AR$19,1-AR$19)),0):Q72,OFFSET(AR$39,AR$19-1,0):OFFSET(AR$39,IF(ROW(Q72)-AR$19&lt;1, 1-ROW(Q72)+AR$19,IF(OR(OFFSET($A72,1-AR$19,0) &lt;&gt;$A72,OFFSET($B72,1-AR$19,0) &lt;&gt; $B72), MAX(MATCH($A72,OFFSET($A72,1-AR$19,0):$A72,0),MATCH($B72,OFFSET($B72,1-AR$19,0):$B72,0))-1,0)),0)),0)</f>
        <v>0</v>
      </c>
      <c r="AS72" s="22">
        <f ca="1">IFERROR(SUMPRODUCT(OFFSET(R72,IF(ROW(R72)-AS$19&lt;1,2-ROW(R72), IF(OR(OFFSET($B72,1-AS$19,0) &lt;&gt; $B72,OFFSET($A72,1-AS$19,0) &lt;&gt; $A72), MAX(MATCH($A72,OFFSET($A72,1-AS$19,0):$A72,0),MATCH($B72,OFFSET($B72,1-AS$19,0):$B72,0))-AS$19,1-AS$19)),0):R72,OFFSET(AS$39,AS$19-1,0):OFFSET(AS$39,IF(ROW(R72)-AS$19&lt;1, 1-ROW(R72)+AS$19,IF(OR(OFFSET($A72,1-AS$19,0) &lt;&gt;$A72,OFFSET($B72,1-AS$19,0) &lt;&gt; $B72), MAX(MATCH($A72,OFFSET($A72,1-AS$19,0):$A72,0),MATCH($B72,OFFSET($B72,1-AS$19,0):$B72,0))-1,0)),0)),0)</f>
        <v>0</v>
      </c>
      <c r="AT72" s="22">
        <f ca="1">IFERROR(SUMPRODUCT(OFFSET(S72,IF(ROW(S72)-AT$19&lt;1,2-ROW(S72), IF(OR(OFFSET($B72,1-AT$19,0) &lt;&gt; $B72,OFFSET($A72,1-AT$19,0) &lt;&gt; $A72), MAX(MATCH($A72,OFFSET($A72,1-AT$19,0):$A72,0),MATCH($B72,OFFSET($B72,1-AT$19,0):$B72,0))-AT$19,1-AT$19)),0):S72,OFFSET(AT$39,AT$19-1,0):OFFSET(AT$39,IF(ROW(S72)-AT$19&lt;1, 1-ROW(S72)+AT$19,IF(OR(OFFSET($A72,1-AT$19,0) &lt;&gt;$A72,OFFSET($B72,1-AT$19,0) &lt;&gt; $B72), MAX(MATCH($A72,OFFSET($A72,1-AT$19,0):$A72,0),MATCH($B72,OFFSET($B72,1-AT$19,0):$B72,0))-1,0)),0)),0)</f>
        <v>0</v>
      </c>
      <c r="AU72" s="22">
        <f ca="1">IFERROR(SUMPRODUCT(OFFSET(T72,IF(ROW(T72)-AU$19&lt;1,2-ROW(T72), IF(OR(OFFSET($B72,1-AU$19,0) &lt;&gt; $B72,OFFSET($A72,1-AU$19,0) &lt;&gt; $A72), MAX(MATCH($A72,OFFSET($A72,1-AU$19,0):$A72,0),MATCH($B72,OFFSET($B72,1-AU$19,0):$B72,0))-AU$19,1-AU$19)),0):T72,OFFSET(AU$39,AU$19-1,0):OFFSET(AU$39,IF(ROW(T72)-AU$19&lt;1, 1-ROW(T72)+AU$19,IF(OR(OFFSET($A72,1-AU$19,0) &lt;&gt;$A72,OFFSET($B72,1-AU$19,0) &lt;&gt; $B72), MAX(MATCH($A72,OFFSET($A72,1-AU$19,0):$A72,0),MATCH($B72,OFFSET($B72,1-AU$19,0):$B72,0))-1,0)),0)),0)</f>
        <v>0</v>
      </c>
      <c r="AV72" s="22">
        <f ca="1">IFERROR(SUMPRODUCT(OFFSET(U72,IF(ROW(U72)-AV$19&lt;1,2-ROW(U72), IF(OR(OFFSET($B72,1-AV$19,0) &lt;&gt; $B72,OFFSET($A72,1-AV$19,0) &lt;&gt; $A72), MAX(MATCH($A72,OFFSET($A72,1-AV$19,0):$A72,0),MATCH($B72,OFFSET($B72,1-AV$19,0):$B72,0))-AV$19,1-AV$19)),0):U72,OFFSET(AV$39,AV$19-1,0):OFFSET(AV$39,IF(ROW(U72)-AV$19&lt;1, 1-ROW(U72)+AV$19,IF(OR(OFFSET($A72,1-AV$19,0) &lt;&gt;$A72,OFFSET($B72,1-AV$19,0) &lt;&gt; $B72), MAX(MATCH($A72,OFFSET($A72,1-AV$19,0):$A72,0),MATCH($B72,OFFSET($B72,1-AV$19,0):$B72,0))-1,0)),0)),0)</f>
        <v>0</v>
      </c>
      <c r="AW72" s="22">
        <f ca="1">IFERROR(SUMPRODUCT(OFFSET(V72,IF(ROW(V72)-AW$19&lt;1,2-ROW(V72), IF(OR(OFFSET($B72,1-AW$19,0) &lt;&gt; $B72,OFFSET($A72,1-AW$19,0) &lt;&gt; $A72), MAX(MATCH($A72,OFFSET($A72,1-AW$19,0):$A72,0),MATCH($B72,OFFSET($B72,1-AW$19,0):$B72,0))-AW$19,1-AW$19)),0):V72,OFFSET(AW$39,AW$19-1,0):OFFSET(AW$39,IF(ROW(V72)-AW$19&lt;1, 1-ROW(V72)+AW$19,IF(OR(OFFSET($A72,1-AW$19,0) &lt;&gt;$A72,OFFSET($B72,1-AW$19,0) &lt;&gt; $B72), MAX(MATCH($A72,OFFSET($A72,1-AW$19,0):$A72,0),MATCH($B72,OFFSET($B72,1-AW$19,0):$B72,0))-1,0)),0)),0)</f>
        <v>0</v>
      </c>
      <c r="AX72" s="22">
        <f ca="1">IFERROR(SUMPRODUCT(OFFSET(W72,IF(ROW(W72)-AX$19&lt;1,2-ROW(W72), IF(OR(OFFSET($B72,1-AX$19,0) &lt;&gt; $B72,OFFSET($A72,1-AX$19,0) &lt;&gt; $A72), MAX(MATCH($A72,OFFSET($A72,1-AX$19,0):$A72,0),MATCH($B72,OFFSET($B72,1-AX$19,0):$B72,0))-AX$19,1-AX$19)),0):W72,OFFSET(AX$39,AX$19-1,0):OFFSET(AX$39,IF(ROW(W72)-AX$19&lt;1, 1-ROW(W72)+AX$19,IF(OR(OFFSET($A72,1-AX$19,0) &lt;&gt;$A72,OFFSET($B72,1-AX$19,0) &lt;&gt; $B72), MAX(MATCH($A72,OFFSET($A72,1-AX$19,0):$A72,0),MATCH($B72,OFFSET($B72,1-AX$19,0):$B72,0))-1,0)),0)),0)</f>
        <v>0</v>
      </c>
      <c r="AY72" s="22">
        <f ca="1">IFERROR(SUMPRODUCT(OFFSET(X72,IF(ROW(X72)-AY$19&lt;1,2-ROW(X72), IF(OR(OFFSET($B72,1-AY$19,0) &lt;&gt; $B72,OFFSET($A72,1-AY$19,0) &lt;&gt; $A72), MAX(MATCH($A72,OFFSET($A72,1-AY$19,0):$A72,0),MATCH($B72,OFFSET($B72,1-AY$19,0):$B72,0))-AY$19,1-AY$19)),0):X72,OFFSET(AY$39,AY$19-1,0):OFFSET(AY$39,IF(ROW(X72)-AY$19&lt;1, 1-ROW(X72)+AY$19,IF(OR(OFFSET($A72,1-AY$19,0) &lt;&gt;$A72,OFFSET($B72,1-AY$19,0) &lt;&gt; $B72), MAX(MATCH($A72,OFFSET($A72,1-AY$19,0):$A72,0),MATCH($B72,OFFSET($B72,1-AY$19,0):$B72,0))-1,0)),0)),0)</f>
        <v>0</v>
      </c>
      <c r="AZ72" s="22">
        <f ca="1">IFERROR(SUMPRODUCT(OFFSET(Y72,IF(ROW(Y72)-AZ$19&lt;1,2-ROW(Y72), IF(OR(OFFSET($B72,1-AZ$19,0) &lt;&gt; $B72,OFFSET($A72,1-AZ$19,0) &lt;&gt; $A72), MAX(MATCH($A72,OFFSET($A72,1-AZ$19,0):$A72,0),MATCH($B72,OFFSET($B72,1-AZ$19,0):$B72,0))-AZ$19,1-AZ$19)),0):Y72,OFFSET(AZ$39,AZ$19-1,0):OFFSET(AZ$39,IF(ROW(Y72)-AZ$19&lt;1, 1-ROW(Y72)+AZ$19,IF(OR(OFFSET($A72,1-AZ$19,0) &lt;&gt;$A72,OFFSET($B72,1-AZ$19,0) &lt;&gt; $B72), MAX(MATCH($A72,OFFSET($A72,1-AZ$19,0):$A72,0),MATCH($B72,OFFSET($B72,1-AZ$19,0):$B72,0))-1,0)),0)),0)</f>
        <v>0</v>
      </c>
      <c r="BA72" s="22">
        <f ca="1">IFERROR(SUMPRODUCT(OFFSET(Z72,IF(ROW(Z72)-BA$19&lt;1,2-ROW(Z72), IF(OR(OFFSET($B72,1-BA$19,0) &lt;&gt; $B72,OFFSET($A72,1-BA$19,0) &lt;&gt; $A72), MAX(MATCH($A72,OFFSET($A72,1-BA$19,0):$A72,0),MATCH($B72,OFFSET($B72,1-BA$19,0):$B72,0))-BA$19,1-BA$19)),0):Z72,OFFSET(BA$39,BA$19-1,0):OFFSET(BA$39,IF(ROW(Z72)-BA$19&lt;1, 1-ROW(Z72)+BA$19,IF(OR(OFFSET($A72,1-BA$19,0) &lt;&gt;$A72,OFFSET($B72,1-BA$19,0) &lt;&gt; $B72), MAX(MATCH($A72,OFFSET($A72,1-BA$19,0):$A72,0),MATCH($B72,OFFSET($B72,1-BA$19,0):$B72,0))-1,0)),0)),0)</f>
        <v>0</v>
      </c>
      <c r="BD72">
        <f t="shared" ca="1" si="12"/>
        <v>0</v>
      </c>
      <c r="BE72">
        <f t="shared" ca="1" si="13"/>
        <v>0</v>
      </c>
      <c r="BF72">
        <f t="shared" ca="1" si="14"/>
        <v>0</v>
      </c>
      <c r="BG72">
        <f t="shared" ca="1" si="15"/>
        <v>0</v>
      </c>
      <c r="BH72">
        <f t="shared" ca="1" si="16"/>
        <v>0</v>
      </c>
      <c r="BI72">
        <f t="shared" ca="1" si="17"/>
        <v>0</v>
      </c>
      <c r="BJ72">
        <f t="shared" ca="1" si="18"/>
        <v>0</v>
      </c>
      <c r="BK72">
        <f t="shared" ca="1" si="19"/>
        <v>0</v>
      </c>
      <c r="BL72">
        <f t="shared" ca="1" si="20"/>
        <v>0</v>
      </c>
      <c r="BM72">
        <f t="shared" ca="1" si="21"/>
        <v>0</v>
      </c>
      <c r="BN72">
        <f t="shared" ca="1" si="22"/>
        <v>0</v>
      </c>
      <c r="BO72" t="e">
        <f>#REF!*#REF!</f>
        <v>#REF!</v>
      </c>
      <c r="BP72" t="e">
        <f>#REF!*#REF!</f>
        <v>#REF!</v>
      </c>
      <c r="BQ72" t="e">
        <f>#REF!*#REF!</f>
        <v>#REF!</v>
      </c>
      <c r="BR72" t="e">
        <f>#REF!*#REF!</f>
        <v>#REF!</v>
      </c>
      <c r="BS72" t="e">
        <f>#REF!*#REF!</f>
        <v>#REF!</v>
      </c>
      <c r="BT72" t="e">
        <f>#REF!*#REF!</f>
        <v>#REF!</v>
      </c>
      <c r="BU72" t="e">
        <f>#REF!*#REF!</f>
        <v>#REF!</v>
      </c>
      <c r="BV72" t="e">
        <f>#REF!*#REF!</f>
        <v>#REF!</v>
      </c>
      <c r="BW72" t="e">
        <f>#REF!*#REF!</f>
        <v>#REF!</v>
      </c>
      <c r="BX72" t="e">
        <f>#REF!*#REF!</f>
        <v>#REF!</v>
      </c>
      <c r="BY72" t="e">
        <f>#REF!*#REF!</f>
        <v>#REF!</v>
      </c>
      <c r="BZ72" t="e">
        <f>#REF!*#REF!</f>
        <v>#REF!</v>
      </c>
      <c r="CA72" t="e">
        <f>#REF!*#REF!</f>
        <v>#REF!</v>
      </c>
      <c r="CB72" t="e">
        <f>#REF!*#REF!</f>
        <v>#REF!</v>
      </c>
      <c r="CC72" t="e">
        <f>#REF!*#REF!</f>
        <v>#REF!</v>
      </c>
      <c r="CD72" t="e">
        <f>#REF!*#REF!</f>
        <v>#REF!</v>
      </c>
      <c r="CE72" t="e">
        <f>#REF!*#REF!</f>
        <v>#REF!</v>
      </c>
      <c r="CF72" t="e">
        <f>#REF!*#REF!</f>
        <v>#REF!</v>
      </c>
      <c r="CG72" t="e">
        <f>#REF!*#REF!</f>
        <v>#REF!</v>
      </c>
      <c r="CH72" t="e">
        <f>#REF!*#REF!</f>
        <v>#REF!</v>
      </c>
      <c r="CI72" t="e">
        <f>#REF!*#REF!</f>
        <v>#REF!</v>
      </c>
      <c r="CJ72" t="e">
        <f>#REF!*#REF!</f>
        <v>#REF!</v>
      </c>
      <c r="CK72" t="e">
        <f>#REF!*#REF!</f>
        <v>#REF!</v>
      </c>
      <c r="CL72" t="e">
        <f>#REF!*#REF!</f>
        <v>#REF!</v>
      </c>
      <c r="CM72" t="e">
        <f>#REF!*#REF!</f>
        <v>#REF!</v>
      </c>
      <c r="CN72" t="e">
        <f>#REF!*#REF!</f>
        <v>#REF!</v>
      </c>
      <c r="CO72" t="e">
        <f>#REF!*#REF!</f>
        <v>#REF!</v>
      </c>
      <c r="CP72" t="e">
        <f>#REF!*#REF!</f>
        <v>#REF!</v>
      </c>
      <c r="CQ72" t="e">
        <f>#REF!*#REF!</f>
        <v>#REF!</v>
      </c>
      <c r="CR72" t="e">
        <f>#REF!*#REF!</f>
        <v>#REF!</v>
      </c>
      <c r="CS72" t="e">
        <f>#REF!*#REF!</f>
        <v>#REF!</v>
      </c>
      <c r="CT72" t="e">
        <f>#REF!*#REF!</f>
        <v>#REF!</v>
      </c>
      <c r="CU72" t="e">
        <f>#REF!*#REF!</f>
        <v>#REF!</v>
      </c>
      <c r="CV72" t="e">
        <f>#REF!*#REF!</f>
        <v>#REF!</v>
      </c>
      <c r="CW72" t="e">
        <f>#REF!*#REF!</f>
        <v>#REF!</v>
      </c>
      <c r="CX72" t="e">
        <f>#REF!*#REF!</f>
        <v>#REF!</v>
      </c>
      <c r="CY72" t="e">
        <f>#REF!*#REF!</f>
        <v>#REF!</v>
      </c>
      <c r="CZ72" t="e">
        <f>#REF!*#REF!</f>
        <v>#REF!</v>
      </c>
      <c r="DA72" t="e">
        <f>#REF!*#REF!</f>
        <v>#REF!</v>
      </c>
      <c r="DB72" t="e">
        <f>#REF!*#REF!</f>
        <v>#REF!</v>
      </c>
      <c r="DC72" t="e">
        <f>#REF!*#REF!</f>
        <v>#REF!</v>
      </c>
      <c r="DD72" t="e">
        <f>#REF!*#REF!</f>
        <v>#REF!</v>
      </c>
    </row>
    <row r="73" spans="1:108" x14ac:dyDescent="0.25">
      <c r="A73" s="60" t="s">
        <v>113</v>
      </c>
      <c r="B73" s="60" t="s">
        <v>113</v>
      </c>
      <c r="C73" s="58">
        <v>43990</v>
      </c>
      <c r="D73" s="57">
        <v>0</v>
      </c>
      <c r="E73" s="57">
        <v>0</v>
      </c>
      <c r="F73" s="57">
        <v>42.060605000000002</v>
      </c>
      <c r="G73" s="57">
        <v>0</v>
      </c>
      <c r="H73" s="57">
        <v>0.19381899999999999</v>
      </c>
      <c r="I73" s="57">
        <v>0</v>
      </c>
      <c r="Z73" s="26"/>
      <c r="AA73" s="26"/>
      <c r="AE73" s="22">
        <f ca="1">IFERROR(SUMPRODUCT(OFFSET(D73,IF(ROW(D73)-AE$19&lt;1,2-ROW(D73), IF(OR(OFFSET($B73,1-AE$19,0) &lt;&gt; $B73,OFFSET($A73,1-AE$19,0) &lt;&gt; $A73), MAX(MATCH($A73,OFFSET($A73,1-AE$19,0):$A73,0),MATCH($B73,OFFSET($B73,1-AE$19,0):$B73,0))-AE$19,1-AE$19)),0):D73,OFFSET(AE$39,AE$19-1,0):OFFSET(AE$39,IF(ROW(D73)-AE$19&lt;1, 1-ROW(D73)+AE$19,IF(OR(OFFSET($A73,1-AE$19,0) &lt;&gt;$A73,OFFSET($B73,1-AE$19,0) &lt;&gt; $B73), MAX(MATCH($A73,OFFSET($A73,1-AE$19,0):$A73,0),MATCH($B73,OFFSET($B73,1-AE$19,0):$B73,0))-1,0)),0)),0)</f>
        <v>0</v>
      </c>
      <c r="AF73" s="22">
        <f ca="1">IFERROR(SUMPRODUCT(OFFSET(E73,IF(ROW(E73)-AF$19&lt;1,2-ROW(E73), IF(OR(OFFSET($B73,1-AF$19,0) &lt;&gt; $B73,OFFSET($A73,1-AF$19,0) &lt;&gt; $A73), MAX(MATCH($A73,OFFSET($A73,1-AF$19,0):$A73,0),MATCH($B73,OFFSET($B73,1-AF$19,0):$B73,0))-AF$19,1-AF$19)),0):E73,OFFSET(AF$39,AF$19-1,0):OFFSET(AF$39,IF(ROW(E73)-AF$19&lt;1, 1-ROW(E73)+AF$19,IF(OR(OFFSET($A73,1-AF$19,0) &lt;&gt;$A73,OFFSET($B73,1-AF$19,0) &lt;&gt; $B73), MAX(MATCH($A73,OFFSET($A73,1-AF$19,0):$A73,0),MATCH($B73,OFFSET($B73,1-AF$19,0):$B73,0))-1,0)),0)),0)</f>
        <v>0</v>
      </c>
      <c r="AG73" s="22">
        <f ca="1">IFERROR(SUMPRODUCT(OFFSET(F73,IF(ROW(F73)-AG$19&lt;1,2-ROW(F73), IF(OR(OFFSET($B73,1-AG$19,0) &lt;&gt; $B73,OFFSET($A73,1-AG$19,0) &lt;&gt; $A73), MAX(MATCH($A73,OFFSET($A73,1-AG$19,0):$A73,0),MATCH($B73,OFFSET($B73,1-AG$19,0):$B73,0))-AG$19,1-AG$19)),0):F73,OFFSET(AG$39,AG$19-1,0):OFFSET(AG$39,IF(ROW(F73)-AG$19&lt;1, 1-ROW(F73)+AG$19,IF(OR(OFFSET($A73,1-AG$19,0) &lt;&gt;$A73,OFFSET($B73,1-AG$19,0) &lt;&gt; $B73), MAX(MATCH($A73,OFFSET($A73,1-AG$19,0):$A73,0),MATCH($B73,OFFSET($B73,1-AG$19,0):$B73,0))-1,0)),0)),0)</f>
        <v>41.239934590315087</v>
      </c>
      <c r="AH73" s="22">
        <f ca="1">IFERROR(SUMPRODUCT(OFFSET(G73,IF(ROW(G73)-AH$19&lt;1,2-ROW(G73), IF(OR(OFFSET($B73,1-AH$19,0) &lt;&gt; $B73,OFFSET($A73,1-AH$19,0) &lt;&gt; $A73), MAX(MATCH($A73,OFFSET($A73,1-AH$19,0):$A73,0),MATCH($B73,OFFSET($B73,1-AH$19,0):$B73,0))-AH$19,1-AH$19)),0):G73,OFFSET(AH$39,AH$19-1,0):OFFSET(AH$39,IF(ROW(G73)-AH$19&lt;1, 1-ROW(G73)+AH$19,IF(OR(OFFSET($A73,1-AH$19,0) &lt;&gt;$A73,OFFSET($B73,1-AH$19,0) &lt;&gt; $B73), MAX(MATCH($A73,OFFSET($A73,1-AH$19,0):$A73,0),MATCH($B73,OFFSET($B73,1-AH$19,0):$B73,0))-1,0)),0)),0)</f>
        <v>0</v>
      </c>
      <c r="AI73" s="22">
        <f ca="1">IFERROR(SUMPRODUCT(OFFSET(H73,IF(ROW(H73)-AI$19&lt;1,2-ROW(H73), IF(OR(OFFSET($B73,1-AI$19,0) &lt;&gt; $B73,OFFSET($A73,1-AI$19,0) &lt;&gt; $A73), MAX(MATCH($A73,OFFSET($A73,1-AI$19,0):$A73,0),MATCH($B73,OFFSET($B73,1-AI$19,0):$B73,0))-AI$19,1-AI$19)),0):H73,OFFSET(AI$39,AI$19-1,0):OFFSET(AI$39,IF(ROW(H73)-AI$19&lt;1, 1-ROW(H73)+AI$19,IF(OR(OFFSET($A73,1-AI$19,0) &lt;&gt;$A73,OFFSET($B73,1-AI$19,0) &lt;&gt; $B73), MAX(MATCH($A73,OFFSET($A73,1-AI$19,0):$A73,0),MATCH($B73,OFFSET($B73,1-AI$19,0):$B73,0))-1,0)),0)),0)</f>
        <v>0.1752838904426724</v>
      </c>
      <c r="AJ73" s="22">
        <f ca="1">IFERROR(SUMPRODUCT(OFFSET(I73,IF(ROW(I73)-AJ$19&lt;1,2-ROW(I73), IF(OR(OFFSET($B73,1-AJ$19,0) &lt;&gt; $B73,OFFSET($A73,1-AJ$19,0) &lt;&gt; $A73), MAX(MATCH($A73,OFFSET($A73,1-AJ$19,0):$A73,0),MATCH($B73,OFFSET($B73,1-AJ$19,0):$B73,0))-AJ$19,1-AJ$19)),0):I73,OFFSET(AJ$39,AJ$19-1,0):OFFSET(AJ$39,IF(ROW(I73)-AJ$19&lt;1, 1-ROW(I73)+AJ$19,IF(OR(OFFSET($A73,1-AJ$19,0) &lt;&gt;$A73,OFFSET($B73,1-AJ$19,0) &lt;&gt; $B73), MAX(MATCH($A73,OFFSET($A73,1-AJ$19,0):$A73,0),MATCH($B73,OFFSET($B73,1-AJ$19,0):$B73,0))-1,0)),0)),0)</f>
        <v>0</v>
      </c>
      <c r="AK73" s="22">
        <f ca="1">IFERROR(SUMPRODUCT(OFFSET(J73,IF(ROW(J73)-AK$19&lt;1,2-ROW(J73), IF(OR(OFFSET($B73,1-AK$19,0) &lt;&gt; $B73,OFFSET($A73,1-AK$19,0) &lt;&gt; $A73), MAX(MATCH($A73,OFFSET($A73,1-AK$19,0):$A73,0),MATCH($B73,OFFSET($B73,1-AK$19,0):$B73,0))-AK$19,1-AK$19)),0):J73,OFFSET(AK$39,AK$19-1,0):OFFSET(AK$39,IF(ROW(J73)-AK$19&lt;1, 1-ROW(J73)+AK$19,IF(OR(OFFSET($A73,1-AK$19,0) &lt;&gt;$A73,OFFSET($B73,1-AK$19,0) &lt;&gt; $B73), MAX(MATCH($A73,OFFSET($A73,1-AK$19,0):$A73,0),MATCH($B73,OFFSET($B73,1-AK$19,0):$B73,0))-1,0)),0)),0)</f>
        <v>0</v>
      </c>
      <c r="AL73" s="22">
        <f ca="1">IFERROR(SUMPRODUCT(OFFSET(K73,IF(ROW(K73)-AL$19&lt;1,2-ROW(K73), IF(OR(OFFSET($B73,1-AL$19,0) &lt;&gt; $B73,OFFSET($A73,1-AL$19,0) &lt;&gt; $A73), MAX(MATCH($A73,OFFSET($A73,1-AL$19,0):$A73,0),MATCH($B73,OFFSET($B73,1-AL$19,0):$B73,0))-AL$19,1-AL$19)),0):K73,OFFSET(AL$39,AL$19-1,0):OFFSET(AL$39,IF(ROW(K73)-AL$19&lt;1, 1-ROW(K73)+AL$19,IF(OR(OFFSET($A73,1-AL$19,0) &lt;&gt;$A73,OFFSET($B73,1-AL$19,0) &lt;&gt; $B73), MAX(MATCH($A73,OFFSET($A73,1-AL$19,0):$A73,0),MATCH($B73,OFFSET($B73,1-AL$19,0):$B73,0))-1,0)),0)),0)</f>
        <v>0</v>
      </c>
      <c r="AM73" s="22">
        <f ca="1">IFERROR(SUMPRODUCT(OFFSET(L73,IF(ROW(L73)-AM$19&lt;1,2-ROW(L73), IF(OR(OFFSET($B73,1-AM$19,0) &lt;&gt; $B73,OFFSET($A73,1-AM$19,0) &lt;&gt; $A73), MAX(MATCH($A73,OFFSET($A73,1-AM$19,0):$A73,0),MATCH($B73,OFFSET($B73,1-AM$19,0):$B73,0))-AM$19,1-AM$19)),0):L73,OFFSET(AM$39,AM$19-1,0):OFFSET(AM$39,IF(ROW(L73)-AM$19&lt;1, 1-ROW(L73)+AM$19,IF(OR(OFFSET($A73,1-AM$19,0) &lt;&gt;$A73,OFFSET($B73,1-AM$19,0) &lt;&gt; $B73), MAX(MATCH($A73,OFFSET($A73,1-AM$19,0):$A73,0),MATCH($B73,OFFSET($B73,1-AM$19,0):$B73,0))-1,0)),0)),0)</f>
        <v>0</v>
      </c>
      <c r="AN73" s="22">
        <f ca="1">IFERROR(SUMPRODUCT(OFFSET(M73,IF(ROW(M73)-AN$19&lt;1,2-ROW(M73), IF(OR(OFFSET($B73,1-AN$19,0) &lt;&gt; $B73,OFFSET($A73,1-AN$19,0) &lt;&gt; $A73), MAX(MATCH($A73,OFFSET($A73,1-AN$19,0):$A73,0),MATCH($B73,OFFSET($B73,1-AN$19,0):$B73,0))-AN$19,1-AN$19)),0):M73,OFFSET(AN$39,AN$19-1,0):OFFSET(AN$39,IF(ROW(M73)-AN$19&lt;1, 1-ROW(M73)+AN$19,IF(OR(OFFSET($A73,1-AN$19,0) &lt;&gt;$A73,OFFSET($B73,1-AN$19,0) &lt;&gt; $B73), MAX(MATCH($A73,OFFSET($A73,1-AN$19,0):$A73,0),MATCH($B73,OFFSET($B73,1-AN$19,0):$B73,0))-1,0)),0)),0)</f>
        <v>0</v>
      </c>
      <c r="AO73" s="22">
        <f ca="1">IFERROR(SUMPRODUCT(OFFSET(N73,IF(ROW(N73)-AO$19&lt;1,2-ROW(N73), IF(OR(OFFSET($B73,1-AO$19,0) &lt;&gt; $B73,OFFSET($A73,1-AO$19,0) &lt;&gt; $A73), MAX(MATCH($A73,OFFSET($A73,1-AO$19,0):$A73,0),MATCH($B73,OFFSET($B73,1-AO$19,0):$B73,0))-AO$19,1-AO$19)),0):N73,OFFSET(AO$39,AO$19-1,0):OFFSET(AO$39,IF(ROW(N73)-AO$19&lt;1, 1-ROW(N73)+AO$19,IF(OR(OFFSET($A73,1-AO$19,0) &lt;&gt;$A73,OFFSET($B73,1-AO$19,0) &lt;&gt; $B73), MAX(MATCH($A73,OFFSET($A73,1-AO$19,0):$A73,0),MATCH($B73,OFFSET($B73,1-AO$19,0):$B73,0))-1,0)),0)),0)</f>
        <v>0</v>
      </c>
      <c r="AP73" s="22">
        <f ca="1">IFERROR(SUMPRODUCT(OFFSET(O73,IF(ROW(O73)-AP$19&lt;1,2-ROW(O73), IF(OR(OFFSET($B73,1-AP$19,0) &lt;&gt; $B73,OFFSET($A73,1-AP$19,0) &lt;&gt; $A73), MAX(MATCH($A73,OFFSET($A73,1-AP$19,0):$A73,0),MATCH($B73,OFFSET($B73,1-AP$19,0):$B73,0))-AP$19,1-AP$19)),0):O73,OFFSET(AP$39,AP$19-1,0):OFFSET(AP$39,IF(ROW(O73)-AP$19&lt;1, 1-ROW(O73)+AP$19,IF(OR(OFFSET($A73,1-AP$19,0) &lt;&gt;$A73,OFFSET($B73,1-AP$19,0) &lt;&gt; $B73), MAX(MATCH($A73,OFFSET($A73,1-AP$19,0):$A73,0),MATCH($B73,OFFSET($B73,1-AP$19,0):$B73,0))-1,0)),0)),0)</f>
        <v>0</v>
      </c>
      <c r="AQ73" s="22">
        <f ca="1">IFERROR(SUMPRODUCT(OFFSET(P73,IF(ROW(P73)-AQ$19&lt;1,2-ROW(P73), IF(OR(OFFSET($B73,1-AQ$19,0) &lt;&gt; $B73,OFFSET($A73,1-AQ$19,0) &lt;&gt; $A73), MAX(MATCH($A73,OFFSET($A73,1-AQ$19,0):$A73,0),MATCH($B73,OFFSET($B73,1-AQ$19,0):$B73,0))-AQ$19,1-AQ$19)),0):P73,OFFSET(AQ$39,AQ$19-1,0):OFFSET(AQ$39,IF(ROW(P73)-AQ$19&lt;1, 1-ROW(P73)+AQ$19,IF(OR(OFFSET($A73,1-AQ$19,0) &lt;&gt;$A73,OFFSET($B73,1-AQ$19,0) &lt;&gt; $B73), MAX(MATCH($A73,OFFSET($A73,1-AQ$19,0):$A73,0),MATCH($B73,OFFSET($B73,1-AQ$19,0):$B73,0))-1,0)),0)),0)</f>
        <v>0</v>
      </c>
      <c r="AR73" s="22">
        <f ca="1">IFERROR(SUMPRODUCT(OFFSET(Q73,IF(ROW(Q73)-AR$19&lt;1,2-ROW(Q73), IF(OR(OFFSET($B73,1-AR$19,0) &lt;&gt; $B73,OFFSET($A73,1-AR$19,0) &lt;&gt; $A73), MAX(MATCH($A73,OFFSET($A73,1-AR$19,0):$A73,0),MATCH($B73,OFFSET($B73,1-AR$19,0):$B73,0))-AR$19,1-AR$19)),0):Q73,OFFSET(AR$39,AR$19-1,0):OFFSET(AR$39,IF(ROW(Q73)-AR$19&lt;1, 1-ROW(Q73)+AR$19,IF(OR(OFFSET($A73,1-AR$19,0) &lt;&gt;$A73,OFFSET($B73,1-AR$19,0) &lt;&gt; $B73), MAX(MATCH($A73,OFFSET($A73,1-AR$19,0):$A73,0),MATCH($B73,OFFSET($B73,1-AR$19,0):$B73,0))-1,0)),0)),0)</f>
        <v>0</v>
      </c>
      <c r="AS73" s="22">
        <f ca="1">IFERROR(SUMPRODUCT(OFFSET(R73,IF(ROW(R73)-AS$19&lt;1,2-ROW(R73), IF(OR(OFFSET($B73,1-AS$19,0) &lt;&gt; $B73,OFFSET($A73,1-AS$19,0) &lt;&gt; $A73), MAX(MATCH($A73,OFFSET($A73,1-AS$19,0):$A73,0),MATCH($B73,OFFSET($B73,1-AS$19,0):$B73,0))-AS$19,1-AS$19)),0):R73,OFFSET(AS$39,AS$19-1,0):OFFSET(AS$39,IF(ROW(R73)-AS$19&lt;1, 1-ROW(R73)+AS$19,IF(OR(OFFSET($A73,1-AS$19,0) &lt;&gt;$A73,OFFSET($B73,1-AS$19,0) &lt;&gt; $B73), MAX(MATCH($A73,OFFSET($A73,1-AS$19,0):$A73,0),MATCH($B73,OFFSET($B73,1-AS$19,0):$B73,0))-1,0)),0)),0)</f>
        <v>0</v>
      </c>
      <c r="AT73" s="22">
        <f ca="1">IFERROR(SUMPRODUCT(OFFSET(S73,IF(ROW(S73)-AT$19&lt;1,2-ROW(S73), IF(OR(OFFSET($B73,1-AT$19,0) &lt;&gt; $B73,OFFSET($A73,1-AT$19,0) &lt;&gt; $A73), MAX(MATCH($A73,OFFSET($A73,1-AT$19,0):$A73,0),MATCH($B73,OFFSET($B73,1-AT$19,0):$B73,0))-AT$19,1-AT$19)),0):S73,OFFSET(AT$39,AT$19-1,0):OFFSET(AT$39,IF(ROW(S73)-AT$19&lt;1, 1-ROW(S73)+AT$19,IF(OR(OFFSET($A73,1-AT$19,0) &lt;&gt;$A73,OFFSET($B73,1-AT$19,0) &lt;&gt; $B73), MAX(MATCH($A73,OFFSET($A73,1-AT$19,0):$A73,0),MATCH($B73,OFFSET($B73,1-AT$19,0):$B73,0))-1,0)),0)),0)</f>
        <v>0</v>
      </c>
      <c r="AU73" s="22">
        <f ca="1">IFERROR(SUMPRODUCT(OFFSET(T73,IF(ROW(T73)-AU$19&lt;1,2-ROW(T73), IF(OR(OFFSET($B73,1-AU$19,0) &lt;&gt; $B73,OFFSET($A73,1-AU$19,0) &lt;&gt; $A73), MAX(MATCH($A73,OFFSET($A73,1-AU$19,0):$A73,0),MATCH($B73,OFFSET($B73,1-AU$19,0):$B73,0))-AU$19,1-AU$19)),0):T73,OFFSET(AU$39,AU$19-1,0):OFFSET(AU$39,IF(ROW(T73)-AU$19&lt;1, 1-ROW(T73)+AU$19,IF(OR(OFFSET($A73,1-AU$19,0) &lt;&gt;$A73,OFFSET($B73,1-AU$19,0) &lt;&gt; $B73), MAX(MATCH($A73,OFFSET($A73,1-AU$19,0):$A73,0),MATCH($B73,OFFSET($B73,1-AU$19,0):$B73,0))-1,0)),0)),0)</f>
        <v>0</v>
      </c>
      <c r="AV73" s="22">
        <f ca="1">IFERROR(SUMPRODUCT(OFFSET(U73,IF(ROW(U73)-AV$19&lt;1,2-ROW(U73), IF(OR(OFFSET($B73,1-AV$19,0) &lt;&gt; $B73,OFFSET($A73,1-AV$19,0) &lt;&gt; $A73), MAX(MATCH($A73,OFFSET($A73,1-AV$19,0):$A73,0),MATCH($B73,OFFSET($B73,1-AV$19,0):$B73,0))-AV$19,1-AV$19)),0):U73,OFFSET(AV$39,AV$19-1,0):OFFSET(AV$39,IF(ROW(U73)-AV$19&lt;1, 1-ROW(U73)+AV$19,IF(OR(OFFSET($A73,1-AV$19,0) &lt;&gt;$A73,OFFSET($B73,1-AV$19,0) &lt;&gt; $B73), MAX(MATCH($A73,OFFSET($A73,1-AV$19,0):$A73,0),MATCH($B73,OFFSET($B73,1-AV$19,0):$B73,0))-1,0)),0)),0)</f>
        <v>0</v>
      </c>
      <c r="AW73" s="22">
        <f ca="1">IFERROR(SUMPRODUCT(OFFSET(V73,IF(ROW(V73)-AW$19&lt;1,2-ROW(V73), IF(OR(OFFSET($B73,1-AW$19,0) &lt;&gt; $B73,OFFSET($A73,1-AW$19,0) &lt;&gt; $A73), MAX(MATCH($A73,OFFSET($A73,1-AW$19,0):$A73,0),MATCH($B73,OFFSET($B73,1-AW$19,0):$B73,0))-AW$19,1-AW$19)),0):V73,OFFSET(AW$39,AW$19-1,0):OFFSET(AW$39,IF(ROW(V73)-AW$19&lt;1, 1-ROW(V73)+AW$19,IF(OR(OFFSET($A73,1-AW$19,0) &lt;&gt;$A73,OFFSET($B73,1-AW$19,0) &lt;&gt; $B73), MAX(MATCH($A73,OFFSET($A73,1-AW$19,0):$A73,0),MATCH($B73,OFFSET($B73,1-AW$19,0):$B73,0))-1,0)),0)),0)</f>
        <v>0</v>
      </c>
      <c r="AX73" s="22">
        <f ca="1">IFERROR(SUMPRODUCT(OFFSET(W73,IF(ROW(W73)-AX$19&lt;1,2-ROW(W73), IF(OR(OFFSET($B73,1-AX$19,0) &lt;&gt; $B73,OFFSET($A73,1-AX$19,0) &lt;&gt; $A73), MAX(MATCH($A73,OFFSET($A73,1-AX$19,0):$A73,0),MATCH($B73,OFFSET($B73,1-AX$19,0):$B73,0))-AX$19,1-AX$19)),0):W73,OFFSET(AX$39,AX$19-1,0):OFFSET(AX$39,IF(ROW(W73)-AX$19&lt;1, 1-ROW(W73)+AX$19,IF(OR(OFFSET($A73,1-AX$19,0) &lt;&gt;$A73,OFFSET($B73,1-AX$19,0) &lt;&gt; $B73), MAX(MATCH($A73,OFFSET($A73,1-AX$19,0):$A73,0),MATCH($B73,OFFSET($B73,1-AX$19,0):$B73,0))-1,0)),0)),0)</f>
        <v>0</v>
      </c>
      <c r="AY73" s="22">
        <f ca="1">IFERROR(SUMPRODUCT(OFFSET(X73,IF(ROW(X73)-AY$19&lt;1,2-ROW(X73), IF(OR(OFFSET($B73,1-AY$19,0) &lt;&gt; $B73,OFFSET($A73,1-AY$19,0) &lt;&gt; $A73), MAX(MATCH($A73,OFFSET($A73,1-AY$19,0):$A73,0),MATCH($B73,OFFSET($B73,1-AY$19,0):$B73,0))-AY$19,1-AY$19)),0):X73,OFFSET(AY$39,AY$19-1,0):OFFSET(AY$39,IF(ROW(X73)-AY$19&lt;1, 1-ROW(X73)+AY$19,IF(OR(OFFSET($A73,1-AY$19,0) &lt;&gt;$A73,OFFSET($B73,1-AY$19,0) &lt;&gt; $B73), MAX(MATCH($A73,OFFSET($A73,1-AY$19,0):$A73,0),MATCH($B73,OFFSET($B73,1-AY$19,0):$B73,0))-1,0)),0)),0)</f>
        <v>0</v>
      </c>
      <c r="AZ73" s="22">
        <f ca="1">IFERROR(SUMPRODUCT(OFFSET(Y73,IF(ROW(Y73)-AZ$19&lt;1,2-ROW(Y73), IF(OR(OFFSET($B73,1-AZ$19,0) &lt;&gt; $B73,OFFSET($A73,1-AZ$19,0) &lt;&gt; $A73), MAX(MATCH($A73,OFFSET($A73,1-AZ$19,0):$A73,0),MATCH($B73,OFFSET($B73,1-AZ$19,0):$B73,0))-AZ$19,1-AZ$19)),0):Y73,OFFSET(AZ$39,AZ$19-1,0):OFFSET(AZ$39,IF(ROW(Y73)-AZ$19&lt;1, 1-ROW(Y73)+AZ$19,IF(OR(OFFSET($A73,1-AZ$19,0) &lt;&gt;$A73,OFFSET($B73,1-AZ$19,0) &lt;&gt; $B73), MAX(MATCH($A73,OFFSET($A73,1-AZ$19,0):$A73,0),MATCH($B73,OFFSET($B73,1-AZ$19,0):$B73,0))-1,0)),0)),0)</f>
        <v>0</v>
      </c>
      <c r="BA73" s="22">
        <f ca="1">IFERROR(SUMPRODUCT(OFFSET(Z73,IF(ROW(Z73)-BA$19&lt;1,2-ROW(Z73), IF(OR(OFFSET($B73,1-BA$19,0) &lt;&gt; $B73,OFFSET($A73,1-BA$19,0) &lt;&gt; $A73), MAX(MATCH($A73,OFFSET($A73,1-BA$19,0):$A73,0),MATCH($B73,OFFSET($B73,1-BA$19,0):$B73,0))-BA$19,1-BA$19)),0):Z73,OFFSET(BA$39,BA$19-1,0):OFFSET(BA$39,IF(ROW(Z73)-BA$19&lt;1, 1-ROW(Z73)+BA$19,IF(OR(OFFSET($A73,1-BA$19,0) &lt;&gt;$A73,OFFSET($B73,1-BA$19,0) &lt;&gt; $B73), MAX(MATCH($A73,OFFSET($A73,1-BA$19,0):$A73,0),MATCH($B73,OFFSET($B73,1-BA$19,0):$B73,0))-1,0)),0)),0)</f>
        <v>0</v>
      </c>
      <c r="BD73">
        <f t="shared" ca="1" si="12"/>
        <v>0</v>
      </c>
      <c r="BE73">
        <f t="shared" ca="1" si="13"/>
        <v>0</v>
      </c>
      <c r="BF73">
        <f t="shared" ca="1" si="14"/>
        <v>0</v>
      </c>
      <c r="BG73">
        <f t="shared" ca="1" si="15"/>
        <v>0</v>
      </c>
      <c r="BH73">
        <f t="shared" ca="1" si="16"/>
        <v>0</v>
      </c>
      <c r="BI73">
        <f t="shared" ca="1" si="17"/>
        <v>0</v>
      </c>
      <c r="BJ73">
        <f t="shared" ca="1" si="18"/>
        <v>0</v>
      </c>
      <c r="BK73">
        <f t="shared" ca="1" si="19"/>
        <v>0</v>
      </c>
      <c r="BL73">
        <f t="shared" ca="1" si="20"/>
        <v>0</v>
      </c>
      <c r="BM73">
        <f t="shared" ca="1" si="21"/>
        <v>0</v>
      </c>
      <c r="BN73">
        <f t="shared" ca="1" si="22"/>
        <v>0</v>
      </c>
      <c r="BO73" t="e">
        <f>#REF!*#REF!</f>
        <v>#REF!</v>
      </c>
      <c r="BP73" t="e">
        <f>#REF!*#REF!</f>
        <v>#REF!</v>
      </c>
      <c r="BQ73" t="e">
        <f>#REF!*#REF!</f>
        <v>#REF!</v>
      </c>
      <c r="BR73" t="e">
        <f>#REF!*#REF!</f>
        <v>#REF!</v>
      </c>
      <c r="BS73" t="e">
        <f>#REF!*#REF!</f>
        <v>#REF!</v>
      </c>
      <c r="BT73" t="e">
        <f>#REF!*#REF!</f>
        <v>#REF!</v>
      </c>
      <c r="BU73" t="e">
        <f>#REF!*#REF!</f>
        <v>#REF!</v>
      </c>
      <c r="BV73" t="e">
        <f>#REF!*#REF!</f>
        <v>#REF!</v>
      </c>
      <c r="BW73" t="e">
        <f>#REF!*#REF!</f>
        <v>#REF!</v>
      </c>
      <c r="BX73" t="e">
        <f>#REF!*#REF!</f>
        <v>#REF!</v>
      </c>
      <c r="BY73" t="e">
        <f>#REF!*#REF!</f>
        <v>#REF!</v>
      </c>
      <c r="BZ73" t="e">
        <f>#REF!*#REF!</f>
        <v>#REF!</v>
      </c>
      <c r="CA73" t="e">
        <f>#REF!*#REF!</f>
        <v>#REF!</v>
      </c>
      <c r="CB73" t="e">
        <f>#REF!*#REF!</f>
        <v>#REF!</v>
      </c>
      <c r="CC73" t="e">
        <f>#REF!*#REF!</f>
        <v>#REF!</v>
      </c>
      <c r="CD73" t="e">
        <f>#REF!*#REF!</f>
        <v>#REF!</v>
      </c>
      <c r="CE73" t="e">
        <f>#REF!*#REF!</f>
        <v>#REF!</v>
      </c>
      <c r="CF73" t="e">
        <f>#REF!*#REF!</f>
        <v>#REF!</v>
      </c>
      <c r="CG73" t="e">
        <f>#REF!*#REF!</f>
        <v>#REF!</v>
      </c>
      <c r="CH73" t="e">
        <f>#REF!*#REF!</f>
        <v>#REF!</v>
      </c>
      <c r="CI73" t="e">
        <f>#REF!*#REF!</f>
        <v>#REF!</v>
      </c>
      <c r="CJ73" t="e">
        <f>#REF!*#REF!</f>
        <v>#REF!</v>
      </c>
      <c r="CK73" t="e">
        <f>#REF!*#REF!</f>
        <v>#REF!</v>
      </c>
      <c r="CL73" t="e">
        <f>#REF!*#REF!</f>
        <v>#REF!</v>
      </c>
      <c r="CM73" t="e">
        <f>#REF!*#REF!</f>
        <v>#REF!</v>
      </c>
      <c r="CN73" t="e">
        <f>#REF!*#REF!</f>
        <v>#REF!</v>
      </c>
      <c r="CO73" t="e">
        <f>#REF!*#REF!</f>
        <v>#REF!</v>
      </c>
      <c r="CP73" t="e">
        <f>#REF!*#REF!</f>
        <v>#REF!</v>
      </c>
      <c r="CQ73" t="e">
        <f>#REF!*#REF!</f>
        <v>#REF!</v>
      </c>
      <c r="CR73" t="e">
        <f>#REF!*#REF!</f>
        <v>#REF!</v>
      </c>
      <c r="CS73" t="e">
        <f>#REF!*#REF!</f>
        <v>#REF!</v>
      </c>
      <c r="CT73" t="e">
        <f>#REF!*#REF!</f>
        <v>#REF!</v>
      </c>
      <c r="CU73" t="e">
        <f>#REF!*#REF!</f>
        <v>#REF!</v>
      </c>
      <c r="CV73" t="e">
        <f>#REF!*#REF!</f>
        <v>#REF!</v>
      </c>
      <c r="CW73" t="e">
        <f>#REF!*#REF!</f>
        <v>#REF!</v>
      </c>
      <c r="CX73" t="e">
        <f>#REF!*#REF!</f>
        <v>#REF!</v>
      </c>
      <c r="CY73" t="e">
        <f>#REF!*#REF!</f>
        <v>#REF!</v>
      </c>
      <c r="CZ73" t="e">
        <f>#REF!*#REF!</f>
        <v>#REF!</v>
      </c>
      <c r="DA73" t="e">
        <f>#REF!*#REF!</f>
        <v>#REF!</v>
      </c>
      <c r="DB73" t="e">
        <f>#REF!*#REF!</f>
        <v>#REF!</v>
      </c>
      <c r="DC73" t="e">
        <f>#REF!*#REF!</f>
        <v>#REF!</v>
      </c>
      <c r="DD73" t="e">
        <f>#REF!*#REF!</f>
        <v>#REF!</v>
      </c>
    </row>
    <row r="74" spans="1:108" x14ac:dyDescent="0.25">
      <c r="A74" s="60" t="s">
        <v>113</v>
      </c>
      <c r="B74" s="60" t="s">
        <v>113</v>
      </c>
      <c r="C74" s="58">
        <v>43997</v>
      </c>
      <c r="D74" s="57">
        <v>0</v>
      </c>
      <c r="E74" s="57">
        <v>0</v>
      </c>
      <c r="F74" s="57">
        <v>41.258648000000001</v>
      </c>
      <c r="G74" s="57">
        <v>0</v>
      </c>
      <c r="H74" s="57">
        <v>6.7126000000000005E-2</v>
      </c>
      <c r="I74" s="57">
        <v>0</v>
      </c>
      <c r="Z74" s="26"/>
      <c r="AA74" s="26"/>
      <c r="AE74" s="22">
        <f ca="1">IFERROR(SUMPRODUCT(OFFSET(D74,IF(ROW(D74)-AE$19&lt;1,2-ROW(D74), IF(OR(OFFSET($B74,1-AE$19,0) &lt;&gt; $B74,OFFSET($A74,1-AE$19,0) &lt;&gt; $A74), MAX(MATCH($A74,OFFSET($A74,1-AE$19,0):$A74,0),MATCH($B74,OFFSET($B74,1-AE$19,0):$B74,0))-AE$19,1-AE$19)),0):D74,OFFSET(AE$39,AE$19-1,0):OFFSET(AE$39,IF(ROW(D74)-AE$19&lt;1, 1-ROW(D74)+AE$19,IF(OR(OFFSET($A74,1-AE$19,0) &lt;&gt;$A74,OFFSET($B74,1-AE$19,0) &lt;&gt; $B74), MAX(MATCH($A74,OFFSET($A74,1-AE$19,0):$A74,0),MATCH($B74,OFFSET($B74,1-AE$19,0):$B74,0))-1,0)),0)),0)</f>
        <v>0</v>
      </c>
      <c r="AF74" s="22">
        <f ca="1">IFERROR(SUMPRODUCT(OFFSET(E74,IF(ROW(E74)-AF$19&lt;1,2-ROW(E74), IF(OR(OFFSET($B74,1-AF$19,0) &lt;&gt; $B74,OFFSET($A74,1-AF$19,0) &lt;&gt; $A74), MAX(MATCH($A74,OFFSET($A74,1-AF$19,0):$A74,0),MATCH($B74,OFFSET($B74,1-AF$19,0):$B74,0))-AF$19,1-AF$19)),0):E74,OFFSET(AF$39,AF$19-1,0):OFFSET(AF$39,IF(ROW(E74)-AF$19&lt;1, 1-ROW(E74)+AF$19,IF(OR(OFFSET($A74,1-AF$19,0) &lt;&gt;$A74,OFFSET($B74,1-AF$19,0) &lt;&gt; $B74), MAX(MATCH($A74,OFFSET($A74,1-AF$19,0):$A74,0),MATCH($B74,OFFSET($B74,1-AF$19,0):$B74,0))-1,0)),0)),0)</f>
        <v>0</v>
      </c>
      <c r="AG74" s="22">
        <f ca="1">IFERROR(SUMPRODUCT(OFFSET(F74,IF(ROW(F74)-AG$19&lt;1,2-ROW(F74), IF(OR(OFFSET($B74,1-AG$19,0) &lt;&gt; $B74,OFFSET($A74,1-AG$19,0) &lt;&gt; $A74), MAX(MATCH($A74,OFFSET($A74,1-AG$19,0):$A74,0),MATCH($B74,OFFSET($B74,1-AG$19,0):$B74,0))-AG$19,1-AG$19)),0):F74,OFFSET(AG$39,AG$19-1,0):OFFSET(AG$39,IF(ROW(F74)-AG$19&lt;1, 1-ROW(F74)+AG$19,IF(OR(OFFSET($A74,1-AG$19,0) &lt;&gt;$A74,OFFSET($B74,1-AG$19,0) &lt;&gt; $B74), MAX(MATCH($A74,OFFSET($A74,1-AG$19,0):$A74,0),MATCH($B74,OFFSET($B74,1-AG$19,0):$B74,0))-1,0)),0)),0)</f>
        <v>41.737448478507517</v>
      </c>
      <c r="AH74" s="22">
        <f ca="1">IFERROR(SUMPRODUCT(OFFSET(G74,IF(ROW(G74)-AH$19&lt;1,2-ROW(G74), IF(OR(OFFSET($B74,1-AH$19,0) &lt;&gt; $B74,OFFSET($A74,1-AH$19,0) &lt;&gt; $A74), MAX(MATCH($A74,OFFSET($A74,1-AH$19,0):$A74,0),MATCH($B74,OFFSET($B74,1-AH$19,0):$B74,0))-AH$19,1-AH$19)),0):G74,OFFSET(AH$39,AH$19-1,0):OFFSET(AH$39,IF(ROW(G74)-AH$19&lt;1, 1-ROW(G74)+AH$19,IF(OR(OFFSET($A74,1-AH$19,0) &lt;&gt;$A74,OFFSET($B74,1-AH$19,0) &lt;&gt; $B74), MAX(MATCH($A74,OFFSET($A74,1-AH$19,0):$A74,0),MATCH($B74,OFFSET($B74,1-AH$19,0):$B74,0))-1,0)),0)),0)</f>
        <v>0</v>
      </c>
      <c r="AI74" s="22">
        <f ca="1">IFERROR(SUMPRODUCT(OFFSET(H74,IF(ROW(H74)-AI$19&lt;1,2-ROW(H74), IF(OR(OFFSET($B74,1-AI$19,0) &lt;&gt; $B74,OFFSET($A74,1-AI$19,0) &lt;&gt; $A74), MAX(MATCH($A74,OFFSET($A74,1-AI$19,0):$A74,0),MATCH($B74,OFFSET($B74,1-AI$19,0):$B74,0))-AI$19,1-AI$19)),0):H74,OFFSET(AI$39,AI$19-1,0):OFFSET(AI$39,IF(ROW(H74)-AI$19&lt;1, 1-ROW(H74)+AI$19,IF(OR(OFFSET($A74,1-AI$19,0) &lt;&gt;$A74,OFFSET($B74,1-AI$19,0) &lt;&gt; $B74), MAX(MATCH($A74,OFFSET($A74,1-AI$19,0):$A74,0),MATCH($B74,OFFSET($B74,1-AI$19,0):$B74,0))-1,0)),0)),0)</f>
        <v>0.1427667999725078</v>
      </c>
      <c r="AJ74" s="22">
        <f ca="1">IFERROR(SUMPRODUCT(OFFSET(I74,IF(ROW(I74)-AJ$19&lt;1,2-ROW(I74), IF(OR(OFFSET($B74,1-AJ$19,0) &lt;&gt; $B74,OFFSET($A74,1-AJ$19,0) &lt;&gt; $A74), MAX(MATCH($A74,OFFSET($A74,1-AJ$19,0):$A74,0),MATCH($B74,OFFSET($B74,1-AJ$19,0):$B74,0))-AJ$19,1-AJ$19)),0):I74,OFFSET(AJ$39,AJ$19-1,0):OFFSET(AJ$39,IF(ROW(I74)-AJ$19&lt;1, 1-ROW(I74)+AJ$19,IF(OR(OFFSET($A74,1-AJ$19,0) &lt;&gt;$A74,OFFSET($B74,1-AJ$19,0) &lt;&gt; $B74), MAX(MATCH($A74,OFFSET($A74,1-AJ$19,0):$A74,0),MATCH($B74,OFFSET($B74,1-AJ$19,0):$B74,0))-1,0)),0)),0)</f>
        <v>0</v>
      </c>
      <c r="AK74" s="22">
        <f ca="1">IFERROR(SUMPRODUCT(OFFSET(J74,IF(ROW(J74)-AK$19&lt;1,2-ROW(J74), IF(OR(OFFSET($B74,1-AK$19,0) &lt;&gt; $B74,OFFSET($A74,1-AK$19,0) &lt;&gt; $A74), MAX(MATCH($A74,OFFSET($A74,1-AK$19,0):$A74,0),MATCH($B74,OFFSET($B74,1-AK$19,0):$B74,0))-AK$19,1-AK$19)),0):J74,OFFSET(AK$39,AK$19-1,0):OFFSET(AK$39,IF(ROW(J74)-AK$19&lt;1, 1-ROW(J74)+AK$19,IF(OR(OFFSET($A74,1-AK$19,0) &lt;&gt;$A74,OFFSET($B74,1-AK$19,0) &lt;&gt; $B74), MAX(MATCH($A74,OFFSET($A74,1-AK$19,0):$A74,0),MATCH($B74,OFFSET($B74,1-AK$19,0):$B74,0))-1,0)),0)),0)</f>
        <v>0</v>
      </c>
      <c r="AL74" s="22">
        <f ca="1">IFERROR(SUMPRODUCT(OFFSET(K74,IF(ROW(K74)-AL$19&lt;1,2-ROW(K74), IF(OR(OFFSET($B74,1-AL$19,0) &lt;&gt; $B74,OFFSET($A74,1-AL$19,0) &lt;&gt; $A74), MAX(MATCH($A74,OFFSET($A74,1-AL$19,0):$A74,0),MATCH($B74,OFFSET($B74,1-AL$19,0):$B74,0))-AL$19,1-AL$19)),0):K74,OFFSET(AL$39,AL$19-1,0):OFFSET(AL$39,IF(ROW(K74)-AL$19&lt;1, 1-ROW(K74)+AL$19,IF(OR(OFFSET($A74,1-AL$19,0) &lt;&gt;$A74,OFFSET($B74,1-AL$19,0) &lt;&gt; $B74), MAX(MATCH($A74,OFFSET($A74,1-AL$19,0):$A74,0),MATCH($B74,OFFSET($B74,1-AL$19,0):$B74,0))-1,0)),0)),0)</f>
        <v>0</v>
      </c>
      <c r="AM74" s="22">
        <f ca="1">IFERROR(SUMPRODUCT(OFFSET(L74,IF(ROW(L74)-AM$19&lt;1,2-ROW(L74), IF(OR(OFFSET($B74,1-AM$19,0) &lt;&gt; $B74,OFFSET($A74,1-AM$19,0) &lt;&gt; $A74), MAX(MATCH($A74,OFFSET($A74,1-AM$19,0):$A74,0),MATCH($B74,OFFSET($B74,1-AM$19,0):$B74,0))-AM$19,1-AM$19)),0):L74,OFFSET(AM$39,AM$19-1,0):OFFSET(AM$39,IF(ROW(L74)-AM$19&lt;1, 1-ROW(L74)+AM$19,IF(OR(OFFSET($A74,1-AM$19,0) &lt;&gt;$A74,OFFSET($B74,1-AM$19,0) &lt;&gt; $B74), MAX(MATCH($A74,OFFSET($A74,1-AM$19,0):$A74,0),MATCH($B74,OFFSET($B74,1-AM$19,0):$B74,0))-1,0)),0)),0)</f>
        <v>0</v>
      </c>
      <c r="AN74" s="22">
        <f ca="1">IFERROR(SUMPRODUCT(OFFSET(M74,IF(ROW(M74)-AN$19&lt;1,2-ROW(M74), IF(OR(OFFSET($B74,1-AN$19,0) &lt;&gt; $B74,OFFSET($A74,1-AN$19,0) &lt;&gt; $A74), MAX(MATCH($A74,OFFSET($A74,1-AN$19,0):$A74,0),MATCH($B74,OFFSET($B74,1-AN$19,0):$B74,0))-AN$19,1-AN$19)),0):M74,OFFSET(AN$39,AN$19-1,0):OFFSET(AN$39,IF(ROW(M74)-AN$19&lt;1, 1-ROW(M74)+AN$19,IF(OR(OFFSET($A74,1-AN$19,0) &lt;&gt;$A74,OFFSET($B74,1-AN$19,0) &lt;&gt; $B74), MAX(MATCH($A74,OFFSET($A74,1-AN$19,0):$A74,0),MATCH($B74,OFFSET($B74,1-AN$19,0):$B74,0))-1,0)),0)),0)</f>
        <v>0</v>
      </c>
      <c r="AO74" s="22">
        <f ca="1">IFERROR(SUMPRODUCT(OFFSET(N74,IF(ROW(N74)-AO$19&lt;1,2-ROW(N74), IF(OR(OFFSET($B74,1-AO$19,0) &lt;&gt; $B74,OFFSET($A74,1-AO$19,0) &lt;&gt; $A74), MAX(MATCH($A74,OFFSET($A74,1-AO$19,0):$A74,0),MATCH($B74,OFFSET($B74,1-AO$19,0):$B74,0))-AO$19,1-AO$19)),0):N74,OFFSET(AO$39,AO$19-1,0):OFFSET(AO$39,IF(ROW(N74)-AO$19&lt;1, 1-ROW(N74)+AO$19,IF(OR(OFFSET($A74,1-AO$19,0) &lt;&gt;$A74,OFFSET($B74,1-AO$19,0) &lt;&gt; $B74), MAX(MATCH($A74,OFFSET($A74,1-AO$19,0):$A74,0),MATCH($B74,OFFSET($B74,1-AO$19,0):$B74,0))-1,0)),0)),0)</f>
        <v>0</v>
      </c>
      <c r="AP74" s="22">
        <f ca="1">IFERROR(SUMPRODUCT(OFFSET(O74,IF(ROW(O74)-AP$19&lt;1,2-ROW(O74), IF(OR(OFFSET($B74,1-AP$19,0) &lt;&gt; $B74,OFFSET($A74,1-AP$19,0) &lt;&gt; $A74), MAX(MATCH($A74,OFFSET($A74,1-AP$19,0):$A74,0),MATCH($B74,OFFSET($B74,1-AP$19,0):$B74,0))-AP$19,1-AP$19)),0):O74,OFFSET(AP$39,AP$19-1,0):OFFSET(AP$39,IF(ROW(O74)-AP$19&lt;1, 1-ROW(O74)+AP$19,IF(OR(OFFSET($A74,1-AP$19,0) &lt;&gt;$A74,OFFSET($B74,1-AP$19,0) &lt;&gt; $B74), MAX(MATCH($A74,OFFSET($A74,1-AP$19,0):$A74,0),MATCH($B74,OFFSET($B74,1-AP$19,0):$B74,0))-1,0)),0)),0)</f>
        <v>0</v>
      </c>
      <c r="AQ74" s="22">
        <f ca="1">IFERROR(SUMPRODUCT(OFFSET(P74,IF(ROW(P74)-AQ$19&lt;1,2-ROW(P74), IF(OR(OFFSET($B74,1-AQ$19,0) &lt;&gt; $B74,OFFSET($A74,1-AQ$19,0) &lt;&gt; $A74), MAX(MATCH($A74,OFFSET($A74,1-AQ$19,0):$A74,0),MATCH($B74,OFFSET($B74,1-AQ$19,0):$B74,0))-AQ$19,1-AQ$19)),0):P74,OFFSET(AQ$39,AQ$19-1,0):OFFSET(AQ$39,IF(ROW(P74)-AQ$19&lt;1, 1-ROW(P74)+AQ$19,IF(OR(OFFSET($A74,1-AQ$19,0) &lt;&gt;$A74,OFFSET($B74,1-AQ$19,0) &lt;&gt; $B74), MAX(MATCH($A74,OFFSET($A74,1-AQ$19,0):$A74,0),MATCH($B74,OFFSET($B74,1-AQ$19,0):$B74,0))-1,0)),0)),0)</f>
        <v>0</v>
      </c>
      <c r="AR74" s="22">
        <f ca="1">IFERROR(SUMPRODUCT(OFFSET(Q74,IF(ROW(Q74)-AR$19&lt;1,2-ROW(Q74), IF(OR(OFFSET($B74,1-AR$19,0) &lt;&gt; $B74,OFFSET($A74,1-AR$19,0) &lt;&gt; $A74), MAX(MATCH($A74,OFFSET($A74,1-AR$19,0):$A74,0),MATCH($B74,OFFSET($B74,1-AR$19,0):$B74,0))-AR$19,1-AR$19)),0):Q74,OFFSET(AR$39,AR$19-1,0):OFFSET(AR$39,IF(ROW(Q74)-AR$19&lt;1, 1-ROW(Q74)+AR$19,IF(OR(OFFSET($A74,1-AR$19,0) &lt;&gt;$A74,OFFSET($B74,1-AR$19,0) &lt;&gt; $B74), MAX(MATCH($A74,OFFSET($A74,1-AR$19,0):$A74,0),MATCH($B74,OFFSET($B74,1-AR$19,0):$B74,0))-1,0)),0)),0)</f>
        <v>0</v>
      </c>
      <c r="AS74" s="22">
        <f ca="1">IFERROR(SUMPRODUCT(OFFSET(R74,IF(ROW(R74)-AS$19&lt;1,2-ROW(R74), IF(OR(OFFSET($B74,1-AS$19,0) &lt;&gt; $B74,OFFSET($A74,1-AS$19,0) &lt;&gt; $A74), MAX(MATCH($A74,OFFSET($A74,1-AS$19,0):$A74,0),MATCH($B74,OFFSET($B74,1-AS$19,0):$B74,0))-AS$19,1-AS$19)),0):R74,OFFSET(AS$39,AS$19-1,0):OFFSET(AS$39,IF(ROW(R74)-AS$19&lt;1, 1-ROW(R74)+AS$19,IF(OR(OFFSET($A74,1-AS$19,0) &lt;&gt;$A74,OFFSET($B74,1-AS$19,0) &lt;&gt; $B74), MAX(MATCH($A74,OFFSET($A74,1-AS$19,0):$A74,0),MATCH($B74,OFFSET($B74,1-AS$19,0):$B74,0))-1,0)),0)),0)</f>
        <v>0</v>
      </c>
      <c r="AT74" s="22">
        <f ca="1">IFERROR(SUMPRODUCT(OFFSET(S74,IF(ROW(S74)-AT$19&lt;1,2-ROW(S74), IF(OR(OFFSET($B74,1-AT$19,0) &lt;&gt; $B74,OFFSET($A74,1-AT$19,0) &lt;&gt; $A74), MAX(MATCH($A74,OFFSET($A74,1-AT$19,0):$A74,0),MATCH($B74,OFFSET($B74,1-AT$19,0):$B74,0))-AT$19,1-AT$19)),0):S74,OFFSET(AT$39,AT$19-1,0):OFFSET(AT$39,IF(ROW(S74)-AT$19&lt;1, 1-ROW(S74)+AT$19,IF(OR(OFFSET($A74,1-AT$19,0) &lt;&gt;$A74,OFFSET($B74,1-AT$19,0) &lt;&gt; $B74), MAX(MATCH($A74,OFFSET($A74,1-AT$19,0):$A74,0),MATCH($B74,OFFSET($B74,1-AT$19,0):$B74,0))-1,0)),0)),0)</f>
        <v>0</v>
      </c>
      <c r="AU74" s="22">
        <f ca="1">IFERROR(SUMPRODUCT(OFFSET(T74,IF(ROW(T74)-AU$19&lt;1,2-ROW(T74), IF(OR(OFFSET($B74,1-AU$19,0) &lt;&gt; $B74,OFFSET($A74,1-AU$19,0) &lt;&gt; $A74), MAX(MATCH($A74,OFFSET($A74,1-AU$19,0):$A74,0),MATCH($B74,OFFSET($B74,1-AU$19,0):$B74,0))-AU$19,1-AU$19)),0):T74,OFFSET(AU$39,AU$19-1,0):OFFSET(AU$39,IF(ROW(T74)-AU$19&lt;1, 1-ROW(T74)+AU$19,IF(OR(OFFSET($A74,1-AU$19,0) &lt;&gt;$A74,OFFSET($B74,1-AU$19,0) &lt;&gt; $B74), MAX(MATCH($A74,OFFSET($A74,1-AU$19,0):$A74,0),MATCH($B74,OFFSET($B74,1-AU$19,0):$B74,0))-1,0)),0)),0)</f>
        <v>0</v>
      </c>
      <c r="AV74" s="22">
        <f ca="1">IFERROR(SUMPRODUCT(OFFSET(U74,IF(ROW(U74)-AV$19&lt;1,2-ROW(U74), IF(OR(OFFSET($B74,1-AV$19,0) &lt;&gt; $B74,OFFSET($A74,1-AV$19,0) &lt;&gt; $A74), MAX(MATCH($A74,OFFSET($A74,1-AV$19,0):$A74,0),MATCH($B74,OFFSET($B74,1-AV$19,0):$B74,0))-AV$19,1-AV$19)),0):U74,OFFSET(AV$39,AV$19-1,0):OFFSET(AV$39,IF(ROW(U74)-AV$19&lt;1, 1-ROW(U74)+AV$19,IF(OR(OFFSET($A74,1-AV$19,0) &lt;&gt;$A74,OFFSET($B74,1-AV$19,0) &lt;&gt; $B74), MAX(MATCH($A74,OFFSET($A74,1-AV$19,0):$A74,0),MATCH($B74,OFFSET($B74,1-AV$19,0):$B74,0))-1,0)),0)),0)</f>
        <v>0</v>
      </c>
      <c r="AW74" s="22">
        <f ca="1">IFERROR(SUMPRODUCT(OFFSET(V74,IF(ROW(V74)-AW$19&lt;1,2-ROW(V74), IF(OR(OFFSET($B74,1-AW$19,0) &lt;&gt; $B74,OFFSET($A74,1-AW$19,0) &lt;&gt; $A74), MAX(MATCH($A74,OFFSET($A74,1-AW$19,0):$A74,0),MATCH($B74,OFFSET($B74,1-AW$19,0):$B74,0))-AW$19,1-AW$19)),0):V74,OFFSET(AW$39,AW$19-1,0):OFFSET(AW$39,IF(ROW(V74)-AW$19&lt;1, 1-ROW(V74)+AW$19,IF(OR(OFFSET($A74,1-AW$19,0) &lt;&gt;$A74,OFFSET($B74,1-AW$19,0) &lt;&gt; $B74), MAX(MATCH($A74,OFFSET($A74,1-AW$19,0):$A74,0),MATCH($B74,OFFSET($B74,1-AW$19,0):$B74,0))-1,0)),0)),0)</f>
        <v>0</v>
      </c>
      <c r="AX74" s="22">
        <f ca="1">IFERROR(SUMPRODUCT(OFFSET(W74,IF(ROW(W74)-AX$19&lt;1,2-ROW(W74), IF(OR(OFFSET($B74,1-AX$19,0) &lt;&gt; $B74,OFFSET($A74,1-AX$19,0) &lt;&gt; $A74), MAX(MATCH($A74,OFFSET($A74,1-AX$19,0):$A74,0),MATCH($B74,OFFSET($B74,1-AX$19,0):$B74,0))-AX$19,1-AX$19)),0):W74,OFFSET(AX$39,AX$19-1,0):OFFSET(AX$39,IF(ROW(W74)-AX$19&lt;1, 1-ROW(W74)+AX$19,IF(OR(OFFSET($A74,1-AX$19,0) &lt;&gt;$A74,OFFSET($B74,1-AX$19,0) &lt;&gt; $B74), MAX(MATCH($A74,OFFSET($A74,1-AX$19,0):$A74,0),MATCH($B74,OFFSET($B74,1-AX$19,0):$B74,0))-1,0)),0)),0)</f>
        <v>0</v>
      </c>
      <c r="AY74" s="22">
        <f ca="1">IFERROR(SUMPRODUCT(OFFSET(X74,IF(ROW(X74)-AY$19&lt;1,2-ROW(X74), IF(OR(OFFSET($B74,1-AY$19,0) &lt;&gt; $B74,OFFSET($A74,1-AY$19,0) &lt;&gt; $A74), MAX(MATCH($A74,OFFSET($A74,1-AY$19,0):$A74,0),MATCH($B74,OFFSET($B74,1-AY$19,0):$B74,0))-AY$19,1-AY$19)),0):X74,OFFSET(AY$39,AY$19-1,0):OFFSET(AY$39,IF(ROW(X74)-AY$19&lt;1, 1-ROW(X74)+AY$19,IF(OR(OFFSET($A74,1-AY$19,0) &lt;&gt;$A74,OFFSET($B74,1-AY$19,0) &lt;&gt; $B74), MAX(MATCH($A74,OFFSET($A74,1-AY$19,0):$A74,0),MATCH($B74,OFFSET($B74,1-AY$19,0):$B74,0))-1,0)),0)),0)</f>
        <v>0</v>
      </c>
      <c r="AZ74" s="22">
        <f ca="1">IFERROR(SUMPRODUCT(OFFSET(Y74,IF(ROW(Y74)-AZ$19&lt;1,2-ROW(Y74), IF(OR(OFFSET($B74,1-AZ$19,0) &lt;&gt; $B74,OFFSET($A74,1-AZ$19,0) &lt;&gt; $A74), MAX(MATCH($A74,OFFSET($A74,1-AZ$19,0):$A74,0),MATCH($B74,OFFSET($B74,1-AZ$19,0):$B74,0))-AZ$19,1-AZ$19)),0):Y74,OFFSET(AZ$39,AZ$19-1,0):OFFSET(AZ$39,IF(ROW(Y74)-AZ$19&lt;1, 1-ROW(Y74)+AZ$19,IF(OR(OFFSET($A74,1-AZ$19,0) &lt;&gt;$A74,OFFSET($B74,1-AZ$19,0) &lt;&gt; $B74), MAX(MATCH($A74,OFFSET($A74,1-AZ$19,0):$A74,0),MATCH($B74,OFFSET($B74,1-AZ$19,0):$B74,0))-1,0)),0)),0)</f>
        <v>0</v>
      </c>
      <c r="BA74" s="22">
        <f ca="1">IFERROR(SUMPRODUCT(OFFSET(Z74,IF(ROW(Z74)-BA$19&lt;1,2-ROW(Z74), IF(OR(OFFSET($B74,1-BA$19,0) &lt;&gt; $B74,OFFSET($A74,1-BA$19,0) &lt;&gt; $A74), MAX(MATCH($A74,OFFSET($A74,1-BA$19,0):$A74,0),MATCH($B74,OFFSET($B74,1-BA$19,0):$B74,0))-BA$19,1-BA$19)),0):Z74,OFFSET(BA$39,BA$19-1,0):OFFSET(BA$39,IF(ROW(Z74)-BA$19&lt;1, 1-ROW(Z74)+BA$19,IF(OR(OFFSET($A74,1-BA$19,0) &lt;&gt;$A74,OFFSET($B74,1-BA$19,0) &lt;&gt; $B74), MAX(MATCH($A74,OFFSET($A74,1-BA$19,0):$A74,0),MATCH($B74,OFFSET($B74,1-BA$19,0):$B74,0))-1,0)),0)),0)</f>
        <v>0</v>
      </c>
      <c r="BD74">
        <f t="shared" ca="1" si="12"/>
        <v>0</v>
      </c>
      <c r="BE74">
        <f t="shared" ca="1" si="13"/>
        <v>0</v>
      </c>
      <c r="BF74">
        <f t="shared" ca="1" si="14"/>
        <v>0</v>
      </c>
      <c r="BG74">
        <f t="shared" ca="1" si="15"/>
        <v>0</v>
      </c>
      <c r="BH74">
        <f t="shared" ca="1" si="16"/>
        <v>0</v>
      </c>
      <c r="BI74">
        <f t="shared" ca="1" si="17"/>
        <v>0</v>
      </c>
      <c r="BJ74">
        <f t="shared" ca="1" si="18"/>
        <v>0</v>
      </c>
      <c r="BK74">
        <f t="shared" ca="1" si="19"/>
        <v>0</v>
      </c>
      <c r="BL74">
        <f t="shared" ca="1" si="20"/>
        <v>0</v>
      </c>
      <c r="BM74">
        <f t="shared" ca="1" si="21"/>
        <v>0</v>
      </c>
      <c r="BN74">
        <f t="shared" ca="1" si="22"/>
        <v>0</v>
      </c>
      <c r="BO74" t="e">
        <f>#REF!*#REF!</f>
        <v>#REF!</v>
      </c>
      <c r="BP74" t="e">
        <f>#REF!*#REF!</f>
        <v>#REF!</v>
      </c>
      <c r="BQ74" t="e">
        <f>#REF!*#REF!</f>
        <v>#REF!</v>
      </c>
      <c r="BR74" t="e">
        <f>#REF!*#REF!</f>
        <v>#REF!</v>
      </c>
      <c r="BS74" t="e">
        <f>#REF!*#REF!</f>
        <v>#REF!</v>
      </c>
      <c r="BT74" t="e">
        <f>#REF!*#REF!</f>
        <v>#REF!</v>
      </c>
      <c r="BU74" t="e">
        <f>#REF!*#REF!</f>
        <v>#REF!</v>
      </c>
      <c r="BV74" t="e">
        <f>#REF!*#REF!</f>
        <v>#REF!</v>
      </c>
      <c r="BW74" t="e">
        <f>#REF!*#REF!</f>
        <v>#REF!</v>
      </c>
      <c r="BX74" t="e">
        <f>#REF!*#REF!</f>
        <v>#REF!</v>
      </c>
      <c r="BY74" t="e">
        <f>#REF!*#REF!</f>
        <v>#REF!</v>
      </c>
      <c r="BZ74" t="e">
        <f>#REF!*#REF!</f>
        <v>#REF!</v>
      </c>
      <c r="CA74" t="e">
        <f>#REF!*#REF!</f>
        <v>#REF!</v>
      </c>
      <c r="CB74" t="e">
        <f>#REF!*#REF!</f>
        <v>#REF!</v>
      </c>
      <c r="CC74" t="e">
        <f>#REF!*#REF!</f>
        <v>#REF!</v>
      </c>
      <c r="CD74" t="e">
        <f>#REF!*#REF!</f>
        <v>#REF!</v>
      </c>
      <c r="CE74" t="e">
        <f>#REF!*#REF!</f>
        <v>#REF!</v>
      </c>
      <c r="CF74" t="e">
        <f>#REF!*#REF!</f>
        <v>#REF!</v>
      </c>
      <c r="CG74" t="e">
        <f>#REF!*#REF!</f>
        <v>#REF!</v>
      </c>
      <c r="CH74" t="e">
        <f>#REF!*#REF!</f>
        <v>#REF!</v>
      </c>
      <c r="CI74" t="e">
        <f>#REF!*#REF!</f>
        <v>#REF!</v>
      </c>
      <c r="CJ74" t="e">
        <f>#REF!*#REF!</f>
        <v>#REF!</v>
      </c>
      <c r="CK74" t="e">
        <f>#REF!*#REF!</f>
        <v>#REF!</v>
      </c>
      <c r="CL74" t="e">
        <f>#REF!*#REF!</f>
        <v>#REF!</v>
      </c>
      <c r="CM74" t="e">
        <f>#REF!*#REF!</f>
        <v>#REF!</v>
      </c>
      <c r="CN74" t="e">
        <f>#REF!*#REF!</f>
        <v>#REF!</v>
      </c>
      <c r="CO74" t="e">
        <f>#REF!*#REF!</f>
        <v>#REF!</v>
      </c>
      <c r="CP74" t="e">
        <f>#REF!*#REF!</f>
        <v>#REF!</v>
      </c>
      <c r="CQ74" t="e">
        <f>#REF!*#REF!</f>
        <v>#REF!</v>
      </c>
      <c r="CR74" t="e">
        <f>#REF!*#REF!</f>
        <v>#REF!</v>
      </c>
      <c r="CS74" t="e">
        <f>#REF!*#REF!</f>
        <v>#REF!</v>
      </c>
      <c r="CT74" t="e">
        <f>#REF!*#REF!</f>
        <v>#REF!</v>
      </c>
      <c r="CU74" t="e">
        <f>#REF!*#REF!</f>
        <v>#REF!</v>
      </c>
      <c r="CV74" t="e">
        <f>#REF!*#REF!</f>
        <v>#REF!</v>
      </c>
      <c r="CW74" t="e">
        <f>#REF!*#REF!</f>
        <v>#REF!</v>
      </c>
      <c r="CX74" t="e">
        <f>#REF!*#REF!</f>
        <v>#REF!</v>
      </c>
      <c r="CY74" t="e">
        <f>#REF!*#REF!</f>
        <v>#REF!</v>
      </c>
      <c r="CZ74" t="e">
        <f>#REF!*#REF!</f>
        <v>#REF!</v>
      </c>
      <c r="DA74" t="e">
        <f>#REF!*#REF!</f>
        <v>#REF!</v>
      </c>
      <c r="DB74" t="e">
        <f>#REF!*#REF!</f>
        <v>#REF!</v>
      </c>
      <c r="DC74" t="e">
        <f>#REF!*#REF!</f>
        <v>#REF!</v>
      </c>
      <c r="DD74" t="e">
        <f>#REF!*#REF!</f>
        <v>#REF!</v>
      </c>
    </row>
    <row r="75" spans="1:108" x14ac:dyDescent="0.25">
      <c r="A75" s="60" t="s">
        <v>113</v>
      </c>
      <c r="B75" s="60" t="s">
        <v>113</v>
      </c>
      <c r="C75" s="58">
        <v>44004</v>
      </c>
      <c r="D75" s="57">
        <v>0</v>
      </c>
      <c r="E75" s="57">
        <v>0</v>
      </c>
      <c r="F75" s="57">
        <v>30.955418000000002</v>
      </c>
      <c r="G75" s="57">
        <v>0</v>
      </c>
      <c r="H75" s="57">
        <v>4.3000999999999998E-2</v>
      </c>
      <c r="I75" s="57">
        <v>0</v>
      </c>
      <c r="Z75" s="26"/>
      <c r="AA75" s="26"/>
      <c r="AE75" s="22">
        <f ca="1">IFERROR(SUMPRODUCT(OFFSET(D75,IF(ROW(D75)-AE$19&lt;1,2-ROW(D75), IF(OR(OFFSET($B75,1-AE$19,0) &lt;&gt; $B75,OFFSET($A75,1-AE$19,0) &lt;&gt; $A75), MAX(MATCH($A75,OFFSET($A75,1-AE$19,0):$A75,0),MATCH($B75,OFFSET($B75,1-AE$19,0):$B75,0))-AE$19,1-AE$19)),0):D75,OFFSET(AE$39,AE$19-1,0):OFFSET(AE$39,IF(ROW(D75)-AE$19&lt;1, 1-ROW(D75)+AE$19,IF(OR(OFFSET($A75,1-AE$19,0) &lt;&gt;$A75,OFFSET($B75,1-AE$19,0) &lt;&gt; $B75), MAX(MATCH($A75,OFFSET($A75,1-AE$19,0):$A75,0),MATCH($B75,OFFSET($B75,1-AE$19,0):$B75,0))-1,0)),0)),0)</f>
        <v>0</v>
      </c>
      <c r="AF75" s="22">
        <f ca="1">IFERROR(SUMPRODUCT(OFFSET(E75,IF(ROW(E75)-AF$19&lt;1,2-ROW(E75), IF(OR(OFFSET($B75,1-AF$19,0) &lt;&gt; $B75,OFFSET($A75,1-AF$19,0) &lt;&gt; $A75), MAX(MATCH($A75,OFFSET($A75,1-AF$19,0):$A75,0),MATCH($B75,OFFSET($B75,1-AF$19,0):$B75,0))-AF$19,1-AF$19)),0):E75,OFFSET(AF$39,AF$19-1,0):OFFSET(AF$39,IF(ROW(E75)-AF$19&lt;1, 1-ROW(E75)+AF$19,IF(OR(OFFSET($A75,1-AF$19,0) &lt;&gt;$A75,OFFSET($B75,1-AF$19,0) &lt;&gt; $B75), MAX(MATCH($A75,OFFSET($A75,1-AF$19,0):$A75,0),MATCH($B75,OFFSET($B75,1-AF$19,0):$B75,0))-1,0)),0)),0)</f>
        <v>0</v>
      </c>
      <c r="AG75" s="22">
        <f ca="1">IFERROR(SUMPRODUCT(OFFSET(F75,IF(ROW(F75)-AG$19&lt;1,2-ROW(F75), IF(OR(OFFSET($B75,1-AG$19,0) &lt;&gt; $B75,OFFSET($A75,1-AG$19,0) &lt;&gt; $A75), MAX(MATCH($A75,OFFSET($A75,1-AG$19,0):$A75,0),MATCH($B75,OFFSET($B75,1-AG$19,0):$B75,0))-AG$19,1-AG$19)),0):F75,OFFSET(AG$39,AG$19-1,0):OFFSET(AG$39,IF(ROW(F75)-AG$19&lt;1, 1-ROW(F75)+AG$19,IF(OR(OFFSET($A75,1-AG$19,0) &lt;&gt;$A75,OFFSET($B75,1-AG$19,0) &lt;&gt; $B75), MAX(MATCH($A75,OFFSET($A75,1-AG$19,0):$A75,0),MATCH($B75,OFFSET($B75,1-AG$19,0):$B75,0))-1,0)),0)),0)</f>
        <v>37.106859354303253</v>
      </c>
      <c r="AH75" s="22">
        <f ca="1">IFERROR(SUMPRODUCT(OFFSET(G75,IF(ROW(G75)-AH$19&lt;1,2-ROW(G75), IF(OR(OFFSET($B75,1-AH$19,0) &lt;&gt; $B75,OFFSET($A75,1-AH$19,0) &lt;&gt; $A75), MAX(MATCH($A75,OFFSET($A75,1-AH$19,0):$A75,0),MATCH($B75,OFFSET($B75,1-AH$19,0):$B75,0))-AH$19,1-AH$19)),0):G75,OFFSET(AH$39,AH$19-1,0):OFFSET(AH$39,IF(ROW(G75)-AH$19&lt;1, 1-ROW(G75)+AH$19,IF(OR(OFFSET($A75,1-AH$19,0) &lt;&gt;$A75,OFFSET($B75,1-AH$19,0) &lt;&gt; $B75), MAX(MATCH($A75,OFFSET($A75,1-AH$19,0):$A75,0),MATCH($B75,OFFSET($B75,1-AH$19,0):$B75,0))-1,0)),0)),0)</f>
        <v>0</v>
      </c>
      <c r="AI75" s="22">
        <f ca="1">IFERROR(SUMPRODUCT(OFFSET(H75,IF(ROW(H75)-AI$19&lt;1,2-ROW(H75), IF(OR(OFFSET($B75,1-AI$19,0) &lt;&gt; $B75,OFFSET($A75,1-AI$19,0) &lt;&gt; $A75), MAX(MATCH($A75,OFFSET($A75,1-AI$19,0):$A75,0),MATCH($B75,OFFSET($B75,1-AI$19,0):$B75,0))-AI$19,1-AI$19)),0):H75,OFFSET(AI$39,AI$19-1,0):OFFSET(AI$39,IF(ROW(H75)-AI$19&lt;1, 1-ROW(H75)+AI$19,IF(OR(OFFSET($A75,1-AI$19,0) &lt;&gt;$A75,OFFSET($B75,1-AI$19,0) &lt;&gt; $B75), MAX(MATCH($A75,OFFSET($A75,1-AI$19,0):$A75,0),MATCH($B75,OFFSET($B75,1-AI$19,0):$B75,0))-1,0)),0)),0)</f>
        <v>5.7404592142713103E-2</v>
      </c>
      <c r="AJ75" s="22">
        <f ca="1">IFERROR(SUMPRODUCT(OFFSET(I75,IF(ROW(I75)-AJ$19&lt;1,2-ROW(I75), IF(OR(OFFSET($B75,1-AJ$19,0) &lt;&gt; $B75,OFFSET($A75,1-AJ$19,0) &lt;&gt; $A75), MAX(MATCH($A75,OFFSET($A75,1-AJ$19,0):$A75,0),MATCH($B75,OFFSET($B75,1-AJ$19,0):$B75,0))-AJ$19,1-AJ$19)),0):I75,OFFSET(AJ$39,AJ$19-1,0):OFFSET(AJ$39,IF(ROW(I75)-AJ$19&lt;1, 1-ROW(I75)+AJ$19,IF(OR(OFFSET($A75,1-AJ$19,0) &lt;&gt;$A75,OFFSET($B75,1-AJ$19,0) &lt;&gt; $B75), MAX(MATCH($A75,OFFSET($A75,1-AJ$19,0):$A75,0),MATCH($B75,OFFSET($B75,1-AJ$19,0):$B75,0))-1,0)),0)),0)</f>
        <v>0</v>
      </c>
      <c r="AK75" s="22">
        <f ca="1">IFERROR(SUMPRODUCT(OFFSET(J75,IF(ROW(J75)-AK$19&lt;1,2-ROW(J75), IF(OR(OFFSET($B75,1-AK$19,0) &lt;&gt; $B75,OFFSET($A75,1-AK$19,0) &lt;&gt; $A75), MAX(MATCH($A75,OFFSET($A75,1-AK$19,0):$A75,0),MATCH($B75,OFFSET($B75,1-AK$19,0):$B75,0))-AK$19,1-AK$19)),0):J75,OFFSET(AK$39,AK$19-1,0):OFFSET(AK$39,IF(ROW(J75)-AK$19&lt;1, 1-ROW(J75)+AK$19,IF(OR(OFFSET($A75,1-AK$19,0) &lt;&gt;$A75,OFFSET($B75,1-AK$19,0) &lt;&gt; $B75), MAX(MATCH($A75,OFFSET($A75,1-AK$19,0):$A75,0),MATCH($B75,OFFSET($B75,1-AK$19,0):$B75,0))-1,0)),0)),0)</f>
        <v>0</v>
      </c>
      <c r="AL75" s="22">
        <f ca="1">IFERROR(SUMPRODUCT(OFFSET(K75,IF(ROW(K75)-AL$19&lt;1,2-ROW(K75), IF(OR(OFFSET($B75,1-AL$19,0) &lt;&gt; $B75,OFFSET($A75,1-AL$19,0) &lt;&gt; $A75), MAX(MATCH($A75,OFFSET($A75,1-AL$19,0):$A75,0),MATCH($B75,OFFSET($B75,1-AL$19,0):$B75,0))-AL$19,1-AL$19)),0):K75,OFFSET(AL$39,AL$19-1,0):OFFSET(AL$39,IF(ROW(K75)-AL$19&lt;1, 1-ROW(K75)+AL$19,IF(OR(OFFSET($A75,1-AL$19,0) &lt;&gt;$A75,OFFSET($B75,1-AL$19,0) &lt;&gt; $B75), MAX(MATCH($A75,OFFSET($A75,1-AL$19,0):$A75,0),MATCH($B75,OFFSET($B75,1-AL$19,0):$B75,0))-1,0)),0)),0)</f>
        <v>0</v>
      </c>
      <c r="AM75" s="22">
        <f ca="1">IFERROR(SUMPRODUCT(OFFSET(L75,IF(ROW(L75)-AM$19&lt;1,2-ROW(L75), IF(OR(OFFSET($B75,1-AM$19,0) &lt;&gt; $B75,OFFSET($A75,1-AM$19,0) &lt;&gt; $A75), MAX(MATCH($A75,OFFSET($A75,1-AM$19,0):$A75,0),MATCH($B75,OFFSET($B75,1-AM$19,0):$B75,0))-AM$19,1-AM$19)),0):L75,OFFSET(AM$39,AM$19-1,0):OFFSET(AM$39,IF(ROW(L75)-AM$19&lt;1, 1-ROW(L75)+AM$19,IF(OR(OFFSET($A75,1-AM$19,0) &lt;&gt;$A75,OFFSET($B75,1-AM$19,0) &lt;&gt; $B75), MAX(MATCH($A75,OFFSET($A75,1-AM$19,0):$A75,0),MATCH($B75,OFFSET($B75,1-AM$19,0):$B75,0))-1,0)),0)),0)</f>
        <v>0</v>
      </c>
      <c r="AN75" s="22">
        <f ca="1">IFERROR(SUMPRODUCT(OFFSET(M75,IF(ROW(M75)-AN$19&lt;1,2-ROW(M75), IF(OR(OFFSET($B75,1-AN$19,0) &lt;&gt; $B75,OFFSET($A75,1-AN$19,0) &lt;&gt; $A75), MAX(MATCH($A75,OFFSET($A75,1-AN$19,0):$A75,0),MATCH($B75,OFFSET($B75,1-AN$19,0):$B75,0))-AN$19,1-AN$19)),0):M75,OFFSET(AN$39,AN$19-1,0):OFFSET(AN$39,IF(ROW(M75)-AN$19&lt;1, 1-ROW(M75)+AN$19,IF(OR(OFFSET($A75,1-AN$19,0) &lt;&gt;$A75,OFFSET($B75,1-AN$19,0) &lt;&gt; $B75), MAX(MATCH($A75,OFFSET($A75,1-AN$19,0):$A75,0),MATCH($B75,OFFSET($B75,1-AN$19,0):$B75,0))-1,0)),0)),0)</f>
        <v>0</v>
      </c>
      <c r="AO75" s="22">
        <f ca="1">IFERROR(SUMPRODUCT(OFFSET(N75,IF(ROW(N75)-AO$19&lt;1,2-ROW(N75), IF(OR(OFFSET($B75,1-AO$19,0) &lt;&gt; $B75,OFFSET($A75,1-AO$19,0) &lt;&gt; $A75), MAX(MATCH($A75,OFFSET($A75,1-AO$19,0):$A75,0),MATCH($B75,OFFSET($B75,1-AO$19,0):$B75,0))-AO$19,1-AO$19)),0):N75,OFFSET(AO$39,AO$19-1,0):OFFSET(AO$39,IF(ROW(N75)-AO$19&lt;1, 1-ROW(N75)+AO$19,IF(OR(OFFSET($A75,1-AO$19,0) &lt;&gt;$A75,OFFSET($B75,1-AO$19,0) &lt;&gt; $B75), MAX(MATCH($A75,OFFSET($A75,1-AO$19,0):$A75,0),MATCH($B75,OFFSET($B75,1-AO$19,0):$B75,0))-1,0)),0)),0)</f>
        <v>0</v>
      </c>
      <c r="AP75" s="22">
        <f ca="1">IFERROR(SUMPRODUCT(OFFSET(O75,IF(ROW(O75)-AP$19&lt;1,2-ROW(O75), IF(OR(OFFSET($B75,1-AP$19,0) &lt;&gt; $B75,OFFSET($A75,1-AP$19,0) &lt;&gt; $A75), MAX(MATCH($A75,OFFSET($A75,1-AP$19,0):$A75,0),MATCH($B75,OFFSET($B75,1-AP$19,0):$B75,0))-AP$19,1-AP$19)),0):O75,OFFSET(AP$39,AP$19-1,0):OFFSET(AP$39,IF(ROW(O75)-AP$19&lt;1, 1-ROW(O75)+AP$19,IF(OR(OFFSET($A75,1-AP$19,0) &lt;&gt;$A75,OFFSET($B75,1-AP$19,0) &lt;&gt; $B75), MAX(MATCH($A75,OFFSET($A75,1-AP$19,0):$A75,0),MATCH($B75,OFFSET($B75,1-AP$19,0):$B75,0))-1,0)),0)),0)</f>
        <v>0</v>
      </c>
      <c r="AQ75" s="22">
        <f ca="1">IFERROR(SUMPRODUCT(OFFSET(P75,IF(ROW(P75)-AQ$19&lt;1,2-ROW(P75), IF(OR(OFFSET($B75,1-AQ$19,0) &lt;&gt; $B75,OFFSET($A75,1-AQ$19,0) &lt;&gt; $A75), MAX(MATCH($A75,OFFSET($A75,1-AQ$19,0):$A75,0),MATCH($B75,OFFSET($B75,1-AQ$19,0):$B75,0))-AQ$19,1-AQ$19)),0):P75,OFFSET(AQ$39,AQ$19-1,0):OFFSET(AQ$39,IF(ROW(P75)-AQ$19&lt;1, 1-ROW(P75)+AQ$19,IF(OR(OFFSET($A75,1-AQ$19,0) &lt;&gt;$A75,OFFSET($B75,1-AQ$19,0) &lt;&gt; $B75), MAX(MATCH($A75,OFFSET($A75,1-AQ$19,0):$A75,0),MATCH($B75,OFFSET($B75,1-AQ$19,0):$B75,0))-1,0)),0)),0)</f>
        <v>0</v>
      </c>
      <c r="AR75" s="22">
        <f ca="1">IFERROR(SUMPRODUCT(OFFSET(Q75,IF(ROW(Q75)-AR$19&lt;1,2-ROW(Q75), IF(OR(OFFSET($B75,1-AR$19,0) &lt;&gt; $B75,OFFSET($A75,1-AR$19,0) &lt;&gt; $A75), MAX(MATCH($A75,OFFSET($A75,1-AR$19,0):$A75,0),MATCH($B75,OFFSET($B75,1-AR$19,0):$B75,0))-AR$19,1-AR$19)),0):Q75,OFFSET(AR$39,AR$19-1,0):OFFSET(AR$39,IF(ROW(Q75)-AR$19&lt;1, 1-ROW(Q75)+AR$19,IF(OR(OFFSET($A75,1-AR$19,0) &lt;&gt;$A75,OFFSET($B75,1-AR$19,0) &lt;&gt; $B75), MAX(MATCH($A75,OFFSET($A75,1-AR$19,0):$A75,0),MATCH($B75,OFFSET($B75,1-AR$19,0):$B75,0))-1,0)),0)),0)</f>
        <v>0</v>
      </c>
      <c r="AS75" s="22">
        <f ca="1">IFERROR(SUMPRODUCT(OFFSET(R75,IF(ROW(R75)-AS$19&lt;1,2-ROW(R75), IF(OR(OFFSET($B75,1-AS$19,0) &lt;&gt; $B75,OFFSET($A75,1-AS$19,0) &lt;&gt; $A75), MAX(MATCH($A75,OFFSET($A75,1-AS$19,0):$A75,0),MATCH($B75,OFFSET($B75,1-AS$19,0):$B75,0))-AS$19,1-AS$19)),0):R75,OFFSET(AS$39,AS$19-1,0):OFFSET(AS$39,IF(ROW(R75)-AS$19&lt;1, 1-ROW(R75)+AS$19,IF(OR(OFFSET($A75,1-AS$19,0) &lt;&gt;$A75,OFFSET($B75,1-AS$19,0) &lt;&gt; $B75), MAX(MATCH($A75,OFFSET($A75,1-AS$19,0):$A75,0),MATCH($B75,OFFSET($B75,1-AS$19,0):$B75,0))-1,0)),0)),0)</f>
        <v>0</v>
      </c>
      <c r="AT75" s="22">
        <f ca="1">IFERROR(SUMPRODUCT(OFFSET(S75,IF(ROW(S75)-AT$19&lt;1,2-ROW(S75), IF(OR(OFFSET($B75,1-AT$19,0) &lt;&gt; $B75,OFFSET($A75,1-AT$19,0) &lt;&gt; $A75), MAX(MATCH($A75,OFFSET($A75,1-AT$19,0):$A75,0),MATCH($B75,OFFSET($B75,1-AT$19,0):$B75,0))-AT$19,1-AT$19)),0):S75,OFFSET(AT$39,AT$19-1,0):OFFSET(AT$39,IF(ROW(S75)-AT$19&lt;1, 1-ROW(S75)+AT$19,IF(OR(OFFSET($A75,1-AT$19,0) &lt;&gt;$A75,OFFSET($B75,1-AT$19,0) &lt;&gt; $B75), MAX(MATCH($A75,OFFSET($A75,1-AT$19,0):$A75,0),MATCH($B75,OFFSET($B75,1-AT$19,0):$B75,0))-1,0)),0)),0)</f>
        <v>0</v>
      </c>
      <c r="AU75" s="22">
        <f ca="1">IFERROR(SUMPRODUCT(OFFSET(T75,IF(ROW(T75)-AU$19&lt;1,2-ROW(T75), IF(OR(OFFSET($B75,1-AU$19,0) &lt;&gt; $B75,OFFSET($A75,1-AU$19,0) &lt;&gt; $A75), MAX(MATCH($A75,OFFSET($A75,1-AU$19,0):$A75,0),MATCH($B75,OFFSET($B75,1-AU$19,0):$B75,0))-AU$19,1-AU$19)),0):T75,OFFSET(AU$39,AU$19-1,0):OFFSET(AU$39,IF(ROW(T75)-AU$19&lt;1, 1-ROW(T75)+AU$19,IF(OR(OFFSET($A75,1-AU$19,0) &lt;&gt;$A75,OFFSET($B75,1-AU$19,0) &lt;&gt; $B75), MAX(MATCH($A75,OFFSET($A75,1-AU$19,0):$A75,0),MATCH($B75,OFFSET($B75,1-AU$19,0):$B75,0))-1,0)),0)),0)</f>
        <v>0</v>
      </c>
      <c r="AV75" s="22">
        <f ca="1">IFERROR(SUMPRODUCT(OFFSET(U75,IF(ROW(U75)-AV$19&lt;1,2-ROW(U75), IF(OR(OFFSET($B75,1-AV$19,0) &lt;&gt; $B75,OFFSET($A75,1-AV$19,0) &lt;&gt; $A75), MAX(MATCH($A75,OFFSET($A75,1-AV$19,0):$A75,0),MATCH($B75,OFFSET($B75,1-AV$19,0):$B75,0))-AV$19,1-AV$19)),0):U75,OFFSET(AV$39,AV$19-1,0):OFFSET(AV$39,IF(ROW(U75)-AV$19&lt;1, 1-ROW(U75)+AV$19,IF(OR(OFFSET($A75,1-AV$19,0) &lt;&gt;$A75,OFFSET($B75,1-AV$19,0) &lt;&gt; $B75), MAX(MATCH($A75,OFFSET($A75,1-AV$19,0):$A75,0),MATCH($B75,OFFSET($B75,1-AV$19,0):$B75,0))-1,0)),0)),0)</f>
        <v>0</v>
      </c>
      <c r="AW75" s="22">
        <f ca="1">IFERROR(SUMPRODUCT(OFFSET(V75,IF(ROW(V75)-AW$19&lt;1,2-ROW(V75), IF(OR(OFFSET($B75,1-AW$19,0) &lt;&gt; $B75,OFFSET($A75,1-AW$19,0) &lt;&gt; $A75), MAX(MATCH($A75,OFFSET($A75,1-AW$19,0):$A75,0),MATCH($B75,OFFSET($B75,1-AW$19,0):$B75,0))-AW$19,1-AW$19)),0):V75,OFFSET(AW$39,AW$19-1,0):OFFSET(AW$39,IF(ROW(V75)-AW$19&lt;1, 1-ROW(V75)+AW$19,IF(OR(OFFSET($A75,1-AW$19,0) &lt;&gt;$A75,OFFSET($B75,1-AW$19,0) &lt;&gt; $B75), MAX(MATCH($A75,OFFSET($A75,1-AW$19,0):$A75,0),MATCH($B75,OFFSET($B75,1-AW$19,0):$B75,0))-1,0)),0)),0)</f>
        <v>0</v>
      </c>
      <c r="AX75" s="22">
        <f ca="1">IFERROR(SUMPRODUCT(OFFSET(W75,IF(ROW(W75)-AX$19&lt;1,2-ROW(W75), IF(OR(OFFSET($B75,1-AX$19,0) &lt;&gt; $B75,OFFSET($A75,1-AX$19,0) &lt;&gt; $A75), MAX(MATCH($A75,OFFSET($A75,1-AX$19,0):$A75,0),MATCH($B75,OFFSET($B75,1-AX$19,0):$B75,0))-AX$19,1-AX$19)),0):W75,OFFSET(AX$39,AX$19-1,0):OFFSET(AX$39,IF(ROW(W75)-AX$19&lt;1, 1-ROW(W75)+AX$19,IF(OR(OFFSET($A75,1-AX$19,0) &lt;&gt;$A75,OFFSET($B75,1-AX$19,0) &lt;&gt; $B75), MAX(MATCH($A75,OFFSET($A75,1-AX$19,0):$A75,0),MATCH($B75,OFFSET($B75,1-AX$19,0):$B75,0))-1,0)),0)),0)</f>
        <v>0</v>
      </c>
      <c r="AY75" s="22">
        <f ca="1">IFERROR(SUMPRODUCT(OFFSET(X75,IF(ROW(X75)-AY$19&lt;1,2-ROW(X75), IF(OR(OFFSET($B75,1-AY$19,0) &lt;&gt; $B75,OFFSET($A75,1-AY$19,0) &lt;&gt; $A75), MAX(MATCH($A75,OFFSET($A75,1-AY$19,0):$A75,0),MATCH($B75,OFFSET($B75,1-AY$19,0):$B75,0))-AY$19,1-AY$19)),0):X75,OFFSET(AY$39,AY$19-1,0):OFFSET(AY$39,IF(ROW(X75)-AY$19&lt;1, 1-ROW(X75)+AY$19,IF(OR(OFFSET($A75,1-AY$19,0) &lt;&gt;$A75,OFFSET($B75,1-AY$19,0) &lt;&gt; $B75), MAX(MATCH($A75,OFFSET($A75,1-AY$19,0):$A75,0),MATCH($B75,OFFSET($B75,1-AY$19,0):$B75,0))-1,0)),0)),0)</f>
        <v>0</v>
      </c>
      <c r="AZ75" s="22">
        <f ca="1">IFERROR(SUMPRODUCT(OFFSET(Y75,IF(ROW(Y75)-AZ$19&lt;1,2-ROW(Y75), IF(OR(OFFSET($B75,1-AZ$19,0) &lt;&gt; $B75,OFFSET($A75,1-AZ$19,0) &lt;&gt; $A75), MAX(MATCH($A75,OFFSET($A75,1-AZ$19,0):$A75,0),MATCH($B75,OFFSET($B75,1-AZ$19,0):$B75,0))-AZ$19,1-AZ$19)),0):Y75,OFFSET(AZ$39,AZ$19-1,0):OFFSET(AZ$39,IF(ROW(Y75)-AZ$19&lt;1, 1-ROW(Y75)+AZ$19,IF(OR(OFFSET($A75,1-AZ$19,0) &lt;&gt;$A75,OFFSET($B75,1-AZ$19,0) &lt;&gt; $B75), MAX(MATCH($A75,OFFSET($A75,1-AZ$19,0):$A75,0),MATCH($B75,OFFSET($B75,1-AZ$19,0):$B75,0))-1,0)),0)),0)</f>
        <v>0</v>
      </c>
      <c r="BA75" s="22">
        <f ca="1">IFERROR(SUMPRODUCT(OFFSET(Z75,IF(ROW(Z75)-BA$19&lt;1,2-ROW(Z75), IF(OR(OFFSET($B75,1-BA$19,0) &lt;&gt; $B75,OFFSET($A75,1-BA$19,0) &lt;&gt; $A75), MAX(MATCH($A75,OFFSET($A75,1-BA$19,0):$A75,0),MATCH($B75,OFFSET($B75,1-BA$19,0):$B75,0))-BA$19,1-BA$19)),0):Z75,OFFSET(BA$39,BA$19-1,0):OFFSET(BA$39,IF(ROW(Z75)-BA$19&lt;1, 1-ROW(Z75)+BA$19,IF(OR(OFFSET($A75,1-BA$19,0) &lt;&gt;$A75,OFFSET($B75,1-BA$19,0) &lt;&gt; $B75), MAX(MATCH($A75,OFFSET($A75,1-BA$19,0):$A75,0),MATCH($B75,OFFSET($B75,1-BA$19,0):$B75,0))-1,0)),0)),0)</f>
        <v>0</v>
      </c>
      <c r="BD75">
        <f t="shared" ca="1" si="12"/>
        <v>0</v>
      </c>
      <c r="BE75">
        <f t="shared" ca="1" si="13"/>
        <v>0</v>
      </c>
      <c r="BF75">
        <f t="shared" ca="1" si="14"/>
        <v>0</v>
      </c>
      <c r="BG75">
        <f t="shared" ca="1" si="15"/>
        <v>0</v>
      </c>
      <c r="BH75">
        <f t="shared" ca="1" si="16"/>
        <v>0</v>
      </c>
      <c r="BI75">
        <f t="shared" ca="1" si="17"/>
        <v>0</v>
      </c>
      <c r="BJ75">
        <f t="shared" ca="1" si="18"/>
        <v>0</v>
      </c>
      <c r="BK75">
        <f t="shared" ca="1" si="19"/>
        <v>0</v>
      </c>
      <c r="BL75">
        <f t="shared" ca="1" si="20"/>
        <v>0</v>
      </c>
      <c r="BM75">
        <f t="shared" ca="1" si="21"/>
        <v>0</v>
      </c>
      <c r="BN75">
        <f t="shared" ca="1" si="22"/>
        <v>0</v>
      </c>
      <c r="BO75" t="e">
        <f>#REF!*#REF!</f>
        <v>#REF!</v>
      </c>
      <c r="BP75" t="e">
        <f>#REF!*#REF!</f>
        <v>#REF!</v>
      </c>
      <c r="BQ75" t="e">
        <f>#REF!*#REF!</f>
        <v>#REF!</v>
      </c>
      <c r="BR75" t="e">
        <f>#REF!*#REF!</f>
        <v>#REF!</v>
      </c>
      <c r="BS75" t="e">
        <f>#REF!*#REF!</f>
        <v>#REF!</v>
      </c>
      <c r="BT75" t="e">
        <f>#REF!*#REF!</f>
        <v>#REF!</v>
      </c>
      <c r="BU75" t="e">
        <f>#REF!*#REF!</f>
        <v>#REF!</v>
      </c>
      <c r="BV75" t="e">
        <f>#REF!*#REF!</f>
        <v>#REF!</v>
      </c>
      <c r="BW75" t="e">
        <f>#REF!*#REF!</f>
        <v>#REF!</v>
      </c>
      <c r="BX75" t="e">
        <f>#REF!*#REF!</f>
        <v>#REF!</v>
      </c>
      <c r="BY75" t="e">
        <f>#REF!*#REF!</f>
        <v>#REF!</v>
      </c>
      <c r="BZ75" t="e">
        <f>#REF!*#REF!</f>
        <v>#REF!</v>
      </c>
      <c r="CA75" t="e">
        <f>#REF!*#REF!</f>
        <v>#REF!</v>
      </c>
      <c r="CB75" t="e">
        <f>#REF!*#REF!</f>
        <v>#REF!</v>
      </c>
      <c r="CC75" t="e">
        <f>#REF!*#REF!</f>
        <v>#REF!</v>
      </c>
      <c r="CD75" t="e">
        <f>#REF!*#REF!</f>
        <v>#REF!</v>
      </c>
      <c r="CE75" t="e">
        <f>#REF!*#REF!</f>
        <v>#REF!</v>
      </c>
      <c r="CF75" t="e">
        <f>#REF!*#REF!</f>
        <v>#REF!</v>
      </c>
      <c r="CG75" t="e">
        <f>#REF!*#REF!</f>
        <v>#REF!</v>
      </c>
      <c r="CH75" t="e">
        <f>#REF!*#REF!</f>
        <v>#REF!</v>
      </c>
      <c r="CI75" t="e">
        <f>#REF!*#REF!</f>
        <v>#REF!</v>
      </c>
      <c r="CJ75" t="e">
        <f>#REF!*#REF!</f>
        <v>#REF!</v>
      </c>
      <c r="CK75" t="e">
        <f>#REF!*#REF!</f>
        <v>#REF!</v>
      </c>
      <c r="CL75" t="e">
        <f>#REF!*#REF!</f>
        <v>#REF!</v>
      </c>
      <c r="CM75" t="e">
        <f>#REF!*#REF!</f>
        <v>#REF!</v>
      </c>
      <c r="CN75" t="e">
        <f>#REF!*#REF!</f>
        <v>#REF!</v>
      </c>
      <c r="CO75" t="e">
        <f>#REF!*#REF!</f>
        <v>#REF!</v>
      </c>
      <c r="CP75" t="e">
        <f>#REF!*#REF!</f>
        <v>#REF!</v>
      </c>
      <c r="CQ75" t="e">
        <f>#REF!*#REF!</f>
        <v>#REF!</v>
      </c>
      <c r="CR75" t="e">
        <f>#REF!*#REF!</f>
        <v>#REF!</v>
      </c>
      <c r="CS75" t="e">
        <f>#REF!*#REF!</f>
        <v>#REF!</v>
      </c>
      <c r="CT75" t="e">
        <f>#REF!*#REF!</f>
        <v>#REF!</v>
      </c>
      <c r="CU75" t="e">
        <f>#REF!*#REF!</f>
        <v>#REF!</v>
      </c>
      <c r="CV75" t="e">
        <f>#REF!*#REF!</f>
        <v>#REF!</v>
      </c>
      <c r="CW75" t="e">
        <f>#REF!*#REF!</f>
        <v>#REF!</v>
      </c>
      <c r="CX75" t="e">
        <f>#REF!*#REF!</f>
        <v>#REF!</v>
      </c>
      <c r="CY75" t="e">
        <f>#REF!*#REF!</f>
        <v>#REF!</v>
      </c>
      <c r="CZ75" t="e">
        <f>#REF!*#REF!</f>
        <v>#REF!</v>
      </c>
      <c r="DA75" t="e">
        <f>#REF!*#REF!</f>
        <v>#REF!</v>
      </c>
      <c r="DB75" t="e">
        <f>#REF!*#REF!</f>
        <v>#REF!</v>
      </c>
      <c r="DC75" t="e">
        <f>#REF!*#REF!</f>
        <v>#REF!</v>
      </c>
      <c r="DD75" t="e">
        <f>#REF!*#REF!</f>
        <v>#REF!</v>
      </c>
    </row>
    <row r="76" spans="1:108" x14ac:dyDescent="0.25">
      <c r="A76" s="60" t="s">
        <v>113</v>
      </c>
      <c r="B76" s="60" t="s">
        <v>113</v>
      </c>
      <c r="C76" s="58">
        <v>44011</v>
      </c>
      <c r="D76" s="57">
        <v>0</v>
      </c>
      <c r="E76" s="57">
        <v>0</v>
      </c>
      <c r="F76" s="57">
        <v>35.842970000000001</v>
      </c>
      <c r="G76" s="57">
        <v>0</v>
      </c>
      <c r="H76" s="57">
        <v>4.6468000000000002E-2</v>
      </c>
      <c r="I76" s="57">
        <v>0</v>
      </c>
      <c r="Z76" s="26"/>
      <c r="AA76" s="26"/>
      <c r="AE76" s="22">
        <f ca="1">IFERROR(SUMPRODUCT(OFFSET(D76,IF(ROW(D76)-AE$19&lt;1,2-ROW(D76), IF(OR(OFFSET($B76,1-AE$19,0) &lt;&gt; $B76,OFFSET($A76,1-AE$19,0) &lt;&gt; $A76), MAX(MATCH($A76,OFFSET($A76,1-AE$19,0):$A76,0),MATCH($B76,OFFSET($B76,1-AE$19,0):$B76,0))-AE$19,1-AE$19)),0):D76,OFFSET(AE$39,AE$19-1,0):OFFSET(AE$39,IF(ROW(D76)-AE$19&lt;1, 1-ROW(D76)+AE$19,IF(OR(OFFSET($A76,1-AE$19,0) &lt;&gt;$A76,OFFSET($B76,1-AE$19,0) &lt;&gt; $B76), MAX(MATCH($A76,OFFSET($A76,1-AE$19,0):$A76,0),MATCH($B76,OFFSET($B76,1-AE$19,0):$B76,0))-1,0)),0)),0)</f>
        <v>0</v>
      </c>
      <c r="AF76" s="22">
        <f ca="1">IFERROR(SUMPRODUCT(OFFSET(E76,IF(ROW(E76)-AF$19&lt;1,2-ROW(E76), IF(OR(OFFSET($B76,1-AF$19,0) &lt;&gt; $B76,OFFSET($A76,1-AF$19,0) &lt;&gt; $A76), MAX(MATCH($A76,OFFSET($A76,1-AF$19,0):$A76,0),MATCH($B76,OFFSET($B76,1-AF$19,0):$B76,0))-AF$19,1-AF$19)),0):E76,OFFSET(AF$39,AF$19-1,0):OFFSET(AF$39,IF(ROW(E76)-AF$19&lt;1, 1-ROW(E76)+AF$19,IF(OR(OFFSET($A76,1-AF$19,0) &lt;&gt;$A76,OFFSET($B76,1-AF$19,0) &lt;&gt; $B76), MAX(MATCH($A76,OFFSET($A76,1-AF$19,0):$A76,0),MATCH($B76,OFFSET($B76,1-AF$19,0):$B76,0))-1,0)),0)),0)</f>
        <v>0</v>
      </c>
      <c r="AG76" s="22">
        <f ca="1">IFERROR(SUMPRODUCT(OFFSET(F76,IF(ROW(F76)-AG$19&lt;1,2-ROW(F76), IF(OR(OFFSET($B76,1-AG$19,0) &lt;&gt; $B76,OFFSET($A76,1-AG$19,0) &lt;&gt; $A76), MAX(MATCH($A76,OFFSET($A76,1-AG$19,0):$A76,0),MATCH($B76,OFFSET($B76,1-AG$19,0):$B76,0))-AG$19,1-AG$19)),0):F76,OFFSET(AG$39,AG$19-1,0):OFFSET(AG$39,IF(ROW(F76)-AG$19&lt;1, 1-ROW(F76)+AG$19,IF(OR(OFFSET($A76,1-AG$19,0) &lt;&gt;$A76,OFFSET($B76,1-AG$19,0) &lt;&gt; $B76), MAX(MATCH($A76,OFFSET($A76,1-AG$19,0):$A76,0),MATCH($B76,OFFSET($B76,1-AG$19,0):$B76,0))-1,0)),0)),0)</f>
        <v>32.924905519821692</v>
      </c>
      <c r="AH76" s="22">
        <f ca="1">IFERROR(SUMPRODUCT(OFFSET(G76,IF(ROW(G76)-AH$19&lt;1,2-ROW(G76), IF(OR(OFFSET($B76,1-AH$19,0) &lt;&gt; $B76,OFFSET($A76,1-AH$19,0) &lt;&gt; $A76), MAX(MATCH($A76,OFFSET($A76,1-AH$19,0):$A76,0),MATCH($B76,OFFSET($B76,1-AH$19,0):$B76,0))-AH$19,1-AH$19)),0):G76,OFFSET(AH$39,AH$19-1,0):OFFSET(AH$39,IF(ROW(G76)-AH$19&lt;1, 1-ROW(G76)+AH$19,IF(OR(OFFSET($A76,1-AH$19,0) &lt;&gt;$A76,OFFSET($B76,1-AH$19,0) &lt;&gt; $B76), MAX(MATCH($A76,OFFSET($A76,1-AH$19,0):$A76,0),MATCH($B76,OFFSET($B76,1-AH$19,0):$B76,0))-1,0)),0)),0)</f>
        <v>0</v>
      </c>
      <c r="AI76" s="22">
        <f ca="1">IFERROR(SUMPRODUCT(OFFSET(H76,IF(ROW(H76)-AI$19&lt;1,2-ROW(H76), IF(OR(OFFSET($B76,1-AI$19,0) &lt;&gt; $B76,OFFSET($A76,1-AI$19,0) &lt;&gt; $A76), MAX(MATCH($A76,OFFSET($A76,1-AI$19,0):$A76,0),MATCH($B76,OFFSET($B76,1-AI$19,0):$B76,0))-AI$19,1-AI$19)),0):H76,OFFSET(AI$39,AI$19-1,0):OFFSET(AI$39,IF(ROW(H76)-AI$19&lt;1, 1-ROW(H76)+AI$19,IF(OR(OFFSET($A76,1-AI$19,0) &lt;&gt;$A76,OFFSET($B76,1-AI$19,0) &lt;&gt; $B76), MAX(MATCH($A76,OFFSET($A76,1-AI$19,0):$A76,0),MATCH($B76,OFFSET($B76,1-AI$19,0):$B76,0))-1,0)),0)),0)</f>
        <v>4.4398062012071027E-2</v>
      </c>
      <c r="AJ76" s="22">
        <f ca="1">IFERROR(SUMPRODUCT(OFFSET(I76,IF(ROW(I76)-AJ$19&lt;1,2-ROW(I76), IF(OR(OFFSET($B76,1-AJ$19,0) &lt;&gt; $B76,OFFSET($A76,1-AJ$19,0) &lt;&gt; $A76), MAX(MATCH($A76,OFFSET($A76,1-AJ$19,0):$A76,0),MATCH($B76,OFFSET($B76,1-AJ$19,0):$B76,0))-AJ$19,1-AJ$19)),0):I76,OFFSET(AJ$39,AJ$19-1,0):OFFSET(AJ$39,IF(ROW(I76)-AJ$19&lt;1, 1-ROW(I76)+AJ$19,IF(OR(OFFSET($A76,1-AJ$19,0) &lt;&gt;$A76,OFFSET($B76,1-AJ$19,0) &lt;&gt; $B76), MAX(MATCH($A76,OFFSET($A76,1-AJ$19,0):$A76,0),MATCH($B76,OFFSET($B76,1-AJ$19,0):$B76,0))-1,0)),0)),0)</f>
        <v>0</v>
      </c>
      <c r="AK76" s="22">
        <f ca="1">IFERROR(SUMPRODUCT(OFFSET(J76,IF(ROW(J76)-AK$19&lt;1,2-ROW(J76), IF(OR(OFFSET($B76,1-AK$19,0) &lt;&gt; $B76,OFFSET($A76,1-AK$19,0) &lt;&gt; $A76), MAX(MATCH($A76,OFFSET($A76,1-AK$19,0):$A76,0),MATCH($B76,OFFSET($B76,1-AK$19,0):$B76,0))-AK$19,1-AK$19)),0):J76,OFFSET(AK$39,AK$19-1,0):OFFSET(AK$39,IF(ROW(J76)-AK$19&lt;1, 1-ROW(J76)+AK$19,IF(OR(OFFSET($A76,1-AK$19,0) &lt;&gt;$A76,OFFSET($B76,1-AK$19,0) &lt;&gt; $B76), MAX(MATCH($A76,OFFSET($A76,1-AK$19,0):$A76,0),MATCH($B76,OFFSET($B76,1-AK$19,0):$B76,0))-1,0)),0)),0)</f>
        <v>0</v>
      </c>
      <c r="AL76" s="22">
        <f ca="1">IFERROR(SUMPRODUCT(OFFSET(K76,IF(ROW(K76)-AL$19&lt;1,2-ROW(K76), IF(OR(OFFSET($B76,1-AL$19,0) &lt;&gt; $B76,OFFSET($A76,1-AL$19,0) &lt;&gt; $A76), MAX(MATCH($A76,OFFSET($A76,1-AL$19,0):$A76,0),MATCH($B76,OFFSET($B76,1-AL$19,0):$B76,0))-AL$19,1-AL$19)),0):K76,OFFSET(AL$39,AL$19-1,0):OFFSET(AL$39,IF(ROW(K76)-AL$19&lt;1, 1-ROW(K76)+AL$19,IF(OR(OFFSET($A76,1-AL$19,0) &lt;&gt;$A76,OFFSET($B76,1-AL$19,0) &lt;&gt; $B76), MAX(MATCH($A76,OFFSET($A76,1-AL$19,0):$A76,0),MATCH($B76,OFFSET($B76,1-AL$19,0):$B76,0))-1,0)),0)),0)</f>
        <v>0</v>
      </c>
      <c r="AM76" s="22">
        <f ca="1">IFERROR(SUMPRODUCT(OFFSET(L76,IF(ROW(L76)-AM$19&lt;1,2-ROW(L76), IF(OR(OFFSET($B76,1-AM$19,0) &lt;&gt; $B76,OFFSET($A76,1-AM$19,0) &lt;&gt; $A76), MAX(MATCH($A76,OFFSET($A76,1-AM$19,0):$A76,0),MATCH($B76,OFFSET($B76,1-AM$19,0):$B76,0))-AM$19,1-AM$19)),0):L76,OFFSET(AM$39,AM$19-1,0):OFFSET(AM$39,IF(ROW(L76)-AM$19&lt;1, 1-ROW(L76)+AM$19,IF(OR(OFFSET($A76,1-AM$19,0) &lt;&gt;$A76,OFFSET($B76,1-AM$19,0) &lt;&gt; $B76), MAX(MATCH($A76,OFFSET($A76,1-AM$19,0):$A76,0),MATCH($B76,OFFSET($B76,1-AM$19,0):$B76,0))-1,0)),0)),0)</f>
        <v>0</v>
      </c>
      <c r="AN76" s="22">
        <f ca="1">IFERROR(SUMPRODUCT(OFFSET(M76,IF(ROW(M76)-AN$19&lt;1,2-ROW(M76), IF(OR(OFFSET($B76,1-AN$19,0) &lt;&gt; $B76,OFFSET($A76,1-AN$19,0) &lt;&gt; $A76), MAX(MATCH($A76,OFFSET($A76,1-AN$19,0):$A76,0),MATCH($B76,OFFSET($B76,1-AN$19,0):$B76,0))-AN$19,1-AN$19)),0):M76,OFFSET(AN$39,AN$19-1,0):OFFSET(AN$39,IF(ROW(M76)-AN$19&lt;1, 1-ROW(M76)+AN$19,IF(OR(OFFSET($A76,1-AN$19,0) &lt;&gt;$A76,OFFSET($B76,1-AN$19,0) &lt;&gt; $B76), MAX(MATCH($A76,OFFSET($A76,1-AN$19,0):$A76,0),MATCH($B76,OFFSET($B76,1-AN$19,0):$B76,0))-1,0)),0)),0)</f>
        <v>0</v>
      </c>
      <c r="AO76" s="22">
        <f ca="1">IFERROR(SUMPRODUCT(OFFSET(N76,IF(ROW(N76)-AO$19&lt;1,2-ROW(N76), IF(OR(OFFSET($B76,1-AO$19,0) &lt;&gt; $B76,OFFSET($A76,1-AO$19,0) &lt;&gt; $A76), MAX(MATCH($A76,OFFSET($A76,1-AO$19,0):$A76,0),MATCH($B76,OFFSET($B76,1-AO$19,0):$B76,0))-AO$19,1-AO$19)),0):N76,OFFSET(AO$39,AO$19-1,0):OFFSET(AO$39,IF(ROW(N76)-AO$19&lt;1, 1-ROW(N76)+AO$19,IF(OR(OFFSET($A76,1-AO$19,0) &lt;&gt;$A76,OFFSET($B76,1-AO$19,0) &lt;&gt; $B76), MAX(MATCH($A76,OFFSET($A76,1-AO$19,0):$A76,0),MATCH($B76,OFFSET($B76,1-AO$19,0):$B76,0))-1,0)),0)),0)</f>
        <v>0</v>
      </c>
      <c r="AP76" s="22">
        <f ca="1">IFERROR(SUMPRODUCT(OFFSET(O76,IF(ROW(O76)-AP$19&lt;1,2-ROW(O76), IF(OR(OFFSET($B76,1-AP$19,0) &lt;&gt; $B76,OFFSET($A76,1-AP$19,0) &lt;&gt; $A76), MAX(MATCH($A76,OFFSET($A76,1-AP$19,0):$A76,0),MATCH($B76,OFFSET($B76,1-AP$19,0):$B76,0))-AP$19,1-AP$19)),0):O76,OFFSET(AP$39,AP$19-1,0):OFFSET(AP$39,IF(ROW(O76)-AP$19&lt;1, 1-ROW(O76)+AP$19,IF(OR(OFFSET($A76,1-AP$19,0) &lt;&gt;$A76,OFFSET($B76,1-AP$19,0) &lt;&gt; $B76), MAX(MATCH($A76,OFFSET($A76,1-AP$19,0):$A76,0),MATCH($B76,OFFSET($B76,1-AP$19,0):$B76,0))-1,0)),0)),0)</f>
        <v>0</v>
      </c>
      <c r="AQ76" s="22">
        <f ca="1">IFERROR(SUMPRODUCT(OFFSET(P76,IF(ROW(P76)-AQ$19&lt;1,2-ROW(P76), IF(OR(OFFSET($B76,1-AQ$19,0) &lt;&gt; $B76,OFFSET($A76,1-AQ$19,0) &lt;&gt; $A76), MAX(MATCH($A76,OFFSET($A76,1-AQ$19,0):$A76,0),MATCH($B76,OFFSET($B76,1-AQ$19,0):$B76,0))-AQ$19,1-AQ$19)),0):P76,OFFSET(AQ$39,AQ$19-1,0):OFFSET(AQ$39,IF(ROW(P76)-AQ$19&lt;1, 1-ROW(P76)+AQ$19,IF(OR(OFFSET($A76,1-AQ$19,0) &lt;&gt;$A76,OFFSET($B76,1-AQ$19,0) &lt;&gt; $B76), MAX(MATCH($A76,OFFSET($A76,1-AQ$19,0):$A76,0),MATCH($B76,OFFSET($B76,1-AQ$19,0):$B76,0))-1,0)),0)),0)</f>
        <v>0</v>
      </c>
      <c r="AR76" s="22">
        <f ca="1">IFERROR(SUMPRODUCT(OFFSET(Q76,IF(ROW(Q76)-AR$19&lt;1,2-ROW(Q76), IF(OR(OFFSET($B76,1-AR$19,0) &lt;&gt; $B76,OFFSET($A76,1-AR$19,0) &lt;&gt; $A76), MAX(MATCH($A76,OFFSET($A76,1-AR$19,0):$A76,0),MATCH($B76,OFFSET($B76,1-AR$19,0):$B76,0))-AR$19,1-AR$19)),0):Q76,OFFSET(AR$39,AR$19-1,0):OFFSET(AR$39,IF(ROW(Q76)-AR$19&lt;1, 1-ROW(Q76)+AR$19,IF(OR(OFFSET($A76,1-AR$19,0) &lt;&gt;$A76,OFFSET($B76,1-AR$19,0) &lt;&gt; $B76), MAX(MATCH($A76,OFFSET($A76,1-AR$19,0):$A76,0),MATCH($B76,OFFSET($B76,1-AR$19,0):$B76,0))-1,0)),0)),0)</f>
        <v>0</v>
      </c>
      <c r="AS76" s="22">
        <f ca="1">IFERROR(SUMPRODUCT(OFFSET(R76,IF(ROW(R76)-AS$19&lt;1,2-ROW(R76), IF(OR(OFFSET($B76,1-AS$19,0) &lt;&gt; $B76,OFFSET($A76,1-AS$19,0) &lt;&gt; $A76), MAX(MATCH($A76,OFFSET($A76,1-AS$19,0):$A76,0),MATCH($B76,OFFSET($B76,1-AS$19,0):$B76,0))-AS$19,1-AS$19)),0):R76,OFFSET(AS$39,AS$19-1,0):OFFSET(AS$39,IF(ROW(R76)-AS$19&lt;1, 1-ROW(R76)+AS$19,IF(OR(OFFSET($A76,1-AS$19,0) &lt;&gt;$A76,OFFSET($B76,1-AS$19,0) &lt;&gt; $B76), MAX(MATCH($A76,OFFSET($A76,1-AS$19,0):$A76,0),MATCH($B76,OFFSET($B76,1-AS$19,0):$B76,0))-1,0)),0)),0)</f>
        <v>0</v>
      </c>
      <c r="AT76" s="22">
        <f ca="1">IFERROR(SUMPRODUCT(OFFSET(S76,IF(ROW(S76)-AT$19&lt;1,2-ROW(S76), IF(OR(OFFSET($B76,1-AT$19,0) &lt;&gt; $B76,OFFSET($A76,1-AT$19,0) &lt;&gt; $A76), MAX(MATCH($A76,OFFSET($A76,1-AT$19,0):$A76,0),MATCH($B76,OFFSET($B76,1-AT$19,0):$B76,0))-AT$19,1-AT$19)),0):S76,OFFSET(AT$39,AT$19-1,0):OFFSET(AT$39,IF(ROW(S76)-AT$19&lt;1, 1-ROW(S76)+AT$19,IF(OR(OFFSET($A76,1-AT$19,0) &lt;&gt;$A76,OFFSET($B76,1-AT$19,0) &lt;&gt; $B76), MAX(MATCH($A76,OFFSET($A76,1-AT$19,0):$A76,0),MATCH($B76,OFFSET($B76,1-AT$19,0):$B76,0))-1,0)),0)),0)</f>
        <v>0</v>
      </c>
      <c r="AU76" s="22">
        <f ca="1">IFERROR(SUMPRODUCT(OFFSET(T76,IF(ROW(T76)-AU$19&lt;1,2-ROW(T76), IF(OR(OFFSET($B76,1-AU$19,0) &lt;&gt; $B76,OFFSET($A76,1-AU$19,0) &lt;&gt; $A76), MAX(MATCH($A76,OFFSET($A76,1-AU$19,0):$A76,0),MATCH($B76,OFFSET($B76,1-AU$19,0):$B76,0))-AU$19,1-AU$19)),0):T76,OFFSET(AU$39,AU$19-1,0):OFFSET(AU$39,IF(ROW(T76)-AU$19&lt;1, 1-ROW(T76)+AU$19,IF(OR(OFFSET($A76,1-AU$19,0) &lt;&gt;$A76,OFFSET($B76,1-AU$19,0) &lt;&gt; $B76), MAX(MATCH($A76,OFFSET($A76,1-AU$19,0):$A76,0),MATCH($B76,OFFSET($B76,1-AU$19,0):$B76,0))-1,0)),0)),0)</f>
        <v>0</v>
      </c>
      <c r="AV76" s="22">
        <f ca="1">IFERROR(SUMPRODUCT(OFFSET(U76,IF(ROW(U76)-AV$19&lt;1,2-ROW(U76), IF(OR(OFFSET($B76,1-AV$19,0) &lt;&gt; $B76,OFFSET($A76,1-AV$19,0) &lt;&gt; $A76), MAX(MATCH($A76,OFFSET($A76,1-AV$19,0):$A76,0),MATCH($B76,OFFSET($B76,1-AV$19,0):$B76,0))-AV$19,1-AV$19)),0):U76,OFFSET(AV$39,AV$19-1,0):OFFSET(AV$39,IF(ROW(U76)-AV$19&lt;1, 1-ROW(U76)+AV$19,IF(OR(OFFSET($A76,1-AV$19,0) &lt;&gt;$A76,OFFSET($B76,1-AV$19,0) &lt;&gt; $B76), MAX(MATCH($A76,OFFSET($A76,1-AV$19,0):$A76,0),MATCH($B76,OFFSET($B76,1-AV$19,0):$B76,0))-1,0)),0)),0)</f>
        <v>0</v>
      </c>
      <c r="AW76" s="22">
        <f ca="1">IFERROR(SUMPRODUCT(OFFSET(V76,IF(ROW(V76)-AW$19&lt;1,2-ROW(V76), IF(OR(OFFSET($B76,1-AW$19,0) &lt;&gt; $B76,OFFSET($A76,1-AW$19,0) &lt;&gt; $A76), MAX(MATCH($A76,OFFSET($A76,1-AW$19,0):$A76,0),MATCH($B76,OFFSET($B76,1-AW$19,0):$B76,0))-AW$19,1-AW$19)),0):V76,OFFSET(AW$39,AW$19-1,0):OFFSET(AW$39,IF(ROW(V76)-AW$19&lt;1, 1-ROW(V76)+AW$19,IF(OR(OFFSET($A76,1-AW$19,0) &lt;&gt;$A76,OFFSET($B76,1-AW$19,0) &lt;&gt; $B76), MAX(MATCH($A76,OFFSET($A76,1-AW$19,0):$A76,0),MATCH($B76,OFFSET($B76,1-AW$19,0):$B76,0))-1,0)),0)),0)</f>
        <v>0</v>
      </c>
      <c r="AX76" s="22">
        <f ca="1">IFERROR(SUMPRODUCT(OFFSET(W76,IF(ROW(W76)-AX$19&lt;1,2-ROW(W76), IF(OR(OFFSET($B76,1-AX$19,0) &lt;&gt; $B76,OFFSET($A76,1-AX$19,0) &lt;&gt; $A76), MAX(MATCH($A76,OFFSET($A76,1-AX$19,0):$A76,0),MATCH($B76,OFFSET($B76,1-AX$19,0):$B76,0))-AX$19,1-AX$19)),0):W76,OFFSET(AX$39,AX$19-1,0):OFFSET(AX$39,IF(ROW(W76)-AX$19&lt;1, 1-ROW(W76)+AX$19,IF(OR(OFFSET($A76,1-AX$19,0) &lt;&gt;$A76,OFFSET($B76,1-AX$19,0) &lt;&gt; $B76), MAX(MATCH($A76,OFFSET($A76,1-AX$19,0):$A76,0),MATCH($B76,OFFSET($B76,1-AX$19,0):$B76,0))-1,0)),0)),0)</f>
        <v>0</v>
      </c>
      <c r="AY76" s="22">
        <f ca="1">IFERROR(SUMPRODUCT(OFFSET(X76,IF(ROW(X76)-AY$19&lt;1,2-ROW(X76), IF(OR(OFFSET($B76,1-AY$19,0) &lt;&gt; $B76,OFFSET($A76,1-AY$19,0) &lt;&gt; $A76), MAX(MATCH($A76,OFFSET($A76,1-AY$19,0):$A76,0),MATCH($B76,OFFSET($B76,1-AY$19,0):$B76,0))-AY$19,1-AY$19)),0):X76,OFFSET(AY$39,AY$19-1,0):OFFSET(AY$39,IF(ROW(X76)-AY$19&lt;1, 1-ROW(X76)+AY$19,IF(OR(OFFSET($A76,1-AY$19,0) &lt;&gt;$A76,OFFSET($B76,1-AY$19,0) &lt;&gt; $B76), MAX(MATCH($A76,OFFSET($A76,1-AY$19,0):$A76,0),MATCH($B76,OFFSET($B76,1-AY$19,0):$B76,0))-1,0)),0)),0)</f>
        <v>0</v>
      </c>
      <c r="AZ76" s="22">
        <f ca="1">IFERROR(SUMPRODUCT(OFFSET(Y76,IF(ROW(Y76)-AZ$19&lt;1,2-ROW(Y76), IF(OR(OFFSET($B76,1-AZ$19,0) &lt;&gt; $B76,OFFSET($A76,1-AZ$19,0) &lt;&gt; $A76), MAX(MATCH($A76,OFFSET($A76,1-AZ$19,0):$A76,0),MATCH($B76,OFFSET($B76,1-AZ$19,0):$B76,0))-AZ$19,1-AZ$19)),0):Y76,OFFSET(AZ$39,AZ$19-1,0):OFFSET(AZ$39,IF(ROW(Y76)-AZ$19&lt;1, 1-ROW(Y76)+AZ$19,IF(OR(OFFSET($A76,1-AZ$19,0) &lt;&gt;$A76,OFFSET($B76,1-AZ$19,0) &lt;&gt; $B76), MAX(MATCH($A76,OFFSET($A76,1-AZ$19,0):$A76,0),MATCH($B76,OFFSET($B76,1-AZ$19,0):$B76,0))-1,0)),0)),0)</f>
        <v>0</v>
      </c>
      <c r="BA76" s="22">
        <f ca="1">IFERROR(SUMPRODUCT(OFFSET(Z76,IF(ROW(Z76)-BA$19&lt;1,2-ROW(Z76), IF(OR(OFFSET($B76,1-BA$19,0) &lt;&gt; $B76,OFFSET($A76,1-BA$19,0) &lt;&gt; $A76), MAX(MATCH($A76,OFFSET($A76,1-BA$19,0):$A76,0),MATCH($B76,OFFSET($B76,1-BA$19,0):$B76,0))-BA$19,1-BA$19)),0):Z76,OFFSET(BA$39,BA$19-1,0):OFFSET(BA$39,IF(ROW(Z76)-BA$19&lt;1, 1-ROW(Z76)+BA$19,IF(OR(OFFSET($A76,1-BA$19,0) &lt;&gt;$A76,OFFSET($B76,1-BA$19,0) &lt;&gt; $B76), MAX(MATCH($A76,OFFSET($A76,1-BA$19,0):$A76,0),MATCH($B76,OFFSET($B76,1-BA$19,0):$B76,0))-1,0)),0)),0)</f>
        <v>0</v>
      </c>
      <c r="BD76">
        <f t="shared" ca="1" si="12"/>
        <v>0</v>
      </c>
      <c r="BE76">
        <f t="shared" ca="1" si="13"/>
        <v>0</v>
      </c>
      <c r="BF76">
        <f t="shared" ca="1" si="14"/>
        <v>0</v>
      </c>
      <c r="BG76">
        <f t="shared" ca="1" si="15"/>
        <v>0</v>
      </c>
      <c r="BH76">
        <f t="shared" ca="1" si="16"/>
        <v>0</v>
      </c>
      <c r="BI76">
        <f t="shared" ca="1" si="17"/>
        <v>0</v>
      </c>
      <c r="BJ76">
        <f t="shared" ca="1" si="18"/>
        <v>0</v>
      </c>
      <c r="BK76">
        <f t="shared" ca="1" si="19"/>
        <v>0</v>
      </c>
      <c r="BL76">
        <f t="shared" ca="1" si="20"/>
        <v>0</v>
      </c>
      <c r="BM76">
        <f t="shared" ca="1" si="21"/>
        <v>0</v>
      </c>
      <c r="BN76">
        <f t="shared" ca="1" si="22"/>
        <v>0</v>
      </c>
      <c r="BO76" t="e">
        <f>#REF!*#REF!</f>
        <v>#REF!</v>
      </c>
      <c r="BP76" t="e">
        <f>#REF!*#REF!</f>
        <v>#REF!</v>
      </c>
      <c r="BQ76" t="e">
        <f>#REF!*#REF!</f>
        <v>#REF!</v>
      </c>
      <c r="BR76" t="e">
        <f>#REF!*#REF!</f>
        <v>#REF!</v>
      </c>
      <c r="BS76" t="e">
        <f>#REF!*#REF!</f>
        <v>#REF!</v>
      </c>
      <c r="BT76" t="e">
        <f>#REF!*#REF!</f>
        <v>#REF!</v>
      </c>
      <c r="BU76" t="e">
        <f>#REF!*#REF!</f>
        <v>#REF!</v>
      </c>
      <c r="BV76" t="e">
        <f>#REF!*#REF!</f>
        <v>#REF!</v>
      </c>
      <c r="BW76" t="e">
        <f>#REF!*#REF!</f>
        <v>#REF!</v>
      </c>
      <c r="BX76" t="e">
        <f>#REF!*#REF!</f>
        <v>#REF!</v>
      </c>
      <c r="BY76" t="e">
        <f>#REF!*#REF!</f>
        <v>#REF!</v>
      </c>
      <c r="BZ76" t="e">
        <f>#REF!*#REF!</f>
        <v>#REF!</v>
      </c>
      <c r="CA76" t="e">
        <f>#REF!*#REF!</f>
        <v>#REF!</v>
      </c>
      <c r="CB76" t="e">
        <f>#REF!*#REF!</f>
        <v>#REF!</v>
      </c>
      <c r="CC76" t="e">
        <f>#REF!*#REF!</f>
        <v>#REF!</v>
      </c>
      <c r="CD76" t="e">
        <f>#REF!*#REF!</f>
        <v>#REF!</v>
      </c>
      <c r="CE76" t="e">
        <f>#REF!*#REF!</f>
        <v>#REF!</v>
      </c>
      <c r="CF76" t="e">
        <f>#REF!*#REF!</f>
        <v>#REF!</v>
      </c>
      <c r="CG76" t="e">
        <f>#REF!*#REF!</f>
        <v>#REF!</v>
      </c>
      <c r="CH76" t="e">
        <f>#REF!*#REF!</f>
        <v>#REF!</v>
      </c>
      <c r="CI76" t="e">
        <f>#REF!*#REF!</f>
        <v>#REF!</v>
      </c>
      <c r="CJ76" t="e">
        <f>#REF!*#REF!</f>
        <v>#REF!</v>
      </c>
      <c r="CK76" t="e">
        <f>#REF!*#REF!</f>
        <v>#REF!</v>
      </c>
      <c r="CL76" t="e">
        <f>#REF!*#REF!</f>
        <v>#REF!</v>
      </c>
      <c r="CM76" t="e">
        <f>#REF!*#REF!</f>
        <v>#REF!</v>
      </c>
      <c r="CN76" t="e">
        <f>#REF!*#REF!</f>
        <v>#REF!</v>
      </c>
      <c r="CO76" t="e">
        <f>#REF!*#REF!</f>
        <v>#REF!</v>
      </c>
      <c r="CP76" t="e">
        <f>#REF!*#REF!</f>
        <v>#REF!</v>
      </c>
      <c r="CQ76" t="e">
        <f>#REF!*#REF!</f>
        <v>#REF!</v>
      </c>
      <c r="CR76" t="e">
        <f>#REF!*#REF!</f>
        <v>#REF!</v>
      </c>
      <c r="CS76" t="e">
        <f>#REF!*#REF!</f>
        <v>#REF!</v>
      </c>
      <c r="CT76" t="e">
        <f>#REF!*#REF!</f>
        <v>#REF!</v>
      </c>
      <c r="CU76" t="e">
        <f>#REF!*#REF!</f>
        <v>#REF!</v>
      </c>
      <c r="CV76" t="e">
        <f>#REF!*#REF!</f>
        <v>#REF!</v>
      </c>
      <c r="CW76" t="e">
        <f>#REF!*#REF!</f>
        <v>#REF!</v>
      </c>
      <c r="CX76" t="e">
        <f>#REF!*#REF!</f>
        <v>#REF!</v>
      </c>
      <c r="CY76" t="e">
        <f>#REF!*#REF!</f>
        <v>#REF!</v>
      </c>
      <c r="CZ76" t="e">
        <f>#REF!*#REF!</f>
        <v>#REF!</v>
      </c>
      <c r="DA76" t="e">
        <f>#REF!*#REF!</f>
        <v>#REF!</v>
      </c>
      <c r="DB76" t="e">
        <f>#REF!*#REF!</f>
        <v>#REF!</v>
      </c>
      <c r="DC76" t="e">
        <f>#REF!*#REF!</f>
        <v>#REF!</v>
      </c>
      <c r="DD76" t="e">
        <f>#REF!*#REF!</f>
        <v>#REF!</v>
      </c>
    </row>
    <row r="77" spans="1:108" x14ac:dyDescent="0.25">
      <c r="A77" s="60" t="s">
        <v>113</v>
      </c>
      <c r="B77" s="60" t="s">
        <v>113</v>
      </c>
      <c r="C77" s="58">
        <v>44018</v>
      </c>
      <c r="D77" s="57">
        <v>0</v>
      </c>
      <c r="E77" s="57">
        <v>0</v>
      </c>
      <c r="F77" s="57">
        <v>32.859842</v>
      </c>
      <c r="G77" s="57">
        <v>0</v>
      </c>
      <c r="H77" s="57">
        <v>5.8409000000000003E-2</v>
      </c>
      <c r="I77" s="57">
        <v>0</v>
      </c>
      <c r="Z77" s="26"/>
      <c r="AA77" s="26"/>
      <c r="AE77" s="22">
        <f ca="1">IFERROR(SUMPRODUCT(OFFSET(D77,IF(ROW(D77)-AE$19&lt;1,2-ROW(D77), IF(OR(OFFSET($B77,1-AE$19,0) &lt;&gt; $B77,OFFSET($A77,1-AE$19,0) &lt;&gt; $A77), MAX(MATCH($A77,OFFSET($A77,1-AE$19,0):$A77,0),MATCH($B77,OFFSET($B77,1-AE$19,0):$B77,0))-AE$19,1-AE$19)),0):D77,OFFSET(AE$39,AE$19-1,0):OFFSET(AE$39,IF(ROW(D77)-AE$19&lt;1, 1-ROW(D77)+AE$19,IF(OR(OFFSET($A77,1-AE$19,0) &lt;&gt;$A77,OFFSET($B77,1-AE$19,0) &lt;&gt; $B77), MAX(MATCH($A77,OFFSET($A77,1-AE$19,0):$A77,0),MATCH($B77,OFFSET($B77,1-AE$19,0):$B77,0))-1,0)),0)),0)</f>
        <v>0</v>
      </c>
      <c r="AF77" s="22">
        <f ca="1">IFERROR(SUMPRODUCT(OFFSET(E77,IF(ROW(E77)-AF$19&lt;1,2-ROW(E77), IF(OR(OFFSET($B77,1-AF$19,0) &lt;&gt; $B77,OFFSET($A77,1-AF$19,0) &lt;&gt; $A77), MAX(MATCH($A77,OFFSET($A77,1-AF$19,0):$A77,0),MATCH($B77,OFFSET($B77,1-AF$19,0):$B77,0))-AF$19,1-AF$19)),0):E77,OFFSET(AF$39,AF$19-1,0):OFFSET(AF$39,IF(ROW(E77)-AF$19&lt;1, 1-ROW(E77)+AF$19,IF(OR(OFFSET($A77,1-AF$19,0) &lt;&gt;$A77,OFFSET($B77,1-AF$19,0) &lt;&gt; $B77), MAX(MATCH($A77,OFFSET($A77,1-AF$19,0):$A77,0),MATCH($B77,OFFSET($B77,1-AF$19,0):$B77,0))-1,0)),0)),0)</f>
        <v>0</v>
      </c>
      <c r="AG77" s="22">
        <f ca="1">IFERROR(SUMPRODUCT(OFFSET(F77,IF(ROW(F77)-AG$19&lt;1,2-ROW(F77), IF(OR(OFFSET($B77,1-AG$19,0) &lt;&gt; $B77,OFFSET($A77,1-AG$19,0) &lt;&gt; $A77), MAX(MATCH($A77,OFFSET($A77,1-AG$19,0):$A77,0),MATCH($B77,OFFSET($B77,1-AG$19,0):$B77,0))-AG$19,1-AG$19)),0):F77,OFFSET(AG$39,AG$19-1,0):OFFSET(AG$39,IF(ROW(F77)-AG$19&lt;1, 1-ROW(F77)+AG$19,IF(OR(OFFSET($A77,1-AG$19,0) &lt;&gt;$A77,OFFSET($B77,1-AG$19,0) &lt;&gt; $B77), MAX(MATCH($A77,OFFSET($A77,1-AG$19,0):$A77,0),MATCH($B77,OFFSET($B77,1-AG$19,0):$B77,0))-1,0)),0)),0)</f>
        <v>34.640889006072847</v>
      </c>
      <c r="AH77" s="22">
        <f ca="1">IFERROR(SUMPRODUCT(OFFSET(G77,IF(ROW(G77)-AH$19&lt;1,2-ROW(G77), IF(OR(OFFSET($B77,1-AH$19,0) &lt;&gt; $B77,OFFSET($A77,1-AH$19,0) &lt;&gt; $A77), MAX(MATCH($A77,OFFSET($A77,1-AH$19,0):$A77,0),MATCH($B77,OFFSET($B77,1-AH$19,0):$B77,0))-AH$19,1-AH$19)),0):G77,OFFSET(AH$39,AH$19-1,0):OFFSET(AH$39,IF(ROW(G77)-AH$19&lt;1, 1-ROW(G77)+AH$19,IF(OR(OFFSET($A77,1-AH$19,0) &lt;&gt;$A77,OFFSET($B77,1-AH$19,0) &lt;&gt; $B77), MAX(MATCH($A77,OFFSET($A77,1-AH$19,0):$A77,0),MATCH($B77,OFFSET($B77,1-AH$19,0):$B77,0))-1,0)),0)),0)</f>
        <v>0</v>
      </c>
      <c r="AI77" s="22">
        <f ca="1">IFERROR(SUMPRODUCT(OFFSET(H77,IF(ROW(H77)-AI$19&lt;1,2-ROW(H77), IF(OR(OFFSET($B77,1-AI$19,0) &lt;&gt; $B77,OFFSET($A77,1-AI$19,0) &lt;&gt; $A77), MAX(MATCH($A77,OFFSET($A77,1-AI$19,0):$A77,0),MATCH($B77,OFFSET($B77,1-AI$19,0):$B77,0))-AI$19,1-AI$19)),0):H77,OFFSET(AI$39,AI$19-1,0):OFFSET(AI$39,IF(ROW(H77)-AI$19&lt;1, 1-ROW(H77)+AI$19,IF(OR(OFFSET($A77,1-AI$19,0) &lt;&gt;$A77,OFFSET($B77,1-AI$19,0) &lt;&gt; $B77), MAX(MATCH($A77,OFFSET($A77,1-AI$19,0):$A77,0),MATCH($B77,OFFSET($B77,1-AI$19,0):$B77,0))-1,0)),0)),0)</f>
        <v>5.1279744299434729E-2</v>
      </c>
      <c r="AJ77" s="22">
        <f ca="1">IFERROR(SUMPRODUCT(OFFSET(I77,IF(ROW(I77)-AJ$19&lt;1,2-ROW(I77), IF(OR(OFFSET($B77,1-AJ$19,0) &lt;&gt; $B77,OFFSET($A77,1-AJ$19,0) &lt;&gt; $A77), MAX(MATCH($A77,OFFSET($A77,1-AJ$19,0):$A77,0),MATCH($B77,OFFSET($B77,1-AJ$19,0):$B77,0))-AJ$19,1-AJ$19)),0):I77,OFFSET(AJ$39,AJ$19-1,0):OFFSET(AJ$39,IF(ROW(I77)-AJ$19&lt;1, 1-ROW(I77)+AJ$19,IF(OR(OFFSET($A77,1-AJ$19,0) &lt;&gt;$A77,OFFSET($B77,1-AJ$19,0) &lt;&gt; $B77), MAX(MATCH($A77,OFFSET($A77,1-AJ$19,0):$A77,0),MATCH($B77,OFFSET($B77,1-AJ$19,0):$B77,0))-1,0)),0)),0)</f>
        <v>0</v>
      </c>
      <c r="AK77" s="22">
        <f ca="1">IFERROR(SUMPRODUCT(OFFSET(J77,IF(ROW(J77)-AK$19&lt;1,2-ROW(J77), IF(OR(OFFSET($B77,1-AK$19,0) &lt;&gt; $B77,OFFSET($A77,1-AK$19,0) &lt;&gt; $A77), MAX(MATCH($A77,OFFSET($A77,1-AK$19,0):$A77,0),MATCH($B77,OFFSET($B77,1-AK$19,0):$B77,0))-AK$19,1-AK$19)),0):J77,OFFSET(AK$39,AK$19-1,0):OFFSET(AK$39,IF(ROW(J77)-AK$19&lt;1, 1-ROW(J77)+AK$19,IF(OR(OFFSET($A77,1-AK$19,0) &lt;&gt;$A77,OFFSET($B77,1-AK$19,0) &lt;&gt; $B77), MAX(MATCH($A77,OFFSET($A77,1-AK$19,0):$A77,0),MATCH($B77,OFFSET($B77,1-AK$19,0):$B77,0))-1,0)),0)),0)</f>
        <v>0</v>
      </c>
      <c r="AL77" s="22">
        <f ca="1">IFERROR(SUMPRODUCT(OFFSET(K77,IF(ROW(K77)-AL$19&lt;1,2-ROW(K77), IF(OR(OFFSET($B77,1-AL$19,0) &lt;&gt; $B77,OFFSET($A77,1-AL$19,0) &lt;&gt; $A77), MAX(MATCH($A77,OFFSET($A77,1-AL$19,0):$A77,0),MATCH($B77,OFFSET($B77,1-AL$19,0):$B77,0))-AL$19,1-AL$19)),0):K77,OFFSET(AL$39,AL$19-1,0):OFFSET(AL$39,IF(ROW(K77)-AL$19&lt;1, 1-ROW(K77)+AL$19,IF(OR(OFFSET($A77,1-AL$19,0) &lt;&gt;$A77,OFFSET($B77,1-AL$19,0) &lt;&gt; $B77), MAX(MATCH($A77,OFFSET($A77,1-AL$19,0):$A77,0),MATCH($B77,OFFSET($B77,1-AL$19,0):$B77,0))-1,0)),0)),0)</f>
        <v>0</v>
      </c>
      <c r="AM77" s="22">
        <f ca="1">IFERROR(SUMPRODUCT(OFFSET(L77,IF(ROW(L77)-AM$19&lt;1,2-ROW(L77), IF(OR(OFFSET($B77,1-AM$19,0) &lt;&gt; $B77,OFFSET($A77,1-AM$19,0) &lt;&gt; $A77), MAX(MATCH($A77,OFFSET($A77,1-AM$19,0):$A77,0),MATCH($B77,OFFSET($B77,1-AM$19,0):$B77,0))-AM$19,1-AM$19)),0):L77,OFFSET(AM$39,AM$19-1,0):OFFSET(AM$39,IF(ROW(L77)-AM$19&lt;1, 1-ROW(L77)+AM$19,IF(OR(OFFSET($A77,1-AM$19,0) &lt;&gt;$A77,OFFSET($B77,1-AM$19,0) &lt;&gt; $B77), MAX(MATCH($A77,OFFSET($A77,1-AM$19,0):$A77,0),MATCH($B77,OFFSET($B77,1-AM$19,0):$B77,0))-1,0)),0)),0)</f>
        <v>0</v>
      </c>
      <c r="AN77" s="22">
        <f ca="1">IFERROR(SUMPRODUCT(OFFSET(M77,IF(ROW(M77)-AN$19&lt;1,2-ROW(M77), IF(OR(OFFSET($B77,1-AN$19,0) &lt;&gt; $B77,OFFSET($A77,1-AN$19,0) &lt;&gt; $A77), MAX(MATCH($A77,OFFSET($A77,1-AN$19,0):$A77,0),MATCH($B77,OFFSET($B77,1-AN$19,0):$B77,0))-AN$19,1-AN$19)),0):M77,OFFSET(AN$39,AN$19-1,0):OFFSET(AN$39,IF(ROW(M77)-AN$19&lt;1, 1-ROW(M77)+AN$19,IF(OR(OFFSET($A77,1-AN$19,0) &lt;&gt;$A77,OFFSET($B77,1-AN$19,0) &lt;&gt; $B77), MAX(MATCH($A77,OFFSET($A77,1-AN$19,0):$A77,0),MATCH($B77,OFFSET($B77,1-AN$19,0):$B77,0))-1,0)),0)),0)</f>
        <v>0</v>
      </c>
      <c r="AO77" s="22">
        <f ca="1">IFERROR(SUMPRODUCT(OFFSET(N77,IF(ROW(N77)-AO$19&lt;1,2-ROW(N77), IF(OR(OFFSET($B77,1-AO$19,0) &lt;&gt; $B77,OFFSET($A77,1-AO$19,0) &lt;&gt; $A77), MAX(MATCH($A77,OFFSET($A77,1-AO$19,0):$A77,0),MATCH($B77,OFFSET($B77,1-AO$19,0):$B77,0))-AO$19,1-AO$19)),0):N77,OFFSET(AO$39,AO$19-1,0):OFFSET(AO$39,IF(ROW(N77)-AO$19&lt;1, 1-ROW(N77)+AO$19,IF(OR(OFFSET($A77,1-AO$19,0) &lt;&gt;$A77,OFFSET($B77,1-AO$19,0) &lt;&gt; $B77), MAX(MATCH($A77,OFFSET($A77,1-AO$19,0):$A77,0),MATCH($B77,OFFSET($B77,1-AO$19,0):$B77,0))-1,0)),0)),0)</f>
        <v>0</v>
      </c>
      <c r="AP77" s="22">
        <f ca="1">IFERROR(SUMPRODUCT(OFFSET(O77,IF(ROW(O77)-AP$19&lt;1,2-ROW(O77), IF(OR(OFFSET($B77,1-AP$19,0) &lt;&gt; $B77,OFFSET($A77,1-AP$19,0) &lt;&gt; $A77), MAX(MATCH($A77,OFFSET($A77,1-AP$19,0):$A77,0),MATCH($B77,OFFSET($B77,1-AP$19,0):$B77,0))-AP$19,1-AP$19)),0):O77,OFFSET(AP$39,AP$19-1,0):OFFSET(AP$39,IF(ROW(O77)-AP$19&lt;1, 1-ROW(O77)+AP$19,IF(OR(OFFSET($A77,1-AP$19,0) &lt;&gt;$A77,OFFSET($B77,1-AP$19,0) &lt;&gt; $B77), MAX(MATCH($A77,OFFSET($A77,1-AP$19,0):$A77,0),MATCH($B77,OFFSET($B77,1-AP$19,0):$B77,0))-1,0)),0)),0)</f>
        <v>0</v>
      </c>
      <c r="AQ77" s="22">
        <f ca="1">IFERROR(SUMPRODUCT(OFFSET(P77,IF(ROW(P77)-AQ$19&lt;1,2-ROW(P77), IF(OR(OFFSET($B77,1-AQ$19,0) &lt;&gt; $B77,OFFSET($A77,1-AQ$19,0) &lt;&gt; $A77), MAX(MATCH($A77,OFFSET($A77,1-AQ$19,0):$A77,0),MATCH($B77,OFFSET($B77,1-AQ$19,0):$B77,0))-AQ$19,1-AQ$19)),0):P77,OFFSET(AQ$39,AQ$19-1,0):OFFSET(AQ$39,IF(ROW(P77)-AQ$19&lt;1, 1-ROW(P77)+AQ$19,IF(OR(OFFSET($A77,1-AQ$19,0) &lt;&gt;$A77,OFFSET($B77,1-AQ$19,0) &lt;&gt; $B77), MAX(MATCH($A77,OFFSET($A77,1-AQ$19,0):$A77,0),MATCH($B77,OFFSET($B77,1-AQ$19,0):$B77,0))-1,0)),0)),0)</f>
        <v>0</v>
      </c>
      <c r="AR77" s="22">
        <f ca="1">IFERROR(SUMPRODUCT(OFFSET(Q77,IF(ROW(Q77)-AR$19&lt;1,2-ROW(Q77), IF(OR(OFFSET($B77,1-AR$19,0) &lt;&gt; $B77,OFFSET($A77,1-AR$19,0) &lt;&gt; $A77), MAX(MATCH($A77,OFFSET($A77,1-AR$19,0):$A77,0),MATCH($B77,OFFSET($B77,1-AR$19,0):$B77,0))-AR$19,1-AR$19)),0):Q77,OFFSET(AR$39,AR$19-1,0):OFFSET(AR$39,IF(ROW(Q77)-AR$19&lt;1, 1-ROW(Q77)+AR$19,IF(OR(OFFSET($A77,1-AR$19,0) &lt;&gt;$A77,OFFSET($B77,1-AR$19,0) &lt;&gt; $B77), MAX(MATCH($A77,OFFSET($A77,1-AR$19,0):$A77,0),MATCH($B77,OFFSET($B77,1-AR$19,0):$B77,0))-1,0)),0)),0)</f>
        <v>0</v>
      </c>
      <c r="AS77" s="22">
        <f ca="1">IFERROR(SUMPRODUCT(OFFSET(R77,IF(ROW(R77)-AS$19&lt;1,2-ROW(R77), IF(OR(OFFSET($B77,1-AS$19,0) &lt;&gt; $B77,OFFSET($A77,1-AS$19,0) &lt;&gt; $A77), MAX(MATCH($A77,OFFSET($A77,1-AS$19,0):$A77,0),MATCH($B77,OFFSET($B77,1-AS$19,0):$B77,0))-AS$19,1-AS$19)),0):R77,OFFSET(AS$39,AS$19-1,0):OFFSET(AS$39,IF(ROW(R77)-AS$19&lt;1, 1-ROW(R77)+AS$19,IF(OR(OFFSET($A77,1-AS$19,0) &lt;&gt;$A77,OFFSET($B77,1-AS$19,0) &lt;&gt; $B77), MAX(MATCH($A77,OFFSET($A77,1-AS$19,0):$A77,0),MATCH($B77,OFFSET($B77,1-AS$19,0):$B77,0))-1,0)),0)),0)</f>
        <v>0</v>
      </c>
      <c r="AT77" s="22">
        <f ca="1">IFERROR(SUMPRODUCT(OFFSET(S77,IF(ROW(S77)-AT$19&lt;1,2-ROW(S77), IF(OR(OFFSET($B77,1-AT$19,0) &lt;&gt; $B77,OFFSET($A77,1-AT$19,0) &lt;&gt; $A77), MAX(MATCH($A77,OFFSET($A77,1-AT$19,0):$A77,0),MATCH($B77,OFFSET($B77,1-AT$19,0):$B77,0))-AT$19,1-AT$19)),0):S77,OFFSET(AT$39,AT$19-1,0):OFFSET(AT$39,IF(ROW(S77)-AT$19&lt;1, 1-ROW(S77)+AT$19,IF(OR(OFFSET($A77,1-AT$19,0) &lt;&gt;$A77,OFFSET($B77,1-AT$19,0) &lt;&gt; $B77), MAX(MATCH($A77,OFFSET($A77,1-AT$19,0):$A77,0),MATCH($B77,OFFSET($B77,1-AT$19,0):$B77,0))-1,0)),0)),0)</f>
        <v>0</v>
      </c>
      <c r="AU77" s="22">
        <f ca="1">IFERROR(SUMPRODUCT(OFFSET(T77,IF(ROW(T77)-AU$19&lt;1,2-ROW(T77), IF(OR(OFFSET($B77,1-AU$19,0) &lt;&gt; $B77,OFFSET($A77,1-AU$19,0) &lt;&gt; $A77), MAX(MATCH($A77,OFFSET($A77,1-AU$19,0):$A77,0),MATCH($B77,OFFSET($B77,1-AU$19,0):$B77,0))-AU$19,1-AU$19)),0):T77,OFFSET(AU$39,AU$19-1,0):OFFSET(AU$39,IF(ROW(T77)-AU$19&lt;1, 1-ROW(T77)+AU$19,IF(OR(OFFSET($A77,1-AU$19,0) &lt;&gt;$A77,OFFSET($B77,1-AU$19,0) &lt;&gt; $B77), MAX(MATCH($A77,OFFSET($A77,1-AU$19,0):$A77,0),MATCH($B77,OFFSET($B77,1-AU$19,0):$B77,0))-1,0)),0)),0)</f>
        <v>0</v>
      </c>
      <c r="AV77" s="22">
        <f ca="1">IFERROR(SUMPRODUCT(OFFSET(U77,IF(ROW(U77)-AV$19&lt;1,2-ROW(U77), IF(OR(OFFSET($B77,1-AV$19,0) &lt;&gt; $B77,OFFSET($A77,1-AV$19,0) &lt;&gt; $A77), MAX(MATCH($A77,OFFSET($A77,1-AV$19,0):$A77,0),MATCH($B77,OFFSET($B77,1-AV$19,0):$B77,0))-AV$19,1-AV$19)),0):U77,OFFSET(AV$39,AV$19-1,0):OFFSET(AV$39,IF(ROW(U77)-AV$19&lt;1, 1-ROW(U77)+AV$19,IF(OR(OFFSET($A77,1-AV$19,0) &lt;&gt;$A77,OFFSET($B77,1-AV$19,0) &lt;&gt; $B77), MAX(MATCH($A77,OFFSET($A77,1-AV$19,0):$A77,0),MATCH($B77,OFFSET($B77,1-AV$19,0):$B77,0))-1,0)),0)),0)</f>
        <v>0</v>
      </c>
      <c r="AW77" s="22">
        <f ca="1">IFERROR(SUMPRODUCT(OFFSET(V77,IF(ROW(V77)-AW$19&lt;1,2-ROW(V77), IF(OR(OFFSET($B77,1-AW$19,0) &lt;&gt; $B77,OFFSET($A77,1-AW$19,0) &lt;&gt; $A77), MAX(MATCH($A77,OFFSET($A77,1-AW$19,0):$A77,0),MATCH($B77,OFFSET($B77,1-AW$19,0):$B77,0))-AW$19,1-AW$19)),0):V77,OFFSET(AW$39,AW$19-1,0):OFFSET(AW$39,IF(ROW(V77)-AW$19&lt;1, 1-ROW(V77)+AW$19,IF(OR(OFFSET($A77,1-AW$19,0) &lt;&gt;$A77,OFFSET($B77,1-AW$19,0) &lt;&gt; $B77), MAX(MATCH($A77,OFFSET($A77,1-AW$19,0):$A77,0),MATCH($B77,OFFSET($B77,1-AW$19,0):$B77,0))-1,0)),0)),0)</f>
        <v>0</v>
      </c>
      <c r="AX77" s="22">
        <f ca="1">IFERROR(SUMPRODUCT(OFFSET(W77,IF(ROW(W77)-AX$19&lt;1,2-ROW(W77), IF(OR(OFFSET($B77,1-AX$19,0) &lt;&gt; $B77,OFFSET($A77,1-AX$19,0) &lt;&gt; $A77), MAX(MATCH($A77,OFFSET($A77,1-AX$19,0):$A77,0),MATCH($B77,OFFSET($B77,1-AX$19,0):$B77,0))-AX$19,1-AX$19)),0):W77,OFFSET(AX$39,AX$19-1,0):OFFSET(AX$39,IF(ROW(W77)-AX$19&lt;1, 1-ROW(W77)+AX$19,IF(OR(OFFSET($A77,1-AX$19,0) &lt;&gt;$A77,OFFSET($B77,1-AX$19,0) &lt;&gt; $B77), MAX(MATCH($A77,OFFSET($A77,1-AX$19,0):$A77,0),MATCH($B77,OFFSET($B77,1-AX$19,0):$B77,0))-1,0)),0)),0)</f>
        <v>0</v>
      </c>
      <c r="AY77" s="22">
        <f ca="1">IFERROR(SUMPRODUCT(OFFSET(X77,IF(ROW(X77)-AY$19&lt;1,2-ROW(X77), IF(OR(OFFSET($B77,1-AY$19,0) &lt;&gt; $B77,OFFSET($A77,1-AY$19,0) &lt;&gt; $A77), MAX(MATCH($A77,OFFSET($A77,1-AY$19,0):$A77,0),MATCH($B77,OFFSET($B77,1-AY$19,0):$B77,0))-AY$19,1-AY$19)),0):X77,OFFSET(AY$39,AY$19-1,0):OFFSET(AY$39,IF(ROW(X77)-AY$19&lt;1, 1-ROW(X77)+AY$19,IF(OR(OFFSET($A77,1-AY$19,0) &lt;&gt;$A77,OFFSET($B77,1-AY$19,0) &lt;&gt; $B77), MAX(MATCH($A77,OFFSET($A77,1-AY$19,0):$A77,0),MATCH($B77,OFFSET($B77,1-AY$19,0):$B77,0))-1,0)),0)),0)</f>
        <v>0</v>
      </c>
      <c r="AZ77" s="22">
        <f ca="1">IFERROR(SUMPRODUCT(OFFSET(Y77,IF(ROW(Y77)-AZ$19&lt;1,2-ROW(Y77), IF(OR(OFFSET($B77,1-AZ$19,0) &lt;&gt; $B77,OFFSET($A77,1-AZ$19,0) &lt;&gt; $A77), MAX(MATCH($A77,OFFSET($A77,1-AZ$19,0):$A77,0),MATCH($B77,OFFSET($B77,1-AZ$19,0):$B77,0))-AZ$19,1-AZ$19)),0):Y77,OFFSET(AZ$39,AZ$19-1,0):OFFSET(AZ$39,IF(ROW(Y77)-AZ$19&lt;1, 1-ROW(Y77)+AZ$19,IF(OR(OFFSET($A77,1-AZ$19,0) &lt;&gt;$A77,OFFSET($B77,1-AZ$19,0) &lt;&gt; $B77), MAX(MATCH($A77,OFFSET($A77,1-AZ$19,0):$A77,0),MATCH($B77,OFFSET($B77,1-AZ$19,0):$B77,0))-1,0)),0)),0)</f>
        <v>0</v>
      </c>
      <c r="BA77" s="22">
        <f ca="1">IFERROR(SUMPRODUCT(OFFSET(Z77,IF(ROW(Z77)-BA$19&lt;1,2-ROW(Z77), IF(OR(OFFSET($B77,1-BA$19,0) &lt;&gt; $B77,OFFSET($A77,1-BA$19,0) &lt;&gt; $A77), MAX(MATCH($A77,OFFSET($A77,1-BA$19,0):$A77,0),MATCH($B77,OFFSET($B77,1-BA$19,0):$B77,0))-BA$19,1-BA$19)),0):Z77,OFFSET(BA$39,BA$19-1,0):OFFSET(BA$39,IF(ROW(Z77)-BA$19&lt;1, 1-ROW(Z77)+BA$19,IF(OR(OFFSET($A77,1-BA$19,0) &lt;&gt;$A77,OFFSET($B77,1-BA$19,0) &lt;&gt; $B77), MAX(MATCH($A77,OFFSET($A77,1-BA$19,0):$A77,0),MATCH($B77,OFFSET($B77,1-BA$19,0):$B77,0))-1,0)),0)),0)</f>
        <v>0</v>
      </c>
      <c r="BD77">
        <f t="shared" ca="1" si="12"/>
        <v>0</v>
      </c>
      <c r="BE77">
        <f t="shared" ca="1" si="13"/>
        <v>0</v>
      </c>
      <c r="BF77">
        <f t="shared" ca="1" si="14"/>
        <v>0</v>
      </c>
      <c r="BG77">
        <f t="shared" ca="1" si="15"/>
        <v>0</v>
      </c>
      <c r="BH77">
        <f t="shared" ca="1" si="16"/>
        <v>0</v>
      </c>
      <c r="BI77">
        <f t="shared" ca="1" si="17"/>
        <v>0</v>
      </c>
      <c r="BJ77">
        <f t="shared" ca="1" si="18"/>
        <v>0</v>
      </c>
      <c r="BK77">
        <f t="shared" ca="1" si="19"/>
        <v>0</v>
      </c>
      <c r="BL77">
        <f t="shared" ca="1" si="20"/>
        <v>0</v>
      </c>
      <c r="BM77">
        <f t="shared" ca="1" si="21"/>
        <v>0</v>
      </c>
      <c r="BN77">
        <f t="shared" ca="1" si="22"/>
        <v>0</v>
      </c>
      <c r="BO77" t="e">
        <f>#REF!*#REF!</f>
        <v>#REF!</v>
      </c>
      <c r="BP77" t="e">
        <f>#REF!*#REF!</f>
        <v>#REF!</v>
      </c>
      <c r="BQ77" t="e">
        <f>#REF!*#REF!</f>
        <v>#REF!</v>
      </c>
      <c r="BR77" t="e">
        <f>#REF!*#REF!</f>
        <v>#REF!</v>
      </c>
      <c r="BS77" t="e">
        <f>#REF!*#REF!</f>
        <v>#REF!</v>
      </c>
      <c r="BT77" t="e">
        <f>#REF!*#REF!</f>
        <v>#REF!</v>
      </c>
      <c r="BU77" t="e">
        <f>#REF!*#REF!</f>
        <v>#REF!</v>
      </c>
      <c r="BV77" t="e">
        <f>#REF!*#REF!</f>
        <v>#REF!</v>
      </c>
      <c r="BW77" t="e">
        <f>#REF!*#REF!</f>
        <v>#REF!</v>
      </c>
      <c r="BX77" t="e">
        <f>#REF!*#REF!</f>
        <v>#REF!</v>
      </c>
      <c r="BY77" t="e">
        <f>#REF!*#REF!</f>
        <v>#REF!</v>
      </c>
      <c r="BZ77" t="e">
        <f>#REF!*#REF!</f>
        <v>#REF!</v>
      </c>
      <c r="CA77" t="e">
        <f>#REF!*#REF!</f>
        <v>#REF!</v>
      </c>
      <c r="CB77" t="e">
        <f>#REF!*#REF!</f>
        <v>#REF!</v>
      </c>
      <c r="CC77" t="e">
        <f>#REF!*#REF!</f>
        <v>#REF!</v>
      </c>
      <c r="CD77" t="e">
        <f>#REF!*#REF!</f>
        <v>#REF!</v>
      </c>
      <c r="CE77" t="e">
        <f>#REF!*#REF!</f>
        <v>#REF!</v>
      </c>
      <c r="CF77" t="e">
        <f>#REF!*#REF!</f>
        <v>#REF!</v>
      </c>
      <c r="CG77" t="e">
        <f>#REF!*#REF!</f>
        <v>#REF!</v>
      </c>
      <c r="CH77" t="e">
        <f>#REF!*#REF!</f>
        <v>#REF!</v>
      </c>
      <c r="CI77" t="e">
        <f>#REF!*#REF!</f>
        <v>#REF!</v>
      </c>
      <c r="CJ77" t="e">
        <f>#REF!*#REF!</f>
        <v>#REF!</v>
      </c>
      <c r="CK77" t="e">
        <f>#REF!*#REF!</f>
        <v>#REF!</v>
      </c>
      <c r="CL77" t="e">
        <f>#REF!*#REF!</f>
        <v>#REF!</v>
      </c>
      <c r="CM77" t="e">
        <f>#REF!*#REF!</f>
        <v>#REF!</v>
      </c>
      <c r="CN77" t="e">
        <f>#REF!*#REF!</f>
        <v>#REF!</v>
      </c>
      <c r="CO77" t="e">
        <f>#REF!*#REF!</f>
        <v>#REF!</v>
      </c>
      <c r="CP77" t="e">
        <f>#REF!*#REF!</f>
        <v>#REF!</v>
      </c>
      <c r="CQ77" t="e">
        <f>#REF!*#REF!</f>
        <v>#REF!</v>
      </c>
      <c r="CR77" t="e">
        <f>#REF!*#REF!</f>
        <v>#REF!</v>
      </c>
      <c r="CS77" t="e">
        <f>#REF!*#REF!</f>
        <v>#REF!</v>
      </c>
      <c r="CT77" t="e">
        <f>#REF!*#REF!</f>
        <v>#REF!</v>
      </c>
      <c r="CU77" t="e">
        <f>#REF!*#REF!</f>
        <v>#REF!</v>
      </c>
      <c r="CV77" t="e">
        <f>#REF!*#REF!</f>
        <v>#REF!</v>
      </c>
      <c r="CW77" t="e">
        <f>#REF!*#REF!</f>
        <v>#REF!</v>
      </c>
      <c r="CX77" t="e">
        <f>#REF!*#REF!</f>
        <v>#REF!</v>
      </c>
      <c r="CY77" t="e">
        <f>#REF!*#REF!</f>
        <v>#REF!</v>
      </c>
      <c r="CZ77" t="e">
        <f>#REF!*#REF!</f>
        <v>#REF!</v>
      </c>
      <c r="DA77" t="e">
        <f>#REF!*#REF!</f>
        <v>#REF!</v>
      </c>
      <c r="DB77" t="e">
        <f>#REF!*#REF!</f>
        <v>#REF!</v>
      </c>
      <c r="DC77" t="e">
        <f>#REF!*#REF!</f>
        <v>#REF!</v>
      </c>
      <c r="DD77" t="e">
        <f>#REF!*#REF!</f>
        <v>#REF!</v>
      </c>
    </row>
    <row r="78" spans="1:108" x14ac:dyDescent="0.25">
      <c r="A78" s="60" t="s">
        <v>113</v>
      </c>
      <c r="B78" s="60" t="s">
        <v>113</v>
      </c>
      <c r="C78" s="58">
        <v>44025</v>
      </c>
      <c r="D78" s="57">
        <v>0</v>
      </c>
      <c r="E78" s="57">
        <v>0</v>
      </c>
      <c r="F78" s="57">
        <v>41.876331999999998</v>
      </c>
      <c r="G78" s="57">
        <v>0</v>
      </c>
      <c r="H78" s="57">
        <v>3.9355000000000001E-2</v>
      </c>
      <c r="I78" s="57">
        <v>0</v>
      </c>
      <c r="Z78" s="26"/>
      <c r="AA78" s="26"/>
      <c r="AE78" s="22">
        <f ca="1">IFERROR(SUMPRODUCT(OFFSET(D78,IF(ROW(D78)-AE$19&lt;1,2-ROW(D78), IF(OR(OFFSET($B78,1-AE$19,0) &lt;&gt; $B78,OFFSET($A78,1-AE$19,0) &lt;&gt; $A78), MAX(MATCH($A78,OFFSET($A78,1-AE$19,0):$A78,0),MATCH($B78,OFFSET($B78,1-AE$19,0):$B78,0))-AE$19,1-AE$19)),0):D78,OFFSET(AE$39,AE$19-1,0):OFFSET(AE$39,IF(ROW(D78)-AE$19&lt;1, 1-ROW(D78)+AE$19,IF(OR(OFFSET($A78,1-AE$19,0) &lt;&gt;$A78,OFFSET($B78,1-AE$19,0) &lt;&gt; $B78), MAX(MATCH($A78,OFFSET($A78,1-AE$19,0):$A78,0),MATCH($B78,OFFSET($B78,1-AE$19,0):$B78,0))-1,0)),0)),0)</f>
        <v>0</v>
      </c>
      <c r="AF78" s="22">
        <f ca="1">IFERROR(SUMPRODUCT(OFFSET(E78,IF(ROW(E78)-AF$19&lt;1,2-ROW(E78), IF(OR(OFFSET($B78,1-AF$19,0) &lt;&gt; $B78,OFFSET($A78,1-AF$19,0) &lt;&gt; $A78), MAX(MATCH($A78,OFFSET($A78,1-AF$19,0):$A78,0),MATCH($B78,OFFSET($B78,1-AF$19,0):$B78,0))-AF$19,1-AF$19)),0):E78,OFFSET(AF$39,AF$19-1,0):OFFSET(AF$39,IF(ROW(E78)-AF$19&lt;1, 1-ROW(E78)+AF$19,IF(OR(OFFSET($A78,1-AF$19,0) &lt;&gt;$A78,OFFSET($B78,1-AF$19,0) &lt;&gt; $B78), MAX(MATCH($A78,OFFSET($A78,1-AF$19,0):$A78,0),MATCH($B78,OFFSET($B78,1-AF$19,0):$B78,0))-1,0)),0)),0)</f>
        <v>0</v>
      </c>
      <c r="AG78" s="22">
        <f ca="1">IFERROR(SUMPRODUCT(OFFSET(F78,IF(ROW(F78)-AG$19&lt;1,2-ROW(F78), IF(OR(OFFSET($B78,1-AG$19,0) &lt;&gt; $B78,OFFSET($A78,1-AG$19,0) &lt;&gt; $A78), MAX(MATCH($A78,OFFSET($A78,1-AG$19,0):$A78,0),MATCH($B78,OFFSET($B78,1-AG$19,0):$B78,0))-AG$19,1-AG$19)),0):F78,OFFSET(AG$39,AG$19-1,0):OFFSET(AG$39,IF(ROW(F78)-AG$19&lt;1, 1-ROW(F78)+AG$19,IF(OR(OFFSET($A78,1-AG$19,0) &lt;&gt;$A78,OFFSET($B78,1-AG$19,0) &lt;&gt; $B78), MAX(MATCH($A78,OFFSET($A78,1-AG$19,0):$A78,0),MATCH($B78,OFFSET($B78,1-AG$19,0):$B78,0))-1,0)),0)),0)</f>
        <v>36.493126009581289</v>
      </c>
      <c r="AH78" s="22">
        <f ca="1">IFERROR(SUMPRODUCT(OFFSET(G78,IF(ROW(G78)-AH$19&lt;1,2-ROW(G78), IF(OR(OFFSET($B78,1-AH$19,0) &lt;&gt; $B78,OFFSET($A78,1-AH$19,0) &lt;&gt; $A78), MAX(MATCH($A78,OFFSET($A78,1-AH$19,0):$A78,0),MATCH($B78,OFFSET($B78,1-AH$19,0):$B78,0))-AH$19,1-AH$19)),0):G78,OFFSET(AH$39,AH$19-1,0):OFFSET(AH$39,IF(ROW(G78)-AH$19&lt;1, 1-ROW(G78)+AH$19,IF(OR(OFFSET($A78,1-AH$19,0) &lt;&gt;$A78,OFFSET($B78,1-AH$19,0) &lt;&gt; $B78), MAX(MATCH($A78,OFFSET($A78,1-AH$19,0):$A78,0),MATCH($B78,OFFSET($B78,1-AH$19,0):$B78,0))-1,0)),0)),0)</f>
        <v>0</v>
      </c>
      <c r="AI78" s="22">
        <f ca="1">IFERROR(SUMPRODUCT(OFFSET(H78,IF(ROW(H78)-AI$19&lt;1,2-ROW(H78), IF(OR(OFFSET($B78,1-AI$19,0) &lt;&gt; $B78,OFFSET($A78,1-AI$19,0) &lt;&gt; $A78), MAX(MATCH($A78,OFFSET($A78,1-AI$19,0):$A78,0),MATCH($B78,OFFSET($B78,1-AI$19,0):$B78,0))-AI$19,1-AI$19)),0):H78,OFFSET(AI$39,AI$19-1,0):OFFSET(AI$39,IF(ROW(H78)-AI$19&lt;1, 1-ROW(H78)+AI$19,IF(OR(OFFSET($A78,1-AI$19,0) &lt;&gt;$A78,OFFSET($B78,1-AI$19,0) &lt;&gt; $B78), MAX(MATCH($A78,OFFSET($A78,1-AI$19,0):$A78,0),MATCH($B78,OFFSET($B78,1-AI$19,0):$B78,0))-1,0)),0)),0)</f>
        <v>5.0731001852321461E-2</v>
      </c>
      <c r="AJ78" s="22">
        <f ca="1">IFERROR(SUMPRODUCT(OFFSET(I78,IF(ROW(I78)-AJ$19&lt;1,2-ROW(I78), IF(OR(OFFSET($B78,1-AJ$19,0) &lt;&gt; $B78,OFFSET($A78,1-AJ$19,0) &lt;&gt; $A78), MAX(MATCH($A78,OFFSET($A78,1-AJ$19,0):$A78,0),MATCH($B78,OFFSET($B78,1-AJ$19,0):$B78,0))-AJ$19,1-AJ$19)),0):I78,OFFSET(AJ$39,AJ$19-1,0):OFFSET(AJ$39,IF(ROW(I78)-AJ$19&lt;1, 1-ROW(I78)+AJ$19,IF(OR(OFFSET($A78,1-AJ$19,0) &lt;&gt;$A78,OFFSET($B78,1-AJ$19,0) &lt;&gt; $B78), MAX(MATCH($A78,OFFSET($A78,1-AJ$19,0):$A78,0),MATCH($B78,OFFSET($B78,1-AJ$19,0):$B78,0))-1,0)),0)),0)</f>
        <v>0</v>
      </c>
      <c r="AK78" s="22">
        <f ca="1">IFERROR(SUMPRODUCT(OFFSET(J78,IF(ROW(J78)-AK$19&lt;1,2-ROW(J78), IF(OR(OFFSET($B78,1-AK$19,0) &lt;&gt; $B78,OFFSET($A78,1-AK$19,0) &lt;&gt; $A78), MAX(MATCH($A78,OFFSET($A78,1-AK$19,0):$A78,0),MATCH($B78,OFFSET($B78,1-AK$19,0):$B78,0))-AK$19,1-AK$19)),0):J78,OFFSET(AK$39,AK$19-1,0):OFFSET(AK$39,IF(ROW(J78)-AK$19&lt;1, 1-ROW(J78)+AK$19,IF(OR(OFFSET($A78,1-AK$19,0) &lt;&gt;$A78,OFFSET($B78,1-AK$19,0) &lt;&gt; $B78), MAX(MATCH($A78,OFFSET($A78,1-AK$19,0):$A78,0),MATCH($B78,OFFSET($B78,1-AK$19,0):$B78,0))-1,0)),0)),0)</f>
        <v>0</v>
      </c>
      <c r="AL78" s="22">
        <f ca="1">IFERROR(SUMPRODUCT(OFFSET(K78,IF(ROW(K78)-AL$19&lt;1,2-ROW(K78), IF(OR(OFFSET($B78,1-AL$19,0) &lt;&gt; $B78,OFFSET($A78,1-AL$19,0) &lt;&gt; $A78), MAX(MATCH($A78,OFFSET($A78,1-AL$19,0):$A78,0),MATCH($B78,OFFSET($B78,1-AL$19,0):$B78,0))-AL$19,1-AL$19)),0):K78,OFFSET(AL$39,AL$19-1,0):OFFSET(AL$39,IF(ROW(K78)-AL$19&lt;1, 1-ROW(K78)+AL$19,IF(OR(OFFSET($A78,1-AL$19,0) &lt;&gt;$A78,OFFSET($B78,1-AL$19,0) &lt;&gt; $B78), MAX(MATCH($A78,OFFSET($A78,1-AL$19,0):$A78,0),MATCH($B78,OFFSET($B78,1-AL$19,0):$B78,0))-1,0)),0)),0)</f>
        <v>0</v>
      </c>
      <c r="AM78" s="22">
        <f ca="1">IFERROR(SUMPRODUCT(OFFSET(L78,IF(ROW(L78)-AM$19&lt;1,2-ROW(L78), IF(OR(OFFSET($B78,1-AM$19,0) &lt;&gt; $B78,OFFSET($A78,1-AM$19,0) &lt;&gt; $A78), MAX(MATCH($A78,OFFSET($A78,1-AM$19,0):$A78,0),MATCH($B78,OFFSET($B78,1-AM$19,0):$B78,0))-AM$19,1-AM$19)),0):L78,OFFSET(AM$39,AM$19-1,0):OFFSET(AM$39,IF(ROW(L78)-AM$19&lt;1, 1-ROW(L78)+AM$19,IF(OR(OFFSET($A78,1-AM$19,0) &lt;&gt;$A78,OFFSET($B78,1-AM$19,0) &lt;&gt; $B78), MAX(MATCH($A78,OFFSET($A78,1-AM$19,0):$A78,0),MATCH($B78,OFFSET($B78,1-AM$19,0):$B78,0))-1,0)),0)),0)</f>
        <v>0</v>
      </c>
      <c r="AN78" s="22">
        <f ca="1">IFERROR(SUMPRODUCT(OFFSET(M78,IF(ROW(M78)-AN$19&lt;1,2-ROW(M78), IF(OR(OFFSET($B78,1-AN$19,0) &lt;&gt; $B78,OFFSET($A78,1-AN$19,0) &lt;&gt; $A78), MAX(MATCH($A78,OFFSET($A78,1-AN$19,0):$A78,0),MATCH($B78,OFFSET($B78,1-AN$19,0):$B78,0))-AN$19,1-AN$19)),0):M78,OFFSET(AN$39,AN$19-1,0):OFFSET(AN$39,IF(ROW(M78)-AN$19&lt;1, 1-ROW(M78)+AN$19,IF(OR(OFFSET($A78,1-AN$19,0) &lt;&gt;$A78,OFFSET($B78,1-AN$19,0) &lt;&gt; $B78), MAX(MATCH($A78,OFFSET($A78,1-AN$19,0):$A78,0),MATCH($B78,OFFSET($B78,1-AN$19,0):$B78,0))-1,0)),0)),0)</f>
        <v>0</v>
      </c>
      <c r="AO78" s="22">
        <f ca="1">IFERROR(SUMPRODUCT(OFFSET(N78,IF(ROW(N78)-AO$19&lt;1,2-ROW(N78), IF(OR(OFFSET($B78,1-AO$19,0) &lt;&gt; $B78,OFFSET($A78,1-AO$19,0) &lt;&gt; $A78), MAX(MATCH($A78,OFFSET($A78,1-AO$19,0):$A78,0),MATCH($B78,OFFSET($B78,1-AO$19,0):$B78,0))-AO$19,1-AO$19)),0):N78,OFFSET(AO$39,AO$19-1,0):OFFSET(AO$39,IF(ROW(N78)-AO$19&lt;1, 1-ROW(N78)+AO$19,IF(OR(OFFSET($A78,1-AO$19,0) &lt;&gt;$A78,OFFSET($B78,1-AO$19,0) &lt;&gt; $B78), MAX(MATCH($A78,OFFSET($A78,1-AO$19,0):$A78,0),MATCH($B78,OFFSET($B78,1-AO$19,0):$B78,0))-1,0)),0)),0)</f>
        <v>0</v>
      </c>
      <c r="AP78" s="22">
        <f ca="1">IFERROR(SUMPRODUCT(OFFSET(O78,IF(ROW(O78)-AP$19&lt;1,2-ROW(O78), IF(OR(OFFSET($B78,1-AP$19,0) &lt;&gt; $B78,OFFSET($A78,1-AP$19,0) &lt;&gt; $A78), MAX(MATCH($A78,OFFSET($A78,1-AP$19,0):$A78,0),MATCH($B78,OFFSET($B78,1-AP$19,0):$B78,0))-AP$19,1-AP$19)),0):O78,OFFSET(AP$39,AP$19-1,0):OFFSET(AP$39,IF(ROW(O78)-AP$19&lt;1, 1-ROW(O78)+AP$19,IF(OR(OFFSET($A78,1-AP$19,0) &lt;&gt;$A78,OFFSET($B78,1-AP$19,0) &lt;&gt; $B78), MAX(MATCH($A78,OFFSET($A78,1-AP$19,0):$A78,0),MATCH($B78,OFFSET($B78,1-AP$19,0):$B78,0))-1,0)),0)),0)</f>
        <v>0</v>
      </c>
      <c r="AQ78" s="22">
        <f ca="1">IFERROR(SUMPRODUCT(OFFSET(P78,IF(ROW(P78)-AQ$19&lt;1,2-ROW(P78), IF(OR(OFFSET($B78,1-AQ$19,0) &lt;&gt; $B78,OFFSET($A78,1-AQ$19,0) &lt;&gt; $A78), MAX(MATCH($A78,OFFSET($A78,1-AQ$19,0):$A78,0),MATCH($B78,OFFSET($B78,1-AQ$19,0):$B78,0))-AQ$19,1-AQ$19)),0):P78,OFFSET(AQ$39,AQ$19-1,0):OFFSET(AQ$39,IF(ROW(P78)-AQ$19&lt;1, 1-ROW(P78)+AQ$19,IF(OR(OFFSET($A78,1-AQ$19,0) &lt;&gt;$A78,OFFSET($B78,1-AQ$19,0) &lt;&gt; $B78), MAX(MATCH($A78,OFFSET($A78,1-AQ$19,0):$A78,0),MATCH($B78,OFFSET($B78,1-AQ$19,0):$B78,0))-1,0)),0)),0)</f>
        <v>0</v>
      </c>
      <c r="AR78" s="22">
        <f ca="1">IFERROR(SUMPRODUCT(OFFSET(Q78,IF(ROW(Q78)-AR$19&lt;1,2-ROW(Q78), IF(OR(OFFSET($B78,1-AR$19,0) &lt;&gt; $B78,OFFSET($A78,1-AR$19,0) &lt;&gt; $A78), MAX(MATCH($A78,OFFSET($A78,1-AR$19,0):$A78,0),MATCH($B78,OFFSET($B78,1-AR$19,0):$B78,0))-AR$19,1-AR$19)),0):Q78,OFFSET(AR$39,AR$19-1,0):OFFSET(AR$39,IF(ROW(Q78)-AR$19&lt;1, 1-ROW(Q78)+AR$19,IF(OR(OFFSET($A78,1-AR$19,0) &lt;&gt;$A78,OFFSET($B78,1-AR$19,0) &lt;&gt; $B78), MAX(MATCH($A78,OFFSET($A78,1-AR$19,0):$A78,0),MATCH($B78,OFFSET($B78,1-AR$19,0):$B78,0))-1,0)),0)),0)</f>
        <v>0</v>
      </c>
      <c r="AS78" s="22">
        <f ca="1">IFERROR(SUMPRODUCT(OFFSET(R78,IF(ROW(R78)-AS$19&lt;1,2-ROW(R78), IF(OR(OFFSET($B78,1-AS$19,0) &lt;&gt; $B78,OFFSET($A78,1-AS$19,0) &lt;&gt; $A78), MAX(MATCH($A78,OFFSET($A78,1-AS$19,0):$A78,0),MATCH($B78,OFFSET($B78,1-AS$19,0):$B78,0))-AS$19,1-AS$19)),0):R78,OFFSET(AS$39,AS$19-1,0):OFFSET(AS$39,IF(ROW(R78)-AS$19&lt;1, 1-ROW(R78)+AS$19,IF(OR(OFFSET($A78,1-AS$19,0) &lt;&gt;$A78,OFFSET($B78,1-AS$19,0) &lt;&gt; $B78), MAX(MATCH($A78,OFFSET($A78,1-AS$19,0):$A78,0),MATCH($B78,OFFSET($B78,1-AS$19,0):$B78,0))-1,0)),0)),0)</f>
        <v>0</v>
      </c>
      <c r="AT78" s="22">
        <f ca="1">IFERROR(SUMPRODUCT(OFFSET(S78,IF(ROW(S78)-AT$19&lt;1,2-ROW(S78), IF(OR(OFFSET($B78,1-AT$19,0) &lt;&gt; $B78,OFFSET($A78,1-AT$19,0) &lt;&gt; $A78), MAX(MATCH($A78,OFFSET($A78,1-AT$19,0):$A78,0),MATCH($B78,OFFSET($B78,1-AT$19,0):$B78,0))-AT$19,1-AT$19)),0):S78,OFFSET(AT$39,AT$19-1,0):OFFSET(AT$39,IF(ROW(S78)-AT$19&lt;1, 1-ROW(S78)+AT$19,IF(OR(OFFSET($A78,1-AT$19,0) &lt;&gt;$A78,OFFSET($B78,1-AT$19,0) &lt;&gt; $B78), MAX(MATCH($A78,OFFSET($A78,1-AT$19,0):$A78,0),MATCH($B78,OFFSET($B78,1-AT$19,0):$B78,0))-1,0)),0)),0)</f>
        <v>0</v>
      </c>
      <c r="AU78" s="22">
        <f ca="1">IFERROR(SUMPRODUCT(OFFSET(T78,IF(ROW(T78)-AU$19&lt;1,2-ROW(T78), IF(OR(OFFSET($B78,1-AU$19,0) &lt;&gt; $B78,OFFSET($A78,1-AU$19,0) &lt;&gt; $A78), MAX(MATCH($A78,OFFSET($A78,1-AU$19,0):$A78,0),MATCH($B78,OFFSET($B78,1-AU$19,0):$B78,0))-AU$19,1-AU$19)),0):T78,OFFSET(AU$39,AU$19-1,0):OFFSET(AU$39,IF(ROW(T78)-AU$19&lt;1, 1-ROW(T78)+AU$19,IF(OR(OFFSET($A78,1-AU$19,0) &lt;&gt;$A78,OFFSET($B78,1-AU$19,0) &lt;&gt; $B78), MAX(MATCH($A78,OFFSET($A78,1-AU$19,0):$A78,0),MATCH($B78,OFFSET($B78,1-AU$19,0):$B78,0))-1,0)),0)),0)</f>
        <v>0</v>
      </c>
      <c r="AV78" s="22">
        <f ca="1">IFERROR(SUMPRODUCT(OFFSET(U78,IF(ROW(U78)-AV$19&lt;1,2-ROW(U78), IF(OR(OFFSET($B78,1-AV$19,0) &lt;&gt; $B78,OFFSET($A78,1-AV$19,0) &lt;&gt; $A78), MAX(MATCH($A78,OFFSET($A78,1-AV$19,0):$A78,0),MATCH($B78,OFFSET($B78,1-AV$19,0):$B78,0))-AV$19,1-AV$19)),0):U78,OFFSET(AV$39,AV$19-1,0):OFFSET(AV$39,IF(ROW(U78)-AV$19&lt;1, 1-ROW(U78)+AV$19,IF(OR(OFFSET($A78,1-AV$19,0) &lt;&gt;$A78,OFFSET($B78,1-AV$19,0) &lt;&gt; $B78), MAX(MATCH($A78,OFFSET($A78,1-AV$19,0):$A78,0),MATCH($B78,OFFSET($B78,1-AV$19,0):$B78,0))-1,0)),0)),0)</f>
        <v>0</v>
      </c>
      <c r="AW78" s="22">
        <f ca="1">IFERROR(SUMPRODUCT(OFFSET(V78,IF(ROW(V78)-AW$19&lt;1,2-ROW(V78), IF(OR(OFFSET($B78,1-AW$19,0) &lt;&gt; $B78,OFFSET($A78,1-AW$19,0) &lt;&gt; $A78), MAX(MATCH($A78,OFFSET($A78,1-AW$19,0):$A78,0),MATCH($B78,OFFSET($B78,1-AW$19,0):$B78,0))-AW$19,1-AW$19)),0):V78,OFFSET(AW$39,AW$19-1,0):OFFSET(AW$39,IF(ROW(V78)-AW$19&lt;1, 1-ROW(V78)+AW$19,IF(OR(OFFSET($A78,1-AW$19,0) &lt;&gt;$A78,OFFSET($B78,1-AW$19,0) &lt;&gt; $B78), MAX(MATCH($A78,OFFSET($A78,1-AW$19,0):$A78,0),MATCH($B78,OFFSET($B78,1-AW$19,0):$B78,0))-1,0)),0)),0)</f>
        <v>0</v>
      </c>
      <c r="AX78" s="22">
        <f ca="1">IFERROR(SUMPRODUCT(OFFSET(W78,IF(ROW(W78)-AX$19&lt;1,2-ROW(W78), IF(OR(OFFSET($B78,1-AX$19,0) &lt;&gt; $B78,OFFSET($A78,1-AX$19,0) &lt;&gt; $A78), MAX(MATCH($A78,OFFSET($A78,1-AX$19,0):$A78,0),MATCH($B78,OFFSET($B78,1-AX$19,0):$B78,0))-AX$19,1-AX$19)),0):W78,OFFSET(AX$39,AX$19-1,0):OFFSET(AX$39,IF(ROW(W78)-AX$19&lt;1, 1-ROW(W78)+AX$19,IF(OR(OFFSET($A78,1-AX$19,0) &lt;&gt;$A78,OFFSET($B78,1-AX$19,0) &lt;&gt; $B78), MAX(MATCH($A78,OFFSET($A78,1-AX$19,0):$A78,0),MATCH($B78,OFFSET($B78,1-AX$19,0):$B78,0))-1,0)),0)),0)</f>
        <v>0</v>
      </c>
      <c r="AY78" s="22">
        <f ca="1">IFERROR(SUMPRODUCT(OFFSET(X78,IF(ROW(X78)-AY$19&lt;1,2-ROW(X78), IF(OR(OFFSET($B78,1-AY$19,0) &lt;&gt; $B78,OFFSET($A78,1-AY$19,0) &lt;&gt; $A78), MAX(MATCH($A78,OFFSET($A78,1-AY$19,0):$A78,0),MATCH($B78,OFFSET($B78,1-AY$19,0):$B78,0))-AY$19,1-AY$19)),0):X78,OFFSET(AY$39,AY$19-1,0):OFFSET(AY$39,IF(ROW(X78)-AY$19&lt;1, 1-ROW(X78)+AY$19,IF(OR(OFFSET($A78,1-AY$19,0) &lt;&gt;$A78,OFFSET($B78,1-AY$19,0) &lt;&gt; $B78), MAX(MATCH($A78,OFFSET($A78,1-AY$19,0):$A78,0),MATCH($B78,OFFSET($B78,1-AY$19,0):$B78,0))-1,0)),0)),0)</f>
        <v>0</v>
      </c>
      <c r="AZ78" s="22">
        <f ca="1">IFERROR(SUMPRODUCT(OFFSET(Y78,IF(ROW(Y78)-AZ$19&lt;1,2-ROW(Y78), IF(OR(OFFSET($B78,1-AZ$19,0) &lt;&gt; $B78,OFFSET($A78,1-AZ$19,0) &lt;&gt; $A78), MAX(MATCH($A78,OFFSET($A78,1-AZ$19,0):$A78,0),MATCH($B78,OFFSET($B78,1-AZ$19,0):$B78,0))-AZ$19,1-AZ$19)),0):Y78,OFFSET(AZ$39,AZ$19-1,0):OFFSET(AZ$39,IF(ROW(Y78)-AZ$19&lt;1, 1-ROW(Y78)+AZ$19,IF(OR(OFFSET($A78,1-AZ$19,0) &lt;&gt;$A78,OFFSET($B78,1-AZ$19,0) &lt;&gt; $B78), MAX(MATCH($A78,OFFSET($A78,1-AZ$19,0):$A78,0),MATCH($B78,OFFSET($B78,1-AZ$19,0):$B78,0))-1,0)),0)),0)</f>
        <v>0</v>
      </c>
      <c r="BA78" s="22">
        <f ca="1">IFERROR(SUMPRODUCT(OFFSET(Z78,IF(ROW(Z78)-BA$19&lt;1,2-ROW(Z78), IF(OR(OFFSET($B78,1-BA$19,0) &lt;&gt; $B78,OFFSET($A78,1-BA$19,0) &lt;&gt; $A78), MAX(MATCH($A78,OFFSET($A78,1-BA$19,0):$A78,0),MATCH($B78,OFFSET($B78,1-BA$19,0):$B78,0))-BA$19,1-BA$19)),0):Z78,OFFSET(BA$39,BA$19-1,0):OFFSET(BA$39,IF(ROW(Z78)-BA$19&lt;1, 1-ROW(Z78)+BA$19,IF(OR(OFFSET($A78,1-BA$19,0) &lt;&gt;$A78,OFFSET($B78,1-BA$19,0) &lt;&gt; $B78), MAX(MATCH($A78,OFFSET($A78,1-BA$19,0):$A78,0),MATCH($B78,OFFSET($B78,1-BA$19,0):$B78,0))-1,0)),0)),0)</f>
        <v>0</v>
      </c>
      <c r="BD78">
        <f t="shared" ca="1" si="12"/>
        <v>0</v>
      </c>
      <c r="BE78">
        <f t="shared" ca="1" si="13"/>
        <v>0</v>
      </c>
      <c r="BF78">
        <f t="shared" ca="1" si="14"/>
        <v>0</v>
      </c>
      <c r="BG78">
        <f t="shared" ca="1" si="15"/>
        <v>0</v>
      </c>
      <c r="BH78">
        <f t="shared" ca="1" si="16"/>
        <v>0</v>
      </c>
      <c r="BI78">
        <f t="shared" ca="1" si="17"/>
        <v>0</v>
      </c>
      <c r="BJ78">
        <f t="shared" ca="1" si="18"/>
        <v>0</v>
      </c>
      <c r="BK78">
        <f t="shared" ca="1" si="19"/>
        <v>0</v>
      </c>
      <c r="BL78">
        <f t="shared" ca="1" si="20"/>
        <v>0</v>
      </c>
      <c r="BM78">
        <f t="shared" ca="1" si="21"/>
        <v>0</v>
      </c>
      <c r="BN78">
        <f t="shared" ca="1" si="22"/>
        <v>0</v>
      </c>
      <c r="BO78" t="e">
        <f>#REF!*#REF!</f>
        <v>#REF!</v>
      </c>
      <c r="BP78" t="e">
        <f>#REF!*#REF!</f>
        <v>#REF!</v>
      </c>
      <c r="BQ78" t="e">
        <f>#REF!*#REF!</f>
        <v>#REF!</v>
      </c>
      <c r="BR78" t="e">
        <f>#REF!*#REF!</f>
        <v>#REF!</v>
      </c>
      <c r="BS78" t="e">
        <f>#REF!*#REF!</f>
        <v>#REF!</v>
      </c>
      <c r="BT78" t="e">
        <f>#REF!*#REF!</f>
        <v>#REF!</v>
      </c>
      <c r="BU78" t="e">
        <f>#REF!*#REF!</f>
        <v>#REF!</v>
      </c>
      <c r="BV78" t="e">
        <f>#REF!*#REF!</f>
        <v>#REF!</v>
      </c>
      <c r="BW78" t="e">
        <f>#REF!*#REF!</f>
        <v>#REF!</v>
      </c>
      <c r="BX78" t="e">
        <f>#REF!*#REF!</f>
        <v>#REF!</v>
      </c>
      <c r="BY78" t="e">
        <f>#REF!*#REF!</f>
        <v>#REF!</v>
      </c>
      <c r="BZ78" t="e">
        <f>#REF!*#REF!</f>
        <v>#REF!</v>
      </c>
      <c r="CA78" t="e">
        <f>#REF!*#REF!</f>
        <v>#REF!</v>
      </c>
      <c r="CB78" t="e">
        <f>#REF!*#REF!</f>
        <v>#REF!</v>
      </c>
      <c r="CC78" t="e">
        <f>#REF!*#REF!</f>
        <v>#REF!</v>
      </c>
      <c r="CD78" t="e">
        <f>#REF!*#REF!</f>
        <v>#REF!</v>
      </c>
      <c r="CE78" t="e">
        <f>#REF!*#REF!</f>
        <v>#REF!</v>
      </c>
      <c r="CF78" t="e">
        <f>#REF!*#REF!</f>
        <v>#REF!</v>
      </c>
      <c r="CG78" t="e">
        <f>#REF!*#REF!</f>
        <v>#REF!</v>
      </c>
      <c r="CH78" t="e">
        <f>#REF!*#REF!</f>
        <v>#REF!</v>
      </c>
      <c r="CI78" t="e">
        <f>#REF!*#REF!</f>
        <v>#REF!</v>
      </c>
      <c r="CJ78" t="e">
        <f>#REF!*#REF!</f>
        <v>#REF!</v>
      </c>
      <c r="CK78" t="e">
        <f>#REF!*#REF!</f>
        <v>#REF!</v>
      </c>
      <c r="CL78" t="e">
        <f>#REF!*#REF!</f>
        <v>#REF!</v>
      </c>
      <c r="CM78" t="e">
        <f>#REF!*#REF!</f>
        <v>#REF!</v>
      </c>
      <c r="CN78" t="e">
        <f>#REF!*#REF!</f>
        <v>#REF!</v>
      </c>
      <c r="CO78" t="e">
        <f>#REF!*#REF!</f>
        <v>#REF!</v>
      </c>
      <c r="CP78" t="e">
        <f>#REF!*#REF!</f>
        <v>#REF!</v>
      </c>
      <c r="CQ78" t="e">
        <f>#REF!*#REF!</f>
        <v>#REF!</v>
      </c>
      <c r="CR78" t="e">
        <f>#REF!*#REF!</f>
        <v>#REF!</v>
      </c>
      <c r="CS78" t="e">
        <f>#REF!*#REF!</f>
        <v>#REF!</v>
      </c>
      <c r="CT78" t="e">
        <f>#REF!*#REF!</f>
        <v>#REF!</v>
      </c>
      <c r="CU78" t="e">
        <f>#REF!*#REF!</f>
        <v>#REF!</v>
      </c>
      <c r="CV78" t="e">
        <f>#REF!*#REF!</f>
        <v>#REF!</v>
      </c>
      <c r="CW78" t="e">
        <f>#REF!*#REF!</f>
        <v>#REF!</v>
      </c>
      <c r="CX78" t="e">
        <f>#REF!*#REF!</f>
        <v>#REF!</v>
      </c>
      <c r="CY78" t="e">
        <f>#REF!*#REF!</f>
        <v>#REF!</v>
      </c>
      <c r="CZ78" t="e">
        <f>#REF!*#REF!</f>
        <v>#REF!</v>
      </c>
      <c r="DA78" t="e">
        <f>#REF!*#REF!</f>
        <v>#REF!</v>
      </c>
      <c r="DB78" t="e">
        <f>#REF!*#REF!</f>
        <v>#REF!</v>
      </c>
      <c r="DC78" t="e">
        <f>#REF!*#REF!</f>
        <v>#REF!</v>
      </c>
      <c r="DD78" t="e">
        <f>#REF!*#REF!</f>
        <v>#REF!</v>
      </c>
    </row>
    <row r="79" spans="1:108" x14ac:dyDescent="0.25">
      <c r="A79" s="60" t="s">
        <v>113</v>
      </c>
      <c r="B79" s="60" t="s">
        <v>113</v>
      </c>
      <c r="C79" s="58">
        <v>44032</v>
      </c>
      <c r="D79" s="57">
        <v>0</v>
      </c>
      <c r="E79" s="57">
        <v>0</v>
      </c>
      <c r="F79" s="57">
        <v>33.216450999999999</v>
      </c>
      <c r="G79" s="57">
        <v>0</v>
      </c>
      <c r="H79" s="57">
        <v>2.0321549999999999</v>
      </c>
      <c r="I79" s="57">
        <v>0</v>
      </c>
      <c r="Z79" s="26"/>
      <c r="AA79" s="26"/>
      <c r="AE79" s="22">
        <f ca="1">IFERROR(SUMPRODUCT(OFFSET(D79,IF(ROW(D79)-AE$19&lt;1,2-ROW(D79), IF(OR(OFFSET($B79,1-AE$19,0) &lt;&gt; $B79,OFFSET($A79,1-AE$19,0) &lt;&gt; $A79), MAX(MATCH($A79,OFFSET($A79,1-AE$19,0):$A79,0),MATCH($B79,OFFSET($B79,1-AE$19,0):$B79,0))-AE$19,1-AE$19)),0):D79,OFFSET(AE$39,AE$19-1,0):OFFSET(AE$39,IF(ROW(D79)-AE$19&lt;1, 1-ROW(D79)+AE$19,IF(OR(OFFSET($A79,1-AE$19,0) &lt;&gt;$A79,OFFSET($B79,1-AE$19,0) &lt;&gt; $B79), MAX(MATCH($A79,OFFSET($A79,1-AE$19,0):$A79,0),MATCH($B79,OFFSET($B79,1-AE$19,0):$B79,0))-1,0)),0)),0)</f>
        <v>0</v>
      </c>
      <c r="AF79" s="22">
        <f ca="1">IFERROR(SUMPRODUCT(OFFSET(E79,IF(ROW(E79)-AF$19&lt;1,2-ROW(E79), IF(OR(OFFSET($B79,1-AF$19,0) &lt;&gt; $B79,OFFSET($A79,1-AF$19,0) &lt;&gt; $A79), MAX(MATCH($A79,OFFSET($A79,1-AF$19,0):$A79,0),MATCH($B79,OFFSET($B79,1-AF$19,0):$B79,0))-AF$19,1-AF$19)),0):E79,OFFSET(AF$39,AF$19-1,0):OFFSET(AF$39,IF(ROW(E79)-AF$19&lt;1, 1-ROW(E79)+AF$19,IF(OR(OFFSET($A79,1-AF$19,0) &lt;&gt;$A79,OFFSET($B79,1-AF$19,0) &lt;&gt; $B79), MAX(MATCH($A79,OFFSET($A79,1-AF$19,0):$A79,0),MATCH($B79,OFFSET($B79,1-AF$19,0):$B79,0))-1,0)),0)),0)</f>
        <v>0</v>
      </c>
      <c r="AG79" s="22">
        <f ca="1">IFERROR(SUMPRODUCT(OFFSET(F79,IF(ROW(F79)-AG$19&lt;1,2-ROW(F79), IF(OR(OFFSET($B79,1-AG$19,0) &lt;&gt; $B79,OFFSET($A79,1-AG$19,0) &lt;&gt; $A79), MAX(MATCH($A79,OFFSET($A79,1-AG$19,0):$A79,0),MATCH($B79,OFFSET($B79,1-AG$19,0):$B79,0))-AG$19,1-AG$19)),0):F79,OFFSET(AG$39,AG$19-1,0):OFFSET(AG$39,IF(ROW(F79)-AG$19&lt;1, 1-ROW(F79)+AG$19,IF(OR(OFFSET($A79,1-AG$19,0) &lt;&gt;$A79,OFFSET($B79,1-AG$19,0) &lt;&gt; $B79), MAX(MATCH($A79,OFFSET($A79,1-AG$19,0):$A79,0),MATCH($B79,OFFSET($B79,1-AG$19,0):$B79,0))-1,0)),0)),0)</f>
        <v>38.386747121385717</v>
      </c>
      <c r="AH79" s="22">
        <f ca="1">IFERROR(SUMPRODUCT(OFFSET(G79,IF(ROW(G79)-AH$19&lt;1,2-ROW(G79), IF(OR(OFFSET($B79,1-AH$19,0) &lt;&gt; $B79,OFFSET($A79,1-AH$19,0) &lt;&gt; $A79), MAX(MATCH($A79,OFFSET($A79,1-AH$19,0):$A79,0),MATCH($B79,OFFSET($B79,1-AH$19,0):$B79,0))-AH$19,1-AH$19)),0):G79,OFFSET(AH$39,AH$19-1,0):OFFSET(AH$39,IF(ROW(G79)-AH$19&lt;1, 1-ROW(G79)+AH$19,IF(OR(OFFSET($A79,1-AH$19,0) &lt;&gt;$A79,OFFSET($B79,1-AH$19,0) &lt;&gt; $B79), MAX(MATCH($A79,OFFSET($A79,1-AH$19,0):$A79,0),MATCH($B79,OFFSET($B79,1-AH$19,0):$B79,0))-1,0)),0)),0)</f>
        <v>0</v>
      </c>
      <c r="AI79" s="22">
        <f ca="1">IFERROR(SUMPRODUCT(OFFSET(H79,IF(ROW(H79)-AI$19&lt;1,2-ROW(H79), IF(OR(OFFSET($B79,1-AI$19,0) &lt;&gt; $B79,OFFSET($A79,1-AI$19,0) &lt;&gt; $A79), MAX(MATCH($A79,OFFSET($A79,1-AI$19,0):$A79,0),MATCH($B79,OFFSET($B79,1-AI$19,0):$B79,0))-AI$19,1-AI$19)),0):H79,OFFSET(AI$39,AI$19-1,0):OFFSET(AI$39,IF(ROW(H79)-AI$19&lt;1, 1-ROW(H79)+AI$19,IF(OR(OFFSET($A79,1-AI$19,0) &lt;&gt;$A79,OFFSET($B79,1-AI$19,0) &lt;&gt; $B79), MAX(MATCH($A79,OFFSET($A79,1-AI$19,0):$A79,0),MATCH($B79,OFFSET($B79,1-AI$19,0):$B79,0))-1,0)),0)),0)</f>
        <v>0.8423735110052365</v>
      </c>
      <c r="AJ79" s="22">
        <f ca="1">IFERROR(SUMPRODUCT(OFFSET(I79,IF(ROW(I79)-AJ$19&lt;1,2-ROW(I79), IF(OR(OFFSET($B79,1-AJ$19,0) &lt;&gt; $B79,OFFSET($A79,1-AJ$19,0) &lt;&gt; $A79), MAX(MATCH($A79,OFFSET($A79,1-AJ$19,0):$A79,0),MATCH($B79,OFFSET($B79,1-AJ$19,0):$B79,0))-AJ$19,1-AJ$19)),0):I79,OFFSET(AJ$39,AJ$19-1,0):OFFSET(AJ$39,IF(ROW(I79)-AJ$19&lt;1, 1-ROW(I79)+AJ$19,IF(OR(OFFSET($A79,1-AJ$19,0) &lt;&gt;$A79,OFFSET($B79,1-AJ$19,0) &lt;&gt; $B79), MAX(MATCH($A79,OFFSET($A79,1-AJ$19,0):$A79,0),MATCH($B79,OFFSET($B79,1-AJ$19,0):$B79,0))-1,0)),0)),0)</f>
        <v>0</v>
      </c>
      <c r="AK79" s="22">
        <f ca="1">IFERROR(SUMPRODUCT(OFFSET(J79,IF(ROW(J79)-AK$19&lt;1,2-ROW(J79), IF(OR(OFFSET($B79,1-AK$19,0) &lt;&gt; $B79,OFFSET($A79,1-AK$19,0) &lt;&gt; $A79), MAX(MATCH($A79,OFFSET($A79,1-AK$19,0):$A79,0),MATCH($B79,OFFSET($B79,1-AK$19,0):$B79,0))-AK$19,1-AK$19)),0):J79,OFFSET(AK$39,AK$19-1,0):OFFSET(AK$39,IF(ROW(J79)-AK$19&lt;1, 1-ROW(J79)+AK$19,IF(OR(OFFSET($A79,1-AK$19,0) &lt;&gt;$A79,OFFSET($B79,1-AK$19,0) &lt;&gt; $B79), MAX(MATCH($A79,OFFSET($A79,1-AK$19,0):$A79,0),MATCH($B79,OFFSET($B79,1-AK$19,0):$B79,0))-1,0)),0)),0)</f>
        <v>0</v>
      </c>
      <c r="AL79" s="22">
        <f ca="1">IFERROR(SUMPRODUCT(OFFSET(K79,IF(ROW(K79)-AL$19&lt;1,2-ROW(K79), IF(OR(OFFSET($B79,1-AL$19,0) &lt;&gt; $B79,OFFSET($A79,1-AL$19,0) &lt;&gt; $A79), MAX(MATCH($A79,OFFSET($A79,1-AL$19,0):$A79,0),MATCH($B79,OFFSET($B79,1-AL$19,0):$B79,0))-AL$19,1-AL$19)),0):K79,OFFSET(AL$39,AL$19-1,0):OFFSET(AL$39,IF(ROW(K79)-AL$19&lt;1, 1-ROW(K79)+AL$19,IF(OR(OFFSET($A79,1-AL$19,0) &lt;&gt;$A79,OFFSET($B79,1-AL$19,0) &lt;&gt; $B79), MAX(MATCH($A79,OFFSET($A79,1-AL$19,0):$A79,0),MATCH($B79,OFFSET($B79,1-AL$19,0):$B79,0))-1,0)),0)),0)</f>
        <v>0</v>
      </c>
      <c r="AM79" s="22">
        <f ca="1">IFERROR(SUMPRODUCT(OFFSET(L79,IF(ROW(L79)-AM$19&lt;1,2-ROW(L79), IF(OR(OFFSET($B79,1-AM$19,0) &lt;&gt; $B79,OFFSET($A79,1-AM$19,0) &lt;&gt; $A79), MAX(MATCH($A79,OFFSET($A79,1-AM$19,0):$A79,0),MATCH($B79,OFFSET($B79,1-AM$19,0):$B79,0))-AM$19,1-AM$19)),0):L79,OFFSET(AM$39,AM$19-1,0):OFFSET(AM$39,IF(ROW(L79)-AM$19&lt;1, 1-ROW(L79)+AM$19,IF(OR(OFFSET($A79,1-AM$19,0) &lt;&gt;$A79,OFFSET($B79,1-AM$19,0) &lt;&gt; $B79), MAX(MATCH($A79,OFFSET($A79,1-AM$19,0):$A79,0),MATCH($B79,OFFSET($B79,1-AM$19,0):$B79,0))-1,0)),0)),0)</f>
        <v>0</v>
      </c>
      <c r="AN79" s="22">
        <f ca="1">IFERROR(SUMPRODUCT(OFFSET(M79,IF(ROW(M79)-AN$19&lt;1,2-ROW(M79), IF(OR(OFFSET($B79,1-AN$19,0) &lt;&gt; $B79,OFFSET($A79,1-AN$19,0) &lt;&gt; $A79), MAX(MATCH($A79,OFFSET($A79,1-AN$19,0):$A79,0),MATCH($B79,OFFSET($B79,1-AN$19,0):$B79,0))-AN$19,1-AN$19)),0):M79,OFFSET(AN$39,AN$19-1,0):OFFSET(AN$39,IF(ROW(M79)-AN$19&lt;1, 1-ROW(M79)+AN$19,IF(OR(OFFSET($A79,1-AN$19,0) &lt;&gt;$A79,OFFSET($B79,1-AN$19,0) &lt;&gt; $B79), MAX(MATCH($A79,OFFSET($A79,1-AN$19,0):$A79,0),MATCH($B79,OFFSET($B79,1-AN$19,0):$B79,0))-1,0)),0)),0)</f>
        <v>0</v>
      </c>
      <c r="AO79" s="22">
        <f ca="1">IFERROR(SUMPRODUCT(OFFSET(N79,IF(ROW(N79)-AO$19&lt;1,2-ROW(N79), IF(OR(OFFSET($B79,1-AO$19,0) &lt;&gt; $B79,OFFSET($A79,1-AO$19,0) &lt;&gt; $A79), MAX(MATCH($A79,OFFSET($A79,1-AO$19,0):$A79,0),MATCH($B79,OFFSET($B79,1-AO$19,0):$B79,0))-AO$19,1-AO$19)),0):N79,OFFSET(AO$39,AO$19-1,0):OFFSET(AO$39,IF(ROW(N79)-AO$19&lt;1, 1-ROW(N79)+AO$19,IF(OR(OFFSET($A79,1-AO$19,0) &lt;&gt;$A79,OFFSET($B79,1-AO$19,0) &lt;&gt; $B79), MAX(MATCH($A79,OFFSET($A79,1-AO$19,0):$A79,0),MATCH($B79,OFFSET($B79,1-AO$19,0):$B79,0))-1,0)),0)),0)</f>
        <v>0</v>
      </c>
      <c r="AP79" s="22">
        <f ca="1">IFERROR(SUMPRODUCT(OFFSET(O79,IF(ROW(O79)-AP$19&lt;1,2-ROW(O79), IF(OR(OFFSET($B79,1-AP$19,0) &lt;&gt; $B79,OFFSET($A79,1-AP$19,0) &lt;&gt; $A79), MAX(MATCH($A79,OFFSET($A79,1-AP$19,0):$A79,0),MATCH($B79,OFFSET($B79,1-AP$19,0):$B79,0))-AP$19,1-AP$19)),0):O79,OFFSET(AP$39,AP$19-1,0):OFFSET(AP$39,IF(ROW(O79)-AP$19&lt;1, 1-ROW(O79)+AP$19,IF(OR(OFFSET($A79,1-AP$19,0) &lt;&gt;$A79,OFFSET($B79,1-AP$19,0) &lt;&gt; $B79), MAX(MATCH($A79,OFFSET($A79,1-AP$19,0):$A79,0),MATCH($B79,OFFSET($B79,1-AP$19,0):$B79,0))-1,0)),0)),0)</f>
        <v>0</v>
      </c>
      <c r="AQ79" s="22">
        <f ca="1">IFERROR(SUMPRODUCT(OFFSET(P79,IF(ROW(P79)-AQ$19&lt;1,2-ROW(P79), IF(OR(OFFSET($B79,1-AQ$19,0) &lt;&gt; $B79,OFFSET($A79,1-AQ$19,0) &lt;&gt; $A79), MAX(MATCH($A79,OFFSET($A79,1-AQ$19,0):$A79,0),MATCH($B79,OFFSET($B79,1-AQ$19,0):$B79,0))-AQ$19,1-AQ$19)),0):P79,OFFSET(AQ$39,AQ$19-1,0):OFFSET(AQ$39,IF(ROW(P79)-AQ$19&lt;1, 1-ROW(P79)+AQ$19,IF(OR(OFFSET($A79,1-AQ$19,0) &lt;&gt;$A79,OFFSET($B79,1-AQ$19,0) &lt;&gt; $B79), MAX(MATCH($A79,OFFSET($A79,1-AQ$19,0):$A79,0),MATCH($B79,OFFSET($B79,1-AQ$19,0):$B79,0))-1,0)),0)),0)</f>
        <v>0</v>
      </c>
      <c r="AR79" s="22">
        <f ca="1">IFERROR(SUMPRODUCT(OFFSET(Q79,IF(ROW(Q79)-AR$19&lt;1,2-ROW(Q79), IF(OR(OFFSET($B79,1-AR$19,0) &lt;&gt; $B79,OFFSET($A79,1-AR$19,0) &lt;&gt; $A79), MAX(MATCH($A79,OFFSET($A79,1-AR$19,0):$A79,0),MATCH($B79,OFFSET($B79,1-AR$19,0):$B79,0))-AR$19,1-AR$19)),0):Q79,OFFSET(AR$39,AR$19-1,0):OFFSET(AR$39,IF(ROW(Q79)-AR$19&lt;1, 1-ROW(Q79)+AR$19,IF(OR(OFFSET($A79,1-AR$19,0) &lt;&gt;$A79,OFFSET($B79,1-AR$19,0) &lt;&gt; $B79), MAX(MATCH($A79,OFFSET($A79,1-AR$19,0):$A79,0),MATCH($B79,OFFSET($B79,1-AR$19,0):$B79,0))-1,0)),0)),0)</f>
        <v>0</v>
      </c>
      <c r="AS79" s="22">
        <f ca="1">IFERROR(SUMPRODUCT(OFFSET(R79,IF(ROW(R79)-AS$19&lt;1,2-ROW(R79), IF(OR(OFFSET($B79,1-AS$19,0) &lt;&gt; $B79,OFFSET($A79,1-AS$19,0) &lt;&gt; $A79), MAX(MATCH($A79,OFFSET($A79,1-AS$19,0):$A79,0),MATCH($B79,OFFSET($B79,1-AS$19,0):$B79,0))-AS$19,1-AS$19)),0):R79,OFFSET(AS$39,AS$19-1,0):OFFSET(AS$39,IF(ROW(R79)-AS$19&lt;1, 1-ROW(R79)+AS$19,IF(OR(OFFSET($A79,1-AS$19,0) &lt;&gt;$A79,OFFSET($B79,1-AS$19,0) &lt;&gt; $B79), MAX(MATCH($A79,OFFSET($A79,1-AS$19,0):$A79,0),MATCH($B79,OFFSET($B79,1-AS$19,0):$B79,0))-1,0)),0)),0)</f>
        <v>0</v>
      </c>
      <c r="AT79" s="22">
        <f ca="1">IFERROR(SUMPRODUCT(OFFSET(S79,IF(ROW(S79)-AT$19&lt;1,2-ROW(S79), IF(OR(OFFSET($B79,1-AT$19,0) &lt;&gt; $B79,OFFSET($A79,1-AT$19,0) &lt;&gt; $A79), MAX(MATCH($A79,OFFSET($A79,1-AT$19,0):$A79,0),MATCH($B79,OFFSET($B79,1-AT$19,0):$B79,0))-AT$19,1-AT$19)),0):S79,OFFSET(AT$39,AT$19-1,0):OFFSET(AT$39,IF(ROW(S79)-AT$19&lt;1, 1-ROW(S79)+AT$19,IF(OR(OFFSET($A79,1-AT$19,0) &lt;&gt;$A79,OFFSET($B79,1-AT$19,0) &lt;&gt; $B79), MAX(MATCH($A79,OFFSET($A79,1-AT$19,0):$A79,0),MATCH($B79,OFFSET($B79,1-AT$19,0):$B79,0))-1,0)),0)),0)</f>
        <v>0</v>
      </c>
      <c r="AU79" s="22">
        <f ca="1">IFERROR(SUMPRODUCT(OFFSET(T79,IF(ROW(T79)-AU$19&lt;1,2-ROW(T79), IF(OR(OFFSET($B79,1-AU$19,0) &lt;&gt; $B79,OFFSET($A79,1-AU$19,0) &lt;&gt; $A79), MAX(MATCH($A79,OFFSET($A79,1-AU$19,0):$A79,0),MATCH($B79,OFFSET($B79,1-AU$19,0):$B79,0))-AU$19,1-AU$19)),0):T79,OFFSET(AU$39,AU$19-1,0):OFFSET(AU$39,IF(ROW(T79)-AU$19&lt;1, 1-ROW(T79)+AU$19,IF(OR(OFFSET($A79,1-AU$19,0) &lt;&gt;$A79,OFFSET($B79,1-AU$19,0) &lt;&gt; $B79), MAX(MATCH($A79,OFFSET($A79,1-AU$19,0):$A79,0),MATCH($B79,OFFSET($B79,1-AU$19,0):$B79,0))-1,0)),0)),0)</f>
        <v>0</v>
      </c>
      <c r="AV79" s="22">
        <f ca="1">IFERROR(SUMPRODUCT(OFFSET(U79,IF(ROW(U79)-AV$19&lt;1,2-ROW(U79), IF(OR(OFFSET($B79,1-AV$19,0) &lt;&gt; $B79,OFFSET($A79,1-AV$19,0) &lt;&gt; $A79), MAX(MATCH($A79,OFFSET($A79,1-AV$19,0):$A79,0),MATCH($B79,OFFSET($B79,1-AV$19,0):$B79,0))-AV$19,1-AV$19)),0):U79,OFFSET(AV$39,AV$19-1,0):OFFSET(AV$39,IF(ROW(U79)-AV$19&lt;1, 1-ROW(U79)+AV$19,IF(OR(OFFSET($A79,1-AV$19,0) &lt;&gt;$A79,OFFSET($B79,1-AV$19,0) &lt;&gt; $B79), MAX(MATCH($A79,OFFSET($A79,1-AV$19,0):$A79,0),MATCH($B79,OFFSET($B79,1-AV$19,0):$B79,0))-1,0)),0)),0)</f>
        <v>0</v>
      </c>
      <c r="AW79" s="22">
        <f ca="1">IFERROR(SUMPRODUCT(OFFSET(V79,IF(ROW(V79)-AW$19&lt;1,2-ROW(V79), IF(OR(OFFSET($B79,1-AW$19,0) &lt;&gt; $B79,OFFSET($A79,1-AW$19,0) &lt;&gt; $A79), MAX(MATCH($A79,OFFSET($A79,1-AW$19,0):$A79,0),MATCH($B79,OFFSET($B79,1-AW$19,0):$B79,0))-AW$19,1-AW$19)),0):V79,OFFSET(AW$39,AW$19-1,0):OFFSET(AW$39,IF(ROW(V79)-AW$19&lt;1, 1-ROW(V79)+AW$19,IF(OR(OFFSET($A79,1-AW$19,0) &lt;&gt;$A79,OFFSET($B79,1-AW$19,0) &lt;&gt; $B79), MAX(MATCH($A79,OFFSET($A79,1-AW$19,0):$A79,0),MATCH($B79,OFFSET($B79,1-AW$19,0):$B79,0))-1,0)),0)),0)</f>
        <v>0</v>
      </c>
      <c r="AX79" s="22">
        <f ca="1">IFERROR(SUMPRODUCT(OFFSET(W79,IF(ROW(W79)-AX$19&lt;1,2-ROW(W79), IF(OR(OFFSET($B79,1-AX$19,0) &lt;&gt; $B79,OFFSET($A79,1-AX$19,0) &lt;&gt; $A79), MAX(MATCH($A79,OFFSET($A79,1-AX$19,0):$A79,0),MATCH($B79,OFFSET($B79,1-AX$19,0):$B79,0))-AX$19,1-AX$19)),0):W79,OFFSET(AX$39,AX$19-1,0):OFFSET(AX$39,IF(ROW(W79)-AX$19&lt;1, 1-ROW(W79)+AX$19,IF(OR(OFFSET($A79,1-AX$19,0) &lt;&gt;$A79,OFFSET($B79,1-AX$19,0) &lt;&gt; $B79), MAX(MATCH($A79,OFFSET($A79,1-AX$19,0):$A79,0),MATCH($B79,OFFSET($B79,1-AX$19,0):$B79,0))-1,0)),0)),0)</f>
        <v>0</v>
      </c>
      <c r="AY79" s="22">
        <f ca="1">IFERROR(SUMPRODUCT(OFFSET(X79,IF(ROW(X79)-AY$19&lt;1,2-ROW(X79), IF(OR(OFFSET($B79,1-AY$19,0) &lt;&gt; $B79,OFFSET($A79,1-AY$19,0) &lt;&gt; $A79), MAX(MATCH($A79,OFFSET($A79,1-AY$19,0):$A79,0),MATCH($B79,OFFSET($B79,1-AY$19,0):$B79,0))-AY$19,1-AY$19)),0):X79,OFFSET(AY$39,AY$19-1,0):OFFSET(AY$39,IF(ROW(X79)-AY$19&lt;1, 1-ROW(X79)+AY$19,IF(OR(OFFSET($A79,1-AY$19,0) &lt;&gt;$A79,OFFSET($B79,1-AY$19,0) &lt;&gt; $B79), MAX(MATCH($A79,OFFSET($A79,1-AY$19,0):$A79,0),MATCH($B79,OFFSET($B79,1-AY$19,0):$B79,0))-1,0)),0)),0)</f>
        <v>0</v>
      </c>
      <c r="AZ79" s="22">
        <f ca="1">IFERROR(SUMPRODUCT(OFFSET(Y79,IF(ROW(Y79)-AZ$19&lt;1,2-ROW(Y79), IF(OR(OFFSET($B79,1-AZ$19,0) &lt;&gt; $B79,OFFSET($A79,1-AZ$19,0) &lt;&gt; $A79), MAX(MATCH($A79,OFFSET($A79,1-AZ$19,0):$A79,0),MATCH($B79,OFFSET($B79,1-AZ$19,0):$B79,0))-AZ$19,1-AZ$19)),0):Y79,OFFSET(AZ$39,AZ$19-1,0):OFFSET(AZ$39,IF(ROW(Y79)-AZ$19&lt;1, 1-ROW(Y79)+AZ$19,IF(OR(OFFSET($A79,1-AZ$19,0) &lt;&gt;$A79,OFFSET($B79,1-AZ$19,0) &lt;&gt; $B79), MAX(MATCH($A79,OFFSET($A79,1-AZ$19,0):$A79,0),MATCH($B79,OFFSET($B79,1-AZ$19,0):$B79,0))-1,0)),0)),0)</f>
        <v>0</v>
      </c>
      <c r="BA79" s="22">
        <f ca="1">IFERROR(SUMPRODUCT(OFFSET(Z79,IF(ROW(Z79)-BA$19&lt;1,2-ROW(Z79), IF(OR(OFFSET($B79,1-BA$19,0) &lt;&gt; $B79,OFFSET($A79,1-BA$19,0) &lt;&gt; $A79), MAX(MATCH($A79,OFFSET($A79,1-BA$19,0):$A79,0),MATCH($B79,OFFSET($B79,1-BA$19,0):$B79,0))-BA$19,1-BA$19)),0):Z79,OFFSET(BA$39,BA$19-1,0):OFFSET(BA$39,IF(ROW(Z79)-BA$19&lt;1, 1-ROW(Z79)+BA$19,IF(OR(OFFSET($A79,1-BA$19,0) &lt;&gt;$A79,OFFSET($B79,1-BA$19,0) &lt;&gt; $B79), MAX(MATCH($A79,OFFSET($A79,1-BA$19,0):$A79,0),MATCH($B79,OFFSET($B79,1-BA$19,0):$B79,0))-1,0)),0)),0)</f>
        <v>0</v>
      </c>
      <c r="BD79">
        <f t="shared" ca="1" si="12"/>
        <v>0</v>
      </c>
      <c r="BE79">
        <f t="shared" ca="1" si="13"/>
        <v>0</v>
      </c>
      <c r="BF79">
        <f t="shared" ca="1" si="14"/>
        <v>0</v>
      </c>
      <c r="BG79">
        <f t="shared" ca="1" si="15"/>
        <v>0</v>
      </c>
      <c r="BH79">
        <f t="shared" ca="1" si="16"/>
        <v>0</v>
      </c>
      <c r="BI79">
        <f t="shared" ca="1" si="17"/>
        <v>0</v>
      </c>
      <c r="BJ79">
        <f t="shared" ca="1" si="18"/>
        <v>0</v>
      </c>
      <c r="BK79">
        <f t="shared" ca="1" si="19"/>
        <v>0</v>
      </c>
      <c r="BL79">
        <f t="shared" ca="1" si="20"/>
        <v>0</v>
      </c>
      <c r="BM79">
        <f t="shared" ca="1" si="21"/>
        <v>0</v>
      </c>
      <c r="BN79">
        <f t="shared" ca="1" si="22"/>
        <v>0</v>
      </c>
      <c r="BO79" t="e">
        <f>#REF!*#REF!</f>
        <v>#REF!</v>
      </c>
      <c r="BP79" t="e">
        <f>#REF!*#REF!</f>
        <v>#REF!</v>
      </c>
      <c r="BQ79" t="e">
        <f>#REF!*#REF!</f>
        <v>#REF!</v>
      </c>
      <c r="BR79" t="e">
        <f>#REF!*#REF!</f>
        <v>#REF!</v>
      </c>
      <c r="BS79" t="e">
        <f>#REF!*#REF!</f>
        <v>#REF!</v>
      </c>
      <c r="BT79" t="e">
        <f>#REF!*#REF!</f>
        <v>#REF!</v>
      </c>
      <c r="BU79" t="e">
        <f>#REF!*#REF!</f>
        <v>#REF!</v>
      </c>
      <c r="BV79" t="e">
        <f>#REF!*#REF!</f>
        <v>#REF!</v>
      </c>
      <c r="BW79" t="e">
        <f>#REF!*#REF!</f>
        <v>#REF!</v>
      </c>
      <c r="BX79" t="e">
        <f>#REF!*#REF!</f>
        <v>#REF!</v>
      </c>
      <c r="BY79" t="e">
        <f>#REF!*#REF!</f>
        <v>#REF!</v>
      </c>
      <c r="BZ79" t="e">
        <f>#REF!*#REF!</f>
        <v>#REF!</v>
      </c>
      <c r="CA79" t="e">
        <f>#REF!*#REF!</f>
        <v>#REF!</v>
      </c>
      <c r="CB79" t="e">
        <f>#REF!*#REF!</f>
        <v>#REF!</v>
      </c>
      <c r="CC79" t="e">
        <f>#REF!*#REF!</f>
        <v>#REF!</v>
      </c>
      <c r="CD79" t="e">
        <f>#REF!*#REF!</f>
        <v>#REF!</v>
      </c>
      <c r="CE79" t="e">
        <f>#REF!*#REF!</f>
        <v>#REF!</v>
      </c>
      <c r="CF79" t="e">
        <f>#REF!*#REF!</f>
        <v>#REF!</v>
      </c>
      <c r="CG79" t="e">
        <f>#REF!*#REF!</f>
        <v>#REF!</v>
      </c>
      <c r="CH79" t="e">
        <f>#REF!*#REF!</f>
        <v>#REF!</v>
      </c>
      <c r="CI79" t="e">
        <f>#REF!*#REF!</f>
        <v>#REF!</v>
      </c>
      <c r="CJ79" t="e">
        <f>#REF!*#REF!</f>
        <v>#REF!</v>
      </c>
      <c r="CK79" t="e">
        <f>#REF!*#REF!</f>
        <v>#REF!</v>
      </c>
      <c r="CL79" t="e">
        <f>#REF!*#REF!</f>
        <v>#REF!</v>
      </c>
      <c r="CM79" t="e">
        <f>#REF!*#REF!</f>
        <v>#REF!</v>
      </c>
      <c r="CN79" t="e">
        <f>#REF!*#REF!</f>
        <v>#REF!</v>
      </c>
      <c r="CO79" t="e">
        <f>#REF!*#REF!</f>
        <v>#REF!</v>
      </c>
      <c r="CP79" t="e">
        <f>#REF!*#REF!</f>
        <v>#REF!</v>
      </c>
      <c r="CQ79" t="e">
        <f>#REF!*#REF!</f>
        <v>#REF!</v>
      </c>
      <c r="CR79" t="e">
        <f>#REF!*#REF!</f>
        <v>#REF!</v>
      </c>
      <c r="CS79" t="e">
        <f>#REF!*#REF!</f>
        <v>#REF!</v>
      </c>
      <c r="CT79" t="e">
        <f>#REF!*#REF!</f>
        <v>#REF!</v>
      </c>
      <c r="CU79" t="e">
        <f>#REF!*#REF!</f>
        <v>#REF!</v>
      </c>
      <c r="CV79" t="e">
        <f>#REF!*#REF!</f>
        <v>#REF!</v>
      </c>
      <c r="CW79" t="e">
        <f>#REF!*#REF!</f>
        <v>#REF!</v>
      </c>
      <c r="CX79" t="e">
        <f>#REF!*#REF!</f>
        <v>#REF!</v>
      </c>
      <c r="CY79" t="e">
        <f>#REF!*#REF!</f>
        <v>#REF!</v>
      </c>
      <c r="CZ79" t="e">
        <f>#REF!*#REF!</f>
        <v>#REF!</v>
      </c>
      <c r="DA79" t="e">
        <f>#REF!*#REF!</f>
        <v>#REF!</v>
      </c>
      <c r="DB79" t="e">
        <f>#REF!*#REF!</f>
        <v>#REF!</v>
      </c>
      <c r="DC79" t="e">
        <f>#REF!*#REF!</f>
        <v>#REF!</v>
      </c>
      <c r="DD79" t="e">
        <f>#REF!*#REF!</f>
        <v>#REF!</v>
      </c>
    </row>
    <row r="80" spans="1:108" x14ac:dyDescent="0.25">
      <c r="A80" s="60" t="s">
        <v>113</v>
      </c>
      <c r="B80" s="60" t="s">
        <v>113</v>
      </c>
      <c r="C80" s="58">
        <v>44039</v>
      </c>
      <c r="D80" s="57">
        <v>0</v>
      </c>
      <c r="E80" s="57">
        <v>0</v>
      </c>
      <c r="F80" s="57">
        <v>36.913944000000001</v>
      </c>
      <c r="G80" s="57">
        <v>0</v>
      </c>
      <c r="H80" s="57">
        <v>0.29008299999999998</v>
      </c>
      <c r="I80" s="57">
        <v>0</v>
      </c>
      <c r="Z80" s="26"/>
      <c r="AA80" s="26"/>
      <c r="AE80" s="22">
        <f ca="1">IFERROR(SUMPRODUCT(OFFSET(D80,IF(ROW(D80)-AE$19&lt;1,2-ROW(D80), IF(OR(OFFSET($B80,1-AE$19,0) &lt;&gt; $B80,OFFSET($A80,1-AE$19,0) &lt;&gt; $A80), MAX(MATCH($A80,OFFSET($A80,1-AE$19,0):$A80,0),MATCH($B80,OFFSET($B80,1-AE$19,0):$B80,0))-AE$19,1-AE$19)),0):D80,OFFSET(AE$39,AE$19-1,0):OFFSET(AE$39,IF(ROW(D80)-AE$19&lt;1, 1-ROW(D80)+AE$19,IF(OR(OFFSET($A80,1-AE$19,0) &lt;&gt;$A80,OFFSET($B80,1-AE$19,0) &lt;&gt; $B80), MAX(MATCH($A80,OFFSET($A80,1-AE$19,0):$A80,0),MATCH($B80,OFFSET($B80,1-AE$19,0):$B80,0))-1,0)),0)),0)</f>
        <v>0</v>
      </c>
      <c r="AF80" s="22">
        <f ca="1">IFERROR(SUMPRODUCT(OFFSET(E80,IF(ROW(E80)-AF$19&lt;1,2-ROW(E80), IF(OR(OFFSET($B80,1-AF$19,0) &lt;&gt; $B80,OFFSET($A80,1-AF$19,0) &lt;&gt; $A80), MAX(MATCH($A80,OFFSET($A80,1-AF$19,0):$A80,0),MATCH($B80,OFFSET($B80,1-AF$19,0):$B80,0))-AF$19,1-AF$19)),0):E80,OFFSET(AF$39,AF$19-1,0):OFFSET(AF$39,IF(ROW(E80)-AF$19&lt;1, 1-ROW(E80)+AF$19,IF(OR(OFFSET($A80,1-AF$19,0) &lt;&gt;$A80,OFFSET($B80,1-AF$19,0) &lt;&gt; $B80), MAX(MATCH($A80,OFFSET($A80,1-AF$19,0):$A80,0),MATCH($B80,OFFSET($B80,1-AF$19,0):$B80,0))-1,0)),0)),0)</f>
        <v>0</v>
      </c>
      <c r="AG80" s="22">
        <f ca="1">IFERROR(SUMPRODUCT(OFFSET(F80,IF(ROW(F80)-AG$19&lt;1,2-ROW(F80), IF(OR(OFFSET($B80,1-AG$19,0) &lt;&gt; $B80,OFFSET($A80,1-AG$19,0) &lt;&gt; $A80), MAX(MATCH($A80,OFFSET($A80,1-AG$19,0):$A80,0),MATCH($B80,OFFSET($B80,1-AG$19,0):$B80,0))-AG$19,1-AG$19)),0):F80,OFFSET(AG$39,AG$19-1,0):OFFSET(AG$39,IF(ROW(F80)-AG$19&lt;1, 1-ROW(F80)+AG$19,IF(OR(OFFSET($A80,1-AG$19,0) &lt;&gt;$A80,OFFSET($B80,1-AG$19,0) &lt;&gt; $B80), MAX(MATCH($A80,OFFSET($A80,1-AG$19,0):$A80,0),MATCH($B80,OFFSET($B80,1-AG$19,0):$B80,0))-1,0)),0)),0)</f>
        <v>34.706392450879306</v>
      </c>
      <c r="AH80" s="22">
        <f ca="1">IFERROR(SUMPRODUCT(OFFSET(G80,IF(ROW(G80)-AH$19&lt;1,2-ROW(G80), IF(OR(OFFSET($B80,1-AH$19,0) &lt;&gt; $B80,OFFSET($A80,1-AH$19,0) &lt;&gt; $A80), MAX(MATCH($A80,OFFSET($A80,1-AH$19,0):$A80,0),MATCH($B80,OFFSET($B80,1-AH$19,0):$B80,0))-AH$19,1-AH$19)),0):G80,OFFSET(AH$39,AH$19-1,0):OFFSET(AH$39,IF(ROW(G80)-AH$19&lt;1, 1-ROW(G80)+AH$19,IF(OR(OFFSET($A80,1-AH$19,0) &lt;&gt;$A80,OFFSET($B80,1-AH$19,0) &lt;&gt; $B80), MAX(MATCH($A80,OFFSET($A80,1-AH$19,0):$A80,0),MATCH($B80,OFFSET($B80,1-AH$19,0):$B80,0))-1,0)),0)),0)</f>
        <v>0</v>
      </c>
      <c r="AI80" s="22">
        <f ca="1">IFERROR(SUMPRODUCT(OFFSET(H80,IF(ROW(H80)-AI$19&lt;1,2-ROW(H80), IF(OR(OFFSET($B80,1-AI$19,0) &lt;&gt; $B80,OFFSET($A80,1-AI$19,0) &lt;&gt; $A80), MAX(MATCH($A80,OFFSET($A80,1-AI$19,0):$A80,0),MATCH($B80,OFFSET($B80,1-AI$19,0):$B80,0))-AI$19,1-AI$19)),0):H80,OFFSET(AI$39,AI$19-1,0):OFFSET(AI$39,IF(ROW(H80)-AI$19&lt;1, 1-ROW(H80)+AI$19,IF(OR(OFFSET($A80,1-AI$19,0) &lt;&gt;$A80,OFFSET($B80,1-AI$19,0) &lt;&gt; $B80), MAX(MATCH($A80,OFFSET($A80,1-AI$19,0):$A80,0),MATCH($B80,OFFSET($B80,1-AI$19,0):$B80,0))-1,0)),0)),0)</f>
        <v>1.3301698216058235</v>
      </c>
      <c r="AJ80" s="22">
        <f ca="1">IFERROR(SUMPRODUCT(OFFSET(I80,IF(ROW(I80)-AJ$19&lt;1,2-ROW(I80), IF(OR(OFFSET($B80,1-AJ$19,0) &lt;&gt; $B80,OFFSET($A80,1-AJ$19,0) &lt;&gt; $A80), MAX(MATCH($A80,OFFSET($A80,1-AJ$19,0):$A80,0),MATCH($B80,OFFSET($B80,1-AJ$19,0):$B80,0))-AJ$19,1-AJ$19)),0):I80,OFFSET(AJ$39,AJ$19-1,0):OFFSET(AJ$39,IF(ROW(I80)-AJ$19&lt;1, 1-ROW(I80)+AJ$19,IF(OR(OFFSET($A80,1-AJ$19,0) &lt;&gt;$A80,OFFSET($B80,1-AJ$19,0) &lt;&gt; $B80), MAX(MATCH($A80,OFFSET($A80,1-AJ$19,0):$A80,0),MATCH($B80,OFFSET($B80,1-AJ$19,0):$B80,0))-1,0)),0)),0)</f>
        <v>0</v>
      </c>
      <c r="AK80" s="22">
        <f ca="1">IFERROR(SUMPRODUCT(OFFSET(J80,IF(ROW(J80)-AK$19&lt;1,2-ROW(J80), IF(OR(OFFSET($B80,1-AK$19,0) &lt;&gt; $B80,OFFSET($A80,1-AK$19,0) &lt;&gt; $A80), MAX(MATCH($A80,OFFSET($A80,1-AK$19,0):$A80,0),MATCH($B80,OFFSET($B80,1-AK$19,0):$B80,0))-AK$19,1-AK$19)),0):J80,OFFSET(AK$39,AK$19-1,0):OFFSET(AK$39,IF(ROW(J80)-AK$19&lt;1, 1-ROW(J80)+AK$19,IF(OR(OFFSET($A80,1-AK$19,0) &lt;&gt;$A80,OFFSET($B80,1-AK$19,0) &lt;&gt; $B80), MAX(MATCH($A80,OFFSET($A80,1-AK$19,0):$A80,0),MATCH($B80,OFFSET($B80,1-AK$19,0):$B80,0))-1,0)),0)),0)</f>
        <v>0</v>
      </c>
      <c r="AL80" s="22">
        <f ca="1">IFERROR(SUMPRODUCT(OFFSET(K80,IF(ROW(K80)-AL$19&lt;1,2-ROW(K80), IF(OR(OFFSET($B80,1-AL$19,0) &lt;&gt; $B80,OFFSET($A80,1-AL$19,0) &lt;&gt; $A80), MAX(MATCH($A80,OFFSET($A80,1-AL$19,0):$A80,0),MATCH($B80,OFFSET($B80,1-AL$19,0):$B80,0))-AL$19,1-AL$19)),0):K80,OFFSET(AL$39,AL$19-1,0):OFFSET(AL$39,IF(ROW(K80)-AL$19&lt;1, 1-ROW(K80)+AL$19,IF(OR(OFFSET($A80,1-AL$19,0) &lt;&gt;$A80,OFFSET($B80,1-AL$19,0) &lt;&gt; $B80), MAX(MATCH($A80,OFFSET($A80,1-AL$19,0):$A80,0),MATCH($B80,OFFSET($B80,1-AL$19,0):$B80,0))-1,0)),0)),0)</f>
        <v>0</v>
      </c>
      <c r="AM80" s="22">
        <f ca="1">IFERROR(SUMPRODUCT(OFFSET(L80,IF(ROW(L80)-AM$19&lt;1,2-ROW(L80), IF(OR(OFFSET($B80,1-AM$19,0) &lt;&gt; $B80,OFFSET($A80,1-AM$19,0) &lt;&gt; $A80), MAX(MATCH($A80,OFFSET($A80,1-AM$19,0):$A80,0),MATCH($B80,OFFSET($B80,1-AM$19,0):$B80,0))-AM$19,1-AM$19)),0):L80,OFFSET(AM$39,AM$19-1,0):OFFSET(AM$39,IF(ROW(L80)-AM$19&lt;1, 1-ROW(L80)+AM$19,IF(OR(OFFSET($A80,1-AM$19,0) &lt;&gt;$A80,OFFSET($B80,1-AM$19,0) &lt;&gt; $B80), MAX(MATCH($A80,OFFSET($A80,1-AM$19,0):$A80,0),MATCH($B80,OFFSET($B80,1-AM$19,0):$B80,0))-1,0)),0)),0)</f>
        <v>0</v>
      </c>
      <c r="AN80" s="22">
        <f ca="1">IFERROR(SUMPRODUCT(OFFSET(M80,IF(ROW(M80)-AN$19&lt;1,2-ROW(M80), IF(OR(OFFSET($B80,1-AN$19,0) &lt;&gt; $B80,OFFSET($A80,1-AN$19,0) &lt;&gt; $A80), MAX(MATCH($A80,OFFSET($A80,1-AN$19,0):$A80,0),MATCH($B80,OFFSET($B80,1-AN$19,0):$B80,0))-AN$19,1-AN$19)),0):M80,OFFSET(AN$39,AN$19-1,0):OFFSET(AN$39,IF(ROW(M80)-AN$19&lt;1, 1-ROW(M80)+AN$19,IF(OR(OFFSET($A80,1-AN$19,0) &lt;&gt;$A80,OFFSET($B80,1-AN$19,0) &lt;&gt; $B80), MAX(MATCH($A80,OFFSET($A80,1-AN$19,0):$A80,0),MATCH($B80,OFFSET($B80,1-AN$19,0):$B80,0))-1,0)),0)),0)</f>
        <v>0</v>
      </c>
      <c r="AO80" s="22">
        <f ca="1">IFERROR(SUMPRODUCT(OFFSET(N80,IF(ROW(N80)-AO$19&lt;1,2-ROW(N80), IF(OR(OFFSET($B80,1-AO$19,0) &lt;&gt; $B80,OFFSET($A80,1-AO$19,0) &lt;&gt; $A80), MAX(MATCH($A80,OFFSET($A80,1-AO$19,0):$A80,0),MATCH($B80,OFFSET($B80,1-AO$19,0):$B80,0))-AO$19,1-AO$19)),0):N80,OFFSET(AO$39,AO$19-1,0):OFFSET(AO$39,IF(ROW(N80)-AO$19&lt;1, 1-ROW(N80)+AO$19,IF(OR(OFFSET($A80,1-AO$19,0) &lt;&gt;$A80,OFFSET($B80,1-AO$19,0) &lt;&gt; $B80), MAX(MATCH($A80,OFFSET($A80,1-AO$19,0):$A80,0),MATCH($B80,OFFSET($B80,1-AO$19,0):$B80,0))-1,0)),0)),0)</f>
        <v>0</v>
      </c>
      <c r="AP80" s="22">
        <f ca="1">IFERROR(SUMPRODUCT(OFFSET(O80,IF(ROW(O80)-AP$19&lt;1,2-ROW(O80), IF(OR(OFFSET($B80,1-AP$19,0) &lt;&gt; $B80,OFFSET($A80,1-AP$19,0) &lt;&gt; $A80), MAX(MATCH($A80,OFFSET($A80,1-AP$19,0):$A80,0),MATCH($B80,OFFSET($B80,1-AP$19,0):$B80,0))-AP$19,1-AP$19)),0):O80,OFFSET(AP$39,AP$19-1,0):OFFSET(AP$39,IF(ROW(O80)-AP$19&lt;1, 1-ROW(O80)+AP$19,IF(OR(OFFSET($A80,1-AP$19,0) &lt;&gt;$A80,OFFSET($B80,1-AP$19,0) &lt;&gt; $B80), MAX(MATCH($A80,OFFSET($A80,1-AP$19,0):$A80,0),MATCH($B80,OFFSET($B80,1-AP$19,0):$B80,0))-1,0)),0)),0)</f>
        <v>0</v>
      </c>
      <c r="AQ80" s="22">
        <f ca="1">IFERROR(SUMPRODUCT(OFFSET(P80,IF(ROW(P80)-AQ$19&lt;1,2-ROW(P80), IF(OR(OFFSET($B80,1-AQ$19,0) &lt;&gt; $B80,OFFSET($A80,1-AQ$19,0) &lt;&gt; $A80), MAX(MATCH($A80,OFFSET($A80,1-AQ$19,0):$A80,0),MATCH($B80,OFFSET($B80,1-AQ$19,0):$B80,0))-AQ$19,1-AQ$19)),0):P80,OFFSET(AQ$39,AQ$19-1,0):OFFSET(AQ$39,IF(ROW(P80)-AQ$19&lt;1, 1-ROW(P80)+AQ$19,IF(OR(OFFSET($A80,1-AQ$19,0) &lt;&gt;$A80,OFFSET($B80,1-AQ$19,0) &lt;&gt; $B80), MAX(MATCH($A80,OFFSET($A80,1-AQ$19,0):$A80,0),MATCH($B80,OFFSET($B80,1-AQ$19,0):$B80,0))-1,0)),0)),0)</f>
        <v>0</v>
      </c>
      <c r="AR80" s="22">
        <f ca="1">IFERROR(SUMPRODUCT(OFFSET(Q80,IF(ROW(Q80)-AR$19&lt;1,2-ROW(Q80), IF(OR(OFFSET($B80,1-AR$19,0) &lt;&gt; $B80,OFFSET($A80,1-AR$19,0) &lt;&gt; $A80), MAX(MATCH($A80,OFFSET($A80,1-AR$19,0):$A80,0),MATCH($B80,OFFSET($B80,1-AR$19,0):$B80,0))-AR$19,1-AR$19)),0):Q80,OFFSET(AR$39,AR$19-1,0):OFFSET(AR$39,IF(ROW(Q80)-AR$19&lt;1, 1-ROW(Q80)+AR$19,IF(OR(OFFSET($A80,1-AR$19,0) &lt;&gt;$A80,OFFSET($B80,1-AR$19,0) &lt;&gt; $B80), MAX(MATCH($A80,OFFSET($A80,1-AR$19,0):$A80,0),MATCH($B80,OFFSET($B80,1-AR$19,0):$B80,0))-1,0)),0)),0)</f>
        <v>0</v>
      </c>
      <c r="AS80" s="22">
        <f ca="1">IFERROR(SUMPRODUCT(OFFSET(R80,IF(ROW(R80)-AS$19&lt;1,2-ROW(R80), IF(OR(OFFSET($B80,1-AS$19,0) &lt;&gt; $B80,OFFSET($A80,1-AS$19,0) &lt;&gt; $A80), MAX(MATCH($A80,OFFSET($A80,1-AS$19,0):$A80,0),MATCH($B80,OFFSET($B80,1-AS$19,0):$B80,0))-AS$19,1-AS$19)),0):R80,OFFSET(AS$39,AS$19-1,0):OFFSET(AS$39,IF(ROW(R80)-AS$19&lt;1, 1-ROW(R80)+AS$19,IF(OR(OFFSET($A80,1-AS$19,0) &lt;&gt;$A80,OFFSET($B80,1-AS$19,0) &lt;&gt; $B80), MAX(MATCH($A80,OFFSET($A80,1-AS$19,0):$A80,0),MATCH($B80,OFFSET($B80,1-AS$19,0):$B80,0))-1,0)),0)),0)</f>
        <v>0</v>
      </c>
      <c r="AT80" s="22">
        <f ca="1">IFERROR(SUMPRODUCT(OFFSET(S80,IF(ROW(S80)-AT$19&lt;1,2-ROW(S80), IF(OR(OFFSET($B80,1-AT$19,0) &lt;&gt; $B80,OFFSET($A80,1-AT$19,0) &lt;&gt; $A80), MAX(MATCH($A80,OFFSET($A80,1-AT$19,0):$A80,0),MATCH($B80,OFFSET($B80,1-AT$19,0):$B80,0))-AT$19,1-AT$19)),0):S80,OFFSET(AT$39,AT$19-1,0):OFFSET(AT$39,IF(ROW(S80)-AT$19&lt;1, 1-ROW(S80)+AT$19,IF(OR(OFFSET($A80,1-AT$19,0) &lt;&gt;$A80,OFFSET($B80,1-AT$19,0) &lt;&gt; $B80), MAX(MATCH($A80,OFFSET($A80,1-AT$19,0):$A80,0),MATCH($B80,OFFSET($B80,1-AT$19,0):$B80,0))-1,0)),0)),0)</f>
        <v>0</v>
      </c>
      <c r="AU80" s="22">
        <f ca="1">IFERROR(SUMPRODUCT(OFFSET(T80,IF(ROW(T80)-AU$19&lt;1,2-ROW(T80), IF(OR(OFFSET($B80,1-AU$19,0) &lt;&gt; $B80,OFFSET($A80,1-AU$19,0) &lt;&gt; $A80), MAX(MATCH($A80,OFFSET($A80,1-AU$19,0):$A80,0),MATCH($B80,OFFSET($B80,1-AU$19,0):$B80,0))-AU$19,1-AU$19)),0):T80,OFFSET(AU$39,AU$19-1,0):OFFSET(AU$39,IF(ROW(T80)-AU$19&lt;1, 1-ROW(T80)+AU$19,IF(OR(OFFSET($A80,1-AU$19,0) &lt;&gt;$A80,OFFSET($B80,1-AU$19,0) &lt;&gt; $B80), MAX(MATCH($A80,OFFSET($A80,1-AU$19,0):$A80,0),MATCH($B80,OFFSET($B80,1-AU$19,0):$B80,0))-1,0)),0)),0)</f>
        <v>0</v>
      </c>
      <c r="AV80" s="22">
        <f ca="1">IFERROR(SUMPRODUCT(OFFSET(U80,IF(ROW(U80)-AV$19&lt;1,2-ROW(U80), IF(OR(OFFSET($B80,1-AV$19,0) &lt;&gt; $B80,OFFSET($A80,1-AV$19,0) &lt;&gt; $A80), MAX(MATCH($A80,OFFSET($A80,1-AV$19,0):$A80,0),MATCH($B80,OFFSET($B80,1-AV$19,0):$B80,0))-AV$19,1-AV$19)),0):U80,OFFSET(AV$39,AV$19-1,0):OFFSET(AV$39,IF(ROW(U80)-AV$19&lt;1, 1-ROW(U80)+AV$19,IF(OR(OFFSET($A80,1-AV$19,0) &lt;&gt;$A80,OFFSET($B80,1-AV$19,0) &lt;&gt; $B80), MAX(MATCH($A80,OFFSET($A80,1-AV$19,0):$A80,0),MATCH($B80,OFFSET($B80,1-AV$19,0):$B80,0))-1,0)),0)),0)</f>
        <v>0</v>
      </c>
      <c r="AW80" s="22">
        <f ca="1">IFERROR(SUMPRODUCT(OFFSET(V80,IF(ROW(V80)-AW$19&lt;1,2-ROW(V80), IF(OR(OFFSET($B80,1-AW$19,0) &lt;&gt; $B80,OFFSET($A80,1-AW$19,0) &lt;&gt; $A80), MAX(MATCH($A80,OFFSET($A80,1-AW$19,0):$A80,0),MATCH($B80,OFFSET($B80,1-AW$19,0):$B80,0))-AW$19,1-AW$19)),0):V80,OFFSET(AW$39,AW$19-1,0):OFFSET(AW$39,IF(ROW(V80)-AW$19&lt;1, 1-ROW(V80)+AW$19,IF(OR(OFFSET($A80,1-AW$19,0) &lt;&gt;$A80,OFFSET($B80,1-AW$19,0) &lt;&gt; $B80), MAX(MATCH($A80,OFFSET($A80,1-AW$19,0):$A80,0),MATCH($B80,OFFSET($B80,1-AW$19,0):$B80,0))-1,0)),0)),0)</f>
        <v>0</v>
      </c>
      <c r="AX80" s="22">
        <f ca="1">IFERROR(SUMPRODUCT(OFFSET(W80,IF(ROW(W80)-AX$19&lt;1,2-ROW(W80), IF(OR(OFFSET($B80,1-AX$19,0) &lt;&gt; $B80,OFFSET($A80,1-AX$19,0) &lt;&gt; $A80), MAX(MATCH($A80,OFFSET($A80,1-AX$19,0):$A80,0),MATCH($B80,OFFSET($B80,1-AX$19,0):$B80,0))-AX$19,1-AX$19)),0):W80,OFFSET(AX$39,AX$19-1,0):OFFSET(AX$39,IF(ROW(W80)-AX$19&lt;1, 1-ROW(W80)+AX$19,IF(OR(OFFSET($A80,1-AX$19,0) &lt;&gt;$A80,OFFSET($B80,1-AX$19,0) &lt;&gt; $B80), MAX(MATCH($A80,OFFSET($A80,1-AX$19,0):$A80,0),MATCH($B80,OFFSET($B80,1-AX$19,0):$B80,0))-1,0)),0)),0)</f>
        <v>0</v>
      </c>
      <c r="AY80" s="22">
        <f ca="1">IFERROR(SUMPRODUCT(OFFSET(X80,IF(ROW(X80)-AY$19&lt;1,2-ROW(X80), IF(OR(OFFSET($B80,1-AY$19,0) &lt;&gt; $B80,OFFSET($A80,1-AY$19,0) &lt;&gt; $A80), MAX(MATCH($A80,OFFSET($A80,1-AY$19,0):$A80,0),MATCH($B80,OFFSET($B80,1-AY$19,0):$B80,0))-AY$19,1-AY$19)),0):X80,OFFSET(AY$39,AY$19-1,0):OFFSET(AY$39,IF(ROW(X80)-AY$19&lt;1, 1-ROW(X80)+AY$19,IF(OR(OFFSET($A80,1-AY$19,0) &lt;&gt;$A80,OFFSET($B80,1-AY$19,0) &lt;&gt; $B80), MAX(MATCH($A80,OFFSET($A80,1-AY$19,0):$A80,0),MATCH($B80,OFFSET($B80,1-AY$19,0):$B80,0))-1,0)),0)),0)</f>
        <v>0</v>
      </c>
      <c r="AZ80" s="22">
        <f ca="1">IFERROR(SUMPRODUCT(OFFSET(Y80,IF(ROW(Y80)-AZ$19&lt;1,2-ROW(Y80), IF(OR(OFFSET($B80,1-AZ$19,0) &lt;&gt; $B80,OFFSET($A80,1-AZ$19,0) &lt;&gt; $A80), MAX(MATCH($A80,OFFSET($A80,1-AZ$19,0):$A80,0),MATCH($B80,OFFSET($B80,1-AZ$19,0):$B80,0))-AZ$19,1-AZ$19)),0):Y80,OFFSET(AZ$39,AZ$19-1,0):OFFSET(AZ$39,IF(ROW(Y80)-AZ$19&lt;1, 1-ROW(Y80)+AZ$19,IF(OR(OFFSET($A80,1-AZ$19,0) &lt;&gt;$A80,OFFSET($B80,1-AZ$19,0) &lt;&gt; $B80), MAX(MATCH($A80,OFFSET($A80,1-AZ$19,0):$A80,0),MATCH($B80,OFFSET($B80,1-AZ$19,0):$B80,0))-1,0)),0)),0)</f>
        <v>0</v>
      </c>
      <c r="BA80" s="22">
        <f ca="1">IFERROR(SUMPRODUCT(OFFSET(Z80,IF(ROW(Z80)-BA$19&lt;1,2-ROW(Z80), IF(OR(OFFSET($B80,1-BA$19,0) &lt;&gt; $B80,OFFSET($A80,1-BA$19,0) &lt;&gt; $A80), MAX(MATCH($A80,OFFSET($A80,1-BA$19,0):$A80,0),MATCH($B80,OFFSET($B80,1-BA$19,0):$B80,0))-BA$19,1-BA$19)),0):Z80,OFFSET(BA$39,BA$19-1,0):OFFSET(BA$39,IF(ROW(Z80)-BA$19&lt;1, 1-ROW(Z80)+BA$19,IF(OR(OFFSET($A80,1-BA$19,0) &lt;&gt;$A80,OFFSET($B80,1-BA$19,0) &lt;&gt; $B80), MAX(MATCH($A80,OFFSET($A80,1-BA$19,0):$A80,0),MATCH($B80,OFFSET($B80,1-BA$19,0):$B80,0))-1,0)),0)),0)</f>
        <v>0</v>
      </c>
      <c r="BD80">
        <f t="shared" ca="1" si="12"/>
        <v>0</v>
      </c>
      <c r="BE80">
        <f t="shared" ca="1" si="13"/>
        <v>0</v>
      </c>
      <c r="BF80">
        <f t="shared" ca="1" si="14"/>
        <v>0</v>
      </c>
      <c r="BG80">
        <f t="shared" ca="1" si="15"/>
        <v>0</v>
      </c>
      <c r="BH80">
        <f t="shared" ca="1" si="16"/>
        <v>0</v>
      </c>
      <c r="BI80">
        <f t="shared" ca="1" si="17"/>
        <v>0</v>
      </c>
      <c r="BJ80">
        <f t="shared" ca="1" si="18"/>
        <v>0</v>
      </c>
      <c r="BK80">
        <f t="shared" ca="1" si="19"/>
        <v>0</v>
      </c>
      <c r="BL80">
        <f t="shared" ca="1" si="20"/>
        <v>0</v>
      </c>
      <c r="BM80">
        <f t="shared" ca="1" si="21"/>
        <v>0</v>
      </c>
      <c r="BN80">
        <f t="shared" ca="1" si="22"/>
        <v>0</v>
      </c>
      <c r="BO80" t="e">
        <f>#REF!*#REF!</f>
        <v>#REF!</v>
      </c>
      <c r="BP80" t="e">
        <f>#REF!*#REF!</f>
        <v>#REF!</v>
      </c>
      <c r="BQ80" t="e">
        <f>#REF!*#REF!</f>
        <v>#REF!</v>
      </c>
      <c r="BR80" t="e">
        <f>#REF!*#REF!</f>
        <v>#REF!</v>
      </c>
      <c r="BS80" t="e">
        <f>#REF!*#REF!</f>
        <v>#REF!</v>
      </c>
      <c r="BT80" t="e">
        <f>#REF!*#REF!</f>
        <v>#REF!</v>
      </c>
      <c r="BU80" t="e">
        <f>#REF!*#REF!</f>
        <v>#REF!</v>
      </c>
      <c r="BV80" t="e">
        <f>#REF!*#REF!</f>
        <v>#REF!</v>
      </c>
      <c r="BW80" t="e">
        <f>#REF!*#REF!</f>
        <v>#REF!</v>
      </c>
      <c r="BX80" t="e">
        <f>#REF!*#REF!</f>
        <v>#REF!</v>
      </c>
      <c r="BY80" t="e">
        <f>#REF!*#REF!</f>
        <v>#REF!</v>
      </c>
      <c r="BZ80" t="e">
        <f>#REF!*#REF!</f>
        <v>#REF!</v>
      </c>
      <c r="CA80" t="e">
        <f>#REF!*#REF!</f>
        <v>#REF!</v>
      </c>
      <c r="CB80" t="e">
        <f>#REF!*#REF!</f>
        <v>#REF!</v>
      </c>
      <c r="CC80" t="e">
        <f>#REF!*#REF!</f>
        <v>#REF!</v>
      </c>
      <c r="CD80" t="e">
        <f>#REF!*#REF!</f>
        <v>#REF!</v>
      </c>
      <c r="CE80" t="e">
        <f>#REF!*#REF!</f>
        <v>#REF!</v>
      </c>
      <c r="CF80" t="e">
        <f>#REF!*#REF!</f>
        <v>#REF!</v>
      </c>
      <c r="CG80" t="e">
        <f>#REF!*#REF!</f>
        <v>#REF!</v>
      </c>
      <c r="CH80" t="e">
        <f>#REF!*#REF!</f>
        <v>#REF!</v>
      </c>
      <c r="CI80" t="e">
        <f>#REF!*#REF!</f>
        <v>#REF!</v>
      </c>
      <c r="CJ80" t="e">
        <f>#REF!*#REF!</f>
        <v>#REF!</v>
      </c>
      <c r="CK80" t="e">
        <f>#REF!*#REF!</f>
        <v>#REF!</v>
      </c>
      <c r="CL80" t="e">
        <f>#REF!*#REF!</f>
        <v>#REF!</v>
      </c>
      <c r="CM80" t="e">
        <f>#REF!*#REF!</f>
        <v>#REF!</v>
      </c>
      <c r="CN80" t="e">
        <f>#REF!*#REF!</f>
        <v>#REF!</v>
      </c>
      <c r="CO80" t="e">
        <f>#REF!*#REF!</f>
        <v>#REF!</v>
      </c>
      <c r="CP80" t="e">
        <f>#REF!*#REF!</f>
        <v>#REF!</v>
      </c>
      <c r="CQ80" t="e">
        <f>#REF!*#REF!</f>
        <v>#REF!</v>
      </c>
      <c r="CR80" t="e">
        <f>#REF!*#REF!</f>
        <v>#REF!</v>
      </c>
      <c r="CS80" t="e">
        <f>#REF!*#REF!</f>
        <v>#REF!</v>
      </c>
      <c r="CT80" t="e">
        <f>#REF!*#REF!</f>
        <v>#REF!</v>
      </c>
      <c r="CU80" t="e">
        <f>#REF!*#REF!</f>
        <v>#REF!</v>
      </c>
      <c r="CV80" t="e">
        <f>#REF!*#REF!</f>
        <v>#REF!</v>
      </c>
      <c r="CW80" t="e">
        <f>#REF!*#REF!</f>
        <v>#REF!</v>
      </c>
      <c r="CX80" t="e">
        <f>#REF!*#REF!</f>
        <v>#REF!</v>
      </c>
      <c r="CY80" t="e">
        <f>#REF!*#REF!</f>
        <v>#REF!</v>
      </c>
      <c r="CZ80" t="e">
        <f>#REF!*#REF!</f>
        <v>#REF!</v>
      </c>
      <c r="DA80" t="e">
        <f>#REF!*#REF!</f>
        <v>#REF!</v>
      </c>
      <c r="DB80" t="e">
        <f>#REF!*#REF!</f>
        <v>#REF!</v>
      </c>
      <c r="DC80" t="e">
        <f>#REF!*#REF!</f>
        <v>#REF!</v>
      </c>
      <c r="DD80" t="e">
        <f>#REF!*#REF!</f>
        <v>#REF!</v>
      </c>
    </row>
    <row r="81" spans="1:108" x14ac:dyDescent="0.25">
      <c r="A81" s="60" t="s">
        <v>113</v>
      </c>
      <c r="B81" s="60" t="s">
        <v>113</v>
      </c>
      <c r="C81" s="58">
        <v>44046</v>
      </c>
      <c r="D81" s="57">
        <v>0.364456</v>
      </c>
      <c r="E81" s="57">
        <v>0</v>
      </c>
      <c r="F81" s="57">
        <v>40.249248999999999</v>
      </c>
      <c r="G81" s="57">
        <v>0</v>
      </c>
      <c r="H81" s="57">
        <v>1.742675</v>
      </c>
      <c r="I81" s="57">
        <v>0</v>
      </c>
      <c r="Z81" s="26"/>
      <c r="AA81" s="26"/>
      <c r="AE81" s="22">
        <f ca="1">IFERROR(SUMPRODUCT(OFFSET(D81,IF(ROW(D81)-AE$19&lt;1,2-ROW(D81), IF(OR(OFFSET($B81,1-AE$19,0) &lt;&gt; $B81,OFFSET($A81,1-AE$19,0) &lt;&gt; $A81), MAX(MATCH($A81,OFFSET($A81,1-AE$19,0):$A81,0),MATCH($B81,OFFSET($B81,1-AE$19,0):$B81,0))-AE$19,1-AE$19)),0):D81,OFFSET(AE$39,AE$19-1,0):OFFSET(AE$39,IF(ROW(D81)-AE$19&lt;1, 1-ROW(D81)+AE$19,IF(OR(OFFSET($A81,1-AE$19,0) &lt;&gt;$A81,OFFSET($B81,1-AE$19,0) &lt;&gt; $B81), MAX(MATCH($A81,OFFSET($A81,1-AE$19,0):$A81,0),MATCH($B81,OFFSET($B81,1-AE$19,0):$B81,0))-1,0)),0)),0)</f>
        <v>0.14686115739006647</v>
      </c>
      <c r="AF81" s="22">
        <f ca="1">IFERROR(SUMPRODUCT(OFFSET(E81,IF(ROW(E81)-AF$19&lt;1,2-ROW(E81), IF(OR(OFFSET($B81,1-AF$19,0) &lt;&gt; $B81,OFFSET($A81,1-AF$19,0) &lt;&gt; $A81), MAX(MATCH($A81,OFFSET($A81,1-AF$19,0):$A81,0),MATCH($B81,OFFSET($B81,1-AF$19,0):$B81,0))-AF$19,1-AF$19)),0):E81,OFFSET(AF$39,AF$19-1,0):OFFSET(AF$39,IF(ROW(E81)-AF$19&lt;1, 1-ROW(E81)+AF$19,IF(OR(OFFSET($A81,1-AF$19,0) &lt;&gt;$A81,OFFSET($B81,1-AF$19,0) &lt;&gt; $B81), MAX(MATCH($A81,OFFSET($A81,1-AF$19,0):$A81,0),MATCH($B81,OFFSET($B81,1-AF$19,0):$B81,0))-1,0)),0)),0)</f>
        <v>0</v>
      </c>
      <c r="AG81" s="22">
        <f ca="1">IFERROR(SUMPRODUCT(OFFSET(F81,IF(ROW(F81)-AG$19&lt;1,2-ROW(F81), IF(OR(OFFSET($B81,1-AG$19,0) &lt;&gt; $B81,OFFSET($A81,1-AG$19,0) &lt;&gt; $A81), MAX(MATCH($A81,OFFSET($A81,1-AG$19,0):$A81,0),MATCH($B81,OFFSET($B81,1-AG$19,0):$B81,0))-AG$19,1-AG$19)),0):F81,OFFSET(AG$39,AG$19-1,0):OFFSET(AG$39,IF(ROW(F81)-AG$19&lt;1, 1-ROW(F81)+AG$19,IF(OR(OFFSET($A81,1-AG$19,0) &lt;&gt;$A81,OFFSET($B81,1-AG$19,0) &lt;&gt; $B81), MAX(MATCH($A81,OFFSET($A81,1-AG$19,0):$A81,0),MATCH($B81,OFFSET($B81,1-AG$19,0):$B81,0))-1,0)),0)),0)</f>
        <v>38.2579382065678</v>
      </c>
      <c r="AH81" s="22">
        <f ca="1">IFERROR(SUMPRODUCT(OFFSET(G81,IF(ROW(G81)-AH$19&lt;1,2-ROW(G81), IF(OR(OFFSET($B81,1-AH$19,0) &lt;&gt; $B81,OFFSET($A81,1-AH$19,0) &lt;&gt; $A81), MAX(MATCH($A81,OFFSET($A81,1-AH$19,0):$A81,0),MATCH($B81,OFFSET($B81,1-AH$19,0):$B81,0))-AH$19,1-AH$19)),0):G81,OFFSET(AH$39,AH$19-1,0):OFFSET(AH$39,IF(ROW(G81)-AH$19&lt;1, 1-ROW(G81)+AH$19,IF(OR(OFFSET($A81,1-AH$19,0) &lt;&gt;$A81,OFFSET($B81,1-AH$19,0) &lt;&gt; $B81), MAX(MATCH($A81,OFFSET($A81,1-AH$19,0):$A81,0),MATCH($B81,OFFSET($B81,1-AH$19,0):$B81,0))-1,0)),0)),0)</f>
        <v>0</v>
      </c>
      <c r="AI81" s="22">
        <f ca="1">IFERROR(SUMPRODUCT(OFFSET(H81,IF(ROW(H81)-AI$19&lt;1,2-ROW(H81), IF(OR(OFFSET($B81,1-AI$19,0) &lt;&gt; $B81,OFFSET($A81,1-AI$19,0) &lt;&gt; $A81), MAX(MATCH($A81,OFFSET($A81,1-AI$19,0):$A81,0),MATCH($B81,OFFSET($B81,1-AI$19,0):$B81,0))-AI$19,1-AI$19)),0):H81,OFFSET(AI$39,AI$19-1,0):OFFSET(AI$39,IF(ROW(H81)-AI$19&lt;1, 1-ROW(H81)+AI$19,IF(OR(OFFSET($A81,1-AI$19,0) &lt;&gt;$A81,OFFSET($B81,1-AI$19,0) &lt;&gt; $B81), MAX(MATCH($A81,OFFSET($A81,1-AI$19,0):$A81,0),MATCH($B81,OFFSET($B81,1-AI$19,0):$B81,0))-1,0)),0)),0)</f>
        <v>0.87541934330495697</v>
      </c>
      <c r="AJ81" s="22">
        <f ca="1">IFERROR(SUMPRODUCT(OFFSET(I81,IF(ROW(I81)-AJ$19&lt;1,2-ROW(I81), IF(OR(OFFSET($B81,1-AJ$19,0) &lt;&gt; $B81,OFFSET($A81,1-AJ$19,0) &lt;&gt; $A81), MAX(MATCH($A81,OFFSET($A81,1-AJ$19,0):$A81,0),MATCH($B81,OFFSET($B81,1-AJ$19,0):$B81,0))-AJ$19,1-AJ$19)),0):I81,OFFSET(AJ$39,AJ$19-1,0):OFFSET(AJ$39,IF(ROW(I81)-AJ$19&lt;1, 1-ROW(I81)+AJ$19,IF(OR(OFFSET($A81,1-AJ$19,0) &lt;&gt;$A81,OFFSET($B81,1-AJ$19,0) &lt;&gt; $B81), MAX(MATCH($A81,OFFSET($A81,1-AJ$19,0):$A81,0),MATCH($B81,OFFSET($B81,1-AJ$19,0):$B81,0))-1,0)),0)),0)</f>
        <v>0</v>
      </c>
      <c r="AK81" s="22">
        <f ca="1">IFERROR(SUMPRODUCT(OFFSET(J81,IF(ROW(J81)-AK$19&lt;1,2-ROW(J81), IF(OR(OFFSET($B81,1-AK$19,0) &lt;&gt; $B81,OFFSET($A81,1-AK$19,0) &lt;&gt; $A81), MAX(MATCH($A81,OFFSET($A81,1-AK$19,0):$A81,0),MATCH($B81,OFFSET($B81,1-AK$19,0):$B81,0))-AK$19,1-AK$19)),0):J81,OFFSET(AK$39,AK$19-1,0):OFFSET(AK$39,IF(ROW(J81)-AK$19&lt;1, 1-ROW(J81)+AK$19,IF(OR(OFFSET($A81,1-AK$19,0) &lt;&gt;$A81,OFFSET($B81,1-AK$19,0) &lt;&gt; $B81), MAX(MATCH($A81,OFFSET($A81,1-AK$19,0):$A81,0),MATCH($B81,OFFSET($B81,1-AK$19,0):$B81,0))-1,0)),0)),0)</f>
        <v>0</v>
      </c>
      <c r="AL81" s="22">
        <f ca="1">IFERROR(SUMPRODUCT(OFFSET(K81,IF(ROW(K81)-AL$19&lt;1,2-ROW(K81), IF(OR(OFFSET($B81,1-AL$19,0) &lt;&gt; $B81,OFFSET($A81,1-AL$19,0) &lt;&gt; $A81), MAX(MATCH($A81,OFFSET($A81,1-AL$19,0):$A81,0),MATCH($B81,OFFSET($B81,1-AL$19,0):$B81,0))-AL$19,1-AL$19)),0):K81,OFFSET(AL$39,AL$19-1,0):OFFSET(AL$39,IF(ROW(K81)-AL$19&lt;1, 1-ROW(K81)+AL$19,IF(OR(OFFSET($A81,1-AL$19,0) &lt;&gt;$A81,OFFSET($B81,1-AL$19,0) &lt;&gt; $B81), MAX(MATCH($A81,OFFSET($A81,1-AL$19,0):$A81,0),MATCH($B81,OFFSET($B81,1-AL$19,0):$B81,0))-1,0)),0)),0)</f>
        <v>0</v>
      </c>
      <c r="AM81" s="22">
        <f ca="1">IFERROR(SUMPRODUCT(OFFSET(L81,IF(ROW(L81)-AM$19&lt;1,2-ROW(L81), IF(OR(OFFSET($B81,1-AM$19,0) &lt;&gt; $B81,OFFSET($A81,1-AM$19,0) &lt;&gt; $A81), MAX(MATCH($A81,OFFSET($A81,1-AM$19,0):$A81,0),MATCH($B81,OFFSET($B81,1-AM$19,0):$B81,0))-AM$19,1-AM$19)),0):L81,OFFSET(AM$39,AM$19-1,0):OFFSET(AM$39,IF(ROW(L81)-AM$19&lt;1, 1-ROW(L81)+AM$19,IF(OR(OFFSET($A81,1-AM$19,0) &lt;&gt;$A81,OFFSET($B81,1-AM$19,0) &lt;&gt; $B81), MAX(MATCH($A81,OFFSET($A81,1-AM$19,0):$A81,0),MATCH($B81,OFFSET($B81,1-AM$19,0):$B81,0))-1,0)),0)),0)</f>
        <v>0</v>
      </c>
      <c r="AN81" s="22">
        <f ca="1">IFERROR(SUMPRODUCT(OFFSET(M81,IF(ROW(M81)-AN$19&lt;1,2-ROW(M81), IF(OR(OFFSET($B81,1-AN$19,0) &lt;&gt; $B81,OFFSET($A81,1-AN$19,0) &lt;&gt; $A81), MAX(MATCH($A81,OFFSET($A81,1-AN$19,0):$A81,0),MATCH($B81,OFFSET($B81,1-AN$19,0):$B81,0))-AN$19,1-AN$19)),0):M81,OFFSET(AN$39,AN$19-1,0):OFFSET(AN$39,IF(ROW(M81)-AN$19&lt;1, 1-ROW(M81)+AN$19,IF(OR(OFFSET($A81,1-AN$19,0) &lt;&gt;$A81,OFFSET($B81,1-AN$19,0) &lt;&gt; $B81), MAX(MATCH($A81,OFFSET($A81,1-AN$19,0):$A81,0),MATCH($B81,OFFSET($B81,1-AN$19,0):$B81,0))-1,0)),0)),0)</f>
        <v>0</v>
      </c>
      <c r="AO81" s="22">
        <f ca="1">IFERROR(SUMPRODUCT(OFFSET(N81,IF(ROW(N81)-AO$19&lt;1,2-ROW(N81), IF(OR(OFFSET($B81,1-AO$19,0) &lt;&gt; $B81,OFFSET($A81,1-AO$19,0) &lt;&gt; $A81), MAX(MATCH($A81,OFFSET($A81,1-AO$19,0):$A81,0),MATCH($B81,OFFSET($B81,1-AO$19,0):$B81,0))-AO$19,1-AO$19)),0):N81,OFFSET(AO$39,AO$19-1,0):OFFSET(AO$39,IF(ROW(N81)-AO$19&lt;1, 1-ROW(N81)+AO$19,IF(OR(OFFSET($A81,1-AO$19,0) &lt;&gt;$A81,OFFSET($B81,1-AO$19,0) &lt;&gt; $B81), MAX(MATCH($A81,OFFSET($A81,1-AO$19,0):$A81,0),MATCH($B81,OFFSET($B81,1-AO$19,0):$B81,0))-1,0)),0)),0)</f>
        <v>0</v>
      </c>
      <c r="AP81" s="22">
        <f ca="1">IFERROR(SUMPRODUCT(OFFSET(O81,IF(ROW(O81)-AP$19&lt;1,2-ROW(O81), IF(OR(OFFSET($B81,1-AP$19,0) &lt;&gt; $B81,OFFSET($A81,1-AP$19,0) &lt;&gt; $A81), MAX(MATCH($A81,OFFSET($A81,1-AP$19,0):$A81,0),MATCH($B81,OFFSET($B81,1-AP$19,0):$B81,0))-AP$19,1-AP$19)),0):O81,OFFSET(AP$39,AP$19-1,0):OFFSET(AP$39,IF(ROW(O81)-AP$19&lt;1, 1-ROW(O81)+AP$19,IF(OR(OFFSET($A81,1-AP$19,0) &lt;&gt;$A81,OFFSET($B81,1-AP$19,0) &lt;&gt; $B81), MAX(MATCH($A81,OFFSET($A81,1-AP$19,0):$A81,0),MATCH($B81,OFFSET($B81,1-AP$19,0):$B81,0))-1,0)),0)),0)</f>
        <v>0</v>
      </c>
      <c r="AQ81" s="22">
        <f ca="1">IFERROR(SUMPRODUCT(OFFSET(P81,IF(ROW(P81)-AQ$19&lt;1,2-ROW(P81), IF(OR(OFFSET($B81,1-AQ$19,0) &lt;&gt; $B81,OFFSET($A81,1-AQ$19,0) &lt;&gt; $A81), MAX(MATCH($A81,OFFSET($A81,1-AQ$19,0):$A81,0),MATCH($B81,OFFSET($B81,1-AQ$19,0):$B81,0))-AQ$19,1-AQ$19)),0):P81,OFFSET(AQ$39,AQ$19-1,0):OFFSET(AQ$39,IF(ROW(P81)-AQ$19&lt;1, 1-ROW(P81)+AQ$19,IF(OR(OFFSET($A81,1-AQ$19,0) &lt;&gt;$A81,OFFSET($B81,1-AQ$19,0) &lt;&gt; $B81), MAX(MATCH($A81,OFFSET($A81,1-AQ$19,0):$A81,0),MATCH($B81,OFFSET($B81,1-AQ$19,0):$B81,0))-1,0)),0)),0)</f>
        <v>0</v>
      </c>
      <c r="AR81" s="22">
        <f ca="1">IFERROR(SUMPRODUCT(OFFSET(Q81,IF(ROW(Q81)-AR$19&lt;1,2-ROW(Q81), IF(OR(OFFSET($B81,1-AR$19,0) &lt;&gt; $B81,OFFSET($A81,1-AR$19,0) &lt;&gt; $A81), MAX(MATCH($A81,OFFSET($A81,1-AR$19,0):$A81,0),MATCH($B81,OFFSET($B81,1-AR$19,0):$B81,0))-AR$19,1-AR$19)),0):Q81,OFFSET(AR$39,AR$19-1,0):OFFSET(AR$39,IF(ROW(Q81)-AR$19&lt;1, 1-ROW(Q81)+AR$19,IF(OR(OFFSET($A81,1-AR$19,0) &lt;&gt;$A81,OFFSET($B81,1-AR$19,0) &lt;&gt; $B81), MAX(MATCH($A81,OFFSET($A81,1-AR$19,0):$A81,0),MATCH($B81,OFFSET($B81,1-AR$19,0):$B81,0))-1,0)),0)),0)</f>
        <v>0</v>
      </c>
      <c r="AS81" s="22">
        <f ca="1">IFERROR(SUMPRODUCT(OFFSET(R81,IF(ROW(R81)-AS$19&lt;1,2-ROW(R81), IF(OR(OFFSET($B81,1-AS$19,0) &lt;&gt; $B81,OFFSET($A81,1-AS$19,0) &lt;&gt; $A81), MAX(MATCH($A81,OFFSET($A81,1-AS$19,0):$A81,0),MATCH($B81,OFFSET($B81,1-AS$19,0):$B81,0))-AS$19,1-AS$19)),0):R81,OFFSET(AS$39,AS$19-1,0):OFFSET(AS$39,IF(ROW(R81)-AS$19&lt;1, 1-ROW(R81)+AS$19,IF(OR(OFFSET($A81,1-AS$19,0) &lt;&gt;$A81,OFFSET($B81,1-AS$19,0) &lt;&gt; $B81), MAX(MATCH($A81,OFFSET($A81,1-AS$19,0):$A81,0),MATCH($B81,OFFSET($B81,1-AS$19,0):$B81,0))-1,0)),0)),0)</f>
        <v>0</v>
      </c>
      <c r="AT81" s="22">
        <f ca="1">IFERROR(SUMPRODUCT(OFFSET(S81,IF(ROW(S81)-AT$19&lt;1,2-ROW(S81), IF(OR(OFFSET($B81,1-AT$19,0) &lt;&gt; $B81,OFFSET($A81,1-AT$19,0) &lt;&gt; $A81), MAX(MATCH($A81,OFFSET($A81,1-AT$19,0):$A81,0),MATCH($B81,OFFSET($B81,1-AT$19,0):$B81,0))-AT$19,1-AT$19)),0):S81,OFFSET(AT$39,AT$19-1,0):OFFSET(AT$39,IF(ROW(S81)-AT$19&lt;1, 1-ROW(S81)+AT$19,IF(OR(OFFSET($A81,1-AT$19,0) &lt;&gt;$A81,OFFSET($B81,1-AT$19,0) &lt;&gt; $B81), MAX(MATCH($A81,OFFSET($A81,1-AT$19,0):$A81,0),MATCH($B81,OFFSET($B81,1-AT$19,0):$B81,0))-1,0)),0)),0)</f>
        <v>0</v>
      </c>
      <c r="AU81" s="22">
        <f ca="1">IFERROR(SUMPRODUCT(OFFSET(T81,IF(ROW(T81)-AU$19&lt;1,2-ROW(T81), IF(OR(OFFSET($B81,1-AU$19,0) &lt;&gt; $B81,OFFSET($A81,1-AU$19,0) &lt;&gt; $A81), MAX(MATCH($A81,OFFSET($A81,1-AU$19,0):$A81,0),MATCH($B81,OFFSET($B81,1-AU$19,0):$B81,0))-AU$19,1-AU$19)),0):T81,OFFSET(AU$39,AU$19-1,0):OFFSET(AU$39,IF(ROW(T81)-AU$19&lt;1, 1-ROW(T81)+AU$19,IF(OR(OFFSET($A81,1-AU$19,0) &lt;&gt;$A81,OFFSET($B81,1-AU$19,0) &lt;&gt; $B81), MAX(MATCH($A81,OFFSET($A81,1-AU$19,0):$A81,0),MATCH($B81,OFFSET($B81,1-AU$19,0):$B81,0))-1,0)),0)),0)</f>
        <v>0</v>
      </c>
      <c r="AV81" s="22">
        <f ca="1">IFERROR(SUMPRODUCT(OFFSET(U81,IF(ROW(U81)-AV$19&lt;1,2-ROW(U81), IF(OR(OFFSET($B81,1-AV$19,0) &lt;&gt; $B81,OFFSET($A81,1-AV$19,0) &lt;&gt; $A81), MAX(MATCH($A81,OFFSET($A81,1-AV$19,0):$A81,0),MATCH($B81,OFFSET($B81,1-AV$19,0):$B81,0))-AV$19,1-AV$19)),0):U81,OFFSET(AV$39,AV$19-1,0):OFFSET(AV$39,IF(ROW(U81)-AV$19&lt;1, 1-ROW(U81)+AV$19,IF(OR(OFFSET($A81,1-AV$19,0) &lt;&gt;$A81,OFFSET($B81,1-AV$19,0) &lt;&gt; $B81), MAX(MATCH($A81,OFFSET($A81,1-AV$19,0):$A81,0),MATCH($B81,OFFSET($B81,1-AV$19,0):$B81,0))-1,0)),0)),0)</f>
        <v>0</v>
      </c>
      <c r="AW81" s="22">
        <f ca="1">IFERROR(SUMPRODUCT(OFFSET(V81,IF(ROW(V81)-AW$19&lt;1,2-ROW(V81), IF(OR(OFFSET($B81,1-AW$19,0) &lt;&gt; $B81,OFFSET($A81,1-AW$19,0) &lt;&gt; $A81), MAX(MATCH($A81,OFFSET($A81,1-AW$19,0):$A81,0),MATCH($B81,OFFSET($B81,1-AW$19,0):$B81,0))-AW$19,1-AW$19)),0):V81,OFFSET(AW$39,AW$19-1,0):OFFSET(AW$39,IF(ROW(V81)-AW$19&lt;1, 1-ROW(V81)+AW$19,IF(OR(OFFSET($A81,1-AW$19,0) &lt;&gt;$A81,OFFSET($B81,1-AW$19,0) &lt;&gt; $B81), MAX(MATCH($A81,OFFSET($A81,1-AW$19,0):$A81,0),MATCH($B81,OFFSET($B81,1-AW$19,0):$B81,0))-1,0)),0)),0)</f>
        <v>0</v>
      </c>
      <c r="AX81" s="22">
        <f ca="1">IFERROR(SUMPRODUCT(OFFSET(W81,IF(ROW(W81)-AX$19&lt;1,2-ROW(W81), IF(OR(OFFSET($B81,1-AX$19,0) &lt;&gt; $B81,OFFSET($A81,1-AX$19,0) &lt;&gt; $A81), MAX(MATCH($A81,OFFSET($A81,1-AX$19,0):$A81,0),MATCH($B81,OFFSET($B81,1-AX$19,0):$B81,0))-AX$19,1-AX$19)),0):W81,OFFSET(AX$39,AX$19-1,0):OFFSET(AX$39,IF(ROW(W81)-AX$19&lt;1, 1-ROW(W81)+AX$19,IF(OR(OFFSET($A81,1-AX$19,0) &lt;&gt;$A81,OFFSET($B81,1-AX$19,0) &lt;&gt; $B81), MAX(MATCH($A81,OFFSET($A81,1-AX$19,0):$A81,0),MATCH($B81,OFFSET($B81,1-AX$19,0):$B81,0))-1,0)),0)),0)</f>
        <v>0</v>
      </c>
      <c r="AY81" s="22">
        <f ca="1">IFERROR(SUMPRODUCT(OFFSET(X81,IF(ROW(X81)-AY$19&lt;1,2-ROW(X81), IF(OR(OFFSET($B81,1-AY$19,0) &lt;&gt; $B81,OFFSET($A81,1-AY$19,0) &lt;&gt; $A81), MAX(MATCH($A81,OFFSET($A81,1-AY$19,0):$A81,0),MATCH($B81,OFFSET($B81,1-AY$19,0):$B81,0))-AY$19,1-AY$19)),0):X81,OFFSET(AY$39,AY$19-1,0):OFFSET(AY$39,IF(ROW(X81)-AY$19&lt;1, 1-ROW(X81)+AY$19,IF(OR(OFFSET($A81,1-AY$19,0) &lt;&gt;$A81,OFFSET($B81,1-AY$19,0) &lt;&gt; $B81), MAX(MATCH($A81,OFFSET($A81,1-AY$19,0):$A81,0),MATCH($B81,OFFSET($B81,1-AY$19,0):$B81,0))-1,0)),0)),0)</f>
        <v>0</v>
      </c>
      <c r="AZ81" s="22">
        <f ca="1">IFERROR(SUMPRODUCT(OFFSET(Y81,IF(ROW(Y81)-AZ$19&lt;1,2-ROW(Y81), IF(OR(OFFSET($B81,1-AZ$19,0) &lt;&gt; $B81,OFFSET($A81,1-AZ$19,0) &lt;&gt; $A81), MAX(MATCH($A81,OFFSET($A81,1-AZ$19,0):$A81,0),MATCH($B81,OFFSET($B81,1-AZ$19,0):$B81,0))-AZ$19,1-AZ$19)),0):Y81,OFFSET(AZ$39,AZ$19-1,0):OFFSET(AZ$39,IF(ROW(Y81)-AZ$19&lt;1, 1-ROW(Y81)+AZ$19,IF(OR(OFFSET($A81,1-AZ$19,0) &lt;&gt;$A81,OFFSET($B81,1-AZ$19,0) &lt;&gt; $B81), MAX(MATCH($A81,OFFSET($A81,1-AZ$19,0):$A81,0),MATCH($B81,OFFSET($B81,1-AZ$19,0):$B81,0))-1,0)),0)),0)</f>
        <v>0</v>
      </c>
      <c r="BA81" s="22">
        <f ca="1">IFERROR(SUMPRODUCT(OFFSET(Z81,IF(ROW(Z81)-BA$19&lt;1,2-ROW(Z81), IF(OR(OFFSET($B81,1-BA$19,0) &lt;&gt; $B81,OFFSET($A81,1-BA$19,0) &lt;&gt; $A81), MAX(MATCH($A81,OFFSET($A81,1-BA$19,0):$A81,0),MATCH($B81,OFFSET($B81,1-BA$19,0):$B81,0))-BA$19,1-BA$19)),0):Z81,OFFSET(BA$39,BA$19-1,0):OFFSET(BA$39,IF(ROW(Z81)-BA$19&lt;1, 1-ROW(Z81)+BA$19,IF(OR(OFFSET($A81,1-BA$19,0) &lt;&gt;$A81,OFFSET($B81,1-BA$19,0) &lt;&gt; $B81), MAX(MATCH($A81,OFFSET($A81,1-BA$19,0):$A81,0),MATCH($B81,OFFSET($B81,1-BA$19,0):$B81,0))-1,0)),0)),0)</f>
        <v>0</v>
      </c>
      <c r="BD81">
        <f t="shared" ca="1" si="12"/>
        <v>0</v>
      </c>
      <c r="BE81">
        <f t="shared" ca="1" si="13"/>
        <v>0</v>
      </c>
      <c r="BF81">
        <f t="shared" ca="1" si="14"/>
        <v>0</v>
      </c>
      <c r="BG81">
        <f t="shared" ca="1" si="15"/>
        <v>0</v>
      </c>
      <c r="BH81">
        <f t="shared" ca="1" si="16"/>
        <v>0</v>
      </c>
      <c r="BI81">
        <f t="shared" ca="1" si="17"/>
        <v>0</v>
      </c>
      <c r="BJ81">
        <f t="shared" ca="1" si="18"/>
        <v>0</v>
      </c>
      <c r="BK81">
        <f t="shared" ca="1" si="19"/>
        <v>0</v>
      </c>
      <c r="BL81">
        <f t="shared" ca="1" si="20"/>
        <v>0</v>
      </c>
      <c r="BM81">
        <f t="shared" ca="1" si="21"/>
        <v>0</v>
      </c>
      <c r="BN81">
        <f t="shared" ca="1" si="22"/>
        <v>0</v>
      </c>
      <c r="BO81" t="e">
        <f>#REF!*#REF!</f>
        <v>#REF!</v>
      </c>
      <c r="BP81" t="e">
        <f>#REF!*#REF!</f>
        <v>#REF!</v>
      </c>
      <c r="BQ81" t="e">
        <f>#REF!*#REF!</f>
        <v>#REF!</v>
      </c>
      <c r="BR81" t="e">
        <f>#REF!*#REF!</f>
        <v>#REF!</v>
      </c>
      <c r="BS81" t="e">
        <f>#REF!*#REF!</f>
        <v>#REF!</v>
      </c>
      <c r="BT81" t="e">
        <f>#REF!*#REF!</f>
        <v>#REF!</v>
      </c>
      <c r="BU81" t="e">
        <f>#REF!*#REF!</f>
        <v>#REF!</v>
      </c>
      <c r="BV81" t="e">
        <f>#REF!*#REF!</f>
        <v>#REF!</v>
      </c>
      <c r="BW81" t="e">
        <f>#REF!*#REF!</f>
        <v>#REF!</v>
      </c>
      <c r="BX81" t="e">
        <f>#REF!*#REF!</f>
        <v>#REF!</v>
      </c>
      <c r="BY81" t="e">
        <f>#REF!*#REF!</f>
        <v>#REF!</v>
      </c>
      <c r="BZ81" t="e">
        <f>#REF!*#REF!</f>
        <v>#REF!</v>
      </c>
      <c r="CA81" t="e">
        <f>#REF!*#REF!</f>
        <v>#REF!</v>
      </c>
      <c r="CB81" t="e">
        <f>#REF!*#REF!</f>
        <v>#REF!</v>
      </c>
      <c r="CC81" t="e">
        <f>#REF!*#REF!</f>
        <v>#REF!</v>
      </c>
      <c r="CD81" t="e">
        <f>#REF!*#REF!</f>
        <v>#REF!</v>
      </c>
      <c r="CE81" t="e">
        <f>#REF!*#REF!</f>
        <v>#REF!</v>
      </c>
      <c r="CF81" t="e">
        <f>#REF!*#REF!</f>
        <v>#REF!</v>
      </c>
      <c r="CG81" t="e">
        <f>#REF!*#REF!</f>
        <v>#REF!</v>
      </c>
      <c r="CH81" t="e">
        <f>#REF!*#REF!</f>
        <v>#REF!</v>
      </c>
      <c r="CI81" t="e">
        <f>#REF!*#REF!</f>
        <v>#REF!</v>
      </c>
      <c r="CJ81" t="e">
        <f>#REF!*#REF!</f>
        <v>#REF!</v>
      </c>
      <c r="CK81" t="e">
        <f>#REF!*#REF!</f>
        <v>#REF!</v>
      </c>
      <c r="CL81" t="e">
        <f>#REF!*#REF!</f>
        <v>#REF!</v>
      </c>
      <c r="CM81" t="e">
        <f>#REF!*#REF!</f>
        <v>#REF!</v>
      </c>
      <c r="CN81" t="e">
        <f>#REF!*#REF!</f>
        <v>#REF!</v>
      </c>
      <c r="CO81" t="e">
        <f>#REF!*#REF!</f>
        <v>#REF!</v>
      </c>
      <c r="CP81" t="e">
        <f>#REF!*#REF!</f>
        <v>#REF!</v>
      </c>
      <c r="CQ81" t="e">
        <f>#REF!*#REF!</f>
        <v>#REF!</v>
      </c>
      <c r="CR81" t="e">
        <f>#REF!*#REF!</f>
        <v>#REF!</v>
      </c>
      <c r="CS81" t="e">
        <f>#REF!*#REF!</f>
        <v>#REF!</v>
      </c>
      <c r="CT81" t="e">
        <f>#REF!*#REF!</f>
        <v>#REF!</v>
      </c>
      <c r="CU81" t="e">
        <f>#REF!*#REF!</f>
        <v>#REF!</v>
      </c>
      <c r="CV81" t="e">
        <f>#REF!*#REF!</f>
        <v>#REF!</v>
      </c>
      <c r="CW81" t="e">
        <f>#REF!*#REF!</f>
        <v>#REF!</v>
      </c>
      <c r="CX81" t="e">
        <f>#REF!*#REF!</f>
        <v>#REF!</v>
      </c>
      <c r="CY81" t="e">
        <f>#REF!*#REF!</f>
        <v>#REF!</v>
      </c>
      <c r="CZ81" t="e">
        <f>#REF!*#REF!</f>
        <v>#REF!</v>
      </c>
      <c r="DA81" t="e">
        <f>#REF!*#REF!</f>
        <v>#REF!</v>
      </c>
      <c r="DB81" t="e">
        <f>#REF!*#REF!</f>
        <v>#REF!</v>
      </c>
      <c r="DC81" t="e">
        <f>#REF!*#REF!</f>
        <v>#REF!</v>
      </c>
      <c r="DD81" t="e">
        <f>#REF!*#REF!</f>
        <v>#REF!</v>
      </c>
    </row>
    <row r="82" spans="1:108" x14ac:dyDescent="0.25">
      <c r="A82" s="60" t="s">
        <v>113</v>
      </c>
      <c r="B82" s="60" t="s">
        <v>113</v>
      </c>
      <c r="C82" s="58">
        <v>44053</v>
      </c>
      <c r="D82" s="57">
        <v>0.85387299999999999</v>
      </c>
      <c r="E82" s="57">
        <v>0</v>
      </c>
      <c r="F82" s="57">
        <v>36.897452999999999</v>
      </c>
      <c r="G82" s="57">
        <v>0</v>
      </c>
      <c r="H82" s="57">
        <v>4.6717009999999997</v>
      </c>
      <c r="I82" s="57">
        <v>0</v>
      </c>
      <c r="Z82" s="26"/>
      <c r="AA82" s="26"/>
      <c r="AE82" s="22">
        <f ca="1">IFERROR(SUMPRODUCT(OFFSET(D82,IF(ROW(D82)-AE$19&lt;1,2-ROW(D82), IF(OR(OFFSET($B82,1-AE$19,0) &lt;&gt; $B82,OFFSET($A82,1-AE$19,0) &lt;&gt; $A82), MAX(MATCH($A82,OFFSET($A82,1-AE$19,0):$A82,0),MATCH($B82,OFFSET($B82,1-AE$19,0):$B82,0))-AE$19,1-AE$19)),0):D82,OFFSET(AE$39,AE$19-1,0):OFFSET(AE$39,IF(ROW(D82)-AE$19&lt;1, 1-ROW(D82)+AE$19,IF(OR(OFFSET($A82,1-AE$19,0) &lt;&gt;$A82,OFFSET($B82,1-AE$19,0) &lt;&gt; $B82), MAX(MATCH($A82,OFFSET($A82,1-AE$19,0):$A82,0),MATCH($B82,OFFSET($B82,1-AE$19,0):$B82,0))-1,0)),0)),0)</f>
        <v>0.56167143085138993</v>
      </c>
      <c r="AF82" s="22">
        <f ca="1">IFERROR(SUMPRODUCT(OFFSET(E82,IF(ROW(E82)-AF$19&lt;1,2-ROW(E82), IF(OR(OFFSET($B82,1-AF$19,0) &lt;&gt; $B82,OFFSET($A82,1-AF$19,0) &lt;&gt; $A82), MAX(MATCH($A82,OFFSET($A82,1-AF$19,0):$A82,0),MATCH($B82,OFFSET($B82,1-AF$19,0):$B82,0))-AF$19,1-AF$19)),0):E82,OFFSET(AF$39,AF$19-1,0):OFFSET(AF$39,IF(ROW(E82)-AF$19&lt;1, 1-ROW(E82)+AF$19,IF(OR(OFFSET($A82,1-AF$19,0) &lt;&gt;$A82,OFFSET($B82,1-AF$19,0) &lt;&gt; $B82), MAX(MATCH($A82,OFFSET($A82,1-AF$19,0):$A82,0),MATCH($B82,OFFSET($B82,1-AF$19,0):$B82,0))-1,0)),0)),0)</f>
        <v>0</v>
      </c>
      <c r="AG82" s="22">
        <f ca="1">IFERROR(SUMPRODUCT(OFFSET(F82,IF(ROW(F82)-AG$19&lt;1,2-ROW(F82), IF(OR(OFFSET($B82,1-AG$19,0) &lt;&gt; $B82,OFFSET($A82,1-AG$19,0) &lt;&gt; $A82), MAX(MATCH($A82,OFFSET($A82,1-AG$19,0):$A82,0),MATCH($B82,OFFSET($B82,1-AG$19,0):$B82,0))-AG$19,1-AG$19)),0):F82,OFFSET(AG$39,AG$19-1,0):OFFSET(AG$39,IF(ROW(F82)-AG$19&lt;1, 1-ROW(F82)+AG$19,IF(OR(OFFSET($A82,1-AG$19,0) &lt;&gt;$A82,OFFSET($B82,1-AG$19,0) &lt;&gt; $B82), MAX(MATCH($A82,OFFSET($A82,1-AG$19,0):$A82,0),MATCH($B82,OFFSET($B82,1-AG$19,0):$B82,0))-1,0)),0)),0)</f>
        <v>38.898609581536874</v>
      </c>
      <c r="AH82" s="22">
        <f ca="1">IFERROR(SUMPRODUCT(OFFSET(G82,IF(ROW(G82)-AH$19&lt;1,2-ROW(G82), IF(OR(OFFSET($B82,1-AH$19,0) &lt;&gt; $B82,OFFSET($A82,1-AH$19,0) &lt;&gt; $A82), MAX(MATCH($A82,OFFSET($A82,1-AH$19,0):$A82,0),MATCH($B82,OFFSET($B82,1-AH$19,0):$B82,0))-AH$19,1-AH$19)),0):G82,OFFSET(AH$39,AH$19-1,0):OFFSET(AH$39,IF(ROW(G82)-AH$19&lt;1, 1-ROW(G82)+AH$19,IF(OR(OFFSET($A82,1-AH$19,0) &lt;&gt;$A82,OFFSET($B82,1-AH$19,0) &lt;&gt; $B82), MAX(MATCH($A82,OFFSET($A82,1-AH$19,0):$A82,0),MATCH($B82,OFFSET($B82,1-AH$19,0):$B82,0))-1,0)),0)),0)</f>
        <v>0</v>
      </c>
      <c r="AI82" s="22">
        <f ca="1">IFERROR(SUMPRODUCT(OFFSET(H82,IF(ROW(H82)-AI$19&lt;1,2-ROW(H82), IF(OR(OFFSET($B82,1-AI$19,0) &lt;&gt; $B82,OFFSET($A82,1-AI$19,0) &lt;&gt; $A82), MAX(MATCH($A82,OFFSET($A82,1-AI$19,0):$A82,0),MATCH($B82,OFFSET($B82,1-AI$19,0):$B82,0))-AI$19,1-AI$19)),0):H82,OFFSET(AI$39,AI$19-1,0):OFFSET(AI$39,IF(ROW(H82)-AI$19&lt;1, 1-ROW(H82)+AI$19,IF(OR(OFFSET($A82,1-AI$19,0) &lt;&gt;$A82,OFFSET($B82,1-AI$19,0) &lt;&gt; $B82), MAX(MATCH($A82,OFFSET($A82,1-AI$19,0):$A82,0),MATCH($B82,OFFSET($B82,1-AI$19,0):$B82,0))-1,0)),0)),0)</f>
        <v>2.9229550568123361</v>
      </c>
      <c r="AJ82" s="22">
        <f ca="1">IFERROR(SUMPRODUCT(OFFSET(I82,IF(ROW(I82)-AJ$19&lt;1,2-ROW(I82), IF(OR(OFFSET($B82,1-AJ$19,0) &lt;&gt; $B82,OFFSET($A82,1-AJ$19,0) &lt;&gt; $A82), MAX(MATCH($A82,OFFSET($A82,1-AJ$19,0):$A82,0),MATCH($B82,OFFSET($B82,1-AJ$19,0):$B82,0))-AJ$19,1-AJ$19)),0):I82,OFFSET(AJ$39,AJ$19-1,0):OFFSET(AJ$39,IF(ROW(I82)-AJ$19&lt;1, 1-ROW(I82)+AJ$19,IF(OR(OFFSET($A82,1-AJ$19,0) &lt;&gt;$A82,OFFSET($B82,1-AJ$19,0) &lt;&gt; $B82), MAX(MATCH($A82,OFFSET($A82,1-AJ$19,0):$A82,0),MATCH($B82,OFFSET($B82,1-AJ$19,0):$B82,0))-1,0)),0)),0)</f>
        <v>0</v>
      </c>
      <c r="AK82" s="22">
        <f ca="1">IFERROR(SUMPRODUCT(OFFSET(J82,IF(ROW(J82)-AK$19&lt;1,2-ROW(J82), IF(OR(OFFSET($B82,1-AK$19,0) &lt;&gt; $B82,OFFSET($A82,1-AK$19,0) &lt;&gt; $A82), MAX(MATCH($A82,OFFSET($A82,1-AK$19,0):$A82,0),MATCH($B82,OFFSET($B82,1-AK$19,0):$B82,0))-AK$19,1-AK$19)),0):J82,OFFSET(AK$39,AK$19-1,0):OFFSET(AK$39,IF(ROW(J82)-AK$19&lt;1, 1-ROW(J82)+AK$19,IF(OR(OFFSET($A82,1-AK$19,0) &lt;&gt;$A82,OFFSET($B82,1-AK$19,0) &lt;&gt; $B82), MAX(MATCH($A82,OFFSET($A82,1-AK$19,0):$A82,0),MATCH($B82,OFFSET($B82,1-AK$19,0):$B82,0))-1,0)),0)),0)</f>
        <v>0</v>
      </c>
      <c r="AL82" s="22">
        <f ca="1">IFERROR(SUMPRODUCT(OFFSET(K82,IF(ROW(K82)-AL$19&lt;1,2-ROW(K82), IF(OR(OFFSET($B82,1-AL$19,0) &lt;&gt; $B82,OFFSET($A82,1-AL$19,0) &lt;&gt; $A82), MAX(MATCH($A82,OFFSET($A82,1-AL$19,0):$A82,0),MATCH($B82,OFFSET($B82,1-AL$19,0):$B82,0))-AL$19,1-AL$19)),0):K82,OFFSET(AL$39,AL$19-1,0):OFFSET(AL$39,IF(ROW(K82)-AL$19&lt;1, 1-ROW(K82)+AL$19,IF(OR(OFFSET($A82,1-AL$19,0) &lt;&gt;$A82,OFFSET($B82,1-AL$19,0) &lt;&gt; $B82), MAX(MATCH($A82,OFFSET($A82,1-AL$19,0):$A82,0),MATCH($B82,OFFSET($B82,1-AL$19,0):$B82,0))-1,0)),0)),0)</f>
        <v>0</v>
      </c>
      <c r="AM82" s="22">
        <f ca="1">IFERROR(SUMPRODUCT(OFFSET(L82,IF(ROW(L82)-AM$19&lt;1,2-ROW(L82), IF(OR(OFFSET($B82,1-AM$19,0) &lt;&gt; $B82,OFFSET($A82,1-AM$19,0) &lt;&gt; $A82), MAX(MATCH($A82,OFFSET($A82,1-AM$19,0):$A82,0),MATCH($B82,OFFSET($B82,1-AM$19,0):$B82,0))-AM$19,1-AM$19)),0):L82,OFFSET(AM$39,AM$19-1,0):OFFSET(AM$39,IF(ROW(L82)-AM$19&lt;1, 1-ROW(L82)+AM$19,IF(OR(OFFSET($A82,1-AM$19,0) &lt;&gt;$A82,OFFSET($B82,1-AM$19,0) &lt;&gt; $B82), MAX(MATCH($A82,OFFSET($A82,1-AM$19,0):$A82,0),MATCH($B82,OFFSET($B82,1-AM$19,0):$B82,0))-1,0)),0)),0)</f>
        <v>0</v>
      </c>
      <c r="AN82" s="22">
        <f ca="1">IFERROR(SUMPRODUCT(OFFSET(M82,IF(ROW(M82)-AN$19&lt;1,2-ROW(M82), IF(OR(OFFSET($B82,1-AN$19,0) &lt;&gt; $B82,OFFSET($A82,1-AN$19,0) &lt;&gt; $A82), MAX(MATCH($A82,OFFSET($A82,1-AN$19,0):$A82,0),MATCH($B82,OFFSET($B82,1-AN$19,0):$B82,0))-AN$19,1-AN$19)),0):M82,OFFSET(AN$39,AN$19-1,0):OFFSET(AN$39,IF(ROW(M82)-AN$19&lt;1, 1-ROW(M82)+AN$19,IF(OR(OFFSET($A82,1-AN$19,0) &lt;&gt;$A82,OFFSET($B82,1-AN$19,0) &lt;&gt; $B82), MAX(MATCH($A82,OFFSET($A82,1-AN$19,0):$A82,0),MATCH($B82,OFFSET($B82,1-AN$19,0):$B82,0))-1,0)),0)),0)</f>
        <v>0</v>
      </c>
      <c r="AO82" s="22">
        <f ca="1">IFERROR(SUMPRODUCT(OFFSET(N82,IF(ROW(N82)-AO$19&lt;1,2-ROW(N82), IF(OR(OFFSET($B82,1-AO$19,0) &lt;&gt; $B82,OFFSET($A82,1-AO$19,0) &lt;&gt; $A82), MAX(MATCH($A82,OFFSET($A82,1-AO$19,0):$A82,0),MATCH($B82,OFFSET($B82,1-AO$19,0):$B82,0))-AO$19,1-AO$19)),0):N82,OFFSET(AO$39,AO$19-1,0):OFFSET(AO$39,IF(ROW(N82)-AO$19&lt;1, 1-ROW(N82)+AO$19,IF(OR(OFFSET($A82,1-AO$19,0) &lt;&gt;$A82,OFFSET($B82,1-AO$19,0) &lt;&gt; $B82), MAX(MATCH($A82,OFFSET($A82,1-AO$19,0):$A82,0),MATCH($B82,OFFSET($B82,1-AO$19,0):$B82,0))-1,0)),0)),0)</f>
        <v>0</v>
      </c>
      <c r="AP82" s="22">
        <f ca="1">IFERROR(SUMPRODUCT(OFFSET(O82,IF(ROW(O82)-AP$19&lt;1,2-ROW(O82), IF(OR(OFFSET($B82,1-AP$19,0) &lt;&gt; $B82,OFFSET($A82,1-AP$19,0) &lt;&gt; $A82), MAX(MATCH($A82,OFFSET($A82,1-AP$19,0):$A82,0),MATCH($B82,OFFSET($B82,1-AP$19,0):$B82,0))-AP$19,1-AP$19)),0):O82,OFFSET(AP$39,AP$19-1,0):OFFSET(AP$39,IF(ROW(O82)-AP$19&lt;1, 1-ROW(O82)+AP$19,IF(OR(OFFSET($A82,1-AP$19,0) &lt;&gt;$A82,OFFSET($B82,1-AP$19,0) &lt;&gt; $B82), MAX(MATCH($A82,OFFSET($A82,1-AP$19,0):$A82,0),MATCH($B82,OFFSET($B82,1-AP$19,0):$B82,0))-1,0)),0)),0)</f>
        <v>0</v>
      </c>
      <c r="AQ82" s="22">
        <f ca="1">IFERROR(SUMPRODUCT(OFFSET(P82,IF(ROW(P82)-AQ$19&lt;1,2-ROW(P82), IF(OR(OFFSET($B82,1-AQ$19,0) &lt;&gt; $B82,OFFSET($A82,1-AQ$19,0) &lt;&gt; $A82), MAX(MATCH($A82,OFFSET($A82,1-AQ$19,0):$A82,0),MATCH($B82,OFFSET($B82,1-AQ$19,0):$B82,0))-AQ$19,1-AQ$19)),0):P82,OFFSET(AQ$39,AQ$19-1,0):OFFSET(AQ$39,IF(ROW(P82)-AQ$19&lt;1, 1-ROW(P82)+AQ$19,IF(OR(OFFSET($A82,1-AQ$19,0) &lt;&gt;$A82,OFFSET($B82,1-AQ$19,0) &lt;&gt; $B82), MAX(MATCH($A82,OFFSET($A82,1-AQ$19,0):$A82,0),MATCH($B82,OFFSET($B82,1-AQ$19,0):$B82,0))-1,0)),0)),0)</f>
        <v>0</v>
      </c>
      <c r="AR82" s="22">
        <f ca="1">IFERROR(SUMPRODUCT(OFFSET(Q82,IF(ROW(Q82)-AR$19&lt;1,2-ROW(Q82), IF(OR(OFFSET($B82,1-AR$19,0) &lt;&gt; $B82,OFFSET($A82,1-AR$19,0) &lt;&gt; $A82), MAX(MATCH($A82,OFFSET($A82,1-AR$19,0):$A82,0),MATCH($B82,OFFSET($B82,1-AR$19,0):$B82,0))-AR$19,1-AR$19)),0):Q82,OFFSET(AR$39,AR$19-1,0):OFFSET(AR$39,IF(ROW(Q82)-AR$19&lt;1, 1-ROW(Q82)+AR$19,IF(OR(OFFSET($A82,1-AR$19,0) &lt;&gt;$A82,OFFSET($B82,1-AR$19,0) &lt;&gt; $B82), MAX(MATCH($A82,OFFSET($A82,1-AR$19,0):$A82,0),MATCH($B82,OFFSET($B82,1-AR$19,0):$B82,0))-1,0)),0)),0)</f>
        <v>0</v>
      </c>
      <c r="AS82" s="22">
        <f ca="1">IFERROR(SUMPRODUCT(OFFSET(R82,IF(ROW(R82)-AS$19&lt;1,2-ROW(R82), IF(OR(OFFSET($B82,1-AS$19,0) &lt;&gt; $B82,OFFSET($A82,1-AS$19,0) &lt;&gt; $A82), MAX(MATCH($A82,OFFSET($A82,1-AS$19,0):$A82,0),MATCH($B82,OFFSET($B82,1-AS$19,0):$B82,0))-AS$19,1-AS$19)),0):R82,OFFSET(AS$39,AS$19-1,0):OFFSET(AS$39,IF(ROW(R82)-AS$19&lt;1, 1-ROW(R82)+AS$19,IF(OR(OFFSET($A82,1-AS$19,0) &lt;&gt;$A82,OFFSET($B82,1-AS$19,0) &lt;&gt; $B82), MAX(MATCH($A82,OFFSET($A82,1-AS$19,0):$A82,0),MATCH($B82,OFFSET($B82,1-AS$19,0):$B82,0))-1,0)),0)),0)</f>
        <v>0</v>
      </c>
      <c r="AT82" s="22">
        <f ca="1">IFERROR(SUMPRODUCT(OFFSET(S82,IF(ROW(S82)-AT$19&lt;1,2-ROW(S82), IF(OR(OFFSET($B82,1-AT$19,0) &lt;&gt; $B82,OFFSET($A82,1-AT$19,0) &lt;&gt; $A82), MAX(MATCH($A82,OFFSET($A82,1-AT$19,0):$A82,0),MATCH($B82,OFFSET($B82,1-AT$19,0):$B82,0))-AT$19,1-AT$19)),0):S82,OFFSET(AT$39,AT$19-1,0):OFFSET(AT$39,IF(ROW(S82)-AT$19&lt;1, 1-ROW(S82)+AT$19,IF(OR(OFFSET($A82,1-AT$19,0) &lt;&gt;$A82,OFFSET($B82,1-AT$19,0) &lt;&gt; $B82), MAX(MATCH($A82,OFFSET($A82,1-AT$19,0):$A82,0),MATCH($B82,OFFSET($B82,1-AT$19,0):$B82,0))-1,0)),0)),0)</f>
        <v>0</v>
      </c>
      <c r="AU82" s="22">
        <f ca="1">IFERROR(SUMPRODUCT(OFFSET(T82,IF(ROW(T82)-AU$19&lt;1,2-ROW(T82), IF(OR(OFFSET($B82,1-AU$19,0) &lt;&gt; $B82,OFFSET($A82,1-AU$19,0) &lt;&gt; $A82), MAX(MATCH($A82,OFFSET($A82,1-AU$19,0):$A82,0),MATCH($B82,OFFSET($B82,1-AU$19,0):$B82,0))-AU$19,1-AU$19)),0):T82,OFFSET(AU$39,AU$19-1,0):OFFSET(AU$39,IF(ROW(T82)-AU$19&lt;1, 1-ROW(T82)+AU$19,IF(OR(OFFSET($A82,1-AU$19,0) &lt;&gt;$A82,OFFSET($B82,1-AU$19,0) &lt;&gt; $B82), MAX(MATCH($A82,OFFSET($A82,1-AU$19,0):$A82,0),MATCH($B82,OFFSET($B82,1-AU$19,0):$B82,0))-1,0)),0)),0)</f>
        <v>0</v>
      </c>
      <c r="AV82" s="22">
        <f ca="1">IFERROR(SUMPRODUCT(OFFSET(U82,IF(ROW(U82)-AV$19&lt;1,2-ROW(U82), IF(OR(OFFSET($B82,1-AV$19,0) &lt;&gt; $B82,OFFSET($A82,1-AV$19,0) &lt;&gt; $A82), MAX(MATCH($A82,OFFSET($A82,1-AV$19,0):$A82,0),MATCH($B82,OFFSET($B82,1-AV$19,0):$B82,0))-AV$19,1-AV$19)),0):U82,OFFSET(AV$39,AV$19-1,0):OFFSET(AV$39,IF(ROW(U82)-AV$19&lt;1, 1-ROW(U82)+AV$19,IF(OR(OFFSET($A82,1-AV$19,0) &lt;&gt;$A82,OFFSET($B82,1-AV$19,0) &lt;&gt; $B82), MAX(MATCH($A82,OFFSET($A82,1-AV$19,0):$A82,0),MATCH($B82,OFFSET($B82,1-AV$19,0):$B82,0))-1,0)),0)),0)</f>
        <v>0</v>
      </c>
      <c r="AW82" s="22">
        <f ca="1">IFERROR(SUMPRODUCT(OFFSET(V82,IF(ROW(V82)-AW$19&lt;1,2-ROW(V82), IF(OR(OFFSET($B82,1-AW$19,0) &lt;&gt; $B82,OFFSET($A82,1-AW$19,0) &lt;&gt; $A82), MAX(MATCH($A82,OFFSET($A82,1-AW$19,0):$A82,0),MATCH($B82,OFFSET($B82,1-AW$19,0):$B82,0))-AW$19,1-AW$19)),0):V82,OFFSET(AW$39,AW$19-1,0):OFFSET(AW$39,IF(ROW(V82)-AW$19&lt;1, 1-ROW(V82)+AW$19,IF(OR(OFFSET($A82,1-AW$19,0) &lt;&gt;$A82,OFFSET($B82,1-AW$19,0) &lt;&gt; $B82), MAX(MATCH($A82,OFFSET($A82,1-AW$19,0):$A82,0),MATCH($B82,OFFSET($B82,1-AW$19,0):$B82,0))-1,0)),0)),0)</f>
        <v>0</v>
      </c>
      <c r="AX82" s="22">
        <f ca="1">IFERROR(SUMPRODUCT(OFFSET(W82,IF(ROW(W82)-AX$19&lt;1,2-ROW(W82), IF(OR(OFFSET($B82,1-AX$19,0) &lt;&gt; $B82,OFFSET($A82,1-AX$19,0) &lt;&gt; $A82), MAX(MATCH($A82,OFFSET($A82,1-AX$19,0):$A82,0),MATCH($B82,OFFSET($B82,1-AX$19,0):$B82,0))-AX$19,1-AX$19)),0):W82,OFFSET(AX$39,AX$19-1,0):OFFSET(AX$39,IF(ROW(W82)-AX$19&lt;1, 1-ROW(W82)+AX$19,IF(OR(OFFSET($A82,1-AX$19,0) &lt;&gt;$A82,OFFSET($B82,1-AX$19,0) &lt;&gt; $B82), MAX(MATCH($A82,OFFSET($A82,1-AX$19,0):$A82,0),MATCH($B82,OFFSET($B82,1-AX$19,0):$B82,0))-1,0)),0)),0)</f>
        <v>0</v>
      </c>
      <c r="AY82" s="22">
        <f ca="1">IFERROR(SUMPRODUCT(OFFSET(X82,IF(ROW(X82)-AY$19&lt;1,2-ROW(X82), IF(OR(OFFSET($B82,1-AY$19,0) &lt;&gt; $B82,OFFSET($A82,1-AY$19,0) &lt;&gt; $A82), MAX(MATCH($A82,OFFSET($A82,1-AY$19,0):$A82,0),MATCH($B82,OFFSET($B82,1-AY$19,0):$B82,0))-AY$19,1-AY$19)),0):X82,OFFSET(AY$39,AY$19-1,0):OFFSET(AY$39,IF(ROW(X82)-AY$19&lt;1, 1-ROW(X82)+AY$19,IF(OR(OFFSET($A82,1-AY$19,0) &lt;&gt;$A82,OFFSET($B82,1-AY$19,0) &lt;&gt; $B82), MAX(MATCH($A82,OFFSET($A82,1-AY$19,0):$A82,0),MATCH($B82,OFFSET($B82,1-AY$19,0):$B82,0))-1,0)),0)),0)</f>
        <v>0</v>
      </c>
      <c r="AZ82" s="22">
        <f ca="1">IFERROR(SUMPRODUCT(OFFSET(Y82,IF(ROW(Y82)-AZ$19&lt;1,2-ROW(Y82), IF(OR(OFFSET($B82,1-AZ$19,0) &lt;&gt; $B82,OFFSET($A82,1-AZ$19,0) &lt;&gt; $A82), MAX(MATCH($A82,OFFSET($A82,1-AZ$19,0):$A82,0),MATCH($B82,OFFSET($B82,1-AZ$19,0):$B82,0))-AZ$19,1-AZ$19)),0):Y82,OFFSET(AZ$39,AZ$19-1,0):OFFSET(AZ$39,IF(ROW(Y82)-AZ$19&lt;1, 1-ROW(Y82)+AZ$19,IF(OR(OFFSET($A82,1-AZ$19,0) &lt;&gt;$A82,OFFSET($B82,1-AZ$19,0) &lt;&gt; $B82), MAX(MATCH($A82,OFFSET($A82,1-AZ$19,0):$A82,0),MATCH($B82,OFFSET($B82,1-AZ$19,0):$B82,0))-1,0)),0)),0)</f>
        <v>0</v>
      </c>
      <c r="BA82" s="22">
        <f ca="1">IFERROR(SUMPRODUCT(OFFSET(Z82,IF(ROW(Z82)-BA$19&lt;1,2-ROW(Z82), IF(OR(OFFSET($B82,1-BA$19,0) &lt;&gt; $B82,OFFSET($A82,1-BA$19,0) &lt;&gt; $A82), MAX(MATCH($A82,OFFSET($A82,1-BA$19,0):$A82,0),MATCH($B82,OFFSET($B82,1-BA$19,0):$B82,0))-BA$19,1-BA$19)),0):Z82,OFFSET(BA$39,BA$19-1,0):OFFSET(BA$39,IF(ROW(Z82)-BA$19&lt;1, 1-ROW(Z82)+BA$19,IF(OR(OFFSET($A82,1-BA$19,0) &lt;&gt;$A82,OFFSET($B82,1-BA$19,0) &lt;&gt; $B82), MAX(MATCH($A82,OFFSET($A82,1-BA$19,0):$A82,0),MATCH($B82,OFFSET($B82,1-BA$19,0):$B82,0))-1,0)),0)),0)</f>
        <v>0</v>
      </c>
      <c r="BD82">
        <f t="shared" ca="1" si="12"/>
        <v>0</v>
      </c>
      <c r="BE82">
        <f t="shared" ca="1" si="13"/>
        <v>0</v>
      </c>
      <c r="BF82">
        <f t="shared" ca="1" si="14"/>
        <v>0</v>
      </c>
      <c r="BG82">
        <f t="shared" ca="1" si="15"/>
        <v>0</v>
      </c>
      <c r="BH82">
        <f t="shared" ca="1" si="16"/>
        <v>0</v>
      </c>
      <c r="BI82">
        <f t="shared" ca="1" si="17"/>
        <v>0</v>
      </c>
      <c r="BJ82">
        <f t="shared" ca="1" si="18"/>
        <v>0</v>
      </c>
      <c r="BK82">
        <f t="shared" ca="1" si="19"/>
        <v>0</v>
      </c>
      <c r="BL82">
        <f t="shared" ca="1" si="20"/>
        <v>0</v>
      </c>
      <c r="BM82">
        <f t="shared" ca="1" si="21"/>
        <v>0</v>
      </c>
      <c r="BN82">
        <f t="shared" ca="1" si="22"/>
        <v>0</v>
      </c>
      <c r="BO82" t="e">
        <f>#REF!*#REF!</f>
        <v>#REF!</v>
      </c>
      <c r="BP82" t="e">
        <f>#REF!*#REF!</f>
        <v>#REF!</v>
      </c>
      <c r="BQ82" t="e">
        <f>#REF!*#REF!</f>
        <v>#REF!</v>
      </c>
      <c r="BR82" t="e">
        <f>#REF!*#REF!</f>
        <v>#REF!</v>
      </c>
      <c r="BS82" t="e">
        <f>#REF!*#REF!</f>
        <v>#REF!</v>
      </c>
      <c r="BT82" t="e">
        <f>#REF!*#REF!</f>
        <v>#REF!</v>
      </c>
      <c r="BU82" t="e">
        <f>#REF!*#REF!</f>
        <v>#REF!</v>
      </c>
      <c r="BV82" t="e">
        <f>#REF!*#REF!</f>
        <v>#REF!</v>
      </c>
      <c r="BW82" t="e">
        <f>#REF!*#REF!</f>
        <v>#REF!</v>
      </c>
      <c r="BX82" t="e">
        <f>#REF!*#REF!</f>
        <v>#REF!</v>
      </c>
      <c r="BY82" t="e">
        <f>#REF!*#REF!</f>
        <v>#REF!</v>
      </c>
      <c r="BZ82" t="e">
        <f>#REF!*#REF!</f>
        <v>#REF!</v>
      </c>
      <c r="CA82" t="e">
        <f>#REF!*#REF!</f>
        <v>#REF!</v>
      </c>
      <c r="CB82" t="e">
        <f>#REF!*#REF!</f>
        <v>#REF!</v>
      </c>
      <c r="CC82" t="e">
        <f>#REF!*#REF!</f>
        <v>#REF!</v>
      </c>
      <c r="CD82" t="e">
        <f>#REF!*#REF!</f>
        <v>#REF!</v>
      </c>
      <c r="CE82" t="e">
        <f>#REF!*#REF!</f>
        <v>#REF!</v>
      </c>
      <c r="CF82" t="e">
        <f>#REF!*#REF!</f>
        <v>#REF!</v>
      </c>
      <c r="CG82" t="e">
        <f>#REF!*#REF!</f>
        <v>#REF!</v>
      </c>
      <c r="CH82" t="e">
        <f>#REF!*#REF!</f>
        <v>#REF!</v>
      </c>
      <c r="CI82" t="e">
        <f>#REF!*#REF!</f>
        <v>#REF!</v>
      </c>
      <c r="CJ82" t="e">
        <f>#REF!*#REF!</f>
        <v>#REF!</v>
      </c>
      <c r="CK82" t="e">
        <f>#REF!*#REF!</f>
        <v>#REF!</v>
      </c>
      <c r="CL82" t="e">
        <f>#REF!*#REF!</f>
        <v>#REF!</v>
      </c>
      <c r="CM82" t="e">
        <f>#REF!*#REF!</f>
        <v>#REF!</v>
      </c>
      <c r="CN82" t="e">
        <f>#REF!*#REF!</f>
        <v>#REF!</v>
      </c>
      <c r="CO82" t="e">
        <f>#REF!*#REF!</f>
        <v>#REF!</v>
      </c>
      <c r="CP82" t="e">
        <f>#REF!*#REF!</f>
        <v>#REF!</v>
      </c>
      <c r="CQ82" t="e">
        <f>#REF!*#REF!</f>
        <v>#REF!</v>
      </c>
      <c r="CR82" t="e">
        <f>#REF!*#REF!</f>
        <v>#REF!</v>
      </c>
      <c r="CS82" t="e">
        <f>#REF!*#REF!</f>
        <v>#REF!</v>
      </c>
      <c r="CT82" t="e">
        <f>#REF!*#REF!</f>
        <v>#REF!</v>
      </c>
      <c r="CU82" t="e">
        <f>#REF!*#REF!</f>
        <v>#REF!</v>
      </c>
      <c r="CV82" t="e">
        <f>#REF!*#REF!</f>
        <v>#REF!</v>
      </c>
      <c r="CW82" t="e">
        <f>#REF!*#REF!</f>
        <v>#REF!</v>
      </c>
      <c r="CX82" t="e">
        <f>#REF!*#REF!</f>
        <v>#REF!</v>
      </c>
      <c r="CY82" t="e">
        <f>#REF!*#REF!</f>
        <v>#REF!</v>
      </c>
      <c r="CZ82" t="e">
        <f>#REF!*#REF!</f>
        <v>#REF!</v>
      </c>
      <c r="DA82" t="e">
        <f>#REF!*#REF!</f>
        <v>#REF!</v>
      </c>
      <c r="DB82" t="e">
        <f>#REF!*#REF!</f>
        <v>#REF!</v>
      </c>
      <c r="DC82" t="e">
        <f>#REF!*#REF!</f>
        <v>#REF!</v>
      </c>
      <c r="DD82" t="e">
        <f>#REF!*#REF!</f>
        <v>#REF!</v>
      </c>
    </row>
    <row r="83" spans="1:108" x14ac:dyDescent="0.25">
      <c r="A83" s="60" t="s">
        <v>113</v>
      </c>
      <c r="B83" s="60" t="s">
        <v>113</v>
      </c>
      <c r="C83" s="58">
        <v>44060</v>
      </c>
      <c r="D83" s="57">
        <v>1.6983239999999999</v>
      </c>
      <c r="E83" s="57">
        <v>0</v>
      </c>
      <c r="F83" s="57">
        <v>35.927197999999997</v>
      </c>
      <c r="G83" s="57">
        <v>0</v>
      </c>
      <c r="H83" s="57">
        <v>0.96220899999999998</v>
      </c>
      <c r="I83" s="57">
        <v>0</v>
      </c>
      <c r="Z83" s="26"/>
      <c r="AA83" s="26"/>
      <c r="AE83" s="22">
        <f ca="1">IFERROR(SUMPRODUCT(OFFSET(D83,IF(ROW(D83)-AE$19&lt;1,2-ROW(D83), IF(OR(OFFSET($B83,1-AE$19,0) &lt;&gt; $B83,OFFSET($A83,1-AE$19,0) &lt;&gt; $A83), MAX(MATCH($A83,OFFSET($A83,1-AE$19,0):$A83,0),MATCH($B83,OFFSET($B83,1-AE$19,0):$B83,0))-AE$19,1-AE$19)),0):D83,OFFSET(AE$39,AE$19-1,0):OFFSET(AE$39,IF(ROW(D83)-AE$19&lt;1, 1-ROW(D83)+AE$19,IF(OR(OFFSET($A83,1-AE$19,0) &lt;&gt;$A83,OFFSET($B83,1-AE$19,0) &lt;&gt; $B83), MAX(MATCH($A83,OFFSET($A83,1-AE$19,0):$A83,0),MATCH($B83,OFFSET($B83,1-AE$19,0):$B83,0))-1,0)),0)),0)</f>
        <v>1.1941528999582913</v>
      </c>
      <c r="AF83" s="22">
        <f ca="1">IFERROR(SUMPRODUCT(OFFSET(E83,IF(ROW(E83)-AF$19&lt;1,2-ROW(E83), IF(OR(OFFSET($B83,1-AF$19,0) &lt;&gt; $B83,OFFSET($A83,1-AF$19,0) &lt;&gt; $A83), MAX(MATCH($A83,OFFSET($A83,1-AF$19,0):$A83,0),MATCH($B83,OFFSET($B83,1-AF$19,0):$B83,0))-AF$19,1-AF$19)),0):E83,OFFSET(AF$39,AF$19-1,0):OFFSET(AF$39,IF(ROW(E83)-AF$19&lt;1, 1-ROW(E83)+AF$19,IF(OR(OFFSET($A83,1-AF$19,0) &lt;&gt;$A83,OFFSET($B83,1-AF$19,0) &lt;&gt; $B83), MAX(MATCH($A83,OFFSET($A83,1-AF$19,0):$A83,0),MATCH($B83,OFFSET($B83,1-AF$19,0):$B83,0))-1,0)),0)),0)</f>
        <v>0</v>
      </c>
      <c r="AG83" s="22">
        <f ca="1">IFERROR(SUMPRODUCT(OFFSET(F83,IF(ROW(F83)-AG$19&lt;1,2-ROW(F83), IF(OR(OFFSET($B83,1-AG$19,0) &lt;&gt; $B83,OFFSET($A83,1-AG$19,0) &lt;&gt; $A83), MAX(MATCH($A83,OFFSET($A83,1-AG$19,0):$A83,0),MATCH($B83,OFFSET($B83,1-AG$19,0):$B83,0))-AG$19,1-AG$19)),0):F83,OFFSET(AG$39,AG$19-1,0):OFFSET(AG$39,IF(ROW(F83)-AG$19&lt;1, 1-ROW(F83)+AG$19,IF(OR(OFFSET($A83,1-AG$19,0) &lt;&gt;$A83,OFFSET($B83,1-AG$19,0) &lt;&gt; $B83), MAX(MATCH($A83,OFFSET($A83,1-AG$19,0):$A83,0),MATCH($B83,OFFSET($B83,1-AG$19,0):$B83,0))-1,0)),0)),0)</f>
        <v>36.506479131375258</v>
      </c>
      <c r="AH83" s="22">
        <f ca="1">IFERROR(SUMPRODUCT(OFFSET(G83,IF(ROW(G83)-AH$19&lt;1,2-ROW(G83), IF(OR(OFFSET($B83,1-AH$19,0) &lt;&gt; $B83,OFFSET($A83,1-AH$19,0) &lt;&gt; $A83), MAX(MATCH($A83,OFFSET($A83,1-AH$19,0):$A83,0),MATCH($B83,OFFSET($B83,1-AH$19,0):$B83,0))-AH$19,1-AH$19)),0):G83,OFFSET(AH$39,AH$19-1,0):OFFSET(AH$39,IF(ROW(G83)-AH$19&lt;1, 1-ROW(G83)+AH$19,IF(OR(OFFSET($A83,1-AH$19,0) &lt;&gt;$A83,OFFSET($B83,1-AH$19,0) &lt;&gt; $B83), MAX(MATCH($A83,OFFSET($A83,1-AH$19,0):$A83,0),MATCH($B83,OFFSET($B83,1-AH$19,0):$B83,0))-1,0)),0)),0)</f>
        <v>0</v>
      </c>
      <c r="AI83" s="22">
        <f ca="1">IFERROR(SUMPRODUCT(OFFSET(H83,IF(ROW(H83)-AI$19&lt;1,2-ROW(H83), IF(OR(OFFSET($B83,1-AI$19,0) &lt;&gt; $B83,OFFSET($A83,1-AI$19,0) &lt;&gt; $A83), MAX(MATCH($A83,OFFSET($A83,1-AI$19,0):$A83,0),MATCH($B83,OFFSET($B83,1-AI$19,0):$B83,0))-AI$19,1-AI$19)),0):H83,OFFSET(AI$39,AI$19-1,0):OFFSET(AI$39,IF(ROW(H83)-AI$19&lt;1, 1-ROW(H83)+AI$19,IF(OR(OFFSET($A83,1-AI$19,0) &lt;&gt;$A83,OFFSET($B83,1-AI$19,0) &lt;&gt; $B83), MAX(MATCH($A83,OFFSET($A83,1-AI$19,0):$A83,0),MATCH($B83,OFFSET($B83,1-AI$19,0):$B83,0))-1,0)),0)),0)</f>
        <v>3.1769244331464082</v>
      </c>
      <c r="AJ83" s="22">
        <f ca="1">IFERROR(SUMPRODUCT(OFFSET(I83,IF(ROW(I83)-AJ$19&lt;1,2-ROW(I83), IF(OR(OFFSET($B83,1-AJ$19,0) &lt;&gt; $B83,OFFSET($A83,1-AJ$19,0) &lt;&gt; $A83), MAX(MATCH($A83,OFFSET($A83,1-AJ$19,0):$A83,0),MATCH($B83,OFFSET($B83,1-AJ$19,0):$B83,0))-AJ$19,1-AJ$19)),0):I83,OFFSET(AJ$39,AJ$19-1,0):OFFSET(AJ$39,IF(ROW(I83)-AJ$19&lt;1, 1-ROW(I83)+AJ$19,IF(OR(OFFSET($A83,1-AJ$19,0) &lt;&gt;$A83,OFFSET($B83,1-AJ$19,0) &lt;&gt; $B83), MAX(MATCH($A83,OFFSET($A83,1-AJ$19,0):$A83,0),MATCH($B83,OFFSET($B83,1-AJ$19,0):$B83,0))-1,0)),0)),0)</f>
        <v>0</v>
      </c>
      <c r="AK83" s="22">
        <f ca="1">IFERROR(SUMPRODUCT(OFFSET(J83,IF(ROW(J83)-AK$19&lt;1,2-ROW(J83), IF(OR(OFFSET($B83,1-AK$19,0) &lt;&gt; $B83,OFFSET($A83,1-AK$19,0) &lt;&gt; $A83), MAX(MATCH($A83,OFFSET($A83,1-AK$19,0):$A83,0),MATCH($B83,OFFSET($B83,1-AK$19,0):$B83,0))-AK$19,1-AK$19)),0):J83,OFFSET(AK$39,AK$19-1,0):OFFSET(AK$39,IF(ROW(J83)-AK$19&lt;1, 1-ROW(J83)+AK$19,IF(OR(OFFSET($A83,1-AK$19,0) &lt;&gt;$A83,OFFSET($B83,1-AK$19,0) &lt;&gt; $B83), MAX(MATCH($A83,OFFSET($A83,1-AK$19,0):$A83,0),MATCH($B83,OFFSET($B83,1-AK$19,0):$B83,0))-1,0)),0)),0)</f>
        <v>0</v>
      </c>
      <c r="AL83" s="22">
        <f ca="1">IFERROR(SUMPRODUCT(OFFSET(K83,IF(ROW(K83)-AL$19&lt;1,2-ROW(K83), IF(OR(OFFSET($B83,1-AL$19,0) &lt;&gt; $B83,OFFSET($A83,1-AL$19,0) &lt;&gt; $A83), MAX(MATCH($A83,OFFSET($A83,1-AL$19,0):$A83,0),MATCH($B83,OFFSET($B83,1-AL$19,0):$B83,0))-AL$19,1-AL$19)),0):K83,OFFSET(AL$39,AL$19-1,0):OFFSET(AL$39,IF(ROW(K83)-AL$19&lt;1, 1-ROW(K83)+AL$19,IF(OR(OFFSET($A83,1-AL$19,0) &lt;&gt;$A83,OFFSET($B83,1-AL$19,0) &lt;&gt; $B83), MAX(MATCH($A83,OFFSET($A83,1-AL$19,0):$A83,0),MATCH($B83,OFFSET($B83,1-AL$19,0):$B83,0))-1,0)),0)),0)</f>
        <v>0</v>
      </c>
      <c r="AM83" s="22">
        <f ca="1">IFERROR(SUMPRODUCT(OFFSET(L83,IF(ROW(L83)-AM$19&lt;1,2-ROW(L83), IF(OR(OFFSET($B83,1-AM$19,0) &lt;&gt; $B83,OFFSET($A83,1-AM$19,0) &lt;&gt; $A83), MAX(MATCH($A83,OFFSET($A83,1-AM$19,0):$A83,0),MATCH($B83,OFFSET($B83,1-AM$19,0):$B83,0))-AM$19,1-AM$19)),0):L83,OFFSET(AM$39,AM$19-1,0):OFFSET(AM$39,IF(ROW(L83)-AM$19&lt;1, 1-ROW(L83)+AM$19,IF(OR(OFFSET($A83,1-AM$19,0) &lt;&gt;$A83,OFFSET($B83,1-AM$19,0) &lt;&gt; $B83), MAX(MATCH($A83,OFFSET($A83,1-AM$19,0):$A83,0),MATCH($B83,OFFSET($B83,1-AM$19,0):$B83,0))-1,0)),0)),0)</f>
        <v>0</v>
      </c>
      <c r="AN83" s="22">
        <f ca="1">IFERROR(SUMPRODUCT(OFFSET(M83,IF(ROW(M83)-AN$19&lt;1,2-ROW(M83), IF(OR(OFFSET($B83,1-AN$19,0) &lt;&gt; $B83,OFFSET($A83,1-AN$19,0) &lt;&gt; $A83), MAX(MATCH($A83,OFFSET($A83,1-AN$19,0):$A83,0),MATCH($B83,OFFSET($B83,1-AN$19,0):$B83,0))-AN$19,1-AN$19)),0):M83,OFFSET(AN$39,AN$19-1,0):OFFSET(AN$39,IF(ROW(M83)-AN$19&lt;1, 1-ROW(M83)+AN$19,IF(OR(OFFSET($A83,1-AN$19,0) &lt;&gt;$A83,OFFSET($B83,1-AN$19,0) &lt;&gt; $B83), MAX(MATCH($A83,OFFSET($A83,1-AN$19,0):$A83,0),MATCH($B83,OFFSET($B83,1-AN$19,0):$B83,0))-1,0)),0)),0)</f>
        <v>0</v>
      </c>
      <c r="AO83" s="22">
        <f ca="1">IFERROR(SUMPRODUCT(OFFSET(N83,IF(ROW(N83)-AO$19&lt;1,2-ROW(N83), IF(OR(OFFSET($B83,1-AO$19,0) &lt;&gt; $B83,OFFSET($A83,1-AO$19,0) &lt;&gt; $A83), MAX(MATCH($A83,OFFSET($A83,1-AO$19,0):$A83,0),MATCH($B83,OFFSET($B83,1-AO$19,0):$B83,0))-AO$19,1-AO$19)),0):N83,OFFSET(AO$39,AO$19-1,0):OFFSET(AO$39,IF(ROW(N83)-AO$19&lt;1, 1-ROW(N83)+AO$19,IF(OR(OFFSET($A83,1-AO$19,0) &lt;&gt;$A83,OFFSET($B83,1-AO$19,0) &lt;&gt; $B83), MAX(MATCH($A83,OFFSET($A83,1-AO$19,0):$A83,0),MATCH($B83,OFFSET($B83,1-AO$19,0):$B83,0))-1,0)),0)),0)</f>
        <v>0</v>
      </c>
      <c r="AP83" s="22">
        <f ca="1">IFERROR(SUMPRODUCT(OFFSET(O83,IF(ROW(O83)-AP$19&lt;1,2-ROW(O83), IF(OR(OFFSET($B83,1-AP$19,0) &lt;&gt; $B83,OFFSET($A83,1-AP$19,0) &lt;&gt; $A83), MAX(MATCH($A83,OFFSET($A83,1-AP$19,0):$A83,0),MATCH($B83,OFFSET($B83,1-AP$19,0):$B83,0))-AP$19,1-AP$19)),0):O83,OFFSET(AP$39,AP$19-1,0):OFFSET(AP$39,IF(ROW(O83)-AP$19&lt;1, 1-ROW(O83)+AP$19,IF(OR(OFFSET($A83,1-AP$19,0) &lt;&gt;$A83,OFFSET($B83,1-AP$19,0) &lt;&gt; $B83), MAX(MATCH($A83,OFFSET($A83,1-AP$19,0):$A83,0),MATCH($B83,OFFSET($B83,1-AP$19,0):$B83,0))-1,0)),0)),0)</f>
        <v>0</v>
      </c>
      <c r="AQ83" s="22">
        <f ca="1">IFERROR(SUMPRODUCT(OFFSET(P83,IF(ROW(P83)-AQ$19&lt;1,2-ROW(P83), IF(OR(OFFSET($B83,1-AQ$19,0) &lt;&gt; $B83,OFFSET($A83,1-AQ$19,0) &lt;&gt; $A83), MAX(MATCH($A83,OFFSET($A83,1-AQ$19,0):$A83,0),MATCH($B83,OFFSET($B83,1-AQ$19,0):$B83,0))-AQ$19,1-AQ$19)),0):P83,OFFSET(AQ$39,AQ$19-1,0):OFFSET(AQ$39,IF(ROW(P83)-AQ$19&lt;1, 1-ROW(P83)+AQ$19,IF(OR(OFFSET($A83,1-AQ$19,0) &lt;&gt;$A83,OFFSET($B83,1-AQ$19,0) &lt;&gt; $B83), MAX(MATCH($A83,OFFSET($A83,1-AQ$19,0):$A83,0),MATCH($B83,OFFSET($B83,1-AQ$19,0):$B83,0))-1,0)),0)),0)</f>
        <v>0</v>
      </c>
      <c r="AR83" s="22">
        <f ca="1">IFERROR(SUMPRODUCT(OFFSET(Q83,IF(ROW(Q83)-AR$19&lt;1,2-ROW(Q83), IF(OR(OFFSET($B83,1-AR$19,0) &lt;&gt; $B83,OFFSET($A83,1-AR$19,0) &lt;&gt; $A83), MAX(MATCH($A83,OFFSET($A83,1-AR$19,0):$A83,0),MATCH($B83,OFFSET($B83,1-AR$19,0):$B83,0))-AR$19,1-AR$19)),0):Q83,OFFSET(AR$39,AR$19-1,0):OFFSET(AR$39,IF(ROW(Q83)-AR$19&lt;1, 1-ROW(Q83)+AR$19,IF(OR(OFFSET($A83,1-AR$19,0) &lt;&gt;$A83,OFFSET($B83,1-AR$19,0) &lt;&gt; $B83), MAX(MATCH($A83,OFFSET($A83,1-AR$19,0):$A83,0),MATCH($B83,OFFSET($B83,1-AR$19,0):$B83,0))-1,0)),0)),0)</f>
        <v>0</v>
      </c>
      <c r="AS83" s="22">
        <f ca="1">IFERROR(SUMPRODUCT(OFFSET(R83,IF(ROW(R83)-AS$19&lt;1,2-ROW(R83), IF(OR(OFFSET($B83,1-AS$19,0) &lt;&gt; $B83,OFFSET($A83,1-AS$19,0) &lt;&gt; $A83), MAX(MATCH($A83,OFFSET($A83,1-AS$19,0):$A83,0),MATCH($B83,OFFSET($B83,1-AS$19,0):$B83,0))-AS$19,1-AS$19)),0):R83,OFFSET(AS$39,AS$19-1,0):OFFSET(AS$39,IF(ROW(R83)-AS$19&lt;1, 1-ROW(R83)+AS$19,IF(OR(OFFSET($A83,1-AS$19,0) &lt;&gt;$A83,OFFSET($B83,1-AS$19,0) &lt;&gt; $B83), MAX(MATCH($A83,OFFSET($A83,1-AS$19,0):$A83,0),MATCH($B83,OFFSET($B83,1-AS$19,0):$B83,0))-1,0)),0)),0)</f>
        <v>0</v>
      </c>
      <c r="AT83" s="22">
        <f ca="1">IFERROR(SUMPRODUCT(OFFSET(S83,IF(ROW(S83)-AT$19&lt;1,2-ROW(S83), IF(OR(OFFSET($B83,1-AT$19,0) &lt;&gt; $B83,OFFSET($A83,1-AT$19,0) &lt;&gt; $A83), MAX(MATCH($A83,OFFSET($A83,1-AT$19,0):$A83,0),MATCH($B83,OFFSET($B83,1-AT$19,0):$B83,0))-AT$19,1-AT$19)),0):S83,OFFSET(AT$39,AT$19-1,0):OFFSET(AT$39,IF(ROW(S83)-AT$19&lt;1, 1-ROW(S83)+AT$19,IF(OR(OFFSET($A83,1-AT$19,0) &lt;&gt;$A83,OFFSET($B83,1-AT$19,0) &lt;&gt; $B83), MAX(MATCH($A83,OFFSET($A83,1-AT$19,0):$A83,0),MATCH($B83,OFFSET($B83,1-AT$19,0):$B83,0))-1,0)),0)),0)</f>
        <v>0</v>
      </c>
      <c r="AU83" s="22">
        <f ca="1">IFERROR(SUMPRODUCT(OFFSET(T83,IF(ROW(T83)-AU$19&lt;1,2-ROW(T83), IF(OR(OFFSET($B83,1-AU$19,0) &lt;&gt; $B83,OFFSET($A83,1-AU$19,0) &lt;&gt; $A83), MAX(MATCH($A83,OFFSET($A83,1-AU$19,0):$A83,0),MATCH($B83,OFFSET($B83,1-AU$19,0):$B83,0))-AU$19,1-AU$19)),0):T83,OFFSET(AU$39,AU$19-1,0):OFFSET(AU$39,IF(ROW(T83)-AU$19&lt;1, 1-ROW(T83)+AU$19,IF(OR(OFFSET($A83,1-AU$19,0) &lt;&gt;$A83,OFFSET($B83,1-AU$19,0) &lt;&gt; $B83), MAX(MATCH($A83,OFFSET($A83,1-AU$19,0):$A83,0),MATCH($B83,OFFSET($B83,1-AU$19,0):$B83,0))-1,0)),0)),0)</f>
        <v>0</v>
      </c>
      <c r="AV83" s="22">
        <f ca="1">IFERROR(SUMPRODUCT(OFFSET(U83,IF(ROW(U83)-AV$19&lt;1,2-ROW(U83), IF(OR(OFFSET($B83,1-AV$19,0) &lt;&gt; $B83,OFFSET($A83,1-AV$19,0) &lt;&gt; $A83), MAX(MATCH($A83,OFFSET($A83,1-AV$19,0):$A83,0),MATCH($B83,OFFSET($B83,1-AV$19,0):$B83,0))-AV$19,1-AV$19)),0):U83,OFFSET(AV$39,AV$19-1,0):OFFSET(AV$39,IF(ROW(U83)-AV$19&lt;1, 1-ROW(U83)+AV$19,IF(OR(OFFSET($A83,1-AV$19,0) &lt;&gt;$A83,OFFSET($B83,1-AV$19,0) &lt;&gt; $B83), MAX(MATCH($A83,OFFSET($A83,1-AV$19,0):$A83,0),MATCH($B83,OFFSET($B83,1-AV$19,0):$B83,0))-1,0)),0)),0)</f>
        <v>0</v>
      </c>
      <c r="AW83" s="22">
        <f ca="1">IFERROR(SUMPRODUCT(OFFSET(V83,IF(ROW(V83)-AW$19&lt;1,2-ROW(V83), IF(OR(OFFSET($B83,1-AW$19,0) &lt;&gt; $B83,OFFSET($A83,1-AW$19,0) &lt;&gt; $A83), MAX(MATCH($A83,OFFSET($A83,1-AW$19,0):$A83,0),MATCH($B83,OFFSET($B83,1-AW$19,0):$B83,0))-AW$19,1-AW$19)),0):V83,OFFSET(AW$39,AW$19-1,0):OFFSET(AW$39,IF(ROW(V83)-AW$19&lt;1, 1-ROW(V83)+AW$19,IF(OR(OFFSET($A83,1-AW$19,0) &lt;&gt;$A83,OFFSET($B83,1-AW$19,0) &lt;&gt; $B83), MAX(MATCH($A83,OFFSET($A83,1-AW$19,0):$A83,0),MATCH($B83,OFFSET($B83,1-AW$19,0):$B83,0))-1,0)),0)),0)</f>
        <v>0</v>
      </c>
      <c r="AX83" s="22">
        <f ca="1">IFERROR(SUMPRODUCT(OFFSET(W83,IF(ROW(W83)-AX$19&lt;1,2-ROW(W83), IF(OR(OFFSET($B83,1-AX$19,0) &lt;&gt; $B83,OFFSET($A83,1-AX$19,0) &lt;&gt; $A83), MAX(MATCH($A83,OFFSET($A83,1-AX$19,0):$A83,0),MATCH($B83,OFFSET($B83,1-AX$19,0):$B83,0))-AX$19,1-AX$19)),0):W83,OFFSET(AX$39,AX$19-1,0):OFFSET(AX$39,IF(ROW(W83)-AX$19&lt;1, 1-ROW(W83)+AX$19,IF(OR(OFFSET($A83,1-AX$19,0) &lt;&gt;$A83,OFFSET($B83,1-AX$19,0) &lt;&gt; $B83), MAX(MATCH($A83,OFFSET($A83,1-AX$19,0):$A83,0),MATCH($B83,OFFSET($B83,1-AX$19,0):$B83,0))-1,0)),0)),0)</f>
        <v>0</v>
      </c>
      <c r="AY83" s="22">
        <f ca="1">IFERROR(SUMPRODUCT(OFFSET(X83,IF(ROW(X83)-AY$19&lt;1,2-ROW(X83), IF(OR(OFFSET($B83,1-AY$19,0) &lt;&gt; $B83,OFFSET($A83,1-AY$19,0) &lt;&gt; $A83), MAX(MATCH($A83,OFFSET($A83,1-AY$19,0):$A83,0),MATCH($B83,OFFSET($B83,1-AY$19,0):$B83,0))-AY$19,1-AY$19)),0):X83,OFFSET(AY$39,AY$19-1,0):OFFSET(AY$39,IF(ROW(X83)-AY$19&lt;1, 1-ROW(X83)+AY$19,IF(OR(OFFSET($A83,1-AY$19,0) &lt;&gt;$A83,OFFSET($B83,1-AY$19,0) &lt;&gt; $B83), MAX(MATCH($A83,OFFSET($A83,1-AY$19,0):$A83,0),MATCH($B83,OFFSET($B83,1-AY$19,0):$B83,0))-1,0)),0)),0)</f>
        <v>0</v>
      </c>
      <c r="AZ83" s="22">
        <f ca="1">IFERROR(SUMPRODUCT(OFFSET(Y83,IF(ROW(Y83)-AZ$19&lt;1,2-ROW(Y83), IF(OR(OFFSET($B83,1-AZ$19,0) &lt;&gt; $B83,OFFSET($A83,1-AZ$19,0) &lt;&gt; $A83), MAX(MATCH($A83,OFFSET($A83,1-AZ$19,0):$A83,0),MATCH($B83,OFFSET($B83,1-AZ$19,0):$B83,0))-AZ$19,1-AZ$19)),0):Y83,OFFSET(AZ$39,AZ$19-1,0):OFFSET(AZ$39,IF(ROW(Y83)-AZ$19&lt;1, 1-ROW(Y83)+AZ$19,IF(OR(OFFSET($A83,1-AZ$19,0) &lt;&gt;$A83,OFFSET($B83,1-AZ$19,0) &lt;&gt; $B83), MAX(MATCH($A83,OFFSET($A83,1-AZ$19,0):$A83,0),MATCH($B83,OFFSET($B83,1-AZ$19,0):$B83,0))-1,0)),0)),0)</f>
        <v>0</v>
      </c>
      <c r="BA83" s="22">
        <f ca="1">IFERROR(SUMPRODUCT(OFFSET(Z83,IF(ROW(Z83)-BA$19&lt;1,2-ROW(Z83), IF(OR(OFFSET($B83,1-BA$19,0) &lt;&gt; $B83,OFFSET($A83,1-BA$19,0) &lt;&gt; $A83), MAX(MATCH($A83,OFFSET($A83,1-BA$19,0):$A83,0),MATCH($B83,OFFSET($B83,1-BA$19,0):$B83,0))-BA$19,1-BA$19)),0):Z83,OFFSET(BA$39,BA$19-1,0):OFFSET(BA$39,IF(ROW(Z83)-BA$19&lt;1, 1-ROW(Z83)+BA$19,IF(OR(OFFSET($A83,1-BA$19,0) &lt;&gt;$A83,OFFSET($B83,1-BA$19,0) &lt;&gt; $B83), MAX(MATCH($A83,OFFSET($A83,1-BA$19,0):$A83,0),MATCH($B83,OFFSET($B83,1-BA$19,0):$B83,0))-1,0)),0)),0)</f>
        <v>0</v>
      </c>
      <c r="BD83">
        <f t="shared" ref="BD83:BD114" ca="1" si="23">AE83*AE$49</f>
        <v>0</v>
      </c>
      <c r="BE83">
        <f t="shared" ref="BE83:BE114" ca="1" si="24">AF83*AF$49</f>
        <v>0</v>
      </c>
      <c r="BF83">
        <f t="shared" ref="BF83:BF114" ca="1" si="25">AG83*AG$49</f>
        <v>0</v>
      </c>
      <c r="BG83">
        <f t="shared" ref="BG83:BG114" ca="1" si="26">AH83*AH$49</f>
        <v>0</v>
      </c>
      <c r="BH83">
        <f t="shared" ref="BH83:BH114" ca="1" si="27">AI83*AI$49</f>
        <v>0</v>
      </c>
      <c r="BI83">
        <f t="shared" ref="BI83:BI114" ca="1" si="28">AJ83*AJ$49</f>
        <v>0</v>
      </c>
      <c r="BJ83">
        <f t="shared" ref="BJ83:BJ114" ca="1" si="29">AK83*AK$49</f>
        <v>0</v>
      </c>
      <c r="BK83">
        <f t="shared" ref="BK83:BK114" ca="1" si="30">AL83*AL$49</f>
        <v>0</v>
      </c>
      <c r="BL83">
        <f t="shared" ref="BL83:BL114" ca="1" si="31">AY83*AY$49</f>
        <v>0</v>
      </c>
      <c r="BM83">
        <f t="shared" ref="BM83:BM114" ca="1" si="32">AZ83*AZ$49</f>
        <v>0</v>
      </c>
      <c r="BN83">
        <f t="shared" ref="BN83:BN114" ca="1" si="33">BA83*BA$49</f>
        <v>0</v>
      </c>
      <c r="BO83" t="e">
        <f>#REF!*#REF!</f>
        <v>#REF!</v>
      </c>
      <c r="BP83" t="e">
        <f>#REF!*#REF!</f>
        <v>#REF!</v>
      </c>
      <c r="BQ83" t="e">
        <f>#REF!*#REF!</f>
        <v>#REF!</v>
      </c>
      <c r="BR83" t="e">
        <f>#REF!*#REF!</f>
        <v>#REF!</v>
      </c>
      <c r="BS83" t="e">
        <f>#REF!*#REF!</f>
        <v>#REF!</v>
      </c>
      <c r="BT83" t="e">
        <f>#REF!*#REF!</f>
        <v>#REF!</v>
      </c>
      <c r="BU83" t="e">
        <f>#REF!*#REF!</f>
        <v>#REF!</v>
      </c>
      <c r="BV83" t="e">
        <f>#REF!*#REF!</f>
        <v>#REF!</v>
      </c>
      <c r="BW83" t="e">
        <f>#REF!*#REF!</f>
        <v>#REF!</v>
      </c>
      <c r="BX83" t="e">
        <f>#REF!*#REF!</f>
        <v>#REF!</v>
      </c>
      <c r="BY83" t="e">
        <f>#REF!*#REF!</f>
        <v>#REF!</v>
      </c>
      <c r="BZ83" t="e">
        <f>#REF!*#REF!</f>
        <v>#REF!</v>
      </c>
      <c r="CA83" t="e">
        <f>#REF!*#REF!</f>
        <v>#REF!</v>
      </c>
      <c r="CB83" t="e">
        <f>#REF!*#REF!</f>
        <v>#REF!</v>
      </c>
      <c r="CC83" t="e">
        <f>#REF!*#REF!</f>
        <v>#REF!</v>
      </c>
      <c r="CD83" t="e">
        <f>#REF!*#REF!</f>
        <v>#REF!</v>
      </c>
      <c r="CE83" t="e">
        <f>#REF!*#REF!</f>
        <v>#REF!</v>
      </c>
      <c r="CF83" t="e">
        <f>#REF!*#REF!</f>
        <v>#REF!</v>
      </c>
      <c r="CG83" t="e">
        <f>#REF!*#REF!</f>
        <v>#REF!</v>
      </c>
      <c r="CH83" t="e">
        <f>#REF!*#REF!</f>
        <v>#REF!</v>
      </c>
      <c r="CI83" t="e">
        <f>#REF!*#REF!</f>
        <v>#REF!</v>
      </c>
      <c r="CJ83" t="e">
        <f>#REF!*#REF!</f>
        <v>#REF!</v>
      </c>
      <c r="CK83" t="e">
        <f>#REF!*#REF!</f>
        <v>#REF!</v>
      </c>
      <c r="CL83" t="e">
        <f>#REF!*#REF!</f>
        <v>#REF!</v>
      </c>
      <c r="CM83" t="e">
        <f>#REF!*#REF!</f>
        <v>#REF!</v>
      </c>
      <c r="CN83" t="e">
        <f>#REF!*#REF!</f>
        <v>#REF!</v>
      </c>
      <c r="CO83" t="e">
        <f>#REF!*#REF!</f>
        <v>#REF!</v>
      </c>
      <c r="CP83" t="e">
        <f>#REF!*#REF!</f>
        <v>#REF!</v>
      </c>
      <c r="CQ83" t="e">
        <f>#REF!*#REF!</f>
        <v>#REF!</v>
      </c>
      <c r="CR83" t="e">
        <f>#REF!*#REF!</f>
        <v>#REF!</v>
      </c>
      <c r="CS83" t="e">
        <f>#REF!*#REF!</f>
        <v>#REF!</v>
      </c>
      <c r="CT83" t="e">
        <f>#REF!*#REF!</f>
        <v>#REF!</v>
      </c>
      <c r="CU83" t="e">
        <f>#REF!*#REF!</f>
        <v>#REF!</v>
      </c>
      <c r="CV83" t="e">
        <f>#REF!*#REF!</f>
        <v>#REF!</v>
      </c>
      <c r="CW83" t="e">
        <f>#REF!*#REF!</f>
        <v>#REF!</v>
      </c>
      <c r="CX83" t="e">
        <f>#REF!*#REF!</f>
        <v>#REF!</v>
      </c>
      <c r="CY83" t="e">
        <f>#REF!*#REF!</f>
        <v>#REF!</v>
      </c>
      <c r="CZ83" t="e">
        <f>#REF!*#REF!</f>
        <v>#REF!</v>
      </c>
      <c r="DA83" t="e">
        <f>#REF!*#REF!</f>
        <v>#REF!</v>
      </c>
      <c r="DB83" t="e">
        <f>#REF!*#REF!</f>
        <v>#REF!</v>
      </c>
      <c r="DC83" t="e">
        <f>#REF!*#REF!</f>
        <v>#REF!</v>
      </c>
      <c r="DD83" t="e">
        <f>#REF!*#REF!</f>
        <v>#REF!</v>
      </c>
    </row>
    <row r="84" spans="1:108" x14ac:dyDescent="0.25">
      <c r="A84" s="60" t="s">
        <v>113</v>
      </c>
      <c r="B84" s="60" t="s">
        <v>113</v>
      </c>
      <c r="C84" s="58">
        <v>44067</v>
      </c>
      <c r="D84" s="57">
        <v>1.547277</v>
      </c>
      <c r="E84" s="57">
        <v>0</v>
      </c>
      <c r="F84" s="57">
        <v>41.940173999999999</v>
      </c>
      <c r="G84" s="57">
        <v>0</v>
      </c>
      <c r="H84" s="57">
        <v>1.0246949999999999</v>
      </c>
      <c r="I84" s="57">
        <v>0</v>
      </c>
      <c r="Z84" s="26"/>
      <c r="AA84" s="26"/>
      <c r="AE84" s="22">
        <f ca="1">IFERROR(SUMPRODUCT(OFFSET(D84,IF(ROW(D84)-AE$19&lt;1,2-ROW(D84), IF(OR(OFFSET($B84,1-AE$19,0) &lt;&gt; $B84,OFFSET($A84,1-AE$19,0) &lt;&gt; $A84), MAX(MATCH($A84,OFFSET($A84,1-AE$19,0):$A84,0),MATCH($B84,OFFSET($B84,1-AE$19,0):$B84,0))-AE$19,1-AE$19)),0):D84,OFFSET(AE$39,AE$19-1,0):OFFSET(AE$39,IF(ROW(D84)-AE$19&lt;1, 1-ROW(D84)+AE$19,IF(OR(OFFSET($A84,1-AE$19,0) &lt;&gt;$A84,OFFSET($B84,1-AE$19,0) &lt;&gt; $B84), MAX(MATCH($A84,OFFSET($A84,1-AE$19,0):$A84,0),MATCH($B84,OFFSET($B84,1-AE$19,0):$B84,0))-1,0)),0)),0)</f>
        <v>1.63745811429556</v>
      </c>
      <c r="AF84" s="22">
        <f ca="1">IFERROR(SUMPRODUCT(OFFSET(E84,IF(ROW(E84)-AF$19&lt;1,2-ROW(E84), IF(OR(OFFSET($B84,1-AF$19,0) &lt;&gt; $B84,OFFSET($A84,1-AF$19,0) &lt;&gt; $A84), MAX(MATCH($A84,OFFSET($A84,1-AF$19,0):$A84,0),MATCH($B84,OFFSET($B84,1-AF$19,0):$B84,0))-AF$19,1-AF$19)),0):E84,OFFSET(AF$39,AF$19-1,0):OFFSET(AF$39,IF(ROW(E84)-AF$19&lt;1, 1-ROW(E84)+AF$19,IF(OR(OFFSET($A84,1-AF$19,0) &lt;&gt;$A84,OFFSET($B84,1-AF$19,0) &lt;&gt; $B84), MAX(MATCH($A84,OFFSET($A84,1-AF$19,0):$A84,0),MATCH($B84,OFFSET($B84,1-AF$19,0):$B84,0))-1,0)),0)),0)</f>
        <v>0</v>
      </c>
      <c r="AG84" s="22">
        <f ca="1">IFERROR(SUMPRODUCT(OFFSET(F84,IF(ROW(F84)-AG$19&lt;1,2-ROW(F84), IF(OR(OFFSET($B84,1-AG$19,0) &lt;&gt; $B84,OFFSET($A84,1-AG$19,0) &lt;&gt; $A84), MAX(MATCH($A84,OFFSET($A84,1-AG$19,0):$A84,0),MATCH($B84,OFFSET($B84,1-AG$19,0):$B84,0))-AG$19,1-AG$19)),0):F84,OFFSET(AG$39,AG$19-1,0):OFFSET(AG$39,IF(ROW(F84)-AG$19&lt;1, 1-ROW(F84)+AG$19,IF(OR(OFFSET($A84,1-AG$19,0) &lt;&gt;$A84,OFFSET($B84,1-AG$19,0) &lt;&gt; $B84), MAX(MATCH($A84,OFFSET($A84,1-AG$19,0):$A84,0),MATCH($B84,OFFSET($B84,1-AG$19,0):$B84,0))-1,0)),0)),0)</f>
        <v>38.350186274904765</v>
      </c>
      <c r="AH84" s="22">
        <f ca="1">IFERROR(SUMPRODUCT(OFFSET(G84,IF(ROW(G84)-AH$19&lt;1,2-ROW(G84), IF(OR(OFFSET($B84,1-AH$19,0) &lt;&gt; $B84,OFFSET($A84,1-AH$19,0) &lt;&gt; $A84), MAX(MATCH($A84,OFFSET($A84,1-AH$19,0):$A84,0),MATCH($B84,OFFSET($B84,1-AH$19,0):$B84,0))-AH$19,1-AH$19)),0):G84,OFFSET(AH$39,AH$19-1,0):OFFSET(AH$39,IF(ROW(G84)-AH$19&lt;1, 1-ROW(G84)+AH$19,IF(OR(OFFSET($A84,1-AH$19,0) &lt;&gt;$A84,OFFSET($B84,1-AH$19,0) &lt;&gt; $B84), MAX(MATCH($A84,OFFSET($A84,1-AH$19,0):$A84,0),MATCH($B84,OFFSET($B84,1-AH$19,0):$B84,0))-1,0)),0)),0)</f>
        <v>0</v>
      </c>
      <c r="AI84" s="22">
        <f ca="1">IFERROR(SUMPRODUCT(OFFSET(H84,IF(ROW(H84)-AI$19&lt;1,2-ROW(H84), IF(OR(OFFSET($B84,1-AI$19,0) &lt;&gt; $B84,OFFSET($A84,1-AI$19,0) &lt;&gt; $A84), MAX(MATCH($A84,OFFSET($A84,1-AI$19,0):$A84,0),MATCH($B84,OFFSET($B84,1-AI$19,0):$B84,0))-AI$19,1-AI$19)),0):H84,OFFSET(AI$39,AI$19-1,0):OFFSET(AI$39,IF(ROW(H84)-AI$19&lt;1, 1-ROW(H84)+AI$19,IF(OR(OFFSET($A84,1-AI$19,0) &lt;&gt;$A84,OFFSET($B84,1-AI$19,0) &lt;&gt; $B84), MAX(MATCH($A84,OFFSET($A84,1-AI$19,0):$A84,0),MATCH($B84,OFFSET($B84,1-AI$19,0):$B84,0))-1,0)),0)),0)</f>
        <v>0.98738835301017314</v>
      </c>
      <c r="AJ84" s="22">
        <f ca="1">IFERROR(SUMPRODUCT(OFFSET(I84,IF(ROW(I84)-AJ$19&lt;1,2-ROW(I84), IF(OR(OFFSET($B84,1-AJ$19,0) &lt;&gt; $B84,OFFSET($A84,1-AJ$19,0) &lt;&gt; $A84), MAX(MATCH($A84,OFFSET($A84,1-AJ$19,0):$A84,0),MATCH($B84,OFFSET($B84,1-AJ$19,0):$B84,0))-AJ$19,1-AJ$19)),0):I84,OFFSET(AJ$39,AJ$19-1,0):OFFSET(AJ$39,IF(ROW(I84)-AJ$19&lt;1, 1-ROW(I84)+AJ$19,IF(OR(OFFSET($A84,1-AJ$19,0) &lt;&gt;$A84,OFFSET($B84,1-AJ$19,0) &lt;&gt; $B84), MAX(MATCH($A84,OFFSET($A84,1-AJ$19,0):$A84,0),MATCH($B84,OFFSET($B84,1-AJ$19,0):$B84,0))-1,0)),0)),0)</f>
        <v>0</v>
      </c>
      <c r="AK84" s="22">
        <f ca="1">IFERROR(SUMPRODUCT(OFFSET(J84,IF(ROW(J84)-AK$19&lt;1,2-ROW(J84), IF(OR(OFFSET($B84,1-AK$19,0) &lt;&gt; $B84,OFFSET($A84,1-AK$19,0) &lt;&gt; $A84), MAX(MATCH($A84,OFFSET($A84,1-AK$19,0):$A84,0),MATCH($B84,OFFSET($B84,1-AK$19,0):$B84,0))-AK$19,1-AK$19)),0):J84,OFFSET(AK$39,AK$19-1,0):OFFSET(AK$39,IF(ROW(J84)-AK$19&lt;1, 1-ROW(J84)+AK$19,IF(OR(OFFSET($A84,1-AK$19,0) &lt;&gt;$A84,OFFSET($B84,1-AK$19,0) &lt;&gt; $B84), MAX(MATCH($A84,OFFSET($A84,1-AK$19,0):$A84,0),MATCH($B84,OFFSET($B84,1-AK$19,0):$B84,0))-1,0)),0)),0)</f>
        <v>0</v>
      </c>
      <c r="AL84" s="22">
        <f ca="1">IFERROR(SUMPRODUCT(OFFSET(K84,IF(ROW(K84)-AL$19&lt;1,2-ROW(K84), IF(OR(OFFSET($B84,1-AL$19,0) &lt;&gt; $B84,OFFSET($A84,1-AL$19,0) &lt;&gt; $A84), MAX(MATCH($A84,OFFSET($A84,1-AL$19,0):$A84,0),MATCH($B84,OFFSET($B84,1-AL$19,0):$B84,0))-AL$19,1-AL$19)),0):K84,OFFSET(AL$39,AL$19-1,0):OFFSET(AL$39,IF(ROW(K84)-AL$19&lt;1, 1-ROW(K84)+AL$19,IF(OR(OFFSET($A84,1-AL$19,0) &lt;&gt;$A84,OFFSET($B84,1-AL$19,0) &lt;&gt; $B84), MAX(MATCH($A84,OFFSET($A84,1-AL$19,0):$A84,0),MATCH($B84,OFFSET($B84,1-AL$19,0):$B84,0))-1,0)),0)),0)</f>
        <v>0</v>
      </c>
      <c r="AM84" s="22">
        <f ca="1">IFERROR(SUMPRODUCT(OFFSET(L84,IF(ROW(L84)-AM$19&lt;1,2-ROW(L84), IF(OR(OFFSET($B84,1-AM$19,0) &lt;&gt; $B84,OFFSET($A84,1-AM$19,0) &lt;&gt; $A84), MAX(MATCH($A84,OFFSET($A84,1-AM$19,0):$A84,0),MATCH($B84,OFFSET($B84,1-AM$19,0):$B84,0))-AM$19,1-AM$19)),0):L84,OFFSET(AM$39,AM$19-1,0):OFFSET(AM$39,IF(ROW(L84)-AM$19&lt;1, 1-ROW(L84)+AM$19,IF(OR(OFFSET($A84,1-AM$19,0) &lt;&gt;$A84,OFFSET($B84,1-AM$19,0) &lt;&gt; $B84), MAX(MATCH($A84,OFFSET($A84,1-AM$19,0):$A84,0),MATCH($B84,OFFSET($B84,1-AM$19,0):$B84,0))-1,0)),0)),0)</f>
        <v>0</v>
      </c>
      <c r="AN84" s="22">
        <f ca="1">IFERROR(SUMPRODUCT(OFFSET(M84,IF(ROW(M84)-AN$19&lt;1,2-ROW(M84), IF(OR(OFFSET($B84,1-AN$19,0) &lt;&gt; $B84,OFFSET($A84,1-AN$19,0) &lt;&gt; $A84), MAX(MATCH($A84,OFFSET($A84,1-AN$19,0):$A84,0),MATCH($B84,OFFSET($B84,1-AN$19,0):$B84,0))-AN$19,1-AN$19)),0):M84,OFFSET(AN$39,AN$19-1,0):OFFSET(AN$39,IF(ROW(M84)-AN$19&lt;1, 1-ROW(M84)+AN$19,IF(OR(OFFSET($A84,1-AN$19,0) &lt;&gt;$A84,OFFSET($B84,1-AN$19,0) &lt;&gt; $B84), MAX(MATCH($A84,OFFSET($A84,1-AN$19,0):$A84,0),MATCH($B84,OFFSET($B84,1-AN$19,0):$B84,0))-1,0)),0)),0)</f>
        <v>0</v>
      </c>
      <c r="AO84" s="22">
        <f ca="1">IFERROR(SUMPRODUCT(OFFSET(N84,IF(ROW(N84)-AO$19&lt;1,2-ROW(N84), IF(OR(OFFSET($B84,1-AO$19,0) &lt;&gt; $B84,OFFSET($A84,1-AO$19,0) &lt;&gt; $A84), MAX(MATCH($A84,OFFSET($A84,1-AO$19,0):$A84,0),MATCH($B84,OFFSET($B84,1-AO$19,0):$B84,0))-AO$19,1-AO$19)),0):N84,OFFSET(AO$39,AO$19-1,0):OFFSET(AO$39,IF(ROW(N84)-AO$19&lt;1, 1-ROW(N84)+AO$19,IF(OR(OFFSET($A84,1-AO$19,0) &lt;&gt;$A84,OFFSET($B84,1-AO$19,0) &lt;&gt; $B84), MAX(MATCH($A84,OFFSET($A84,1-AO$19,0):$A84,0),MATCH($B84,OFFSET($B84,1-AO$19,0):$B84,0))-1,0)),0)),0)</f>
        <v>0</v>
      </c>
      <c r="AP84" s="22">
        <f ca="1">IFERROR(SUMPRODUCT(OFFSET(O84,IF(ROW(O84)-AP$19&lt;1,2-ROW(O84), IF(OR(OFFSET($B84,1-AP$19,0) &lt;&gt; $B84,OFFSET($A84,1-AP$19,0) &lt;&gt; $A84), MAX(MATCH($A84,OFFSET($A84,1-AP$19,0):$A84,0),MATCH($B84,OFFSET($B84,1-AP$19,0):$B84,0))-AP$19,1-AP$19)),0):O84,OFFSET(AP$39,AP$19-1,0):OFFSET(AP$39,IF(ROW(O84)-AP$19&lt;1, 1-ROW(O84)+AP$19,IF(OR(OFFSET($A84,1-AP$19,0) &lt;&gt;$A84,OFFSET($B84,1-AP$19,0) &lt;&gt; $B84), MAX(MATCH($A84,OFFSET($A84,1-AP$19,0):$A84,0),MATCH($B84,OFFSET($B84,1-AP$19,0):$B84,0))-1,0)),0)),0)</f>
        <v>0</v>
      </c>
      <c r="AQ84" s="22">
        <f ca="1">IFERROR(SUMPRODUCT(OFFSET(P84,IF(ROW(P84)-AQ$19&lt;1,2-ROW(P84), IF(OR(OFFSET($B84,1-AQ$19,0) &lt;&gt; $B84,OFFSET($A84,1-AQ$19,0) &lt;&gt; $A84), MAX(MATCH($A84,OFFSET($A84,1-AQ$19,0):$A84,0),MATCH($B84,OFFSET($B84,1-AQ$19,0):$B84,0))-AQ$19,1-AQ$19)),0):P84,OFFSET(AQ$39,AQ$19-1,0):OFFSET(AQ$39,IF(ROW(P84)-AQ$19&lt;1, 1-ROW(P84)+AQ$19,IF(OR(OFFSET($A84,1-AQ$19,0) &lt;&gt;$A84,OFFSET($B84,1-AQ$19,0) &lt;&gt; $B84), MAX(MATCH($A84,OFFSET($A84,1-AQ$19,0):$A84,0),MATCH($B84,OFFSET($B84,1-AQ$19,0):$B84,0))-1,0)),0)),0)</f>
        <v>0</v>
      </c>
      <c r="AR84" s="22">
        <f ca="1">IFERROR(SUMPRODUCT(OFFSET(Q84,IF(ROW(Q84)-AR$19&lt;1,2-ROW(Q84), IF(OR(OFFSET($B84,1-AR$19,0) &lt;&gt; $B84,OFFSET($A84,1-AR$19,0) &lt;&gt; $A84), MAX(MATCH($A84,OFFSET($A84,1-AR$19,0):$A84,0),MATCH($B84,OFFSET($B84,1-AR$19,0):$B84,0))-AR$19,1-AR$19)),0):Q84,OFFSET(AR$39,AR$19-1,0):OFFSET(AR$39,IF(ROW(Q84)-AR$19&lt;1, 1-ROW(Q84)+AR$19,IF(OR(OFFSET($A84,1-AR$19,0) &lt;&gt;$A84,OFFSET($B84,1-AR$19,0) &lt;&gt; $B84), MAX(MATCH($A84,OFFSET($A84,1-AR$19,0):$A84,0),MATCH($B84,OFFSET($B84,1-AR$19,0):$B84,0))-1,0)),0)),0)</f>
        <v>0</v>
      </c>
      <c r="AS84" s="22">
        <f ca="1">IFERROR(SUMPRODUCT(OFFSET(R84,IF(ROW(R84)-AS$19&lt;1,2-ROW(R84), IF(OR(OFFSET($B84,1-AS$19,0) &lt;&gt; $B84,OFFSET($A84,1-AS$19,0) &lt;&gt; $A84), MAX(MATCH($A84,OFFSET($A84,1-AS$19,0):$A84,0),MATCH($B84,OFFSET($B84,1-AS$19,0):$B84,0))-AS$19,1-AS$19)),0):R84,OFFSET(AS$39,AS$19-1,0):OFFSET(AS$39,IF(ROW(R84)-AS$19&lt;1, 1-ROW(R84)+AS$19,IF(OR(OFFSET($A84,1-AS$19,0) &lt;&gt;$A84,OFFSET($B84,1-AS$19,0) &lt;&gt; $B84), MAX(MATCH($A84,OFFSET($A84,1-AS$19,0):$A84,0),MATCH($B84,OFFSET($B84,1-AS$19,0):$B84,0))-1,0)),0)),0)</f>
        <v>0</v>
      </c>
      <c r="AT84" s="22">
        <f ca="1">IFERROR(SUMPRODUCT(OFFSET(S84,IF(ROW(S84)-AT$19&lt;1,2-ROW(S84), IF(OR(OFFSET($B84,1-AT$19,0) &lt;&gt; $B84,OFFSET($A84,1-AT$19,0) &lt;&gt; $A84), MAX(MATCH($A84,OFFSET($A84,1-AT$19,0):$A84,0),MATCH($B84,OFFSET($B84,1-AT$19,0):$B84,0))-AT$19,1-AT$19)),0):S84,OFFSET(AT$39,AT$19-1,0):OFFSET(AT$39,IF(ROW(S84)-AT$19&lt;1, 1-ROW(S84)+AT$19,IF(OR(OFFSET($A84,1-AT$19,0) &lt;&gt;$A84,OFFSET($B84,1-AT$19,0) &lt;&gt; $B84), MAX(MATCH($A84,OFFSET($A84,1-AT$19,0):$A84,0),MATCH($B84,OFFSET($B84,1-AT$19,0):$B84,0))-1,0)),0)),0)</f>
        <v>0</v>
      </c>
      <c r="AU84" s="22">
        <f ca="1">IFERROR(SUMPRODUCT(OFFSET(T84,IF(ROW(T84)-AU$19&lt;1,2-ROW(T84), IF(OR(OFFSET($B84,1-AU$19,0) &lt;&gt; $B84,OFFSET($A84,1-AU$19,0) &lt;&gt; $A84), MAX(MATCH($A84,OFFSET($A84,1-AU$19,0):$A84,0),MATCH($B84,OFFSET($B84,1-AU$19,0):$B84,0))-AU$19,1-AU$19)),0):T84,OFFSET(AU$39,AU$19-1,0):OFFSET(AU$39,IF(ROW(T84)-AU$19&lt;1, 1-ROW(T84)+AU$19,IF(OR(OFFSET($A84,1-AU$19,0) &lt;&gt;$A84,OFFSET($B84,1-AU$19,0) &lt;&gt; $B84), MAX(MATCH($A84,OFFSET($A84,1-AU$19,0):$A84,0),MATCH($B84,OFFSET($B84,1-AU$19,0):$B84,0))-1,0)),0)),0)</f>
        <v>0</v>
      </c>
      <c r="AV84" s="22">
        <f ca="1">IFERROR(SUMPRODUCT(OFFSET(U84,IF(ROW(U84)-AV$19&lt;1,2-ROW(U84), IF(OR(OFFSET($B84,1-AV$19,0) &lt;&gt; $B84,OFFSET($A84,1-AV$19,0) &lt;&gt; $A84), MAX(MATCH($A84,OFFSET($A84,1-AV$19,0):$A84,0),MATCH($B84,OFFSET($B84,1-AV$19,0):$B84,0))-AV$19,1-AV$19)),0):U84,OFFSET(AV$39,AV$19-1,0):OFFSET(AV$39,IF(ROW(U84)-AV$19&lt;1, 1-ROW(U84)+AV$19,IF(OR(OFFSET($A84,1-AV$19,0) &lt;&gt;$A84,OFFSET($B84,1-AV$19,0) &lt;&gt; $B84), MAX(MATCH($A84,OFFSET($A84,1-AV$19,0):$A84,0),MATCH($B84,OFFSET($B84,1-AV$19,0):$B84,0))-1,0)),0)),0)</f>
        <v>0</v>
      </c>
      <c r="AW84" s="22">
        <f ca="1">IFERROR(SUMPRODUCT(OFFSET(V84,IF(ROW(V84)-AW$19&lt;1,2-ROW(V84), IF(OR(OFFSET($B84,1-AW$19,0) &lt;&gt; $B84,OFFSET($A84,1-AW$19,0) &lt;&gt; $A84), MAX(MATCH($A84,OFFSET($A84,1-AW$19,0):$A84,0),MATCH($B84,OFFSET($B84,1-AW$19,0):$B84,0))-AW$19,1-AW$19)),0):V84,OFFSET(AW$39,AW$19-1,0):OFFSET(AW$39,IF(ROW(V84)-AW$19&lt;1, 1-ROW(V84)+AW$19,IF(OR(OFFSET($A84,1-AW$19,0) &lt;&gt;$A84,OFFSET($B84,1-AW$19,0) &lt;&gt; $B84), MAX(MATCH($A84,OFFSET($A84,1-AW$19,0):$A84,0),MATCH($B84,OFFSET($B84,1-AW$19,0):$B84,0))-1,0)),0)),0)</f>
        <v>0</v>
      </c>
      <c r="AX84" s="22">
        <f ca="1">IFERROR(SUMPRODUCT(OFFSET(W84,IF(ROW(W84)-AX$19&lt;1,2-ROW(W84), IF(OR(OFFSET($B84,1-AX$19,0) &lt;&gt; $B84,OFFSET($A84,1-AX$19,0) &lt;&gt; $A84), MAX(MATCH($A84,OFFSET($A84,1-AX$19,0):$A84,0),MATCH($B84,OFFSET($B84,1-AX$19,0):$B84,0))-AX$19,1-AX$19)),0):W84,OFFSET(AX$39,AX$19-1,0):OFFSET(AX$39,IF(ROW(W84)-AX$19&lt;1, 1-ROW(W84)+AX$19,IF(OR(OFFSET($A84,1-AX$19,0) &lt;&gt;$A84,OFFSET($B84,1-AX$19,0) &lt;&gt; $B84), MAX(MATCH($A84,OFFSET($A84,1-AX$19,0):$A84,0),MATCH($B84,OFFSET($B84,1-AX$19,0):$B84,0))-1,0)),0)),0)</f>
        <v>0</v>
      </c>
      <c r="AY84" s="22">
        <f ca="1">IFERROR(SUMPRODUCT(OFFSET(X84,IF(ROW(X84)-AY$19&lt;1,2-ROW(X84), IF(OR(OFFSET($B84,1-AY$19,0) &lt;&gt; $B84,OFFSET($A84,1-AY$19,0) &lt;&gt; $A84), MAX(MATCH($A84,OFFSET($A84,1-AY$19,0):$A84,0),MATCH($B84,OFFSET($B84,1-AY$19,0):$B84,0))-AY$19,1-AY$19)),0):X84,OFFSET(AY$39,AY$19-1,0):OFFSET(AY$39,IF(ROW(X84)-AY$19&lt;1, 1-ROW(X84)+AY$19,IF(OR(OFFSET($A84,1-AY$19,0) &lt;&gt;$A84,OFFSET($B84,1-AY$19,0) &lt;&gt; $B84), MAX(MATCH($A84,OFFSET($A84,1-AY$19,0):$A84,0),MATCH($B84,OFFSET($B84,1-AY$19,0):$B84,0))-1,0)),0)),0)</f>
        <v>0</v>
      </c>
      <c r="AZ84" s="22">
        <f ca="1">IFERROR(SUMPRODUCT(OFFSET(Y84,IF(ROW(Y84)-AZ$19&lt;1,2-ROW(Y84), IF(OR(OFFSET($B84,1-AZ$19,0) &lt;&gt; $B84,OFFSET($A84,1-AZ$19,0) &lt;&gt; $A84), MAX(MATCH($A84,OFFSET($A84,1-AZ$19,0):$A84,0),MATCH($B84,OFFSET($B84,1-AZ$19,0):$B84,0))-AZ$19,1-AZ$19)),0):Y84,OFFSET(AZ$39,AZ$19-1,0):OFFSET(AZ$39,IF(ROW(Y84)-AZ$19&lt;1, 1-ROW(Y84)+AZ$19,IF(OR(OFFSET($A84,1-AZ$19,0) &lt;&gt;$A84,OFFSET($B84,1-AZ$19,0) &lt;&gt; $B84), MAX(MATCH($A84,OFFSET($A84,1-AZ$19,0):$A84,0),MATCH($B84,OFFSET($B84,1-AZ$19,0):$B84,0))-1,0)),0)),0)</f>
        <v>0</v>
      </c>
      <c r="BA84" s="22">
        <f ca="1">IFERROR(SUMPRODUCT(OFFSET(Z84,IF(ROW(Z84)-BA$19&lt;1,2-ROW(Z84), IF(OR(OFFSET($B84,1-BA$19,0) &lt;&gt; $B84,OFFSET($A84,1-BA$19,0) &lt;&gt; $A84), MAX(MATCH($A84,OFFSET($A84,1-BA$19,0):$A84,0),MATCH($B84,OFFSET($B84,1-BA$19,0):$B84,0))-BA$19,1-BA$19)),0):Z84,OFFSET(BA$39,BA$19-1,0):OFFSET(BA$39,IF(ROW(Z84)-BA$19&lt;1, 1-ROW(Z84)+BA$19,IF(OR(OFFSET($A84,1-BA$19,0) &lt;&gt;$A84,OFFSET($B84,1-BA$19,0) &lt;&gt; $B84), MAX(MATCH($A84,OFFSET($A84,1-BA$19,0):$A84,0),MATCH($B84,OFFSET($B84,1-BA$19,0):$B84,0))-1,0)),0)),0)</f>
        <v>0</v>
      </c>
      <c r="BD84">
        <f t="shared" ca="1" si="23"/>
        <v>0</v>
      </c>
      <c r="BE84">
        <f t="shared" ca="1" si="24"/>
        <v>0</v>
      </c>
      <c r="BF84">
        <f t="shared" ca="1" si="25"/>
        <v>0</v>
      </c>
      <c r="BG84">
        <f t="shared" ca="1" si="26"/>
        <v>0</v>
      </c>
      <c r="BH84">
        <f t="shared" ca="1" si="27"/>
        <v>0</v>
      </c>
      <c r="BI84">
        <f t="shared" ca="1" si="28"/>
        <v>0</v>
      </c>
      <c r="BJ84">
        <f t="shared" ca="1" si="29"/>
        <v>0</v>
      </c>
      <c r="BK84">
        <f t="shared" ca="1" si="30"/>
        <v>0</v>
      </c>
      <c r="BL84">
        <f t="shared" ca="1" si="31"/>
        <v>0</v>
      </c>
      <c r="BM84">
        <f t="shared" ca="1" si="32"/>
        <v>0</v>
      </c>
      <c r="BN84">
        <f t="shared" ca="1" si="33"/>
        <v>0</v>
      </c>
      <c r="BO84" t="e">
        <f>#REF!*#REF!</f>
        <v>#REF!</v>
      </c>
      <c r="BP84" t="e">
        <f>#REF!*#REF!</f>
        <v>#REF!</v>
      </c>
      <c r="BQ84" t="e">
        <f>#REF!*#REF!</f>
        <v>#REF!</v>
      </c>
      <c r="BR84" t="e">
        <f>#REF!*#REF!</f>
        <v>#REF!</v>
      </c>
      <c r="BS84" t="e">
        <f>#REF!*#REF!</f>
        <v>#REF!</v>
      </c>
      <c r="BT84" t="e">
        <f>#REF!*#REF!</f>
        <v>#REF!</v>
      </c>
      <c r="BU84" t="e">
        <f>#REF!*#REF!</f>
        <v>#REF!</v>
      </c>
      <c r="BV84" t="e">
        <f>#REF!*#REF!</f>
        <v>#REF!</v>
      </c>
      <c r="BW84" t="e">
        <f>#REF!*#REF!</f>
        <v>#REF!</v>
      </c>
      <c r="BX84" t="e">
        <f>#REF!*#REF!</f>
        <v>#REF!</v>
      </c>
      <c r="BY84" t="e">
        <f>#REF!*#REF!</f>
        <v>#REF!</v>
      </c>
      <c r="BZ84" t="e">
        <f>#REF!*#REF!</f>
        <v>#REF!</v>
      </c>
      <c r="CA84" t="e">
        <f>#REF!*#REF!</f>
        <v>#REF!</v>
      </c>
      <c r="CB84" t="e">
        <f>#REF!*#REF!</f>
        <v>#REF!</v>
      </c>
      <c r="CC84" t="e">
        <f>#REF!*#REF!</f>
        <v>#REF!</v>
      </c>
      <c r="CD84" t="e">
        <f>#REF!*#REF!</f>
        <v>#REF!</v>
      </c>
      <c r="CE84" t="e">
        <f>#REF!*#REF!</f>
        <v>#REF!</v>
      </c>
      <c r="CF84" t="e">
        <f>#REF!*#REF!</f>
        <v>#REF!</v>
      </c>
      <c r="CG84" t="e">
        <f>#REF!*#REF!</f>
        <v>#REF!</v>
      </c>
      <c r="CH84" t="e">
        <f>#REF!*#REF!</f>
        <v>#REF!</v>
      </c>
      <c r="CI84" t="e">
        <f>#REF!*#REF!</f>
        <v>#REF!</v>
      </c>
      <c r="CJ84" t="e">
        <f>#REF!*#REF!</f>
        <v>#REF!</v>
      </c>
      <c r="CK84" t="e">
        <f>#REF!*#REF!</f>
        <v>#REF!</v>
      </c>
      <c r="CL84" t="e">
        <f>#REF!*#REF!</f>
        <v>#REF!</v>
      </c>
      <c r="CM84" t="e">
        <f>#REF!*#REF!</f>
        <v>#REF!</v>
      </c>
      <c r="CN84" t="e">
        <f>#REF!*#REF!</f>
        <v>#REF!</v>
      </c>
      <c r="CO84" t="e">
        <f>#REF!*#REF!</f>
        <v>#REF!</v>
      </c>
      <c r="CP84" t="e">
        <f>#REF!*#REF!</f>
        <v>#REF!</v>
      </c>
      <c r="CQ84" t="e">
        <f>#REF!*#REF!</f>
        <v>#REF!</v>
      </c>
      <c r="CR84" t="e">
        <f>#REF!*#REF!</f>
        <v>#REF!</v>
      </c>
      <c r="CS84" t="e">
        <f>#REF!*#REF!</f>
        <v>#REF!</v>
      </c>
      <c r="CT84" t="e">
        <f>#REF!*#REF!</f>
        <v>#REF!</v>
      </c>
      <c r="CU84" t="e">
        <f>#REF!*#REF!</f>
        <v>#REF!</v>
      </c>
      <c r="CV84" t="e">
        <f>#REF!*#REF!</f>
        <v>#REF!</v>
      </c>
      <c r="CW84" t="e">
        <f>#REF!*#REF!</f>
        <v>#REF!</v>
      </c>
      <c r="CX84" t="e">
        <f>#REF!*#REF!</f>
        <v>#REF!</v>
      </c>
      <c r="CY84" t="e">
        <f>#REF!*#REF!</f>
        <v>#REF!</v>
      </c>
      <c r="CZ84" t="e">
        <f>#REF!*#REF!</f>
        <v>#REF!</v>
      </c>
      <c r="DA84" t="e">
        <f>#REF!*#REF!</f>
        <v>#REF!</v>
      </c>
      <c r="DB84" t="e">
        <f>#REF!*#REF!</f>
        <v>#REF!</v>
      </c>
      <c r="DC84" t="e">
        <f>#REF!*#REF!</f>
        <v>#REF!</v>
      </c>
      <c r="DD84" t="e">
        <f>#REF!*#REF!</f>
        <v>#REF!</v>
      </c>
    </row>
    <row r="85" spans="1:108" x14ac:dyDescent="0.25">
      <c r="A85" s="60" t="s">
        <v>113</v>
      </c>
      <c r="B85" s="60" t="s">
        <v>113</v>
      </c>
      <c r="C85" s="58">
        <v>44074</v>
      </c>
      <c r="D85" s="57">
        <v>0.92251099999999997</v>
      </c>
      <c r="E85" s="57">
        <v>0</v>
      </c>
      <c r="F85" s="57">
        <v>33.113840000000003</v>
      </c>
      <c r="G85" s="57">
        <v>0</v>
      </c>
      <c r="H85" s="57">
        <v>2.1975009999999999</v>
      </c>
      <c r="I85" s="57">
        <v>0</v>
      </c>
      <c r="Z85" s="26"/>
      <c r="AA85" s="26"/>
      <c r="AE85" s="22">
        <f ca="1">IFERROR(SUMPRODUCT(OFFSET(D85,IF(ROW(D85)-AE$19&lt;1,2-ROW(D85), IF(OR(OFFSET($B85,1-AE$19,0) &lt;&gt; $B85,OFFSET($A85,1-AE$19,0) &lt;&gt; $A85), MAX(MATCH($A85,OFFSET($A85,1-AE$19,0):$A85,0),MATCH($B85,OFFSET($B85,1-AE$19,0):$B85,0))-AE$19,1-AE$19)),0):D85,OFFSET(AE$39,AE$19-1,0):OFFSET(AE$39,IF(ROW(D85)-AE$19&lt;1, 1-ROW(D85)+AE$19,IF(OR(OFFSET($A85,1-AE$19,0) &lt;&gt;$A85,OFFSET($B85,1-AE$19,0) &lt;&gt; $B85), MAX(MATCH($A85,OFFSET($A85,1-AE$19,0):$A85,0),MATCH($B85,OFFSET($B85,1-AE$19,0):$B85,0))-1,0)),0)),0)</f>
        <v>1.2955213481299188</v>
      </c>
      <c r="AF85" s="22">
        <f ca="1">IFERROR(SUMPRODUCT(OFFSET(E85,IF(ROW(E85)-AF$19&lt;1,2-ROW(E85), IF(OR(OFFSET($B85,1-AF$19,0) &lt;&gt; $B85,OFFSET($A85,1-AF$19,0) &lt;&gt; $A85), MAX(MATCH($A85,OFFSET($A85,1-AF$19,0):$A85,0),MATCH($B85,OFFSET($B85,1-AF$19,0):$B85,0))-AF$19,1-AF$19)),0):E85,OFFSET(AF$39,AF$19-1,0):OFFSET(AF$39,IF(ROW(E85)-AF$19&lt;1, 1-ROW(E85)+AF$19,IF(OR(OFFSET($A85,1-AF$19,0) &lt;&gt;$A85,OFFSET($B85,1-AF$19,0) &lt;&gt; $B85), MAX(MATCH($A85,OFFSET($A85,1-AF$19,0):$A85,0),MATCH($B85,OFFSET($B85,1-AF$19,0):$B85,0))-1,0)),0)),0)</f>
        <v>0</v>
      </c>
      <c r="AG85" s="22">
        <f ca="1">IFERROR(SUMPRODUCT(OFFSET(F85,IF(ROW(F85)-AG$19&lt;1,2-ROW(F85), IF(OR(OFFSET($B85,1-AG$19,0) &lt;&gt; $B85,OFFSET($A85,1-AG$19,0) &lt;&gt; $A85), MAX(MATCH($A85,OFFSET($A85,1-AG$19,0):$A85,0),MATCH($B85,OFFSET($B85,1-AG$19,0):$B85,0))-AG$19,1-AG$19)),0):F85,OFFSET(AG$39,AG$19-1,0):OFFSET(AG$39,IF(ROW(F85)-AG$19&lt;1, 1-ROW(F85)+AG$19,IF(OR(OFFSET($A85,1-AG$19,0) &lt;&gt;$A85,OFFSET($B85,1-AG$19,0) &lt;&gt; $B85), MAX(MATCH($A85,OFFSET($A85,1-AG$19,0):$A85,0),MATCH($B85,OFFSET($B85,1-AG$19,0):$B85,0))-1,0)),0)),0)</f>
        <v>38.383515235289593</v>
      </c>
      <c r="AH85" s="22">
        <f ca="1">IFERROR(SUMPRODUCT(OFFSET(G85,IF(ROW(G85)-AH$19&lt;1,2-ROW(G85), IF(OR(OFFSET($B85,1-AH$19,0) &lt;&gt; $B85,OFFSET($A85,1-AH$19,0) &lt;&gt; $A85), MAX(MATCH($A85,OFFSET($A85,1-AH$19,0):$A85,0),MATCH($B85,OFFSET($B85,1-AH$19,0):$B85,0))-AH$19,1-AH$19)),0):G85,OFFSET(AH$39,AH$19-1,0):OFFSET(AH$39,IF(ROW(G85)-AH$19&lt;1, 1-ROW(G85)+AH$19,IF(OR(OFFSET($A85,1-AH$19,0) &lt;&gt;$A85,OFFSET($B85,1-AH$19,0) &lt;&gt; $B85), MAX(MATCH($A85,OFFSET($A85,1-AH$19,0):$A85,0),MATCH($B85,OFFSET($B85,1-AH$19,0):$B85,0))-1,0)),0)),0)</f>
        <v>0</v>
      </c>
      <c r="AI85" s="22">
        <f ca="1">IFERROR(SUMPRODUCT(OFFSET(H85,IF(ROW(H85)-AI$19&lt;1,2-ROW(H85), IF(OR(OFFSET($B85,1-AI$19,0) &lt;&gt; $B85,OFFSET($A85,1-AI$19,0) &lt;&gt; $A85), MAX(MATCH($A85,OFFSET($A85,1-AI$19,0):$A85,0),MATCH($B85,OFFSET($B85,1-AI$19,0):$B85,0))-AI$19,1-AI$19)),0):H85,OFFSET(AI$39,AI$19-1,0):OFFSET(AI$39,IF(ROW(H85)-AI$19&lt;1, 1-ROW(H85)+AI$19,IF(OR(OFFSET($A85,1-AI$19,0) &lt;&gt;$A85,OFFSET($B85,1-AI$19,0) &lt;&gt; $B85), MAX(MATCH($A85,OFFSET($A85,1-AI$19,0):$A85,0),MATCH($B85,OFFSET($B85,1-AI$19,0):$B85,0))-1,0)),0)),0)</f>
        <v>1.4972888015947445</v>
      </c>
      <c r="AJ85" s="22">
        <f ca="1">IFERROR(SUMPRODUCT(OFFSET(I85,IF(ROW(I85)-AJ$19&lt;1,2-ROW(I85), IF(OR(OFFSET($B85,1-AJ$19,0) &lt;&gt; $B85,OFFSET($A85,1-AJ$19,0) &lt;&gt; $A85), MAX(MATCH($A85,OFFSET($A85,1-AJ$19,0):$A85,0),MATCH($B85,OFFSET($B85,1-AJ$19,0):$B85,0))-AJ$19,1-AJ$19)),0):I85,OFFSET(AJ$39,AJ$19-1,0):OFFSET(AJ$39,IF(ROW(I85)-AJ$19&lt;1, 1-ROW(I85)+AJ$19,IF(OR(OFFSET($A85,1-AJ$19,0) &lt;&gt;$A85,OFFSET($B85,1-AJ$19,0) &lt;&gt; $B85), MAX(MATCH($A85,OFFSET($A85,1-AJ$19,0):$A85,0),MATCH($B85,OFFSET($B85,1-AJ$19,0):$B85,0))-1,0)),0)),0)</f>
        <v>0</v>
      </c>
      <c r="AK85" s="22">
        <f ca="1">IFERROR(SUMPRODUCT(OFFSET(J85,IF(ROW(J85)-AK$19&lt;1,2-ROW(J85), IF(OR(OFFSET($B85,1-AK$19,0) &lt;&gt; $B85,OFFSET($A85,1-AK$19,0) &lt;&gt; $A85), MAX(MATCH($A85,OFFSET($A85,1-AK$19,0):$A85,0),MATCH($B85,OFFSET($B85,1-AK$19,0):$B85,0))-AK$19,1-AK$19)),0):J85,OFFSET(AK$39,AK$19-1,0):OFFSET(AK$39,IF(ROW(J85)-AK$19&lt;1, 1-ROW(J85)+AK$19,IF(OR(OFFSET($A85,1-AK$19,0) &lt;&gt;$A85,OFFSET($B85,1-AK$19,0) &lt;&gt; $B85), MAX(MATCH($A85,OFFSET($A85,1-AK$19,0):$A85,0),MATCH($B85,OFFSET($B85,1-AK$19,0):$B85,0))-1,0)),0)),0)</f>
        <v>0</v>
      </c>
      <c r="AL85" s="22">
        <f ca="1">IFERROR(SUMPRODUCT(OFFSET(K85,IF(ROW(K85)-AL$19&lt;1,2-ROW(K85), IF(OR(OFFSET($B85,1-AL$19,0) &lt;&gt; $B85,OFFSET($A85,1-AL$19,0) &lt;&gt; $A85), MAX(MATCH($A85,OFFSET($A85,1-AL$19,0):$A85,0),MATCH($B85,OFFSET($B85,1-AL$19,0):$B85,0))-AL$19,1-AL$19)),0):K85,OFFSET(AL$39,AL$19-1,0):OFFSET(AL$39,IF(ROW(K85)-AL$19&lt;1, 1-ROW(K85)+AL$19,IF(OR(OFFSET($A85,1-AL$19,0) &lt;&gt;$A85,OFFSET($B85,1-AL$19,0) &lt;&gt; $B85), MAX(MATCH($A85,OFFSET($A85,1-AL$19,0):$A85,0),MATCH($B85,OFFSET($B85,1-AL$19,0):$B85,0))-1,0)),0)),0)</f>
        <v>0</v>
      </c>
      <c r="AM85" s="22">
        <f ca="1">IFERROR(SUMPRODUCT(OFFSET(L85,IF(ROW(L85)-AM$19&lt;1,2-ROW(L85), IF(OR(OFFSET($B85,1-AM$19,0) &lt;&gt; $B85,OFFSET($A85,1-AM$19,0) &lt;&gt; $A85), MAX(MATCH($A85,OFFSET($A85,1-AM$19,0):$A85,0),MATCH($B85,OFFSET($B85,1-AM$19,0):$B85,0))-AM$19,1-AM$19)),0):L85,OFFSET(AM$39,AM$19-1,0):OFFSET(AM$39,IF(ROW(L85)-AM$19&lt;1, 1-ROW(L85)+AM$19,IF(OR(OFFSET($A85,1-AM$19,0) &lt;&gt;$A85,OFFSET($B85,1-AM$19,0) &lt;&gt; $B85), MAX(MATCH($A85,OFFSET($A85,1-AM$19,0):$A85,0),MATCH($B85,OFFSET($B85,1-AM$19,0):$B85,0))-1,0)),0)),0)</f>
        <v>0</v>
      </c>
      <c r="AN85" s="22">
        <f ca="1">IFERROR(SUMPRODUCT(OFFSET(M85,IF(ROW(M85)-AN$19&lt;1,2-ROW(M85), IF(OR(OFFSET($B85,1-AN$19,0) &lt;&gt; $B85,OFFSET($A85,1-AN$19,0) &lt;&gt; $A85), MAX(MATCH($A85,OFFSET($A85,1-AN$19,0):$A85,0),MATCH($B85,OFFSET($B85,1-AN$19,0):$B85,0))-AN$19,1-AN$19)),0):M85,OFFSET(AN$39,AN$19-1,0):OFFSET(AN$39,IF(ROW(M85)-AN$19&lt;1, 1-ROW(M85)+AN$19,IF(OR(OFFSET($A85,1-AN$19,0) &lt;&gt;$A85,OFFSET($B85,1-AN$19,0) &lt;&gt; $B85), MAX(MATCH($A85,OFFSET($A85,1-AN$19,0):$A85,0),MATCH($B85,OFFSET($B85,1-AN$19,0):$B85,0))-1,0)),0)),0)</f>
        <v>0</v>
      </c>
      <c r="AO85" s="22">
        <f ca="1">IFERROR(SUMPRODUCT(OFFSET(N85,IF(ROW(N85)-AO$19&lt;1,2-ROW(N85), IF(OR(OFFSET($B85,1-AO$19,0) &lt;&gt; $B85,OFFSET($A85,1-AO$19,0) &lt;&gt; $A85), MAX(MATCH($A85,OFFSET($A85,1-AO$19,0):$A85,0),MATCH($B85,OFFSET($B85,1-AO$19,0):$B85,0))-AO$19,1-AO$19)),0):N85,OFFSET(AO$39,AO$19-1,0):OFFSET(AO$39,IF(ROW(N85)-AO$19&lt;1, 1-ROW(N85)+AO$19,IF(OR(OFFSET($A85,1-AO$19,0) &lt;&gt;$A85,OFFSET($B85,1-AO$19,0) &lt;&gt; $B85), MAX(MATCH($A85,OFFSET($A85,1-AO$19,0):$A85,0),MATCH($B85,OFFSET($B85,1-AO$19,0):$B85,0))-1,0)),0)),0)</f>
        <v>0</v>
      </c>
      <c r="AP85" s="22">
        <f ca="1">IFERROR(SUMPRODUCT(OFFSET(O85,IF(ROW(O85)-AP$19&lt;1,2-ROW(O85), IF(OR(OFFSET($B85,1-AP$19,0) &lt;&gt; $B85,OFFSET($A85,1-AP$19,0) &lt;&gt; $A85), MAX(MATCH($A85,OFFSET($A85,1-AP$19,0):$A85,0),MATCH($B85,OFFSET($B85,1-AP$19,0):$B85,0))-AP$19,1-AP$19)),0):O85,OFFSET(AP$39,AP$19-1,0):OFFSET(AP$39,IF(ROW(O85)-AP$19&lt;1, 1-ROW(O85)+AP$19,IF(OR(OFFSET($A85,1-AP$19,0) &lt;&gt;$A85,OFFSET($B85,1-AP$19,0) &lt;&gt; $B85), MAX(MATCH($A85,OFFSET($A85,1-AP$19,0):$A85,0),MATCH($B85,OFFSET($B85,1-AP$19,0):$B85,0))-1,0)),0)),0)</f>
        <v>0</v>
      </c>
      <c r="AQ85" s="22">
        <f ca="1">IFERROR(SUMPRODUCT(OFFSET(P85,IF(ROW(P85)-AQ$19&lt;1,2-ROW(P85), IF(OR(OFFSET($B85,1-AQ$19,0) &lt;&gt; $B85,OFFSET($A85,1-AQ$19,0) &lt;&gt; $A85), MAX(MATCH($A85,OFFSET($A85,1-AQ$19,0):$A85,0),MATCH($B85,OFFSET($B85,1-AQ$19,0):$B85,0))-AQ$19,1-AQ$19)),0):P85,OFFSET(AQ$39,AQ$19-1,0):OFFSET(AQ$39,IF(ROW(P85)-AQ$19&lt;1, 1-ROW(P85)+AQ$19,IF(OR(OFFSET($A85,1-AQ$19,0) &lt;&gt;$A85,OFFSET($B85,1-AQ$19,0) &lt;&gt; $B85), MAX(MATCH($A85,OFFSET($A85,1-AQ$19,0):$A85,0),MATCH($B85,OFFSET($B85,1-AQ$19,0):$B85,0))-1,0)),0)),0)</f>
        <v>0</v>
      </c>
      <c r="AR85" s="22">
        <f ca="1">IFERROR(SUMPRODUCT(OFFSET(Q85,IF(ROW(Q85)-AR$19&lt;1,2-ROW(Q85), IF(OR(OFFSET($B85,1-AR$19,0) &lt;&gt; $B85,OFFSET($A85,1-AR$19,0) &lt;&gt; $A85), MAX(MATCH($A85,OFFSET($A85,1-AR$19,0):$A85,0),MATCH($B85,OFFSET($B85,1-AR$19,0):$B85,0))-AR$19,1-AR$19)),0):Q85,OFFSET(AR$39,AR$19-1,0):OFFSET(AR$39,IF(ROW(Q85)-AR$19&lt;1, 1-ROW(Q85)+AR$19,IF(OR(OFFSET($A85,1-AR$19,0) &lt;&gt;$A85,OFFSET($B85,1-AR$19,0) &lt;&gt; $B85), MAX(MATCH($A85,OFFSET($A85,1-AR$19,0):$A85,0),MATCH($B85,OFFSET($B85,1-AR$19,0):$B85,0))-1,0)),0)),0)</f>
        <v>0</v>
      </c>
      <c r="AS85" s="22">
        <f ca="1">IFERROR(SUMPRODUCT(OFFSET(R85,IF(ROW(R85)-AS$19&lt;1,2-ROW(R85), IF(OR(OFFSET($B85,1-AS$19,0) &lt;&gt; $B85,OFFSET($A85,1-AS$19,0) &lt;&gt; $A85), MAX(MATCH($A85,OFFSET($A85,1-AS$19,0):$A85,0),MATCH($B85,OFFSET($B85,1-AS$19,0):$B85,0))-AS$19,1-AS$19)),0):R85,OFFSET(AS$39,AS$19-1,0):OFFSET(AS$39,IF(ROW(R85)-AS$19&lt;1, 1-ROW(R85)+AS$19,IF(OR(OFFSET($A85,1-AS$19,0) &lt;&gt;$A85,OFFSET($B85,1-AS$19,0) &lt;&gt; $B85), MAX(MATCH($A85,OFFSET($A85,1-AS$19,0):$A85,0),MATCH($B85,OFFSET($B85,1-AS$19,0):$B85,0))-1,0)),0)),0)</f>
        <v>0</v>
      </c>
      <c r="AT85" s="22">
        <f ca="1">IFERROR(SUMPRODUCT(OFFSET(S85,IF(ROW(S85)-AT$19&lt;1,2-ROW(S85), IF(OR(OFFSET($B85,1-AT$19,0) &lt;&gt; $B85,OFFSET($A85,1-AT$19,0) &lt;&gt; $A85), MAX(MATCH($A85,OFFSET($A85,1-AT$19,0):$A85,0),MATCH($B85,OFFSET($B85,1-AT$19,0):$B85,0))-AT$19,1-AT$19)),0):S85,OFFSET(AT$39,AT$19-1,0):OFFSET(AT$39,IF(ROW(S85)-AT$19&lt;1, 1-ROW(S85)+AT$19,IF(OR(OFFSET($A85,1-AT$19,0) &lt;&gt;$A85,OFFSET($B85,1-AT$19,0) &lt;&gt; $B85), MAX(MATCH($A85,OFFSET($A85,1-AT$19,0):$A85,0),MATCH($B85,OFFSET($B85,1-AT$19,0):$B85,0))-1,0)),0)),0)</f>
        <v>0</v>
      </c>
      <c r="AU85" s="22">
        <f ca="1">IFERROR(SUMPRODUCT(OFFSET(T85,IF(ROW(T85)-AU$19&lt;1,2-ROW(T85), IF(OR(OFFSET($B85,1-AU$19,0) &lt;&gt; $B85,OFFSET($A85,1-AU$19,0) &lt;&gt; $A85), MAX(MATCH($A85,OFFSET($A85,1-AU$19,0):$A85,0),MATCH($B85,OFFSET($B85,1-AU$19,0):$B85,0))-AU$19,1-AU$19)),0):T85,OFFSET(AU$39,AU$19-1,0):OFFSET(AU$39,IF(ROW(T85)-AU$19&lt;1, 1-ROW(T85)+AU$19,IF(OR(OFFSET($A85,1-AU$19,0) &lt;&gt;$A85,OFFSET($B85,1-AU$19,0) &lt;&gt; $B85), MAX(MATCH($A85,OFFSET($A85,1-AU$19,0):$A85,0),MATCH($B85,OFFSET($B85,1-AU$19,0):$B85,0))-1,0)),0)),0)</f>
        <v>0</v>
      </c>
      <c r="AV85" s="22">
        <f ca="1">IFERROR(SUMPRODUCT(OFFSET(U85,IF(ROW(U85)-AV$19&lt;1,2-ROW(U85), IF(OR(OFFSET($B85,1-AV$19,0) &lt;&gt; $B85,OFFSET($A85,1-AV$19,0) &lt;&gt; $A85), MAX(MATCH($A85,OFFSET($A85,1-AV$19,0):$A85,0),MATCH($B85,OFFSET($B85,1-AV$19,0):$B85,0))-AV$19,1-AV$19)),0):U85,OFFSET(AV$39,AV$19-1,0):OFFSET(AV$39,IF(ROW(U85)-AV$19&lt;1, 1-ROW(U85)+AV$19,IF(OR(OFFSET($A85,1-AV$19,0) &lt;&gt;$A85,OFFSET($B85,1-AV$19,0) &lt;&gt; $B85), MAX(MATCH($A85,OFFSET($A85,1-AV$19,0):$A85,0),MATCH($B85,OFFSET($B85,1-AV$19,0):$B85,0))-1,0)),0)),0)</f>
        <v>0</v>
      </c>
      <c r="AW85" s="22">
        <f ca="1">IFERROR(SUMPRODUCT(OFFSET(V85,IF(ROW(V85)-AW$19&lt;1,2-ROW(V85), IF(OR(OFFSET($B85,1-AW$19,0) &lt;&gt; $B85,OFFSET($A85,1-AW$19,0) &lt;&gt; $A85), MAX(MATCH($A85,OFFSET($A85,1-AW$19,0):$A85,0),MATCH($B85,OFFSET($B85,1-AW$19,0):$B85,0))-AW$19,1-AW$19)),0):V85,OFFSET(AW$39,AW$19-1,0):OFFSET(AW$39,IF(ROW(V85)-AW$19&lt;1, 1-ROW(V85)+AW$19,IF(OR(OFFSET($A85,1-AW$19,0) &lt;&gt;$A85,OFFSET($B85,1-AW$19,0) &lt;&gt; $B85), MAX(MATCH($A85,OFFSET($A85,1-AW$19,0):$A85,0),MATCH($B85,OFFSET($B85,1-AW$19,0):$B85,0))-1,0)),0)),0)</f>
        <v>0</v>
      </c>
      <c r="AX85" s="22">
        <f ca="1">IFERROR(SUMPRODUCT(OFFSET(W85,IF(ROW(W85)-AX$19&lt;1,2-ROW(W85), IF(OR(OFFSET($B85,1-AX$19,0) &lt;&gt; $B85,OFFSET($A85,1-AX$19,0) &lt;&gt; $A85), MAX(MATCH($A85,OFFSET($A85,1-AX$19,0):$A85,0),MATCH($B85,OFFSET($B85,1-AX$19,0):$B85,0))-AX$19,1-AX$19)),0):W85,OFFSET(AX$39,AX$19-1,0):OFFSET(AX$39,IF(ROW(W85)-AX$19&lt;1, 1-ROW(W85)+AX$19,IF(OR(OFFSET($A85,1-AX$19,0) &lt;&gt;$A85,OFFSET($B85,1-AX$19,0) &lt;&gt; $B85), MAX(MATCH($A85,OFFSET($A85,1-AX$19,0):$A85,0),MATCH($B85,OFFSET($B85,1-AX$19,0):$B85,0))-1,0)),0)),0)</f>
        <v>0</v>
      </c>
      <c r="AY85" s="22">
        <f ca="1">IFERROR(SUMPRODUCT(OFFSET(X85,IF(ROW(X85)-AY$19&lt;1,2-ROW(X85), IF(OR(OFFSET($B85,1-AY$19,0) &lt;&gt; $B85,OFFSET($A85,1-AY$19,0) &lt;&gt; $A85), MAX(MATCH($A85,OFFSET($A85,1-AY$19,0):$A85,0),MATCH($B85,OFFSET($B85,1-AY$19,0):$B85,0))-AY$19,1-AY$19)),0):X85,OFFSET(AY$39,AY$19-1,0):OFFSET(AY$39,IF(ROW(X85)-AY$19&lt;1, 1-ROW(X85)+AY$19,IF(OR(OFFSET($A85,1-AY$19,0) &lt;&gt;$A85,OFFSET($B85,1-AY$19,0) &lt;&gt; $B85), MAX(MATCH($A85,OFFSET($A85,1-AY$19,0):$A85,0),MATCH($B85,OFFSET($B85,1-AY$19,0):$B85,0))-1,0)),0)),0)</f>
        <v>0</v>
      </c>
      <c r="AZ85" s="22">
        <f ca="1">IFERROR(SUMPRODUCT(OFFSET(Y85,IF(ROW(Y85)-AZ$19&lt;1,2-ROW(Y85), IF(OR(OFFSET($B85,1-AZ$19,0) &lt;&gt; $B85,OFFSET($A85,1-AZ$19,0) &lt;&gt; $A85), MAX(MATCH($A85,OFFSET($A85,1-AZ$19,0):$A85,0),MATCH($B85,OFFSET($B85,1-AZ$19,0):$B85,0))-AZ$19,1-AZ$19)),0):Y85,OFFSET(AZ$39,AZ$19-1,0):OFFSET(AZ$39,IF(ROW(Y85)-AZ$19&lt;1, 1-ROW(Y85)+AZ$19,IF(OR(OFFSET($A85,1-AZ$19,0) &lt;&gt;$A85,OFFSET($B85,1-AZ$19,0) &lt;&gt; $B85), MAX(MATCH($A85,OFFSET($A85,1-AZ$19,0):$A85,0),MATCH($B85,OFFSET($B85,1-AZ$19,0):$B85,0))-1,0)),0)),0)</f>
        <v>0</v>
      </c>
      <c r="BA85" s="22">
        <f ca="1">IFERROR(SUMPRODUCT(OFFSET(Z85,IF(ROW(Z85)-BA$19&lt;1,2-ROW(Z85), IF(OR(OFFSET($B85,1-BA$19,0) &lt;&gt; $B85,OFFSET($A85,1-BA$19,0) &lt;&gt; $A85), MAX(MATCH($A85,OFFSET($A85,1-BA$19,0):$A85,0),MATCH($B85,OFFSET($B85,1-BA$19,0):$B85,0))-BA$19,1-BA$19)),0):Z85,OFFSET(BA$39,BA$19-1,0):OFFSET(BA$39,IF(ROW(Z85)-BA$19&lt;1, 1-ROW(Z85)+BA$19,IF(OR(OFFSET($A85,1-BA$19,0) &lt;&gt;$A85,OFFSET($B85,1-BA$19,0) &lt;&gt; $B85), MAX(MATCH($A85,OFFSET($A85,1-BA$19,0):$A85,0),MATCH($B85,OFFSET($B85,1-BA$19,0):$B85,0))-1,0)),0)),0)</f>
        <v>0</v>
      </c>
      <c r="BD85">
        <f t="shared" ca="1" si="23"/>
        <v>0</v>
      </c>
      <c r="BE85">
        <f t="shared" ca="1" si="24"/>
        <v>0</v>
      </c>
      <c r="BF85">
        <f t="shared" ca="1" si="25"/>
        <v>0</v>
      </c>
      <c r="BG85">
        <f t="shared" ca="1" si="26"/>
        <v>0</v>
      </c>
      <c r="BH85">
        <f t="shared" ca="1" si="27"/>
        <v>0</v>
      </c>
      <c r="BI85">
        <f t="shared" ca="1" si="28"/>
        <v>0</v>
      </c>
      <c r="BJ85">
        <f t="shared" ca="1" si="29"/>
        <v>0</v>
      </c>
      <c r="BK85">
        <f t="shared" ca="1" si="30"/>
        <v>0</v>
      </c>
      <c r="BL85">
        <f t="shared" ca="1" si="31"/>
        <v>0</v>
      </c>
      <c r="BM85">
        <f t="shared" ca="1" si="32"/>
        <v>0</v>
      </c>
      <c r="BN85">
        <f t="shared" ca="1" si="33"/>
        <v>0</v>
      </c>
      <c r="BO85" t="e">
        <f>#REF!*#REF!</f>
        <v>#REF!</v>
      </c>
      <c r="BP85" t="e">
        <f>#REF!*#REF!</f>
        <v>#REF!</v>
      </c>
      <c r="BQ85" t="e">
        <f>#REF!*#REF!</f>
        <v>#REF!</v>
      </c>
      <c r="BR85" t="e">
        <f>#REF!*#REF!</f>
        <v>#REF!</v>
      </c>
      <c r="BS85" t="e">
        <f>#REF!*#REF!</f>
        <v>#REF!</v>
      </c>
      <c r="BT85" t="e">
        <f>#REF!*#REF!</f>
        <v>#REF!</v>
      </c>
      <c r="BU85" t="e">
        <f>#REF!*#REF!</f>
        <v>#REF!</v>
      </c>
      <c r="BV85" t="e">
        <f>#REF!*#REF!</f>
        <v>#REF!</v>
      </c>
      <c r="BW85" t="e">
        <f>#REF!*#REF!</f>
        <v>#REF!</v>
      </c>
      <c r="BX85" t="e">
        <f>#REF!*#REF!</f>
        <v>#REF!</v>
      </c>
      <c r="BY85" t="e">
        <f>#REF!*#REF!</f>
        <v>#REF!</v>
      </c>
      <c r="BZ85" t="e">
        <f>#REF!*#REF!</f>
        <v>#REF!</v>
      </c>
      <c r="CA85" t="e">
        <f>#REF!*#REF!</f>
        <v>#REF!</v>
      </c>
      <c r="CB85" t="e">
        <f>#REF!*#REF!</f>
        <v>#REF!</v>
      </c>
      <c r="CC85" t="e">
        <f>#REF!*#REF!</f>
        <v>#REF!</v>
      </c>
      <c r="CD85" t="e">
        <f>#REF!*#REF!</f>
        <v>#REF!</v>
      </c>
      <c r="CE85" t="e">
        <f>#REF!*#REF!</f>
        <v>#REF!</v>
      </c>
      <c r="CF85" t="e">
        <f>#REF!*#REF!</f>
        <v>#REF!</v>
      </c>
      <c r="CG85" t="e">
        <f>#REF!*#REF!</f>
        <v>#REF!</v>
      </c>
      <c r="CH85" t="e">
        <f>#REF!*#REF!</f>
        <v>#REF!</v>
      </c>
      <c r="CI85" t="e">
        <f>#REF!*#REF!</f>
        <v>#REF!</v>
      </c>
      <c r="CJ85" t="e">
        <f>#REF!*#REF!</f>
        <v>#REF!</v>
      </c>
      <c r="CK85" t="e">
        <f>#REF!*#REF!</f>
        <v>#REF!</v>
      </c>
      <c r="CL85" t="e">
        <f>#REF!*#REF!</f>
        <v>#REF!</v>
      </c>
      <c r="CM85" t="e">
        <f>#REF!*#REF!</f>
        <v>#REF!</v>
      </c>
      <c r="CN85" t="e">
        <f>#REF!*#REF!</f>
        <v>#REF!</v>
      </c>
      <c r="CO85" t="e">
        <f>#REF!*#REF!</f>
        <v>#REF!</v>
      </c>
      <c r="CP85" t="e">
        <f>#REF!*#REF!</f>
        <v>#REF!</v>
      </c>
      <c r="CQ85" t="e">
        <f>#REF!*#REF!</f>
        <v>#REF!</v>
      </c>
      <c r="CR85" t="e">
        <f>#REF!*#REF!</f>
        <v>#REF!</v>
      </c>
      <c r="CS85" t="e">
        <f>#REF!*#REF!</f>
        <v>#REF!</v>
      </c>
      <c r="CT85" t="e">
        <f>#REF!*#REF!</f>
        <v>#REF!</v>
      </c>
      <c r="CU85" t="e">
        <f>#REF!*#REF!</f>
        <v>#REF!</v>
      </c>
      <c r="CV85" t="e">
        <f>#REF!*#REF!</f>
        <v>#REF!</v>
      </c>
      <c r="CW85" t="e">
        <f>#REF!*#REF!</f>
        <v>#REF!</v>
      </c>
      <c r="CX85" t="e">
        <f>#REF!*#REF!</f>
        <v>#REF!</v>
      </c>
      <c r="CY85" t="e">
        <f>#REF!*#REF!</f>
        <v>#REF!</v>
      </c>
      <c r="CZ85" t="e">
        <f>#REF!*#REF!</f>
        <v>#REF!</v>
      </c>
      <c r="DA85" t="e">
        <f>#REF!*#REF!</f>
        <v>#REF!</v>
      </c>
      <c r="DB85" t="e">
        <f>#REF!*#REF!</f>
        <v>#REF!</v>
      </c>
      <c r="DC85" t="e">
        <f>#REF!*#REF!</f>
        <v>#REF!</v>
      </c>
      <c r="DD85" t="e">
        <f>#REF!*#REF!</f>
        <v>#REF!</v>
      </c>
    </row>
    <row r="86" spans="1:108" x14ac:dyDescent="0.25">
      <c r="A86" s="60" t="s">
        <v>113</v>
      </c>
      <c r="B86" s="60" t="s">
        <v>113</v>
      </c>
      <c r="C86" s="58">
        <v>44081</v>
      </c>
      <c r="D86" s="57">
        <v>0.53759000000000001</v>
      </c>
      <c r="E86" s="57">
        <v>0</v>
      </c>
      <c r="F86" s="57">
        <v>41.893805999999998</v>
      </c>
      <c r="G86" s="57">
        <v>0</v>
      </c>
      <c r="H86" s="57">
        <v>1.595593</v>
      </c>
      <c r="I86" s="57">
        <v>0</v>
      </c>
      <c r="Z86" s="26"/>
      <c r="AA86" s="26"/>
      <c r="AE86" s="22">
        <f ca="1">IFERROR(SUMPRODUCT(OFFSET(D86,IF(ROW(D86)-AE$19&lt;1,2-ROW(D86), IF(OR(OFFSET($B86,1-AE$19,0) &lt;&gt; $B86,OFFSET($A86,1-AE$19,0) &lt;&gt; $A86), MAX(MATCH($A86,OFFSET($A86,1-AE$19,0):$A86,0),MATCH($B86,OFFSET($B86,1-AE$19,0):$B86,0))-AE$19,1-AE$19)),0):D86,OFFSET(AE$39,AE$19-1,0):OFFSET(AE$39,IF(ROW(D86)-AE$19&lt;1, 1-ROW(D86)+AE$19,IF(OR(OFFSET($A86,1-AE$19,0) &lt;&gt;$A86,OFFSET($B86,1-AE$19,0) &lt;&gt; $B86), MAX(MATCH($A86,OFFSET($A86,1-AE$19,0):$A86,0),MATCH($B86,OFFSET($B86,1-AE$19,0):$B86,0))-1,0)),0)),0)</f>
        <v>0.76740326802757586</v>
      </c>
      <c r="AF86" s="22">
        <f ca="1">IFERROR(SUMPRODUCT(OFFSET(E86,IF(ROW(E86)-AF$19&lt;1,2-ROW(E86), IF(OR(OFFSET($B86,1-AF$19,0) &lt;&gt; $B86,OFFSET($A86,1-AF$19,0) &lt;&gt; $A86), MAX(MATCH($A86,OFFSET($A86,1-AF$19,0):$A86,0),MATCH($B86,OFFSET($B86,1-AF$19,0):$B86,0))-AF$19,1-AF$19)),0):E86,OFFSET(AF$39,AF$19-1,0):OFFSET(AF$39,IF(ROW(E86)-AF$19&lt;1, 1-ROW(E86)+AF$19,IF(OR(OFFSET($A86,1-AF$19,0) &lt;&gt;$A86,OFFSET($B86,1-AF$19,0) &lt;&gt; $B86), MAX(MATCH($A86,OFFSET($A86,1-AF$19,0):$A86,0),MATCH($B86,OFFSET($B86,1-AF$19,0):$B86,0))-1,0)),0)),0)</f>
        <v>0</v>
      </c>
      <c r="AG86" s="22">
        <f ca="1">IFERROR(SUMPRODUCT(OFFSET(F86,IF(ROW(F86)-AG$19&lt;1,2-ROW(F86), IF(OR(OFFSET($B86,1-AG$19,0) &lt;&gt; $B86,OFFSET($A86,1-AG$19,0) &lt;&gt; $A86), MAX(MATCH($A86,OFFSET($A86,1-AG$19,0):$A86,0),MATCH($B86,OFFSET($B86,1-AG$19,0):$B86,0))-AG$19,1-AG$19)),0):F86,OFFSET(AG$39,AG$19-1,0):OFFSET(AG$39,IF(ROW(F86)-AG$19&lt;1, 1-ROW(F86)+AG$19,IF(OR(OFFSET($A86,1-AG$19,0) &lt;&gt;$A86,OFFSET($B86,1-AG$19,0) &lt;&gt; $B86), MAX(MATCH($A86,OFFSET($A86,1-AG$19,0):$A86,0),MATCH($B86,OFFSET($B86,1-AG$19,0):$B86,0))-1,0)),0)),0)</f>
        <v>36.651814319548677</v>
      </c>
      <c r="AH86" s="22">
        <f ca="1">IFERROR(SUMPRODUCT(OFFSET(G86,IF(ROW(G86)-AH$19&lt;1,2-ROW(G86), IF(OR(OFFSET($B86,1-AH$19,0) &lt;&gt; $B86,OFFSET($A86,1-AH$19,0) &lt;&gt; $A86), MAX(MATCH($A86,OFFSET($A86,1-AH$19,0):$A86,0),MATCH($B86,OFFSET($B86,1-AH$19,0):$B86,0))-AH$19,1-AH$19)),0):G86,OFFSET(AH$39,AH$19-1,0):OFFSET(AH$39,IF(ROW(G86)-AH$19&lt;1, 1-ROW(G86)+AH$19,IF(OR(OFFSET($A86,1-AH$19,0) &lt;&gt;$A86,OFFSET($B86,1-AH$19,0) &lt;&gt; $B86), MAX(MATCH($A86,OFFSET($A86,1-AH$19,0):$A86,0),MATCH($B86,OFFSET($B86,1-AH$19,0):$B86,0))-1,0)),0)),0)</f>
        <v>0</v>
      </c>
      <c r="AI86" s="22">
        <f ca="1">IFERROR(SUMPRODUCT(OFFSET(H86,IF(ROW(H86)-AI$19&lt;1,2-ROW(H86), IF(OR(OFFSET($B86,1-AI$19,0) &lt;&gt; $B86,OFFSET($A86,1-AI$19,0) &lt;&gt; $A86), MAX(MATCH($A86,OFFSET($A86,1-AI$19,0):$A86,0),MATCH($B86,OFFSET($B86,1-AI$19,0):$B86,0))-AI$19,1-AI$19)),0):H86,OFFSET(AI$39,AI$19-1,0):OFFSET(AI$39,IF(ROW(H86)-AI$19&lt;1, 1-ROW(H86)+AI$19,IF(OR(OFFSET($A86,1-AI$19,0) &lt;&gt;$A86,OFFSET($B86,1-AI$19,0) &lt;&gt; $B86), MAX(MATCH($A86,OFFSET($A86,1-AI$19,0):$A86,0),MATCH($B86,OFFSET($B86,1-AI$19,0):$B86,0))-1,0)),0)),0)</f>
        <v>1.9549562057797369</v>
      </c>
      <c r="AJ86" s="22">
        <f ca="1">IFERROR(SUMPRODUCT(OFFSET(I86,IF(ROW(I86)-AJ$19&lt;1,2-ROW(I86), IF(OR(OFFSET($B86,1-AJ$19,0) &lt;&gt; $B86,OFFSET($A86,1-AJ$19,0) &lt;&gt; $A86), MAX(MATCH($A86,OFFSET($A86,1-AJ$19,0):$A86,0),MATCH($B86,OFFSET($B86,1-AJ$19,0):$B86,0))-AJ$19,1-AJ$19)),0):I86,OFFSET(AJ$39,AJ$19-1,0):OFFSET(AJ$39,IF(ROW(I86)-AJ$19&lt;1, 1-ROW(I86)+AJ$19,IF(OR(OFFSET($A86,1-AJ$19,0) &lt;&gt;$A86,OFFSET($B86,1-AJ$19,0) &lt;&gt; $B86), MAX(MATCH($A86,OFFSET($A86,1-AJ$19,0):$A86,0),MATCH($B86,OFFSET($B86,1-AJ$19,0):$B86,0))-1,0)),0)),0)</f>
        <v>0</v>
      </c>
      <c r="AK86" s="22">
        <f ca="1">IFERROR(SUMPRODUCT(OFFSET(J86,IF(ROW(J86)-AK$19&lt;1,2-ROW(J86), IF(OR(OFFSET($B86,1-AK$19,0) &lt;&gt; $B86,OFFSET($A86,1-AK$19,0) &lt;&gt; $A86), MAX(MATCH($A86,OFFSET($A86,1-AK$19,0):$A86,0),MATCH($B86,OFFSET($B86,1-AK$19,0):$B86,0))-AK$19,1-AK$19)),0):J86,OFFSET(AK$39,AK$19-1,0):OFFSET(AK$39,IF(ROW(J86)-AK$19&lt;1, 1-ROW(J86)+AK$19,IF(OR(OFFSET($A86,1-AK$19,0) &lt;&gt;$A86,OFFSET($B86,1-AK$19,0) &lt;&gt; $B86), MAX(MATCH($A86,OFFSET($A86,1-AK$19,0):$A86,0),MATCH($B86,OFFSET($B86,1-AK$19,0):$B86,0))-1,0)),0)),0)</f>
        <v>0</v>
      </c>
      <c r="AL86" s="22">
        <f ca="1">IFERROR(SUMPRODUCT(OFFSET(K86,IF(ROW(K86)-AL$19&lt;1,2-ROW(K86), IF(OR(OFFSET($B86,1-AL$19,0) &lt;&gt; $B86,OFFSET($A86,1-AL$19,0) &lt;&gt; $A86), MAX(MATCH($A86,OFFSET($A86,1-AL$19,0):$A86,0),MATCH($B86,OFFSET($B86,1-AL$19,0):$B86,0))-AL$19,1-AL$19)),0):K86,OFFSET(AL$39,AL$19-1,0):OFFSET(AL$39,IF(ROW(K86)-AL$19&lt;1, 1-ROW(K86)+AL$19,IF(OR(OFFSET($A86,1-AL$19,0) &lt;&gt;$A86,OFFSET($B86,1-AL$19,0) &lt;&gt; $B86), MAX(MATCH($A86,OFFSET($A86,1-AL$19,0):$A86,0),MATCH($B86,OFFSET($B86,1-AL$19,0):$B86,0))-1,0)),0)),0)</f>
        <v>0</v>
      </c>
      <c r="AM86" s="22">
        <f ca="1">IFERROR(SUMPRODUCT(OFFSET(L86,IF(ROW(L86)-AM$19&lt;1,2-ROW(L86), IF(OR(OFFSET($B86,1-AM$19,0) &lt;&gt; $B86,OFFSET($A86,1-AM$19,0) &lt;&gt; $A86), MAX(MATCH($A86,OFFSET($A86,1-AM$19,0):$A86,0),MATCH($B86,OFFSET($B86,1-AM$19,0):$B86,0))-AM$19,1-AM$19)),0):L86,OFFSET(AM$39,AM$19-1,0):OFFSET(AM$39,IF(ROW(L86)-AM$19&lt;1, 1-ROW(L86)+AM$19,IF(OR(OFFSET($A86,1-AM$19,0) &lt;&gt;$A86,OFFSET($B86,1-AM$19,0) &lt;&gt; $B86), MAX(MATCH($A86,OFFSET($A86,1-AM$19,0):$A86,0),MATCH($B86,OFFSET($B86,1-AM$19,0):$B86,0))-1,0)),0)),0)</f>
        <v>0</v>
      </c>
      <c r="AN86" s="22">
        <f ca="1">IFERROR(SUMPRODUCT(OFFSET(M86,IF(ROW(M86)-AN$19&lt;1,2-ROW(M86), IF(OR(OFFSET($B86,1-AN$19,0) &lt;&gt; $B86,OFFSET($A86,1-AN$19,0) &lt;&gt; $A86), MAX(MATCH($A86,OFFSET($A86,1-AN$19,0):$A86,0),MATCH($B86,OFFSET($B86,1-AN$19,0):$B86,0))-AN$19,1-AN$19)),0):M86,OFFSET(AN$39,AN$19-1,0):OFFSET(AN$39,IF(ROW(M86)-AN$19&lt;1, 1-ROW(M86)+AN$19,IF(OR(OFFSET($A86,1-AN$19,0) &lt;&gt;$A86,OFFSET($B86,1-AN$19,0) &lt;&gt; $B86), MAX(MATCH($A86,OFFSET($A86,1-AN$19,0):$A86,0),MATCH($B86,OFFSET($B86,1-AN$19,0):$B86,0))-1,0)),0)),0)</f>
        <v>0</v>
      </c>
      <c r="AO86" s="22">
        <f ca="1">IFERROR(SUMPRODUCT(OFFSET(N86,IF(ROW(N86)-AO$19&lt;1,2-ROW(N86), IF(OR(OFFSET($B86,1-AO$19,0) &lt;&gt; $B86,OFFSET($A86,1-AO$19,0) &lt;&gt; $A86), MAX(MATCH($A86,OFFSET($A86,1-AO$19,0):$A86,0),MATCH($B86,OFFSET($B86,1-AO$19,0):$B86,0))-AO$19,1-AO$19)),0):N86,OFFSET(AO$39,AO$19-1,0):OFFSET(AO$39,IF(ROW(N86)-AO$19&lt;1, 1-ROW(N86)+AO$19,IF(OR(OFFSET($A86,1-AO$19,0) &lt;&gt;$A86,OFFSET($B86,1-AO$19,0) &lt;&gt; $B86), MAX(MATCH($A86,OFFSET($A86,1-AO$19,0):$A86,0),MATCH($B86,OFFSET($B86,1-AO$19,0):$B86,0))-1,0)),0)),0)</f>
        <v>0</v>
      </c>
      <c r="AP86" s="22">
        <f ca="1">IFERROR(SUMPRODUCT(OFFSET(O86,IF(ROW(O86)-AP$19&lt;1,2-ROW(O86), IF(OR(OFFSET($B86,1-AP$19,0) &lt;&gt; $B86,OFFSET($A86,1-AP$19,0) &lt;&gt; $A86), MAX(MATCH($A86,OFFSET($A86,1-AP$19,0):$A86,0),MATCH($B86,OFFSET($B86,1-AP$19,0):$B86,0))-AP$19,1-AP$19)),0):O86,OFFSET(AP$39,AP$19-1,0):OFFSET(AP$39,IF(ROW(O86)-AP$19&lt;1, 1-ROW(O86)+AP$19,IF(OR(OFFSET($A86,1-AP$19,0) &lt;&gt;$A86,OFFSET($B86,1-AP$19,0) &lt;&gt; $B86), MAX(MATCH($A86,OFFSET($A86,1-AP$19,0):$A86,0),MATCH($B86,OFFSET($B86,1-AP$19,0):$B86,0))-1,0)),0)),0)</f>
        <v>0</v>
      </c>
      <c r="AQ86" s="22">
        <f ca="1">IFERROR(SUMPRODUCT(OFFSET(P86,IF(ROW(P86)-AQ$19&lt;1,2-ROW(P86), IF(OR(OFFSET($B86,1-AQ$19,0) &lt;&gt; $B86,OFFSET($A86,1-AQ$19,0) &lt;&gt; $A86), MAX(MATCH($A86,OFFSET($A86,1-AQ$19,0):$A86,0),MATCH($B86,OFFSET($B86,1-AQ$19,0):$B86,0))-AQ$19,1-AQ$19)),0):P86,OFFSET(AQ$39,AQ$19-1,0):OFFSET(AQ$39,IF(ROW(P86)-AQ$19&lt;1, 1-ROW(P86)+AQ$19,IF(OR(OFFSET($A86,1-AQ$19,0) &lt;&gt;$A86,OFFSET($B86,1-AQ$19,0) &lt;&gt; $B86), MAX(MATCH($A86,OFFSET($A86,1-AQ$19,0):$A86,0),MATCH($B86,OFFSET($B86,1-AQ$19,0):$B86,0))-1,0)),0)),0)</f>
        <v>0</v>
      </c>
      <c r="AR86" s="22">
        <f ca="1">IFERROR(SUMPRODUCT(OFFSET(Q86,IF(ROW(Q86)-AR$19&lt;1,2-ROW(Q86), IF(OR(OFFSET($B86,1-AR$19,0) &lt;&gt; $B86,OFFSET($A86,1-AR$19,0) &lt;&gt; $A86), MAX(MATCH($A86,OFFSET($A86,1-AR$19,0):$A86,0),MATCH($B86,OFFSET($B86,1-AR$19,0):$B86,0))-AR$19,1-AR$19)),0):Q86,OFFSET(AR$39,AR$19-1,0):OFFSET(AR$39,IF(ROW(Q86)-AR$19&lt;1, 1-ROW(Q86)+AR$19,IF(OR(OFFSET($A86,1-AR$19,0) &lt;&gt;$A86,OFFSET($B86,1-AR$19,0) &lt;&gt; $B86), MAX(MATCH($A86,OFFSET($A86,1-AR$19,0):$A86,0),MATCH($B86,OFFSET($B86,1-AR$19,0):$B86,0))-1,0)),0)),0)</f>
        <v>0</v>
      </c>
      <c r="AS86" s="22">
        <f ca="1">IFERROR(SUMPRODUCT(OFFSET(R86,IF(ROW(R86)-AS$19&lt;1,2-ROW(R86), IF(OR(OFFSET($B86,1-AS$19,0) &lt;&gt; $B86,OFFSET($A86,1-AS$19,0) &lt;&gt; $A86), MAX(MATCH($A86,OFFSET($A86,1-AS$19,0):$A86,0),MATCH($B86,OFFSET($B86,1-AS$19,0):$B86,0))-AS$19,1-AS$19)),0):R86,OFFSET(AS$39,AS$19-1,0):OFFSET(AS$39,IF(ROW(R86)-AS$19&lt;1, 1-ROW(R86)+AS$19,IF(OR(OFFSET($A86,1-AS$19,0) &lt;&gt;$A86,OFFSET($B86,1-AS$19,0) &lt;&gt; $B86), MAX(MATCH($A86,OFFSET($A86,1-AS$19,0):$A86,0),MATCH($B86,OFFSET($B86,1-AS$19,0):$B86,0))-1,0)),0)),0)</f>
        <v>0</v>
      </c>
      <c r="AT86" s="22">
        <f ca="1">IFERROR(SUMPRODUCT(OFFSET(S86,IF(ROW(S86)-AT$19&lt;1,2-ROW(S86), IF(OR(OFFSET($B86,1-AT$19,0) &lt;&gt; $B86,OFFSET($A86,1-AT$19,0) &lt;&gt; $A86), MAX(MATCH($A86,OFFSET($A86,1-AT$19,0):$A86,0),MATCH($B86,OFFSET($B86,1-AT$19,0):$B86,0))-AT$19,1-AT$19)),0):S86,OFFSET(AT$39,AT$19-1,0):OFFSET(AT$39,IF(ROW(S86)-AT$19&lt;1, 1-ROW(S86)+AT$19,IF(OR(OFFSET($A86,1-AT$19,0) &lt;&gt;$A86,OFFSET($B86,1-AT$19,0) &lt;&gt; $B86), MAX(MATCH($A86,OFFSET($A86,1-AT$19,0):$A86,0),MATCH($B86,OFFSET($B86,1-AT$19,0):$B86,0))-1,0)),0)),0)</f>
        <v>0</v>
      </c>
      <c r="AU86" s="22">
        <f ca="1">IFERROR(SUMPRODUCT(OFFSET(T86,IF(ROW(T86)-AU$19&lt;1,2-ROW(T86), IF(OR(OFFSET($B86,1-AU$19,0) &lt;&gt; $B86,OFFSET($A86,1-AU$19,0) &lt;&gt; $A86), MAX(MATCH($A86,OFFSET($A86,1-AU$19,0):$A86,0),MATCH($B86,OFFSET($B86,1-AU$19,0):$B86,0))-AU$19,1-AU$19)),0):T86,OFFSET(AU$39,AU$19-1,0):OFFSET(AU$39,IF(ROW(T86)-AU$19&lt;1, 1-ROW(T86)+AU$19,IF(OR(OFFSET($A86,1-AU$19,0) &lt;&gt;$A86,OFFSET($B86,1-AU$19,0) &lt;&gt; $B86), MAX(MATCH($A86,OFFSET($A86,1-AU$19,0):$A86,0),MATCH($B86,OFFSET($B86,1-AU$19,0):$B86,0))-1,0)),0)),0)</f>
        <v>0</v>
      </c>
      <c r="AV86" s="22">
        <f ca="1">IFERROR(SUMPRODUCT(OFFSET(U86,IF(ROW(U86)-AV$19&lt;1,2-ROW(U86), IF(OR(OFFSET($B86,1-AV$19,0) &lt;&gt; $B86,OFFSET($A86,1-AV$19,0) &lt;&gt; $A86), MAX(MATCH($A86,OFFSET($A86,1-AV$19,0):$A86,0),MATCH($B86,OFFSET($B86,1-AV$19,0):$B86,0))-AV$19,1-AV$19)),0):U86,OFFSET(AV$39,AV$19-1,0):OFFSET(AV$39,IF(ROW(U86)-AV$19&lt;1, 1-ROW(U86)+AV$19,IF(OR(OFFSET($A86,1-AV$19,0) &lt;&gt;$A86,OFFSET($B86,1-AV$19,0) &lt;&gt; $B86), MAX(MATCH($A86,OFFSET($A86,1-AV$19,0):$A86,0),MATCH($B86,OFFSET($B86,1-AV$19,0):$B86,0))-1,0)),0)),0)</f>
        <v>0</v>
      </c>
      <c r="AW86" s="22">
        <f ca="1">IFERROR(SUMPRODUCT(OFFSET(V86,IF(ROW(V86)-AW$19&lt;1,2-ROW(V86), IF(OR(OFFSET($B86,1-AW$19,0) &lt;&gt; $B86,OFFSET($A86,1-AW$19,0) &lt;&gt; $A86), MAX(MATCH($A86,OFFSET($A86,1-AW$19,0):$A86,0),MATCH($B86,OFFSET($B86,1-AW$19,0):$B86,0))-AW$19,1-AW$19)),0):V86,OFFSET(AW$39,AW$19-1,0):OFFSET(AW$39,IF(ROW(V86)-AW$19&lt;1, 1-ROW(V86)+AW$19,IF(OR(OFFSET($A86,1-AW$19,0) &lt;&gt;$A86,OFFSET($B86,1-AW$19,0) &lt;&gt; $B86), MAX(MATCH($A86,OFFSET($A86,1-AW$19,0):$A86,0),MATCH($B86,OFFSET($B86,1-AW$19,0):$B86,0))-1,0)),0)),0)</f>
        <v>0</v>
      </c>
      <c r="AX86" s="22">
        <f ca="1">IFERROR(SUMPRODUCT(OFFSET(W86,IF(ROW(W86)-AX$19&lt;1,2-ROW(W86), IF(OR(OFFSET($B86,1-AX$19,0) &lt;&gt; $B86,OFFSET($A86,1-AX$19,0) &lt;&gt; $A86), MAX(MATCH($A86,OFFSET($A86,1-AX$19,0):$A86,0),MATCH($B86,OFFSET($B86,1-AX$19,0):$B86,0))-AX$19,1-AX$19)),0):W86,OFFSET(AX$39,AX$19-1,0):OFFSET(AX$39,IF(ROW(W86)-AX$19&lt;1, 1-ROW(W86)+AX$19,IF(OR(OFFSET($A86,1-AX$19,0) &lt;&gt;$A86,OFFSET($B86,1-AX$19,0) &lt;&gt; $B86), MAX(MATCH($A86,OFFSET($A86,1-AX$19,0):$A86,0),MATCH($B86,OFFSET($B86,1-AX$19,0):$B86,0))-1,0)),0)),0)</f>
        <v>0</v>
      </c>
      <c r="AY86" s="22">
        <f ca="1">IFERROR(SUMPRODUCT(OFFSET(X86,IF(ROW(X86)-AY$19&lt;1,2-ROW(X86), IF(OR(OFFSET($B86,1-AY$19,0) &lt;&gt; $B86,OFFSET($A86,1-AY$19,0) &lt;&gt; $A86), MAX(MATCH($A86,OFFSET($A86,1-AY$19,0):$A86,0),MATCH($B86,OFFSET($B86,1-AY$19,0):$B86,0))-AY$19,1-AY$19)),0):X86,OFFSET(AY$39,AY$19-1,0):OFFSET(AY$39,IF(ROW(X86)-AY$19&lt;1, 1-ROW(X86)+AY$19,IF(OR(OFFSET($A86,1-AY$19,0) &lt;&gt;$A86,OFFSET($B86,1-AY$19,0) &lt;&gt; $B86), MAX(MATCH($A86,OFFSET($A86,1-AY$19,0):$A86,0),MATCH($B86,OFFSET($B86,1-AY$19,0):$B86,0))-1,0)),0)),0)</f>
        <v>0</v>
      </c>
      <c r="AZ86" s="22">
        <f ca="1">IFERROR(SUMPRODUCT(OFFSET(Y86,IF(ROW(Y86)-AZ$19&lt;1,2-ROW(Y86), IF(OR(OFFSET($B86,1-AZ$19,0) &lt;&gt; $B86,OFFSET($A86,1-AZ$19,0) &lt;&gt; $A86), MAX(MATCH($A86,OFFSET($A86,1-AZ$19,0):$A86,0),MATCH($B86,OFFSET($B86,1-AZ$19,0):$B86,0))-AZ$19,1-AZ$19)),0):Y86,OFFSET(AZ$39,AZ$19-1,0):OFFSET(AZ$39,IF(ROW(Y86)-AZ$19&lt;1, 1-ROW(Y86)+AZ$19,IF(OR(OFFSET($A86,1-AZ$19,0) &lt;&gt;$A86,OFFSET($B86,1-AZ$19,0) &lt;&gt; $B86), MAX(MATCH($A86,OFFSET($A86,1-AZ$19,0):$A86,0),MATCH($B86,OFFSET($B86,1-AZ$19,0):$B86,0))-1,0)),0)),0)</f>
        <v>0</v>
      </c>
      <c r="BA86" s="22">
        <f ca="1">IFERROR(SUMPRODUCT(OFFSET(Z86,IF(ROW(Z86)-BA$19&lt;1,2-ROW(Z86), IF(OR(OFFSET($B86,1-BA$19,0) &lt;&gt; $B86,OFFSET($A86,1-BA$19,0) &lt;&gt; $A86), MAX(MATCH($A86,OFFSET($A86,1-BA$19,0):$A86,0),MATCH($B86,OFFSET($B86,1-BA$19,0):$B86,0))-BA$19,1-BA$19)),0):Z86,OFFSET(BA$39,BA$19-1,0):OFFSET(BA$39,IF(ROW(Z86)-BA$19&lt;1, 1-ROW(Z86)+BA$19,IF(OR(OFFSET($A86,1-BA$19,0) &lt;&gt;$A86,OFFSET($B86,1-BA$19,0) &lt;&gt; $B86), MAX(MATCH($A86,OFFSET($A86,1-BA$19,0):$A86,0),MATCH($B86,OFFSET($B86,1-BA$19,0):$B86,0))-1,0)),0)),0)</f>
        <v>0</v>
      </c>
      <c r="BD86">
        <f t="shared" ca="1" si="23"/>
        <v>0</v>
      </c>
      <c r="BE86">
        <f t="shared" ca="1" si="24"/>
        <v>0</v>
      </c>
      <c r="BF86">
        <f t="shared" ca="1" si="25"/>
        <v>0</v>
      </c>
      <c r="BG86">
        <f t="shared" ca="1" si="26"/>
        <v>0</v>
      </c>
      <c r="BH86">
        <f t="shared" ca="1" si="27"/>
        <v>0</v>
      </c>
      <c r="BI86">
        <f t="shared" ca="1" si="28"/>
        <v>0</v>
      </c>
      <c r="BJ86">
        <f t="shared" ca="1" si="29"/>
        <v>0</v>
      </c>
      <c r="BK86">
        <f t="shared" ca="1" si="30"/>
        <v>0</v>
      </c>
      <c r="BL86">
        <f t="shared" ca="1" si="31"/>
        <v>0</v>
      </c>
      <c r="BM86">
        <f t="shared" ca="1" si="32"/>
        <v>0</v>
      </c>
      <c r="BN86">
        <f t="shared" ca="1" si="33"/>
        <v>0</v>
      </c>
      <c r="BO86" t="e">
        <f>#REF!*#REF!</f>
        <v>#REF!</v>
      </c>
      <c r="BP86" t="e">
        <f>#REF!*#REF!</f>
        <v>#REF!</v>
      </c>
      <c r="BQ86" t="e">
        <f>#REF!*#REF!</f>
        <v>#REF!</v>
      </c>
      <c r="BR86" t="e">
        <f>#REF!*#REF!</f>
        <v>#REF!</v>
      </c>
      <c r="BS86" t="e">
        <f>#REF!*#REF!</f>
        <v>#REF!</v>
      </c>
      <c r="BT86" t="e">
        <f>#REF!*#REF!</f>
        <v>#REF!</v>
      </c>
      <c r="BU86" t="e">
        <f>#REF!*#REF!</f>
        <v>#REF!</v>
      </c>
      <c r="BV86" t="e">
        <f>#REF!*#REF!</f>
        <v>#REF!</v>
      </c>
      <c r="BW86" t="e">
        <f>#REF!*#REF!</f>
        <v>#REF!</v>
      </c>
      <c r="BX86" t="e">
        <f>#REF!*#REF!</f>
        <v>#REF!</v>
      </c>
      <c r="BY86" t="e">
        <f>#REF!*#REF!</f>
        <v>#REF!</v>
      </c>
      <c r="BZ86" t="e">
        <f>#REF!*#REF!</f>
        <v>#REF!</v>
      </c>
      <c r="CA86" t="e">
        <f>#REF!*#REF!</f>
        <v>#REF!</v>
      </c>
      <c r="CB86" t="e">
        <f>#REF!*#REF!</f>
        <v>#REF!</v>
      </c>
      <c r="CC86" t="e">
        <f>#REF!*#REF!</f>
        <v>#REF!</v>
      </c>
      <c r="CD86" t="e">
        <f>#REF!*#REF!</f>
        <v>#REF!</v>
      </c>
      <c r="CE86" t="e">
        <f>#REF!*#REF!</f>
        <v>#REF!</v>
      </c>
      <c r="CF86" t="e">
        <f>#REF!*#REF!</f>
        <v>#REF!</v>
      </c>
      <c r="CG86" t="e">
        <f>#REF!*#REF!</f>
        <v>#REF!</v>
      </c>
      <c r="CH86" t="e">
        <f>#REF!*#REF!</f>
        <v>#REF!</v>
      </c>
      <c r="CI86" t="e">
        <f>#REF!*#REF!</f>
        <v>#REF!</v>
      </c>
      <c r="CJ86" t="e">
        <f>#REF!*#REF!</f>
        <v>#REF!</v>
      </c>
      <c r="CK86" t="e">
        <f>#REF!*#REF!</f>
        <v>#REF!</v>
      </c>
      <c r="CL86" t="e">
        <f>#REF!*#REF!</f>
        <v>#REF!</v>
      </c>
      <c r="CM86" t="e">
        <f>#REF!*#REF!</f>
        <v>#REF!</v>
      </c>
      <c r="CN86" t="e">
        <f>#REF!*#REF!</f>
        <v>#REF!</v>
      </c>
      <c r="CO86" t="e">
        <f>#REF!*#REF!</f>
        <v>#REF!</v>
      </c>
      <c r="CP86" t="e">
        <f>#REF!*#REF!</f>
        <v>#REF!</v>
      </c>
      <c r="CQ86" t="e">
        <f>#REF!*#REF!</f>
        <v>#REF!</v>
      </c>
      <c r="CR86" t="e">
        <f>#REF!*#REF!</f>
        <v>#REF!</v>
      </c>
      <c r="CS86" t="e">
        <f>#REF!*#REF!</f>
        <v>#REF!</v>
      </c>
      <c r="CT86" t="e">
        <f>#REF!*#REF!</f>
        <v>#REF!</v>
      </c>
      <c r="CU86" t="e">
        <f>#REF!*#REF!</f>
        <v>#REF!</v>
      </c>
      <c r="CV86" t="e">
        <f>#REF!*#REF!</f>
        <v>#REF!</v>
      </c>
      <c r="CW86" t="e">
        <f>#REF!*#REF!</f>
        <v>#REF!</v>
      </c>
      <c r="CX86" t="e">
        <f>#REF!*#REF!</f>
        <v>#REF!</v>
      </c>
      <c r="CY86" t="e">
        <f>#REF!*#REF!</f>
        <v>#REF!</v>
      </c>
      <c r="CZ86" t="e">
        <f>#REF!*#REF!</f>
        <v>#REF!</v>
      </c>
      <c r="DA86" t="e">
        <f>#REF!*#REF!</f>
        <v>#REF!</v>
      </c>
      <c r="DB86" t="e">
        <f>#REF!*#REF!</f>
        <v>#REF!</v>
      </c>
      <c r="DC86" t="e">
        <f>#REF!*#REF!</f>
        <v>#REF!</v>
      </c>
      <c r="DD86" t="e">
        <f>#REF!*#REF!</f>
        <v>#REF!</v>
      </c>
    </row>
    <row r="87" spans="1:108" x14ac:dyDescent="0.25">
      <c r="A87" s="60" t="s">
        <v>113</v>
      </c>
      <c r="B87" s="60" t="s">
        <v>113</v>
      </c>
      <c r="C87" s="58">
        <v>44088</v>
      </c>
      <c r="D87" s="57">
        <v>0.41639999999999999</v>
      </c>
      <c r="E87" s="57">
        <v>0</v>
      </c>
      <c r="F87" s="57">
        <v>38.626328999999998</v>
      </c>
      <c r="G87" s="57">
        <v>0</v>
      </c>
      <c r="H87" s="57">
        <v>1.4577610000000001</v>
      </c>
      <c r="I87" s="57">
        <v>0</v>
      </c>
      <c r="Z87" s="26"/>
      <c r="AA87" s="26"/>
      <c r="AE87" s="22">
        <f ca="1">IFERROR(SUMPRODUCT(OFFSET(D87,IF(ROW(D87)-AE$19&lt;1,2-ROW(D87), IF(OR(OFFSET($B87,1-AE$19,0) &lt;&gt; $B87,OFFSET($A87,1-AE$19,0) &lt;&gt; $A87), MAX(MATCH($A87,OFFSET($A87,1-AE$19,0):$A87,0),MATCH($B87,OFFSET($B87,1-AE$19,0):$B87,0))-AE$19,1-AE$19)),0):D87,OFFSET(AE$39,AE$19-1,0):OFFSET(AE$39,IF(ROW(D87)-AE$19&lt;1, 1-ROW(D87)+AE$19,IF(OR(OFFSET($A87,1-AE$19,0) &lt;&gt;$A87,OFFSET($B87,1-AE$19,0) &lt;&gt; $B87), MAX(MATCH($A87,OFFSET($A87,1-AE$19,0):$A87,0),MATCH($B87,OFFSET($B87,1-AE$19,0):$B87,0))-1,0)),0)),0)</f>
        <v>0.48875528836374715</v>
      </c>
      <c r="AF87" s="22">
        <f ca="1">IFERROR(SUMPRODUCT(OFFSET(E87,IF(ROW(E87)-AF$19&lt;1,2-ROW(E87), IF(OR(OFFSET($B87,1-AF$19,0) &lt;&gt; $B87,OFFSET($A87,1-AF$19,0) &lt;&gt; $A87), MAX(MATCH($A87,OFFSET($A87,1-AF$19,0):$A87,0),MATCH($B87,OFFSET($B87,1-AF$19,0):$B87,0))-AF$19,1-AF$19)),0):E87,OFFSET(AF$39,AF$19-1,0):OFFSET(AF$39,IF(ROW(E87)-AF$19&lt;1, 1-ROW(E87)+AF$19,IF(OR(OFFSET($A87,1-AF$19,0) &lt;&gt;$A87,OFFSET($B87,1-AF$19,0) &lt;&gt; $B87), MAX(MATCH($A87,OFFSET($A87,1-AF$19,0):$A87,0),MATCH($B87,OFFSET($B87,1-AF$19,0):$B87,0))-1,0)),0)),0)</f>
        <v>0</v>
      </c>
      <c r="AG87" s="22">
        <f ca="1">IFERROR(SUMPRODUCT(OFFSET(F87,IF(ROW(F87)-AG$19&lt;1,2-ROW(F87), IF(OR(OFFSET($B87,1-AG$19,0) &lt;&gt; $B87,OFFSET($A87,1-AG$19,0) &lt;&gt; $A87), MAX(MATCH($A87,OFFSET($A87,1-AG$19,0):$A87,0),MATCH($B87,OFFSET($B87,1-AG$19,0):$B87,0))-AG$19,1-AG$19)),0):F87,OFFSET(AG$39,AG$19-1,0):OFFSET(AG$39,IF(ROW(F87)-AG$19&lt;1, 1-ROW(F87)+AG$19,IF(OR(OFFSET($A87,1-AG$19,0) &lt;&gt;$A87,OFFSET($B87,1-AG$19,0) &lt;&gt; $B87), MAX(MATCH($A87,OFFSET($A87,1-AG$19,0):$A87,0),MATCH($B87,OFFSET($B87,1-AG$19,0):$B87,0))-1,0)),0)),0)</f>
        <v>40.577143758287903</v>
      </c>
      <c r="AH87" s="22">
        <f ca="1">IFERROR(SUMPRODUCT(OFFSET(G87,IF(ROW(G87)-AH$19&lt;1,2-ROW(G87), IF(OR(OFFSET($B87,1-AH$19,0) &lt;&gt; $B87,OFFSET($A87,1-AH$19,0) &lt;&gt; $A87), MAX(MATCH($A87,OFFSET($A87,1-AH$19,0):$A87,0),MATCH($B87,OFFSET($B87,1-AH$19,0):$B87,0))-AH$19,1-AH$19)),0):G87,OFFSET(AH$39,AH$19-1,0):OFFSET(AH$39,IF(ROW(G87)-AH$19&lt;1, 1-ROW(G87)+AH$19,IF(OR(OFFSET($A87,1-AH$19,0) &lt;&gt;$A87,OFFSET($B87,1-AH$19,0) &lt;&gt; $B87), MAX(MATCH($A87,OFFSET($A87,1-AH$19,0):$A87,0),MATCH($B87,OFFSET($B87,1-AH$19,0):$B87,0))-1,0)),0)),0)</f>
        <v>0</v>
      </c>
      <c r="AI87" s="22">
        <f ca="1">IFERROR(SUMPRODUCT(OFFSET(H87,IF(ROW(H87)-AI$19&lt;1,2-ROW(H87), IF(OR(OFFSET($B87,1-AI$19,0) &lt;&gt; $B87,OFFSET($A87,1-AI$19,0) &lt;&gt; $A87), MAX(MATCH($A87,OFFSET($A87,1-AI$19,0):$A87,0),MATCH($B87,OFFSET($B87,1-AI$19,0):$B87,0))-AI$19,1-AI$19)),0):H87,OFFSET(AI$39,AI$19-1,0):OFFSET(AI$39,IF(ROW(H87)-AI$19&lt;1, 1-ROW(H87)+AI$19,IF(OR(OFFSET($A87,1-AI$19,0) &lt;&gt;$A87,OFFSET($B87,1-AI$19,0) &lt;&gt; $B87), MAX(MATCH($A87,OFFSET($A87,1-AI$19,0):$A87,0),MATCH($B87,OFFSET($B87,1-AI$19,0):$B87,0))-1,0)),0)),0)</f>
        <v>1.5400522295218417</v>
      </c>
      <c r="AJ87" s="22">
        <f ca="1">IFERROR(SUMPRODUCT(OFFSET(I87,IF(ROW(I87)-AJ$19&lt;1,2-ROW(I87), IF(OR(OFFSET($B87,1-AJ$19,0) &lt;&gt; $B87,OFFSET($A87,1-AJ$19,0) &lt;&gt; $A87), MAX(MATCH($A87,OFFSET($A87,1-AJ$19,0):$A87,0),MATCH($B87,OFFSET($B87,1-AJ$19,0):$B87,0))-AJ$19,1-AJ$19)),0):I87,OFFSET(AJ$39,AJ$19-1,0):OFFSET(AJ$39,IF(ROW(I87)-AJ$19&lt;1, 1-ROW(I87)+AJ$19,IF(OR(OFFSET($A87,1-AJ$19,0) &lt;&gt;$A87,OFFSET($B87,1-AJ$19,0) &lt;&gt; $B87), MAX(MATCH($A87,OFFSET($A87,1-AJ$19,0):$A87,0),MATCH($B87,OFFSET($B87,1-AJ$19,0):$B87,0))-1,0)),0)),0)</f>
        <v>0</v>
      </c>
      <c r="AK87" s="22">
        <f ca="1">IFERROR(SUMPRODUCT(OFFSET(J87,IF(ROW(J87)-AK$19&lt;1,2-ROW(J87), IF(OR(OFFSET($B87,1-AK$19,0) &lt;&gt; $B87,OFFSET($A87,1-AK$19,0) &lt;&gt; $A87), MAX(MATCH($A87,OFFSET($A87,1-AK$19,0):$A87,0),MATCH($B87,OFFSET($B87,1-AK$19,0):$B87,0))-AK$19,1-AK$19)),0):J87,OFFSET(AK$39,AK$19-1,0):OFFSET(AK$39,IF(ROW(J87)-AK$19&lt;1, 1-ROW(J87)+AK$19,IF(OR(OFFSET($A87,1-AK$19,0) &lt;&gt;$A87,OFFSET($B87,1-AK$19,0) &lt;&gt; $B87), MAX(MATCH($A87,OFFSET($A87,1-AK$19,0):$A87,0),MATCH($B87,OFFSET($B87,1-AK$19,0):$B87,0))-1,0)),0)),0)</f>
        <v>0</v>
      </c>
      <c r="AL87" s="22">
        <f ca="1">IFERROR(SUMPRODUCT(OFFSET(K87,IF(ROW(K87)-AL$19&lt;1,2-ROW(K87), IF(OR(OFFSET($B87,1-AL$19,0) &lt;&gt; $B87,OFFSET($A87,1-AL$19,0) &lt;&gt; $A87), MAX(MATCH($A87,OFFSET($A87,1-AL$19,0):$A87,0),MATCH($B87,OFFSET($B87,1-AL$19,0):$B87,0))-AL$19,1-AL$19)),0):K87,OFFSET(AL$39,AL$19-1,0):OFFSET(AL$39,IF(ROW(K87)-AL$19&lt;1, 1-ROW(K87)+AL$19,IF(OR(OFFSET($A87,1-AL$19,0) &lt;&gt;$A87,OFFSET($B87,1-AL$19,0) &lt;&gt; $B87), MAX(MATCH($A87,OFFSET($A87,1-AL$19,0):$A87,0),MATCH($B87,OFFSET($B87,1-AL$19,0):$B87,0))-1,0)),0)),0)</f>
        <v>0</v>
      </c>
      <c r="AM87" s="22">
        <f ca="1">IFERROR(SUMPRODUCT(OFFSET(L87,IF(ROW(L87)-AM$19&lt;1,2-ROW(L87), IF(OR(OFFSET($B87,1-AM$19,0) &lt;&gt; $B87,OFFSET($A87,1-AM$19,0) &lt;&gt; $A87), MAX(MATCH($A87,OFFSET($A87,1-AM$19,0):$A87,0),MATCH($B87,OFFSET($B87,1-AM$19,0):$B87,0))-AM$19,1-AM$19)),0):L87,OFFSET(AM$39,AM$19-1,0):OFFSET(AM$39,IF(ROW(L87)-AM$19&lt;1, 1-ROW(L87)+AM$19,IF(OR(OFFSET($A87,1-AM$19,0) &lt;&gt;$A87,OFFSET($B87,1-AM$19,0) &lt;&gt; $B87), MAX(MATCH($A87,OFFSET($A87,1-AM$19,0):$A87,0),MATCH($B87,OFFSET($B87,1-AM$19,0):$B87,0))-1,0)),0)),0)</f>
        <v>0</v>
      </c>
      <c r="AN87" s="22">
        <f ca="1">IFERROR(SUMPRODUCT(OFFSET(M87,IF(ROW(M87)-AN$19&lt;1,2-ROW(M87), IF(OR(OFFSET($B87,1-AN$19,0) &lt;&gt; $B87,OFFSET($A87,1-AN$19,0) &lt;&gt; $A87), MAX(MATCH($A87,OFFSET($A87,1-AN$19,0):$A87,0),MATCH($B87,OFFSET($B87,1-AN$19,0):$B87,0))-AN$19,1-AN$19)),0):M87,OFFSET(AN$39,AN$19-1,0):OFFSET(AN$39,IF(ROW(M87)-AN$19&lt;1, 1-ROW(M87)+AN$19,IF(OR(OFFSET($A87,1-AN$19,0) &lt;&gt;$A87,OFFSET($B87,1-AN$19,0) &lt;&gt; $B87), MAX(MATCH($A87,OFFSET($A87,1-AN$19,0):$A87,0),MATCH($B87,OFFSET($B87,1-AN$19,0):$B87,0))-1,0)),0)),0)</f>
        <v>0</v>
      </c>
      <c r="AO87" s="22">
        <f ca="1">IFERROR(SUMPRODUCT(OFFSET(N87,IF(ROW(N87)-AO$19&lt;1,2-ROW(N87), IF(OR(OFFSET($B87,1-AO$19,0) &lt;&gt; $B87,OFFSET($A87,1-AO$19,0) &lt;&gt; $A87), MAX(MATCH($A87,OFFSET($A87,1-AO$19,0):$A87,0),MATCH($B87,OFFSET($B87,1-AO$19,0):$B87,0))-AO$19,1-AO$19)),0):N87,OFFSET(AO$39,AO$19-1,0):OFFSET(AO$39,IF(ROW(N87)-AO$19&lt;1, 1-ROW(N87)+AO$19,IF(OR(OFFSET($A87,1-AO$19,0) &lt;&gt;$A87,OFFSET($B87,1-AO$19,0) &lt;&gt; $B87), MAX(MATCH($A87,OFFSET($A87,1-AO$19,0):$A87,0),MATCH($B87,OFFSET($B87,1-AO$19,0):$B87,0))-1,0)),0)),0)</f>
        <v>0</v>
      </c>
      <c r="AP87" s="22">
        <f ca="1">IFERROR(SUMPRODUCT(OFFSET(O87,IF(ROW(O87)-AP$19&lt;1,2-ROW(O87), IF(OR(OFFSET($B87,1-AP$19,0) &lt;&gt; $B87,OFFSET($A87,1-AP$19,0) &lt;&gt; $A87), MAX(MATCH($A87,OFFSET($A87,1-AP$19,0):$A87,0),MATCH($B87,OFFSET($B87,1-AP$19,0):$B87,0))-AP$19,1-AP$19)),0):O87,OFFSET(AP$39,AP$19-1,0):OFFSET(AP$39,IF(ROW(O87)-AP$19&lt;1, 1-ROW(O87)+AP$19,IF(OR(OFFSET($A87,1-AP$19,0) &lt;&gt;$A87,OFFSET($B87,1-AP$19,0) &lt;&gt; $B87), MAX(MATCH($A87,OFFSET($A87,1-AP$19,0):$A87,0),MATCH($B87,OFFSET($B87,1-AP$19,0):$B87,0))-1,0)),0)),0)</f>
        <v>0</v>
      </c>
      <c r="AQ87" s="22">
        <f ca="1">IFERROR(SUMPRODUCT(OFFSET(P87,IF(ROW(P87)-AQ$19&lt;1,2-ROW(P87), IF(OR(OFFSET($B87,1-AQ$19,0) &lt;&gt; $B87,OFFSET($A87,1-AQ$19,0) &lt;&gt; $A87), MAX(MATCH($A87,OFFSET($A87,1-AQ$19,0):$A87,0),MATCH($B87,OFFSET($B87,1-AQ$19,0):$B87,0))-AQ$19,1-AQ$19)),0):P87,OFFSET(AQ$39,AQ$19-1,0):OFFSET(AQ$39,IF(ROW(P87)-AQ$19&lt;1, 1-ROW(P87)+AQ$19,IF(OR(OFFSET($A87,1-AQ$19,0) &lt;&gt;$A87,OFFSET($B87,1-AQ$19,0) &lt;&gt; $B87), MAX(MATCH($A87,OFFSET($A87,1-AQ$19,0):$A87,0),MATCH($B87,OFFSET($B87,1-AQ$19,0):$B87,0))-1,0)),0)),0)</f>
        <v>0</v>
      </c>
      <c r="AR87" s="22">
        <f ca="1">IFERROR(SUMPRODUCT(OFFSET(Q87,IF(ROW(Q87)-AR$19&lt;1,2-ROW(Q87), IF(OR(OFFSET($B87,1-AR$19,0) &lt;&gt; $B87,OFFSET($A87,1-AR$19,0) &lt;&gt; $A87), MAX(MATCH($A87,OFFSET($A87,1-AR$19,0):$A87,0),MATCH($B87,OFFSET($B87,1-AR$19,0):$B87,0))-AR$19,1-AR$19)),0):Q87,OFFSET(AR$39,AR$19-1,0):OFFSET(AR$39,IF(ROW(Q87)-AR$19&lt;1, 1-ROW(Q87)+AR$19,IF(OR(OFFSET($A87,1-AR$19,0) &lt;&gt;$A87,OFFSET($B87,1-AR$19,0) &lt;&gt; $B87), MAX(MATCH($A87,OFFSET($A87,1-AR$19,0):$A87,0),MATCH($B87,OFFSET($B87,1-AR$19,0):$B87,0))-1,0)),0)),0)</f>
        <v>0</v>
      </c>
      <c r="AS87" s="22">
        <f ca="1">IFERROR(SUMPRODUCT(OFFSET(R87,IF(ROW(R87)-AS$19&lt;1,2-ROW(R87), IF(OR(OFFSET($B87,1-AS$19,0) &lt;&gt; $B87,OFFSET($A87,1-AS$19,0) &lt;&gt; $A87), MAX(MATCH($A87,OFFSET($A87,1-AS$19,0):$A87,0),MATCH($B87,OFFSET($B87,1-AS$19,0):$B87,0))-AS$19,1-AS$19)),0):R87,OFFSET(AS$39,AS$19-1,0):OFFSET(AS$39,IF(ROW(R87)-AS$19&lt;1, 1-ROW(R87)+AS$19,IF(OR(OFFSET($A87,1-AS$19,0) &lt;&gt;$A87,OFFSET($B87,1-AS$19,0) &lt;&gt; $B87), MAX(MATCH($A87,OFFSET($A87,1-AS$19,0):$A87,0),MATCH($B87,OFFSET($B87,1-AS$19,0):$B87,0))-1,0)),0)),0)</f>
        <v>0</v>
      </c>
      <c r="AT87" s="22">
        <f ca="1">IFERROR(SUMPRODUCT(OFFSET(S87,IF(ROW(S87)-AT$19&lt;1,2-ROW(S87), IF(OR(OFFSET($B87,1-AT$19,0) &lt;&gt; $B87,OFFSET($A87,1-AT$19,0) &lt;&gt; $A87), MAX(MATCH($A87,OFFSET($A87,1-AT$19,0):$A87,0),MATCH($B87,OFFSET($B87,1-AT$19,0):$B87,0))-AT$19,1-AT$19)),0):S87,OFFSET(AT$39,AT$19-1,0):OFFSET(AT$39,IF(ROW(S87)-AT$19&lt;1, 1-ROW(S87)+AT$19,IF(OR(OFFSET($A87,1-AT$19,0) &lt;&gt;$A87,OFFSET($B87,1-AT$19,0) &lt;&gt; $B87), MAX(MATCH($A87,OFFSET($A87,1-AT$19,0):$A87,0),MATCH($B87,OFFSET($B87,1-AT$19,0):$B87,0))-1,0)),0)),0)</f>
        <v>0</v>
      </c>
      <c r="AU87" s="22">
        <f ca="1">IFERROR(SUMPRODUCT(OFFSET(T87,IF(ROW(T87)-AU$19&lt;1,2-ROW(T87), IF(OR(OFFSET($B87,1-AU$19,0) &lt;&gt; $B87,OFFSET($A87,1-AU$19,0) &lt;&gt; $A87), MAX(MATCH($A87,OFFSET($A87,1-AU$19,0):$A87,0),MATCH($B87,OFFSET($B87,1-AU$19,0):$B87,0))-AU$19,1-AU$19)),0):T87,OFFSET(AU$39,AU$19-1,0):OFFSET(AU$39,IF(ROW(T87)-AU$19&lt;1, 1-ROW(T87)+AU$19,IF(OR(OFFSET($A87,1-AU$19,0) &lt;&gt;$A87,OFFSET($B87,1-AU$19,0) &lt;&gt; $B87), MAX(MATCH($A87,OFFSET($A87,1-AU$19,0):$A87,0),MATCH($B87,OFFSET($B87,1-AU$19,0):$B87,0))-1,0)),0)),0)</f>
        <v>0</v>
      </c>
      <c r="AV87" s="22">
        <f ca="1">IFERROR(SUMPRODUCT(OFFSET(U87,IF(ROW(U87)-AV$19&lt;1,2-ROW(U87), IF(OR(OFFSET($B87,1-AV$19,0) &lt;&gt; $B87,OFFSET($A87,1-AV$19,0) &lt;&gt; $A87), MAX(MATCH($A87,OFFSET($A87,1-AV$19,0):$A87,0),MATCH($B87,OFFSET($B87,1-AV$19,0):$B87,0))-AV$19,1-AV$19)),0):U87,OFFSET(AV$39,AV$19-1,0):OFFSET(AV$39,IF(ROW(U87)-AV$19&lt;1, 1-ROW(U87)+AV$19,IF(OR(OFFSET($A87,1-AV$19,0) &lt;&gt;$A87,OFFSET($B87,1-AV$19,0) &lt;&gt; $B87), MAX(MATCH($A87,OFFSET($A87,1-AV$19,0):$A87,0),MATCH($B87,OFFSET($B87,1-AV$19,0):$B87,0))-1,0)),0)),0)</f>
        <v>0</v>
      </c>
      <c r="AW87" s="22">
        <f ca="1">IFERROR(SUMPRODUCT(OFFSET(V87,IF(ROW(V87)-AW$19&lt;1,2-ROW(V87), IF(OR(OFFSET($B87,1-AW$19,0) &lt;&gt; $B87,OFFSET($A87,1-AW$19,0) &lt;&gt; $A87), MAX(MATCH($A87,OFFSET($A87,1-AW$19,0):$A87,0),MATCH($B87,OFFSET($B87,1-AW$19,0):$B87,0))-AW$19,1-AW$19)),0):V87,OFFSET(AW$39,AW$19-1,0):OFFSET(AW$39,IF(ROW(V87)-AW$19&lt;1, 1-ROW(V87)+AW$19,IF(OR(OFFSET($A87,1-AW$19,0) &lt;&gt;$A87,OFFSET($B87,1-AW$19,0) &lt;&gt; $B87), MAX(MATCH($A87,OFFSET($A87,1-AW$19,0):$A87,0),MATCH($B87,OFFSET($B87,1-AW$19,0):$B87,0))-1,0)),0)),0)</f>
        <v>0</v>
      </c>
      <c r="AX87" s="22">
        <f ca="1">IFERROR(SUMPRODUCT(OFFSET(W87,IF(ROW(W87)-AX$19&lt;1,2-ROW(W87), IF(OR(OFFSET($B87,1-AX$19,0) &lt;&gt; $B87,OFFSET($A87,1-AX$19,0) &lt;&gt; $A87), MAX(MATCH($A87,OFFSET($A87,1-AX$19,0):$A87,0),MATCH($B87,OFFSET($B87,1-AX$19,0):$B87,0))-AX$19,1-AX$19)),0):W87,OFFSET(AX$39,AX$19-1,0):OFFSET(AX$39,IF(ROW(W87)-AX$19&lt;1, 1-ROW(W87)+AX$19,IF(OR(OFFSET($A87,1-AX$19,0) &lt;&gt;$A87,OFFSET($B87,1-AX$19,0) &lt;&gt; $B87), MAX(MATCH($A87,OFFSET($A87,1-AX$19,0):$A87,0),MATCH($B87,OFFSET($B87,1-AX$19,0):$B87,0))-1,0)),0)),0)</f>
        <v>0</v>
      </c>
      <c r="AY87" s="22">
        <f ca="1">IFERROR(SUMPRODUCT(OFFSET(X87,IF(ROW(X87)-AY$19&lt;1,2-ROW(X87), IF(OR(OFFSET($B87,1-AY$19,0) &lt;&gt; $B87,OFFSET($A87,1-AY$19,0) &lt;&gt; $A87), MAX(MATCH($A87,OFFSET($A87,1-AY$19,0):$A87,0),MATCH($B87,OFFSET($B87,1-AY$19,0):$B87,0))-AY$19,1-AY$19)),0):X87,OFFSET(AY$39,AY$19-1,0):OFFSET(AY$39,IF(ROW(X87)-AY$19&lt;1, 1-ROW(X87)+AY$19,IF(OR(OFFSET($A87,1-AY$19,0) &lt;&gt;$A87,OFFSET($B87,1-AY$19,0) &lt;&gt; $B87), MAX(MATCH($A87,OFFSET($A87,1-AY$19,0):$A87,0),MATCH($B87,OFFSET($B87,1-AY$19,0):$B87,0))-1,0)),0)),0)</f>
        <v>0</v>
      </c>
      <c r="AZ87" s="22">
        <f ca="1">IFERROR(SUMPRODUCT(OFFSET(Y87,IF(ROW(Y87)-AZ$19&lt;1,2-ROW(Y87), IF(OR(OFFSET($B87,1-AZ$19,0) &lt;&gt; $B87,OFFSET($A87,1-AZ$19,0) &lt;&gt; $A87), MAX(MATCH($A87,OFFSET($A87,1-AZ$19,0):$A87,0),MATCH($B87,OFFSET($B87,1-AZ$19,0):$B87,0))-AZ$19,1-AZ$19)),0):Y87,OFFSET(AZ$39,AZ$19-1,0):OFFSET(AZ$39,IF(ROW(Y87)-AZ$19&lt;1, 1-ROW(Y87)+AZ$19,IF(OR(OFFSET($A87,1-AZ$19,0) &lt;&gt;$A87,OFFSET($B87,1-AZ$19,0) &lt;&gt; $B87), MAX(MATCH($A87,OFFSET($A87,1-AZ$19,0):$A87,0),MATCH($B87,OFFSET($B87,1-AZ$19,0):$B87,0))-1,0)),0)),0)</f>
        <v>0</v>
      </c>
      <c r="BA87" s="22">
        <f ca="1">IFERROR(SUMPRODUCT(OFFSET(Z87,IF(ROW(Z87)-BA$19&lt;1,2-ROW(Z87), IF(OR(OFFSET($B87,1-BA$19,0) &lt;&gt; $B87,OFFSET($A87,1-BA$19,0) &lt;&gt; $A87), MAX(MATCH($A87,OFFSET($A87,1-BA$19,0):$A87,0),MATCH($B87,OFFSET($B87,1-BA$19,0):$B87,0))-BA$19,1-BA$19)),0):Z87,OFFSET(BA$39,BA$19-1,0):OFFSET(BA$39,IF(ROW(Z87)-BA$19&lt;1, 1-ROW(Z87)+BA$19,IF(OR(OFFSET($A87,1-BA$19,0) &lt;&gt;$A87,OFFSET($B87,1-BA$19,0) &lt;&gt; $B87), MAX(MATCH($A87,OFFSET($A87,1-BA$19,0):$A87,0),MATCH($B87,OFFSET($B87,1-BA$19,0):$B87,0))-1,0)),0)),0)</f>
        <v>0</v>
      </c>
      <c r="BD87">
        <f t="shared" ca="1" si="23"/>
        <v>0</v>
      </c>
      <c r="BE87">
        <f t="shared" ca="1" si="24"/>
        <v>0</v>
      </c>
      <c r="BF87">
        <f t="shared" ca="1" si="25"/>
        <v>0</v>
      </c>
      <c r="BG87">
        <f t="shared" ca="1" si="26"/>
        <v>0</v>
      </c>
      <c r="BH87">
        <f t="shared" ca="1" si="27"/>
        <v>0</v>
      </c>
      <c r="BI87">
        <f t="shared" ca="1" si="28"/>
        <v>0</v>
      </c>
      <c r="BJ87">
        <f t="shared" ca="1" si="29"/>
        <v>0</v>
      </c>
      <c r="BK87">
        <f t="shared" ca="1" si="30"/>
        <v>0</v>
      </c>
      <c r="BL87">
        <f t="shared" ca="1" si="31"/>
        <v>0</v>
      </c>
      <c r="BM87">
        <f t="shared" ca="1" si="32"/>
        <v>0</v>
      </c>
      <c r="BN87">
        <f t="shared" ca="1" si="33"/>
        <v>0</v>
      </c>
      <c r="BO87" t="e">
        <f>#REF!*#REF!</f>
        <v>#REF!</v>
      </c>
      <c r="BP87" t="e">
        <f>#REF!*#REF!</f>
        <v>#REF!</v>
      </c>
      <c r="BQ87" t="e">
        <f>#REF!*#REF!</f>
        <v>#REF!</v>
      </c>
      <c r="BR87" t="e">
        <f>#REF!*#REF!</f>
        <v>#REF!</v>
      </c>
      <c r="BS87" t="e">
        <f>#REF!*#REF!</f>
        <v>#REF!</v>
      </c>
      <c r="BT87" t="e">
        <f>#REF!*#REF!</f>
        <v>#REF!</v>
      </c>
      <c r="BU87" t="e">
        <f>#REF!*#REF!</f>
        <v>#REF!</v>
      </c>
      <c r="BV87" t="e">
        <f>#REF!*#REF!</f>
        <v>#REF!</v>
      </c>
      <c r="BW87" t="e">
        <f>#REF!*#REF!</f>
        <v>#REF!</v>
      </c>
      <c r="BX87" t="e">
        <f>#REF!*#REF!</f>
        <v>#REF!</v>
      </c>
      <c r="BY87" t="e">
        <f>#REF!*#REF!</f>
        <v>#REF!</v>
      </c>
      <c r="BZ87" t="e">
        <f>#REF!*#REF!</f>
        <v>#REF!</v>
      </c>
      <c r="CA87" t="e">
        <f>#REF!*#REF!</f>
        <v>#REF!</v>
      </c>
      <c r="CB87" t="e">
        <f>#REF!*#REF!</f>
        <v>#REF!</v>
      </c>
      <c r="CC87" t="e">
        <f>#REF!*#REF!</f>
        <v>#REF!</v>
      </c>
      <c r="CD87" t="e">
        <f>#REF!*#REF!</f>
        <v>#REF!</v>
      </c>
      <c r="CE87" t="e">
        <f>#REF!*#REF!</f>
        <v>#REF!</v>
      </c>
      <c r="CF87" t="e">
        <f>#REF!*#REF!</f>
        <v>#REF!</v>
      </c>
      <c r="CG87" t="e">
        <f>#REF!*#REF!</f>
        <v>#REF!</v>
      </c>
      <c r="CH87" t="e">
        <f>#REF!*#REF!</f>
        <v>#REF!</v>
      </c>
      <c r="CI87" t="e">
        <f>#REF!*#REF!</f>
        <v>#REF!</v>
      </c>
      <c r="CJ87" t="e">
        <f>#REF!*#REF!</f>
        <v>#REF!</v>
      </c>
      <c r="CK87" t="e">
        <f>#REF!*#REF!</f>
        <v>#REF!</v>
      </c>
      <c r="CL87" t="e">
        <f>#REF!*#REF!</f>
        <v>#REF!</v>
      </c>
      <c r="CM87" t="e">
        <f>#REF!*#REF!</f>
        <v>#REF!</v>
      </c>
      <c r="CN87" t="e">
        <f>#REF!*#REF!</f>
        <v>#REF!</v>
      </c>
      <c r="CO87" t="e">
        <f>#REF!*#REF!</f>
        <v>#REF!</v>
      </c>
      <c r="CP87" t="e">
        <f>#REF!*#REF!</f>
        <v>#REF!</v>
      </c>
      <c r="CQ87" t="e">
        <f>#REF!*#REF!</f>
        <v>#REF!</v>
      </c>
      <c r="CR87" t="e">
        <f>#REF!*#REF!</f>
        <v>#REF!</v>
      </c>
      <c r="CS87" t="e">
        <f>#REF!*#REF!</f>
        <v>#REF!</v>
      </c>
      <c r="CT87" t="e">
        <f>#REF!*#REF!</f>
        <v>#REF!</v>
      </c>
      <c r="CU87" t="e">
        <f>#REF!*#REF!</f>
        <v>#REF!</v>
      </c>
      <c r="CV87" t="e">
        <f>#REF!*#REF!</f>
        <v>#REF!</v>
      </c>
      <c r="CW87" t="e">
        <f>#REF!*#REF!</f>
        <v>#REF!</v>
      </c>
      <c r="CX87" t="e">
        <f>#REF!*#REF!</f>
        <v>#REF!</v>
      </c>
      <c r="CY87" t="e">
        <f>#REF!*#REF!</f>
        <v>#REF!</v>
      </c>
      <c r="CZ87" t="e">
        <f>#REF!*#REF!</f>
        <v>#REF!</v>
      </c>
      <c r="DA87" t="e">
        <f>#REF!*#REF!</f>
        <v>#REF!</v>
      </c>
      <c r="DB87" t="e">
        <f>#REF!*#REF!</f>
        <v>#REF!</v>
      </c>
      <c r="DC87" t="e">
        <f>#REF!*#REF!</f>
        <v>#REF!</v>
      </c>
      <c r="DD87" t="e">
        <f>#REF!*#REF!</f>
        <v>#REF!</v>
      </c>
    </row>
    <row r="88" spans="1:108" x14ac:dyDescent="0.25">
      <c r="A88" s="60" t="s">
        <v>113</v>
      </c>
      <c r="B88" s="60" t="s">
        <v>113</v>
      </c>
      <c r="C88" s="58">
        <v>44095</v>
      </c>
      <c r="D88" s="57">
        <v>0.39809899999999998</v>
      </c>
      <c r="E88" s="57">
        <v>0</v>
      </c>
      <c r="F88" s="57">
        <v>34.602975000000001</v>
      </c>
      <c r="G88" s="57">
        <v>0</v>
      </c>
      <c r="H88" s="57">
        <v>4.211938</v>
      </c>
      <c r="I88" s="57">
        <v>0</v>
      </c>
      <c r="Z88" s="26"/>
      <c r="AA88" s="26"/>
      <c r="AE88" s="22">
        <f ca="1">IFERROR(SUMPRODUCT(OFFSET(D88,IF(ROW(D88)-AE$19&lt;1,2-ROW(D88), IF(OR(OFFSET($B88,1-AE$19,0) &lt;&gt; $B88,OFFSET($A88,1-AE$19,0) &lt;&gt; $A88), MAX(MATCH($A88,OFFSET($A88,1-AE$19,0):$A88,0),MATCH($B88,OFFSET($B88,1-AE$19,0):$B88,0))-AE$19,1-AE$19)),0):D88,OFFSET(AE$39,AE$19-1,0):OFFSET(AE$39,IF(ROW(D88)-AE$19&lt;1, 1-ROW(D88)+AE$19,IF(OR(OFFSET($A88,1-AE$19,0) &lt;&gt;$A88,OFFSET($B88,1-AE$19,0) &lt;&gt; $B88), MAX(MATCH($A88,OFFSET($A88,1-AE$19,0):$A88,0),MATCH($B88,OFFSET($B88,1-AE$19,0):$B88,0))-1,0)),0)),0)</f>
        <v>0.40902543066544211</v>
      </c>
      <c r="AF88" s="22">
        <f ca="1">IFERROR(SUMPRODUCT(OFFSET(E88,IF(ROW(E88)-AF$19&lt;1,2-ROW(E88), IF(OR(OFFSET($B88,1-AF$19,0) &lt;&gt; $B88,OFFSET($A88,1-AF$19,0) &lt;&gt; $A88), MAX(MATCH($A88,OFFSET($A88,1-AF$19,0):$A88,0),MATCH($B88,OFFSET($B88,1-AF$19,0):$B88,0))-AF$19,1-AF$19)),0):E88,OFFSET(AF$39,AF$19-1,0):OFFSET(AF$39,IF(ROW(E88)-AF$19&lt;1, 1-ROW(E88)+AF$19,IF(OR(OFFSET($A88,1-AF$19,0) &lt;&gt;$A88,OFFSET($B88,1-AF$19,0) &lt;&gt; $B88), MAX(MATCH($A88,OFFSET($A88,1-AF$19,0):$A88,0),MATCH($B88,OFFSET($B88,1-AF$19,0):$B88,0))-1,0)),0)),0)</f>
        <v>0</v>
      </c>
      <c r="AG88" s="22">
        <f ca="1">IFERROR(SUMPRODUCT(OFFSET(F88,IF(ROW(F88)-AG$19&lt;1,2-ROW(F88), IF(OR(OFFSET($B88,1-AG$19,0) &lt;&gt; $B88,OFFSET($A88,1-AG$19,0) &lt;&gt; $A88), MAX(MATCH($A88,OFFSET($A88,1-AG$19,0):$A88,0),MATCH($B88,OFFSET($B88,1-AG$19,0):$B88,0))-AG$19,1-AG$19)),0):F88,OFFSET(AG$39,AG$19-1,0):OFFSET(AG$39,IF(ROW(F88)-AG$19&lt;1, 1-ROW(F88)+AG$19,IF(OR(OFFSET($A88,1-AG$19,0) &lt;&gt;$A88,OFFSET($B88,1-AG$19,0) &lt;&gt; $B88), MAX(MATCH($A88,OFFSET($A88,1-AG$19,0):$A88,0),MATCH($B88,OFFSET($B88,1-AG$19,0):$B88,0))-1,0)),0)),0)</f>
        <v>37.005078629502727</v>
      </c>
      <c r="AH88" s="22">
        <f ca="1">IFERROR(SUMPRODUCT(OFFSET(G88,IF(ROW(G88)-AH$19&lt;1,2-ROW(G88), IF(OR(OFFSET($B88,1-AH$19,0) &lt;&gt; $B88,OFFSET($A88,1-AH$19,0) &lt;&gt; $A88), MAX(MATCH($A88,OFFSET($A88,1-AH$19,0):$A88,0),MATCH($B88,OFFSET($B88,1-AH$19,0):$B88,0))-AH$19,1-AH$19)),0):G88,OFFSET(AH$39,AH$19-1,0):OFFSET(AH$39,IF(ROW(G88)-AH$19&lt;1, 1-ROW(G88)+AH$19,IF(OR(OFFSET($A88,1-AH$19,0) &lt;&gt;$A88,OFFSET($B88,1-AH$19,0) &lt;&gt; $B88), MAX(MATCH($A88,OFFSET($A88,1-AH$19,0):$A88,0),MATCH($B88,OFFSET($B88,1-AH$19,0):$B88,0))-1,0)),0)),0)</f>
        <v>0</v>
      </c>
      <c r="AI88" s="22">
        <f ca="1">IFERROR(SUMPRODUCT(OFFSET(H88,IF(ROW(H88)-AI$19&lt;1,2-ROW(H88), IF(OR(OFFSET($B88,1-AI$19,0) &lt;&gt; $B88,OFFSET($A88,1-AI$19,0) &lt;&gt; $A88), MAX(MATCH($A88,OFFSET($A88,1-AI$19,0):$A88,0),MATCH($B88,OFFSET($B88,1-AI$19,0):$B88,0))-AI$19,1-AI$19)),0):H88,OFFSET(AI$39,AI$19-1,0):OFFSET(AI$39,IF(ROW(H88)-AI$19&lt;1, 1-ROW(H88)+AI$19,IF(OR(OFFSET($A88,1-AI$19,0) &lt;&gt;$A88,OFFSET($B88,1-AI$19,0) &lt;&gt; $B88), MAX(MATCH($A88,OFFSET($A88,1-AI$19,0):$A88,0),MATCH($B88,OFFSET($B88,1-AI$19,0):$B88,0))-1,0)),0)),0)</f>
        <v>2.5675839193019216</v>
      </c>
      <c r="AJ88" s="22">
        <f ca="1">IFERROR(SUMPRODUCT(OFFSET(I88,IF(ROW(I88)-AJ$19&lt;1,2-ROW(I88), IF(OR(OFFSET($B88,1-AJ$19,0) &lt;&gt; $B88,OFFSET($A88,1-AJ$19,0) &lt;&gt; $A88), MAX(MATCH($A88,OFFSET($A88,1-AJ$19,0):$A88,0),MATCH($B88,OFFSET($B88,1-AJ$19,0):$B88,0))-AJ$19,1-AJ$19)),0):I88,OFFSET(AJ$39,AJ$19-1,0):OFFSET(AJ$39,IF(ROW(I88)-AJ$19&lt;1, 1-ROW(I88)+AJ$19,IF(OR(OFFSET($A88,1-AJ$19,0) &lt;&gt;$A88,OFFSET($B88,1-AJ$19,0) &lt;&gt; $B88), MAX(MATCH($A88,OFFSET($A88,1-AJ$19,0):$A88,0),MATCH($B88,OFFSET($B88,1-AJ$19,0):$B88,0))-1,0)),0)),0)</f>
        <v>0</v>
      </c>
      <c r="AK88" s="22">
        <f ca="1">IFERROR(SUMPRODUCT(OFFSET(J88,IF(ROW(J88)-AK$19&lt;1,2-ROW(J88), IF(OR(OFFSET($B88,1-AK$19,0) &lt;&gt; $B88,OFFSET($A88,1-AK$19,0) &lt;&gt; $A88), MAX(MATCH($A88,OFFSET($A88,1-AK$19,0):$A88,0),MATCH($B88,OFFSET($B88,1-AK$19,0):$B88,0))-AK$19,1-AK$19)),0):J88,OFFSET(AK$39,AK$19-1,0):OFFSET(AK$39,IF(ROW(J88)-AK$19&lt;1, 1-ROW(J88)+AK$19,IF(OR(OFFSET($A88,1-AK$19,0) &lt;&gt;$A88,OFFSET($B88,1-AK$19,0) &lt;&gt; $B88), MAX(MATCH($A88,OFFSET($A88,1-AK$19,0):$A88,0),MATCH($B88,OFFSET($B88,1-AK$19,0):$B88,0))-1,0)),0)),0)</f>
        <v>0</v>
      </c>
      <c r="AL88" s="22">
        <f ca="1">IFERROR(SUMPRODUCT(OFFSET(K88,IF(ROW(K88)-AL$19&lt;1,2-ROW(K88), IF(OR(OFFSET($B88,1-AL$19,0) &lt;&gt; $B88,OFFSET($A88,1-AL$19,0) &lt;&gt; $A88), MAX(MATCH($A88,OFFSET($A88,1-AL$19,0):$A88,0),MATCH($B88,OFFSET($B88,1-AL$19,0):$B88,0))-AL$19,1-AL$19)),0):K88,OFFSET(AL$39,AL$19-1,0):OFFSET(AL$39,IF(ROW(K88)-AL$19&lt;1, 1-ROW(K88)+AL$19,IF(OR(OFFSET($A88,1-AL$19,0) &lt;&gt;$A88,OFFSET($B88,1-AL$19,0) &lt;&gt; $B88), MAX(MATCH($A88,OFFSET($A88,1-AL$19,0):$A88,0),MATCH($B88,OFFSET($B88,1-AL$19,0):$B88,0))-1,0)),0)),0)</f>
        <v>0</v>
      </c>
      <c r="AM88" s="22">
        <f ca="1">IFERROR(SUMPRODUCT(OFFSET(L88,IF(ROW(L88)-AM$19&lt;1,2-ROW(L88), IF(OR(OFFSET($B88,1-AM$19,0) &lt;&gt; $B88,OFFSET($A88,1-AM$19,0) &lt;&gt; $A88), MAX(MATCH($A88,OFFSET($A88,1-AM$19,0):$A88,0),MATCH($B88,OFFSET($B88,1-AM$19,0):$B88,0))-AM$19,1-AM$19)),0):L88,OFFSET(AM$39,AM$19-1,0):OFFSET(AM$39,IF(ROW(L88)-AM$19&lt;1, 1-ROW(L88)+AM$19,IF(OR(OFFSET($A88,1-AM$19,0) &lt;&gt;$A88,OFFSET($B88,1-AM$19,0) &lt;&gt; $B88), MAX(MATCH($A88,OFFSET($A88,1-AM$19,0):$A88,0),MATCH($B88,OFFSET($B88,1-AM$19,0):$B88,0))-1,0)),0)),0)</f>
        <v>0</v>
      </c>
      <c r="AN88" s="22">
        <f ca="1">IFERROR(SUMPRODUCT(OFFSET(M88,IF(ROW(M88)-AN$19&lt;1,2-ROW(M88), IF(OR(OFFSET($B88,1-AN$19,0) &lt;&gt; $B88,OFFSET($A88,1-AN$19,0) &lt;&gt; $A88), MAX(MATCH($A88,OFFSET($A88,1-AN$19,0):$A88,0),MATCH($B88,OFFSET($B88,1-AN$19,0):$B88,0))-AN$19,1-AN$19)),0):M88,OFFSET(AN$39,AN$19-1,0):OFFSET(AN$39,IF(ROW(M88)-AN$19&lt;1, 1-ROW(M88)+AN$19,IF(OR(OFFSET($A88,1-AN$19,0) &lt;&gt;$A88,OFFSET($B88,1-AN$19,0) &lt;&gt; $B88), MAX(MATCH($A88,OFFSET($A88,1-AN$19,0):$A88,0),MATCH($B88,OFFSET($B88,1-AN$19,0):$B88,0))-1,0)),0)),0)</f>
        <v>0</v>
      </c>
      <c r="AO88" s="22">
        <f ca="1">IFERROR(SUMPRODUCT(OFFSET(N88,IF(ROW(N88)-AO$19&lt;1,2-ROW(N88), IF(OR(OFFSET($B88,1-AO$19,0) &lt;&gt; $B88,OFFSET($A88,1-AO$19,0) &lt;&gt; $A88), MAX(MATCH($A88,OFFSET($A88,1-AO$19,0):$A88,0),MATCH($B88,OFFSET($B88,1-AO$19,0):$B88,0))-AO$19,1-AO$19)),0):N88,OFFSET(AO$39,AO$19-1,0):OFFSET(AO$39,IF(ROW(N88)-AO$19&lt;1, 1-ROW(N88)+AO$19,IF(OR(OFFSET($A88,1-AO$19,0) &lt;&gt;$A88,OFFSET($B88,1-AO$19,0) &lt;&gt; $B88), MAX(MATCH($A88,OFFSET($A88,1-AO$19,0):$A88,0),MATCH($B88,OFFSET($B88,1-AO$19,0):$B88,0))-1,0)),0)),0)</f>
        <v>0</v>
      </c>
      <c r="AP88" s="22">
        <f ca="1">IFERROR(SUMPRODUCT(OFFSET(O88,IF(ROW(O88)-AP$19&lt;1,2-ROW(O88), IF(OR(OFFSET($B88,1-AP$19,0) &lt;&gt; $B88,OFFSET($A88,1-AP$19,0) &lt;&gt; $A88), MAX(MATCH($A88,OFFSET($A88,1-AP$19,0):$A88,0),MATCH($B88,OFFSET($B88,1-AP$19,0):$B88,0))-AP$19,1-AP$19)),0):O88,OFFSET(AP$39,AP$19-1,0):OFFSET(AP$39,IF(ROW(O88)-AP$19&lt;1, 1-ROW(O88)+AP$19,IF(OR(OFFSET($A88,1-AP$19,0) &lt;&gt;$A88,OFFSET($B88,1-AP$19,0) &lt;&gt; $B88), MAX(MATCH($A88,OFFSET($A88,1-AP$19,0):$A88,0),MATCH($B88,OFFSET($B88,1-AP$19,0):$B88,0))-1,0)),0)),0)</f>
        <v>0</v>
      </c>
      <c r="AQ88" s="22">
        <f ca="1">IFERROR(SUMPRODUCT(OFFSET(P88,IF(ROW(P88)-AQ$19&lt;1,2-ROW(P88), IF(OR(OFFSET($B88,1-AQ$19,0) &lt;&gt; $B88,OFFSET($A88,1-AQ$19,0) &lt;&gt; $A88), MAX(MATCH($A88,OFFSET($A88,1-AQ$19,0):$A88,0),MATCH($B88,OFFSET($B88,1-AQ$19,0):$B88,0))-AQ$19,1-AQ$19)),0):P88,OFFSET(AQ$39,AQ$19-1,0):OFFSET(AQ$39,IF(ROW(P88)-AQ$19&lt;1, 1-ROW(P88)+AQ$19,IF(OR(OFFSET($A88,1-AQ$19,0) &lt;&gt;$A88,OFFSET($B88,1-AQ$19,0) &lt;&gt; $B88), MAX(MATCH($A88,OFFSET($A88,1-AQ$19,0):$A88,0),MATCH($B88,OFFSET($B88,1-AQ$19,0):$B88,0))-1,0)),0)),0)</f>
        <v>0</v>
      </c>
      <c r="AR88" s="22">
        <f ca="1">IFERROR(SUMPRODUCT(OFFSET(Q88,IF(ROW(Q88)-AR$19&lt;1,2-ROW(Q88), IF(OR(OFFSET($B88,1-AR$19,0) &lt;&gt; $B88,OFFSET($A88,1-AR$19,0) &lt;&gt; $A88), MAX(MATCH($A88,OFFSET($A88,1-AR$19,0):$A88,0),MATCH($B88,OFFSET($B88,1-AR$19,0):$B88,0))-AR$19,1-AR$19)),0):Q88,OFFSET(AR$39,AR$19-1,0):OFFSET(AR$39,IF(ROW(Q88)-AR$19&lt;1, 1-ROW(Q88)+AR$19,IF(OR(OFFSET($A88,1-AR$19,0) &lt;&gt;$A88,OFFSET($B88,1-AR$19,0) &lt;&gt; $B88), MAX(MATCH($A88,OFFSET($A88,1-AR$19,0):$A88,0),MATCH($B88,OFFSET($B88,1-AR$19,0):$B88,0))-1,0)),0)),0)</f>
        <v>0</v>
      </c>
      <c r="AS88" s="22">
        <f ca="1">IFERROR(SUMPRODUCT(OFFSET(R88,IF(ROW(R88)-AS$19&lt;1,2-ROW(R88), IF(OR(OFFSET($B88,1-AS$19,0) &lt;&gt; $B88,OFFSET($A88,1-AS$19,0) &lt;&gt; $A88), MAX(MATCH($A88,OFFSET($A88,1-AS$19,0):$A88,0),MATCH($B88,OFFSET($B88,1-AS$19,0):$B88,0))-AS$19,1-AS$19)),0):R88,OFFSET(AS$39,AS$19-1,0):OFFSET(AS$39,IF(ROW(R88)-AS$19&lt;1, 1-ROW(R88)+AS$19,IF(OR(OFFSET($A88,1-AS$19,0) &lt;&gt;$A88,OFFSET($B88,1-AS$19,0) &lt;&gt; $B88), MAX(MATCH($A88,OFFSET($A88,1-AS$19,0):$A88,0),MATCH($B88,OFFSET($B88,1-AS$19,0):$B88,0))-1,0)),0)),0)</f>
        <v>0</v>
      </c>
      <c r="AT88" s="22">
        <f ca="1">IFERROR(SUMPRODUCT(OFFSET(S88,IF(ROW(S88)-AT$19&lt;1,2-ROW(S88), IF(OR(OFFSET($B88,1-AT$19,0) &lt;&gt; $B88,OFFSET($A88,1-AT$19,0) &lt;&gt; $A88), MAX(MATCH($A88,OFFSET($A88,1-AT$19,0):$A88,0),MATCH($B88,OFFSET($B88,1-AT$19,0):$B88,0))-AT$19,1-AT$19)),0):S88,OFFSET(AT$39,AT$19-1,0):OFFSET(AT$39,IF(ROW(S88)-AT$19&lt;1, 1-ROW(S88)+AT$19,IF(OR(OFFSET($A88,1-AT$19,0) &lt;&gt;$A88,OFFSET($B88,1-AT$19,0) &lt;&gt; $B88), MAX(MATCH($A88,OFFSET($A88,1-AT$19,0):$A88,0),MATCH($B88,OFFSET($B88,1-AT$19,0):$B88,0))-1,0)),0)),0)</f>
        <v>0</v>
      </c>
      <c r="AU88" s="22">
        <f ca="1">IFERROR(SUMPRODUCT(OFFSET(T88,IF(ROW(T88)-AU$19&lt;1,2-ROW(T88), IF(OR(OFFSET($B88,1-AU$19,0) &lt;&gt; $B88,OFFSET($A88,1-AU$19,0) &lt;&gt; $A88), MAX(MATCH($A88,OFFSET($A88,1-AU$19,0):$A88,0),MATCH($B88,OFFSET($B88,1-AU$19,0):$B88,0))-AU$19,1-AU$19)),0):T88,OFFSET(AU$39,AU$19-1,0):OFFSET(AU$39,IF(ROW(T88)-AU$19&lt;1, 1-ROW(T88)+AU$19,IF(OR(OFFSET($A88,1-AU$19,0) &lt;&gt;$A88,OFFSET($B88,1-AU$19,0) &lt;&gt; $B88), MAX(MATCH($A88,OFFSET($A88,1-AU$19,0):$A88,0),MATCH($B88,OFFSET($B88,1-AU$19,0):$B88,0))-1,0)),0)),0)</f>
        <v>0</v>
      </c>
      <c r="AV88" s="22">
        <f ca="1">IFERROR(SUMPRODUCT(OFFSET(U88,IF(ROW(U88)-AV$19&lt;1,2-ROW(U88), IF(OR(OFFSET($B88,1-AV$19,0) &lt;&gt; $B88,OFFSET($A88,1-AV$19,0) &lt;&gt; $A88), MAX(MATCH($A88,OFFSET($A88,1-AV$19,0):$A88,0),MATCH($B88,OFFSET($B88,1-AV$19,0):$B88,0))-AV$19,1-AV$19)),0):U88,OFFSET(AV$39,AV$19-1,0):OFFSET(AV$39,IF(ROW(U88)-AV$19&lt;1, 1-ROW(U88)+AV$19,IF(OR(OFFSET($A88,1-AV$19,0) &lt;&gt;$A88,OFFSET($B88,1-AV$19,0) &lt;&gt; $B88), MAX(MATCH($A88,OFFSET($A88,1-AV$19,0):$A88,0),MATCH($B88,OFFSET($B88,1-AV$19,0):$B88,0))-1,0)),0)),0)</f>
        <v>0</v>
      </c>
      <c r="AW88" s="22">
        <f ca="1">IFERROR(SUMPRODUCT(OFFSET(V88,IF(ROW(V88)-AW$19&lt;1,2-ROW(V88), IF(OR(OFFSET($B88,1-AW$19,0) &lt;&gt; $B88,OFFSET($A88,1-AW$19,0) &lt;&gt; $A88), MAX(MATCH($A88,OFFSET($A88,1-AW$19,0):$A88,0),MATCH($B88,OFFSET($B88,1-AW$19,0):$B88,0))-AW$19,1-AW$19)),0):V88,OFFSET(AW$39,AW$19-1,0):OFFSET(AW$39,IF(ROW(V88)-AW$19&lt;1, 1-ROW(V88)+AW$19,IF(OR(OFFSET($A88,1-AW$19,0) &lt;&gt;$A88,OFFSET($B88,1-AW$19,0) &lt;&gt; $B88), MAX(MATCH($A88,OFFSET($A88,1-AW$19,0):$A88,0),MATCH($B88,OFFSET($B88,1-AW$19,0):$B88,0))-1,0)),0)),0)</f>
        <v>0</v>
      </c>
      <c r="AX88" s="22">
        <f ca="1">IFERROR(SUMPRODUCT(OFFSET(W88,IF(ROW(W88)-AX$19&lt;1,2-ROW(W88), IF(OR(OFFSET($B88,1-AX$19,0) &lt;&gt; $B88,OFFSET($A88,1-AX$19,0) &lt;&gt; $A88), MAX(MATCH($A88,OFFSET($A88,1-AX$19,0):$A88,0),MATCH($B88,OFFSET($B88,1-AX$19,0):$B88,0))-AX$19,1-AX$19)),0):W88,OFFSET(AX$39,AX$19-1,0):OFFSET(AX$39,IF(ROW(W88)-AX$19&lt;1, 1-ROW(W88)+AX$19,IF(OR(OFFSET($A88,1-AX$19,0) &lt;&gt;$A88,OFFSET($B88,1-AX$19,0) &lt;&gt; $B88), MAX(MATCH($A88,OFFSET($A88,1-AX$19,0):$A88,0),MATCH($B88,OFFSET($B88,1-AX$19,0):$B88,0))-1,0)),0)),0)</f>
        <v>0</v>
      </c>
      <c r="AY88" s="22">
        <f ca="1">IFERROR(SUMPRODUCT(OFFSET(X88,IF(ROW(X88)-AY$19&lt;1,2-ROW(X88), IF(OR(OFFSET($B88,1-AY$19,0) &lt;&gt; $B88,OFFSET($A88,1-AY$19,0) &lt;&gt; $A88), MAX(MATCH($A88,OFFSET($A88,1-AY$19,0):$A88,0),MATCH($B88,OFFSET($B88,1-AY$19,0):$B88,0))-AY$19,1-AY$19)),0):X88,OFFSET(AY$39,AY$19-1,0):OFFSET(AY$39,IF(ROW(X88)-AY$19&lt;1, 1-ROW(X88)+AY$19,IF(OR(OFFSET($A88,1-AY$19,0) &lt;&gt;$A88,OFFSET($B88,1-AY$19,0) &lt;&gt; $B88), MAX(MATCH($A88,OFFSET($A88,1-AY$19,0):$A88,0),MATCH($B88,OFFSET($B88,1-AY$19,0):$B88,0))-1,0)),0)),0)</f>
        <v>0</v>
      </c>
      <c r="AZ88" s="22">
        <f ca="1">IFERROR(SUMPRODUCT(OFFSET(Y88,IF(ROW(Y88)-AZ$19&lt;1,2-ROW(Y88), IF(OR(OFFSET($B88,1-AZ$19,0) &lt;&gt; $B88,OFFSET($A88,1-AZ$19,0) &lt;&gt; $A88), MAX(MATCH($A88,OFFSET($A88,1-AZ$19,0):$A88,0),MATCH($B88,OFFSET($B88,1-AZ$19,0):$B88,0))-AZ$19,1-AZ$19)),0):Y88,OFFSET(AZ$39,AZ$19-1,0):OFFSET(AZ$39,IF(ROW(Y88)-AZ$19&lt;1, 1-ROW(Y88)+AZ$19,IF(OR(OFFSET($A88,1-AZ$19,0) &lt;&gt;$A88,OFFSET($B88,1-AZ$19,0) &lt;&gt; $B88), MAX(MATCH($A88,OFFSET($A88,1-AZ$19,0):$A88,0),MATCH($B88,OFFSET($B88,1-AZ$19,0):$B88,0))-1,0)),0)),0)</f>
        <v>0</v>
      </c>
      <c r="BA88" s="22">
        <f ca="1">IFERROR(SUMPRODUCT(OFFSET(Z88,IF(ROW(Z88)-BA$19&lt;1,2-ROW(Z88), IF(OR(OFFSET($B88,1-BA$19,0) &lt;&gt; $B88,OFFSET($A88,1-BA$19,0) &lt;&gt; $A88), MAX(MATCH($A88,OFFSET($A88,1-BA$19,0):$A88,0),MATCH($B88,OFFSET($B88,1-BA$19,0):$B88,0))-BA$19,1-BA$19)),0):Z88,OFFSET(BA$39,BA$19-1,0):OFFSET(BA$39,IF(ROW(Z88)-BA$19&lt;1, 1-ROW(Z88)+BA$19,IF(OR(OFFSET($A88,1-BA$19,0) &lt;&gt;$A88,OFFSET($B88,1-BA$19,0) &lt;&gt; $B88), MAX(MATCH($A88,OFFSET($A88,1-BA$19,0):$A88,0),MATCH($B88,OFFSET($B88,1-BA$19,0):$B88,0))-1,0)),0)),0)</f>
        <v>0</v>
      </c>
      <c r="BD88">
        <f t="shared" ca="1" si="23"/>
        <v>0</v>
      </c>
      <c r="BE88">
        <f t="shared" ca="1" si="24"/>
        <v>0</v>
      </c>
      <c r="BF88">
        <f t="shared" ca="1" si="25"/>
        <v>0</v>
      </c>
      <c r="BG88">
        <f t="shared" ca="1" si="26"/>
        <v>0</v>
      </c>
      <c r="BH88">
        <f t="shared" ca="1" si="27"/>
        <v>0</v>
      </c>
      <c r="BI88">
        <f t="shared" ca="1" si="28"/>
        <v>0</v>
      </c>
      <c r="BJ88">
        <f t="shared" ca="1" si="29"/>
        <v>0</v>
      </c>
      <c r="BK88">
        <f t="shared" ca="1" si="30"/>
        <v>0</v>
      </c>
      <c r="BL88">
        <f t="shared" ca="1" si="31"/>
        <v>0</v>
      </c>
      <c r="BM88">
        <f t="shared" ca="1" si="32"/>
        <v>0</v>
      </c>
      <c r="BN88">
        <f t="shared" ca="1" si="33"/>
        <v>0</v>
      </c>
      <c r="BO88" t="e">
        <f>#REF!*#REF!</f>
        <v>#REF!</v>
      </c>
      <c r="BP88" t="e">
        <f>#REF!*#REF!</f>
        <v>#REF!</v>
      </c>
      <c r="BQ88" t="e">
        <f>#REF!*#REF!</f>
        <v>#REF!</v>
      </c>
      <c r="BR88" t="e">
        <f>#REF!*#REF!</f>
        <v>#REF!</v>
      </c>
      <c r="BS88" t="e">
        <f>#REF!*#REF!</f>
        <v>#REF!</v>
      </c>
      <c r="BT88" t="e">
        <f>#REF!*#REF!</f>
        <v>#REF!</v>
      </c>
      <c r="BU88" t="e">
        <f>#REF!*#REF!</f>
        <v>#REF!</v>
      </c>
      <c r="BV88" t="e">
        <f>#REF!*#REF!</f>
        <v>#REF!</v>
      </c>
      <c r="BW88" t="e">
        <f>#REF!*#REF!</f>
        <v>#REF!</v>
      </c>
      <c r="BX88" t="e">
        <f>#REF!*#REF!</f>
        <v>#REF!</v>
      </c>
      <c r="BY88" t="e">
        <f>#REF!*#REF!</f>
        <v>#REF!</v>
      </c>
      <c r="BZ88" t="e">
        <f>#REF!*#REF!</f>
        <v>#REF!</v>
      </c>
      <c r="CA88" t="e">
        <f>#REF!*#REF!</f>
        <v>#REF!</v>
      </c>
      <c r="CB88" t="e">
        <f>#REF!*#REF!</f>
        <v>#REF!</v>
      </c>
      <c r="CC88" t="e">
        <f>#REF!*#REF!</f>
        <v>#REF!</v>
      </c>
      <c r="CD88" t="e">
        <f>#REF!*#REF!</f>
        <v>#REF!</v>
      </c>
      <c r="CE88" t="e">
        <f>#REF!*#REF!</f>
        <v>#REF!</v>
      </c>
      <c r="CF88" t="e">
        <f>#REF!*#REF!</f>
        <v>#REF!</v>
      </c>
      <c r="CG88" t="e">
        <f>#REF!*#REF!</f>
        <v>#REF!</v>
      </c>
      <c r="CH88" t="e">
        <f>#REF!*#REF!</f>
        <v>#REF!</v>
      </c>
      <c r="CI88" t="e">
        <f>#REF!*#REF!</f>
        <v>#REF!</v>
      </c>
      <c r="CJ88" t="e">
        <f>#REF!*#REF!</f>
        <v>#REF!</v>
      </c>
      <c r="CK88" t="e">
        <f>#REF!*#REF!</f>
        <v>#REF!</v>
      </c>
      <c r="CL88" t="e">
        <f>#REF!*#REF!</f>
        <v>#REF!</v>
      </c>
      <c r="CM88" t="e">
        <f>#REF!*#REF!</f>
        <v>#REF!</v>
      </c>
      <c r="CN88" t="e">
        <f>#REF!*#REF!</f>
        <v>#REF!</v>
      </c>
      <c r="CO88" t="e">
        <f>#REF!*#REF!</f>
        <v>#REF!</v>
      </c>
      <c r="CP88" t="e">
        <f>#REF!*#REF!</f>
        <v>#REF!</v>
      </c>
      <c r="CQ88" t="e">
        <f>#REF!*#REF!</f>
        <v>#REF!</v>
      </c>
      <c r="CR88" t="e">
        <f>#REF!*#REF!</f>
        <v>#REF!</v>
      </c>
      <c r="CS88" t="e">
        <f>#REF!*#REF!</f>
        <v>#REF!</v>
      </c>
      <c r="CT88" t="e">
        <f>#REF!*#REF!</f>
        <v>#REF!</v>
      </c>
      <c r="CU88" t="e">
        <f>#REF!*#REF!</f>
        <v>#REF!</v>
      </c>
      <c r="CV88" t="e">
        <f>#REF!*#REF!</f>
        <v>#REF!</v>
      </c>
      <c r="CW88" t="e">
        <f>#REF!*#REF!</f>
        <v>#REF!</v>
      </c>
      <c r="CX88" t="e">
        <f>#REF!*#REF!</f>
        <v>#REF!</v>
      </c>
      <c r="CY88" t="e">
        <f>#REF!*#REF!</f>
        <v>#REF!</v>
      </c>
      <c r="CZ88" t="e">
        <f>#REF!*#REF!</f>
        <v>#REF!</v>
      </c>
      <c r="DA88" t="e">
        <f>#REF!*#REF!</f>
        <v>#REF!</v>
      </c>
      <c r="DB88" t="e">
        <f>#REF!*#REF!</f>
        <v>#REF!</v>
      </c>
      <c r="DC88" t="e">
        <f>#REF!*#REF!</f>
        <v>#REF!</v>
      </c>
      <c r="DD88" t="e">
        <f>#REF!*#REF!</f>
        <v>#REF!</v>
      </c>
    </row>
    <row r="89" spans="1:108" x14ac:dyDescent="0.25">
      <c r="A89" s="60" t="s">
        <v>113</v>
      </c>
      <c r="B89" s="60" t="s">
        <v>113</v>
      </c>
      <c r="C89" s="58">
        <v>44102</v>
      </c>
      <c r="D89" s="57">
        <v>2.892633</v>
      </c>
      <c r="E89" s="57">
        <v>0</v>
      </c>
      <c r="F89" s="57">
        <v>55.265484000000001</v>
      </c>
      <c r="G89" s="57">
        <v>0</v>
      </c>
      <c r="H89" s="57">
        <v>4.2193829999999997</v>
      </c>
      <c r="I89" s="57">
        <v>0</v>
      </c>
      <c r="Z89" s="26"/>
      <c r="AA89" s="26"/>
      <c r="AE89" s="22">
        <f ca="1">IFERROR(SUMPRODUCT(OFFSET(D89,IF(ROW(D89)-AE$19&lt;1,2-ROW(D89), IF(OR(OFFSET($B89,1-AE$19,0) &lt;&gt; $B89,OFFSET($A89,1-AE$19,0) &lt;&gt; $A89), MAX(MATCH($A89,OFFSET($A89,1-AE$19,0):$A89,0),MATCH($B89,OFFSET($B89,1-AE$19,0):$B89,0))-AE$19,1-AE$19)),0):D89,OFFSET(AE$39,AE$19-1,0):OFFSET(AE$39,IF(ROW(D89)-AE$19&lt;1, 1-ROW(D89)+AE$19,IF(OR(OFFSET($A89,1-AE$19,0) &lt;&gt;$A89,OFFSET($B89,1-AE$19,0) &lt;&gt; $B89), MAX(MATCH($A89,OFFSET($A89,1-AE$19,0):$A89,0),MATCH($B89,OFFSET($B89,1-AE$19,0):$B89,0))-1,0)),0)),0)</f>
        <v>1.4032961990826658</v>
      </c>
      <c r="AF89" s="22">
        <f ca="1">IFERROR(SUMPRODUCT(OFFSET(E89,IF(ROW(E89)-AF$19&lt;1,2-ROW(E89), IF(OR(OFFSET($B89,1-AF$19,0) &lt;&gt; $B89,OFFSET($A89,1-AF$19,0) &lt;&gt; $A89), MAX(MATCH($A89,OFFSET($A89,1-AF$19,0):$A89,0),MATCH($B89,OFFSET($B89,1-AF$19,0):$B89,0))-AF$19,1-AF$19)),0):E89,OFFSET(AF$39,AF$19-1,0):OFFSET(AF$39,IF(ROW(E89)-AF$19&lt;1, 1-ROW(E89)+AF$19,IF(OR(OFFSET($A89,1-AF$19,0) &lt;&gt;$A89,OFFSET($B89,1-AF$19,0) &lt;&gt; $B89), MAX(MATCH($A89,OFFSET($A89,1-AF$19,0):$A89,0),MATCH($B89,OFFSET($B89,1-AF$19,0):$B89,0))-1,0)),0)),0)</f>
        <v>0</v>
      </c>
      <c r="AG89" s="22">
        <f ca="1">IFERROR(SUMPRODUCT(OFFSET(F89,IF(ROW(F89)-AG$19&lt;1,2-ROW(F89), IF(OR(OFFSET($B89,1-AG$19,0) &lt;&gt; $B89,OFFSET($A89,1-AG$19,0) &lt;&gt; $A89), MAX(MATCH($A89,OFFSET($A89,1-AG$19,0):$A89,0),MATCH($B89,OFFSET($B89,1-AG$19,0):$B89,0))-AG$19,1-AG$19)),0):F89,OFFSET(AG$39,AG$19-1,0):OFFSET(AG$39,IF(ROW(F89)-AG$19&lt;1, 1-ROW(F89)+AG$19,IF(OR(OFFSET($A89,1-AG$19,0) &lt;&gt;$A89,OFFSET($B89,1-AG$19,0) &lt;&gt; $B89), MAX(MATCH($A89,OFFSET($A89,1-AG$19,0):$A89,0),MATCH($B89,OFFSET($B89,1-AG$19,0):$B89,0))-1,0)),0)),0)</f>
        <v>42.929137791455389</v>
      </c>
      <c r="AH89" s="22">
        <f ca="1">IFERROR(SUMPRODUCT(OFFSET(G89,IF(ROW(G89)-AH$19&lt;1,2-ROW(G89), IF(OR(OFFSET($B89,1-AH$19,0) &lt;&gt; $B89,OFFSET($A89,1-AH$19,0) &lt;&gt; $A89), MAX(MATCH($A89,OFFSET($A89,1-AH$19,0):$A89,0),MATCH($B89,OFFSET($B89,1-AH$19,0):$B89,0))-AH$19,1-AH$19)),0):G89,OFFSET(AH$39,AH$19-1,0):OFFSET(AH$39,IF(ROW(G89)-AH$19&lt;1, 1-ROW(G89)+AH$19,IF(OR(OFFSET($A89,1-AH$19,0) &lt;&gt;$A89,OFFSET($B89,1-AH$19,0) &lt;&gt; $B89), MAX(MATCH($A89,OFFSET($A89,1-AH$19,0):$A89,0),MATCH($B89,OFFSET($B89,1-AH$19,0):$B89,0))-1,0)),0)),0)</f>
        <v>0</v>
      </c>
      <c r="AI89" s="22">
        <f ca="1">IFERROR(SUMPRODUCT(OFFSET(H89,IF(ROW(H89)-AI$19&lt;1,2-ROW(H89), IF(OR(OFFSET($B89,1-AI$19,0) &lt;&gt; $B89,OFFSET($A89,1-AI$19,0) &lt;&gt; $A89), MAX(MATCH($A89,OFFSET($A89,1-AI$19,0):$A89,0),MATCH($B89,OFFSET($B89,1-AI$19,0):$B89,0))-AI$19,1-AI$19)),0):H89,OFFSET(AI$39,AI$19-1,0):OFFSET(AI$39,IF(ROW(H89)-AI$19&lt;1, 1-ROW(H89)+AI$19,IF(OR(OFFSET($A89,1-AI$19,0) &lt;&gt;$A89,OFFSET($B89,1-AI$19,0) &lt;&gt; $B89), MAX(MATCH($A89,OFFSET($A89,1-AI$19,0):$A89,0),MATCH($B89,OFFSET($B89,1-AI$19,0):$B89,0))-1,0)),0)),0)</f>
        <v>4.2149380365387561</v>
      </c>
      <c r="AJ89" s="22">
        <f ca="1">IFERROR(SUMPRODUCT(OFFSET(I89,IF(ROW(I89)-AJ$19&lt;1,2-ROW(I89), IF(OR(OFFSET($B89,1-AJ$19,0) &lt;&gt; $B89,OFFSET($A89,1-AJ$19,0) &lt;&gt; $A89), MAX(MATCH($A89,OFFSET($A89,1-AJ$19,0):$A89,0),MATCH($B89,OFFSET($B89,1-AJ$19,0):$B89,0))-AJ$19,1-AJ$19)),0):I89,OFFSET(AJ$39,AJ$19-1,0):OFFSET(AJ$39,IF(ROW(I89)-AJ$19&lt;1, 1-ROW(I89)+AJ$19,IF(OR(OFFSET($A89,1-AJ$19,0) &lt;&gt;$A89,OFFSET($B89,1-AJ$19,0) &lt;&gt; $B89), MAX(MATCH($A89,OFFSET($A89,1-AJ$19,0):$A89,0),MATCH($B89,OFFSET($B89,1-AJ$19,0):$B89,0))-1,0)),0)),0)</f>
        <v>0</v>
      </c>
      <c r="AK89" s="22">
        <f ca="1">IFERROR(SUMPRODUCT(OFFSET(J89,IF(ROW(J89)-AK$19&lt;1,2-ROW(J89), IF(OR(OFFSET($B89,1-AK$19,0) &lt;&gt; $B89,OFFSET($A89,1-AK$19,0) &lt;&gt; $A89), MAX(MATCH($A89,OFFSET($A89,1-AK$19,0):$A89,0),MATCH($B89,OFFSET($B89,1-AK$19,0):$B89,0))-AK$19,1-AK$19)),0):J89,OFFSET(AK$39,AK$19-1,0):OFFSET(AK$39,IF(ROW(J89)-AK$19&lt;1, 1-ROW(J89)+AK$19,IF(OR(OFFSET($A89,1-AK$19,0) &lt;&gt;$A89,OFFSET($B89,1-AK$19,0) &lt;&gt; $B89), MAX(MATCH($A89,OFFSET($A89,1-AK$19,0):$A89,0),MATCH($B89,OFFSET($B89,1-AK$19,0):$B89,0))-1,0)),0)),0)</f>
        <v>0</v>
      </c>
      <c r="AL89" s="22">
        <f ca="1">IFERROR(SUMPRODUCT(OFFSET(K89,IF(ROW(K89)-AL$19&lt;1,2-ROW(K89), IF(OR(OFFSET($B89,1-AL$19,0) &lt;&gt; $B89,OFFSET($A89,1-AL$19,0) &lt;&gt; $A89), MAX(MATCH($A89,OFFSET($A89,1-AL$19,0):$A89,0),MATCH($B89,OFFSET($B89,1-AL$19,0):$B89,0))-AL$19,1-AL$19)),0):K89,OFFSET(AL$39,AL$19-1,0):OFFSET(AL$39,IF(ROW(K89)-AL$19&lt;1, 1-ROW(K89)+AL$19,IF(OR(OFFSET($A89,1-AL$19,0) &lt;&gt;$A89,OFFSET($B89,1-AL$19,0) &lt;&gt; $B89), MAX(MATCH($A89,OFFSET($A89,1-AL$19,0):$A89,0),MATCH($B89,OFFSET($B89,1-AL$19,0):$B89,0))-1,0)),0)),0)</f>
        <v>0</v>
      </c>
      <c r="AM89" s="22">
        <f ca="1">IFERROR(SUMPRODUCT(OFFSET(L89,IF(ROW(L89)-AM$19&lt;1,2-ROW(L89), IF(OR(OFFSET($B89,1-AM$19,0) &lt;&gt; $B89,OFFSET($A89,1-AM$19,0) &lt;&gt; $A89), MAX(MATCH($A89,OFFSET($A89,1-AM$19,0):$A89,0),MATCH($B89,OFFSET($B89,1-AM$19,0):$B89,0))-AM$19,1-AM$19)),0):L89,OFFSET(AM$39,AM$19-1,0):OFFSET(AM$39,IF(ROW(L89)-AM$19&lt;1, 1-ROW(L89)+AM$19,IF(OR(OFFSET($A89,1-AM$19,0) &lt;&gt;$A89,OFFSET($B89,1-AM$19,0) &lt;&gt; $B89), MAX(MATCH($A89,OFFSET($A89,1-AM$19,0):$A89,0),MATCH($B89,OFFSET($B89,1-AM$19,0):$B89,0))-1,0)),0)),0)</f>
        <v>0</v>
      </c>
      <c r="AN89" s="22">
        <f ca="1">IFERROR(SUMPRODUCT(OFFSET(M89,IF(ROW(M89)-AN$19&lt;1,2-ROW(M89), IF(OR(OFFSET($B89,1-AN$19,0) &lt;&gt; $B89,OFFSET($A89,1-AN$19,0) &lt;&gt; $A89), MAX(MATCH($A89,OFFSET($A89,1-AN$19,0):$A89,0),MATCH($B89,OFFSET($B89,1-AN$19,0):$B89,0))-AN$19,1-AN$19)),0):M89,OFFSET(AN$39,AN$19-1,0):OFFSET(AN$39,IF(ROW(M89)-AN$19&lt;1, 1-ROW(M89)+AN$19,IF(OR(OFFSET($A89,1-AN$19,0) &lt;&gt;$A89,OFFSET($B89,1-AN$19,0) &lt;&gt; $B89), MAX(MATCH($A89,OFFSET($A89,1-AN$19,0):$A89,0),MATCH($B89,OFFSET($B89,1-AN$19,0):$B89,0))-1,0)),0)),0)</f>
        <v>0</v>
      </c>
      <c r="AO89" s="22">
        <f ca="1">IFERROR(SUMPRODUCT(OFFSET(N89,IF(ROW(N89)-AO$19&lt;1,2-ROW(N89), IF(OR(OFFSET($B89,1-AO$19,0) &lt;&gt; $B89,OFFSET($A89,1-AO$19,0) &lt;&gt; $A89), MAX(MATCH($A89,OFFSET($A89,1-AO$19,0):$A89,0),MATCH($B89,OFFSET($B89,1-AO$19,0):$B89,0))-AO$19,1-AO$19)),0):N89,OFFSET(AO$39,AO$19-1,0):OFFSET(AO$39,IF(ROW(N89)-AO$19&lt;1, 1-ROW(N89)+AO$19,IF(OR(OFFSET($A89,1-AO$19,0) &lt;&gt;$A89,OFFSET($B89,1-AO$19,0) &lt;&gt; $B89), MAX(MATCH($A89,OFFSET($A89,1-AO$19,0):$A89,0),MATCH($B89,OFFSET($B89,1-AO$19,0):$B89,0))-1,0)),0)),0)</f>
        <v>0</v>
      </c>
      <c r="AP89" s="22">
        <f ca="1">IFERROR(SUMPRODUCT(OFFSET(O89,IF(ROW(O89)-AP$19&lt;1,2-ROW(O89), IF(OR(OFFSET($B89,1-AP$19,0) &lt;&gt; $B89,OFFSET($A89,1-AP$19,0) &lt;&gt; $A89), MAX(MATCH($A89,OFFSET($A89,1-AP$19,0):$A89,0),MATCH($B89,OFFSET($B89,1-AP$19,0):$B89,0))-AP$19,1-AP$19)),0):O89,OFFSET(AP$39,AP$19-1,0):OFFSET(AP$39,IF(ROW(O89)-AP$19&lt;1, 1-ROW(O89)+AP$19,IF(OR(OFFSET($A89,1-AP$19,0) &lt;&gt;$A89,OFFSET($B89,1-AP$19,0) &lt;&gt; $B89), MAX(MATCH($A89,OFFSET($A89,1-AP$19,0):$A89,0),MATCH($B89,OFFSET($B89,1-AP$19,0):$B89,0))-1,0)),0)),0)</f>
        <v>0</v>
      </c>
      <c r="AQ89" s="22">
        <f ca="1">IFERROR(SUMPRODUCT(OFFSET(P89,IF(ROW(P89)-AQ$19&lt;1,2-ROW(P89), IF(OR(OFFSET($B89,1-AQ$19,0) &lt;&gt; $B89,OFFSET($A89,1-AQ$19,0) &lt;&gt; $A89), MAX(MATCH($A89,OFFSET($A89,1-AQ$19,0):$A89,0),MATCH($B89,OFFSET($B89,1-AQ$19,0):$B89,0))-AQ$19,1-AQ$19)),0):P89,OFFSET(AQ$39,AQ$19-1,0):OFFSET(AQ$39,IF(ROW(P89)-AQ$19&lt;1, 1-ROW(P89)+AQ$19,IF(OR(OFFSET($A89,1-AQ$19,0) &lt;&gt;$A89,OFFSET($B89,1-AQ$19,0) &lt;&gt; $B89), MAX(MATCH($A89,OFFSET($A89,1-AQ$19,0):$A89,0),MATCH($B89,OFFSET($B89,1-AQ$19,0):$B89,0))-1,0)),0)),0)</f>
        <v>0</v>
      </c>
      <c r="AR89" s="22">
        <f ca="1">IFERROR(SUMPRODUCT(OFFSET(Q89,IF(ROW(Q89)-AR$19&lt;1,2-ROW(Q89), IF(OR(OFFSET($B89,1-AR$19,0) &lt;&gt; $B89,OFFSET($A89,1-AR$19,0) &lt;&gt; $A89), MAX(MATCH($A89,OFFSET($A89,1-AR$19,0):$A89,0),MATCH($B89,OFFSET($B89,1-AR$19,0):$B89,0))-AR$19,1-AR$19)),0):Q89,OFFSET(AR$39,AR$19-1,0):OFFSET(AR$39,IF(ROW(Q89)-AR$19&lt;1, 1-ROW(Q89)+AR$19,IF(OR(OFFSET($A89,1-AR$19,0) &lt;&gt;$A89,OFFSET($B89,1-AR$19,0) &lt;&gt; $B89), MAX(MATCH($A89,OFFSET($A89,1-AR$19,0):$A89,0),MATCH($B89,OFFSET($B89,1-AR$19,0):$B89,0))-1,0)),0)),0)</f>
        <v>0</v>
      </c>
      <c r="AS89" s="22">
        <f ca="1">IFERROR(SUMPRODUCT(OFFSET(R89,IF(ROW(R89)-AS$19&lt;1,2-ROW(R89), IF(OR(OFFSET($B89,1-AS$19,0) &lt;&gt; $B89,OFFSET($A89,1-AS$19,0) &lt;&gt; $A89), MAX(MATCH($A89,OFFSET($A89,1-AS$19,0):$A89,0),MATCH($B89,OFFSET($B89,1-AS$19,0):$B89,0))-AS$19,1-AS$19)),0):R89,OFFSET(AS$39,AS$19-1,0):OFFSET(AS$39,IF(ROW(R89)-AS$19&lt;1, 1-ROW(R89)+AS$19,IF(OR(OFFSET($A89,1-AS$19,0) &lt;&gt;$A89,OFFSET($B89,1-AS$19,0) &lt;&gt; $B89), MAX(MATCH($A89,OFFSET($A89,1-AS$19,0):$A89,0),MATCH($B89,OFFSET($B89,1-AS$19,0):$B89,0))-1,0)),0)),0)</f>
        <v>0</v>
      </c>
      <c r="AT89" s="22">
        <f ca="1">IFERROR(SUMPRODUCT(OFFSET(S89,IF(ROW(S89)-AT$19&lt;1,2-ROW(S89), IF(OR(OFFSET($B89,1-AT$19,0) &lt;&gt; $B89,OFFSET($A89,1-AT$19,0) &lt;&gt; $A89), MAX(MATCH($A89,OFFSET($A89,1-AT$19,0):$A89,0),MATCH($B89,OFFSET($B89,1-AT$19,0):$B89,0))-AT$19,1-AT$19)),0):S89,OFFSET(AT$39,AT$19-1,0):OFFSET(AT$39,IF(ROW(S89)-AT$19&lt;1, 1-ROW(S89)+AT$19,IF(OR(OFFSET($A89,1-AT$19,0) &lt;&gt;$A89,OFFSET($B89,1-AT$19,0) &lt;&gt; $B89), MAX(MATCH($A89,OFFSET($A89,1-AT$19,0):$A89,0),MATCH($B89,OFFSET($B89,1-AT$19,0):$B89,0))-1,0)),0)),0)</f>
        <v>0</v>
      </c>
      <c r="AU89" s="22">
        <f ca="1">IFERROR(SUMPRODUCT(OFFSET(T89,IF(ROW(T89)-AU$19&lt;1,2-ROW(T89), IF(OR(OFFSET($B89,1-AU$19,0) &lt;&gt; $B89,OFFSET($A89,1-AU$19,0) &lt;&gt; $A89), MAX(MATCH($A89,OFFSET($A89,1-AU$19,0):$A89,0),MATCH($B89,OFFSET($B89,1-AU$19,0):$B89,0))-AU$19,1-AU$19)),0):T89,OFFSET(AU$39,AU$19-1,0):OFFSET(AU$39,IF(ROW(T89)-AU$19&lt;1, 1-ROW(T89)+AU$19,IF(OR(OFFSET($A89,1-AU$19,0) &lt;&gt;$A89,OFFSET($B89,1-AU$19,0) &lt;&gt; $B89), MAX(MATCH($A89,OFFSET($A89,1-AU$19,0):$A89,0),MATCH($B89,OFFSET($B89,1-AU$19,0):$B89,0))-1,0)),0)),0)</f>
        <v>0</v>
      </c>
      <c r="AV89" s="22">
        <f ca="1">IFERROR(SUMPRODUCT(OFFSET(U89,IF(ROW(U89)-AV$19&lt;1,2-ROW(U89), IF(OR(OFFSET($B89,1-AV$19,0) &lt;&gt; $B89,OFFSET($A89,1-AV$19,0) &lt;&gt; $A89), MAX(MATCH($A89,OFFSET($A89,1-AV$19,0):$A89,0),MATCH($B89,OFFSET($B89,1-AV$19,0):$B89,0))-AV$19,1-AV$19)),0):U89,OFFSET(AV$39,AV$19-1,0):OFFSET(AV$39,IF(ROW(U89)-AV$19&lt;1, 1-ROW(U89)+AV$19,IF(OR(OFFSET($A89,1-AV$19,0) &lt;&gt;$A89,OFFSET($B89,1-AV$19,0) &lt;&gt; $B89), MAX(MATCH($A89,OFFSET($A89,1-AV$19,0):$A89,0),MATCH($B89,OFFSET($B89,1-AV$19,0):$B89,0))-1,0)),0)),0)</f>
        <v>0</v>
      </c>
      <c r="AW89" s="22">
        <f ca="1">IFERROR(SUMPRODUCT(OFFSET(V89,IF(ROW(V89)-AW$19&lt;1,2-ROW(V89), IF(OR(OFFSET($B89,1-AW$19,0) &lt;&gt; $B89,OFFSET($A89,1-AW$19,0) &lt;&gt; $A89), MAX(MATCH($A89,OFFSET($A89,1-AW$19,0):$A89,0),MATCH($B89,OFFSET($B89,1-AW$19,0):$B89,0))-AW$19,1-AW$19)),0):V89,OFFSET(AW$39,AW$19-1,0):OFFSET(AW$39,IF(ROW(V89)-AW$19&lt;1, 1-ROW(V89)+AW$19,IF(OR(OFFSET($A89,1-AW$19,0) &lt;&gt;$A89,OFFSET($B89,1-AW$19,0) &lt;&gt; $B89), MAX(MATCH($A89,OFFSET($A89,1-AW$19,0):$A89,0),MATCH($B89,OFFSET($B89,1-AW$19,0):$B89,0))-1,0)),0)),0)</f>
        <v>0</v>
      </c>
      <c r="AX89" s="22">
        <f ca="1">IFERROR(SUMPRODUCT(OFFSET(W89,IF(ROW(W89)-AX$19&lt;1,2-ROW(W89), IF(OR(OFFSET($B89,1-AX$19,0) &lt;&gt; $B89,OFFSET($A89,1-AX$19,0) &lt;&gt; $A89), MAX(MATCH($A89,OFFSET($A89,1-AX$19,0):$A89,0),MATCH($B89,OFFSET($B89,1-AX$19,0):$B89,0))-AX$19,1-AX$19)),0):W89,OFFSET(AX$39,AX$19-1,0):OFFSET(AX$39,IF(ROW(W89)-AX$19&lt;1, 1-ROW(W89)+AX$19,IF(OR(OFFSET($A89,1-AX$19,0) &lt;&gt;$A89,OFFSET($B89,1-AX$19,0) &lt;&gt; $B89), MAX(MATCH($A89,OFFSET($A89,1-AX$19,0):$A89,0),MATCH($B89,OFFSET($B89,1-AX$19,0):$B89,0))-1,0)),0)),0)</f>
        <v>0</v>
      </c>
      <c r="AY89" s="22">
        <f ca="1">IFERROR(SUMPRODUCT(OFFSET(X89,IF(ROW(X89)-AY$19&lt;1,2-ROW(X89), IF(OR(OFFSET($B89,1-AY$19,0) &lt;&gt; $B89,OFFSET($A89,1-AY$19,0) &lt;&gt; $A89), MAX(MATCH($A89,OFFSET($A89,1-AY$19,0):$A89,0),MATCH($B89,OFFSET($B89,1-AY$19,0):$B89,0))-AY$19,1-AY$19)),0):X89,OFFSET(AY$39,AY$19-1,0):OFFSET(AY$39,IF(ROW(X89)-AY$19&lt;1, 1-ROW(X89)+AY$19,IF(OR(OFFSET($A89,1-AY$19,0) &lt;&gt;$A89,OFFSET($B89,1-AY$19,0) &lt;&gt; $B89), MAX(MATCH($A89,OFFSET($A89,1-AY$19,0):$A89,0),MATCH($B89,OFFSET($B89,1-AY$19,0):$B89,0))-1,0)),0)),0)</f>
        <v>0</v>
      </c>
      <c r="AZ89" s="22">
        <f ca="1">IFERROR(SUMPRODUCT(OFFSET(Y89,IF(ROW(Y89)-AZ$19&lt;1,2-ROW(Y89), IF(OR(OFFSET($B89,1-AZ$19,0) &lt;&gt; $B89,OFFSET($A89,1-AZ$19,0) &lt;&gt; $A89), MAX(MATCH($A89,OFFSET($A89,1-AZ$19,0):$A89,0),MATCH($B89,OFFSET($B89,1-AZ$19,0):$B89,0))-AZ$19,1-AZ$19)),0):Y89,OFFSET(AZ$39,AZ$19-1,0):OFFSET(AZ$39,IF(ROW(Y89)-AZ$19&lt;1, 1-ROW(Y89)+AZ$19,IF(OR(OFFSET($A89,1-AZ$19,0) &lt;&gt;$A89,OFFSET($B89,1-AZ$19,0) &lt;&gt; $B89), MAX(MATCH($A89,OFFSET($A89,1-AZ$19,0):$A89,0),MATCH($B89,OFFSET($B89,1-AZ$19,0):$B89,0))-1,0)),0)),0)</f>
        <v>0</v>
      </c>
      <c r="BA89" s="22">
        <f ca="1">IFERROR(SUMPRODUCT(OFFSET(Z89,IF(ROW(Z89)-BA$19&lt;1,2-ROW(Z89), IF(OR(OFFSET($B89,1-BA$19,0) &lt;&gt; $B89,OFFSET($A89,1-BA$19,0) &lt;&gt; $A89), MAX(MATCH($A89,OFFSET($A89,1-BA$19,0):$A89,0),MATCH($B89,OFFSET($B89,1-BA$19,0):$B89,0))-BA$19,1-BA$19)),0):Z89,OFFSET(BA$39,BA$19-1,0):OFFSET(BA$39,IF(ROW(Z89)-BA$19&lt;1, 1-ROW(Z89)+BA$19,IF(OR(OFFSET($A89,1-BA$19,0) &lt;&gt;$A89,OFFSET($B89,1-BA$19,0) &lt;&gt; $B89), MAX(MATCH($A89,OFFSET($A89,1-BA$19,0):$A89,0),MATCH($B89,OFFSET($B89,1-BA$19,0):$B89,0))-1,0)),0)),0)</f>
        <v>0</v>
      </c>
      <c r="BD89">
        <f t="shared" ca="1" si="23"/>
        <v>0</v>
      </c>
      <c r="BE89">
        <f t="shared" ca="1" si="24"/>
        <v>0</v>
      </c>
      <c r="BF89">
        <f t="shared" ca="1" si="25"/>
        <v>0</v>
      </c>
      <c r="BG89">
        <f t="shared" ca="1" si="26"/>
        <v>0</v>
      </c>
      <c r="BH89">
        <f t="shared" ca="1" si="27"/>
        <v>0</v>
      </c>
      <c r="BI89">
        <f t="shared" ca="1" si="28"/>
        <v>0</v>
      </c>
      <c r="BJ89">
        <f t="shared" ca="1" si="29"/>
        <v>0</v>
      </c>
      <c r="BK89">
        <f t="shared" ca="1" si="30"/>
        <v>0</v>
      </c>
      <c r="BL89">
        <f t="shared" ca="1" si="31"/>
        <v>0</v>
      </c>
      <c r="BM89">
        <f t="shared" ca="1" si="32"/>
        <v>0</v>
      </c>
      <c r="BN89">
        <f t="shared" ca="1" si="33"/>
        <v>0</v>
      </c>
      <c r="BO89" t="e">
        <f>#REF!*#REF!</f>
        <v>#REF!</v>
      </c>
      <c r="BP89" t="e">
        <f>#REF!*#REF!</f>
        <v>#REF!</v>
      </c>
      <c r="BQ89" t="e">
        <f>#REF!*#REF!</f>
        <v>#REF!</v>
      </c>
      <c r="BR89" t="e">
        <f>#REF!*#REF!</f>
        <v>#REF!</v>
      </c>
      <c r="BS89" t="e">
        <f>#REF!*#REF!</f>
        <v>#REF!</v>
      </c>
      <c r="BT89" t="e">
        <f>#REF!*#REF!</f>
        <v>#REF!</v>
      </c>
      <c r="BU89" t="e">
        <f>#REF!*#REF!</f>
        <v>#REF!</v>
      </c>
      <c r="BV89" t="e">
        <f>#REF!*#REF!</f>
        <v>#REF!</v>
      </c>
      <c r="BW89" t="e">
        <f>#REF!*#REF!</f>
        <v>#REF!</v>
      </c>
      <c r="BX89" t="e">
        <f>#REF!*#REF!</f>
        <v>#REF!</v>
      </c>
      <c r="BY89" t="e">
        <f>#REF!*#REF!</f>
        <v>#REF!</v>
      </c>
      <c r="BZ89" t="e">
        <f>#REF!*#REF!</f>
        <v>#REF!</v>
      </c>
      <c r="CA89" t="e">
        <f>#REF!*#REF!</f>
        <v>#REF!</v>
      </c>
      <c r="CB89" t="e">
        <f>#REF!*#REF!</f>
        <v>#REF!</v>
      </c>
      <c r="CC89" t="e">
        <f>#REF!*#REF!</f>
        <v>#REF!</v>
      </c>
      <c r="CD89" t="e">
        <f>#REF!*#REF!</f>
        <v>#REF!</v>
      </c>
      <c r="CE89" t="e">
        <f>#REF!*#REF!</f>
        <v>#REF!</v>
      </c>
      <c r="CF89" t="e">
        <f>#REF!*#REF!</f>
        <v>#REF!</v>
      </c>
      <c r="CG89" t="e">
        <f>#REF!*#REF!</f>
        <v>#REF!</v>
      </c>
      <c r="CH89" t="e">
        <f>#REF!*#REF!</f>
        <v>#REF!</v>
      </c>
      <c r="CI89" t="e">
        <f>#REF!*#REF!</f>
        <v>#REF!</v>
      </c>
      <c r="CJ89" t="e">
        <f>#REF!*#REF!</f>
        <v>#REF!</v>
      </c>
      <c r="CK89" t="e">
        <f>#REF!*#REF!</f>
        <v>#REF!</v>
      </c>
      <c r="CL89" t="e">
        <f>#REF!*#REF!</f>
        <v>#REF!</v>
      </c>
      <c r="CM89" t="e">
        <f>#REF!*#REF!</f>
        <v>#REF!</v>
      </c>
      <c r="CN89" t="e">
        <f>#REF!*#REF!</f>
        <v>#REF!</v>
      </c>
      <c r="CO89" t="e">
        <f>#REF!*#REF!</f>
        <v>#REF!</v>
      </c>
      <c r="CP89" t="e">
        <f>#REF!*#REF!</f>
        <v>#REF!</v>
      </c>
      <c r="CQ89" t="e">
        <f>#REF!*#REF!</f>
        <v>#REF!</v>
      </c>
      <c r="CR89" t="e">
        <f>#REF!*#REF!</f>
        <v>#REF!</v>
      </c>
      <c r="CS89" t="e">
        <f>#REF!*#REF!</f>
        <v>#REF!</v>
      </c>
      <c r="CT89" t="e">
        <f>#REF!*#REF!</f>
        <v>#REF!</v>
      </c>
      <c r="CU89" t="e">
        <f>#REF!*#REF!</f>
        <v>#REF!</v>
      </c>
      <c r="CV89" t="e">
        <f>#REF!*#REF!</f>
        <v>#REF!</v>
      </c>
      <c r="CW89" t="e">
        <f>#REF!*#REF!</f>
        <v>#REF!</v>
      </c>
      <c r="CX89" t="e">
        <f>#REF!*#REF!</f>
        <v>#REF!</v>
      </c>
      <c r="CY89" t="e">
        <f>#REF!*#REF!</f>
        <v>#REF!</v>
      </c>
      <c r="CZ89" t="e">
        <f>#REF!*#REF!</f>
        <v>#REF!</v>
      </c>
      <c r="DA89" t="e">
        <f>#REF!*#REF!</f>
        <v>#REF!</v>
      </c>
      <c r="DB89" t="e">
        <f>#REF!*#REF!</f>
        <v>#REF!</v>
      </c>
      <c r="DC89" t="e">
        <f>#REF!*#REF!</f>
        <v>#REF!</v>
      </c>
      <c r="DD89" t="e">
        <f>#REF!*#REF!</f>
        <v>#REF!</v>
      </c>
    </row>
    <row r="90" spans="1:108" x14ac:dyDescent="0.25">
      <c r="A90" s="60" t="s">
        <v>113</v>
      </c>
      <c r="B90" s="60" t="s">
        <v>113</v>
      </c>
      <c r="C90" s="58">
        <v>44109</v>
      </c>
      <c r="D90" s="57">
        <v>2.4209860000000001</v>
      </c>
      <c r="E90" s="57">
        <v>0</v>
      </c>
      <c r="F90" s="57">
        <v>50.974037000000003</v>
      </c>
      <c r="G90" s="57">
        <v>0</v>
      </c>
      <c r="H90" s="57">
        <v>1.173772</v>
      </c>
      <c r="I90" s="57">
        <v>0</v>
      </c>
      <c r="AE90" s="22">
        <f ca="1">IFERROR(SUMPRODUCT(OFFSET(D90,IF(ROW(D90)-AE$19&lt;1,2-ROW(D90), IF(OR(OFFSET($B90,1-AE$19,0) &lt;&gt; $B90,OFFSET($A90,1-AE$19,0) &lt;&gt; $A90), MAX(MATCH($A90,OFFSET($A90,1-AE$19,0):$A90,0),MATCH($B90,OFFSET($B90,1-AE$19,0):$B90,0))-AE$19,1-AE$19)),0):D90,OFFSET(AE$39,AE$19-1,0):OFFSET(AE$39,IF(ROW(D90)-AE$19&lt;1, 1-ROW(D90)+AE$19,IF(OR(OFFSET($A90,1-AE$19,0) &lt;&gt;$A90,OFFSET($B90,1-AE$19,0) &lt;&gt; $B90), MAX(MATCH($A90,OFFSET($A90,1-AE$19,0):$A90,0),MATCH($B90,OFFSET($B90,1-AE$19,0):$B90,0))-1,0)),0)),0)</f>
        <v>2.7025781667703295</v>
      </c>
      <c r="AF90" s="22">
        <f ca="1">IFERROR(SUMPRODUCT(OFFSET(E90,IF(ROW(E90)-AF$19&lt;1,2-ROW(E90), IF(OR(OFFSET($B90,1-AF$19,0) &lt;&gt; $B90,OFFSET($A90,1-AF$19,0) &lt;&gt; $A90), MAX(MATCH($A90,OFFSET($A90,1-AF$19,0):$A90,0),MATCH($B90,OFFSET($B90,1-AF$19,0):$B90,0))-AF$19,1-AF$19)),0):E90,OFFSET(AF$39,AF$19-1,0):OFFSET(AF$39,IF(ROW(E90)-AF$19&lt;1, 1-ROW(E90)+AF$19,IF(OR(OFFSET($A90,1-AF$19,0) &lt;&gt;$A90,OFFSET($B90,1-AF$19,0) &lt;&gt; $B90), MAX(MATCH($A90,OFFSET($A90,1-AF$19,0):$A90,0),MATCH($B90,OFFSET($B90,1-AF$19,0):$B90,0))-1,0)),0)),0)</f>
        <v>0</v>
      </c>
      <c r="AG90" s="22">
        <f ca="1">IFERROR(SUMPRODUCT(OFFSET(F90,IF(ROW(F90)-AG$19&lt;1,2-ROW(F90), IF(OR(OFFSET($B90,1-AG$19,0) &lt;&gt; $B90,OFFSET($A90,1-AG$19,0) &lt;&gt; $A90), MAX(MATCH($A90,OFFSET($A90,1-AG$19,0):$A90,0),MATCH($B90,OFFSET($B90,1-AG$19,0):$B90,0))-AG$19,1-AG$19)),0):F90,OFFSET(AG$39,AG$19-1,0):OFFSET(AG$39,IF(ROW(F90)-AG$19&lt;1, 1-ROW(F90)+AG$19,IF(OR(OFFSET($A90,1-AG$19,0) &lt;&gt;$A90,OFFSET($B90,1-AG$19,0) &lt;&gt; $B90), MAX(MATCH($A90,OFFSET($A90,1-AG$19,0):$A90,0),MATCH($B90,OFFSET($B90,1-AG$19,0):$B90,0))-1,0)),0)),0)</f>
        <v>53.536202898033977</v>
      </c>
      <c r="AH90" s="22">
        <f ca="1">IFERROR(SUMPRODUCT(OFFSET(G90,IF(ROW(G90)-AH$19&lt;1,2-ROW(G90), IF(OR(OFFSET($B90,1-AH$19,0) &lt;&gt; $B90,OFFSET($A90,1-AH$19,0) &lt;&gt; $A90), MAX(MATCH($A90,OFFSET($A90,1-AH$19,0):$A90,0),MATCH($B90,OFFSET($B90,1-AH$19,0):$B90,0))-AH$19,1-AH$19)),0):G90,OFFSET(AH$39,AH$19-1,0):OFFSET(AH$39,IF(ROW(G90)-AH$19&lt;1, 1-ROW(G90)+AH$19,IF(OR(OFFSET($A90,1-AH$19,0) &lt;&gt;$A90,OFFSET($B90,1-AH$19,0) &lt;&gt; $B90), MAX(MATCH($A90,OFFSET($A90,1-AH$19,0):$A90,0),MATCH($B90,OFFSET($B90,1-AH$19,0):$B90,0))-1,0)),0)),0)</f>
        <v>0</v>
      </c>
      <c r="AI90" s="22">
        <f ca="1">IFERROR(SUMPRODUCT(OFFSET(H90,IF(ROW(H90)-AI$19&lt;1,2-ROW(H90), IF(OR(OFFSET($B90,1-AI$19,0) &lt;&gt; $B90,OFFSET($A90,1-AI$19,0) &lt;&gt; $A90), MAX(MATCH($A90,OFFSET($A90,1-AI$19,0):$A90,0),MATCH($B90,OFFSET($B90,1-AI$19,0):$B90,0))-AI$19,1-AI$19)),0):H90,OFFSET(AI$39,AI$19-1,0):OFFSET(AI$39,IF(ROW(H90)-AI$19&lt;1, 1-ROW(H90)+AI$19,IF(OR(OFFSET($A90,1-AI$19,0) &lt;&gt;$A90,OFFSET($B90,1-AI$19,0) &lt;&gt; $B90), MAX(MATCH($A90,OFFSET($A90,1-AI$19,0):$A90,0),MATCH($B90,OFFSET($B90,1-AI$19,0):$B90,0))-1,0)),0)),0)</f>
        <v>2.9921238619424075</v>
      </c>
      <c r="AJ90" s="22">
        <f ca="1">IFERROR(SUMPRODUCT(OFFSET(I90,IF(ROW(I90)-AJ$19&lt;1,2-ROW(I90), IF(OR(OFFSET($B90,1-AJ$19,0) &lt;&gt; $B90,OFFSET($A90,1-AJ$19,0) &lt;&gt; $A90), MAX(MATCH($A90,OFFSET($A90,1-AJ$19,0):$A90,0),MATCH($B90,OFFSET($B90,1-AJ$19,0):$B90,0))-AJ$19,1-AJ$19)),0):I90,OFFSET(AJ$39,AJ$19-1,0):OFFSET(AJ$39,IF(ROW(I90)-AJ$19&lt;1, 1-ROW(I90)+AJ$19,IF(OR(OFFSET($A90,1-AJ$19,0) &lt;&gt;$A90,OFFSET($B90,1-AJ$19,0) &lt;&gt; $B90), MAX(MATCH($A90,OFFSET($A90,1-AJ$19,0):$A90,0),MATCH($B90,OFFSET($B90,1-AJ$19,0):$B90,0))-1,0)),0)),0)</f>
        <v>0</v>
      </c>
      <c r="AK90" s="22">
        <f ca="1">IFERROR(SUMPRODUCT(OFFSET(J90,IF(ROW(J90)-AK$19&lt;1,2-ROW(J90), IF(OR(OFFSET($B90,1-AK$19,0) &lt;&gt; $B90,OFFSET($A90,1-AK$19,0) &lt;&gt; $A90), MAX(MATCH($A90,OFFSET($A90,1-AK$19,0):$A90,0),MATCH($B90,OFFSET($B90,1-AK$19,0):$B90,0))-AK$19,1-AK$19)),0):J90,OFFSET(AK$39,AK$19-1,0):OFFSET(AK$39,IF(ROW(J90)-AK$19&lt;1, 1-ROW(J90)+AK$19,IF(OR(OFFSET($A90,1-AK$19,0) &lt;&gt;$A90,OFFSET($B90,1-AK$19,0) &lt;&gt; $B90), MAX(MATCH($A90,OFFSET($A90,1-AK$19,0):$A90,0),MATCH($B90,OFFSET($B90,1-AK$19,0):$B90,0))-1,0)),0)),0)</f>
        <v>0</v>
      </c>
      <c r="AL90" s="22">
        <f ca="1">IFERROR(SUMPRODUCT(OFFSET(K90,IF(ROW(K90)-AL$19&lt;1,2-ROW(K90), IF(OR(OFFSET($B90,1-AL$19,0) &lt;&gt; $B90,OFFSET($A90,1-AL$19,0) &lt;&gt; $A90), MAX(MATCH($A90,OFFSET($A90,1-AL$19,0):$A90,0),MATCH($B90,OFFSET($B90,1-AL$19,0):$B90,0))-AL$19,1-AL$19)),0):K90,OFFSET(AL$39,AL$19-1,0):OFFSET(AL$39,IF(ROW(K90)-AL$19&lt;1, 1-ROW(K90)+AL$19,IF(OR(OFFSET($A90,1-AL$19,0) &lt;&gt;$A90,OFFSET($B90,1-AL$19,0) &lt;&gt; $B90), MAX(MATCH($A90,OFFSET($A90,1-AL$19,0):$A90,0),MATCH($B90,OFFSET($B90,1-AL$19,0):$B90,0))-1,0)),0)),0)</f>
        <v>0</v>
      </c>
      <c r="AM90" s="22">
        <f ca="1">IFERROR(SUMPRODUCT(OFFSET(L90,IF(ROW(L90)-AM$19&lt;1,2-ROW(L90), IF(OR(OFFSET($B90,1-AM$19,0) &lt;&gt; $B90,OFFSET($A90,1-AM$19,0) &lt;&gt; $A90), MAX(MATCH($A90,OFFSET($A90,1-AM$19,0):$A90,0),MATCH($B90,OFFSET($B90,1-AM$19,0):$B90,0))-AM$19,1-AM$19)),0):L90,OFFSET(AM$39,AM$19-1,0):OFFSET(AM$39,IF(ROW(L90)-AM$19&lt;1, 1-ROW(L90)+AM$19,IF(OR(OFFSET($A90,1-AM$19,0) &lt;&gt;$A90,OFFSET($B90,1-AM$19,0) &lt;&gt; $B90), MAX(MATCH($A90,OFFSET($A90,1-AM$19,0):$A90,0),MATCH($B90,OFFSET($B90,1-AM$19,0):$B90,0))-1,0)),0)),0)</f>
        <v>0</v>
      </c>
      <c r="AN90" s="22">
        <f ca="1">IFERROR(SUMPRODUCT(OFFSET(M90,IF(ROW(M90)-AN$19&lt;1,2-ROW(M90), IF(OR(OFFSET($B90,1-AN$19,0) &lt;&gt; $B90,OFFSET($A90,1-AN$19,0) &lt;&gt; $A90), MAX(MATCH($A90,OFFSET($A90,1-AN$19,0):$A90,0),MATCH($B90,OFFSET($B90,1-AN$19,0):$B90,0))-AN$19,1-AN$19)),0):M90,OFFSET(AN$39,AN$19-1,0):OFFSET(AN$39,IF(ROW(M90)-AN$19&lt;1, 1-ROW(M90)+AN$19,IF(OR(OFFSET($A90,1-AN$19,0) &lt;&gt;$A90,OFFSET($B90,1-AN$19,0) &lt;&gt; $B90), MAX(MATCH($A90,OFFSET($A90,1-AN$19,0):$A90,0),MATCH($B90,OFFSET($B90,1-AN$19,0):$B90,0))-1,0)),0)),0)</f>
        <v>0</v>
      </c>
      <c r="AO90" s="22">
        <f ca="1">IFERROR(SUMPRODUCT(OFFSET(N90,IF(ROW(N90)-AO$19&lt;1,2-ROW(N90), IF(OR(OFFSET($B90,1-AO$19,0) &lt;&gt; $B90,OFFSET($A90,1-AO$19,0) &lt;&gt; $A90), MAX(MATCH($A90,OFFSET($A90,1-AO$19,0):$A90,0),MATCH($B90,OFFSET($B90,1-AO$19,0):$B90,0))-AO$19,1-AO$19)),0):N90,OFFSET(AO$39,AO$19-1,0):OFFSET(AO$39,IF(ROW(N90)-AO$19&lt;1, 1-ROW(N90)+AO$19,IF(OR(OFFSET($A90,1-AO$19,0) &lt;&gt;$A90,OFFSET($B90,1-AO$19,0) &lt;&gt; $B90), MAX(MATCH($A90,OFFSET($A90,1-AO$19,0):$A90,0),MATCH($B90,OFFSET($B90,1-AO$19,0):$B90,0))-1,0)),0)),0)</f>
        <v>0</v>
      </c>
      <c r="AP90" s="22">
        <f ca="1">IFERROR(SUMPRODUCT(OFFSET(O90,IF(ROW(O90)-AP$19&lt;1,2-ROW(O90), IF(OR(OFFSET($B90,1-AP$19,0) &lt;&gt; $B90,OFFSET($A90,1-AP$19,0) &lt;&gt; $A90), MAX(MATCH($A90,OFFSET($A90,1-AP$19,0):$A90,0),MATCH($B90,OFFSET($B90,1-AP$19,0):$B90,0))-AP$19,1-AP$19)),0):O90,OFFSET(AP$39,AP$19-1,0):OFFSET(AP$39,IF(ROW(O90)-AP$19&lt;1, 1-ROW(O90)+AP$19,IF(OR(OFFSET($A90,1-AP$19,0) &lt;&gt;$A90,OFFSET($B90,1-AP$19,0) &lt;&gt; $B90), MAX(MATCH($A90,OFFSET($A90,1-AP$19,0):$A90,0),MATCH($B90,OFFSET($B90,1-AP$19,0):$B90,0))-1,0)),0)),0)</f>
        <v>0</v>
      </c>
      <c r="AQ90" s="22">
        <f ca="1">IFERROR(SUMPRODUCT(OFFSET(P90,IF(ROW(P90)-AQ$19&lt;1,2-ROW(P90), IF(OR(OFFSET($B90,1-AQ$19,0) &lt;&gt; $B90,OFFSET($A90,1-AQ$19,0) &lt;&gt; $A90), MAX(MATCH($A90,OFFSET($A90,1-AQ$19,0):$A90,0),MATCH($B90,OFFSET($B90,1-AQ$19,0):$B90,0))-AQ$19,1-AQ$19)),0):P90,OFFSET(AQ$39,AQ$19-1,0):OFFSET(AQ$39,IF(ROW(P90)-AQ$19&lt;1, 1-ROW(P90)+AQ$19,IF(OR(OFFSET($A90,1-AQ$19,0) &lt;&gt;$A90,OFFSET($B90,1-AQ$19,0) &lt;&gt; $B90), MAX(MATCH($A90,OFFSET($A90,1-AQ$19,0):$A90,0),MATCH($B90,OFFSET($B90,1-AQ$19,0):$B90,0))-1,0)),0)),0)</f>
        <v>0</v>
      </c>
      <c r="AR90" s="22">
        <f ca="1">IFERROR(SUMPRODUCT(OFFSET(Q90,IF(ROW(Q90)-AR$19&lt;1,2-ROW(Q90), IF(OR(OFFSET($B90,1-AR$19,0) &lt;&gt; $B90,OFFSET($A90,1-AR$19,0) &lt;&gt; $A90), MAX(MATCH($A90,OFFSET($A90,1-AR$19,0):$A90,0),MATCH($B90,OFFSET($B90,1-AR$19,0):$B90,0))-AR$19,1-AR$19)),0):Q90,OFFSET(AR$39,AR$19-1,0):OFFSET(AR$39,IF(ROW(Q90)-AR$19&lt;1, 1-ROW(Q90)+AR$19,IF(OR(OFFSET($A90,1-AR$19,0) &lt;&gt;$A90,OFFSET($B90,1-AR$19,0) &lt;&gt; $B90), MAX(MATCH($A90,OFFSET($A90,1-AR$19,0):$A90,0),MATCH($B90,OFFSET($B90,1-AR$19,0):$B90,0))-1,0)),0)),0)</f>
        <v>0</v>
      </c>
      <c r="AS90" s="22">
        <f ca="1">IFERROR(SUMPRODUCT(OFFSET(R90,IF(ROW(R90)-AS$19&lt;1,2-ROW(R90), IF(OR(OFFSET($B90,1-AS$19,0) &lt;&gt; $B90,OFFSET($A90,1-AS$19,0) &lt;&gt; $A90), MAX(MATCH($A90,OFFSET($A90,1-AS$19,0):$A90,0),MATCH($B90,OFFSET($B90,1-AS$19,0):$B90,0))-AS$19,1-AS$19)),0):R90,OFFSET(AS$39,AS$19-1,0):OFFSET(AS$39,IF(ROW(R90)-AS$19&lt;1, 1-ROW(R90)+AS$19,IF(OR(OFFSET($A90,1-AS$19,0) &lt;&gt;$A90,OFFSET($B90,1-AS$19,0) &lt;&gt; $B90), MAX(MATCH($A90,OFFSET($A90,1-AS$19,0):$A90,0),MATCH($B90,OFFSET($B90,1-AS$19,0):$B90,0))-1,0)),0)),0)</f>
        <v>0</v>
      </c>
      <c r="AT90" s="22">
        <f ca="1">IFERROR(SUMPRODUCT(OFFSET(S90,IF(ROW(S90)-AT$19&lt;1,2-ROW(S90), IF(OR(OFFSET($B90,1-AT$19,0) &lt;&gt; $B90,OFFSET($A90,1-AT$19,0) &lt;&gt; $A90), MAX(MATCH($A90,OFFSET($A90,1-AT$19,0):$A90,0),MATCH($B90,OFFSET($B90,1-AT$19,0):$B90,0))-AT$19,1-AT$19)),0):S90,OFFSET(AT$39,AT$19-1,0):OFFSET(AT$39,IF(ROW(S90)-AT$19&lt;1, 1-ROW(S90)+AT$19,IF(OR(OFFSET($A90,1-AT$19,0) &lt;&gt;$A90,OFFSET($B90,1-AT$19,0) &lt;&gt; $B90), MAX(MATCH($A90,OFFSET($A90,1-AT$19,0):$A90,0),MATCH($B90,OFFSET($B90,1-AT$19,0):$B90,0))-1,0)),0)),0)</f>
        <v>0</v>
      </c>
      <c r="AU90" s="22">
        <f ca="1">IFERROR(SUMPRODUCT(OFFSET(T90,IF(ROW(T90)-AU$19&lt;1,2-ROW(T90), IF(OR(OFFSET($B90,1-AU$19,0) &lt;&gt; $B90,OFFSET($A90,1-AU$19,0) &lt;&gt; $A90), MAX(MATCH($A90,OFFSET($A90,1-AU$19,0):$A90,0),MATCH($B90,OFFSET($B90,1-AU$19,0):$B90,0))-AU$19,1-AU$19)),0):T90,OFFSET(AU$39,AU$19-1,0):OFFSET(AU$39,IF(ROW(T90)-AU$19&lt;1, 1-ROW(T90)+AU$19,IF(OR(OFFSET($A90,1-AU$19,0) &lt;&gt;$A90,OFFSET($B90,1-AU$19,0) &lt;&gt; $B90), MAX(MATCH($A90,OFFSET($A90,1-AU$19,0):$A90,0),MATCH($B90,OFFSET($B90,1-AU$19,0):$B90,0))-1,0)),0)),0)</f>
        <v>0</v>
      </c>
      <c r="AV90" s="22">
        <f ca="1">IFERROR(SUMPRODUCT(OFFSET(U90,IF(ROW(U90)-AV$19&lt;1,2-ROW(U90), IF(OR(OFFSET($B90,1-AV$19,0) &lt;&gt; $B90,OFFSET($A90,1-AV$19,0) &lt;&gt; $A90), MAX(MATCH($A90,OFFSET($A90,1-AV$19,0):$A90,0),MATCH($B90,OFFSET($B90,1-AV$19,0):$B90,0))-AV$19,1-AV$19)),0):U90,OFFSET(AV$39,AV$19-1,0):OFFSET(AV$39,IF(ROW(U90)-AV$19&lt;1, 1-ROW(U90)+AV$19,IF(OR(OFFSET($A90,1-AV$19,0) &lt;&gt;$A90,OFFSET($B90,1-AV$19,0) &lt;&gt; $B90), MAX(MATCH($A90,OFFSET($A90,1-AV$19,0):$A90,0),MATCH($B90,OFFSET($B90,1-AV$19,0):$B90,0))-1,0)),0)),0)</f>
        <v>0</v>
      </c>
      <c r="AW90" s="22">
        <f ca="1">IFERROR(SUMPRODUCT(OFFSET(V90,IF(ROW(V90)-AW$19&lt;1,2-ROW(V90), IF(OR(OFFSET($B90,1-AW$19,0) &lt;&gt; $B90,OFFSET($A90,1-AW$19,0) &lt;&gt; $A90), MAX(MATCH($A90,OFFSET($A90,1-AW$19,0):$A90,0),MATCH($B90,OFFSET($B90,1-AW$19,0):$B90,0))-AW$19,1-AW$19)),0):V90,OFFSET(AW$39,AW$19-1,0):OFFSET(AW$39,IF(ROW(V90)-AW$19&lt;1, 1-ROW(V90)+AW$19,IF(OR(OFFSET($A90,1-AW$19,0) &lt;&gt;$A90,OFFSET($B90,1-AW$19,0) &lt;&gt; $B90), MAX(MATCH($A90,OFFSET($A90,1-AW$19,0):$A90,0),MATCH($B90,OFFSET($B90,1-AW$19,0):$B90,0))-1,0)),0)),0)</f>
        <v>0</v>
      </c>
      <c r="AX90" s="22">
        <f ca="1">IFERROR(SUMPRODUCT(OFFSET(W90,IF(ROW(W90)-AX$19&lt;1,2-ROW(W90), IF(OR(OFFSET($B90,1-AX$19,0) &lt;&gt; $B90,OFFSET($A90,1-AX$19,0) &lt;&gt; $A90), MAX(MATCH($A90,OFFSET($A90,1-AX$19,0):$A90,0),MATCH($B90,OFFSET($B90,1-AX$19,0):$B90,0))-AX$19,1-AX$19)),0):W90,OFFSET(AX$39,AX$19-1,0):OFFSET(AX$39,IF(ROW(W90)-AX$19&lt;1, 1-ROW(W90)+AX$19,IF(OR(OFFSET($A90,1-AX$19,0) &lt;&gt;$A90,OFFSET($B90,1-AX$19,0) &lt;&gt; $B90), MAX(MATCH($A90,OFFSET($A90,1-AX$19,0):$A90,0),MATCH($B90,OFFSET($B90,1-AX$19,0):$B90,0))-1,0)),0)),0)</f>
        <v>0</v>
      </c>
      <c r="AY90" s="22">
        <f ca="1">IFERROR(SUMPRODUCT(OFFSET(X90,IF(ROW(X90)-AY$19&lt;1,2-ROW(X90), IF(OR(OFFSET($B90,1-AY$19,0) &lt;&gt; $B90,OFFSET($A90,1-AY$19,0) &lt;&gt; $A90), MAX(MATCH($A90,OFFSET($A90,1-AY$19,0):$A90,0),MATCH($B90,OFFSET($B90,1-AY$19,0):$B90,0))-AY$19,1-AY$19)),0):X90,OFFSET(AY$39,AY$19-1,0):OFFSET(AY$39,IF(ROW(X90)-AY$19&lt;1, 1-ROW(X90)+AY$19,IF(OR(OFFSET($A90,1-AY$19,0) &lt;&gt;$A90,OFFSET($B90,1-AY$19,0) &lt;&gt; $B90), MAX(MATCH($A90,OFFSET($A90,1-AY$19,0):$A90,0),MATCH($B90,OFFSET($B90,1-AY$19,0):$B90,0))-1,0)),0)),0)</f>
        <v>0</v>
      </c>
      <c r="AZ90" s="22">
        <f ca="1">IFERROR(SUMPRODUCT(OFFSET(Y90,IF(ROW(Y90)-AZ$19&lt;1,2-ROW(Y90), IF(OR(OFFSET($B90,1-AZ$19,0) &lt;&gt; $B90,OFFSET($A90,1-AZ$19,0) &lt;&gt; $A90), MAX(MATCH($A90,OFFSET($A90,1-AZ$19,0):$A90,0),MATCH($B90,OFFSET($B90,1-AZ$19,0):$B90,0))-AZ$19,1-AZ$19)),0):Y90,OFFSET(AZ$39,AZ$19-1,0):OFFSET(AZ$39,IF(ROW(Y90)-AZ$19&lt;1, 1-ROW(Y90)+AZ$19,IF(OR(OFFSET($A90,1-AZ$19,0) &lt;&gt;$A90,OFFSET($B90,1-AZ$19,0) &lt;&gt; $B90), MAX(MATCH($A90,OFFSET($A90,1-AZ$19,0):$A90,0),MATCH($B90,OFFSET($B90,1-AZ$19,0):$B90,0))-1,0)),0)),0)</f>
        <v>0</v>
      </c>
      <c r="BA90" s="22">
        <f ca="1">IFERROR(SUMPRODUCT(OFFSET(Z90,IF(ROW(Z90)-BA$19&lt;1,2-ROW(Z90), IF(OR(OFFSET($B90,1-BA$19,0) &lt;&gt; $B90,OFFSET($A90,1-BA$19,0) &lt;&gt; $A90), MAX(MATCH($A90,OFFSET($A90,1-BA$19,0):$A90,0),MATCH($B90,OFFSET($B90,1-BA$19,0):$B90,0))-BA$19,1-BA$19)),0):Z90,OFFSET(BA$39,BA$19-1,0):OFFSET(BA$39,IF(ROW(Z90)-BA$19&lt;1, 1-ROW(Z90)+BA$19,IF(OR(OFFSET($A90,1-BA$19,0) &lt;&gt;$A90,OFFSET($B90,1-BA$19,0) &lt;&gt; $B90), MAX(MATCH($A90,OFFSET($A90,1-BA$19,0):$A90,0),MATCH($B90,OFFSET($B90,1-BA$19,0):$B90,0))-1,0)),0)),0)</f>
        <v>0</v>
      </c>
      <c r="BD90">
        <f t="shared" ca="1" si="23"/>
        <v>0</v>
      </c>
      <c r="BE90">
        <f t="shared" ca="1" si="24"/>
        <v>0</v>
      </c>
      <c r="BF90">
        <f t="shared" ca="1" si="25"/>
        <v>0</v>
      </c>
      <c r="BG90">
        <f t="shared" ca="1" si="26"/>
        <v>0</v>
      </c>
      <c r="BH90">
        <f t="shared" ca="1" si="27"/>
        <v>0</v>
      </c>
      <c r="BI90">
        <f t="shared" ca="1" si="28"/>
        <v>0</v>
      </c>
      <c r="BJ90">
        <f t="shared" ca="1" si="29"/>
        <v>0</v>
      </c>
      <c r="BK90">
        <f t="shared" ca="1" si="30"/>
        <v>0</v>
      </c>
      <c r="BL90">
        <f t="shared" ca="1" si="31"/>
        <v>0</v>
      </c>
      <c r="BM90">
        <f t="shared" ca="1" si="32"/>
        <v>0</v>
      </c>
      <c r="BN90">
        <f t="shared" ca="1" si="33"/>
        <v>0</v>
      </c>
      <c r="BO90" t="e">
        <f>#REF!*#REF!</f>
        <v>#REF!</v>
      </c>
      <c r="BP90" t="e">
        <f>#REF!*#REF!</f>
        <v>#REF!</v>
      </c>
      <c r="BQ90" t="e">
        <f>#REF!*#REF!</f>
        <v>#REF!</v>
      </c>
      <c r="BR90" t="e">
        <f>#REF!*#REF!</f>
        <v>#REF!</v>
      </c>
      <c r="BS90" t="e">
        <f>#REF!*#REF!</f>
        <v>#REF!</v>
      </c>
      <c r="BT90" t="e">
        <f>#REF!*#REF!</f>
        <v>#REF!</v>
      </c>
      <c r="BU90" t="e">
        <f>#REF!*#REF!</f>
        <v>#REF!</v>
      </c>
      <c r="BV90" t="e">
        <f>#REF!*#REF!</f>
        <v>#REF!</v>
      </c>
      <c r="BW90" t="e">
        <f>#REF!*#REF!</f>
        <v>#REF!</v>
      </c>
      <c r="BX90" t="e">
        <f>#REF!*#REF!</f>
        <v>#REF!</v>
      </c>
      <c r="BY90" t="e">
        <f>#REF!*#REF!</f>
        <v>#REF!</v>
      </c>
      <c r="BZ90" t="e">
        <f>#REF!*#REF!</f>
        <v>#REF!</v>
      </c>
      <c r="CA90" t="e">
        <f>#REF!*#REF!</f>
        <v>#REF!</v>
      </c>
      <c r="CB90" t="e">
        <f>#REF!*#REF!</f>
        <v>#REF!</v>
      </c>
      <c r="CC90" t="e">
        <f>#REF!*#REF!</f>
        <v>#REF!</v>
      </c>
      <c r="CD90" t="e">
        <f>#REF!*#REF!</f>
        <v>#REF!</v>
      </c>
      <c r="CE90" t="e">
        <f>#REF!*#REF!</f>
        <v>#REF!</v>
      </c>
      <c r="CF90" t="e">
        <f>#REF!*#REF!</f>
        <v>#REF!</v>
      </c>
      <c r="CG90" t="e">
        <f>#REF!*#REF!</f>
        <v>#REF!</v>
      </c>
      <c r="CH90" t="e">
        <f>#REF!*#REF!</f>
        <v>#REF!</v>
      </c>
      <c r="CI90" t="e">
        <f>#REF!*#REF!</f>
        <v>#REF!</v>
      </c>
      <c r="CJ90" t="e">
        <f>#REF!*#REF!</f>
        <v>#REF!</v>
      </c>
      <c r="CK90" t="e">
        <f>#REF!*#REF!</f>
        <v>#REF!</v>
      </c>
      <c r="CL90" t="e">
        <f>#REF!*#REF!</f>
        <v>#REF!</v>
      </c>
      <c r="CM90" t="e">
        <f>#REF!*#REF!</f>
        <v>#REF!</v>
      </c>
      <c r="CN90" t="e">
        <f>#REF!*#REF!</f>
        <v>#REF!</v>
      </c>
      <c r="CO90" t="e">
        <f>#REF!*#REF!</f>
        <v>#REF!</v>
      </c>
      <c r="CP90" t="e">
        <f>#REF!*#REF!</f>
        <v>#REF!</v>
      </c>
      <c r="CQ90" t="e">
        <f>#REF!*#REF!</f>
        <v>#REF!</v>
      </c>
      <c r="CR90" t="e">
        <f>#REF!*#REF!</f>
        <v>#REF!</v>
      </c>
      <c r="CS90" t="e">
        <f>#REF!*#REF!</f>
        <v>#REF!</v>
      </c>
      <c r="CT90" t="e">
        <f>#REF!*#REF!</f>
        <v>#REF!</v>
      </c>
      <c r="CU90" t="e">
        <f>#REF!*#REF!</f>
        <v>#REF!</v>
      </c>
      <c r="CV90" t="e">
        <f>#REF!*#REF!</f>
        <v>#REF!</v>
      </c>
      <c r="CW90" t="e">
        <f>#REF!*#REF!</f>
        <v>#REF!</v>
      </c>
      <c r="CX90" t="e">
        <f>#REF!*#REF!</f>
        <v>#REF!</v>
      </c>
      <c r="CY90" t="e">
        <f>#REF!*#REF!</f>
        <v>#REF!</v>
      </c>
      <c r="CZ90" t="e">
        <f>#REF!*#REF!</f>
        <v>#REF!</v>
      </c>
      <c r="DA90" t="e">
        <f>#REF!*#REF!</f>
        <v>#REF!</v>
      </c>
      <c r="DB90" t="e">
        <f>#REF!*#REF!</f>
        <v>#REF!</v>
      </c>
      <c r="DC90" t="e">
        <f>#REF!*#REF!</f>
        <v>#REF!</v>
      </c>
      <c r="DD90" t="e">
        <f>#REF!*#REF!</f>
        <v>#REF!</v>
      </c>
    </row>
    <row r="91" spans="1:108" x14ac:dyDescent="0.25">
      <c r="A91" s="60" t="s">
        <v>113</v>
      </c>
      <c r="B91" s="60" t="s">
        <v>113</v>
      </c>
      <c r="C91" s="58">
        <v>44116</v>
      </c>
      <c r="D91" s="57">
        <v>2.1090939999999998</v>
      </c>
      <c r="E91" s="57">
        <v>0</v>
      </c>
      <c r="F91" s="57">
        <v>42.234627000000003</v>
      </c>
      <c r="G91" s="57">
        <v>0</v>
      </c>
      <c r="H91" s="57">
        <v>2.344211</v>
      </c>
      <c r="I91" s="57">
        <v>0</v>
      </c>
      <c r="AE91" s="22">
        <f ca="1">IFERROR(SUMPRODUCT(OFFSET(D91,IF(ROW(D91)-AE$19&lt;1,2-ROW(D91), IF(OR(OFFSET($B91,1-AE$19,0) &lt;&gt; $B91,OFFSET($A91,1-AE$19,0) &lt;&gt; $A91), MAX(MATCH($A91,OFFSET($A91,1-AE$19,0):$A91,0),MATCH($B91,OFFSET($B91,1-AE$19,0):$B91,0))-AE$19,1-AE$19)),0):D91,OFFSET(AE$39,AE$19-1,0):OFFSET(AE$39,IF(ROW(D91)-AE$19&lt;1, 1-ROW(D91)+AE$19,IF(OR(OFFSET($A91,1-AE$19,0) &lt;&gt;$A91,OFFSET($B91,1-AE$19,0) &lt;&gt; $B91), MAX(MATCH($A91,OFFSET($A91,1-AE$19,0):$A91,0),MATCH($B91,OFFSET($B91,1-AE$19,0):$B91,0))-1,0)),0)),0)</f>
        <v>2.2953060273813501</v>
      </c>
      <c r="AF91" s="22">
        <f ca="1">IFERROR(SUMPRODUCT(OFFSET(E91,IF(ROW(E91)-AF$19&lt;1,2-ROW(E91), IF(OR(OFFSET($B91,1-AF$19,0) &lt;&gt; $B91,OFFSET($A91,1-AF$19,0) &lt;&gt; $A91), MAX(MATCH($A91,OFFSET($A91,1-AF$19,0):$A91,0),MATCH($B91,OFFSET($B91,1-AF$19,0):$B91,0))-AF$19,1-AF$19)),0):E91,OFFSET(AF$39,AF$19-1,0):OFFSET(AF$39,IF(ROW(E91)-AF$19&lt;1, 1-ROW(E91)+AF$19,IF(OR(OFFSET($A91,1-AF$19,0) &lt;&gt;$A91,OFFSET($B91,1-AF$19,0) &lt;&gt; $B91), MAX(MATCH($A91,OFFSET($A91,1-AF$19,0):$A91,0),MATCH($B91,OFFSET($B91,1-AF$19,0):$B91,0))-1,0)),0)),0)</f>
        <v>0</v>
      </c>
      <c r="AG91" s="22">
        <f ca="1">IFERROR(SUMPRODUCT(OFFSET(F91,IF(ROW(F91)-AG$19&lt;1,2-ROW(F91), IF(OR(OFFSET($B91,1-AG$19,0) &lt;&gt; $B91,OFFSET($A91,1-AG$19,0) &lt;&gt; $A91), MAX(MATCH($A91,OFFSET($A91,1-AG$19,0):$A91,0),MATCH($B91,OFFSET($B91,1-AG$19,0):$B91,0))-AG$19,1-AG$19)),0):F91,OFFSET(AG$39,AG$19-1,0):OFFSET(AG$39,IF(ROW(F91)-AG$19&lt;1, 1-ROW(F91)+AG$19,IF(OR(OFFSET($A91,1-AG$19,0) &lt;&gt;$A91,OFFSET($B91,1-AG$19,0) &lt;&gt; $B91), MAX(MATCH($A91,OFFSET($A91,1-AG$19,0):$A91,0),MATCH($B91,OFFSET($B91,1-AG$19,0):$B91,0))-1,0)),0)),0)</f>
        <v>47.45240512260925</v>
      </c>
      <c r="AH91" s="22">
        <f ca="1">IFERROR(SUMPRODUCT(OFFSET(G91,IF(ROW(G91)-AH$19&lt;1,2-ROW(G91), IF(OR(OFFSET($B91,1-AH$19,0) &lt;&gt; $B91,OFFSET($A91,1-AH$19,0) &lt;&gt; $A91), MAX(MATCH($A91,OFFSET($A91,1-AH$19,0):$A91,0),MATCH($B91,OFFSET($B91,1-AH$19,0):$B91,0))-AH$19,1-AH$19)),0):G91,OFFSET(AH$39,AH$19-1,0):OFFSET(AH$39,IF(ROW(G91)-AH$19&lt;1, 1-ROW(G91)+AH$19,IF(OR(OFFSET($A91,1-AH$19,0) &lt;&gt;$A91,OFFSET($B91,1-AH$19,0) &lt;&gt; $B91), MAX(MATCH($A91,OFFSET($A91,1-AH$19,0):$A91,0),MATCH($B91,OFFSET($B91,1-AH$19,0):$B91,0))-1,0)),0)),0)</f>
        <v>0</v>
      </c>
      <c r="AI91" s="22">
        <f ca="1">IFERROR(SUMPRODUCT(OFFSET(H91,IF(ROW(H91)-AI$19&lt;1,2-ROW(H91), IF(OR(OFFSET($B91,1-AI$19,0) &lt;&gt; $B91,OFFSET($A91,1-AI$19,0) &lt;&gt; $A91), MAX(MATCH($A91,OFFSET($A91,1-AI$19,0):$A91,0),MATCH($B91,OFFSET($B91,1-AI$19,0):$B91,0))-AI$19,1-AI$19)),0):H91,OFFSET(AI$39,AI$19-1,0):OFFSET(AI$39,IF(ROW(H91)-AI$19&lt;1, 1-ROW(H91)+AI$19,IF(OR(OFFSET($A91,1-AI$19,0) &lt;&gt;$A91,OFFSET($B91,1-AI$19,0) &lt;&gt; $B91), MAX(MATCH($A91,OFFSET($A91,1-AI$19,0):$A91,0),MATCH($B91,OFFSET($B91,1-AI$19,0):$B91,0))-1,0)),0)),0)</f>
        <v>1.6454119954849751</v>
      </c>
      <c r="AJ91" s="22">
        <f ca="1">IFERROR(SUMPRODUCT(OFFSET(I91,IF(ROW(I91)-AJ$19&lt;1,2-ROW(I91), IF(OR(OFFSET($B91,1-AJ$19,0) &lt;&gt; $B91,OFFSET($A91,1-AJ$19,0) &lt;&gt; $A91), MAX(MATCH($A91,OFFSET($A91,1-AJ$19,0):$A91,0),MATCH($B91,OFFSET($B91,1-AJ$19,0):$B91,0))-AJ$19,1-AJ$19)),0):I91,OFFSET(AJ$39,AJ$19-1,0):OFFSET(AJ$39,IF(ROW(I91)-AJ$19&lt;1, 1-ROW(I91)+AJ$19,IF(OR(OFFSET($A91,1-AJ$19,0) &lt;&gt;$A91,OFFSET($B91,1-AJ$19,0) &lt;&gt; $B91), MAX(MATCH($A91,OFFSET($A91,1-AJ$19,0):$A91,0),MATCH($B91,OFFSET($B91,1-AJ$19,0):$B91,0))-1,0)),0)),0)</f>
        <v>0</v>
      </c>
      <c r="AK91" s="22">
        <f ca="1">IFERROR(SUMPRODUCT(OFFSET(J91,IF(ROW(J91)-AK$19&lt;1,2-ROW(J91), IF(OR(OFFSET($B91,1-AK$19,0) &lt;&gt; $B91,OFFSET($A91,1-AK$19,0) &lt;&gt; $A91), MAX(MATCH($A91,OFFSET($A91,1-AK$19,0):$A91,0),MATCH($B91,OFFSET($B91,1-AK$19,0):$B91,0))-AK$19,1-AK$19)),0):J91,OFFSET(AK$39,AK$19-1,0):OFFSET(AK$39,IF(ROW(J91)-AK$19&lt;1, 1-ROW(J91)+AK$19,IF(OR(OFFSET($A91,1-AK$19,0) &lt;&gt;$A91,OFFSET($B91,1-AK$19,0) &lt;&gt; $B91), MAX(MATCH($A91,OFFSET($A91,1-AK$19,0):$A91,0),MATCH($B91,OFFSET($B91,1-AK$19,0):$B91,0))-1,0)),0)),0)</f>
        <v>0</v>
      </c>
      <c r="AL91" s="22">
        <f ca="1">IFERROR(SUMPRODUCT(OFFSET(K91,IF(ROW(K91)-AL$19&lt;1,2-ROW(K91), IF(OR(OFFSET($B91,1-AL$19,0) &lt;&gt; $B91,OFFSET($A91,1-AL$19,0) &lt;&gt; $A91), MAX(MATCH($A91,OFFSET($A91,1-AL$19,0):$A91,0),MATCH($B91,OFFSET($B91,1-AL$19,0):$B91,0))-AL$19,1-AL$19)),0):K91,OFFSET(AL$39,AL$19-1,0):OFFSET(AL$39,IF(ROW(K91)-AL$19&lt;1, 1-ROW(K91)+AL$19,IF(OR(OFFSET($A91,1-AL$19,0) &lt;&gt;$A91,OFFSET($B91,1-AL$19,0) &lt;&gt; $B91), MAX(MATCH($A91,OFFSET($A91,1-AL$19,0):$A91,0),MATCH($B91,OFFSET($B91,1-AL$19,0):$B91,0))-1,0)),0)),0)</f>
        <v>0</v>
      </c>
      <c r="AM91" s="22">
        <f ca="1">IFERROR(SUMPRODUCT(OFFSET(L91,IF(ROW(L91)-AM$19&lt;1,2-ROW(L91), IF(OR(OFFSET($B91,1-AM$19,0) &lt;&gt; $B91,OFFSET($A91,1-AM$19,0) &lt;&gt; $A91), MAX(MATCH($A91,OFFSET($A91,1-AM$19,0):$A91,0),MATCH($B91,OFFSET($B91,1-AM$19,0):$B91,0))-AM$19,1-AM$19)),0):L91,OFFSET(AM$39,AM$19-1,0):OFFSET(AM$39,IF(ROW(L91)-AM$19&lt;1, 1-ROW(L91)+AM$19,IF(OR(OFFSET($A91,1-AM$19,0) &lt;&gt;$A91,OFFSET($B91,1-AM$19,0) &lt;&gt; $B91), MAX(MATCH($A91,OFFSET($A91,1-AM$19,0):$A91,0),MATCH($B91,OFFSET($B91,1-AM$19,0):$B91,0))-1,0)),0)),0)</f>
        <v>0</v>
      </c>
      <c r="AN91" s="22">
        <f ca="1">IFERROR(SUMPRODUCT(OFFSET(M91,IF(ROW(M91)-AN$19&lt;1,2-ROW(M91), IF(OR(OFFSET($B91,1-AN$19,0) &lt;&gt; $B91,OFFSET($A91,1-AN$19,0) &lt;&gt; $A91), MAX(MATCH($A91,OFFSET($A91,1-AN$19,0):$A91,0),MATCH($B91,OFFSET($B91,1-AN$19,0):$B91,0))-AN$19,1-AN$19)),0):M91,OFFSET(AN$39,AN$19-1,0):OFFSET(AN$39,IF(ROW(M91)-AN$19&lt;1, 1-ROW(M91)+AN$19,IF(OR(OFFSET($A91,1-AN$19,0) &lt;&gt;$A91,OFFSET($B91,1-AN$19,0) &lt;&gt; $B91), MAX(MATCH($A91,OFFSET($A91,1-AN$19,0):$A91,0),MATCH($B91,OFFSET($B91,1-AN$19,0):$B91,0))-1,0)),0)),0)</f>
        <v>0</v>
      </c>
      <c r="AO91" s="22">
        <f ca="1">IFERROR(SUMPRODUCT(OFFSET(N91,IF(ROW(N91)-AO$19&lt;1,2-ROW(N91), IF(OR(OFFSET($B91,1-AO$19,0) &lt;&gt; $B91,OFFSET($A91,1-AO$19,0) &lt;&gt; $A91), MAX(MATCH($A91,OFFSET($A91,1-AO$19,0):$A91,0),MATCH($B91,OFFSET($B91,1-AO$19,0):$B91,0))-AO$19,1-AO$19)),0):N91,OFFSET(AO$39,AO$19-1,0):OFFSET(AO$39,IF(ROW(N91)-AO$19&lt;1, 1-ROW(N91)+AO$19,IF(OR(OFFSET($A91,1-AO$19,0) &lt;&gt;$A91,OFFSET($B91,1-AO$19,0) &lt;&gt; $B91), MAX(MATCH($A91,OFFSET($A91,1-AO$19,0):$A91,0),MATCH($B91,OFFSET($B91,1-AO$19,0):$B91,0))-1,0)),0)),0)</f>
        <v>0</v>
      </c>
      <c r="AP91" s="22">
        <f ca="1">IFERROR(SUMPRODUCT(OFFSET(O91,IF(ROW(O91)-AP$19&lt;1,2-ROW(O91), IF(OR(OFFSET($B91,1-AP$19,0) &lt;&gt; $B91,OFFSET($A91,1-AP$19,0) &lt;&gt; $A91), MAX(MATCH($A91,OFFSET($A91,1-AP$19,0):$A91,0),MATCH($B91,OFFSET($B91,1-AP$19,0):$B91,0))-AP$19,1-AP$19)),0):O91,OFFSET(AP$39,AP$19-1,0):OFFSET(AP$39,IF(ROW(O91)-AP$19&lt;1, 1-ROW(O91)+AP$19,IF(OR(OFFSET($A91,1-AP$19,0) &lt;&gt;$A91,OFFSET($B91,1-AP$19,0) &lt;&gt; $B91), MAX(MATCH($A91,OFFSET($A91,1-AP$19,0):$A91,0),MATCH($B91,OFFSET($B91,1-AP$19,0):$B91,0))-1,0)),0)),0)</f>
        <v>0</v>
      </c>
      <c r="AQ91" s="22">
        <f ca="1">IFERROR(SUMPRODUCT(OFFSET(P91,IF(ROW(P91)-AQ$19&lt;1,2-ROW(P91), IF(OR(OFFSET($B91,1-AQ$19,0) &lt;&gt; $B91,OFFSET($A91,1-AQ$19,0) &lt;&gt; $A91), MAX(MATCH($A91,OFFSET($A91,1-AQ$19,0):$A91,0),MATCH($B91,OFFSET($B91,1-AQ$19,0):$B91,0))-AQ$19,1-AQ$19)),0):P91,OFFSET(AQ$39,AQ$19-1,0):OFFSET(AQ$39,IF(ROW(P91)-AQ$19&lt;1, 1-ROW(P91)+AQ$19,IF(OR(OFFSET($A91,1-AQ$19,0) &lt;&gt;$A91,OFFSET($B91,1-AQ$19,0) &lt;&gt; $B91), MAX(MATCH($A91,OFFSET($A91,1-AQ$19,0):$A91,0),MATCH($B91,OFFSET($B91,1-AQ$19,0):$B91,0))-1,0)),0)),0)</f>
        <v>0</v>
      </c>
      <c r="AR91" s="22">
        <f ca="1">IFERROR(SUMPRODUCT(OFFSET(Q91,IF(ROW(Q91)-AR$19&lt;1,2-ROW(Q91), IF(OR(OFFSET($B91,1-AR$19,0) &lt;&gt; $B91,OFFSET($A91,1-AR$19,0) &lt;&gt; $A91), MAX(MATCH($A91,OFFSET($A91,1-AR$19,0):$A91,0),MATCH($B91,OFFSET($B91,1-AR$19,0):$B91,0))-AR$19,1-AR$19)),0):Q91,OFFSET(AR$39,AR$19-1,0):OFFSET(AR$39,IF(ROW(Q91)-AR$19&lt;1, 1-ROW(Q91)+AR$19,IF(OR(OFFSET($A91,1-AR$19,0) &lt;&gt;$A91,OFFSET($B91,1-AR$19,0) &lt;&gt; $B91), MAX(MATCH($A91,OFFSET($A91,1-AR$19,0):$A91,0),MATCH($B91,OFFSET($B91,1-AR$19,0):$B91,0))-1,0)),0)),0)</f>
        <v>0</v>
      </c>
      <c r="AS91" s="22">
        <f ca="1">IFERROR(SUMPRODUCT(OFFSET(R91,IF(ROW(R91)-AS$19&lt;1,2-ROW(R91), IF(OR(OFFSET($B91,1-AS$19,0) &lt;&gt; $B91,OFFSET($A91,1-AS$19,0) &lt;&gt; $A91), MAX(MATCH($A91,OFFSET($A91,1-AS$19,0):$A91,0),MATCH($B91,OFFSET($B91,1-AS$19,0):$B91,0))-AS$19,1-AS$19)),0):R91,OFFSET(AS$39,AS$19-1,0):OFFSET(AS$39,IF(ROW(R91)-AS$19&lt;1, 1-ROW(R91)+AS$19,IF(OR(OFFSET($A91,1-AS$19,0) &lt;&gt;$A91,OFFSET($B91,1-AS$19,0) &lt;&gt; $B91), MAX(MATCH($A91,OFFSET($A91,1-AS$19,0):$A91,0),MATCH($B91,OFFSET($B91,1-AS$19,0):$B91,0))-1,0)),0)),0)</f>
        <v>0</v>
      </c>
      <c r="AT91" s="22">
        <f ca="1">IFERROR(SUMPRODUCT(OFFSET(S91,IF(ROW(S91)-AT$19&lt;1,2-ROW(S91), IF(OR(OFFSET($B91,1-AT$19,0) &lt;&gt; $B91,OFFSET($A91,1-AT$19,0) &lt;&gt; $A91), MAX(MATCH($A91,OFFSET($A91,1-AT$19,0):$A91,0),MATCH($B91,OFFSET($B91,1-AT$19,0):$B91,0))-AT$19,1-AT$19)),0):S91,OFFSET(AT$39,AT$19-1,0):OFFSET(AT$39,IF(ROW(S91)-AT$19&lt;1, 1-ROW(S91)+AT$19,IF(OR(OFFSET($A91,1-AT$19,0) &lt;&gt;$A91,OFFSET($B91,1-AT$19,0) &lt;&gt; $B91), MAX(MATCH($A91,OFFSET($A91,1-AT$19,0):$A91,0),MATCH($B91,OFFSET($B91,1-AT$19,0):$B91,0))-1,0)),0)),0)</f>
        <v>0</v>
      </c>
      <c r="AU91" s="22">
        <f ca="1">IFERROR(SUMPRODUCT(OFFSET(T91,IF(ROW(T91)-AU$19&lt;1,2-ROW(T91), IF(OR(OFFSET($B91,1-AU$19,0) &lt;&gt; $B91,OFFSET($A91,1-AU$19,0) &lt;&gt; $A91), MAX(MATCH($A91,OFFSET($A91,1-AU$19,0):$A91,0),MATCH($B91,OFFSET($B91,1-AU$19,0):$B91,0))-AU$19,1-AU$19)),0):T91,OFFSET(AU$39,AU$19-1,0):OFFSET(AU$39,IF(ROW(T91)-AU$19&lt;1, 1-ROW(T91)+AU$19,IF(OR(OFFSET($A91,1-AU$19,0) &lt;&gt;$A91,OFFSET($B91,1-AU$19,0) &lt;&gt; $B91), MAX(MATCH($A91,OFFSET($A91,1-AU$19,0):$A91,0),MATCH($B91,OFFSET($B91,1-AU$19,0):$B91,0))-1,0)),0)),0)</f>
        <v>0</v>
      </c>
      <c r="AV91" s="22">
        <f ca="1">IFERROR(SUMPRODUCT(OFFSET(U91,IF(ROW(U91)-AV$19&lt;1,2-ROW(U91), IF(OR(OFFSET($B91,1-AV$19,0) &lt;&gt; $B91,OFFSET($A91,1-AV$19,0) &lt;&gt; $A91), MAX(MATCH($A91,OFFSET($A91,1-AV$19,0):$A91,0),MATCH($B91,OFFSET($B91,1-AV$19,0):$B91,0))-AV$19,1-AV$19)),0):U91,OFFSET(AV$39,AV$19-1,0):OFFSET(AV$39,IF(ROW(U91)-AV$19&lt;1, 1-ROW(U91)+AV$19,IF(OR(OFFSET($A91,1-AV$19,0) &lt;&gt;$A91,OFFSET($B91,1-AV$19,0) &lt;&gt; $B91), MAX(MATCH($A91,OFFSET($A91,1-AV$19,0):$A91,0),MATCH($B91,OFFSET($B91,1-AV$19,0):$B91,0))-1,0)),0)),0)</f>
        <v>0</v>
      </c>
      <c r="AW91" s="22">
        <f ca="1">IFERROR(SUMPRODUCT(OFFSET(V91,IF(ROW(V91)-AW$19&lt;1,2-ROW(V91), IF(OR(OFFSET($B91,1-AW$19,0) &lt;&gt; $B91,OFFSET($A91,1-AW$19,0) &lt;&gt; $A91), MAX(MATCH($A91,OFFSET($A91,1-AW$19,0):$A91,0),MATCH($B91,OFFSET($B91,1-AW$19,0):$B91,0))-AW$19,1-AW$19)),0):V91,OFFSET(AW$39,AW$19-1,0):OFFSET(AW$39,IF(ROW(V91)-AW$19&lt;1, 1-ROW(V91)+AW$19,IF(OR(OFFSET($A91,1-AW$19,0) &lt;&gt;$A91,OFFSET($B91,1-AW$19,0) &lt;&gt; $B91), MAX(MATCH($A91,OFFSET($A91,1-AW$19,0):$A91,0),MATCH($B91,OFFSET($B91,1-AW$19,0):$B91,0))-1,0)),0)),0)</f>
        <v>0</v>
      </c>
      <c r="AX91" s="22">
        <f ca="1">IFERROR(SUMPRODUCT(OFFSET(W91,IF(ROW(W91)-AX$19&lt;1,2-ROW(W91), IF(OR(OFFSET($B91,1-AX$19,0) &lt;&gt; $B91,OFFSET($A91,1-AX$19,0) &lt;&gt; $A91), MAX(MATCH($A91,OFFSET($A91,1-AX$19,0):$A91,0),MATCH($B91,OFFSET($B91,1-AX$19,0):$B91,0))-AX$19,1-AX$19)),0):W91,OFFSET(AX$39,AX$19-1,0):OFFSET(AX$39,IF(ROW(W91)-AX$19&lt;1, 1-ROW(W91)+AX$19,IF(OR(OFFSET($A91,1-AX$19,0) &lt;&gt;$A91,OFFSET($B91,1-AX$19,0) &lt;&gt; $B91), MAX(MATCH($A91,OFFSET($A91,1-AX$19,0):$A91,0),MATCH($B91,OFFSET($B91,1-AX$19,0):$B91,0))-1,0)),0)),0)</f>
        <v>0</v>
      </c>
      <c r="AY91" s="22">
        <f ca="1">IFERROR(SUMPRODUCT(OFFSET(X91,IF(ROW(X91)-AY$19&lt;1,2-ROW(X91), IF(OR(OFFSET($B91,1-AY$19,0) &lt;&gt; $B91,OFFSET($A91,1-AY$19,0) &lt;&gt; $A91), MAX(MATCH($A91,OFFSET($A91,1-AY$19,0):$A91,0),MATCH($B91,OFFSET($B91,1-AY$19,0):$B91,0))-AY$19,1-AY$19)),0):X91,OFFSET(AY$39,AY$19-1,0):OFFSET(AY$39,IF(ROW(X91)-AY$19&lt;1, 1-ROW(X91)+AY$19,IF(OR(OFFSET($A91,1-AY$19,0) &lt;&gt;$A91,OFFSET($B91,1-AY$19,0) &lt;&gt; $B91), MAX(MATCH($A91,OFFSET($A91,1-AY$19,0):$A91,0),MATCH($B91,OFFSET($B91,1-AY$19,0):$B91,0))-1,0)),0)),0)</f>
        <v>0</v>
      </c>
      <c r="AZ91" s="22">
        <f ca="1">IFERROR(SUMPRODUCT(OFFSET(Y91,IF(ROW(Y91)-AZ$19&lt;1,2-ROW(Y91), IF(OR(OFFSET($B91,1-AZ$19,0) &lt;&gt; $B91,OFFSET($A91,1-AZ$19,0) &lt;&gt; $A91), MAX(MATCH($A91,OFFSET($A91,1-AZ$19,0):$A91,0),MATCH($B91,OFFSET($B91,1-AZ$19,0):$B91,0))-AZ$19,1-AZ$19)),0):Y91,OFFSET(AZ$39,AZ$19-1,0):OFFSET(AZ$39,IF(ROW(Y91)-AZ$19&lt;1, 1-ROW(Y91)+AZ$19,IF(OR(OFFSET($A91,1-AZ$19,0) &lt;&gt;$A91,OFFSET($B91,1-AZ$19,0) &lt;&gt; $B91), MAX(MATCH($A91,OFFSET($A91,1-AZ$19,0):$A91,0),MATCH($B91,OFFSET($B91,1-AZ$19,0):$B91,0))-1,0)),0)),0)</f>
        <v>0</v>
      </c>
      <c r="BA91" s="22">
        <f ca="1">IFERROR(SUMPRODUCT(OFFSET(Z91,IF(ROW(Z91)-BA$19&lt;1,2-ROW(Z91), IF(OR(OFFSET($B91,1-BA$19,0) &lt;&gt; $B91,OFFSET($A91,1-BA$19,0) &lt;&gt; $A91), MAX(MATCH($A91,OFFSET($A91,1-BA$19,0):$A91,0),MATCH($B91,OFFSET($B91,1-BA$19,0):$B91,0))-BA$19,1-BA$19)),0):Z91,OFFSET(BA$39,BA$19-1,0):OFFSET(BA$39,IF(ROW(Z91)-BA$19&lt;1, 1-ROW(Z91)+BA$19,IF(OR(OFFSET($A91,1-BA$19,0) &lt;&gt;$A91,OFFSET($B91,1-BA$19,0) &lt;&gt; $B91), MAX(MATCH($A91,OFFSET($A91,1-BA$19,0):$A91,0),MATCH($B91,OFFSET($B91,1-BA$19,0):$B91,0))-1,0)),0)),0)</f>
        <v>0</v>
      </c>
      <c r="BD91">
        <f t="shared" ca="1" si="23"/>
        <v>0</v>
      </c>
      <c r="BE91">
        <f t="shared" ca="1" si="24"/>
        <v>0</v>
      </c>
      <c r="BF91">
        <f t="shared" ca="1" si="25"/>
        <v>0</v>
      </c>
      <c r="BG91">
        <f t="shared" ca="1" si="26"/>
        <v>0</v>
      </c>
      <c r="BH91">
        <f t="shared" ca="1" si="27"/>
        <v>0</v>
      </c>
      <c r="BI91">
        <f t="shared" ca="1" si="28"/>
        <v>0</v>
      </c>
      <c r="BJ91">
        <f t="shared" ca="1" si="29"/>
        <v>0</v>
      </c>
      <c r="BK91">
        <f t="shared" ca="1" si="30"/>
        <v>0</v>
      </c>
      <c r="BL91">
        <f t="shared" ca="1" si="31"/>
        <v>0</v>
      </c>
      <c r="BM91">
        <f t="shared" ca="1" si="32"/>
        <v>0</v>
      </c>
      <c r="BN91">
        <f t="shared" ca="1" si="33"/>
        <v>0</v>
      </c>
      <c r="BO91" t="e">
        <f>#REF!*#REF!</f>
        <v>#REF!</v>
      </c>
      <c r="BP91" t="e">
        <f>#REF!*#REF!</f>
        <v>#REF!</v>
      </c>
      <c r="BQ91" t="e">
        <f>#REF!*#REF!</f>
        <v>#REF!</v>
      </c>
      <c r="BR91" t="e">
        <f>#REF!*#REF!</f>
        <v>#REF!</v>
      </c>
      <c r="BS91" t="e">
        <f>#REF!*#REF!</f>
        <v>#REF!</v>
      </c>
      <c r="BT91" t="e">
        <f>#REF!*#REF!</f>
        <v>#REF!</v>
      </c>
      <c r="BU91" t="e">
        <f>#REF!*#REF!</f>
        <v>#REF!</v>
      </c>
      <c r="BV91" t="e">
        <f>#REF!*#REF!</f>
        <v>#REF!</v>
      </c>
      <c r="BW91" t="e">
        <f>#REF!*#REF!</f>
        <v>#REF!</v>
      </c>
      <c r="BX91" t="e">
        <f>#REF!*#REF!</f>
        <v>#REF!</v>
      </c>
      <c r="BY91" t="e">
        <f>#REF!*#REF!</f>
        <v>#REF!</v>
      </c>
      <c r="BZ91" t="e">
        <f>#REF!*#REF!</f>
        <v>#REF!</v>
      </c>
      <c r="CA91" t="e">
        <f>#REF!*#REF!</f>
        <v>#REF!</v>
      </c>
      <c r="CB91" t="e">
        <f>#REF!*#REF!</f>
        <v>#REF!</v>
      </c>
      <c r="CC91" t="e">
        <f>#REF!*#REF!</f>
        <v>#REF!</v>
      </c>
      <c r="CD91" t="e">
        <f>#REF!*#REF!</f>
        <v>#REF!</v>
      </c>
      <c r="CE91" t="e">
        <f>#REF!*#REF!</f>
        <v>#REF!</v>
      </c>
      <c r="CF91" t="e">
        <f>#REF!*#REF!</f>
        <v>#REF!</v>
      </c>
      <c r="CG91" t="e">
        <f>#REF!*#REF!</f>
        <v>#REF!</v>
      </c>
      <c r="CH91" t="e">
        <f>#REF!*#REF!</f>
        <v>#REF!</v>
      </c>
      <c r="CI91" t="e">
        <f>#REF!*#REF!</f>
        <v>#REF!</v>
      </c>
      <c r="CJ91" t="e">
        <f>#REF!*#REF!</f>
        <v>#REF!</v>
      </c>
      <c r="CK91" t="e">
        <f>#REF!*#REF!</f>
        <v>#REF!</v>
      </c>
      <c r="CL91" t="e">
        <f>#REF!*#REF!</f>
        <v>#REF!</v>
      </c>
      <c r="CM91" t="e">
        <f>#REF!*#REF!</f>
        <v>#REF!</v>
      </c>
      <c r="CN91" t="e">
        <f>#REF!*#REF!</f>
        <v>#REF!</v>
      </c>
      <c r="CO91" t="e">
        <f>#REF!*#REF!</f>
        <v>#REF!</v>
      </c>
      <c r="CP91" t="e">
        <f>#REF!*#REF!</f>
        <v>#REF!</v>
      </c>
      <c r="CQ91" t="e">
        <f>#REF!*#REF!</f>
        <v>#REF!</v>
      </c>
      <c r="CR91" t="e">
        <f>#REF!*#REF!</f>
        <v>#REF!</v>
      </c>
      <c r="CS91" t="e">
        <f>#REF!*#REF!</f>
        <v>#REF!</v>
      </c>
      <c r="CT91" t="e">
        <f>#REF!*#REF!</f>
        <v>#REF!</v>
      </c>
      <c r="CU91" t="e">
        <f>#REF!*#REF!</f>
        <v>#REF!</v>
      </c>
      <c r="CV91" t="e">
        <f>#REF!*#REF!</f>
        <v>#REF!</v>
      </c>
      <c r="CW91" t="e">
        <f>#REF!*#REF!</f>
        <v>#REF!</v>
      </c>
      <c r="CX91" t="e">
        <f>#REF!*#REF!</f>
        <v>#REF!</v>
      </c>
      <c r="CY91" t="e">
        <f>#REF!*#REF!</f>
        <v>#REF!</v>
      </c>
      <c r="CZ91" t="e">
        <f>#REF!*#REF!</f>
        <v>#REF!</v>
      </c>
      <c r="DA91" t="e">
        <f>#REF!*#REF!</f>
        <v>#REF!</v>
      </c>
      <c r="DB91" t="e">
        <f>#REF!*#REF!</f>
        <v>#REF!</v>
      </c>
      <c r="DC91" t="e">
        <f>#REF!*#REF!</f>
        <v>#REF!</v>
      </c>
      <c r="DD91" t="e">
        <f>#REF!*#REF!</f>
        <v>#REF!</v>
      </c>
    </row>
    <row r="92" spans="1:108" x14ac:dyDescent="0.25">
      <c r="A92" s="60" t="s">
        <v>113</v>
      </c>
      <c r="B92" s="60" t="s">
        <v>113</v>
      </c>
      <c r="C92" s="58">
        <v>44123</v>
      </c>
      <c r="D92" s="57">
        <v>2.112978</v>
      </c>
      <c r="E92" s="57">
        <v>0</v>
      </c>
      <c r="F92" s="57">
        <v>40.453834999999998</v>
      </c>
      <c r="G92" s="57">
        <v>0</v>
      </c>
      <c r="H92" s="57">
        <v>2.8670390000000001</v>
      </c>
      <c r="I92" s="57">
        <v>0</v>
      </c>
      <c r="AE92" s="22">
        <f ca="1">IFERROR(SUMPRODUCT(OFFSET(D92,IF(ROW(D92)-AE$19&lt;1,2-ROW(D92), IF(OR(OFFSET($B92,1-AE$19,0) &lt;&gt; $B92,OFFSET($A92,1-AE$19,0) &lt;&gt; $A92), MAX(MATCH($A92,OFFSET($A92,1-AE$19,0):$A92,0),MATCH($B92,OFFSET($B92,1-AE$19,0):$B92,0))-AE$19,1-AE$19)),0):D92,OFFSET(AE$39,AE$19-1,0):OFFSET(AE$39,IF(ROW(D92)-AE$19&lt;1, 1-ROW(D92)+AE$19,IF(OR(OFFSET($A92,1-AE$19,0) &lt;&gt;$A92,OFFSET($B92,1-AE$19,0) &lt;&gt; $B92), MAX(MATCH($A92,OFFSET($A92,1-AE$19,0):$A92,0),MATCH($B92,OFFSET($B92,1-AE$19,0):$B92,0))-1,0)),0)),0)</f>
        <v>2.1106590962950342</v>
      </c>
      <c r="AF92" s="22">
        <f ca="1">IFERROR(SUMPRODUCT(OFFSET(E92,IF(ROW(E92)-AF$19&lt;1,2-ROW(E92), IF(OR(OFFSET($B92,1-AF$19,0) &lt;&gt; $B92,OFFSET($A92,1-AF$19,0) &lt;&gt; $A92), MAX(MATCH($A92,OFFSET($A92,1-AF$19,0):$A92,0),MATCH($B92,OFFSET($B92,1-AF$19,0):$B92,0))-AF$19,1-AF$19)),0):E92,OFFSET(AF$39,AF$19-1,0):OFFSET(AF$39,IF(ROW(E92)-AF$19&lt;1, 1-ROW(E92)+AF$19,IF(OR(OFFSET($A92,1-AF$19,0) &lt;&gt;$A92,OFFSET($B92,1-AF$19,0) &lt;&gt; $B92), MAX(MATCH($A92,OFFSET($A92,1-AF$19,0):$A92,0),MATCH($B92,OFFSET($B92,1-AF$19,0):$B92,0))-1,0)),0)),0)</f>
        <v>0</v>
      </c>
      <c r="AG92" s="22">
        <f ca="1">IFERROR(SUMPRODUCT(OFFSET(F92,IF(ROW(F92)-AG$19&lt;1,2-ROW(F92), IF(OR(OFFSET($B92,1-AG$19,0) &lt;&gt; $B92,OFFSET($A92,1-AG$19,0) &lt;&gt; $A92), MAX(MATCH($A92,OFFSET($A92,1-AG$19,0):$A92,0),MATCH($B92,OFFSET($B92,1-AG$19,0):$B92,0))-AG$19,1-AG$19)),0):F92,OFFSET(AG$39,AG$19-1,0):OFFSET(AG$39,IF(ROW(F92)-AG$19&lt;1, 1-ROW(F92)+AG$19,IF(OR(OFFSET($A92,1-AG$19,0) &lt;&gt;$A92,OFFSET($B92,1-AG$19,0) &lt;&gt; $B92), MAX(MATCH($A92,OFFSET($A92,1-AG$19,0):$A92,0),MATCH($B92,OFFSET($B92,1-AG$19,0):$B92,0))-1,0)),0)),0)</f>
        <v>41.517039213844825</v>
      </c>
      <c r="AH92" s="22">
        <f ca="1">IFERROR(SUMPRODUCT(OFFSET(G92,IF(ROW(G92)-AH$19&lt;1,2-ROW(G92), IF(OR(OFFSET($B92,1-AH$19,0) &lt;&gt; $B92,OFFSET($A92,1-AH$19,0) &lt;&gt; $A92), MAX(MATCH($A92,OFFSET($A92,1-AH$19,0):$A92,0),MATCH($B92,OFFSET($B92,1-AH$19,0):$B92,0))-AH$19,1-AH$19)),0):G92,OFFSET(AH$39,AH$19-1,0):OFFSET(AH$39,IF(ROW(G92)-AH$19&lt;1, 1-ROW(G92)+AH$19,IF(OR(OFFSET($A92,1-AH$19,0) &lt;&gt;$A92,OFFSET($B92,1-AH$19,0) &lt;&gt; $B92), MAX(MATCH($A92,OFFSET($A92,1-AH$19,0):$A92,0),MATCH($B92,OFFSET($B92,1-AH$19,0):$B92,0))-1,0)),0)),0)</f>
        <v>0</v>
      </c>
      <c r="AI92" s="22">
        <f ca="1">IFERROR(SUMPRODUCT(OFFSET(H92,IF(ROW(H92)-AI$19&lt;1,2-ROW(H92), IF(OR(OFFSET($B92,1-AI$19,0) &lt;&gt; $B92,OFFSET($A92,1-AI$19,0) &lt;&gt; $A92), MAX(MATCH($A92,OFFSET($A92,1-AI$19,0):$A92,0),MATCH($B92,OFFSET($B92,1-AI$19,0):$B92,0))-AI$19,1-AI$19)),0):H92,OFFSET(AI$39,AI$19-1,0):OFFSET(AI$39,IF(ROW(H92)-AI$19&lt;1, 1-ROW(H92)+AI$19,IF(OR(OFFSET($A92,1-AI$19,0) &lt;&gt;$A92,OFFSET($B92,1-AI$19,0) &lt;&gt; $B92), MAX(MATCH($A92,OFFSET($A92,1-AI$19,0):$A92,0),MATCH($B92,OFFSET($B92,1-AI$19,0):$B92,0))-1,0)),0)),0)</f>
        <v>2.554889724443921</v>
      </c>
      <c r="AJ92" s="22">
        <f ca="1">IFERROR(SUMPRODUCT(OFFSET(I92,IF(ROW(I92)-AJ$19&lt;1,2-ROW(I92), IF(OR(OFFSET($B92,1-AJ$19,0) &lt;&gt; $B92,OFFSET($A92,1-AJ$19,0) &lt;&gt; $A92), MAX(MATCH($A92,OFFSET($A92,1-AJ$19,0):$A92,0),MATCH($B92,OFFSET($B92,1-AJ$19,0):$B92,0))-AJ$19,1-AJ$19)),0):I92,OFFSET(AJ$39,AJ$19-1,0):OFFSET(AJ$39,IF(ROW(I92)-AJ$19&lt;1, 1-ROW(I92)+AJ$19,IF(OR(OFFSET($A92,1-AJ$19,0) &lt;&gt;$A92,OFFSET($B92,1-AJ$19,0) &lt;&gt; $B92), MAX(MATCH($A92,OFFSET($A92,1-AJ$19,0):$A92,0),MATCH($B92,OFFSET($B92,1-AJ$19,0):$B92,0))-1,0)),0)),0)</f>
        <v>0</v>
      </c>
      <c r="AK92" s="22">
        <f ca="1">IFERROR(SUMPRODUCT(OFFSET(J92,IF(ROW(J92)-AK$19&lt;1,2-ROW(J92), IF(OR(OFFSET($B92,1-AK$19,0) &lt;&gt; $B92,OFFSET($A92,1-AK$19,0) &lt;&gt; $A92), MAX(MATCH($A92,OFFSET($A92,1-AK$19,0):$A92,0),MATCH($B92,OFFSET($B92,1-AK$19,0):$B92,0))-AK$19,1-AK$19)),0):J92,OFFSET(AK$39,AK$19-1,0):OFFSET(AK$39,IF(ROW(J92)-AK$19&lt;1, 1-ROW(J92)+AK$19,IF(OR(OFFSET($A92,1-AK$19,0) &lt;&gt;$A92,OFFSET($B92,1-AK$19,0) &lt;&gt; $B92), MAX(MATCH($A92,OFFSET($A92,1-AK$19,0):$A92,0),MATCH($B92,OFFSET($B92,1-AK$19,0):$B92,0))-1,0)),0)),0)</f>
        <v>0</v>
      </c>
      <c r="AL92" s="22">
        <f ca="1">IFERROR(SUMPRODUCT(OFFSET(K92,IF(ROW(K92)-AL$19&lt;1,2-ROW(K92), IF(OR(OFFSET($B92,1-AL$19,0) &lt;&gt; $B92,OFFSET($A92,1-AL$19,0) &lt;&gt; $A92), MAX(MATCH($A92,OFFSET($A92,1-AL$19,0):$A92,0),MATCH($B92,OFFSET($B92,1-AL$19,0):$B92,0))-AL$19,1-AL$19)),0):K92,OFFSET(AL$39,AL$19-1,0):OFFSET(AL$39,IF(ROW(K92)-AL$19&lt;1, 1-ROW(K92)+AL$19,IF(OR(OFFSET($A92,1-AL$19,0) &lt;&gt;$A92,OFFSET($B92,1-AL$19,0) &lt;&gt; $B92), MAX(MATCH($A92,OFFSET($A92,1-AL$19,0):$A92,0),MATCH($B92,OFFSET($B92,1-AL$19,0):$B92,0))-1,0)),0)),0)</f>
        <v>0</v>
      </c>
      <c r="AM92" s="22">
        <f ca="1">IFERROR(SUMPRODUCT(OFFSET(L92,IF(ROW(L92)-AM$19&lt;1,2-ROW(L92), IF(OR(OFFSET($B92,1-AM$19,0) &lt;&gt; $B92,OFFSET($A92,1-AM$19,0) &lt;&gt; $A92), MAX(MATCH($A92,OFFSET($A92,1-AM$19,0):$A92,0),MATCH($B92,OFFSET($B92,1-AM$19,0):$B92,0))-AM$19,1-AM$19)),0):L92,OFFSET(AM$39,AM$19-1,0):OFFSET(AM$39,IF(ROW(L92)-AM$19&lt;1, 1-ROW(L92)+AM$19,IF(OR(OFFSET($A92,1-AM$19,0) &lt;&gt;$A92,OFFSET($B92,1-AM$19,0) &lt;&gt; $B92), MAX(MATCH($A92,OFFSET($A92,1-AM$19,0):$A92,0),MATCH($B92,OFFSET($B92,1-AM$19,0):$B92,0))-1,0)),0)),0)</f>
        <v>0</v>
      </c>
      <c r="AN92" s="22">
        <f ca="1">IFERROR(SUMPRODUCT(OFFSET(M92,IF(ROW(M92)-AN$19&lt;1,2-ROW(M92), IF(OR(OFFSET($B92,1-AN$19,0) &lt;&gt; $B92,OFFSET($A92,1-AN$19,0) &lt;&gt; $A92), MAX(MATCH($A92,OFFSET($A92,1-AN$19,0):$A92,0),MATCH($B92,OFFSET($B92,1-AN$19,0):$B92,0))-AN$19,1-AN$19)),0):M92,OFFSET(AN$39,AN$19-1,0):OFFSET(AN$39,IF(ROW(M92)-AN$19&lt;1, 1-ROW(M92)+AN$19,IF(OR(OFFSET($A92,1-AN$19,0) &lt;&gt;$A92,OFFSET($B92,1-AN$19,0) &lt;&gt; $B92), MAX(MATCH($A92,OFFSET($A92,1-AN$19,0):$A92,0),MATCH($B92,OFFSET($B92,1-AN$19,0):$B92,0))-1,0)),0)),0)</f>
        <v>0</v>
      </c>
      <c r="AO92" s="22">
        <f ca="1">IFERROR(SUMPRODUCT(OFFSET(N92,IF(ROW(N92)-AO$19&lt;1,2-ROW(N92), IF(OR(OFFSET($B92,1-AO$19,0) &lt;&gt; $B92,OFFSET($A92,1-AO$19,0) &lt;&gt; $A92), MAX(MATCH($A92,OFFSET($A92,1-AO$19,0):$A92,0),MATCH($B92,OFFSET($B92,1-AO$19,0):$B92,0))-AO$19,1-AO$19)),0):N92,OFFSET(AO$39,AO$19-1,0):OFFSET(AO$39,IF(ROW(N92)-AO$19&lt;1, 1-ROW(N92)+AO$19,IF(OR(OFFSET($A92,1-AO$19,0) &lt;&gt;$A92,OFFSET($B92,1-AO$19,0) &lt;&gt; $B92), MAX(MATCH($A92,OFFSET($A92,1-AO$19,0):$A92,0),MATCH($B92,OFFSET($B92,1-AO$19,0):$B92,0))-1,0)),0)),0)</f>
        <v>0</v>
      </c>
      <c r="AP92" s="22">
        <f ca="1">IFERROR(SUMPRODUCT(OFFSET(O92,IF(ROW(O92)-AP$19&lt;1,2-ROW(O92), IF(OR(OFFSET($B92,1-AP$19,0) &lt;&gt; $B92,OFFSET($A92,1-AP$19,0) &lt;&gt; $A92), MAX(MATCH($A92,OFFSET($A92,1-AP$19,0):$A92,0),MATCH($B92,OFFSET($B92,1-AP$19,0):$B92,0))-AP$19,1-AP$19)),0):O92,OFFSET(AP$39,AP$19-1,0):OFFSET(AP$39,IF(ROW(O92)-AP$19&lt;1, 1-ROW(O92)+AP$19,IF(OR(OFFSET($A92,1-AP$19,0) &lt;&gt;$A92,OFFSET($B92,1-AP$19,0) &lt;&gt; $B92), MAX(MATCH($A92,OFFSET($A92,1-AP$19,0):$A92,0),MATCH($B92,OFFSET($B92,1-AP$19,0):$B92,0))-1,0)),0)),0)</f>
        <v>0</v>
      </c>
      <c r="AQ92" s="22">
        <f ca="1">IFERROR(SUMPRODUCT(OFFSET(P92,IF(ROW(P92)-AQ$19&lt;1,2-ROW(P92), IF(OR(OFFSET($B92,1-AQ$19,0) &lt;&gt; $B92,OFFSET($A92,1-AQ$19,0) &lt;&gt; $A92), MAX(MATCH($A92,OFFSET($A92,1-AQ$19,0):$A92,0),MATCH($B92,OFFSET($B92,1-AQ$19,0):$B92,0))-AQ$19,1-AQ$19)),0):P92,OFFSET(AQ$39,AQ$19-1,0):OFFSET(AQ$39,IF(ROW(P92)-AQ$19&lt;1, 1-ROW(P92)+AQ$19,IF(OR(OFFSET($A92,1-AQ$19,0) &lt;&gt;$A92,OFFSET($B92,1-AQ$19,0) &lt;&gt; $B92), MAX(MATCH($A92,OFFSET($A92,1-AQ$19,0):$A92,0),MATCH($B92,OFFSET($B92,1-AQ$19,0):$B92,0))-1,0)),0)),0)</f>
        <v>0</v>
      </c>
      <c r="AR92" s="22">
        <f ca="1">IFERROR(SUMPRODUCT(OFFSET(Q92,IF(ROW(Q92)-AR$19&lt;1,2-ROW(Q92), IF(OR(OFFSET($B92,1-AR$19,0) &lt;&gt; $B92,OFFSET($A92,1-AR$19,0) &lt;&gt; $A92), MAX(MATCH($A92,OFFSET($A92,1-AR$19,0):$A92,0),MATCH($B92,OFFSET($B92,1-AR$19,0):$B92,0))-AR$19,1-AR$19)),0):Q92,OFFSET(AR$39,AR$19-1,0):OFFSET(AR$39,IF(ROW(Q92)-AR$19&lt;1, 1-ROW(Q92)+AR$19,IF(OR(OFFSET($A92,1-AR$19,0) &lt;&gt;$A92,OFFSET($B92,1-AR$19,0) &lt;&gt; $B92), MAX(MATCH($A92,OFFSET($A92,1-AR$19,0):$A92,0),MATCH($B92,OFFSET($B92,1-AR$19,0):$B92,0))-1,0)),0)),0)</f>
        <v>0</v>
      </c>
      <c r="AS92" s="22">
        <f ca="1">IFERROR(SUMPRODUCT(OFFSET(R92,IF(ROW(R92)-AS$19&lt;1,2-ROW(R92), IF(OR(OFFSET($B92,1-AS$19,0) &lt;&gt; $B92,OFFSET($A92,1-AS$19,0) &lt;&gt; $A92), MAX(MATCH($A92,OFFSET($A92,1-AS$19,0):$A92,0),MATCH($B92,OFFSET($B92,1-AS$19,0):$B92,0))-AS$19,1-AS$19)),0):R92,OFFSET(AS$39,AS$19-1,0):OFFSET(AS$39,IF(ROW(R92)-AS$19&lt;1, 1-ROW(R92)+AS$19,IF(OR(OFFSET($A92,1-AS$19,0) &lt;&gt;$A92,OFFSET($B92,1-AS$19,0) &lt;&gt; $B92), MAX(MATCH($A92,OFFSET($A92,1-AS$19,0):$A92,0),MATCH($B92,OFFSET($B92,1-AS$19,0):$B92,0))-1,0)),0)),0)</f>
        <v>0</v>
      </c>
      <c r="AT92" s="22">
        <f ca="1">IFERROR(SUMPRODUCT(OFFSET(S92,IF(ROW(S92)-AT$19&lt;1,2-ROW(S92), IF(OR(OFFSET($B92,1-AT$19,0) &lt;&gt; $B92,OFFSET($A92,1-AT$19,0) &lt;&gt; $A92), MAX(MATCH($A92,OFFSET($A92,1-AT$19,0):$A92,0),MATCH($B92,OFFSET($B92,1-AT$19,0):$B92,0))-AT$19,1-AT$19)),0):S92,OFFSET(AT$39,AT$19-1,0):OFFSET(AT$39,IF(ROW(S92)-AT$19&lt;1, 1-ROW(S92)+AT$19,IF(OR(OFFSET($A92,1-AT$19,0) &lt;&gt;$A92,OFFSET($B92,1-AT$19,0) &lt;&gt; $B92), MAX(MATCH($A92,OFFSET($A92,1-AT$19,0):$A92,0),MATCH($B92,OFFSET($B92,1-AT$19,0):$B92,0))-1,0)),0)),0)</f>
        <v>0</v>
      </c>
      <c r="AU92" s="22">
        <f ca="1">IFERROR(SUMPRODUCT(OFFSET(T92,IF(ROW(T92)-AU$19&lt;1,2-ROW(T92), IF(OR(OFFSET($B92,1-AU$19,0) &lt;&gt; $B92,OFFSET($A92,1-AU$19,0) &lt;&gt; $A92), MAX(MATCH($A92,OFFSET($A92,1-AU$19,0):$A92,0),MATCH($B92,OFFSET($B92,1-AU$19,0):$B92,0))-AU$19,1-AU$19)),0):T92,OFFSET(AU$39,AU$19-1,0):OFFSET(AU$39,IF(ROW(T92)-AU$19&lt;1, 1-ROW(T92)+AU$19,IF(OR(OFFSET($A92,1-AU$19,0) &lt;&gt;$A92,OFFSET($B92,1-AU$19,0) &lt;&gt; $B92), MAX(MATCH($A92,OFFSET($A92,1-AU$19,0):$A92,0),MATCH($B92,OFFSET($B92,1-AU$19,0):$B92,0))-1,0)),0)),0)</f>
        <v>0</v>
      </c>
      <c r="AV92" s="22">
        <f ca="1">IFERROR(SUMPRODUCT(OFFSET(U92,IF(ROW(U92)-AV$19&lt;1,2-ROW(U92), IF(OR(OFFSET($B92,1-AV$19,0) &lt;&gt; $B92,OFFSET($A92,1-AV$19,0) &lt;&gt; $A92), MAX(MATCH($A92,OFFSET($A92,1-AV$19,0):$A92,0),MATCH($B92,OFFSET($B92,1-AV$19,0):$B92,0))-AV$19,1-AV$19)),0):U92,OFFSET(AV$39,AV$19-1,0):OFFSET(AV$39,IF(ROW(U92)-AV$19&lt;1, 1-ROW(U92)+AV$19,IF(OR(OFFSET($A92,1-AV$19,0) &lt;&gt;$A92,OFFSET($B92,1-AV$19,0) &lt;&gt; $B92), MAX(MATCH($A92,OFFSET($A92,1-AV$19,0):$A92,0),MATCH($B92,OFFSET($B92,1-AV$19,0):$B92,0))-1,0)),0)),0)</f>
        <v>0</v>
      </c>
      <c r="AW92" s="22">
        <f ca="1">IFERROR(SUMPRODUCT(OFFSET(V92,IF(ROW(V92)-AW$19&lt;1,2-ROW(V92), IF(OR(OFFSET($B92,1-AW$19,0) &lt;&gt; $B92,OFFSET($A92,1-AW$19,0) &lt;&gt; $A92), MAX(MATCH($A92,OFFSET($A92,1-AW$19,0):$A92,0),MATCH($B92,OFFSET($B92,1-AW$19,0):$B92,0))-AW$19,1-AW$19)),0):V92,OFFSET(AW$39,AW$19-1,0):OFFSET(AW$39,IF(ROW(V92)-AW$19&lt;1, 1-ROW(V92)+AW$19,IF(OR(OFFSET($A92,1-AW$19,0) &lt;&gt;$A92,OFFSET($B92,1-AW$19,0) &lt;&gt; $B92), MAX(MATCH($A92,OFFSET($A92,1-AW$19,0):$A92,0),MATCH($B92,OFFSET($B92,1-AW$19,0):$B92,0))-1,0)),0)),0)</f>
        <v>0</v>
      </c>
      <c r="AX92" s="22">
        <f ca="1">IFERROR(SUMPRODUCT(OFFSET(W92,IF(ROW(W92)-AX$19&lt;1,2-ROW(W92), IF(OR(OFFSET($B92,1-AX$19,0) &lt;&gt; $B92,OFFSET($A92,1-AX$19,0) &lt;&gt; $A92), MAX(MATCH($A92,OFFSET($A92,1-AX$19,0):$A92,0),MATCH($B92,OFFSET($B92,1-AX$19,0):$B92,0))-AX$19,1-AX$19)),0):W92,OFFSET(AX$39,AX$19-1,0):OFFSET(AX$39,IF(ROW(W92)-AX$19&lt;1, 1-ROW(W92)+AX$19,IF(OR(OFFSET($A92,1-AX$19,0) &lt;&gt;$A92,OFFSET($B92,1-AX$19,0) &lt;&gt; $B92), MAX(MATCH($A92,OFFSET($A92,1-AX$19,0):$A92,0),MATCH($B92,OFFSET($B92,1-AX$19,0):$B92,0))-1,0)),0)),0)</f>
        <v>0</v>
      </c>
      <c r="AY92" s="22">
        <f ca="1">IFERROR(SUMPRODUCT(OFFSET(X92,IF(ROW(X92)-AY$19&lt;1,2-ROW(X92), IF(OR(OFFSET($B92,1-AY$19,0) &lt;&gt; $B92,OFFSET($A92,1-AY$19,0) &lt;&gt; $A92), MAX(MATCH($A92,OFFSET($A92,1-AY$19,0):$A92,0),MATCH($B92,OFFSET($B92,1-AY$19,0):$B92,0))-AY$19,1-AY$19)),0):X92,OFFSET(AY$39,AY$19-1,0):OFFSET(AY$39,IF(ROW(X92)-AY$19&lt;1, 1-ROW(X92)+AY$19,IF(OR(OFFSET($A92,1-AY$19,0) &lt;&gt;$A92,OFFSET($B92,1-AY$19,0) &lt;&gt; $B92), MAX(MATCH($A92,OFFSET($A92,1-AY$19,0):$A92,0),MATCH($B92,OFFSET($B92,1-AY$19,0):$B92,0))-1,0)),0)),0)</f>
        <v>0</v>
      </c>
      <c r="AZ92" s="22">
        <f ca="1">IFERROR(SUMPRODUCT(OFFSET(Y92,IF(ROW(Y92)-AZ$19&lt;1,2-ROW(Y92), IF(OR(OFFSET($B92,1-AZ$19,0) &lt;&gt; $B92,OFFSET($A92,1-AZ$19,0) &lt;&gt; $A92), MAX(MATCH($A92,OFFSET($A92,1-AZ$19,0):$A92,0),MATCH($B92,OFFSET($B92,1-AZ$19,0):$B92,0))-AZ$19,1-AZ$19)),0):Y92,OFFSET(AZ$39,AZ$19-1,0):OFFSET(AZ$39,IF(ROW(Y92)-AZ$19&lt;1, 1-ROW(Y92)+AZ$19,IF(OR(OFFSET($A92,1-AZ$19,0) &lt;&gt;$A92,OFFSET($B92,1-AZ$19,0) &lt;&gt; $B92), MAX(MATCH($A92,OFFSET($A92,1-AZ$19,0):$A92,0),MATCH($B92,OFFSET($B92,1-AZ$19,0):$B92,0))-1,0)),0)),0)</f>
        <v>0</v>
      </c>
      <c r="BA92" s="22">
        <f ca="1">IFERROR(SUMPRODUCT(OFFSET(Z92,IF(ROW(Z92)-BA$19&lt;1,2-ROW(Z92), IF(OR(OFFSET($B92,1-BA$19,0) &lt;&gt; $B92,OFFSET($A92,1-BA$19,0) &lt;&gt; $A92), MAX(MATCH($A92,OFFSET($A92,1-BA$19,0):$A92,0),MATCH($B92,OFFSET($B92,1-BA$19,0):$B92,0))-BA$19,1-BA$19)),0):Z92,OFFSET(BA$39,BA$19-1,0):OFFSET(BA$39,IF(ROW(Z92)-BA$19&lt;1, 1-ROW(Z92)+BA$19,IF(OR(OFFSET($A92,1-BA$19,0) &lt;&gt;$A92,OFFSET($B92,1-BA$19,0) &lt;&gt; $B92), MAX(MATCH($A92,OFFSET($A92,1-BA$19,0):$A92,0),MATCH($B92,OFFSET($B92,1-BA$19,0):$B92,0))-1,0)),0)),0)</f>
        <v>0</v>
      </c>
      <c r="BD92">
        <f t="shared" ca="1" si="23"/>
        <v>0</v>
      </c>
      <c r="BE92">
        <f t="shared" ca="1" si="24"/>
        <v>0</v>
      </c>
      <c r="BF92">
        <f t="shared" ca="1" si="25"/>
        <v>0</v>
      </c>
      <c r="BG92">
        <f t="shared" ca="1" si="26"/>
        <v>0</v>
      </c>
      <c r="BH92">
        <f t="shared" ca="1" si="27"/>
        <v>0</v>
      </c>
      <c r="BI92">
        <f t="shared" ca="1" si="28"/>
        <v>0</v>
      </c>
      <c r="BJ92">
        <f t="shared" ca="1" si="29"/>
        <v>0</v>
      </c>
      <c r="BK92">
        <f t="shared" ca="1" si="30"/>
        <v>0</v>
      </c>
      <c r="BL92">
        <f t="shared" ca="1" si="31"/>
        <v>0</v>
      </c>
      <c r="BM92">
        <f t="shared" ca="1" si="32"/>
        <v>0</v>
      </c>
      <c r="BN92">
        <f t="shared" ca="1" si="33"/>
        <v>0</v>
      </c>
      <c r="BO92" t="e">
        <f>#REF!*#REF!</f>
        <v>#REF!</v>
      </c>
      <c r="BP92" t="e">
        <f>#REF!*#REF!</f>
        <v>#REF!</v>
      </c>
      <c r="BQ92" t="e">
        <f>#REF!*#REF!</f>
        <v>#REF!</v>
      </c>
      <c r="BR92" t="e">
        <f>#REF!*#REF!</f>
        <v>#REF!</v>
      </c>
      <c r="BS92" t="e">
        <f>#REF!*#REF!</f>
        <v>#REF!</v>
      </c>
      <c r="BT92" t="e">
        <f>#REF!*#REF!</f>
        <v>#REF!</v>
      </c>
      <c r="BU92" t="e">
        <f>#REF!*#REF!</f>
        <v>#REF!</v>
      </c>
      <c r="BV92" t="e">
        <f>#REF!*#REF!</f>
        <v>#REF!</v>
      </c>
      <c r="BW92" t="e">
        <f>#REF!*#REF!</f>
        <v>#REF!</v>
      </c>
      <c r="BX92" t="e">
        <f>#REF!*#REF!</f>
        <v>#REF!</v>
      </c>
      <c r="BY92" t="e">
        <f>#REF!*#REF!</f>
        <v>#REF!</v>
      </c>
      <c r="BZ92" t="e">
        <f>#REF!*#REF!</f>
        <v>#REF!</v>
      </c>
      <c r="CA92" t="e">
        <f>#REF!*#REF!</f>
        <v>#REF!</v>
      </c>
      <c r="CB92" t="e">
        <f>#REF!*#REF!</f>
        <v>#REF!</v>
      </c>
      <c r="CC92" t="e">
        <f>#REF!*#REF!</f>
        <v>#REF!</v>
      </c>
      <c r="CD92" t="e">
        <f>#REF!*#REF!</f>
        <v>#REF!</v>
      </c>
      <c r="CE92" t="e">
        <f>#REF!*#REF!</f>
        <v>#REF!</v>
      </c>
      <c r="CF92" t="e">
        <f>#REF!*#REF!</f>
        <v>#REF!</v>
      </c>
      <c r="CG92" t="e">
        <f>#REF!*#REF!</f>
        <v>#REF!</v>
      </c>
      <c r="CH92" t="e">
        <f>#REF!*#REF!</f>
        <v>#REF!</v>
      </c>
      <c r="CI92" t="e">
        <f>#REF!*#REF!</f>
        <v>#REF!</v>
      </c>
      <c r="CJ92" t="e">
        <f>#REF!*#REF!</f>
        <v>#REF!</v>
      </c>
      <c r="CK92" t="e">
        <f>#REF!*#REF!</f>
        <v>#REF!</v>
      </c>
      <c r="CL92" t="e">
        <f>#REF!*#REF!</f>
        <v>#REF!</v>
      </c>
      <c r="CM92" t="e">
        <f>#REF!*#REF!</f>
        <v>#REF!</v>
      </c>
      <c r="CN92" t="e">
        <f>#REF!*#REF!</f>
        <v>#REF!</v>
      </c>
      <c r="CO92" t="e">
        <f>#REF!*#REF!</f>
        <v>#REF!</v>
      </c>
      <c r="CP92" t="e">
        <f>#REF!*#REF!</f>
        <v>#REF!</v>
      </c>
      <c r="CQ92" t="e">
        <f>#REF!*#REF!</f>
        <v>#REF!</v>
      </c>
      <c r="CR92" t="e">
        <f>#REF!*#REF!</f>
        <v>#REF!</v>
      </c>
      <c r="CS92" t="e">
        <f>#REF!*#REF!</f>
        <v>#REF!</v>
      </c>
      <c r="CT92" t="e">
        <f>#REF!*#REF!</f>
        <v>#REF!</v>
      </c>
      <c r="CU92" t="e">
        <f>#REF!*#REF!</f>
        <v>#REF!</v>
      </c>
      <c r="CV92" t="e">
        <f>#REF!*#REF!</f>
        <v>#REF!</v>
      </c>
      <c r="CW92" t="e">
        <f>#REF!*#REF!</f>
        <v>#REF!</v>
      </c>
      <c r="CX92" t="e">
        <f>#REF!*#REF!</f>
        <v>#REF!</v>
      </c>
      <c r="CY92" t="e">
        <f>#REF!*#REF!</f>
        <v>#REF!</v>
      </c>
      <c r="CZ92" t="e">
        <f>#REF!*#REF!</f>
        <v>#REF!</v>
      </c>
      <c r="DA92" t="e">
        <f>#REF!*#REF!</f>
        <v>#REF!</v>
      </c>
      <c r="DB92" t="e">
        <f>#REF!*#REF!</f>
        <v>#REF!</v>
      </c>
      <c r="DC92" t="e">
        <f>#REF!*#REF!</f>
        <v>#REF!</v>
      </c>
      <c r="DD92" t="e">
        <f>#REF!*#REF!</f>
        <v>#REF!</v>
      </c>
    </row>
    <row r="93" spans="1:108" x14ac:dyDescent="0.25">
      <c r="A93" s="60" t="s">
        <v>113</v>
      </c>
      <c r="B93" s="60" t="s">
        <v>113</v>
      </c>
      <c r="C93" s="58">
        <v>44130</v>
      </c>
      <c r="D93" s="57">
        <v>1.7390950000000001</v>
      </c>
      <c r="E93" s="57">
        <v>0</v>
      </c>
      <c r="F93" s="57">
        <v>44.823430999999999</v>
      </c>
      <c r="G93" s="57">
        <v>0</v>
      </c>
      <c r="H93" s="57">
        <v>1.2119470000000001</v>
      </c>
      <c r="I93" s="57">
        <v>0</v>
      </c>
      <c r="AE93" s="22">
        <f ca="1">IFERROR(SUMPRODUCT(OFFSET(D93,IF(ROW(D93)-AE$19&lt;1,2-ROW(D93), IF(OR(OFFSET($B93,1-AE$19,0) &lt;&gt; $B93,OFFSET($A93,1-AE$19,0) &lt;&gt; $A93), MAX(MATCH($A93,OFFSET($A93,1-AE$19,0):$A93,0),MATCH($B93,OFFSET($B93,1-AE$19,0):$B93,0))-AE$19,1-AE$19)),0):D93,OFFSET(AE$39,AE$19-1,0):OFFSET(AE$39,IF(ROW(D93)-AE$19&lt;1, 1-ROW(D93)+AE$19,IF(OR(OFFSET($A93,1-AE$19,0) &lt;&gt;$A93,OFFSET($B93,1-AE$19,0) &lt;&gt; $B93), MAX(MATCH($A93,OFFSET($A93,1-AE$19,0):$A93,0),MATCH($B93,OFFSET($B93,1-AE$19,0):$B93,0))-1,0)),0)),0)</f>
        <v>1.9623181395272127</v>
      </c>
      <c r="AF93" s="22">
        <f ca="1">IFERROR(SUMPRODUCT(OFFSET(E93,IF(ROW(E93)-AF$19&lt;1,2-ROW(E93), IF(OR(OFFSET($B93,1-AF$19,0) &lt;&gt; $B93,OFFSET($A93,1-AF$19,0) &lt;&gt; $A93), MAX(MATCH($A93,OFFSET($A93,1-AF$19,0):$A93,0),MATCH($B93,OFFSET($B93,1-AF$19,0):$B93,0))-AF$19,1-AF$19)),0):E93,OFFSET(AF$39,AF$19-1,0):OFFSET(AF$39,IF(ROW(E93)-AF$19&lt;1, 1-ROW(E93)+AF$19,IF(OR(OFFSET($A93,1-AF$19,0) &lt;&gt;$A93,OFFSET($B93,1-AF$19,0) &lt;&gt; $B93), MAX(MATCH($A93,OFFSET($A93,1-AF$19,0):$A93,0),MATCH($B93,OFFSET($B93,1-AF$19,0):$B93,0))-1,0)),0)),0)</f>
        <v>0</v>
      </c>
      <c r="AG93" s="22">
        <f ca="1">IFERROR(SUMPRODUCT(OFFSET(F93,IF(ROW(F93)-AG$19&lt;1,2-ROW(F93), IF(OR(OFFSET($B93,1-AG$19,0) &lt;&gt; $B93,OFFSET($A93,1-AG$19,0) &lt;&gt; $A93), MAX(MATCH($A93,OFFSET($A93,1-AG$19,0):$A93,0),MATCH($B93,OFFSET($B93,1-AG$19,0):$B93,0))-AG$19,1-AG$19)),0):F93,OFFSET(AG$39,AG$19-1,0):OFFSET(AG$39,IF(ROW(F93)-AG$19&lt;1, 1-ROW(F93)+AG$19,IF(OR(OFFSET($A93,1-AG$19,0) &lt;&gt;$A93,OFFSET($B93,1-AG$19,0) &lt;&gt; $B93), MAX(MATCH($A93,OFFSET($A93,1-AG$19,0):$A93,0),MATCH($B93,OFFSET($B93,1-AG$19,0):$B93,0))-1,0)),0)),0)</f>
        <v>42.214607016065045</v>
      </c>
      <c r="AH93" s="22">
        <f ca="1">IFERROR(SUMPRODUCT(OFFSET(G93,IF(ROW(G93)-AH$19&lt;1,2-ROW(G93), IF(OR(OFFSET($B93,1-AH$19,0) &lt;&gt; $B93,OFFSET($A93,1-AH$19,0) &lt;&gt; $A93), MAX(MATCH($A93,OFFSET($A93,1-AH$19,0):$A93,0),MATCH($B93,OFFSET($B93,1-AH$19,0):$B93,0))-AH$19,1-AH$19)),0):G93,OFFSET(AH$39,AH$19-1,0):OFFSET(AH$39,IF(ROW(G93)-AH$19&lt;1, 1-ROW(G93)+AH$19,IF(OR(OFFSET($A93,1-AH$19,0) &lt;&gt;$A93,OFFSET($B93,1-AH$19,0) &lt;&gt; $B93), MAX(MATCH($A93,OFFSET($A93,1-AH$19,0):$A93,0),MATCH($B93,OFFSET($B93,1-AH$19,0):$B93,0))-1,0)),0)),0)</f>
        <v>0</v>
      </c>
      <c r="AI93" s="22">
        <f ca="1">IFERROR(SUMPRODUCT(OFFSET(H93,IF(ROW(H93)-AI$19&lt;1,2-ROW(H93), IF(OR(OFFSET($B93,1-AI$19,0) &lt;&gt; $B93,OFFSET($A93,1-AI$19,0) &lt;&gt; $A93), MAX(MATCH($A93,OFFSET($A93,1-AI$19,0):$A93,0),MATCH($B93,OFFSET($B93,1-AI$19,0):$B93,0))-AI$19,1-AI$19)),0):H93,OFFSET(AI$39,AI$19-1,0):OFFSET(AI$39,IF(ROW(H93)-AI$19&lt;1, 1-ROW(H93)+AI$19,IF(OR(OFFSET($A93,1-AI$19,0) &lt;&gt;$A93,OFFSET($B93,1-AI$19,0) &lt;&gt; $B93), MAX(MATCH($A93,OFFSET($A93,1-AI$19,0):$A93,0),MATCH($B93,OFFSET($B93,1-AI$19,0):$B93,0))-1,0)),0)),0)</f>
        <v>2.2001032746805103</v>
      </c>
      <c r="AJ93" s="22">
        <f ca="1">IFERROR(SUMPRODUCT(OFFSET(I93,IF(ROW(I93)-AJ$19&lt;1,2-ROW(I93), IF(OR(OFFSET($B93,1-AJ$19,0) &lt;&gt; $B93,OFFSET($A93,1-AJ$19,0) &lt;&gt; $A93), MAX(MATCH($A93,OFFSET($A93,1-AJ$19,0):$A93,0),MATCH($B93,OFFSET($B93,1-AJ$19,0):$B93,0))-AJ$19,1-AJ$19)),0):I93,OFFSET(AJ$39,AJ$19-1,0):OFFSET(AJ$39,IF(ROW(I93)-AJ$19&lt;1, 1-ROW(I93)+AJ$19,IF(OR(OFFSET($A93,1-AJ$19,0) &lt;&gt;$A93,OFFSET($B93,1-AJ$19,0) &lt;&gt; $B93), MAX(MATCH($A93,OFFSET($A93,1-AJ$19,0):$A93,0),MATCH($B93,OFFSET($B93,1-AJ$19,0):$B93,0))-1,0)),0)),0)</f>
        <v>0</v>
      </c>
      <c r="AK93" s="22">
        <f ca="1">IFERROR(SUMPRODUCT(OFFSET(J93,IF(ROW(J93)-AK$19&lt;1,2-ROW(J93), IF(OR(OFFSET($B93,1-AK$19,0) &lt;&gt; $B93,OFFSET($A93,1-AK$19,0) &lt;&gt; $A93), MAX(MATCH($A93,OFFSET($A93,1-AK$19,0):$A93,0),MATCH($B93,OFFSET($B93,1-AK$19,0):$B93,0))-AK$19,1-AK$19)),0):J93,OFFSET(AK$39,AK$19-1,0):OFFSET(AK$39,IF(ROW(J93)-AK$19&lt;1, 1-ROW(J93)+AK$19,IF(OR(OFFSET($A93,1-AK$19,0) &lt;&gt;$A93,OFFSET($B93,1-AK$19,0) &lt;&gt; $B93), MAX(MATCH($A93,OFFSET($A93,1-AK$19,0):$A93,0),MATCH($B93,OFFSET($B93,1-AK$19,0):$B93,0))-1,0)),0)),0)</f>
        <v>0</v>
      </c>
      <c r="AL93" s="22">
        <f ca="1">IFERROR(SUMPRODUCT(OFFSET(K93,IF(ROW(K93)-AL$19&lt;1,2-ROW(K93), IF(OR(OFFSET($B93,1-AL$19,0) &lt;&gt; $B93,OFFSET($A93,1-AL$19,0) &lt;&gt; $A93), MAX(MATCH($A93,OFFSET($A93,1-AL$19,0):$A93,0),MATCH($B93,OFFSET($B93,1-AL$19,0):$B93,0))-AL$19,1-AL$19)),0):K93,OFFSET(AL$39,AL$19-1,0):OFFSET(AL$39,IF(ROW(K93)-AL$19&lt;1, 1-ROW(K93)+AL$19,IF(OR(OFFSET($A93,1-AL$19,0) &lt;&gt;$A93,OFFSET($B93,1-AL$19,0) &lt;&gt; $B93), MAX(MATCH($A93,OFFSET($A93,1-AL$19,0):$A93,0),MATCH($B93,OFFSET($B93,1-AL$19,0):$B93,0))-1,0)),0)),0)</f>
        <v>0</v>
      </c>
      <c r="AM93" s="22">
        <f ca="1">IFERROR(SUMPRODUCT(OFFSET(L93,IF(ROW(L93)-AM$19&lt;1,2-ROW(L93), IF(OR(OFFSET($B93,1-AM$19,0) &lt;&gt; $B93,OFFSET($A93,1-AM$19,0) &lt;&gt; $A93), MAX(MATCH($A93,OFFSET($A93,1-AM$19,0):$A93,0),MATCH($B93,OFFSET($B93,1-AM$19,0):$B93,0))-AM$19,1-AM$19)),0):L93,OFFSET(AM$39,AM$19-1,0):OFFSET(AM$39,IF(ROW(L93)-AM$19&lt;1, 1-ROW(L93)+AM$19,IF(OR(OFFSET($A93,1-AM$19,0) &lt;&gt;$A93,OFFSET($B93,1-AM$19,0) &lt;&gt; $B93), MAX(MATCH($A93,OFFSET($A93,1-AM$19,0):$A93,0),MATCH($B93,OFFSET($B93,1-AM$19,0):$B93,0))-1,0)),0)),0)</f>
        <v>0</v>
      </c>
      <c r="AN93" s="22">
        <f ca="1">IFERROR(SUMPRODUCT(OFFSET(M93,IF(ROW(M93)-AN$19&lt;1,2-ROW(M93), IF(OR(OFFSET($B93,1-AN$19,0) &lt;&gt; $B93,OFFSET($A93,1-AN$19,0) &lt;&gt; $A93), MAX(MATCH($A93,OFFSET($A93,1-AN$19,0):$A93,0),MATCH($B93,OFFSET($B93,1-AN$19,0):$B93,0))-AN$19,1-AN$19)),0):M93,OFFSET(AN$39,AN$19-1,0):OFFSET(AN$39,IF(ROW(M93)-AN$19&lt;1, 1-ROW(M93)+AN$19,IF(OR(OFFSET($A93,1-AN$19,0) &lt;&gt;$A93,OFFSET($B93,1-AN$19,0) &lt;&gt; $B93), MAX(MATCH($A93,OFFSET($A93,1-AN$19,0):$A93,0),MATCH($B93,OFFSET($B93,1-AN$19,0):$B93,0))-1,0)),0)),0)</f>
        <v>0</v>
      </c>
      <c r="AO93" s="22">
        <f ca="1">IFERROR(SUMPRODUCT(OFFSET(N93,IF(ROW(N93)-AO$19&lt;1,2-ROW(N93), IF(OR(OFFSET($B93,1-AO$19,0) &lt;&gt; $B93,OFFSET($A93,1-AO$19,0) &lt;&gt; $A93), MAX(MATCH($A93,OFFSET($A93,1-AO$19,0):$A93,0),MATCH($B93,OFFSET($B93,1-AO$19,0):$B93,0))-AO$19,1-AO$19)),0):N93,OFFSET(AO$39,AO$19-1,0):OFFSET(AO$39,IF(ROW(N93)-AO$19&lt;1, 1-ROW(N93)+AO$19,IF(OR(OFFSET($A93,1-AO$19,0) &lt;&gt;$A93,OFFSET($B93,1-AO$19,0) &lt;&gt; $B93), MAX(MATCH($A93,OFFSET($A93,1-AO$19,0):$A93,0),MATCH($B93,OFFSET($B93,1-AO$19,0):$B93,0))-1,0)),0)),0)</f>
        <v>0</v>
      </c>
      <c r="AP93" s="22">
        <f ca="1">IFERROR(SUMPRODUCT(OFFSET(O93,IF(ROW(O93)-AP$19&lt;1,2-ROW(O93), IF(OR(OFFSET($B93,1-AP$19,0) &lt;&gt; $B93,OFFSET($A93,1-AP$19,0) &lt;&gt; $A93), MAX(MATCH($A93,OFFSET($A93,1-AP$19,0):$A93,0),MATCH($B93,OFFSET($B93,1-AP$19,0):$B93,0))-AP$19,1-AP$19)),0):O93,OFFSET(AP$39,AP$19-1,0):OFFSET(AP$39,IF(ROW(O93)-AP$19&lt;1, 1-ROW(O93)+AP$19,IF(OR(OFFSET($A93,1-AP$19,0) &lt;&gt;$A93,OFFSET($B93,1-AP$19,0) &lt;&gt; $B93), MAX(MATCH($A93,OFFSET($A93,1-AP$19,0):$A93,0),MATCH($B93,OFFSET($B93,1-AP$19,0):$B93,0))-1,0)),0)),0)</f>
        <v>0</v>
      </c>
      <c r="AQ93" s="22">
        <f ca="1">IFERROR(SUMPRODUCT(OFFSET(P93,IF(ROW(P93)-AQ$19&lt;1,2-ROW(P93), IF(OR(OFFSET($B93,1-AQ$19,0) &lt;&gt; $B93,OFFSET($A93,1-AQ$19,0) &lt;&gt; $A93), MAX(MATCH($A93,OFFSET($A93,1-AQ$19,0):$A93,0),MATCH($B93,OFFSET($B93,1-AQ$19,0):$B93,0))-AQ$19,1-AQ$19)),0):P93,OFFSET(AQ$39,AQ$19-1,0):OFFSET(AQ$39,IF(ROW(P93)-AQ$19&lt;1, 1-ROW(P93)+AQ$19,IF(OR(OFFSET($A93,1-AQ$19,0) &lt;&gt;$A93,OFFSET($B93,1-AQ$19,0) &lt;&gt; $B93), MAX(MATCH($A93,OFFSET($A93,1-AQ$19,0):$A93,0),MATCH($B93,OFFSET($B93,1-AQ$19,0):$B93,0))-1,0)),0)),0)</f>
        <v>0</v>
      </c>
      <c r="AR93" s="22">
        <f ca="1">IFERROR(SUMPRODUCT(OFFSET(Q93,IF(ROW(Q93)-AR$19&lt;1,2-ROW(Q93), IF(OR(OFFSET($B93,1-AR$19,0) &lt;&gt; $B93,OFFSET($A93,1-AR$19,0) &lt;&gt; $A93), MAX(MATCH($A93,OFFSET($A93,1-AR$19,0):$A93,0),MATCH($B93,OFFSET($B93,1-AR$19,0):$B93,0))-AR$19,1-AR$19)),0):Q93,OFFSET(AR$39,AR$19-1,0):OFFSET(AR$39,IF(ROW(Q93)-AR$19&lt;1, 1-ROW(Q93)+AR$19,IF(OR(OFFSET($A93,1-AR$19,0) &lt;&gt;$A93,OFFSET($B93,1-AR$19,0) &lt;&gt; $B93), MAX(MATCH($A93,OFFSET($A93,1-AR$19,0):$A93,0),MATCH($B93,OFFSET($B93,1-AR$19,0):$B93,0))-1,0)),0)),0)</f>
        <v>0</v>
      </c>
      <c r="AS93" s="22">
        <f ca="1">IFERROR(SUMPRODUCT(OFFSET(R93,IF(ROW(R93)-AS$19&lt;1,2-ROW(R93), IF(OR(OFFSET($B93,1-AS$19,0) &lt;&gt; $B93,OFFSET($A93,1-AS$19,0) &lt;&gt; $A93), MAX(MATCH($A93,OFFSET($A93,1-AS$19,0):$A93,0),MATCH($B93,OFFSET($B93,1-AS$19,0):$B93,0))-AS$19,1-AS$19)),0):R93,OFFSET(AS$39,AS$19-1,0):OFFSET(AS$39,IF(ROW(R93)-AS$19&lt;1, 1-ROW(R93)+AS$19,IF(OR(OFFSET($A93,1-AS$19,0) &lt;&gt;$A93,OFFSET($B93,1-AS$19,0) &lt;&gt; $B93), MAX(MATCH($A93,OFFSET($A93,1-AS$19,0):$A93,0),MATCH($B93,OFFSET($B93,1-AS$19,0):$B93,0))-1,0)),0)),0)</f>
        <v>0</v>
      </c>
      <c r="AT93" s="22">
        <f ca="1">IFERROR(SUMPRODUCT(OFFSET(S93,IF(ROW(S93)-AT$19&lt;1,2-ROW(S93), IF(OR(OFFSET($B93,1-AT$19,0) &lt;&gt; $B93,OFFSET($A93,1-AT$19,0) &lt;&gt; $A93), MAX(MATCH($A93,OFFSET($A93,1-AT$19,0):$A93,0),MATCH($B93,OFFSET($B93,1-AT$19,0):$B93,0))-AT$19,1-AT$19)),0):S93,OFFSET(AT$39,AT$19-1,0):OFFSET(AT$39,IF(ROW(S93)-AT$19&lt;1, 1-ROW(S93)+AT$19,IF(OR(OFFSET($A93,1-AT$19,0) &lt;&gt;$A93,OFFSET($B93,1-AT$19,0) &lt;&gt; $B93), MAX(MATCH($A93,OFFSET($A93,1-AT$19,0):$A93,0),MATCH($B93,OFFSET($B93,1-AT$19,0):$B93,0))-1,0)),0)),0)</f>
        <v>0</v>
      </c>
      <c r="AU93" s="22">
        <f ca="1">IFERROR(SUMPRODUCT(OFFSET(T93,IF(ROW(T93)-AU$19&lt;1,2-ROW(T93), IF(OR(OFFSET($B93,1-AU$19,0) &lt;&gt; $B93,OFFSET($A93,1-AU$19,0) &lt;&gt; $A93), MAX(MATCH($A93,OFFSET($A93,1-AU$19,0):$A93,0),MATCH($B93,OFFSET($B93,1-AU$19,0):$B93,0))-AU$19,1-AU$19)),0):T93,OFFSET(AU$39,AU$19-1,0):OFFSET(AU$39,IF(ROW(T93)-AU$19&lt;1, 1-ROW(T93)+AU$19,IF(OR(OFFSET($A93,1-AU$19,0) &lt;&gt;$A93,OFFSET($B93,1-AU$19,0) &lt;&gt; $B93), MAX(MATCH($A93,OFFSET($A93,1-AU$19,0):$A93,0),MATCH($B93,OFFSET($B93,1-AU$19,0):$B93,0))-1,0)),0)),0)</f>
        <v>0</v>
      </c>
      <c r="AV93" s="22">
        <f ca="1">IFERROR(SUMPRODUCT(OFFSET(U93,IF(ROW(U93)-AV$19&lt;1,2-ROW(U93), IF(OR(OFFSET($B93,1-AV$19,0) &lt;&gt; $B93,OFFSET($A93,1-AV$19,0) &lt;&gt; $A93), MAX(MATCH($A93,OFFSET($A93,1-AV$19,0):$A93,0),MATCH($B93,OFFSET($B93,1-AV$19,0):$B93,0))-AV$19,1-AV$19)),0):U93,OFFSET(AV$39,AV$19-1,0):OFFSET(AV$39,IF(ROW(U93)-AV$19&lt;1, 1-ROW(U93)+AV$19,IF(OR(OFFSET($A93,1-AV$19,0) &lt;&gt;$A93,OFFSET($B93,1-AV$19,0) &lt;&gt; $B93), MAX(MATCH($A93,OFFSET($A93,1-AV$19,0):$A93,0),MATCH($B93,OFFSET($B93,1-AV$19,0):$B93,0))-1,0)),0)),0)</f>
        <v>0</v>
      </c>
      <c r="AW93" s="22">
        <f ca="1">IFERROR(SUMPRODUCT(OFFSET(V93,IF(ROW(V93)-AW$19&lt;1,2-ROW(V93), IF(OR(OFFSET($B93,1-AW$19,0) &lt;&gt; $B93,OFFSET($A93,1-AW$19,0) &lt;&gt; $A93), MAX(MATCH($A93,OFFSET($A93,1-AW$19,0):$A93,0),MATCH($B93,OFFSET($B93,1-AW$19,0):$B93,0))-AW$19,1-AW$19)),0):V93,OFFSET(AW$39,AW$19-1,0):OFFSET(AW$39,IF(ROW(V93)-AW$19&lt;1, 1-ROW(V93)+AW$19,IF(OR(OFFSET($A93,1-AW$19,0) &lt;&gt;$A93,OFFSET($B93,1-AW$19,0) &lt;&gt; $B93), MAX(MATCH($A93,OFFSET($A93,1-AW$19,0):$A93,0),MATCH($B93,OFFSET($B93,1-AW$19,0):$B93,0))-1,0)),0)),0)</f>
        <v>0</v>
      </c>
      <c r="AX93" s="22">
        <f ca="1">IFERROR(SUMPRODUCT(OFFSET(W93,IF(ROW(W93)-AX$19&lt;1,2-ROW(W93), IF(OR(OFFSET($B93,1-AX$19,0) &lt;&gt; $B93,OFFSET($A93,1-AX$19,0) &lt;&gt; $A93), MAX(MATCH($A93,OFFSET($A93,1-AX$19,0):$A93,0),MATCH($B93,OFFSET($B93,1-AX$19,0):$B93,0))-AX$19,1-AX$19)),0):W93,OFFSET(AX$39,AX$19-1,0):OFFSET(AX$39,IF(ROW(W93)-AX$19&lt;1, 1-ROW(W93)+AX$19,IF(OR(OFFSET($A93,1-AX$19,0) &lt;&gt;$A93,OFFSET($B93,1-AX$19,0) &lt;&gt; $B93), MAX(MATCH($A93,OFFSET($A93,1-AX$19,0):$A93,0),MATCH($B93,OFFSET($B93,1-AX$19,0):$B93,0))-1,0)),0)),0)</f>
        <v>0</v>
      </c>
      <c r="AY93" s="22">
        <f ca="1">IFERROR(SUMPRODUCT(OFFSET(X93,IF(ROW(X93)-AY$19&lt;1,2-ROW(X93), IF(OR(OFFSET($B93,1-AY$19,0) &lt;&gt; $B93,OFFSET($A93,1-AY$19,0) &lt;&gt; $A93), MAX(MATCH($A93,OFFSET($A93,1-AY$19,0):$A93,0),MATCH($B93,OFFSET($B93,1-AY$19,0):$B93,0))-AY$19,1-AY$19)),0):X93,OFFSET(AY$39,AY$19-1,0):OFFSET(AY$39,IF(ROW(X93)-AY$19&lt;1, 1-ROW(X93)+AY$19,IF(OR(OFFSET($A93,1-AY$19,0) &lt;&gt;$A93,OFFSET($B93,1-AY$19,0) &lt;&gt; $B93), MAX(MATCH($A93,OFFSET($A93,1-AY$19,0):$A93,0),MATCH($B93,OFFSET($B93,1-AY$19,0):$B93,0))-1,0)),0)),0)</f>
        <v>0</v>
      </c>
      <c r="AZ93" s="22">
        <f ca="1">IFERROR(SUMPRODUCT(OFFSET(Y93,IF(ROW(Y93)-AZ$19&lt;1,2-ROW(Y93), IF(OR(OFFSET($B93,1-AZ$19,0) &lt;&gt; $B93,OFFSET($A93,1-AZ$19,0) &lt;&gt; $A93), MAX(MATCH($A93,OFFSET($A93,1-AZ$19,0):$A93,0),MATCH($B93,OFFSET($B93,1-AZ$19,0):$B93,0))-AZ$19,1-AZ$19)),0):Y93,OFFSET(AZ$39,AZ$19-1,0):OFFSET(AZ$39,IF(ROW(Y93)-AZ$19&lt;1, 1-ROW(Y93)+AZ$19,IF(OR(OFFSET($A93,1-AZ$19,0) &lt;&gt;$A93,OFFSET($B93,1-AZ$19,0) &lt;&gt; $B93), MAX(MATCH($A93,OFFSET($A93,1-AZ$19,0):$A93,0),MATCH($B93,OFFSET($B93,1-AZ$19,0):$B93,0))-1,0)),0)),0)</f>
        <v>0</v>
      </c>
      <c r="BA93" s="22">
        <f ca="1">IFERROR(SUMPRODUCT(OFFSET(Z93,IF(ROW(Z93)-BA$19&lt;1,2-ROW(Z93), IF(OR(OFFSET($B93,1-BA$19,0) &lt;&gt; $B93,OFFSET($A93,1-BA$19,0) &lt;&gt; $A93), MAX(MATCH($A93,OFFSET($A93,1-BA$19,0):$A93,0),MATCH($B93,OFFSET($B93,1-BA$19,0):$B93,0))-BA$19,1-BA$19)),0):Z93,OFFSET(BA$39,BA$19-1,0):OFFSET(BA$39,IF(ROW(Z93)-BA$19&lt;1, 1-ROW(Z93)+BA$19,IF(OR(OFFSET($A93,1-BA$19,0) &lt;&gt;$A93,OFFSET($B93,1-BA$19,0) &lt;&gt; $B93), MAX(MATCH($A93,OFFSET($A93,1-BA$19,0):$A93,0),MATCH($B93,OFFSET($B93,1-BA$19,0):$B93,0))-1,0)),0)),0)</f>
        <v>0</v>
      </c>
      <c r="BD93">
        <f t="shared" ca="1" si="23"/>
        <v>0</v>
      </c>
      <c r="BE93">
        <f t="shared" ca="1" si="24"/>
        <v>0</v>
      </c>
      <c r="BF93">
        <f t="shared" ca="1" si="25"/>
        <v>0</v>
      </c>
      <c r="BG93">
        <f t="shared" ca="1" si="26"/>
        <v>0</v>
      </c>
      <c r="BH93">
        <f t="shared" ca="1" si="27"/>
        <v>0</v>
      </c>
      <c r="BI93">
        <f t="shared" ca="1" si="28"/>
        <v>0</v>
      </c>
      <c r="BJ93">
        <f t="shared" ca="1" si="29"/>
        <v>0</v>
      </c>
      <c r="BK93">
        <f t="shared" ca="1" si="30"/>
        <v>0</v>
      </c>
      <c r="BL93">
        <f t="shared" ca="1" si="31"/>
        <v>0</v>
      </c>
      <c r="BM93">
        <f t="shared" ca="1" si="32"/>
        <v>0</v>
      </c>
      <c r="BN93">
        <f t="shared" ca="1" si="33"/>
        <v>0</v>
      </c>
      <c r="BO93" t="e">
        <f>#REF!*#REF!</f>
        <v>#REF!</v>
      </c>
      <c r="BP93" t="e">
        <f>#REF!*#REF!</f>
        <v>#REF!</v>
      </c>
      <c r="BQ93" t="e">
        <f>#REF!*#REF!</f>
        <v>#REF!</v>
      </c>
      <c r="BR93" t="e">
        <f>#REF!*#REF!</f>
        <v>#REF!</v>
      </c>
      <c r="BS93" t="e">
        <f>#REF!*#REF!</f>
        <v>#REF!</v>
      </c>
      <c r="BT93" t="e">
        <f>#REF!*#REF!</f>
        <v>#REF!</v>
      </c>
      <c r="BU93" t="e">
        <f>#REF!*#REF!</f>
        <v>#REF!</v>
      </c>
      <c r="BV93" t="e">
        <f>#REF!*#REF!</f>
        <v>#REF!</v>
      </c>
      <c r="BW93" t="e">
        <f>#REF!*#REF!</f>
        <v>#REF!</v>
      </c>
      <c r="BX93" t="e">
        <f>#REF!*#REF!</f>
        <v>#REF!</v>
      </c>
      <c r="BY93" t="e">
        <f>#REF!*#REF!</f>
        <v>#REF!</v>
      </c>
      <c r="BZ93" t="e">
        <f>#REF!*#REF!</f>
        <v>#REF!</v>
      </c>
      <c r="CA93" t="e">
        <f>#REF!*#REF!</f>
        <v>#REF!</v>
      </c>
      <c r="CB93" t="e">
        <f>#REF!*#REF!</f>
        <v>#REF!</v>
      </c>
      <c r="CC93" t="e">
        <f>#REF!*#REF!</f>
        <v>#REF!</v>
      </c>
      <c r="CD93" t="e">
        <f>#REF!*#REF!</f>
        <v>#REF!</v>
      </c>
      <c r="CE93" t="e">
        <f>#REF!*#REF!</f>
        <v>#REF!</v>
      </c>
      <c r="CF93" t="e">
        <f>#REF!*#REF!</f>
        <v>#REF!</v>
      </c>
      <c r="CG93" t="e">
        <f>#REF!*#REF!</f>
        <v>#REF!</v>
      </c>
      <c r="CH93" t="e">
        <f>#REF!*#REF!</f>
        <v>#REF!</v>
      </c>
      <c r="CI93" t="e">
        <f>#REF!*#REF!</f>
        <v>#REF!</v>
      </c>
      <c r="CJ93" t="e">
        <f>#REF!*#REF!</f>
        <v>#REF!</v>
      </c>
      <c r="CK93" t="e">
        <f>#REF!*#REF!</f>
        <v>#REF!</v>
      </c>
      <c r="CL93" t="e">
        <f>#REF!*#REF!</f>
        <v>#REF!</v>
      </c>
      <c r="CM93" t="e">
        <f>#REF!*#REF!</f>
        <v>#REF!</v>
      </c>
      <c r="CN93" t="e">
        <f>#REF!*#REF!</f>
        <v>#REF!</v>
      </c>
      <c r="CO93" t="e">
        <f>#REF!*#REF!</f>
        <v>#REF!</v>
      </c>
      <c r="CP93" t="e">
        <f>#REF!*#REF!</f>
        <v>#REF!</v>
      </c>
      <c r="CQ93" t="e">
        <f>#REF!*#REF!</f>
        <v>#REF!</v>
      </c>
      <c r="CR93" t="e">
        <f>#REF!*#REF!</f>
        <v>#REF!</v>
      </c>
      <c r="CS93" t="e">
        <f>#REF!*#REF!</f>
        <v>#REF!</v>
      </c>
      <c r="CT93" t="e">
        <f>#REF!*#REF!</f>
        <v>#REF!</v>
      </c>
      <c r="CU93" t="e">
        <f>#REF!*#REF!</f>
        <v>#REF!</v>
      </c>
      <c r="CV93" t="e">
        <f>#REF!*#REF!</f>
        <v>#REF!</v>
      </c>
      <c r="CW93" t="e">
        <f>#REF!*#REF!</f>
        <v>#REF!</v>
      </c>
      <c r="CX93" t="e">
        <f>#REF!*#REF!</f>
        <v>#REF!</v>
      </c>
      <c r="CY93" t="e">
        <f>#REF!*#REF!</f>
        <v>#REF!</v>
      </c>
      <c r="CZ93" t="e">
        <f>#REF!*#REF!</f>
        <v>#REF!</v>
      </c>
      <c r="DA93" t="e">
        <f>#REF!*#REF!</f>
        <v>#REF!</v>
      </c>
      <c r="DB93" t="e">
        <f>#REF!*#REF!</f>
        <v>#REF!</v>
      </c>
      <c r="DC93" t="e">
        <f>#REF!*#REF!</f>
        <v>#REF!</v>
      </c>
      <c r="DD93" t="e">
        <f>#REF!*#REF!</f>
        <v>#REF!</v>
      </c>
    </row>
    <row r="94" spans="1:108" x14ac:dyDescent="0.25">
      <c r="A94" s="60" t="s">
        <v>113</v>
      </c>
      <c r="B94" s="60" t="s">
        <v>113</v>
      </c>
      <c r="C94" s="58">
        <v>44137</v>
      </c>
      <c r="D94" s="57">
        <v>4.189057</v>
      </c>
      <c r="E94" s="57">
        <v>0</v>
      </c>
      <c r="F94" s="57">
        <v>44.256396000000002</v>
      </c>
      <c r="G94" s="57">
        <v>0</v>
      </c>
      <c r="H94" s="57">
        <v>0.67316799999999999</v>
      </c>
      <c r="I94" s="57">
        <v>0</v>
      </c>
      <c r="AE94" s="22">
        <f ca="1">IFERROR(SUMPRODUCT(OFFSET(D94,IF(ROW(D94)-AE$19&lt;1,2-ROW(D94), IF(OR(OFFSET($B94,1-AE$19,0) &lt;&gt; $B94,OFFSET($A94,1-AE$19,0) &lt;&gt; $A94), MAX(MATCH($A94,OFFSET($A94,1-AE$19,0):$A94,0),MATCH($B94,OFFSET($B94,1-AE$19,0):$B94,0))-AE$19,1-AE$19)),0):D94,OFFSET(AE$39,AE$19-1,0):OFFSET(AE$39,IF(ROW(D94)-AE$19&lt;1, 1-ROW(D94)+AE$19,IF(OR(OFFSET($A94,1-AE$19,0) &lt;&gt;$A94,OFFSET($B94,1-AE$19,0) &lt;&gt; $B94), MAX(MATCH($A94,OFFSET($A94,1-AE$19,0):$A94,0),MATCH($B94,OFFSET($B94,1-AE$19,0):$B94,0))-1,0)),0)),0)</f>
        <v>2.7263314699214227</v>
      </c>
      <c r="AF94" s="22">
        <f ca="1">IFERROR(SUMPRODUCT(OFFSET(E94,IF(ROW(E94)-AF$19&lt;1,2-ROW(E94), IF(OR(OFFSET($B94,1-AF$19,0) &lt;&gt; $B94,OFFSET($A94,1-AF$19,0) &lt;&gt; $A94), MAX(MATCH($A94,OFFSET($A94,1-AF$19,0):$A94,0),MATCH($B94,OFFSET($B94,1-AF$19,0):$B94,0))-AF$19,1-AF$19)),0):E94,OFFSET(AF$39,AF$19-1,0):OFFSET(AF$39,IF(ROW(E94)-AF$19&lt;1, 1-ROW(E94)+AF$19,IF(OR(OFFSET($A94,1-AF$19,0) &lt;&gt;$A94,OFFSET($B94,1-AF$19,0) &lt;&gt; $B94), MAX(MATCH($A94,OFFSET($A94,1-AF$19,0):$A94,0),MATCH($B94,OFFSET($B94,1-AF$19,0):$B94,0))-1,0)),0)),0)</f>
        <v>0</v>
      </c>
      <c r="AG94" s="22">
        <f ca="1">IFERROR(SUMPRODUCT(OFFSET(F94,IF(ROW(F94)-AG$19&lt;1,2-ROW(F94), IF(OR(OFFSET($B94,1-AG$19,0) &lt;&gt; $B94,OFFSET($A94,1-AG$19,0) &lt;&gt; $A94), MAX(MATCH($A94,OFFSET($A94,1-AG$19,0):$A94,0),MATCH($B94,OFFSET($B94,1-AG$19,0):$B94,0))-AG$19,1-AG$19)),0):F94,OFFSET(AG$39,AG$19-1,0):OFFSET(AG$39,IF(ROW(F94)-AG$19&lt;1, 1-ROW(F94)+AG$19,IF(OR(OFFSET($A94,1-AG$19,0) &lt;&gt;$A94,OFFSET($B94,1-AG$19,0) &lt;&gt; $B94), MAX(MATCH($A94,OFFSET($A94,1-AG$19,0):$A94,0),MATCH($B94,OFFSET($B94,1-AG$19,0):$B94,0))-1,0)),0)),0)</f>
        <v>44.594938626762413</v>
      </c>
      <c r="AH94" s="22">
        <f ca="1">IFERROR(SUMPRODUCT(OFFSET(G94,IF(ROW(G94)-AH$19&lt;1,2-ROW(G94), IF(OR(OFFSET($B94,1-AH$19,0) &lt;&gt; $B94,OFFSET($A94,1-AH$19,0) &lt;&gt; $A94), MAX(MATCH($A94,OFFSET($A94,1-AH$19,0):$A94,0),MATCH($B94,OFFSET($B94,1-AH$19,0):$B94,0))-AH$19,1-AH$19)),0):G94,OFFSET(AH$39,AH$19-1,0):OFFSET(AH$39,IF(ROW(G94)-AH$19&lt;1, 1-ROW(G94)+AH$19,IF(OR(OFFSET($A94,1-AH$19,0) &lt;&gt;$A94,OFFSET($B94,1-AH$19,0) &lt;&gt; $B94), MAX(MATCH($A94,OFFSET($A94,1-AH$19,0):$A94,0),MATCH($B94,OFFSET($B94,1-AH$19,0):$B94,0))-1,0)),0)),0)</f>
        <v>0</v>
      </c>
      <c r="AI94" s="22">
        <f ca="1">IFERROR(SUMPRODUCT(OFFSET(H94,IF(ROW(H94)-AI$19&lt;1,2-ROW(H94), IF(OR(OFFSET($B94,1-AI$19,0) &lt;&gt; $B94,OFFSET($A94,1-AI$19,0) &lt;&gt; $A94), MAX(MATCH($A94,OFFSET($A94,1-AI$19,0):$A94,0),MATCH($B94,OFFSET($B94,1-AI$19,0):$B94,0))-AI$19,1-AI$19)),0):H94,OFFSET(AI$39,AI$19-1,0):OFFSET(AI$39,IF(ROW(H94)-AI$19&lt;1, 1-ROW(H94)+AI$19,IF(OR(OFFSET($A94,1-AI$19,0) &lt;&gt;$A94,OFFSET($B94,1-AI$19,0) &lt;&gt; $B94), MAX(MATCH($A94,OFFSET($A94,1-AI$19,0):$A94,0),MATCH($B94,OFFSET($B94,1-AI$19,0):$B94,0))-1,0)),0)),0)</f>
        <v>0.99484066201280097</v>
      </c>
      <c r="AJ94" s="22">
        <f ca="1">IFERROR(SUMPRODUCT(OFFSET(I94,IF(ROW(I94)-AJ$19&lt;1,2-ROW(I94), IF(OR(OFFSET($B94,1-AJ$19,0) &lt;&gt; $B94,OFFSET($A94,1-AJ$19,0) &lt;&gt; $A94), MAX(MATCH($A94,OFFSET($A94,1-AJ$19,0):$A94,0),MATCH($B94,OFFSET($B94,1-AJ$19,0):$B94,0))-AJ$19,1-AJ$19)),0):I94,OFFSET(AJ$39,AJ$19-1,0):OFFSET(AJ$39,IF(ROW(I94)-AJ$19&lt;1, 1-ROW(I94)+AJ$19,IF(OR(OFFSET($A94,1-AJ$19,0) &lt;&gt;$A94,OFFSET($B94,1-AJ$19,0) &lt;&gt; $B94), MAX(MATCH($A94,OFFSET($A94,1-AJ$19,0):$A94,0),MATCH($B94,OFFSET($B94,1-AJ$19,0):$B94,0))-1,0)),0)),0)</f>
        <v>0</v>
      </c>
      <c r="AK94" s="22">
        <f ca="1">IFERROR(SUMPRODUCT(OFFSET(J94,IF(ROW(J94)-AK$19&lt;1,2-ROW(J94), IF(OR(OFFSET($B94,1-AK$19,0) &lt;&gt; $B94,OFFSET($A94,1-AK$19,0) &lt;&gt; $A94), MAX(MATCH($A94,OFFSET($A94,1-AK$19,0):$A94,0),MATCH($B94,OFFSET($B94,1-AK$19,0):$B94,0))-AK$19,1-AK$19)),0):J94,OFFSET(AK$39,AK$19-1,0):OFFSET(AK$39,IF(ROW(J94)-AK$19&lt;1, 1-ROW(J94)+AK$19,IF(OR(OFFSET($A94,1-AK$19,0) &lt;&gt;$A94,OFFSET($B94,1-AK$19,0) &lt;&gt; $B94), MAX(MATCH($A94,OFFSET($A94,1-AK$19,0):$A94,0),MATCH($B94,OFFSET($B94,1-AK$19,0):$B94,0))-1,0)),0)),0)</f>
        <v>0</v>
      </c>
      <c r="AL94" s="22">
        <f ca="1">IFERROR(SUMPRODUCT(OFFSET(K94,IF(ROW(K94)-AL$19&lt;1,2-ROW(K94), IF(OR(OFFSET($B94,1-AL$19,0) &lt;&gt; $B94,OFFSET($A94,1-AL$19,0) &lt;&gt; $A94), MAX(MATCH($A94,OFFSET($A94,1-AL$19,0):$A94,0),MATCH($B94,OFFSET($B94,1-AL$19,0):$B94,0))-AL$19,1-AL$19)),0):K94,OFFSET(AL$39,AL$19-1,0):OFFSET(AL$39,IF(ROW(K94)-AL$19&lt;1, 1-ROW(K94)+AL$19,IF(OR(OFFSET($A94,1-AL$19,0) &lt;&gt;$A94,OFFSET($B94,1-AL$19,0) &lt;&gt; $B94), MAX(MATCH($A94,OFFSET($A94,1-AL$19,0):$A94,0),MATCH($B94,OFFSET($B94,1-AL$19,0):$B94,0))-1,0)),0)),0)</f>
        <v>0</v>
      </c>
      <c r="AM94" s="22">
        <f ca="1">IFERROR(SUMPRODUCT(OFFSET(L94,IF(ROW(L94)-AM$19&lt;1,2-ROW(L94), IF(OR(OFFSET($B94,1-AM$19,0) &lt;&gt; $B94,OFFSET($A94,1-AM$19,0) &lt;&gt; $A94), MAX(MATCH($A94,OFFSET($A94,1-AM$19,0):$A94,0),MATCH($B94,OFFSET($B94,1-AM$19,0):$B94,0))-AM$19,1-AM$19)),0):L94,OFFSET(AM$39,AM$19-1,0):OFFSET(AM$39,IF(ROW(L94)-AM$19&lt;1, 1-ROW(L94)+AM$19,IF(OR(OFFSET($A94,1-AM$19,0) &lt;&gt;$A94,OFFSET($B94,1-AM$19,0) &lt;&gt; $B94), MAX(MATCH($A94,OFFSET($A94,1-AM$19,0):$A94,0),MATCH($B94,OFFSET($B94,1-AM$19,0):$B94,0))-1,0)),0)),0)</f>
        <v>0</v>
      </c>
      <c r="AN94" s="22">
        <f ca="1">IFERROR(SUMPRODUCT(OFFSET(M94,IF(ROW(M94)-AN$19&lt;1,2-ROW(M94), IF(OR(OFFSET($B94,1-AN$19,0) &lt;&gt; $B94,OFFSET($A94,1-AN$19,0) &lt;&gt; $A94), MAX(MATCH($A94,OFFSET($A94,1-AN$19,0):$A94,0),MATCH($B94,OFFSET($B94,1-AN$19,0):$B94,0))-AN$19,1-AN$19)),0):M94,OFFSET(AN$39,AN$19-1,0):OFFSET(AN$39,IF(ROW(M94)-AN$19&lt;1, 1-ROW(M94)+AN$19,IF(OR(OFFSET($A94,1-AN$19,0) &lt;&gt;$A94,OFFSET($B94,1-AN$19,0) &lt;&gt; $B94), MAX(MATCH($A94,OFFSET($A94,1-AN$19,0):$A94,0),MATCH($B94,OFFSET($B94,1-AN$19,0):$B94,0))-1,0)),0)),0)</f>
        <v>0</v>
      </c>
      <c r="AO94" s="22">
        <f ca="1">IFERROR(SUMPRODUCT(OFFSET(N94,IF(ROW(N94)-AO$19&lt;1,2-ROW(N94), IF(OR(OFFSET($B94,1-AO$19,0) &lt;&gt; $B94,OFFSET($A94,1-AO$19,0) &lt;&gt; $A94), MAX(MATCH($A94,OFFSET($A94,1-AO$19,0):$A94,0),MATCH($B94,OFFSET($B94,1-AO$19,0):$B94,0))-AO$19,1-AO$19)),0):N94,OFFSET(AO$39,AO$19-1,0):OFFSET(AO$39,IF(ROW(N94)-AO$19&lt;1, 1-ROW(N94)+AO$19,IF(OR(OFFSET($A94,1-AO$19,0) &lt;&gt;$A94,OFFSET($B94,1-AO$19,0) &lt;&gt; $B94), MAX(MATCH($A94,OFFSET($A94,1-AO$19,0):$A94,0),MATCH($B94,OFFSET($B94,1-AO$19,0):$B94,0))-1,0)),0)),0)</f>
        <v>0</v>
      </c>
      <c r="AP94" s="22">
        <f ca="1">IFERROR(SUMPRODUCT(OFFSET(O94,IF(ROW(O94)-AP$19&lt;1,2-ROW(O94), IF(OR(OFFSET($B94,1-AP$19,0) &lt;&gt; $B94,OFFSET($A94,1-AP$19,0) &lt;&gt; $A94), MAX(MATCH($A94,OFFSET($A94,1-AP$19,0):$A94,0),MATCH($B94,OFFSET($B94,1-AP$19,0):$B94,0))-AP$19,1-AP$19)),0):O94,OFFSET(AP$39,AP$19-1,0):OFFSET(AP$39,IF(ROW(O94)-AP$19&lt;1, 1-ROW(O94)+AP$19,IF(OR(OFFSET($A94,1-AP$19,0) &lt;&gt;$A94,OFFSET($B94,1-AP$19,0) &lt;&gt; $B94), MAX(MATCH($A94,OFFSET($A94,1-AP$19,0):$A94,0),MATCH($B94,OFFSET($B94,1-AP$19,0):$B94,0))-1,0)),0)),0)</f>
        <v>0</v>
      </c>
      <c r="AQ94" s="22">
        <f ca="1">IFERROR(SUMPRODUCT(OFFSET(P94,IF(ROW(P94)-AQ$19&lt;1,2-ROW(P94), IF(OR(OFFSET($B94,1-AQ$19,0) &lt;&gt; $B94,OFFSET($A94,1-AQ$19,0) &lt;&gt; $A94), MAX(MATCH($A94,OFFSET($A94,1-AQ$19,0):$A94,0),MATCH($B94,OFFSET($B94,1-AQ$19,0):$B94,0))-AQ$19,1-AQ$19)),0):P94,OFFSET(AQ$39,AQ$19-1,0):OFFSET(AQ$39,IF(ROW(P94)-AQ$19&lt;1, 1-ROW(P94)+AQ$19,IF(OR(OFFSET($A94,1-AQ$19,0) &lt;&gt;$A94,OFFSET($B94,1-AQ$19,0) &lt;&gt; $B94), MAX(MATCH($A94,OFFSET($A94,1-AQ$19,0):$A94,0),MATCH($B94,OFFSET($B94,1-AQ$19,0):$B94,0))-1,0)),0)),0)</f>
        <v>0</v>
      </c>
      <c r="AR94" s="22">
        <f ca="1">IFERROR(SUMPRODUCT(OFFSET(Q94,IF(ROW(Q94)-AR$19&lt;1,2-ROW(Q94), IF(OR(OFFSET($B94,1-AR$19,0) &lt;&gt; $B94,OFFSET($A94,1-AR$19,0) &lt;&gt; $A94), MAX(MATCH($A94,OFFSET($A94,1-AR$19,0):$A94,0),MATCH($B94,OFFSET($B94,1-AR$19,0):$B94,0))-AR$19,1-AR$19)),0):Q94,OFFSET(AR$39,AR$19-1,0):OFFSET(AR$39,IF(ROW(Q94)-AR$19&lt;1, 1-ROW(Q94)+AR$19,IF(OR(OFFSET($A94,1-AR$19,0) &lt;&gt;$A94,OFFSET($B94,1-AR$19,0) &lt;&gt; $B94), MAX(MATCH($A94,OFFSET($A94,1-AR$19,0):$A94,0),MATCH($B94,OFFSET($B94,1-AR$19,0):$B94,0))-1,0)),0)),0)</f>
        <v>0</v>
      </c>
      <c r="AS94" s="22">
        <f ca="1">IFERROR(SUMPRODUCT(OFFSET(R94,IF(ROW(R94)-AS$19&lt;1,2-ROW(R94), IF(OR(OFFSET($B94,1-AS$19,0) &lt;&gt; $B94,OFFSET($A94,1-AS$19,0) &lt;&gt; $A94), MAX(MATCH($A94,OFFSET($A94,1-AS$19,0):$A94,0),MATCH($B94,OFFSET($B94,1-AS$19,0):$B94,0))-AS$19,1-AS$19)),0):R94,OFFSET(AS$39,AS$19-1,0):OFFSET(AS$39,IF(ROW(R94)-AS$19&lt;1, 1-ROW(R94)+AS$19,IF(OR(OFFSET($A94,1-AS$19,0) &lt;&gt;$A94,OFFSET($B94,1-AS$19,0) &lt;&gt; $B94), MAX(MATCH($A94,OFFSET($A94,1-AS$19,0):$A94,0),MATCH($B94,OFFSET($B94,1-AS$19,0):$B94,0))-1,0)),0)),0)</f>
        <v>0</v>
      </c>
      <c r="AT94" s="22">
        <f ca="1">IFERROR(SUMPRODUCT(OFFSET(S94,IF(ROW(S94)-AT$19&lt;1,2-ROW(S94), IF(OR(OFFSET($B94,1-AT$19,0) &lt;&gt; $B94,OFFSET($A94,1-AT$19,0) &lt;&gt; $A94), MAX(MATCH($A94,OFFSET($A94,1-AT$19,0):$A94,0),MATCH($B94,OFFSET($B94,1-AT$19,0):$B94,0))-AT$19,1-AT$19)),0):S94,OFFSET(AT$39,AT$19-1,0):OFFSET(AT$39,IF(ROW(S94)-AT$19&lt;1, 1-ROW(S94)+AT$19,IF(OR(OFFSET($A94,1-AT$19,0) &lt;&gt;$A94,OFFSET($B94,1-AT$19,0) &lt;&gt; $B94), MAX(MATCH($A94,OFFSET($A94,1-AT$19,0):$A94,0),MATCH($B94,OFFSET($B94,1-AT$19,0):$B94,0))-1,0)),0)),0)</f>
        <v>0</v>
      </c>
      <c r="AU94" s="22">
        <f ca="1">IFERROR(SUMPRODUCT(OFFSET(T94,IF(ROW(T94)-AU$19&lt;1,2-ROW(T94), IF(OR(OFFSET($B94,1-AU$19,0) &lt;&gt; $B94,OFFSET($A94,1-AU$19,0) &lt;&gt; $A94), MAX(MATCH($A94,OFFSET($A94,1-AU$19,0):$A94,0),MATCH($B94,OFFSET($B94,1-AU$19,0):$B94,0))-AU$19,1-AU$19)),0):T94,OFFSET(AU$39,AU$19-1,0):OFFSET(AU$39,IF(ROW(T94)-AU$19&lt;1, 1-ROW(T94)+AU$19,IF(OR(OFFSET($A94,1-AU$19,0) &lt;&gt;$A94,OFFSET($B94,1-AU$19,0) &lt;&gt; $B94), MAX(MATCH($A94,OFFSET($A94,1-AU$19,0):$A94,0),MATCH($B94,OFFSET($B94,1-AU$19,0):$B94,0))-1,0)),0)),0)</f>
        <v>0</v>
      </c>
      <c r="AV94" s="22">
        <f ca="1">IFERROR(SUMPRODUCT(OFFSET(U94,IF(ROW(U94)-AV$19&lt;1,2-ROW(U94), IF(OR(OFFSET($B94,1-AV$19,0) &lt;&gt; $B94,OFFSET($A94,1-AV$19,0) &lt;&gt; $A94), MAX(MATCH($A94,OFFSET($A94,1-AV$19,0):$A94,0),MATCH($B94,OFFSET($B94,1-AV$19,0):$B94,0))-AV$19,1-AV$19)),0):U94,OFFSET(AV$39,AV$19-1,0):OFFSET(AV$39,IF(ROW(U94)-AV$19&lt;1, 1-ROW(U94)+AV$19,IF(OR(OFFSET($A94,1-AV$19,0) &lt;&gt;$A94,OFFSET($B94,1-AV$19,0) &lt;&gt; $B94), MAX(MATCH($A94,OFFSET($A94,1-AV$19,0):$A94,0),MATCH($B94,OFFSET($B94,1-AV$19,0):$B94,0))-1,0)),0)),0)</f>
        <v>0</v>
      </c>
      <c r="AW94" s="22">
        <f ca="1">IFERROR(SUMPRODUCT(OFFSET(V94,IF(ROW(V94)-AW$19&lt;1,2-ROW(V94), IF(OR(OFFSET($B94,1-AW$19,0) &lt;&gt; $B94,OFFSET($A94,1-AW$19,0) &lt;&gt; $A94), MAX(MATCH($A94,OFFSET($A94,1-AW$19,0):$A94,0),MATCH($B94,OFFSET($B94,1-AW$19,0):$B94,0))-AW$19,1-AW$19)),0):V94,OFFSET(AW$39,AW$19-1,0):OFFSET(AW$39,IF(ROW(V94)-AW$19&lt;1, 1-ROW(V94)+AW$19,IF(OR(OFFSET($A94,1-AW$19,0) &lt;&gt;$A94,OFFSET($B94,1-AW$19,0) &lt;&gt; $B94), MAX(MATCH($A94,OFFSET($A94,1-AW$19,0):$A94,0),MATCH($B94,OFFSET($B94,1-AW$19,0):$B94,0))-1,0)),0)),0)</f>
        <v>0</v>
      </c>
      <c r="AX94" s="22">
        <f ca="1">IFERROR(SUMPRODUCT(OFFSET(W94,IF(ROW(W94)-AX$19&lt;1,2-ROW(W94), IF(OR(OFFSET($B94,1-AX$19,0) &lt;&gt; $B94,OFFSET($A94,1-AX$19,0) &lt;&gt; $A94), MAX(MATCH($A94,OFFSET($A94,1-AX$19,0):$A94,0),MATCH($B94,OFFSET($B94,1-AX$19,0):$B94,0))-AX$19,1-AX$19)),0):W94,OFFSET(AX$39,AX$19-1,0):OFFSET(AX$39,IF(ROW(W94)-AX$19&lt;1, 1-ROW(W94)+AX$19,IF(OR(OFFSET($A94,1-AX$19,0) &lt;&gt;$A94,OFFSET($B94,1-AX$19,0) &lt;&gt; $B94), MAX(MATCH($A94,OFFSET($A94,1-AX$19,0):$A94,0),MATCH($B94,OFFSET($B94,1-AX$19,0):$B94,0))-1,0)),0)),0)</f>
        <v>0</v>
      </c>
      <c r="AY94" s="22">
        <f ca="1">IFERROR(SUMPRODUCT(OFFSET(X94,IF(ROW(X94)-AY$19&lt;1,2-ROW(X94), IF(OR(OFFSET($B94,1-AY$19,0) &lt;&gt; $B94,OFFSET($A94,1-AY$19,0) &lt;&gt; $A94), MAX(MATCH($A94,OFFSET($A94,1-AY$19,0):$A94,0),MATCH($B94,OFFSET($B94,1-AY$19,0):$B94,0))-AY$19,1-AY$19)),0):X94,OFFSET(AY$39,AY$19-1,0):OFFSET(AY$39,IF(ROW(X94)-AY$19&lt;1, 1-ROW(X94)+AY$19,IF(OR(OFFSET($A94,1-AY$19,0) &lt;&gt;$A94,OFFSET($B94,1-AY$19,0) &lt;&gt; $B94), MAX(MATCH($A94,OFFSET($A94,1-AY$19,0):$A94,0),MATCH($B94,OFFSET($B94,1-AY$19,0):$B94,0))-1,0)),0)),0)</f>
        <v>0</v>
      </c>
      <c r="AZ94" s="22">
        <f ca="1">IFERROR(SUMPRODUCT(OFFSET(Y94,IF(ROW(Y94)-AZ$19&lt;1,2-ROW(Y94), IF(OR(OFFSET($B94,1-AZ$19,0) &lt;&gt; $B94,OFFSET($A94,1-AZ$19,0) &lt;&gt; $A94), MAX(MATCH($A94,OFFSET($A94,1-AZ$19,0):$A94,0),MATCH($B94,OFFSET($B94,1-AZ$19,0):$B94,0))-AZ$19,1-AZ$19)),0):Y94,OFFSET(AZ$39,AZ$19-1,0):OFFSET(AZ$39,IF(ROW(Y94)-AZ$19&lt;1, 1-ROW(Y94)+AZ$19,IF(OR(OFFSET($A94,1-AZ$19,0) &lt;&gt;$A94,OFFSET($B94,1-AZ$19,0) &lt;&gt; $B94), MAX(MATCH($A94,OFFSET($A94,1-AZ$19,0):$A94,0),MATCH($B94,OFFSET($B94,1-AZ$19,0):$B94,0))-1,0)),0)),0)</f>
        <v>0</v>
      </c>
      <c r="BA94" s="22">
        <f ca="1">IFERROR(SUMPRODUCT(OFFSET(Z94,IF(ROW(Z94)-BA$19&lt;1,2-ROW(Z94), IF(OR(OFFSET($B94,1-BA$19,0) &lt;&gt; $B94,OFFSET($A94,1-BA$19,0) &lt;&gt; $A94), MAX(MATCH($A94,OFFSET($A94,1-BA$19,0):$A94,0),MATCH($B94,OFFSET($B94,1-BA$19,0):$B94,0))-BA$19,1-BA$19)),0):Z94,OFFSET(BA$39,BA$19-1,0):OFFSET(BA$39,IF(ROW(Z94)-BA$19&lt;1, 1-ROW(Z94)+BA$19,IF(OR(OFFSET($A94,1-BA$19,0) &lt;&gt;$A94,OFFSET($B94,1-BA$19,0) &lt;&gt; $B94), MAX(MATCH($A94,OFFSET($A94,1-BA$19,0):$A94,0),MATCH($B94,OFFSET($B94,1-BA$19,0):$B94,0))-1,0)),0)),0)</f>
        <v>0</v>
      </c>
      <c r="BD94">
        <f t="shared" ca="1" si="23"/>
        <v>0</v>
      </c>
      <c r="BE94">
        <f t="shared" ca="1" si="24"/>
        <v>0</v>
      </c>
      <c r="BF94">
        <f t="shared" ca="1" si="25"/>
        <v>0</v>
      </c>
      <c r="BG94">
        <f t="shared" ca="1" si="26"/>
        <v>0</v>
      </c>
      <c r="BH94">
        <f t="shared" ca="1" si="27"/>
        <v>0</v>
      </c>
      <c r="BI94">
        <f t="shared" ca="1" si="28"/>
        <v>0</v>
      </c>
      <c r="BJ94">
        <f t="shared" ca="1" si="29"/>
        <v>0</v>
      </c>
      <c r="BK94">
        <f t="shared" ca="1" si="30"/>
        <v>0</v>
      </c>
      <c r="BL94">
        <f t="shared" ca="1" si="31"/>
        <v>0</v>
      </c>
      <c r="BM94">
        <f t="shared" ca="1" si="32"/>
        <v>0</v>
      </c>
      <c r="BN94">
        <f t="shared" ca="1" si="33"/>
        <v>0</v>
      </c>
      <c r="BO94" t="e">
        <f>#REF!*#REF!</f>
        <v>#REF!</v>
      </c>
      <c r="BP94" t="e">
        <f>#REF!*#REF!</f>
        <v>#REF!</v>
      </c>
      <c r="BQ94" t="e">
        <f>#REF!*#REF!</f>
        <v>#REF!</v>
      </c>
      <c r="BR94" t="e">
        <f>#REF!*#REF!</f>
        <v>#REF!</v>
      </c>
      <c r="BS94" t="e">
        <f>#REF!*#REF!</f>
        <v>#REF!</v>
      </c>
      <c r="BT94" t="e">
        <f>#REF!*#REF!</f>
        <v>#REF!</v>
      </c>
      <c r="BU94" t="e">
        <f>#REF!*#REF!</f>
        <v>#REF!</v>
      </c>
      <c r="BV94" t="e">
        <f>#REF!*#REF!</f>
        <v>#REF!</v>
      </c>
      <c r="BW94" t="e">
        <f>#REF!*#REF!</f>
        <v>#REF!</v>
      </c>
      <c r="BX94" t="e">
        <f>#REF!*#REF!</f>
        <v>#REF!</v>
      </c>
      <c r="BY94" t="e">
        <f>#REF!*#REF!</f>
        <v>#REF!</v>
      </c>
      <c r="BZ94" t="e">
        <f>#REF!*#REF!</f>
        <v>#REF!</v>
      </c>
      <c r="CA94" t="e">
        <f>#REF!*#REF!</f>
        <v>#REF!</v>
      </c>
      <c r="CB94" t="e">
        <f>#REF!*#REF!</f>
        <v>#REF!</v>
      </c>
      <c r="CC94" t="e">
        <f>#REF!*#REF!</f>
        <v>#REF!</v>
      </c>
      <c r="CD94" t="e">
        <f>#REF!*#REF!</f>
        <v>#REF!</v>
      </c>
      <c r="CE94" t="e">
        <f>#REF!*#REF!</f>
        <v>#REF!</v>
      </c>
      <c r="CF94" t="e">
        <f>#REF!*#REF!</f>
        <v>#REF!</v>
      </c>
      <c r="CG94" t="e">
        <f>#REF!*#REF!</f>
        <v>#REF!</v>
      </c>
      <c r="CH94" t="e">
        <f>#REF!*#REF!</f>
        <v>#REF!</v>
      </c>
      <c r="CI94" t="e">
        <f>#REF!*#REF!</f>
        <v>#REF!</v>
      </c>
      <c r="CJ94" t="e">
        <f>#REF!*#REF!</f>
        <v>#REF!</v>
      </c>
      <c r="CK94" t="e">
        <f>#REF!*#REF!</f>
        <v>#REF!</v>
      </c>
      <c r="CL94" t="e">
        <f>#REF!*#REF!</f>
        <v>#REF!</v>
      </c>
      <c r="CM94" t="e">
        <f>#REF!*#REF!</f>
        <v>#REF!</v>
      </c>
      <c r="CN94" t="e">
        <f>#REF!*#REF!</f>
        <v>#REF!</v>
      </c>
      <c r="CO94" t="e">
        <f>#REF!*#REF!</f>
        <v>#REF!</v>
      </c>
      <c r="CP94" t="e">
        <f>#REF!*#REF!</f>
        <v>#REF!</v>
      </c>
      <c r="CQ94" t="e">
        <f>#REF!*#REF!</f>
        <v>#REF!</v>
      </c>
      <c r="CR94" t="e">
        <f>#REF!*#REF!</f>
        <v>#REF!</v>
      </c>
      <c r="CS94" t="e">
        <f>#REF!*#REF!</f>
        <v>#REF!</v>
      </c>
      <c r="CT94" t="e">
        <f>#REF!*#REF!</f>
        <v>#REF!</v>
      </c>
      <c r="CU94" t="e">
        <f>#REF!*#REF!</f>
        <v>#REF!</v>
      </c>
      <c r="CV94" t="e">
        <f>#REF!*#REF!</f>
        <v>#REF!</v>
      </c>
      <c r="CW94" t="e">
        <f>#REF!*#REF!</f>
        <v>#REF!</v>
      </c>
      <c r="CX94" t="e">
        <f>#REF!*#REF!</f>
        <v>#REF!</v>
      </c>
      <c r="CY94" t="e">
        <f>#REF!*#REF!</f>
        <v>#REF!</v>
      </c>
      <c r="CZ94" t="e">
        <f>#REF!*#REF!</f>
        <v>#REF!</v>
      </c>
      <c r="DA94" t="e">
        <f>#REF!*#REF!</f>
        <v>#REF!</v>
      </c>
      <c r="DB94" t="e">
        <f>#REF!*#REF!</f>
        <v>#REF!</v>
      </c>
      <c r="DC94" t="e">
        <f>#REF!*#REF!</f>
        <v>#REF!</v>
      </c>
      <c r="DD94" t="e">
        <f>#REF!*#REF!</f>
        <v>#REF!</v>
      </c>
    </row>
    <row r="95" spans="1:108" x14ac:dyDescent="0.25">
      <c r="A95" s="60" t="s">
        <v>113</v>
      </c>
      <c r="B95" s="60" t="s">
        <v>113</v>
      </c>
      <c r="C95" s="58">
        <v>44144</v>
      </c>
      <c r="D95" s="57">
        <v>3.6130610000000001</v>
      </c>
      <c r="E95" s="57">
        <v>0</v>
      </c>
      <c r="F95" s="57">
        <v>52.065317999999998</v>
      </c>
      <c r="G95" s="57">
        <v>0</v>
      </c>
      <c r="H95" s="57">
        <v>0.62843199999999999</v>
      </c>
      <c r="I95" s="57">
        <v>0</v>
      </c>
      <c r="AE95" s="22">
        <f ca="1">IFERROR(SUMPRODUCT(OFFSET(D95,IF(ROW(D95)-AE$19&lt;1,2-ROW(D95), IF(OR(OFFSET($B95,1-AE$19,0) &lt;&gt; $B95,OFFSET($A95,1-AE$19,0) &lt;&gt; $A95), MAX(MATCH($A95,OFFSET($A95,1-AE$19,0):$A95,0),MATCH($B95,OFFSET($B95,1-AE$19,0):$B95,0))-AE$19,1-AE$19)),0):D95,OFFSET(AE$39,AE$19-1,0):OFFSET(AE$39,IF(ROW(D95)-AE$19&lt;1, 1-ROW(D95)+AE$19,IF(OR(OFFSET($A95,1-AE$19,0) &lt;&gt;$A95,OFFSET($B95,1-AE$19,0) &lt;&gt; $B95), MAX(MATCH($A95,OFFSET($A95,1-AE$19,0):$A95,0),MATCH($B95,OFFSET($B95,1-AE$19,0):$B95,0))-1,0)),0)),0)</f>
        <v>3.956953702998308</v>
      </c>
      <c r="AF95" s="22">
        <f ca="1">IFERROR(SUMPRODUCT(OFFSET(E95,IF(ROW(E95)-AF$19&lt;1,2-ROW(E95), IF(OR(OFFSET($B95,1-AF$19,0) &lt;&gt; $B95,OFFSET($A95,1-AF$19,0) &lt;&gt; $A95), MAX(MATCH($A95,OFFSET($A95,1-AF$19,0):$A95,0),MATCH($B95,OFFSET($B95,1-AF$19,0):$B95,0))-AF$19,1-AF$19)),0):E95,OFFSET(AF$39,AF$19-1,0):OFFSET(AF$39,IF(ROW(E95)-AF$19&lt;1, 1-ROW(E95)+AF$19,IF(OR(OFFSET($A95,1-AF$19,0) &lt;&gt;$A95,OFFSET($B95,1-AF$19,0) &lt;&gt; $B95), MAX(MATCH($A95,OFFSET($A95,1-AF$19,0):$A95,0),MATCH($B95,OFFSET($B95,1-AF$19,0):$B95,0))-1,0)),0)),0)</f>
        <v>0</v>
      </c>
      <c r="AG95" s="22">
        <f ca="1">IFERROR(SUMPRODUCT(OFFSET(F95,IF(ROW(F95)-AG$19&lt;1,2-ROW(F95), IF(OR(OFFSET($B95,1-AG$19,0) &lt;&gt; $B95,OFFSET($A95,1-AG$19,0) &lt;&gt; $A95), MAX(MATCH($A95,OFFSET($A95,1-AG$19,0):$A95,0),MATCH($B95,OFFSET($B95,1-AG$19,0):$B95,0))-AG$19,1-AG$19)),0):F95,OFFSET(AG$39,AG$19-1,0):OFFSET(AG$39,IF(ROW(F95)-AG$19&lt;1, 1-ROW(F95)+AG$19,IF(OR(OFFSET($A95,1-AG$19,0) &lt;&gt;$A95,OFFSET($B95,1-AG$19,0) &lt;&gt; $B95), MAX(MATCH($A95,OFFSET($A95,1-AG$19,0):$A95,0),MATCH($B95,OFFSET($B95,1-AG$19,0):$B95,0))-1,0)),0)),0)</f>
        <v>47.403078515554007</v>
      </c>
      <c r="AH95" s="22">
        <f ca="1">IFERROR(SUMPRODUCT(OFFSET(G95,IF(ROW(G95)-AH$19&lt;1,2-ROW(G95), IF(OR(OFFSET($B95,1-AH$19,0) &lt;&gt; $B95,OFFSET($A95,1-AH$19,0) &lt;&gt; $A95), MAX(MATCH($A95,OFFSET($A95,1-AH$19,0):$A95,0),MATCH($B95,OFFSET($B95,1-AH$19,0):$B95,0))-AH$19,1-AH$19)),0):G95,OFFSET(AH$39,AH$19-1,0):OFFSET(AH$39,IF(ROW(G95)-AH$19&lt;1, 1-ROW(G95)+AH$19,IF(OR(OFFSET($A95,1-AH$19,0) &lt;&gt;$A95,OFFSET($B95,1-AH$19,0) &lt;&gt; $B95), MAX(MATCH($A95,OFFSET($A95,1-AH$19,0):$A95,0),MATCH($B95,OFFSET($B95,1-AH$19,0):$B95,0))-1,0)),0)),0)</f>
        <v>0</v>
      </c>
      <c r="AI95" s="22">
        <f ca="1">IFERROR(SUMPRODUCT(OFFSET(H95,IF(ROW(H95)-AI$19&lt;1,2-ROW(H95), IF(OR(OFFSET($B95,1-AI$19,0) &lt;&gt; $B95,OFFSET($A95,1-AI$19,0) &lt;&gt; $A95), MAX(MATCH($A95,OFFSET($A95,1-AI$19,0):$A95,0),MATCH($B95,OFFSET($B95,1-AI$19,0):$B95,0))-AI$19,1-AI$19)),0):H95,OFFSET(AI$39,AI$19-1,0):OFFSET(AI$39,IF(ROW(H95)-AI$19&lt;1, 1-ROW(H95)+AI$19,IF(OR(OFFSET($A95,1-AI$19,0) &lt;&gt;$A95,OFFSET($B95,1-AI$19,0) &lt;&gt; $B95), MAX(MATCH($A95,OFFSET($A95,1-AI$19,0):$A95,0),MATCH($B95,OFFSET($B95,1-AI$19,0):$B95,0))-1,0)),0)),0)</f>
        <v>0.65514118541332278</v>
      </c>
      <c r="AJ95" s="22">
        <f ca="1">IFERROR(SUMPRODUCT(OFFSET(I95,IF(ROW(I95)-AJ$19&lt;1,2-ROW(I95), IF(OR(OFFSET($B95,1-AJ$19,0) &lt;&gt; $B95,OFFSET($A95,1-AJ$19,0) &lt;&gt; $A95), MAX(MATCH($A95,OFFSET($A95,1-AJ$19,0):$A95,0),MATCH($B95,OFFSET($B95,1-AJ$19,0):$B95,0))-AJ$19,1-AJ$19)),0):I95,OFFSET(AJ$39,AJ$19-1,0):OFFSET(AJ$39,IF(ROW(I95)-AJ$19&lt;1, 1-ROW(I95)+AJ$19,IF(OR(OFFSET($A95,1-AJ$19,0) &lt;&gt;$A95,OFFSET($B95,1-AJ$19,0) &lt;&gt; $B95), MAX(MATCH($A95,OFFSET($A95,1-AJ$19,0):$A95,0),MATCH($B95,OFFSET($B95,1-AJ$19,0):$B95,0))-1,0)),0)),0)</f>
        <v>0</v>
      </c>
      <c r="AK95" s="22">
        <f ca="1">IFERROR(SUMPRODUCT(OFFSET(J95,IF(ROW(J95)-AK$19&lt;1,2-ROW(J95), IF(OR(OFFSET($B95,1-AK$19,0) &lt;&gt; $B95,OFFSET($A95,1-AK$19,0) &lt;&gt; $A95), MAX(MATCH($A95,OFFSET($A95,1-AK$19,0):$A95,0),MATCH($B95,OFFSET($B95,1-AK$19,0):$B95,0))-AK$19,1-AK$19)),0):J95,OFFSET(AK$39,AK$19-1,0):OFFSET(AK$39,IF(ROW(J95)-AK$19&lt;1, 1-ROW(J95)+AK$19,IF(OR(OFFSET($A95,1-AK$19,0) &lt;&gt;$A95,OFFSET($B95,1-AK$19,0) &lt;&gt; $B95), MAX(MATCH($A95,OFFSET($A95,1-AK$19,0):$A95,0),MATCH($B95,OFFSET($B95,1-AK$19,0):$B95,0))-1,0)),0)),0)</f>
        <v>0</v>
      </c>
      <c r="AL95" s="22">
        <f ca="1">IFERROR(SUMPRODUCT(OFFSET(K95,IF(ROW(K95)-AL$19&lt;1,2-ROW(K95), IF(OR(OFFSET($B95,1-AL$19,0) &lt;&gt; $B95,OFFSET($A95,1-AL$19,0) &lt;&gt; $A95), MAX(MATCH($A95,OFFSET($A95,1-AL$19,0):$A95,0),MATCH($B95,OFFSET($B95,1-AL$19,0):$B95,0))-AL$19,1-AL$19)),0):K95,OFFSET(AL$39,AL$19-1,0):OFFSET(AL$39,IF(ROW(K95)-AL$19&lt;1, 1-ROW(K95)+AL$19,IF(OR(OFFSET($A95,1-AL$19,0) &lt;&gt;$A95,OFFSET($B95,1-AL$19,0) &lt;&gt; $B95), MAX(MATCH($A95,OFFSET($A95,1-AL$19,0):$A95,0),MATCH($B95,OFFSET($B95,1-AL$19,0):$B95,0))-1,0)),0)),0)</f>
        <v>0</v>
      </c>
      <c r="AM95" s="22">
        <f ca="1">IFERROR(SUMPRODUCT(OFFSET(L95,IF(ROW(L95)-AM$19&lt;1,2-ROW(L95), IF(OR(OFFSET($B95,1-AM$19,0) &lt;&gt; $B95,OFFSET($A95,1-AM$19,0) &lt;&gt; $A95), MAX(MATCH($A95,OFFSET($A95,1-AM$19,0):$A95,0),MATCH($B95,OFFSET($B95,1-AM$19,0):$B95,0))-AM$19,1-AM$19)),0):L95,OFFSET(AM$39,AM$19-1,0):OFFSET(AM$39,IF(ROW(L95)-AM$19&lt;1, 1-ROW(L95)+AM$19,IF(OR(OFFSET($A95,1-AM$19,0) &lt;&gt;$A95,OFFSET($B95,1-AM$19,0) &lt;&gt; $B95), MAX(MATCH($A95,OFFSET($A95,1-AM$19,0):$A95,0),MATCH($B95,OFFSET($B95,1-AM$19,0):$B95,0))-1,0)),0)),0)</f>
        <v>0</v>
      </c>
      <c r="AN95" s="22">
        <f ca="1">IFERROR(SUMPRODUCT(OFFSET(M95,IF(ROW(M95)-AN$19&lt;1,2-ROW(M95), IF(OR(OFFSET($B95,1-AN$19,0) &lt;&gt; $B95,OFFSET($A95,1-AN$19,0) &lt;&gt; $A95), MAX(MATCH($A95,OFFSET($A95,1-AN$19,0):$A95,0),MATCH($B95,OFFSET($B95,1-AN$19,0):$B95,0))-AN$19,1-AN$19)),0):M95,OFFSET(AN$39,AN$19-1,0):OFFSET(AN$39,IF(ROW(M95)-AN$19&lt;1, 1-ROW(M95)+AN$19,IF(OR(OFFSET($A95,1-AN$19,0) &lt;&gt;$A95,OFFSET($B95,1-AN$19,0) &lt;&gt; $B95), MAX(MATCH($A95,OFFSET($A95,1-AN$19,0):$A95,0),MATCH($B95,OFFSET($B95,1-AN$19,0):$B95,0))-1,0)),0)),0)</f>
        <v>0</v>
      </c>
      <c r="AO95" s="22">
        <f ca="1">IFERROR(SUMPRODUCT(OFFSET(N95,IF(ROW(N95)-AO$19&lt;1,2-ROW(N95), IF(OR(OFFSET($B95,1-AO$19,0) &lt;&gt; $B95,OFFSET($A95,1-AO$19,0) &lt;&gt; $A95), MAX(MATCH($A95,OFFSET($A95,1-AO$19,0):$A95,0),MATCH($B95,OFFSET($B95,1-AO$19,0):$B95,0))-AO$19,1-AO$19)),0):N95,OFFSET(AO$39,AO$19-1,0):OFFSET(AO$39,IF(ROW(N95)-AO$19&lt;1, 1-ROW(N95)+AO$19,IF(OR(OFFSET($A95,1-AO$19,0) &lt;&gt;$A95,OFFSET($B95,1-AO$19,0) &lt;&gt; $B95), MAX(MATCH($A95,OFFSET($A95,1-AO$19,0):$A95,0),MATCH($B95,OFFSET($B95,1-AO$19,0):$B95,0))-1,0)),0)),0)</f>
        <v>0</v>
      </c>
      <c r="AP95" s="22">
        <f ca="1">IFERROR(SUMPRODUCT(OFFSET(O95,IF(ROW(O95)-AP$19&lt;1,2-ROW(O95), IF(OR(OFFSET($B95,1-AP$19,0) &lt;&gt; $B95,OFFSET($A95,1-AP$19,0) &lt;&gt; $A95), MAX(MATCH($A95,OFFSET($A95,1-AP$19,0):$A95,0),MATCH($B95,OFFSET($B95,1-AP$19,0):$B95,0))-AP$19,1-AP$19)),0):O95,OFFSET(AP$39,AP$19-1,0):OFFSET(AP$39,IF(ROW(O95)-AP$19&lt;1, 1-ROW(O95)+AP$19,IF(OR(OFFSET($A95,1-AP$19,0) &lt;&gt;$A95,OFFSET($B95,1-AP$19,0) &lt;&gt; $B95), MAX(MATCH($A95,OFFSET($A95,1-AP$19,0):$A95,0),MATCH($B95,OFFSET($B95,1-AP$19,0):$B95,0))-1,0)),0)),0)</f>
        <v>0</v>
      </c>
      <c r="AQ95" s="22">
        <f ca="1">IFERROR(SUMPRODUCT(OFFSET(P95,IF(ROW(P95)-AQ$19&lt;1,2-ROW(P95), IF(OR(OFFSET($B95,1-AQ$19,0) &lt;&gt; $B95,OFFSET($A95,1-AQ$19,0) &lt;&gt; $A95), MAX(MATCH($A95,OFFSET($A95,1-AQ$19,0):$A95,0),MATCH($B95,OFFSET($B95,1-AQ$19,0):$B95,0))-AQ$19,1-AQ$19)),0):P95,OFFSET(AQ$39,AQ$19-1,0):OFFSET(AQ$39,IF(ROW(P95)-AQ$19&lt;1, 1-ROW(P95)+AQ$19,IF(OR(OFFSET($A95,1-AQ$19,0) &lt;&gt;$A95,OFFSET($B95,1-AQ$19,0) &lt;&gt; $B95), MAX(MATCH($A95,OFFSET($A95,1-AQ$19,0):$A95,0),MATCH($B95,OFFSET($B95,1-AQ$19,0):$B95,0))-1,0)),0)),0)</f>
        <v>0</v>
      </c>
      <c r="AR95" s="22">
        <f ca="1">IFERROR(SUMPRODUCT(OFFSET(Q95,IF(ROW(Q95)-AR$19&lt;1,2-ROW(Q95), IF(OR(OFFSET($B95,1-AR$19,0) &lt;&gt; $B95,OFFSET($A95,1-AR$19,0) &lt;&gt; $A95), MAX(MATCH($A95,OFFSET($A95,1-AR$19,0):$A95,0),MATCH($B95,OFFSET($B95,1-AR$19,0):$B95,0))-AR$19,1-AR$19)),0):Q95,OFFSET(AR$39,AR$19-1,0):OFFSET(AR$39,IF(ROW(Q95)-AR$19&lt;1, 1-ROW(Q95)+AR$19,IF(OR(OFFSET($A95,1-AR$19,0) &lt;&gt;$A95,OFFSET($B95,1-AR$19,0) &lt;&gt; $B95), MAX(MATCH($A95,OFFSET($A95,1-AR$19,0):$A95,0),MATCH($B95,OFFSET($B95,1-AR$19,0):$B95,0))-1,0)),0)),0)</f>
        <v>0</v>
      </c>
      <c r="AS95" s="22">
        <f ca="1">IFERROR(SUMPRODUCT(OFFSET(R95,IF(ROW(R95)-AS$19&lt;1,2-ROW(R95), IF(OR(OFFSET($B95,1-AS$19,0) &lt;&gt; $B95,OFFSET($A95,1-AS$19,0) &lt;&gt; $A95), MAX(MATCH($A95,OFFSET($A95,1-AS$19,0):$A95,0),MATCH($B95,OFFSET($B95,1-AS$19,0):$B95,0))-AS$19,1-AS$19)),0):R95,OFFSET(AS$39,AS$19-1,0):OFFSET(AS$39,IF(ROW(R95)-AS$19&lt;1, 1-ROW(R95)+AS$19,IF(OR(OFFSET($A95,1-AS$19,0) &lt;&gt;$A95,OFFSET($B95,1-AS$19,0) &lt;&gt; $B95), MAX(MATCH($A95,OFFSET($A95,1-AS$19,0):$A95,0),MATCH($B95,OFFSET($B95,1-AS$19,0):$B95,0))-1,0)),0)),0)</f>
        <v>0</v>
      </c>
      <c r="AT95" s="22">
        <f ca="1">IFERROR(SUMPRODUCT(OFFSET(S95,IF(ROW(S95)-AT$19&lt;1,2-ROW(S95), IF(OR(OFFSET($B95,1-AT$19,0) &lt;&gt; $B95,OFFSET($A95,1-AT$19,0) &lt;&gt; $A95), MAX(MATCH($A95,OFFSET($A95,1-AT$19,0):$A95,0),MATCH($B95,OFFSET($B95,1-AT$19,0):$B95,0))-AT$19,1-AT$19)),0):S95,OFFSET(AT$39,AT$19-1,0):OFFSET(AT$39,IF(ROW(S95)-AT$19&lt;1, 1-ROW(S95)+AT$19,IF(OR(OFFSET($A95,1-AT$19,0) &lt;&gt;$A95,OFFSET($B95,1-AT$19,0) &lt;&gt; $B95), MAX(MATCH($A95,OFFSET($A95,1-AT$19,0):$A95,0),MATCH($B95,OFFSET($B95,1-AT$19,0):$B95,0))-1,0)),0)),0)</f>
        <v>0</v>
      </c>
      <c r="AU95" s="22">
        <f ca="1">IFERROR(SUMPRODUCT(OFFSET(T95,IF(ROW(T95)-AU$19&lt;1,2-ROW(T95), IF(OR(OFFSET($B95,1-AU$19,0) &lt;&gt; $B95,OFFSET($A95,1-AU$19,0) &lt;&gt; $A95), MAX(MATCH($A95,OFFSET($A95,1-AU$19,0):$A95,0),MATCH($B95,OFFSET($B95,1-AU$19,0):$B95,0))-AU$19,1-AU$19)),0):T95,OFFSET(AU$39,AU$19-1,0):OFFSET(AU$39,IF(ROW(T95)-AU$19&lt;1, 1-ROW(T95)+AU$19,IF(OR(OFFSET($A95,1-AU$19,0) &lt;&gt;$A95,OFFSET($B95,1-AU$19,0) &lt;&gt; $B95), MAX(MATCH($A95,OFFSET($A95,1-AU$19,0):$A95,0),MATCH($B95,OFFSET($B95,1-AU$19,0):$B95,0))-1,0)),0)),0)</f>
        <v>0</v>
      </c>
      <c r="AV95" s="22">
        <f ca="1">IFERROR(SUMPRODUCT(OFFSET(U95,IF(ROW(U95)-AV$19&lt;1,2-ROW(U95), IF(OR(OFFSET($B95,1-AV$19,0) &lt;&gt; $B95,OFFSET($A95,1-AV$19,0) &lt;&gt; $A95), MAX(MATCH($A95,OFFSET($A95,1-AV$19,0):$A95,0),MATCH($B95,OFFSET($B95,1-AV$19,0):$B95,0))-AV$19,1-AV$19)),0):U95,OFFSET(AV$39,AV$19-1,0):OFFSET(AV$39,IF(ROW(U95)-AV$19&lt;1, 1-ROW(U95)+AV$19,IF(OR(OFFSET($A95,1-AV$19,0) &lt;&gt;$A95,OFFSET($B95,1-AV$19,0) &lt;&gt; $B95), MAX(MATCH($A95,OFFSET($A95,1-AV$19,0):$A95,0),MATCH($B95,OFFSET($B95,1-AV$19,0):$B95,0))-1,0)),0)),0)</f>
        <v>0</v>
      </c>
      <c r="AW95" s="22">
        <f ca="1">IFERROR(SUMPRODUCT(OFFSET(V95,IF(ROW(V95)-AW$19&lt;1,2-ROW(V95), IF(OR(OFFSET($B95,1-AW$19,0) &lt;&gt; $B95,OFFSET($A95,1-AW$19,0) &lt;&gt; $A95), MAX(MATCH($A95,OFFSET($A95,1-AW$19,0):$A95,0),MATCH($B95,OFFSET($B95,1-AW$19,0):$B95,0))-AW$19,1-AW$19)),0):V95,OFFSET(AW$39,AW$19-1,0):OFFSET(AW$39,IF(ROW(V95)-AW$19&lt;1, 1-ROW(V95)+AW$19,IF(OR(OFFSET($A95,1-AW$19,0) &lt;&gt;$A95,OFFSET($B95,1-AW$19,0) &lt;&gt; $B95), MAX(MATCH($A95,OFFSET($A95,1-AW$19,0):$A95,0),MATCH($B95,OFFSET($B95,1-AW$19,0):$B95,0))-1,0)),0)),0)</f>
        <v>0</v>
      </c>
      <c r="AX95" s="22">
        <f ca="1">IFERROR(SUMPRODUCT(OFFSET(W95,IF(ROW(W95)-AX$19&lt;1,2-ROW(W95), IF(OR(OFFSET($B95,1-AX$19,0) &lt;&gt; $B95,OFFSET($A95,1-AX$19,0) &lt;&gt; $A95), MAX(MATCH($A95,OFFSET($A95,1-AX$19,0):$A95,0),MATCH($B95,OFFSET($B95,1-AX$19,0):$B95,0))-AX$19,1-AX$19)),0):W95,OFFSET(AX$39,AX$19-1,0):OFFSET(AX$39,IF(ROW(W95)-AX$19&lt;1, 1-ROW(W95)+AX$19,IF(OR(OFFSET($A95,1-AX$19,0) &lt;&gt;$A95,OFFSET($B95,1-AX$19,0) &lt;&gt; $B95), MAX(MATCH($A95,OFFSET($A95,1-AX$19,0):$A95,0),MATCH($B95,OFFSET($B95,1-AX$19,0):$B95,0))-1,0)),0)),0)</f>
        <v>0</v>
      </c>
      <c r="AY95" s="22">
        <f ca="1">IFERROR(SUMPRODUCT(OFFSET(X95,IF(ROW(X95)-AY$19&lt;1,2-ROW(X95), IF(OR(OFFSET($B95,1-AY$19,0) &lt;&gt; $B95,OFFSET($A95,1-AY$19,0) &lt;&gt; $A95), MAX(MATCH($A95,OFFSET($A95,1-AY$19,0):$A95,0),MATCH($B95,OFFSET($B95,1-AY$19,0):$B95,0))-AY$19,1-AY$19)),0):X95,OFFSET(AY$39,AY$19-1,0):OFFSET(AY$39,IF(ROW(X95)-AY$19&lt;1, 1-ROW(X95)+AY$19,IF(OR(OFFSET($A95,1-AY$19,0) &lt;&gt;$A95,OFFSET($B95,1-AY$19,0) &lt;&gt; $B95), MAX(MATCH($A95,OFFSET($A95,1-AY$19,0):$A95,0),MATCH($B95,OFFSET($B95,1-AY$19,0):$B95,0))-1,0)),0)),0)</f>
        <v>0</v>
      </c>
      <c r="AZ95" s="22">
        <f ca="1">IFERROR(SUMPRODUCT(OFFSET(Y95,IF(ROW(Y95)-AZ$19&lt;1,2-ROW(Y95), IF(OR(OFFSET($B95,1-AZ$19,0) &lt;&gt; $B95,OFFSET($A95,1-AZ$19,0) &lt;&gt; $A95), MAX(MATCH($A95,OFFSET($A95,1-AZ$19,0):$A95,0),MATCH($B95,OFFSET($B95,1-AZ$19,0):$B95,0))-AZ$19,1-AZ$19)),0):Y95,OFFSET(AZ$39,AZ$19-1,0):OFFSET(AZ$39,IF(ROW(Y95)-AZ$19&lt;1, 1-ROW(Y95)+AZ$19,IF(OR(OFFSET($A95,1-AZ$19,0) &lt;&gt;$A95,OFFSET($B95,1-AZ$19,0) &lt;&gt; $B95), MAX(MATCH($A95,OFFSET($A95,1-AZ$19,0):$A95,0),MATCH($B95,OFFSET($B95,1-AZ$19,0):$B95,0))-1,0)),0)),0)</f>
        <v>0</v>
      </c>
      <c r="BA95" s="22">
        <f ca="1">IFERROR(SUMPRODUCT(OFFSET(Z95,IF(ROW(Z95)-BA$19&lt;1,2-ROW(Z95), IF(OR(OFFSET($B95,1-BA$19,0) &lt;&gt; $B95,OFFSET($A95,1-BA$19,0) &lt;&gt; $A95), MAX(MATCH($A95,OFFSET($A95,1-BA$19,0):$A95,0),MATCH($B95,OFFSET($B95,1-BA$19,0):$B95,0))-BA$19,1-BA$19)),0):Z95,OFFSET(BA$39,BA$19-1,0):OFFSET(BA$39,IF(ROW(Z95)-BA$19&lt;1, 1-ROW(Z95)+BA$19,IF(OR(OFFSET($A95,1-BA$19,0) &lt;&gt;$A95,OFFSET($B95,1-BA$19,0) &lt;&gt; $B95), MAX(MATCH($A95,OFFSET($A95,1-BA$19,0):$A95,0),MATCH($B95,OFFSET($B95,1-BA$19,0):$B95,0))-1,0)),0)),0)</f>
        <v>0</v>
      </c>
      <c r="BD95">
        <f t="shared" ca="1" si="23"/>
        <v>0</v>
      </c>
      <c r="BE95">
        <f t="shared" ca="1" si="24"/>
        <v>0</v>
      </c>
      <c r="BF95">
        <f t="shared" ca="1" si="25"/>
        <v>0</v>
      </c>
      <c r="BG95">
        <f t="shared" ca="1" si="26"/>
        <v>0</v>
      </c>
      <c r="BH95">
        <f t="shared" ca="1" si="27"/>
        <v>0</v>
      </c>
      <c r="BI95">
        <f t="shared" ca="1" si="28"/>
        <v>0</v>
      </c>
      <c r="BJ95">
        <f t="shared" ca="1" si="29"/>
        <v>0</v>
      </c>
      <c r="BK95">
        <f t="shared" ca="1" si="30"/>
        <v>0</v>
      </c>
      <c r="BL95">
        <f t="shared" ca="1" si="31"/>
        <v>0</v>
      </c>
      <c r="BM95">
        <f t="shared" ca="1" si="32"/>
        <v>0</v>
      </c>
      <c r="BN95">
        <f t="shared" ca="1" si="33"/>
        <v>0</v>
      </c>
      <c r="BO95" t="e">
        <f>#REF!*#REF!</f>
        <v>#REF!</v>
      </c>
      <c r="BP95" t="e">
        <f>#REF!*#REF!</f>
        <v>#REF!</v>
      </c>
      <c r="BQ95" t="e">
        <f>#REF!*#REF!</f>
        <v>#REF!</v>
      </c>
      <c r="BR95" t="e">
        <f>#REF!*#REF!</f>
        <v>#REF!</v>
      </c>
      <c r="BS95" t="e">
        <f>#REF!*#REF!</f>
        <v>#REF!</v>
      </c>
      <c r="BT95" t="e">
        <f>#REF!*#REF!</f>
        <v>#REF!</v>
      </c>
      <c r="BU95" t="e">
        <f>#REF!*#REF!</f>
        <v>#REF!</v>
      </c>
      <c r="BV95" t="e">
        <f>#REF!*#REF!</f>
        <v>#REF!</v>
      </c>
      <c r="BW95" t="e">
        <f>#REF!*#REF!</f>
        <v>#REF!</v>
      </c>
      <c r="BX95" t="e">
        <f>#REF!*#REF!</f>
        <v>#REF!</v>
      </c>
      <c r="BY95" t="e">
        <f>#REF!*#REF!</f>
        <v>#REF!</v>
      </c>
      <c r="BZ95" t="e">
        <f>#REF!*#REF!</f>
        <v>#REF!</v>
      </c>
      <c r="CA95" t="e">
        <f>#REF!*#REF!</f>
        <v>#REF!</v>
      </c>
      <c r="CB95" t="e">
        <f>#REF!*#REF!</f>
        <v>#REF!</v>
      </c>
      <c r="CC95" t="e">
        <f>#REF!*#REF!</f>
        <v>#REF!</v>
      </c>
      <c r="CD95" t="e">
        <f>#REF!*#REF!</f>
        <v>#REF!</v>
      </c>
      <c r="CE95" t="e">
        <f>#REF!*#REF!</f>
        <v>#REF!</v>
      </c>
      <c r="CF95" t="e">
        <f>#REF!*#REF!</f>
        <v>#REF!</v>
      </c>
      <c r="CG95" t="e">
        <f>#REF!*#REF!</f>
        <v>#REF!</v>
      </c>
      <c r="CH95" t="e">
        <f>#REF!*#REF!</f>
        <v>#REF!</v>
      </c>
      <c r="CI95" t="e">
        <f>#REF!*#REF!</f>
        <v>#REF!</v>
      </c>
      <c r="CJ95" t="e">
        <f>#REF!*#REF!</f>
        <v>#REF!</v>
      </c>
      <c r="CK95" t="e">
        <f>#REF!*#REF!</f>
        <v>#REF!</v>
      </c>
      <c r="CL95" t="e">
        <f>#REF!*#REF!</f>
        <v>#REF!</v>
      </c>
      <c r="CM95" t="e">
        <f>#REF!*#REF!</f>
        <v>#REF!</v>
      </c>
      <c r="CN95" t="e">
        <f>#REF!*#REF!</f>
        <v>#REF!</v>
      </c>
      <c r="CO95" t="e">
        <f>#REF!*#REF!</f>
        <v>#REF!</v>
      </c>
      <c r="CP95" t="e">
        <f>#REF!*#REF!</f>
        <v>#REF!</v>
      </c>
      <c r="CQ95" t="e">
        <f>#REF!*#REF!</f>
        <v>#REF!</v>
      </c>
      <c r="CR95" t="e">
        <f>#REF!*#REF!</f>
        <v>#REF!</v>
      </c>
      <c r="CS95" t="e">
        <f>#REF!*#REF!</f>
        <v>#REF!</v>
      </c>
      <c r="CT95" t="e">
        <f>#REF!*#REF!</f>
        <v>#REF!</v>
      </c>
      <c r="CU95" t="e">
        <f>#REF!*#REF!</f>
        <v>#REF!</v>
      </c>
      <c r="CV95" t="e">
        <f>#REF!*#REF!</f>
        <v>#REF!</v>
      </c>
      <c r="CW95" t="e">
        <f>#REF!*#REF!</f>
        <v>#REF!</v>
      </c>
      <c r="CX95" t="e">
        <f>#REF!*#REF!</f>
        <v>#REF!</v>
      </c>
      <c r="CY95" t="e">
        <f>#REF!*#REF!</f>
        <v>#REF!</v>
      </c>
      <c r="CZ95" t="e">
        <f>#REF!*#REF!</f>
        <v>#REF!</v>
      </c>
      <c r="DA95" t="e">
        <f>#REF!*#REF!</f>
        <v>#REF!</v>
      </c>
      <c r="DB95" t="e">
        <f>#REF!*#REF!</f>
        <v>#REF!</v>
      </c>
      <c r="DC95" t="e">
        <f>#REF!*#REF!</f>
        <v>#REF!</v>
      </c>
      <c r="DD95" t="e">
        <f>#REF!*#REF!</f>
        <v>#REF!</v>
      </c>
    </row>
    <row r="96" spans="1:108" x14ac:dyDescent="0.25">
      <c r="A96" s="60" t="s">
        <v>113</v>
      </c>
      <c r="B96" s="60" t="s">
        <v>113</v>
      </c>
      <c r="C96" s="58">
        <v>44151</v>
      </c>
      <c r="D96" s="57">
        <v>3.381589</v>
      </c>
      <c r="E96" s="57">
        <v>0</v>
      </c>
      <c r="F96" s="57">
        <v>50.073498000000001</v>
      </c>
      <c r="G96" s="57">
        <v>0</v>
      </c>
      <c r="H96" s="57">
        <v>0.61358299999999999</v>
      </c>
      <c r="I96" s="57">
        <v>0</v>
      </c>
      <c r="AE96" s="22">
        <f ca="1">IFERROR(SUMPRODUCT(OFFSET(D96,IF(ROW(D96)-AE$19&lt;1,2-ROW(D96), IF(OR(OFFSET($B96,1-AE$19,0) &lt;&gt; $B96,OFFSET($A96,1-AE$19,0) &lt;&gt; $A96), MAX(MATCH($A96,OFFSET($A96,1-AE$19,0):$A96,0),MATCH($B96,OFFSET($B96,1-AE$19,0):$B96,0))-AE$19,1-AE$19)),0):D96,OFFSET(AE$39,AE$19-1,0):OFFSET(AE$39,IF(ROW(D96)-AE$19&lt;1, 1-ROW(D96)+AE$19,IF(OR(OFFSET($A96,1-AE$19,0) &lt;&gt;$A96,OFFSET($B96,1-AE$19,0) &lt;&gt; $B96), MAX(MATCH($A96,OFFSET($A96,1-AE$19,0):$A96,0),MATCH($B96,OFFSET($B96,1-AE$19,0):$B96,0))-1,0)),0)),0)</f>
        <v>3.519787063438677</v>
      </c>
      <c r="AF96" s="22">
        <f ca="1">IFERROR(SUMPRODUCT(OFFSET(E96,IF(ROW(E96)-AF$19&lt;1,2-ROW(E96), IF(OR(OFFSET($B96,1-AF$19,0) &lt;&gt; $B96,OFFSET($A96,1-AF$19,0) &lt;&gt; $A96), MAX(MATCH($A96,OFFSET($A96,1-AF$19,0):$A96,0),MATCH($B96,OFFSET($B96,1-AF$19,0):$B96,0))-AF$19,1-AF$19)),0):E96,OFFSET(AF$39,AF$19-1,0):OFFSET(AF$39,IF(ROW(E96)-AF$19&lt;1, 1-ROW(E96)+AF$19,IF(OR(OFFSET($A96,1-AF$19,0) &lt;&gt;$A96,OFFSET($B96,1-AF$19,0) &lt;&gt; $B96), MAX(MATCH($A96,OFFSET($A96,1-AF$19,0):$A96,0),MATCH($B96,OFFSET($B96,1-AF$19,0):$B96,0))-1,0)),0)),0)</f>
        <v>0</v>
      </c>
      <c r="AG96" s="22">
        <f ca="1">IFERROR(SUMPRODUCT(OFFSET(F96,IF(ROW(F96)-AG$19&lt;1,2-ROW(F96), IF(OR(OFFSET($B96,1-AG$19,0) &lt;&gt; $B96,OFFSET($A96,1-AG$19,0) &lt;&gt; $A96), MAX(MATCH($A96,OFFSET($A96,1-AG$19,0):$A96,0),MATCH($B96,OFFSET($B96,1-AG$19,0):$B96,0))-AG$19,1-AG$19)),0):F96,OFFSET(AG$39,AG$19-1,0):OFFSET(AG$39,IF(ROW(F96)-AG$19&lt;1, 1-ROW(F96)+AG$19,IF(OR(OFFSET($A96,1-AG$19,0) &lt;&gt;$A96,OFFSET($B96,1-AG$19,0) &lt;&gt; $B96), MAX(MATCH($A96,OFFSET($A96,1-AG$19,0):$A96,0),MATCH($B96,OFFSET($B96,1-AG$19,0):$B96,0))-1,0)),0)),0)</f>
        <v>51.262694389707718</v>
      </c>
      <c r="AH96" s="22">
        <f ca="1">IFERROR(SUMPRODUCT(OFFSET(G96,IF(ROW(G96)-AH$19&lt;1,2-ROW(G96), IF(OR(OFFSET($B96,1-AH$19,0) &lt;&gt; $B96,OFFSET($A96,1-AH$19,0) &lt;&gt; $A96), MAX(MATCH($A96,OFFSET($A96,1-AH$19,0):$A96,0),MATCH($B96,OFFSET($B96,1-AH$19,0):$B96,0))-AH$19,1-AH$19)),0):G96,OFFSET(AH$39,AH$19-1,0):OFFSET(AH$39,IF(ROW(G96)-AH$19&lt;1, 1-ROW(G96)+AH$19,IF(OR(OFFSET($A96,1-AH$19,0) &lt;&gt;$A96,OFFSET($B96,1-AH$19,0) &lt;&gt; $B96), MAX(MATCH($A96,OFFSET($A96,1-AH$19,0):$A96,0),MATCH($B96,OFFSET($B96,1-AH$19,0):$B96,0))-1,0)),0)),0)</f>
        <v>0</v>
      </c>
      <c r="AI96" s="22">
        <f ca="1">IFERROR(SUMPRODUCT(OFFSET(H96,IF(ROW(H96)-AI$19&lt;1,2-ROW(H96), IF(OR(OFFSET($B96,1-AI$19,0) &lt;&gt; $B96,OFFSET($A96,1-AI$19,0) &lt;&gt; $A96), MAX(MATCH($A96,OFFSET($A96,1-AI$19,0):$A96,0),MATCH($B96,OFFSET($B96,1-AI$19,0):$B96,0))-AI$19,1-AI$19)),0):H96,OFFSET(AI$39,AI$19-1,0):OFFSET(AI$39,IF(ROW(H96)-AI$19&lt;1, 1-ROW(H96)+AI$19,IF(OR(OFFSET($A96,1-AI$19,0) &lt;&gt;$A96,OFFSET($B96,1-AI$19,0) &lt;&gt; $B96), MAX(MATCH($A96,OFFSET($A96,1-AI$19,0):$A96,0),MATCH($B96,OFFSET($B96,1-AI$19,0):$B96,0))-1,0)),0)),0)</f>
        <v>0.62244844827884549</v>
      </c>
      <c r="AJ96" s="22">
        <f ca="1">IFERROR(SUMPRODUCT(OFFSET(I96,IF(ROW(I96)-AJ$19&lt;1,2-ROW(I96), IF(OR(OFFSET($B96,1-AJ$19,0) &lt;&gt; $B96,OFFSET($A96,1-AJ$19,0) &lt;&gt; $A96), MAX(MATCH($A96,OFFSET($A96,1-AJ$19,0):$A96,0),MATCH($B96,OFFSET($B96,1-AJ$19,0):$B96,0))-AJ$19,1-AJ$19)),0):I96,OFFSET(AJ$39,AJ$19-1,0):OFFSET(AJ$39,IF(ROW(I96)-AJ$19&lt;1, 1-ROW(I96)+AJ$19,IF(OR(OFFSET($A96,1-AJ$19,0) &lt;&gt;$A96,OFFSET($B96,1-AJ$19,0) &lt;&gt; $B96), MAX(MATCH($A96,OFFSET($A96,1-AJ$19,0):$A96,0),MATCH($B96,OFFSET($B96,1-AJ$19,0):$B96,0))-1,0)),0)),0)</f>
        <v>0</v>
      </c>
      <c r="AK96" s="22">
        <f ca="1">IFERROR(SUMPRODUCT(OFFSET(J96,IF(ROW(J96)-AK$19&lt;1,2-ROW(J96), IF(OR(OFFSET($B96,1-AK$19,0) &lt;&gt; $B96,OFFSET($A96,1-AK$19,0) &lt;&gt; $A96), MAX(MATCH($A96,OFFSET($A96,1-AK$19,0):$A96,0),MATCH($B96,OFFSET($B96,1-AK$19,0):$B96,0))-AK$19,1-AK$19)),0):J96,OFFSET(AK$39,AK$19-1,0):OFFSET(AK$39,IF(ROW(J96)-AK$19&lt;1, 1-ROW(J96)+AK$19,IF(OR(OFFSET($A96,1-AK$19,0) &lt;&gt;$A96,OFFSET($B96,1-AK$19,0) &lt;&gt; $B96), MAX(MATCH($A96,OFFSET($A96,1-AK$19,0):$A96,0),MATCH($B96,OFFSET($B96,1-AK$19,0):$B96,0))-1,0)),0)),0)</f>
        <v>0</v>
      </c>
      <c r="AL96" s="22">
        <f ca="1">IFERROR(SUMPRODUCT(OFFSET(K96,IF(ROW(K96)-AL$19&lt;1,2-ROW(K96), IF(OR(OFFSET($B96,1-AL$19,0) &lt;&gt; $B96,OFFSET($A96,1-AL$19,0) &lt;&gt; $A96), MAX(MATCH($A96,OFFSET($A96,1-AL$19,0):$A96,0),MATCH($B96,OFFSET($B96,1-AL$19,0):$B96,0))-AL$19,1-AL$19)),0):K96,OFFSET(AL$39,AL$19-1,0):OFFSET(AL$39,IF(ROW(K96)-AL$19&lt;1, 1-ROW(K96)+AL$19,IF(OR(OFFSET($A96,1-AL$19,0) &lt;&gt;$A96,OFFSET($B96,1-AL$19,0) &lt;&gt; $B96), MAX(MATCH($A96,OFFSET($A96,1-AL$19,0):$A96,0),MATCH($B96,OFFSET($B96,1-AL$19,0):$B96,0))-1,0)),0)),0)</f>
        <v>0</v>
      </c>
      <c r="AM96" s="22">
        <f ca="1">IFERROR(SUMPRODUCT(OFFSET(L96,IF(ROW(L96)-AM$19&lt;1,2-ROW(L96), IF(OR(OFFSET($B96,1-AM$19,0) &lt;&gt; $B96,OFFSET($A96,1-AM$19,0) &lt;&gt; $A96), MAX(MATCH($A96,OFFSET($A96,1-AM$19,0):$A96,0),MATCH($B96,OFFSET($B96,1-AM$19,0):$B96,0))-AM$19,1-AM$19)),0):L96,OFFSET(AM$39,AM$19-1,0):OFFSET(AM$39,IF(ROW(L96)-AM$19&lt;1, 1-ROW(L96)+AM$19,IF(OR(OFFSET($A96,1-AM$19,0) &lt;&gt;$A96,OFFSET($B96,1-AM$19,0) &lt;&gt; $B96), MAX(MATCH($A96,OFFSET($A96,1-AM$19,0):$A96,0),MATCH($B96,OFFSET($B96,1-AM$19,0):$B96,0))-1,0)),0)),0)</f>
        <v>0</v>
      </c>
      <c r="AN96" s="22">
        <f ca="1">IFERROR(SUMPRODUCT(OFFSET(M96,IF(ROW(M96)-AN$19&lt;1,2-ROW(M96), IF(OR(OFFSET($B96,1-AN$19,0) &lt;&gt; $B96,OFFSET($A96,1-AN$19,0) &lt;&gt; $A96), MAX(MATCH($A96,OFFSET($A96,1-AN$19,0):$A96,0),MATCH($B96,OFFSET($B96,1-AN$19,0):$B96,0))-AN$19,1-AN$19)),0):M96,OFFSET(AN$39,AN$19-1,0):OFFSET(AN$39,IF(ROW(M96)-AN$19&lt;1, 1-ROW(M96)+AN$19,IF(OR(OFFSET($A96,1-AN$19,0) &lt;&gt;$A96,OFFSET($B96,1-AN$19,0) &lt;&gt; $B96), MAX(MATCH($A96,OFFSET($A96,1-AN$19,0):$A96,0),MATCH($B96,OFFSET($B96,1-AN$19,0):$B96,0))-1,0)),0)),0)</f>
        <v>0</v>
      </c>
      <c r="AO96" s="22">
        <f ca="1">IFERROR(SUMPRODUCT(OFFSET(N96,IF(ROW(N96)-AO$19&lt;1,2-ROW(N96), IF(OR(OFFSET($B96,1-AO$19,0) &lt;&gt; $B96,OFFSET($A96,1-AO$19,0) &lt;&gt; $A96), MAX(MATCH($A96,OFFSET($A96,1-AO$19,0):$A96,0),MATCH($B96,OFFSET($B96,1-AO$19,0):$B96,0))-AO$19,1-AO$19)),0):N96,OFFSET(AO$39,AO$19-1,0):OFFSET(AO$39,IF(ROW(N96)-AO$19&lt;1, 1-ROW(N96)+AO$19,IF(OR(OFFSET($A96,1-AO$19,0) &lt;&gt;$A96,OFFSET($B96,1-AO$19,0) &lt;&gt; $B96), MAX(MATCH($A96,OFFSET($A96,1-AO$19,0):$A96,0),MATCH($B96,OFFSET($B96,1-AO$19,0):$B96,0))-1,0)),0)),0)</f>
        <v>0</v>
      </c>
      <c r="AP96" s="22">
        <f ca="1">IFERROR(SUMPRODUCT(OFFSET(O96,IF(ROW(O96)-AP$19&lt;1,2-ROW(O96), IF(OR(OFFSET($B96,1-AP$19,0) &lt;&gt; $B96,OFFSET($A96,1-AP$19,0) &lt;&gt; $A96), MAX(MATCH($A96,OFFSET($A96,1-AP$19,0):$A96,0),MATCH($B96,OFFSET($B96,1-AP$19,0):$B96,0))-AP$19,1-AP$19)),0):O96,OFFSET(AP$39,AP$19-1,0):OFFSET(AP$39,IF(ROW(O96)-AP$19&lt;1, 1-ROW(O96)+AP$19,IF(OR(OFFSET($A96,1-AP$19,0) &lt;&gt;$A96,OFFSET($B96,1-AP$19,0) &lt;&gt; $B96), MAX(MATCH($A96,OFFSET($A96,1-AP$19,0):$A96,0),MATCH($B96,OFFSET($B96,1-AP$19,0):$B96,0))-1,0)),0)),0)</f>
        <v>0</v>
      </c>
      <c r="AQ96" s="22">
        <f ca="1">IFERROR(SUMPRODUCT(OFFSET(P96,IF(ROW(P96)-AQ$19&lt;1,2-ROW(P96), IF(OR(OFFSET($B96,1-AQ$19,0) &lt;&gt; $B96,OFFSET($A96,1-AQ$19,0) &lt;&gt; $A96), MAX(MATCH($A96,OFFSET($A96,1-AQ$19,0):$A96,0),MATCH($B96,OFFSET($B96,1-AQ$19,0):$B96,0))-AQ$19,1-AQ$19)),0):P96,OFFSET(AQ$39,AQ$19-1,0):OFFSET(AQ$39,IF(ROW(P96)-AQ$19&lt;1, 1-ROW(P96)+AQ$19,IF(OR(OFFSET($A96,1-AQ$19,0) &lt;&gt;$A96,OFFSET($B96,1-AQ$19,0) &lt;&gt; $B96), MAX(MATCH($A96,OFFSET($A96,1-AQ$19,0):$A96,0),MATCH($B96,OFFSET($B96,1-AQ$19,0):$B96,0))-1,0)),0)),0)</f>
        <v>0</v>
      </c>
      <c r="AR96" s="22">
        <f ca="1">IFERROR(SUMPRODUCT(OFFSET(Q96,IF(ROW(Q96)-AR$19&lt;1,2-ROW(Q96), IF(OR(OFFSET($B96,1-AR$19,0) &lt;&gt; $B96,OFFSET($A96,1-AR$19,0) &lt;&gt; $A96), MAX(MATCH($A96,OFFSET($A96,1-AR$19,0):$A96,0),MATCH($B96,OFFSET($B96,1-AR$19,0):$B96,0))-AR$19,1-AR$19)),0):Q96,OFFSET(AR$39,AR$19-1,0):OFFSET(AR$39,IF(ROW(Q96)-AR$19&lt;1, 1-ROW(Q96)+AR$19,IF(OR(OFFSET($A96,1-AR$19,0) &lt;&gt;$A96,OFFSET($B96,1-AR$19,0) &lt;&gt; $B96), MAX(MATCH($A96,OFFSET($A96,1-AR$19,0):$A96,0),MATCH($B96,OFFSET($B96,1-AR$19,0):$B96,0))-1,0)),0)),0)</f>
        <v>0</v>
      </c>
      <c r="AS96" s="22">
        <f ca="1">IFERROR(SUMPRODUCT(OFFSET(R96,IF(ROW(R96)-AS$19&lt;1,2-ROW(R96), IF(OR(OFFSET($B96,1-AS$19,0) &lt;&gt; $B96,OFFSET($A96,1-AS$19,0) &lt;&gt; $A96), MAX(MATCH($A96,OFFSET($A96,1-AS$19,0):$A96,0),MATCH($B96,OFFSET($B96,1-AS$19,0):$B96,0))-AS$19,1-AS$19)),0):R96,OFFSET(AS$39,AS$19-1,0):OFFSET(AS$39,IF(ROW(R96)-AS$19&lt;1, 1-ROW(R96)+AS$19,IF(OR(OFFSET($A96,1-AS$19,0) &lt;&gt;$A96,OFFSET($B96,1-AS$19,0) &lt;&gt; $B96), MAX(MATCH($A96,OFFSET($A96,1-AS$19,0):$A96,0),MATCH($B96,OFFSET($B96,1-AS$19,0):$B96,0))-1,0)),0)),0)</f>
        <v>0</v>
      </c>
      <c r="AT96" s="22">
        <f ca="1">IFERROR(SUMPRODUCT(OFFSET(S96,IF(ROW(S96)-AT$19&lt;1,2-ROW(S96), IF(OR(OFFSET($B96,1-AT$19,0) &lt;&gt; $B96,OFFSET($A96,1-AT$19,0) &lt;&gt; $A96), MAX(MATCH($A96,OFFSET($A96,1-AT$19,0):$A96,0),MATCH($B96,OFFSET($B96,1-AT$19,0):$B96,0))-AT$19,1-AT$19)),0):S96,OFFSET(AT$39,AT$19-1,0):OFFSET(AT$39,IF(ROW(S96)-AT$19&lt;1, 1-ROW(S96)+AT$19,IF(OR(OFFSET($A96,1-AT$19,0) &lt;&gt;$A96,OFFSET($B96,1-AT$19,0) &lt;&gt; $B96), MAX(MATCH($A96,OFFSET($A96,1-AT$19,0):$A96,0),MATCH($B96,OFFSET($B96,1-AT$19,0):$B96,0))-1,0)),0)),0)</f>
        <v>0</v>
      </c>
      <c r="AU96" s="22">
        <f ca="1">IFERROR(SUMPRODUCT(OFFSET(T96,IF(ROW(T96)-AU$19&lt;1,2-ROW(T96), IF(OR(OFFSET($B96,1-AU$19,0) &lt;&gt; $B96,OFFSET($A96,1-AU$19,0) &lt;&gt; $A96), MAX(MATCH($A96,OFFSET($A96,1-AU$19,0):$A96,0),MATCH($B96,OFFSET($B96,1-AU$19,0):$B96,0))-AU$19,1-AU$19)),0):T96,OFFSET(AU$39,AU$19-1,0):OFFSET(AU$39,IF(ROW(T96)-AU$19&lt;1, 1-ROW(T96)+AU$19,IF(OR(OFFSET($A96,1-AU$19,0) &lt;&gt;$A96,OFFSET($B96,1-AU$19,0) &lt;&gt; $B96), MAX(MATCH($A96,OFFSET($A96,1-AU$19,0):$A96,0),MATCH($B96,OFFSET($B96,1-AU$19,0):$B96,0))-1,0)),0)),0)</f>
        <v>0</v>
      </c>
      <c r="AV96" s="22">
        <f ca="1">IFERROR(SUMPRODUCT(OFFSET(U96,IF(ROW(U96)-AV$19&lt;1,2-ROW(U96), IF(OR(OFFSET($B96,1-AV$19,0) &lt;&gt; $B96,OFFSET($A96,1-AV$19,0) &lt;&gt; $A96), MAX(MATCH($A96,OFFSET($A96,1-AV$19,0):$A96,0),MATCH($B96,OFFSET($B96,1-AV$19,0):$B96,0))-AV$19,1-AV$19)),0):U96,OFFSET(AV$39,AV$19-1,0):OFFSET(AV$39,IF(ROW(U96)-AV$19&lt;1, 1-ROW(U96)+AV$19,IF(OR(OFFSET($A96,1-AV$19,0) &lt;&gt;$A96,OFFSET($B96,1-AV$19,0) &lt;&gt; $B96), MAX(MATCH($A96,OFFSET($A96,1-AV$19,0):$A96,0),MATCH($B96,OFFSET($B96,1-AV$19,0):$B96,0))-1,0)),0)),0)</f>
        <v>0</v>
      </c>
      <c r="AW96" s="22">
        <f ca="1">IFERROR(SUMPRODUCT(OFFSET(V96,IF(ROW(V96)-AW$19&lt;1,2-ROW(V96), IF(OR(OFFSET($B96,1-AW$19,0) &lt;&gt; $B96,OFFSET($A96,1-AW$19,0) &lt;&gt; $A96), MAX(MATCH($A96,OFFSET($A96,1-AW$19,0):$A96,0),MATCH($B96,OFFSET($B96,1-AW$19,0):$B96,0))-AW$19,1-AW$19)),0):V96,OFFSET(AW$39,AW$19-1,0):OFFSET(AW$39,IF(ROW(V96)-AW$19&lt;1, 1-ROW(V96)+AW$19,IF(OR(OFFSET($A96,1-AW$19,0) &lt;&gt;$A96,OFFSET($B96,1-AW$19,0) &lt;&gt; $B96), MAX(MATCH($A96,OFFSET($A96,1-AW$19,0):$A96,0),MATCH($B96,OFFSET($B96,1-AW$19,0):$B96,0))-1,0)),0)),0)</f>
        <v>0</v>
      </c>
      <c r="AX96" s="22">
        <f ca="1">IFERROR(SUMPRODUCT(OFFSET(W96,IF(ROW(W96)-AX$19&lt;1,2-ROW(W96), IF(OR(OFFSET($B96,1-AX$19,0) &lt;&gt; $B96,OFFSET($A96,1-AX$19,0) &lt;&gt; $A96), MAX(MATCH($A96,OFFSET($A96,1-AX$19,0):$A96,0),MATCH($B96,OFFSET($B96,1-AX$19,0):$B96,0))-AX$19,1-AX$19)),0):W96,OFFSET(AX$39,AX$19-1,0):OFFSET(AX$39,IF(ROW(W96)-AX$19&lt;1, 1-ROW(W96)+AX$19,IF(OR(OFFSET($A96,1-AX$19,0) &lt;&gt;$A96,OFFSET($B96,1-AX$19,0) &lt;&gt; $B96), MAX(MATCH($A96,OFFSET($A96,1-AX$19,0):$A96,0),MATCH($B96,OFFSET($B96,1-AX$19,0):$B96,0))-1,0)),0)),0)</f>
        <v>0</v>
      </c>
      <c r="AY96" s="22">
        <f ca="1">IFERROR(SUMPRODUCT(OFFSET(X96,IF(ROW(X96)-AY$19&lt;1,2-ROW(X96), IF(OR(OFFSET($B96,1-AY$19,0) &lt;&gt; $B96,OFFSET($A96,1-AY$19,0) &lt;&gt; $A96), MAX(MATCH($A96,OFFSET($A96,1-AY$19,0):$A96,0),MATCH($B96,OFFSET($B96,1-AY$19,0):$B96,0))-AY$19,1-AY$19)),0):X96,OFFSET(AY$39,AY$19-1,0):OFFSET(AY$39,IF(ROW(X96)-AY$19&lt;1, 1-ROW(X96)+AY$19,IF(OR(OFFSET($A96,1-AY$19,0) &lt;&gt;$A96,OFFSET($B96,1-AY$19,0) &lt;&gt; $B96), MAX(MATCH($A96,OFFSET($A96,1-AY$19,0):$A96,0),MATCH($B96,OFFSET($B96,1-AY$19,0):$B96,0))-1,0)),0)),0)</f>
        <v>0</v>
      </c>
      <c r="AZ96" s="22">
        <f ca="1">IFERROR(SUMPRODUCT(OFFSET(Y96,IF(ROW(Y96)-AZ$19&lt;1,2-ROW(Y96), IF(OR(OFFSET($B96,1-AZ$19,0) &lt;&gt; $B96,OFFSET($A96,1-AZ$19,0) &lt;&gt; $A96), MAX(MATCH($A96,OFFSET($A96,1-AZ$19,0):$A96,0),MATCH($B96,OFFSET($B96,1-AZ$19,0):$B96,0))-AZ$19,1-AZ$19)),0):Y96,OFFSET(AZ$39,AZ$19-1,0):OFFSET(AZ$39,IF(ROW(Y96)-AZ$19&lt;1, 1-ROW(Y96)+AZ$19,IF(OR(OFFSET($A96,1-AZ$19,0) &lt;&gt;$A96,OFFSET($B96,1-AZ$19,0) &lt;&gt; $B96), MAX(MATCH($A96,OFFSET($A96,1-AZ$19,0):$A96,0),MATCH($B96,OFFSET($B96,1-AZ$19,0):$B96,0))-1,0)),0)),0)</f>
        <v>0</v>
      </c>
      <c r="BA96" s="22">
        <f ca="1">IFERROR(SUMPRODUCT(OFFSET(Z96,IF(ROW(Z96)-BA$19&lt;1,2-ROW(Z96), IF(OR(OFFSET($B96,1-BA$19,0) &lt;&gt; $B96,OFFSET($A96,1-BA$19,0) &lt;&gt; $A96), MAX(MATCH($A96,OFFSET($A96,1-BA$19,0):$A96,0),MATCH($B96,OFFSET($B96,1-BA$19,0):$B96,0))-BA$19,1-BA$19)),0):Z96,OFFSET(BA$39,BA$19-1,0):OFFSET(BA$39,IF(ROW(Z96)-BA$19&lt;1, 1-ROW(Z96)+BA$19,IF(OR(OFFSET($A96,1-BA$19,0) &lt;&gt;$A96,OFFSET($B96,1-BA$19,0) &lt;&gt; $B96), MAX(MATCH($A96,OFFSET($A96,1-BA$19,0):$A96,0),MATCH($B96,OFFSET($B96,1-BA$19,0):$B96,0))-1,0)),0)),0)</f>
        <v>0</v>
      </c>
      <c r="BD96">
        <f t="shared" ca="1" si="23"/>
        <v>0</v>
      </c>
      <c r="BE96">
        <f t="shared" ca="1" si="24"/>
        <v>0</v>
      </c>
      <c r="BF96">
        <f t="shared" ca="1" si="25"/>
        <v>0</v>
      </c>
      <c r="BG96">
        <f t="shared" ca="1" si="26"/>
        <v>0</v>
      </c>
      <c r="BH96">
        <f t="shared" ca="1" si="27"/>
        <v>0</v>
      </c>
      <c r="BI96">
        <f t="shared" ca="1" si="28"/>
        <v>0</v>
      </c>
      <c r="BJ96">
        <f t="shared" ca="1" si="29"/>
        <v>0</v>
      </c>
      <c r="BK96">
        <f t="shared" ca="1" si="30"/>
        <v>0</v>
      </c>
      <c r="BL96">
        <f t="shared" ca="1" si="31"/>
        <v>0</v>
      </c>
      <c r="BM96">
        <f t="shared" ca="1" si="32"/>
        <v>0</v>
      </c>
      <c r="BN96">
        <f t="shared" ca="1" si="33"/>
        <v>0</v>
      </c>
      <c r="BO96" t="e">
        <f>#REF!*#REF!</f>
        <v>#REF!</v>
      </c>
      <c r="BP96" t="e">
        <f>#REF!*#REF!</f>
        <v>#REF!</v>
      </c>
      <c r="BQ96" t="e">
        <f>#REF!*#REF!</f>
        <v>#REF!</v>
      </c>
      <c r="BR96" t="e">
        <f>#REF!*#REF!</f>
        <v>#REF!</v>
      </c>
      <c r="BS96" t="e">
        <f>#REF!*#REF!</f>
        <v>#REF!</v>
      </c>
      <c r="BT96" t="e">
        <f>#REF!*#REF!</f>
        <v>#REF!</v>
      </c>
      <c r="BU96" t="e">
        <f>#REF!*#REF!</f>
        <v>#REF!</v>
      </c>
      <c r="BV96" t="e">
        <f>#REF!*#REF!</f>
        <v>#REF!</v>
      </c>
      <c r="BW96" t="e">
        <f>#REF!*#REF!</f>
        <v>#REF!</v>
      </c>
      <c r="BX96" t="e">
        <f>#REF!*#REF!</f>
        <v>#REF!</v>
      </c>
      <c r="BY96" t="e">
        <f>#REF!*#REF!</f>
        <v>#REF!</v>
      </c>
      <c r="BZ96" t="e">
        <f>#REF!*#REF!</f>
        <v>#REF!</v>
      </c>
      <c r="CA96" t="e">
        <f>#REF!*#REF!</f>
        <v>#REF!</v>
      </c>
      <c r="CB96" t="e">
        <f>#REF!*#REF!</f>
        <v>#REF!</v>
      </c>
      <c r="CC96" t="e">
        <f>#REF!*#REF!</f>
        <v>#REF!</v>
      </c>
      <c r="CD96" t="e">
        <f>#REF!*#REF!</f>
        <v>#REF!</v>
      </c>
      <c r="CE96" t="e">
        <f>#REF!*#REF!</f>
        <v>#REF!</v>
      </c>
      <c r="CF96" t="e">
        <f>#REF!*#REF!</f>
        <v>#REF!</v>
      </c>
      <c r="CG96" t="e">
        <f>#REF!*#REF!</f>
        <v>#REF!</v>
      </c>
      <c r="CH96" t="e">
        <f>#REF!*#REF!</f>
        <v>#REF!</v>
      </c>
      <c r="CI96" t="e">
        <f>#REF!*#REF!</f>
        <v>#REF!</v>
      </c>
      <c r="CJ96" t="e">
        <f>#REF!*#REF!</f>
        <v>#REF!</v>
      </c>
      <c r="CK96" t="e">
        <f>#REF!*#REF!</f>
        <v>#REF!</v>
      </c>
      <c r="CL96" t="e">
        <f>#REF!*#REF!</f>
        <v>#REF!</v>
      </c>
      <c r="CM96" t="e">
        <f>#REF!*#REF!</f>
        <v>#REF!</v>
      </c>
      <c r="CN96" t="e">
        <f>#REF!*#REF!</f>
        <v>#REF!</v>
      </c>
      <c r="CO96" t="e">
        <f>#REF!*#REF!</f>
        <v>#REF!</v>
      </c>
      <c r="CP96" t="e">
        <f>#REF!*#REF!</f>
        <v>#REF!</v>
      </c>
      <c r="CQ96" t="e">
        <f>#REF!*#REF!</f>
        <v>#REF!</v>
      </c>
      <c r="CR96" t="e">
        <f>#REF!*#REF!</f>
        <v>#REF!</v>
      </c>
      <c r="CS96" t="e">
        <f>#REF!*#REF!</f>
        <v>#REF!</v>
      </c>
      <c r="CT96" t="e">
        <f>#REF!*#REF!</f>
        <v>#REF!</v>
      </c>
      <c r="CU96" t="e">
        <f>#REF!*#REF!</f>
        <v>#REF!</v>
      </c>
      <c r="CV96" t="e">
        <f>#REF!*#REF!</f>
        <v>#REF!</v>
      </c>
      <c r="CW96" t="e">
        <f>#REF!*#REF!</f>
        <v>#REF!</v>
      </c>
      <c r="CX96" t="e">
        <f>#REF!*#REF!</f>
        <v>#REF!</v>
      </c>
      <c r="CY96" t="e">
        <f>#REF!*#REF!</f>
        <v>#REF!</v>
      </c>
      <c r="CZ96" t="e">
        <f>#REF!*#REF!</f>
        <v>#REF!</v>
      </c>
      <c r="DA96" t="e">
        <f>#REF!*#REF!</f>
        <v>#REF!</v>
      </c>
      <c r="DB96" t="e">
        <f>#REF!*#REF!</f>
        <v>#REF!</v>
      </c>
      <c r="DC96" t="e">
        <f>#REF!*#REF!</f>
        <v>#REF!</v>
      </c>
      <c r="DD96" t="e">
        <f>#REF!*#REF!</f>
        <v>#REF!</v>
      </c>
    </row>
    <row r="97" spans="1:108" x14ac:dyDescent="0.25">
      <c r="A97" s="60" t="s">
        <v>113</v>
      </c>
      <c r="B97" s="60" t="s">
        <v>113</v>
      </c>
      <c r="C97" s="58">
        <v>44158</v>
      </c>
      <c r="D97" s="57">
        <v>3.455686</v>
      </c>
      <c r="E97" s="57">
        <v>0</v>
      </c>
      <c r="F97" s="57">
        <v>47.125301999999998</v>
      </c>
      <c r="G97" s="57">
        <v>0</v>
      </c>
      <c r="H97" s="57">
        <v>1.50319</v>
      </c>
      <c r="I97" s="57">
        <v>0</v>
      </c>
      <c r="AE97" s="22">
        <f ca="1">IFERROR(SUMPRODUCT(OFFSET(D97,IF(ROW(D97)-AE$19&lt;1,2-ROW(D97), IF(OR(OFFSET($B97,1-AE$19,0) &lt;&gt; $B97,OFFSET($A97,1-AE$19,0) &lt;&gt; $A97), MAX(MATCH($A97,OFFSET($A97,1-AE$19,0):$A97,0),MATCH($B97,OFFSET($B97,1-AE$19,0):$B97,0))-AE$19,1-AE$19)),0):D97,OFFSET(AE$39,AE$19-1,0):OFFSET(AE$39,IF(ROW(D97)-AE$19&lt;1, 1-ROW(D97)+AE$19,IF(OR(OFFSET($A97,1-AE$19,0) &lt;&gt;$A97,OFFSET($B97,1-AE$19,0) &lt;&gt; $B97), MAX(MATCH($A97,OFFSET($A97,1-AE$19,0):$A97,0),MATCH($B97,OFFSET($B97,1-AE$19,0):$B97,0))-1,0)),0)),0)</f>
        <v>3.4114471205389174</v>
      </c>
      <c r="AF97" s="22">
        <f ca="1">IFERROR(SUMPRODUCT(OFFSET(E97,IF(ROW(E97)-AF$19&lt;1,2-ROW(E97), IF(OR(OFFSET($B97,1-AF$19,0) &lt;&gt; $B97,OFFSET($A97,1-AF$19,0) &lt;&gt; $A97), MAX(MATCH($A97,OFFSET($A97,1-AF$19,0):$A97,0),MATCH($B97,OFFSET($B97,1-AF$19,0):$B97,0))-AF$19,1-AF$19)),0):E97,OFFSET(AF$39,AF$19-1,0):OFFSET(AF$39,IF(ROW(E97)-AF$19&lt;1, 1-ROW(E97)+AF$19,IF(OR(OFFSET($A97,1-AF$19,0) &lt;&gt;$A97,OFFSET($B97,1-AF$19,0) &lt;&gt; $B97), MAX(MATCH($A97,OFFSET($A97,1-AF$19,0):$A97,0),MATCH($B97,OFFSET($B97,1-AF$19,0):$B97,0))-1,0)),0)),0)</f>
        <v>0</v>
      </c>
      <c r="AG97" s="22">
        <f ca="1">IFERROR(SUMPRODUCT(OFFSET(F97,IF(ROW(F97)-AG$19&lt;1,2-ROW(F97), IF(OR(OFFSET($B97,1-AG$19,0) &lt;&gt; $B97,OFFSET($A97,1-AG$19,0) &lt;&gt; $A97), MAX(MATCH($A97,OFFSET($A97,1-AG$19,0):$A97,0),MATCH($B97,OFFSET($B97,1-AG$19,0):$B97,0))-AG$19,1-AG$19)),0):F97,OFFSET(AG$39,AG$19-1,0):OFFSET(AG$39,IF(ROW(F97)-AG$19&lt;1, 1-ROW(F97)+AG$19,IF(OR(OFFSET($A97,1-AG$19,0) &lt;&gt;$A97,OFFSET($B97,1-AG$19,0) &lt;&gt; $B97), MAX(MATCH($A97,OFFSET($A97,1-AG$19,0):$A97,0),MATCH($B97,OFFSET($B97,1-AG$19,0):$B97,0))-1,0)),0)),0)</f>
        <v>48.885493201690281</v>
      </c>
      <c r="AH97" s="22">
        <f ca="1">IFERROR(SUMPRODUCT(OFFSET(G97,IF(ROW(G97)-AH$19&lt;1,2-ROW(G97), IF(OR(OFFSET($B97,1-AH$19,0) &lt;&gt; $B97,OFFSET($A97,1-AH$19,0) &lt;&gt; $A97), MAX(MATCH($A97,OFFSET($A97,1-AH$19,0):$A97,0),MATCH($B97,OFFSET($B97,1-AH$19,0):$B97,0))-AH$19,1-AH$19)),0):G97,OFFSET(AH$39,AH$19-1,0):OFFSET(AH$39,IF(ROW(G97)-AH$19&lt;1, 1-ROW(G97)+AH$19,IF(OR(OFFSET($A97,1-AH$19,0) &lt;&gt;$A97,OFFSET($B97,1-AH$19,0) &lt;&gt; $B97), MAX(MATCH($A97,OFFSET($A97,1-AH$19,0):$A97,0),MATCH($B97,OFFSET($B97,1-AH$19,0):$B97,0))-1,0)),0)),0)</f>
        <v>0</v>
      </c>
      <c r="AI97" s="22">
        <f ca="1">IFERROR(SUMPRODUCT(OFFSET(H97,IF(ROW(H97)-AI$19&lt;1,2-ROW(H97), IF(OR(OFFSET($B97,1-AI$19,0) &lt;&gt; $B97,OFFSET($A97,1-AI$19,0) &lt;&gt; $A97), MAX(MATCH($A97,OFFSET($A97,1-AI$19,0):$A97,0),MATCH($B97,OFFSET($B97,1-AI$19,0):$B97,0))-AI$19,1-AI$19)),0):H97,OFFSET(AI$39,AI$19-1,0):OFFSET(AI$39,IF(ROW(H97)-AI$19&lt;1, 1-ROW(H97)+AI$19,IF(OR(OFFSET($A97,1-AI$19,0) &lt;&gt;$A97,OFFSET($B97,1-AI$19,0) &lt;&gt; $B97), MAX(MATCH($A97,OFFSET($A97,1-AI$19,0):$A97,0),MATCH($B97,OFFSET($B97,1-AI$19,0):$B97,0))-1,0)),0)),0)</f>
        <v>0.97205895770766526</v>
      </c>
      <c r="AJ97" s="22">
        <f ca="1">IFERROR(SUMPRODUCT(OFFSET(I97,IF(ROW(I97)-AJ$19&lt;1,2-ROW(I97), IF(OR(OFFSET($B97,1-AJ$19,0) &lt;&gt; $B97,OFFSET($A97,1-AJ$19,0) &lt;&gt; $A97), MAX(MATCH($A97,OFFSET($A97,1-AJ$19,0):$A97,0),MATCH($B97,OFFSET($B97,1-AJ$19,0):$B97,0))-AJ$19,1-AJ$19)),0):I97,OFFSET(AJ$39,AJ$19-1,0):OFFSET(AJ$39,IF(ROW(I97)-AJ$19&lt;1, 1-ROW(I97)+AJ$19,IF(OR(OFFSET($A97,1-AJ$19,0) &lt;&gt;$A97,OFFSET($B97,1-AJ$19,0) &lt;&gt; $B97), MAX(MATCH($A97,OFFSET($A97,1-AJ$19,0):$A97,0),MATCH($B97,OFFSET($B97,1-AJ$19,0):$B97,0))-1,0)),0)),0)</f>
        <v>0</v>
      </c>
      <c r="AK97" s="22">
        <f ca="1">IFERROR(SUMPRODUCT(OFFSET(J97,IF(ROW(J97)-AK$19&lt;1,2-ROW(J97), IF(OR(OFFSET($B97,1-AK$19,0) &lt;&gt; $B97,OFFSET($A97,1-AK$19,0) &lt;&gt; $A97), MAX(MATCH($A97,OFFSET($A97,1-AK$19,0):$A97,0),MATCH($B97,OFFSET($B97,1-AK$19,0):$B97,0))-AK$19,1-AK$19)),0):J97,OFFSET(AK$39,AK$19-1,0):OFFSET(AK$39,IF(ROW(J97)-AK$19&lt;1, 1-ROW(J97)+AK$19,IF(OR(OFFSET($A97,1-AK$19,0) &lt;&gt;$A97,OFFSET($B97,1-AK$19,0) &lt;&gt; $B97), MAX(MATCH($A97,OFFSET($A97,1-AK$19,0):$A97,0),MATCH($B97,OFFSET($B97,1-AK$19,0):$B97,0))-1,0)),0)),0)</f>
        <v>0</v>
      </c>
      <c r="AL97" s="22">
        <f ca="1">IFERROR(SUMPRODUCT(OFFSET(K97,IF(ROW(K97)-AL$19&lt;1,2-ROW(K97), IF(OR(OFFSET($B97,1-AL$19,0) &lt;&gt; $B97,OFFSET($A97,1-AL$19,0) &lt;&gt; $A97), MAX(MATCH($A97,OFFSET($A97,1-AL$19,0):$A97,0),MATCH($B97,OFFSET($B97,1-AL$19,0):$B97,0))-AL$19,1-AL$19)),0):K97,OFFSET(AL$39,AL$19-1,0):OFFSET(AL$39,IF(ROW(K97)-AL$19&lt;1, 1-ROW(K97)+AL$19,IF(OR(OFFSET($A97,1-AL$19,0) &lt;&gt;$A97,OFFSET($B97,1-AL$19,0) &lt;&gt; $B97), MAX(MATCH($A97,OFFSET($A97,1-AL$19,0):$A97,0),MATCH($B97,OFFSET($B97,1-AL$19,0):$B97,0))-1,0)),0)),0)</f>
        <v>0</v>
      </c>
      <c r="AM97" s="22">
        <f ca="1">IFERROR(SUMPRODUCT(OFFSET(L97,IF(ROW(L97)-AM$19&lt;1,2-ROW(L97), IF(OR(OFFSET($B97,1-AM$19,0) &lt;&gt; $B97,OFFSET($A97,1-AM$19,0) &lt;&gt; $A97), MAX(MATCH($A97,OFFSET($A97,1-AM$19,0):$A97,0),MATCH($B97,OFFSET($B97,1-AM$19,0):$B97,0))-AM$19,1-AM$19)),0):L97,OFFSET(AM$39,AM$19-1,0):OFFSET(AM$39,IF(ROW(L97)-AM$19&lt;1, 1-ROW(L97)+AM$19,IF(OR(OFFSET($A97,1-AM$19,0) &lt;&gt;$A97,OFFSET($B97,1-AM$19,0) &lt;&gt; $B97), MAX(MATCH($A97,OFFSET($A97,1-AM$19,0):$A97,0),MATCH($B97,OFFSET($B97,1-AM$19,0):$B97,0))-1,0)),0)),0)</f>
        <v>0</v>
      </c>
      <c r="AN97" s="22">
        <f ca="1">IFERROR(SUMPRODUCT(OFFSET(M97,IF(ROW(M97)-AN$19&lt;1,2-ROW(M97), IF(OR(OFFSET($B97,1-AN$19,0) &lt;&gt; $B97,OFFSET($A97,1-AN$19,0) &lt;&gt; $A97), MAX(MATCH($A97,OFFSET($A97,1-AN$19,0):$A97,0),MATCH($B97,OFFSET($B97,1-AN$19,0):$B97,0))-AN$19,1-AN$19)),0):M97,OFFSET(AN$39,AN$19-1,0):OFFSET(AN$39,IF(ROW(M97)-AN$19&lt;1, 1-ROW(M97)+AN$19,IF(OR(OFFSET($A97,1-AN$19,0) &lt;&gt;$A97,OFFSET($B97,1-AN$19,0) &lt;&gt; $B97), MAX(MATCH($A97,OFFSET($A97,1-AN$19,0):$A97,0),MATCH($B97,OFFSET($B97,1-AN$19,0):$B97,0))-1,0)),0)),0)</f>
        <v>0</v>
      </c>
      <c r="AO97" s="22">
        <f ca="1">IFERROR(SUMPRODUCT(OFFSET(N97,IF(ROW(N97)-AO$19&lt;1,2-ROW(N97), IF(OR(OFFSET($B97,1-AO$19,0) &lt;&gt; $B97,OFFSET($A97,1-AO$19,0) &lt;&gt; $A97), MAX(MATCH($A97,OFFSET($A97,1-AO$19,0):$A97,0),MATCH($B97,OFFSET($B97,1-AO$19,0):$B97,0))-AO$19,1-AO$19)),0):N97,OFFSET(AO$39,AO$19-1,0):OFFSET(AO$39,IF(ROW(N97)-AO$19&lt;1, 1-ROW(N97)+AO$19,IF(OR(OFFSET($A97,1-AO$19,0) &lt;&gt;$A97,OFFSET($B97,1-AO$19,0) &lt;&gt; $B97), MAX(MATCH($A97,OFFSET($A97,1-AO$19,0):$A97,0),MATCH($B97,OFFSET($B97,1-AO$19,0):$B97,0))-1,0)),0)),0)</f>
        <v>0</v>
      </c>
      <c r="AP97" s="22">
        <f ca="1">IFERROR(SUMPRODUCT(OFFSET(O97,IF(ROW(O97)-AP$19&lt;1,2-ROW(O97), IF(OR(OFFSET($B97,1-AP$19,0) &lt;&gt; $B97,OFFSET($A97,1-AP$19,0) &lt;&gt; $A97), MAX(MATCH($A97,OFFSET($A97,1-AP$19,0):$A97,0),MATCH($B97,OFFSET($B97,1-AP$19,0):$B97,0))-AP$19,1-AP$19)),0):O97,OFFSET(AP$39,AP$19-1,0):OFFSET(AP$39,IF(ROW(O97)-AP$19&lt;1, 1-ROW(O97)+AP$19,IF(OR(OFFSET($A97,1-AP$19,0) &lt;&gt;$A97,OFFSET($B97,1-AP$19,0) &lt;&gt; $B97), MAX(MATCH($A97,OFFSET($A97,1-AP$19,0):$A97,0),MATCH($B97,OFFSET($B97,1-AP$19,0):$B97,0))-1,0)),0)),0)</f>
        <v>0</v>
      </c>
      <c r="AQ97" s="22">
        <f ca="1">IFERROR(SUMPRODUCT(OFFSET(P97,IF(ROW(P97)-AQ$19&lt;1,2-ROW(P97), IF(OR(OFFSET($B97,1-AQ$19,0) &lt;&gt; $B97,OFFSET($A97,1-AQ$19,0) &lt;&gt; $A97), MAX(MATCH($A97,OFFSET($A97,1-AQ$19,0):$A97,0),MATCH($B97,OFFSET($B97,1-AQ$19,0):$B97,0))-AQ$19,1-AQ$19)),0):P97,OFFSET(AQ$39,AQ$19-1,0):OFFSET(AQ$39,IF(ROW(P97)-AQ$19&lt;1, 1-ROW(P97)+AQ$19,IF(OR(OFFSET($A97,1-AQ$19,0) &lt;&gt;$A97,OFFSET($B97,1-AQ$19,0) &lt;&gt; $B97), MAX(MATCH($A97,OFFSET($A97,1-AQ$19,0):$A97,0),MATCH($B97,OFFSET($B97,1-AQ$19,0):$B97,0))-1,0)),0)),0)</f>
        <v>0</v>
      </c>
      <c r="AR97" s="22">
        <f ca="1">IFERROR(SUMPRODUCT(OFFSET(Q97,IF(ROW(Q97)-AR$19&lt;1,2-ROW(Q97), IF(OR(OFFSET($B97,1-AR$19,0) &lt;&gt; $B97,OFFSET($A97,1-AR$19,0) &lt;&gt; $A97), MAX(MATCH($A97,OFFSET($A97,1-AR$19,0):$A97,0),MATCH($B97,OFFSET($B97,1-AR$19,0):$B97,0))-AR$19,1-AR$19)),0):Q97,OFFSET(AR$39,AR$19-1,0):OFFSET(AR$39,IF(ROW(Q97)-AR$19&lt;1, 1-ROW(Q97)+AR$19,IF(OR(OFFSET($A97,1-AR$19,0) &lt;&gt;$A97,OFFSET($B97,1-AR$19,0) &lt;&gt; $B97), MAX(MATCH($A97,OFFSET($A97,1-AR$19,0):$A97,0),MATCH($B97,OFFSET($B97,1-AR$19,0):$B97,0))-1,0)),0)),0)</f>
        <v>0</v>
      </c>
      <c r="AS97" s="22">
        <f ca="1">IFERROR(SUMPRODUCT(OFFSET(R97,IF(ROW(R97)-AS$19&lt;1,2-ROW(R97), IF(OR(OFFSET($B97,1-AS$19,0) &lt;&gt; $B97,OFFSET($A97,1-AS$19,0) &lt;&gt; $A97), MAX(MATCH($A97,OFFSET($A97,1-AS$19,0):$A97,0),MATCH($B97,OFFSET($B97,1-AS$19,0):$B97,0))-AS$19,1-AS$19)),0):R97,OFFSET(AS$39,AS$19-1,0):OFFSET(AS$39,IF(ROW(R97)-AS$19&lt;1, 1-ROW(R97)+AS$19,IF(OR(OFFSET($A97,1-AS$19,0) &lt;&gt;$A97,OFFSET($B97,1-AS$19,0) &lt;&gt; $B97), MAX(MATCH($A97,OFFSET($A97,1-AS$19,0):$A97,0),MATCH($B97,OFFSET($B97,1-AS$19,0):$B97,0))-1,0)),0)),0)</f>
        <v>0</v>
      </c>
      <c r="AT97" s="22">
        <f ca="1">IFERROR(SUMPRODUCT(OFFSET(S97,IF(ROW(S97)-AT$19&lt;1,2-ROW(S97), IF(OR(OFFSET($B97,1-AT$19,0) &lt;&gt; $B97,OFFSET($A97,1-AT$19,0) &lt;&gt; $A97), MAX(MATCH($A97,OFFSET($A97,1-AT$19,0):$A97,0),MATCH($B97,OFFSET($B97,1-AT$19,0):$B97,0))-AT$19,1-AT$19)),0):S97,OFFSET(AT$39,AT$19-1,0):OFFSET(AT$39,IF(ROW(S97)-AT$19&lt;1, 1-ROW(S97)+AT$19,IF(OR(OFFSET($A97,1-AT$19,0) &lt;&gt;$A97,OFFSET($B97,1-AT$19,0) &lt;&gt; $B97), MAX(MATCH($A97,OFFSET($A97,1-AT$19,0):$A97,0),MATCH($B97,OFFSET($B97,1-AT$19,0):$B97,0))-1,0)),0)),0)</f>
        <v>0</v>
      </c>
      <c r="AU97" s="22">
        <f ca="1">IFERROR(SUMPRODUCT(OFFSET(T97,IF(ROW(T97)-AU$19&lt;1,2-ROW(T97), IF(OR(OFFSET($B97,1-AU$19,0) &lt;&gt; $B97,OFFSET($A97,1-AU$19,0) &lt;&gt; $A97), MAX(MATCH($A97,OFFSET($A97,1-AU$19,0):$A97,0),MATCH($B97,OFFSET($B97,1-AU$19,0):$B97,0))-AU$19,1-AU$19)),0):T97,OFFSET(AU$39,AU$19-1,0):OFFSET(AU$39,IF(ROW(T97)-AU$19&lt;1, 1-ROW(T97)+AU$19,IF(OR(OFFSET($A97,1-AU$19,0) &lt;&gt;$A97,OFFSET($B97,1-AU$19,0) &lt;&gt; $B97), MAX(MATCH($A97,OFFSET($A97,1-AU$19,0):$A97,0),MATCH($B97,OFFSET($B97,1-AU$19,0):$B97,0))-1,0)),0)),0)</f>
        <v>0</v>
      </c>
      <c r="AV97" s="22">
        <f ca="1">IFERROR(SUMPRODUCT(OFFSET(U97,IF(ROW(U97)-AV$19&lt;1,2-ROW(U97), IF(OR(OFFSET($B97,1-AV$19,0) &lt;&gt; $B97,OFFSET($A97,1-AV$19,0) &lt;&gt; $A97), MAX(MATCH($A97,OFFSET($A97,1-AV$19,0):$A97,0),MATCH($B97,OFFSET($B97,1-AV$19,0):$B97,0))-AV$19,1-AV$19)),0):U97,OFFSET(AV$39,AV$19-1,0):OFFSET(AV$39,IF(ROW(U97)-AV$19&lt;1, 1-ROW(U97)+AV$19,IF(OR(OFFSET($A97,1-AV$19,0) &lt;&gt;$A97,OFFSET($B97,1-AV$19,0) &lt;&gt; $B97), MAX(MATCH($A97,OFFSET($A97,1-AV$19,0):$A97,0),MATCH($B97,OFFSET($B97,1-AV$19,0):$B97,0))-1,0)),0)),0)</f>
        <v>0</v>
      </c>
      <c r="AW97" s="22">
        <f ca="1">IFERROR(SUMPRODUCT(OFFSET(V97,IF(ROW(V97)-AW$19&lt;1,2-ROW(V97), IF(OR(OFFSET($B97,1-AW$19,0) &lt;&gt; $B97,OFFSET($A97,1-AW$19,0) &lt;&gt; $A97), MAX(MATCH($A97,OFFSET($A97,1-AW$19,0):$A97,0),MATCH($B97,OFFSET($B97,1-AW$19,0):$B97,0))-AW$19,1-AW$19)),0):V97,OFFSET(AW$39,AW$19-1,0):OFFSET(AW$39,IF(ROW(V97)-AW$19&lt;1, 1-ROW(V97)+AW$19,IF(OR(OFFSET($A97,1-AW$19,0) &lt;&gt;$A97,OFFSET($B97,1-AW$19,0) &lt;&gt; $B97), MAX(MATCH($A97,OFFSET($A97,1-AW$19,0):$A97,0),MATCH($B97,OFFSET($B97,1-AW$19,0):$B97,0))-1,0)),0)),0)</f>
        <v>0</v>
      </c>
      <c r="AX97" s="22">
        <f ca="1">IFERROR(SUMPRODUCT(OFFSET(W97,IF(ROW(W97)-AX$19&lt;1,2-ROW(W97), IF(OR(OFFSET($B97,1-AX$19,0) &lt;&gt; $B97,OFFSET($A97,1-AX$19,0) &lt;&gt; $A97), MAX(MATCH($A97,OFFSET($A97,1-AX$19,0):$A97,0),MATCH($B97,OFFSET($B97,1-AX$19,0):$B97,0))-AX$19,1-AX$19)),0):W97,OFFSET(AX$39,AX$19-1,0):OFFSET(AX$39,IF(ROW(W97)-AX$19&lt;1, 1-ROW(W97)+AX$19,IF(OR(OFFSET($A97,1-AX$19,0) &lt;&gt;$A97,OFFSET($B97,1-AX$19,0) &lt;&gt; $B97), MAX(MATCH($A97,OFFSET($A97,1-AX$19,0):$A97,0),MATCH($B97,OFFSET($B97,1-AX$19,0):$B97,0))-1,0)),0)),0)</f>
        <v>0</v>
      </c>
      <c r="AY97" s="22">
        <f ca="1">IFERROR(SUMPRODUCT(OFFSET(X97,IF(ROW(X97)-AY$19&lt;1,2-ROW(X97), IF(OR(OFFSET($B97,1-AY$19,0) &lt;&gt; $B97,OFFSET($A97,1-AY$19,0) &lt;&gt; $A97), MAX(MATCH($A97,OFFSET($A97,1-AY$19,0):$A97,0),MATCH($B97,OFFSET($B97,1-AY$19,0):$B97,0))-AY$19,1-AY$19)),0):X97,OFFSET(AY$39,AY$19-1,0):OFFSET(AY$39,IF(ROW(X97)-AY$19&lt;1, 1-ROW(X97)+AY$19,IF(OR(OFFSET($A97,1-AY$19,0) &lt;&gt;$A97,OFFSET($B97,1-AY$19,0) &lt;&gt; $B97), MAX(MATCH($A97,OFFSET($A97,1-AY$19,0):$A97,0),MATCH($B97,OFFSET($B97,1-AY$19,0):$B97,0))-1,0)),0)),0)</f>
        <v>0</v>
      </c>
      <c r="AZ97" s="22">
        <f ca="1">IFERROR(SUMPRODUCT(OFFSET(Y97,IF(ROW(Y97)-AZ$19&lt;1,2-ROW(Y97), IF(OR(OFFSET($B97,1-AZ$19,0) &lt;&gt; $B97,OFFSET($A97,1-AZ$19,0) &lt;&gt; $A97), MAX(MATCH($A97,OFFSET($A97,1-AZ$19,0):$A97,0),MATCH($B97,OFFSET($B97,1-AZ$19,0):$B97,0))-AZ$19,1-AZ$19)),0):Y97,OFFSET(AZ$39,AZ$19-1,0):OFFSET(AZ$39,IF(ROW(Y97)-AZ$19&lt;1, 1-ROW(Y97)+AZ$19,IF(OR(OFFSET($A97,1-AZ$19,0) &lt;&gt;$A97,OFFSET($B97,1-AZ$19,0) &lt;&gt; $B97), MAX(MATCH($A97,OFFSET($A97,1-AZ$19,0):$A97,0),MATCH($B97,OFFSET($B97,1-AZ$19,0):$B97,0))-1,0)),0)),0)</f>
        <v>0</v>
      </c>
      <c r="BA97" s="22">
        <f ca="1">IFERROR(SUMPRODUCT(OFFSET(Z97,IF(ROW(Z97)-BA$19&lt;1,2-ROW(Z97), IF(OR(OFFSET($B97,1-BA$19,0) &lt;&gt; $B97,OFFSET($A97,1-BA$19,0) &lt;&gt; $A97), MAX(MATCH($A97,OFFSET($A97,1-BA$19,0):$A97,0),MATCH($B97,OFFSET($B97,1-BA$19,0):$B97,0))-BA$19,1-BA$19)),0):Z97,OFFSET(BA$39,BA$19-1,0):OFFSET(BA$39,IF(ROW(Z97)-BA$19&lt;1, 1-ROW(Z97)+BA$19,IF(OR(OFFSET($A97,1-BA$19,0) &lt;&gt;$A97,OFFSET($B97,1-BA$19,0) &lt;&gt; $B97), MAX(MATCH($A97,OFFSET($A97,1-BA$19,0):$A97,0),MATCH($B97,OFFSET($B97,1-BA$19,0):$B97,0))-1,0)),0)),0)</f>
        <v>0</v>
      </c>
      <c r="BD97">
        <f t="shared" ca="1" si="23"/>
        <v>0</v>
      </c>
      <c r="BE97">
        <f t="shared" ca="1" si="24"/>
        <v>0</v>
      </c>
      <c r="BF97">
        <f t="shared" ca="1" si="25"/>
        <v>0</v>
      </c>
      <c r="BG97">
        <f t="shared" ca="1" si="26"/>
        <v>0</v>
      </c>
      <c r="BH97">
        <f t="shared" ca="1" si="27"/>
        <v>0</v>
      </c>
      <c r="BI97">
        <f t="shared" ca="1" si="28"/>
        <v>0</v>
      </c>
      <c r="BJ97">
        <f t="shared" ca="1" si="29"/>
        <v>0</v>
      </c>
      <c r="BK97">
        <f t="shared" ca="1" si="30"/>
        <v>0</v>
      </c>
      <c r="BL97">
        <f t="shared" ca="1" si="31"/>
        <v>0</v>
      </c>
      <c r="BM97">
        <f t="shared" ca="1" si="32"/>
        <v>0</v>
      </c>
      <c r="BN97">
        <f t="shared" ca="1" si="33"/>
        <v>0</v>
      </c>
      <c r="BO97" t="e">
        <f>#REF!*#REF!</f>
        <v>#REF!</v>
      </c>
      <c r="BP97" t="e">
        <f>#REF!*#REF!</f>
        <v>#REF!</v>
      </c>
      <c r="BQ97" t="e">
        <f>#REF!*#REF!</f>
        <v>#REF!</v>
      </c>
      <c r="BR97" t="e">
        <f>#REF!*#REF!</f>
        <v>#REF!</v>
      </c>
      <c r="BS97" t="e">
        <f>#REF!*#REF!</f>
        <v>#REF!</v>
      </c>
      <c r="BT97" t="e">
        <f>#REF!*#REF!</f>
        <v>#REF!</v>
      </c>
      <c r="BU97" t="e">
        <f>#REF!*#REF!</f>
        <v>#REF!</v>
      </c>
      <c r="BV97" t="e">
        <f>#REF!*#REF!</f>
        <v>#REF!</v>
      </c>
      <c r="BW97" t="e">
        <f>#REF!*#REF!</f>
        <v>#REF!</v>
      </c>
      <c r="BX97" t="e">
        <f>#REF!*#REF!</f>
        <v>#REF!</v>
      </c>
      <c r="BY97" t="e">
        <f>#REF!*#REF!</f>
        <v>#REF!</v>
      </c>
      <c r="BZ97" t="e">
        <f>#REF!*#REF!</f>
        <v>#REF!</v>
      </c>
      <c r="CA97" t="e">
        <f>#REF!*#REF!</f>
        <v>#REF!</v>
      </c>
      <c r="CB97" t="e">
        <f>#REF!*#REF!</f>
        <v>#REF!</v>
      </c>
      <c r="CC97" t="e">
        <f>#REF!*#REF!</f>
        <v>#REF!</v>
      </c>
      <c r="CD97" t="e">
        <f>#REF!*#REF!</f>
        <v>#REF!</v>
      </c>
      <c r="CE97" t="e">
        <f>#REF!*#REF!</f>
        <v>#REF!</v>
      </c>
      <c r="CF97" t="e">
        <f>#REF!*#REF!</f>
        <v>#REF!</v>
      </c>
      <c r="CG97" t="e">
        <f>#REF!*#REF!</f>
        <v>#REF!</v>
      </c>
      <c r="CH97" t="e">
        <f>#REF!*#REF!</f>
        <v>#REF!</v>
      </c>
      <c r="CI97" t="e">
        <f>#REF!*#REF!</f>
        <v>#REF!</v>
      </c>
      <c r="CJ97" t="e">
        <f>#REF!*#REF!</f>
        <v>#REF!</v>
      </c>
      <c r="CK97" t="e">
        <f>#REF!*#REF!</f>
        <v>#REF!</v>
      </c>
      <c r="CL97" t="e">
        <f>#REF!*#REF!</f>
        <v>#REF!</v>
      </c>
      <c r="CM97" t="e">
        <f>#REF!*#REF!</f>
        <v>#REF!</v>
      </c>
      <c r="CN97" t="e">
        <f>#REF!*#REF!</f>
        <v>#REF!</v>
      </c>
      <c r="CO97" t="e">
        <f>#REF!*#REF!</f>
        <v>#REF!</v>
      </c>
      <c r="CP97" t="e">
        <f>#REF!*#REF!</f>
        <v>#REF!</v>
      </c>
      <c r="CQ97" t="e">
        <f>#REF!*#REF!</f>
        <v>#REF!</v>
      </c>
      <c r="CR97" t="e">
        <f>#REF!*#REF!</f>
        <v>#REF!</v>
      </c>
      <c r="CS97" t="e">
        <f>#REF!*#REF!</f>
        <v>#REF!</v>
      </c>
      <c r="CT97" t="e">
        <f>#REF!*#REF!</f>
        <v>#REF!</v>
      </c>
      <c r="CU97" t="e">
        <f>#REF!*#REF!</f>
        <v>#REF!</v>
      </c>
      <c r="CV97" t="e">
        <f>#REF!*#REF!</f>
        <v>#REF!</v>
      </c>
      <c r="CW97" t="e">
        <f>#REF!*#REF!</f>
        <v>#REF!</v>
      </c>
      <c r="CX97" t="e">
        <f>#REF!*#REF!</f>
        <v>#REF!</v>
      </c>
      <c r="CY97" t="e">
        <f>#REF!*#REF!</f>
        <v>#REF!</v>
      </c>
      <c r="CZ97" t="e">
        <f>#REF!*#REF!</f>
        <v>#REF!</v>
      </c>
      <c r="DA97" t="e">
        <f>#REF!*#REF!</f>
        <v>#REF!</v>
      </c>
      <c r="DB97" t="e">
        <f>#REF!*#REF!</f>
        <v>#REF!</v>
      </c>
      <c r="DC97" t="e">
        <f>#REF!*#REF!</f>
        <v>#REF!</v>
      </c>
      <c r="DD97" t="e">
        <f>#REF!*#REF!</f>
        <v>#REF!</v>
      </c>
    </row>
    <row r="98" spans="1:108" x14ac:dyDescent="0.25">
      <c r="A98" s="60" t="s">
        <v>113</v>
      </c>
      <c r="B98" s="60" t="s">
        <v>113</v>
      </c>
      <c r="C98" s="58">
        <v>44165</v>
      </c>
      <c r="D98" s="57">
        <v>3.8896489999999999</v>
      </c>
      <c r="E98" s="57">
        <v>0</v>
      </c>
      <c r="F98" s="57">
        <v>58.655417</v>
      </c>
      <c r="G98" s="57">
        <v>0</v>
      </c>
      <c r="H98" s="57">
        <v>1.629653</v>
      </c>
      <c r="I98" s="57">
        <v>0</v>
      </c>
      <c r="AE98" s="22">
        <f ca="1">IFERROR(SUMPRODUCT(OFFSET(D98,IF(ROW(D98)-AE$19&lt;1,2-ROW(D98), IF(OR(OFFSET($B98,1-AE$19,0) &lt;&gt; $B98,OFFSET($A98,1-AE$19,0) &lt;&gt; $A98), MAX(MATCH($A98,OFFSET($A98,1-AE$19,0):$A98,0),MATCH($B98,OFFSET($B98,1-AE$19,0):$B98,0))-AE$19,1-AE$19)),0):D98,OFFSET(AE$39,AE$19-1,0):OFFSET(AE$39,IF(ROW(D98)-AE$19&lt;1, 1-ROW(D98)+AE$19,IF(OR(OFFSET($A98,1-AE$19,0) &lt;&gt;$A98,OFFSET($B98,1-AE$19,0) &lt;&gt; $B98), MAX(MATCH($A98,OFFSET($A98,1-AE$19,0):$A98,0),MATCH($B98,OFFSET($B98,1-AE$19,0):$B98,0))-1,0)),0)),0)</f>
        <v>3.6305556919366544</v>
      </c>
      <c r="AF98" s="22">
        <f ca="1">IFERROR(SUMPRODUCT(OFFSET(E98,IF(ROW(E98)-AF$19&lt;1,2-ROW(E98), IF(OR(OFFSET($B98,1-AF$19,0) &lt;&gt; $B98,OFFSET($A98,1-AF$19,0) &lt;&gt; $A98), MAX(MATCH($A98,OFFSET($A98,1-AF$19,0):$A98,0),MATCH($B98,OFFSET($B98,1-AF$19,0):$B98,0))-AF$19,1-AF$19)),0):E98,OFFSET(AF$39,AF$19-1,0):OFFSET(AF$39,IF(ROW(E98)-AF$19&lt;1, 1-ROW(E98)+AF$19,IF(OR(OFFSET($A98,1-AF$19,0) &lt;&gt;$A98,OFFSET($B98,1-AF$19,0) &lt;&gt; $B98), MAX(MATCH($A98,OFFSET($A98,1-AF$19,0):$A98,0),MATCH($B98,OFFSET($B98,1-AF$19,0):$B98,0))-1,0)),0)),0)</f>
        <v>0</v>
      </c>
      <c r="AG98" s="22">
        <f ca="1">IFERROR(SUMPRODUCT(OFFSET(F98,IF(ROW(F98)-AG$19&lt;1,2-ROW(F98), IF(OR(OFFSET($B98,1-AG$19,0) &lt;&gt; $B98,OFFSET($A98,1-AG$19,0) &lt;&gt; $A98), MAX(MATCH($A98,OFFSET($A98,1-AG$19,0):$A98,0),MATCH($B98,OFFSET($B98,1-AG$19,0):$B98,0))-AG$19,1-AG$19)),0):F98,OFFSET(AG$39,AG$19-1,0):OFFSET(AG$39,IF(ROW(F98)-AG$19&lt;1, 1-ROW(F98)+AG$19,IF(OR(OFFSET($A98,1-AG$19,0) &lt;&gt;$A98,OFFSET($B98,1-AG$19,0) &lt;&gt; $B98), MAX(MATCH($A98,OFFSET($A98,1-AG$19,0):$A98,0),MATCH($B98,OFFSET($B98,1-AG$19,0):$B98,0))-1,0)),0)),0)</f>
        <v>51.771476116328344</v>
      </c>
      <c r="AH98" s="22">
        <f ca="1">IFERROR(SUMPRODUCT(OFFSET(G98,IF(ROW(G98)-AH$19&lt;1,2-ROW(G98), IF(OR(OFFSET($B98,1-AH$19,0) &lt;&gt; $B98,OFFSET($A98,1-AH$19,0) &lt;&gt; $A98), MAX(MATCH($A98,OFFSET($A98,1-AH$19,0):$A98,0),MATCH($B98,OFFSET($B98,1-AH$19,0):$B98,0))-AH$19,1-AH$19)),0):G98,OFFSET(AH$39,AH$19-1,0):OFFSET(AH$39,IF(ROW(G98)-AH$19&lt;1, 1-ROW(G98)+AH$19,IF(OR(OFFSET($A98,1-AH$19,0) &lt;&gt;$A98,OFFSET($B98,1-AH$19,0) &lt;&gt; $B98), MAX(MATCH($A98,OFFSET($A98,1-AH$19,0):$A98,0),MATCH($B98,OFFSET($B98,1-AH$19,0):$B98,0))-1,0)),0)),0)</f>
        <v>0</v>
      </c>
      <c r="AI98" s="22">
        <f ca="1">IFERROR(SUMPRODUCT(OFFSET(H98,IF(ROW(H98)-AI$19&lt;1,2-ROW(H98), IF(OR(OFFSET($B98,1-AI$19,0) &lt;&gt; $B98,OFFSET($A98,1-AI$19,0) &lt;&gt; $A98), MAX(MATCH($A98,OFFSET($A98,1-AI$19,0):$A98,0),MATCH($B98,OFFSET($B98,1-AI$19,0):$B98,0))-AI$19,1-AI$19)),0):H98,OFFSET(AI$39,AI$19-1,0):OFFSET(AI$39,IF(ROW(H98)-AI$19&lt;1, 1-ROW(H98)+AI$19,IF(OR(OFFSET($A98,1-AI$19,0) &lt;&gt;$A98,OFFSET($B98,1-AI$19,0) &lt;&gt; $B98), MAX(MATCH($A98,OFFSET($A98,1-AI$19,0):$A98,0),MATCH($B98,OFFSET($B98,1-AI$19,0):$B98,0))-1,0)),0)),0)</f>
        <v>1.55414951924792</v>
      </c>
      <c r="AJ98" s="22">
        <f ca="1">IFERROR(SUMPRODUCT(OFFSET(I98,IF(ROW(I98)-AJ$19&lt;1,2-ROW(I98), IF(OR(OFFSET($B98,1-AJ$19,0) &lt;&gt; $B98,OFFSET($A98,1-AJ$19,0) &lt;&gt; $A98), MAX(MATCH($A98,OFFSET($A98,1-AJ$19,0):$A98,0),MATCH($B98,OFFSET($B98,1-AJ$19,0):$B98,0))-AJ$19,1-AJ$19)),0):I98,OFFSET(AJ$39,AJ$19-1,0):OFFSET(AJ$39,IF(ROW(I98)-AJ$19&lt;1, 1-ROW(I98)+AJ$19,IF(OR(OFFSET($A98,1-AJ$19,0) &lt;&gt;$A98,OFFSET($B98,1-AJ$19,0) &lt;&gt; $B98), MAX(MATCH($A98,OFFSET($A98,1-AJ$19,0):$A98,0),MATCH($B98,OFFSET($B98,1-AJ$19,0):$B98,0))-1,0)),0)),0)</f>
        <v>0</v>
      </c>
      <c r="AK98" s="22">
        <f ca="1">IFERROR(SUMPRODUCT(OFFSET(J98,IF(ROW(J98)-AK$19&lt;1,2-ROW(J98), IF(OR(OFFSET($B98,1-AK$19,0) &lt;&gt; $B98,OFFSET($A98,1-AK$19,0) &lt;&gt; $A98), MAX(MATCH($A98,OFFSET($A98,1-AK$19,0):$A98,0),MATCH($B98,OFFSET($B98,1-AK$19,0):$B98,0))-AK$19,1-AK$19)),0):J98,OFFSET(AK$39,AK$19-1,0):OFFSET(AK$39,IF(ROW(J98)-AK$19&lt;1, 1-ROW(J98)+AK$19,IF(OR(OFFSET($A98,1-AK$19,0) &lt;&gt;$A98,OFFSET($B98,1-AK$19,0) &lt;&gt; $B98), MAX(MATCH($A98,OFFSET($A98,1-AK$19,0):$A98,0),MATCH($B98,OFFSET($B98,1-AK$19,0):$B98,0))-1,0)),0)),0)</f>
        <v>0</v>
      </c>
      <c r="AL98" s="22">
        <f ca="1">IFERROR(SUMPRODUCT(OFFSET(K98,IF(ROW(K98)-AL$19&lt;1,2-ROW(K98), IF(OR(OFFSET($B98,1-AL$19,0) &lt;&gt; $B98,OFFSET($A98,1-AL$19,0) &lt;&gt; $A98), MAX(MATCH($A98,OFFSET($A98,1-AL$19,0):$A98,0),MATCH($B98,OFFSET($B98,1-AL$19,0):$B98,0))-AL$19,1-AL$19)),0):K98,OFFSET(AL$39,AL$19-1,0):OFFSET(AL$39,IF(ROW(K98)-AL$19&lt;1, 1-ROW(K98)+AL$19,IF(OR(OFFSET($A98,1-AL$19,0) &lt;&gt;$A98,OFFSET($B98,1-AL$19,0) &lt;&gt; $B98), MAX(MATCH($A98,OFFSET($A98,1-AL$19,0):$A98,0),MATCH($B98,OFFSET($B98,1-AL$19,0):$B98,0))-1,0)),0)),0)</f>
        <v>0</v>
      </c>
      <c r="AM98" s="22">
        <f ca="1">IFERROR(SUMPRODUCT(OFFSET(L98,IF(ROW(L98)-AM$19&lt;1,2-ROW(L98), IF(OR(OFFSET($B98,1-AM$19,0) &lt;&gt; $B98,OFFSET($A98,1-AM$19,0) &lt;&gt; $A98), MAX(MATCH($A98,OFFSET($A98,1-AM$19,0):$A98,0),MATCH($B98,OFFSET($B98,1-AM$19,0):$B98,0))-AM$19,1-AM$19)),0):L98,OFFSET(AM$39,AM$19-1,0):OFFSET(AM$39,IF(ROW(L98)-AM$19&lt;1, 1-ROW(L98)+AM$19,IF(OR(OFFSET($A98,1-AM$19,0) &lt;&gt;$A98,OFFSET($B98,1-AM$19,0) &lt;&gt; $B98), MAX(MATCH($A98,OFFSET($A98,1-AM$19,0):$A98,0),MATCH($B98,OFFSET($B98,1-AM$19,0):$B98,0))-1,0)),0)),0)</f>
        <v>0</v>
      </c>
      <c r="AN98" s="22">
        <f ca="1">IFERROR(SUMPRODUCT(OFFSET(M98,IF(ROW(M98)-AN$19&lt;1,2-ROW(M98), IF(OR(OFFSET($B98,1-AN$19,0) &lt;&gt; $B98,OFFSET($A98,1-AN$19,0) &lt;&gt; $A98), MAX(MATCH($A98,OFFSET($A98,1-AN$19,0):$A98,0),MATCH($B98,OFFSET($B98,1-AN$19,0):$B98,0))-AN$19,1-AN$19)),0):M98,OFFSET(AN$39,AN$19-1,0):OFFSET(AN$39,IF(ROW(M98)-AN$19&lt;1, 1-ROW(M98)+AN$19,IF(OR(OFFSET($A98,1-AN$19,0) &lt;&gt;$A98,OFFSET($B98,1-AN$19,0) &lt;&gt; $B98), MAX(MATCH($A98,OFFSET($A98,1-AN$19,0):$A98,0),MATCH($B98,OFFSET($B98,1-AN$19,0):$B98,0))-1,0)),0)),0)</f>
        <v>0</v>
      </c>
      <c r="AO98" s="22">
        <f ca="1">IFERROR(SUMPRODUCT(OFFSET(N98,IF(ROW(N98)-AO$19&lt;1,2-ROW(N98), IF(OR(OFFSET($B98,1-AO$19,0) &lt;&gt; $B98,OFFSET($A98,1-AO$19,0) &lt;&gt; $A98), MAX(MATCH($A98,OFFSET($A98,1-AO$19,0):$A98,0),MATCH($B98,OFFSET($B98,1-AO$19,0):$B98,0))-AO$19,1-AO$19)),0):N98,OFFSET(AO$39,AO$19-1,0):OFFSET(AO$39,IF(ROW(N98)-AO$19&lt;1, 1-ROW(N98)+AO$19,IF(OR(OFFSET($A98,1-AO$19,0) &lt;&gt;$A98,OFFSET($B98,1-AO$19,0) &lt;&gt; $B98), MAX(MATCH($A98,OFFSET($A98,1-AO$19,0):$A98,0),MATCH($B98,OFFSET($B98,1-AO$19,0):$B98,0))-1,0)),0)),0)</f>
        <v>0</v>
      </c>
      <c r="AP98" s="22">
        <f ca="1">IFERROR(SUMPRODUCT(OFFSET(O98,IF(ROW(O98)-AP$19&lt;1,2-ROW(O98), IF(OR(OFFSET($B98,1-AP$19,0) &lt;&gt; $B98,OFFSET($A98,1-AP$19,0) &lt;&gt; $A98), MAX(MATCH($A98,OFFSET($A98,1-AP$19,0):$A98,0),MATCH($B98,OFFSET($B98,1-AP$19,0):$B98,0))-AP$19,1-AP$19)),0):O98,OFFSET(AP$39,AP$19-1,0):OFFSET(AP$39,IF(ROW(O98)-AP$19&lt;1, 1-ROW(O98)+AP$19,IF(OR(OFFSET($A98,1-AP$19,0) &lt;&gt;$A98,OFFSET($B98,1-AP$19,0) &lt;&gt; $B98), MAX(MATCH($A98,OFFSET($A98,1-AP$19,0):$A98,0),MATCH($B98,OFFSET($B98,1-AP$19,0):$B98,0))-1,0)),0)),0)</f>
        <v>0</v>
      </c>
      <c r="AQ98" s="22">
        <f ca="1">IFERROR(SUMPRODUCT(OFFSET(P98,IF(ROW(P98)-AQ$19&lt;1,2-ROW(P98), IF(OR(OFFSET($B98,1-AQ$19,0) &lt;&gt; $B98,OFFSET($A98,1-AQ$19,0) &lt;&gt; $A98), MAX(MATCH($A98,OFFSET($A98,1-AQ$19,0):$A98,0),MATCH($B98,OFFSET($B98,1-AQ$19,0):$B98,0))-AQ$19,1-AQ$19)),0):P98,OFFSET(AQ$39,AQ$19-1,0):OFFSET(AQ$39,IF(ROW(P98)-AQ$19&lt;1, 1-ROW(P98)+AQ$19,IF(OR(OFFSET($A98,1-AQ$19,0) &lt;&gt;$A98,OFFSET($B98,1-AQ$19,0) &lt;&gt; $B98), MAX(MATCH($A98,OFFSET($A98,1-AQ$19,0):$A98,0),MATCH($B98,OFFSET($B98,1-AQ$19,0):$B98,0))-1,0)),0)),0)</f>
        <v>0</v>
      </c>
      <c r="AR98" s="22">
        <f ca="1">IFERROR(SUMPRODUCT(OFFSET(Q98,IF(ROW(Q98)-AR$19&lt;1,2-ROW(Q98), IF(OR(OFFSET($B98,1-AR$19,0) &lt;&gt; $B98,OFFSET($A98,1-AR$19,0) &lt;&gt; $A98), MAX(MATCH($A98,OFFSET($A98,1-AR$19,0):$A98,0),MATCH($B98,OFFSET($B98,1-AR$19,0):$B98,0))-AR$19,1-AR$19)),0):Q98,OFFSET(AR$39,AR$19-1,0):OFFSET(AR$39,IF(ROW(Q98)-AR$19&lt;1, 1-ROW(Q98)+AR$19,IF(OR(OFFSET($A98,1-AR$19,0) &lt;&gt;$A98,OFFSET($B98,1-AR$19,0) &lt;&gt; $B98), MAX(MATCH($A98,OFFSET($A98,1-AR$19,0):$A98,0),MATCH($B98,OFFSET($B98,1-AR$19,0):$B98,0))-1,0)),0)),0)</f>
        <v>0</v>
      </c>
      <c r="AS98" s="22">
        <f ca="1">IFERROR(SUMPRODUCT(OFFSET(R98,IF(ROW(R98)-AS$19&lt;1,2-ROW(R98), IF(OR(OFFSET($B98,1-AS$19,0) &lt;&gt; $B98,OFFSET($A98,1-AS$19,0) &lt;&gt; $A98), MAX(MATCH($A98,OFFSET($A98,1-AS$19,0):$A98,0),MATCH($B98,OFFSET($B98,1-AS$19,0):$B98,0))-AS$19,1-AS$19)),0):R98,OFFSET(AS$39,AS$19-1,0):OFFSET(AS$39,IF(ROW(R98)-AS$19&lt;1, 1-ROW(R98)+AS$19,IF(OR(OFFSET($A98,1-AS$19,0) &lt;&gt;$A98,OFFSET($B98,1-AS$19,0) &lt;&gt; $B98), MAX(MATCH($A98,OFFSET($A98,1-AS$19,0):$A98,0),MATCH($B98,OFFSET($B98,1-AS$19,0):$B98,0))-1,0)),0)),0)</f>
        <v>0</v>
      </c>
      <c r="AT98" s="22">
        <f ca="1">IFERROR(SUMPRODUCT(OFFSET(S98,IF(ROW(S98)-AT$19&lt;1,2-ROW(S98), IF(OR(OFFSET($B98,1-AT$19,0) &lt;&gt; $B98,OFFSET($A98,1-AT$19,0) &lt;&gt; $A98), MAX(MATCH($A98,OFFSET($A98,1-AT$19,0):$A98,0),MATCH($B98,OFFSET($B98,1-AT$19,0):$B98,0))-AT$19,1-AT$19)),0):S98,OFFSET(AT$39,AT$19-1,0):OFFSET(AT$39,IF(ROW(S98)-AT$19&lt;1, 1-ROW(S98)+AT$19,IF(OR(OFFSET($A98,1-AT$19,0) &lt;&gt;$A98,OFFSET($B98,1-AT$19,0) &lt;&gt; $B98), MAX(MATCH($A98,OFFSET($A98,1-AT$19,0):$A98,0),MATCH($B98,OFFSET($B98,1-AT$19,0):$B98,0))-1,0)),0)),0)</f>
        <v>0</v>
      </c>
      <c r="AU98" s="22">
        <f ca="1">IFERROR(SUMPRODUCT(OFFSET(T98,IF(ROW(T98)-AU$19&lt;1,2-ROW(T98), IF(OR(OFFSET($B98,1-AU$19,0) &lt;&gt; $B98,OFFSET($A98,1-AU$19,0) &lt;&gt; $A98), MAX(MATCH($A98,OFFSET($A98,1-AU$19,0):$A98,0),MATCH($B98,OFFSET($B98,1-AU$19,0):$B98,0))-AU$19,1-AU$19)),0):T98,OFFSET(AU$39,AU$19-1,0):OFFSET(AU$39,IF(ROW(T98)-AU$19&lt;1, 1-ROW(T98)+AU$19,IF(OR(OFFSET($A98,1-AU$19,0) &lt;&gt;$A98,OFFSET($B98,1-AU$19,0) &lt;&gt; $B98), MAX(MATCH($A98,OFFSET($A98,1-AU$19,0):$A98,0),MATCH($B98,OFFSET($B98,1-AU$19,0):$B98,0))-1,0)),0)),0)</f>
        <v>0</v>
      </c>
      <c r="AV98" s="22">
        <f ca="1">IFERROR(SUMPRODUCT(OFFSET(U98,IF(ROW(U98)-AV$19&lt;1,2-ROW(U98), IF(OR(OFFSET($B98,1-AV$19,0) &lt;&gt; $B98,OFFSET($A98,1-AV$19,0) &lt;&gt; $A98), MAX(MATCH($A98,OFFSET($A98,1-AV$19,0):$A98,0),MATCH($B98,OFFSET($B98,1-AV$19,0):$B98,0))-AV$19,1-AV$19)),0):U98,OFFSET(AV$39,AV$19-1,0):OFFSET(AV$39,IF(ROW(U98)-AV$19&lt;1, 1-ROW(U98)+AV$19,IF(OR(OFFSET($A98,1-AV$19,0) &lt;&gt;$A98,OFFSET($B98,1-AV$19,0) &lt;&gt; $B98), MAX(MATCH($A98,OFFSET($A98,1-AV$19,0):$A98,0),MATCH($B98,OFFSET($B98,1-AV$19,0):$B98,0))-1,0)),0)),0)</f>
        <v>0</v>
      </c>
      <c r="AW98" s="22">
        <f ca="1">IFERROR(SUMPRODUCT(OFFSET(V98,IF(ROW(V98)-AW$19&lt;1,2-ROW(V98), IF(OR(OFFSET($B98,1-AW$19,0) &lt;&gt; $B98,OFFSET($A98,1-AW$19,0) &lt;&gt; $A98), MAX(MATCH($A98,OFFSET($A98,1-AW$19,0):$A98,0),MATCH($B98,OFFSET($B98,1-AW$19,0):$B98,0))-AW$19,1-AW$19)),0):V98,OFFSET(AW$39,AW$19-1,0):OFFSET(AW$39,IF(ROW(V98)-AW$19&lt;1, 1-ROW(V98)+AW$19,IF(OR(OFFSET($A98,1-AW$19,0) &lt;&gt;$A98,OFFSET($B98,1-AW$19,0) &lt;&gt; $B98), MAX(MATCH($A98,OFFSET($A98,1-AW$19,0):$A98,0),MATCH($B98,OFFSET($B98,1-AW$19,0):$B98,0))-1,0)),0)),0)</f>
        <v>0</v>
      </c>
      <c r="AX98" s="22">
        <f ca="1">IFERROR(SUMPRODUCT(OFFSET(W98,IF(ROW(W98)-AX$19&lt;1,2-ROW(W98), IF(OR(OFFSET($B98,1-AX$19,0) &lt;&gt; $B98,OFFSET($A98,1-AX$19,0) &lt;&gt; $A98), MAX(MATCH($A98,OFFSET($A98,1-AX$19,0):$A98,0),MATCH($B98,OFFSET($B98,1-AX$19,0):$B98,0))-AX$19,1-AX$19)),0):W98,OFFSET(AX$39,AX$19-1,0):OFFSET(AX$39,IF(ROW(W98)-AX$19&lt;1, 1-ROW(W98)+AX$19,IF(OR(OFFSET($A98,1-AX$19,0) &lt;&gt;$A98,OFFSET($B98,1-AX$19,0) &lt;&gt; $B98), MAX(MATCH($A98,OFFSET($A98,1-AX$19,0):$A98,0),MATCH($B98,OFFSET($B98,1-AX$19,0):$B98,0))-1,0)),0)),0)</f>
        <v>0</v>
      </c>
      <c r="AY98" s="22">
        <f ca="1">IFERROR(SUMPRODUCT(OFFSET(X98,IF(ROW(X98)-AY$19&lt;1,2-ROW(X98), IF(OR(OFFSET($B98,1-AY$19,0) &lt;&gt; $B98,OFFSET($A98,1-AY$19,0) &lt;&gt; $A98), MAX(MATCH($A98,OFFSET($A98,1-AY$19,0):$A98,0),MATCH($B98,OFFSET($B98,1-AY$19,0):$B98,0))-AY$19,1-AY$19)),0):X98,OFFSET(AY$39,AY$19-1,0):OFFSET(AY$39,IF(ROW(X98)-AY$19&lt;1, 1-ROW(X98)+AY$19,IF(OR(OFFSET($A98,1-AY$19,0) &lt;&gt;$A98,OFFSET($B98,1-AY$19,0) &lt;&gt; $B98), MAX(MATCH($A98,OFFSET($A98,1-AY$19,0):$A98,0),MATCH($B98,OFFSET($B98,1-AY$19,0):$B98,0))-1,0)),0)),0)</f>
        <v>0</v>
      </c>
      <c r="AZ98" s="22">
        <f ca="1">IFERROR(SUMPRODUCT(OFFSET(Y98,IF(ROW(Y98)-AZ$19&lt;1,2-ROW(Y98), IF(OR(OFFSET($B98,1-AZ$19,0) &lt;&gt; $B98,OFFSET($A98,1-AZ$19,0) &lt;&gt; $A98), MAX(MATCH($A98,OFFSET($A98,1-AZ$19,0):$A98,0),MATCH($B98,OFFSET($B98,1-AZ$19,0):$B98,0))-AZ$19,1-AZ$19)),0):Y98,OFFSET(AZ$39,AZ$19-1,0):OFFSET(AZ$39,IF(ROW(Y98)-AZ$19&lt;1, 1-ROW(Y98)+AZ$19,IF(OR(OFFSET($A98,1-AZ$19,0) &lt;&gt;$A98,OFFSET($B98,1-AZ$19,0) &lt;&gt; $B98), MAX(MATCH($A98,OFFSET($A98,1-AZ$19,0):$A98,0),MATCH($B98,OFFSET($B98,1-AZ$19,0):$B98,0))-1,0)),0)),0)</f>
        <v>0</v>
      </c>
      <c r="BA98" s="22">
        <f ca="1">IFERROR(SUMPRODUCT(OFFSET(Z98,IF(ROW(Z98)-BA$19&lt;1,2-ROW(Z98), IF(OR(OFFSET($B98,1-BA$19,0) &lt;&gt; $B98,OFFSET($A98,1-BA$19,0) &lt;&gt; $A98), MAX(MATCH($A98,OFFSET($A98,1-BA$19,0):$A98,0),MATCH($B98,OFFSET($B98,1-BA$19,0):$B98,0))-BA$19,1-BA$19)),0):Z98,OFFSET(BA$39,BA$19-1,0):OFFSET(BA$39,IF(ROW(Z98)-BA$19&lt;1, 1-ROW(Z98)+BA$19,IF(OR(OFFSET($A98,1-BA$19,0) &lt;&gt;$A98,OFFSET($B98,1-BA$19,0) &lt;&gt; $B98), MAX(MATCH($A98,OFFSET($A98,1-BA$19,0):$A98,0),MATCH($B98,OFFSET($B98,1-BA$19,0):$B98,0))-1,0)),0)),0)</f>
        <v>0</v>
      </c>
      <c r="BD98">
        <f t="shared" ca="1" si="23"/>
        <v>0</v>
      </c>
      <c r="BE98">
        <f t="shared" ca="1" si="24"/>
        <v>0</v>
      </c>
      <c r="BF98">
        <f t="shared" ca="1" si="25"/>
        <v>0</v>
      </c>
      <c r="BG98">
        <f t="shared" ca="1" si="26"/>
        <v>0</v>
      </c>
      <c r="BH98">
        <f t="shared" ca="1" si="27"/>
        <v>0</v>
      </c>
      <c r="BI98">
        <f t="shared" ca="1" si="28"/>
        <v>0</v>
      </c>
      <c r="BJ98">
        <f t="shared" ca="1" si="29"/>
        <v>0</v>
      </c>
      <c r="BK98">
        <f t="shared" ca="1" si="30"/>
        <v>0</v>
      </c>
      <c r="BL98">
        <f t="shared" ca="1" si="31"/>
        <v>0</v>
      </c>
      <c r="BM98">
        <f t="shared" ca="1" si="32"/>
        <v>0</v>
      </c>
      <c r="BN98">
        <f t="shared" ca="1" si="33"/>
        <v>0</v>
      </c>
      <c r="BO98" t="e">
        <f>#REF!*#REF!</f>
        <v>#REF!</v>
      </c>
      <c r="BP98" t="e">
        <f>#REF!*#REF!</f>
        <v>#REF!</v>
      </c>
      <c r="BQ98" t="e">
        <f>#REF!*#REF!</f>
        <v>#REF!</v>
      </c>
      <c r="BR98" t="e">
        <f>#REF!*#REF!</f>
        <v>#REF!</v>
      </c>
      <c r="BS98" t="e">
        <f>#REF!*#REF!</f>
        <v>#REF!</v>
      </c>
      <c r="BT98" t="e">
        <f>#REF!*#REF!</f>
        <v>#REF!</v>
      </c>
      <c r="BU98" t="e">
        <f>#REF!*#REF!</f>
        <v>#REF!</v>
      </c>
      <c r="BV98" t="e">
        <f>#REF!*#REF!</f>
        <v>#REF!</v>
      </c>
      <c r="BW98" t="e">
        <f>#REF!*#REF!</f>
        <v>#REF!</v>
      </c>
      <c r="BX98" t="e">
        <f>#REF!*#REF!</f>
        <v>#REF!</v>
      </c>
      <c r="BY98" t="e">
        <f>#REF!*#REF!</f>
        <v>#REF!</v>
      </c>
      <c r="BZ98" t="e">
        <f>#REF!*#REF!</f>
        <v>#REF!</v>
      </c>
      <c r="CA98" t="e">
        <f>#REF!*#REF!</f>
        <v>#REF!</v>
      </c>
      <c r="CB98" t="e">
        <f>#REF!*#REF!</f>
        <v>#REF!</v>
      </c>
      <c r="CC98" t="e">
        <f>#REF!*#REF!</f>
        <v>#REF!</v>
      </c>
      <c r="CD98" t="e">
        <f>#REF!*#REF!</f>
        <v>#REF!</v>
      </c>
      <c r="CE98" t="e">
        <f>#REF!*#REF!</f>
        <v>#REF!</v>
      </c>
      <c r="CF98" t="e">
        <f>#REF!*#REF!</f>
        <v>#REF!</v>
      </c>
      <c r="CG98" t="e">
        <f>#REF!*#REF!</f>
        <v>#REF!</v>
      </c>
      <c r="CH98" t="e">
        <f>#REF!*#REF!</f>
        <v>#REF!</v>
      </c>
      <c r="CI98" t="e">
        <f>#REF!*#REF!</f>
        <v>#REF!</v>
      </c>
      <c r="CJ98" t="e">
        <f>#REF!*#REF!</f>
        <v>#REF!</v>
      </c>
      <c r="CK98" t="e">
        <f>#REF!*#REF!</f>
        <v>#REF!</v>
      </c>
      <c r="CL98" t="e">
        <f>#REF!*#REF!</f>
        <v>#REF!</v>
      </c>
      <c r="CM98" t="e">
        <f>#REF!*#REF!</f>
        <v>#REF!</v>
      </c>
      <c r="CN98" t="e">
        <f>#REF!*#REF!</f>
        <v>#REF!</v>
      </c>
      <c r="CO98" t="e">
        <f>#REF!*#REF!</f>
        <v>#REF!</v>
      </c>
      <c r="CP98" t="e">
        <f>#REF!*#REF!</f>
        <v>#REF!</v>
      </c>
      <c r="CQ98" t="e">
        <f>#REF!*#REF!</f>
        <v>#REF!</v>
      </c>
      <c r="CR98" t="e">
        <f>#REF!*#REF!</f>
        <v>#REF!</v>
      </c>
      <c r="CS98" t="e">
        <f>#REF!*#REF!</f>
        <v>#REF!</v>
      </c>
      <c r="CT98" t="e">
        <f>#REF!*#REF!</f>
        <v>#REF!</v>
      </c>
      <c r="CU98" t="e">
        <f>#REF!*#REF!</f>
        <v>#REF!</v>
      </c>
      <c r="CV98" t="e">
        <f>#REF!*#REF!</f>
        <v>#REF!</v>
      </c>
      <c r="CW98" t="e">
        <f>#REF!*#REF!</f>
        <v>#REF!</v>
      </c>
      <c r="CX98" t="e">
        <f>#REF!*#REF!</f>
        <v>#REF!</v>
      </c>
      <c r="CY98" t="e">
        <f>#REF!*#REF!</f>
        <v>#REF!</v>
      </c>
      <c r="CZ98" t="e">
        <f>#REF!*#REF!</f>
        <v>#REF!</v>
      </c>
      <c r="DA98" t="e">
        <f>#REF!*#REF!</f>
        <v>#REF!</v>
      </c>
      <c r="DB98" t="e">
        <f>#REF!*#REF!</f>
        <v>#REF!</v>
      </c>
      <c r="DC98" t="e">
        <f>#REF!*#REF!</f>
        <v>#REF!</v>
      </c>
      <c r="DD98" t="e">
        <f>#REF!*#REF!</f>
        <v>#REF!</v>
      </c>
    </row>
    <row r="99" spans="1:108" x14ac:dyDescent="0.25">
      <c r="A99" s="60" t="s">
        <v>113</v>
      </c>
      <c r="B99" s="60" t="s">
        <v>113</v>
      </c>
      <c r="C99" s="58">
        <v>44172</v>
      </c>
      <c r="D99" s="57">
        <v>5.3682340000000002</v>
      </c>
      <c r="E99" s="57">
        <v>0</v>
      </c>
      <c r="F99" s="57">
        <v>51.044690000000003</v>
      </c>
      <c r="G99" s="57">
        <v>0</v>
      </c>
      <c r="H99" s="57">
        <v>1.7532700000000001</v>
      </c>
      <c r="I99" s="57">
        <v>0</v>
      </c>
      <c r="AE99" s="22">
        <f ca="1">IFERROR(SUMPRODUCT(OFFSET(D99,IF(ROW(D99)-AE$19&lt;1,2-ROW(D99), IF(OR(OFFSET($B99,1-AE$19,0) &lt;&gt; $B99,OFFSET($A99,1-AE$19,0) &lt;&gt; $A99), MAX(MATCH($A99,OFFSET($A99,1-AE$19,0):$A99,0),MATCH($B99,OFFSET($B99,1-AE$19,0):$B99,0))-AE$19,1-AE$19)),0):D99,OFFSET(AE$39,AE$19-1,0):OFFSET(AE$39,IF(ROW(D99)-AE$19&lt;1, 1-ROW(D99)+AE$19,IF(OR(OFFSET($A99,1-AE$19,0) &lt;&gt;$A99,OFFSET($B99,1-AE$19,0) &lt;&gt; $B99), MAX(MATCH($A99,OFFSET($A99,1-AE$19,0):$A99,0),MATCH($B99,OFFSET($B99,1-AE$19,0):$B99,0))-1,0)),0)),0)</f>
        <v>4.485459480276333</v>
      </c>
      <c r="AF99" s="22">
        <f ca="1">IFERROR(SUMPRODUCT(OFFSET(E99,IF(ROW(E99)-AF$19&lt;1,2-ROW(E99), IF(OR(OFFSET($B99,1-AF$19,0) &lt;&gt; $B99,OFFSET($A99,1-AF$19,0) &lt;&gt; $A99), MAX(MATCH($A99,OFFSET($A99,1-AF$19,0):$A99,0),MATCH($B99,OFFSET($B99,1-AF$19,0):$B99,0))-AF$19,1-AF$19)),0):E99,OFFSET(AF$39,AF$19-1,0):OFFSET(AF$39,IF(ROW(E99)-AF$19&lt;1, 1-ROW(E99)+AF$19,IF(OR(OFFSET($A99,1-AF$19,0) &lt;&gt;$A99,OFFSET($B99,1-AF$19,0) &lt;&gt; $B99), MAX(MATCH($A99,OFFSET($A99,1-AF$19,0):$A99,0),MATCH($B99,OFFSET($B99,1-AF$19,0):$B99,0))-1,0)),0)),0)</f>
        <v>0</v>
      </c>
      <c r="AG99" s="22">
        <f ca="1">IFERROR(SUMPRODUCT(OFFSET(F99,IF(ROW(F99)-AG$19&lt;1,2-ROW(F99), IF(OR(OFFSET($B99,1-AG$19,0) &lt;&gt; $B99,OFFSET($A99,1-AG$19,0) &lt;&gt; $A99), MAX(MATCH($A99,OFFSET($A99,1-AG$19,0):$A99,0),MATCH($B99,OFFSET($B99,1-AG$19,0):$B99,0))-AG$19,1-AG$19)),0):F99,OFFSET(AG$39,AG$19-1,0):OFFSET(AG$39,IF(ROW(F99)-AG$19&lt;1, 1-ROW(F99)+AG$19,IF(OR(OFFSET($A99,1-AG$19,0) &lt;&gt;$A99,OFFSET($B99,1-AG$19,0) &lt;&gt; $B99), MAX(MATCH($A99,OFFSET($A99,1-AG$19,0):$A99,0),MATCH($B99,OFFSET($B99,1-AG$19,0):$B99,0))-1,0)),0)),0)</f>
        <v>55.588599124042872</v>
      </c>
      <c r="AH99" s="22">
        <f ca="1">IFERROR(SUMPRODUCT(OFFSET(G99,IF(ROW(G99)-AH$19&lt;1,2-ROW(G99), IF(OR(OFFSET($B99,1-AH$19,0) &lt;&gt; $B99,OFFSET($A99,1-AH$19,0) &lt;&gt; $A99), MAX(MATCH($A99,OFFSET($A99,1-AH$19,0):$A99,0),MATCH($B99,OFFSET($B99,1-AH$19,0):$B99,0))-AH$19,1-AH$19)),0):G99,OFFSET(AH$39,AH$19-1,0):OFFSET(AH$39,IF(ROW(G99)-AH$19&lt;1, 1-ROW(G99)+AH$19,IF(OR(OFFSET($A99,1-AH$19,0) &lt;&gt;$A99,OFFSET($B99,1-AH$19,0) &lt;&gt; $B99), MAX(MATCH($A99,OFFSET($A99,1-AH$19,0):$A99,0),MATCH($B99,OFFSET($B99,1-AH$19,0):$B99,0))-1,0)),0)),0)</f>
        <v>0</v>
      </c>
      <c r="AI99" s="22">
        <f ca="1">IFERROR(SUMPRODUCT(OFFSET(H99,IF(ROW(H99)-AI$19&lt;1,2-ROW(H99), IF(OR(OFFSET($B99,1-AI$19,0) &lt;&gt; $B99,OFFSET($A99,1-AI$19,0) &lt;&gt; $A99), MAX(MATCH($A99,OFFSET($A99,1-AI$19,0):$A99,0),MATCH($B99,OFFSET($B99,1-AI$19,0):$B99,0))-AI$19,1-AI$19)),0):H99,OFFSET(AI$39,AI$19-1,0):OFFSET(AI$39,IF(ROW(H99)-AI$19&lt;1, 1-ROW(H99)+AI$19,IF(OR(OFFSET($A99,1-AI$19,0) &lt;&gt;$A99,OFFSET($B99,1-AI$19,0) &lt;&gt; $B99), MAX(MATCH($A99,OFFSET($A99,1-AI$19,0):$A99,0),MATCH($B99,OFFSET($B99,1-AI$19,0):$B99,0))-1,0)),0)),0)</f>
        <v>1.6794656953406937</v>
      </c>
      <c r="AJ99" s="22">
        <f ca="1">IFERROR(SUMPRODUCT(OFFSET(I99,IF(ROW(I99)-AJ$19&lt;1,2-ROW(I99), IF(OR(OFFSET($B99,1-AJ$19,0) &lt;&gt; $B99,OFFSET($A99,1-AJ$19,0) &lt;&gt; $A99), MAX(MATCH($A99,OFFSET($A99,1-AJ$19,0):$A99,0),MATCH($B99,OFFSET($B99,1-AJ$19,0):$B99,0))-AJ$19,1-AJ$19)),0):I99,OFFSET(AJ$39,AJ$19-1,0):OFFSET(AJ$39,IF(ROW(I99)-AJ$19&lt;1, 1-ROW(I99)+AJ$19,IF(OR(OFFSET($A99,1-AJ$19,0) &lt;&gt;$A99,OFFSET($B99,1-AJ$19,0) &lt;&gt; $B99), MAX(MATCH($A99,OFFSET($A99,1-AJ$19,0):$A99,0),MATCH($B99,OFFSET($B99,1-AJ$19,0):$B99,0))-1,0)),0)),0)</f>
        <v>0</v>
      </c>
      <c r="AK99" s="22">
        <f ca="1">IFERROR(SUMPRODUCT(OFFSET(J99,IF(ROW(J99)-AK$19&lt;1,2-ROW(J99), IF(OR(OFFSET($B99,1-AK$19,0) &lt;&gt; $B99,OFFSET($A99,1-AK$19,0) &lt;&gt; $A99), MAX(MATCH($A99,OFFSET($A99,1-AK$19,0):$A99,0),MATCH($B99,OFFSET($B99,1-AK$19,0):$B99,0))-AK$19,1-AK$19)),0):J99,OFFSET(AK$39,AK$19-1,0):OFFSET(AK$39,IF(ROW(J99)-AK$19&lt;1, 1-ROW(J99)+AK$19,IF(OR(OFFSET($A99,1-AK$19,0) &lt;&gt;$A99,OFFSET($B99,1-AK$19,0) &lt;&gt; $B99), MAX(MATCH($A99,OFFSET($A99,1-AK$19,0):$A99,0),MATCH($B99,OFFSET($B99,1-AK$19,0):$B99,0))-1,0)),0)),0)</f>
        <v>0</v>
      </c>
      <c r="AL99" s="22">
        <f ca="1">IFERROR(SUMPRODUCT(OFFSET(K99,IF(ROW(K99)-AL$19&lt;1,2-ROW(K99), IF(OR(OFFSET($B99,1-AL$19,0) &lt;&gt; $B99,OFFSET($A99,1-AL$19,0) &lt;&gt; $A99), MAX(MATCH($A99,OFFSET($A99,1-AL$19,0):$A99,0),MATCH($B99,OFFSET($B99,1-AL$19,0):$B99,0))-AL$19,1-AL$19)),0):K99,OFFSET(AL$39,AL$19-1,0):OFFSET(AL$39,IF(ROW(K99)-AL$19&lt;1, 1-ROW(K99)+AL$19,IF(OR(OFFSET($A99,1-AL$19,0) &lt;&gt;$A99,OFFSET($B99,1-AL$19,0) &lt;&gt; $B99), MAX(MATCH($A99,OFFSET($A99,1-AL$19,0):$A99,0),MATCH($B99,OFFSET($B99,1-AL$19,0):$B99,0))-1,0)),0)),0)</f>
        <v>0</v>
      </c>
      <c r="AM99" s="22">
        <f ca="1">IFERROR(SUMPRODUCT(OFFSET(L99,IF(ROW(L99)-AM$19&lt;1,2-ROW(L99), IF(OR(OFFSET($B99,1-AM$19,0) &lt;&gt; $B99,OFFSET($A99,1-AM$19,0) &lt;&gt; $A99), MAX(MATCH($A99,OFFSET($A99,1-AM$19,0):$A99,0),MATCH($B99,OFFSET($B99,1-AM$19,0):$B99,0))-AM$19,1-AM$19)),0):L99,OFFSET(AM$39,AM$19-1,0):OFFSET(AM$39,IF(ROW(L99)-AM$19&lt;1, 1-ROW(L99)+AM$19,IF(OR(OFFSET($A99,1-AM$19,0) &lt;&gt;$A99,OFFSET($B99,1-AM$19,0) &lt;&gt; $B99), MAX(MATCH($A99,OFFSET($A99,1-AM$19,0):$A99,0),MATCH($B99,OFFSET($B99,1-AM$19,0):$B99,0))-1,0)),0)),0)</f>
        <v>0</v>
      </c>
      <c r="AN99" s="22">
        <f ca="1">IFERROR(SUMPRODUCT(OFFSET(M99,IF(ROW(M99)-AN$19&lt;1,2-ROW(M99), IF(OR(OFFSET($B99,1-AN$19,0) &lt;&gt; $B99,OFFSET($A99,1-AN$19,0) &lt;&gt; $A99), MAX(MATCH($A99,OFFSET($A99,1-AN$19,0):$A99,0),MATCH($B99,OFFSET($B99,1-AN$19,0):$B99,0))-AN$19,1-AN$19)),0):M99,OFFSET(AN$39,AN$19-1,0):OFFSET(AN$39,IF(ROW(M99)-AN$19&lt;1, 1-ROW(M99)+AN$19,IF(OR(OFFSET($A99,1-AN$19,0) &lt;&gt;$A99,OFFSET($B99,1-AN$19,0) &lt;&gt; $B99), MAX(MATCH($A99,OFFSET($A99,1-AN$19,0):$A99,0),MATCH($B99,OFFSET($B99,1-AN$19,0):$B99,0))-1,0)),0)),0)</f>
        <v>0</v>
      </c>
      <c r="AO99" s="22">
        <f ca="1">IFERROR(SUMPRODUCT(OFFSET(N99,IF(ROW(N99)-AO$19&lt;1,2-ROW(N99), IF(OR(OFFSET($B99,1-AO$19,0) &lt;&gt; $B99,OFFSET($A99,1-AO$19,0) &lt;&gt; $A99), MAX(MATCH($A99,OFFSET($A99,1-AO$19,0):$A99,0),MATCH($B99,OFFSET($B99,1-AO$19,0):$B99,0))-AO$19,1-AO$19)),0):N99,OFFSET(AO$39,AO$19-1,0):OFFSET(AO$39,IF(ROW(N99)-AO$19&lt;1, 1-ROW(N99)+AO$19,IF(OR(OFFSET($A99,1-AO$19,0) &lt;&gt;$A99,OFFSET($B99,1-AO$19,0) &lt;&gt; $B99), MAX(MATCH($A99,OFFSET($A99,1-AO$19,0):$A99,0),MATCH($B99,OFFSET($B99,1-AO$19,0):$B99,0))-1,0)),0)),0)</f>
        <v>0</v>
      </c>
      <c r="AP99" s="22">
        <f ca="1">IFERROR(SUMPRODUCT(OFFSET(O99,IF(ROW(O99)-AP$19&lt;1,2-ROW(O99), IF(OR(OFFSET($B99,1-AP$19,0) &lt;&gt; $B99,OFFSET($A99,1-AP$19,0) &lt;&gt; $A99), MAX(MATCH($A99,OFFSET($A99,1-AP$19,0):$A99,0),MATCH($B99,OFFSET($B99,1-AP$19,0):$B99,0))-AP$19,1-AP$19)),0):O99,OFFSET(AP$39,AP$19-1,0):OFFSET(AP$39,IF(ROW(O99)-AP$19&lt;1, 1-ROW(O99)+AP$19,IF(OR(OFFSET($A99,1-AP$19,0) &lt;&gt;$A99,OFFSET($B99,1-AP$19,0) &lt;&gt; $B99), MAX(MATCH($A99,OFFSET($A99,1-AP$19,0):$A99,0),MATCH($B99,OFFSET($B99,1-AP$19,0):$B99,0))-1,0)),0)),0)</f>
        <v>0</v>
      </c>
      <c r="AQ99" s="22">
        <f ca="1">IFERROR(SUMPRODUCT(OFFSET(P99,IF(ROW(P99)-AQ$19&lt;1,2-ROW(P99), IF(OR(OFFSET($B99,1-AQ$19,0) &lt;&gt; $B99,OFFSET($A99,1-AQ$19,0) &lt;&gt; $A99), MAX(MATCH($A99,OFFSET($A99,1-AQ$19,0):$A99,0),MATCH($B99,OFFSET($B99,1-AQ$19,0):$B99,0))-AQ$19,1-AQ$19)),0):P99,OFFSET(AQ$39,AQ$19-1,0):OFFSET(AQ$39,IF(ROW(P99)-AQ$19&lt;1, 1-ROW(P99)+AQ$19,IF(OR(OFFSET($A99,1-AQ$19,0) &lt;&gt;$A99,OFFSET($B99,1-AQ$19,0) &lt;&gt; $B99), MAX(MATCH($A99,OFFSET($A99,1-AQ$19,0):$A99,0),MATCH($B99,OFFSET($B99,1-AQ$19,0):$B99,0))-1,0)),0)),0)</f>
        <v>0</v>
      </c>
      <c r="AR99" s="22">
        <f ca="1">IFERROR(SUMPRODUCT(OFFSET(Q99,IF(ROW(Q99)-AR$19&lt;1,2-ROW(Q99), IF(OR(OFFSET($B99,1-AR$19,0) &lt;&gt; $B99,OFFSET($A99,1-AR$19,0) &lt;&gt; $A99), MAX(MATCH($A99,OFFSET($A99,1-AR$19,0):$A99,0),MATCH($B99,OFFSET($B99,1-AR$19,0):$B99,0))-AR$19,1-AR$19)),0):Q99,OFFSET(AR$39,AR$19-1,0):OFFSET(AR$39,IF(ROW(Q99)-AR$19&lt;1, 1-ROW(Q99)+AR$19,IF(OR(OFFSET($A99,1-AR$19,0) &lt;&gt;$A99,OFFSET($B99,1-AR$19,0) &lt;&gt; $B99), MAX(MATCH($A99,OFFSET($A99,1-AR$19,0):$A99,0),MATCH($B99,OFFSET($B99,1-AR$19,0):$B99,0))-1,0)),0)),0)</f>
        <v>0</v>
      </c>
      <c r="AS99" s="22">
        <f ca="1">IFERROR(SUMPRODUCT(OFFSET(R99,IF(ROW(R99)-AS$19&lt;1,2-ROW(R99), IF(OR(OFFSET($B99,1-AS$19,0) &lt;&gt; $B99,OFFSET($A99,1-AS$19,0) &lt;&gt; $A99), MAX(MATCH($A99,OFFSET($A99,1-AS$19,0):$A99,0),MATCH($B99,OFFSET($B99,1-AS$19,0):$B99,0))-AS$19,1-AS$19)),0):R99,OFFSET(AS$39,AS$19-1,0):OFFSET(AS$39,IF(ROW(R99)-AS$19&lt;1, 1-ROW(R99)+AS$19,IF(OR(OFFSET($A99,1-AS$19,0) &lt;&gt;$A99,OFFSET($B99,1-AS$19,0) &lt;&gt; $B99), MAX(MATCH($A99,OFFSET($A99,1-AS$19,0):$A99,0),MATCH($B99,OFFSET($B99,1-AS$19,0):$B99,0))-1,0)),0)),0)</f>
        <v>0</v>
      </c>
      <c r="AT99" s="22">
        <f ca="1">IFERROR(SUMPRODUCT(OFFSET(S99,IF(ROW(S99)-AT$19&lt;1,2-ROW(S99), IF(OR(OFFSET($B99,1-AT$19,0) &lt;&gt; $B99,OFFSET($A99,1-AT$19,0) &lt;&gt; $A99), MAX(MATCH($A99,OFFSET($A99,1-AT$19,0):$A99,0),MATCH($B99,OFFSET($B99,1-AT$19,0):$B99,0))-AT$19,1-AT$19)),0):S99,OFFSET(AT$39,AT$19-1,0):OFFSET(AT$39,IF(ROW(S99)-AT$19&lt;1, 1-ROW(S99)+AT$19,IF(OR(OFFSET($A99,1-AT$19,0) &lt;&gt;$A99,OFFSET($B99,1-AT$19,0) &lt;&gt; $B99), MAX(MATCH($A99,OFFSET($A99,1-AT$19,0):$A99,0),MATCH($B99,OFFSET($B99,1-AT$19,0):$B99,0))-1,0)),0)),0)</f>
        <v>0</v>
      </c>
      <c r="AU99" s="22">
        <f ca="1">IFERROR(SUMPRODUCT(OFFSET(T99,IF(ROW(T99)-AU$19&lt;1,2-ROW(T99), IF(OR(OFFSET($B99,1-AU$19,0) &lt;&gt; $B99,OFFSET($A99,1-AU$19,0) &lt;&gt; $A99), MAX(MATCH($A99,OFFSET($A99,1-AU$19,0):$A99,0),MATCH($B99,OFFSET($B99,1-AU$19,0):$B99,0))-AU$19,1-AU$19)),0):T99,OFFSET(AU$39,AU$19-1,0):OFFSET(AU$39,IF(ROW(T99)-AU$19&lt;1, 1-ROW(T99)+AU$19,IF(OR(OFFSET($A99,1-AU$19,0) &lt;&gt;$A99,OFFSET($B99,1-AU$19,0) &lt;&gt; $B99), MAX(MATCH($A99,OFFSET($A99,1-AU$19,0):$A99,0),MATCH($B99,OFFSET($B99,1-AU$19,0):$B99,0))-1,0)),0)),0)</f>
        <v>0</v>
      </c>
      <c r="AV99" s="22">
        <f ca="1">IFERROR(SUMPRODUCT(OFFSET(U99,IF(ROW(U99)-AV$19&lt;1,2-ROW(U99), IF(OR(OFFSET($B99,1-AV$19,0) &lt;&gt; $B99,OFFSET($A99,1-AV$19,0) &lt;&gt; $A99), MAX(MATCH($A99,OFFSET($A99,1-AV$19,0):$A99,0),MATCH($B99,OFFSET($B99,1-AV$19,0):$B99,0))-AV$19,1-AV$19)),0):U99,OFFSET(AV$39,AV$19-1,0):OFFSET(AV$39,IF(ROW(U99)-AV$19&lt;1, 1-ROW(U99)+AV$19,IF(OR(OFFSET($A99,1-AV$19,0) &lt;&gt;$A99,OFFSET($B99,1-AV$19,0) &lt;&gt; $B99), MAX(MATCH($A99,OFFSET($A99,1-AV$19,0):$A99,0),MATCH($B99,OFFSET($B99,1-AV$19,0):$B99,0))-1,0)),0)),0)</f>
        <v>0</v>
      </c>
      <c r="AW99" s="22">
        <f ca="1">IFERROR(SUMPRODUCT(OFFSET(V99,IF(ROW(V99)-AW$19&lt;1,2-ROW(V99), IF(OR(OFFSET($B99,1-AW$19,0) &lt;&gt; $B99,OFFSET($A99,1-AW$19,0) &lt;&gt; $A99), MAX(MATCH($A99,OFFSET($A99,1-AW$19,0):$A99,0),MATCH($B99,OFFSET($B99,1-AW$19,0):$B99,0))-AW$19,1-AW$19)),0):V99,OFFSET(AW$39,AW$19-1,0):OFFSET(AW$39,IF(ROW(V99)-AW$19&lt;1, 1-ROW(V99)+AW$19,IF(OR(OFFSET($A99,1-AW$19,0) &lt;&gt;$A99,OFFSET($B99,1-AW$19,0) &lt;&gt; $B99), MAX(MATCH($A99,OFFSET($A99,1-AW$19,0):$A99,0),MATCH($B99,OFFSET($B99,1-AW$19,0):$B99,0))-1,0)),0)),0)</f>
        <v>0</v>
      </c>
      <c r="AX99" s="22">
        <f ca="1">IFERROR(SUMPRODUCT(OFFSET(W99,IF(ROW(W99)-AX$19&lt;1,2-ROW(W99), IF(OR(OFFSET($B99,1-AX$19,0) &lt;&gt; $B99,OFFSET($A99,1-AX$19,0) &lt;&gt; $A99), MAX(MATCH($A99,OFFSET($A99,1-AX$19,0):$A99,0),MATCH($B99,OFFSET($B99,1-AX$19,0):$B99,0))-AX$19,1-AX$19)),0):W99,OFFSET(AX$39,AX$19-1,0):OFFSET(AX$39,IF(ROW(W99)-AX$19&lt;1, 1-ROW(W99)+AX$19,IF(OR(OFFSET($A99,1-AX$19,0) &lt;&gt;$A99,OFFSET($B99,1-AX$19,0) &lt;&gt; $B99), MAX(MATCH($A99,OFFSET($A99,1-AX$19,0):$A99,0),MATCH($B99,OFFSET($B99,1-AX$19,0):$B99,0))-1,0)),0)),0)</f>
        <v>0</v>
      </c>
      <c r="AY99" s="22">
        <f ca="1">IFERROR(SUMPRODUCT(OFFSET(X99,IF(ROW(X99)-AY$19&lt;1,2-ROW(X99), IF(OR(OFFSET($B99,1-AY$19,0) &lt;&gt; $B99,OFFSET($A99,1-AY$19,0) &lt;&gt; $A99), MAX(MATCH($A99,OFFSET($A99,1-AY$19,0):$A99,0),MATCH($B99,OFFSET($B99,1-AY$19,0):$B99,0))-AY$19,1-AY$19)),0):X99,OFFSET(AY$39,AY$19-1,0):OFFSET(AY$39,IF(ROW(X99)-AY$19&lt;1, 1-ROW(X99)+AY$19,IF(OR(OFFSET($A99,1-AY$19,0) &lt;&gt;$A99,OFFSET($B99,1-AY$19,0) &lt;&gt; $B99), MAX(MATCH($A99,OFFSET($A99,1-AY$19,0):$A99,0),MATCH($B99,OFFSET($B99,1-AY$19,0):$B99,0))-1,0)),0)),0)</f>
        <v>0</v>
      </c>
      <c r="AZ99" s="22">
        <f ca="1">IFERROR(SUMPRODUCT(OFFSET(Y99,IF(ROW(Y99)-AZ$19&lt;1,2-ROW(Y99), IF(OR(OFFSET($B99,1-AZ$19,0) &lt;&gt; $B99,OFFSET($A99,1-AZ$19,0) &lt;&gt; $A99), MAX(MATCH($A99,OFFSET($A99,1-AZ$19,0):$A99,0),MATCH($B99,OFFSET($B99,1-AZ$19,0):$B99,0))-AZ$19,1-AZ$19)),0):Y99,OFFSET(AZ$39,AZ$19-1,0):OFFSET(AZ$39,IF(ROW(Y99)-AZ$19&lt;1, 1-ROW(Y99)+AZ$19,IF(OR(OFFSET($A99,1-AZ$19,0) &lt;&gt;$A99,OFFSET($B99,1-AZ$19,0) &lt;&gt; $B99), MAX(MATCH($A99,OFFSET($A99,1-AZ$19,0):$A99,0),MATCH($B99,OFFSET($B99,1-AZ$19,0):$B99,0))-1,0)),0)),0)</f>
        <v>0</v>
      </c>
      <c r="BA99" s="22">
        <f ca="1">IFERROR(SUMPRODUCT(OFFSET(Z99,IF(ROW(Z99)-BA$19&lt;1,2-ROW(Z99), IF(OR(OFFSET($B99,1-BA$19,0) &lt;&gt; $B99,OFFSET($A99,1-BA$19,0) &lt;&gt; $A99), MAX(MATCH($A99,OFFSET($A99,1-BA$19,0):$A99,0),MATCH($B99,OFFSET($B99,1-BA$19,0):$B99,0))-BA$19,1-BA$19)),0):Z99,OFFSET(BA$39,BA$19-1,0):OFFSET(BA$39,IF(ROW(Z99)-BA$19&lt;1, 1-ROW(Z99)+BA$19,IF(OR(OFFSET($A99,1-BA$19,0) &lt;&gt;$A99,OFFSET($B99,1-BA$19,0) &lt;&gt; $B99), MAX(MATCH($A99,OFFSET($A99,1-BA$19,0):$A99,0),MATCH($B99,OFFSET($B99,1-BA$19,0):$B99,0))-1,0)),0)),0)</f>
        <v>0</v>
      </c>
    </row>
    <row r="100" spans="1:108" x14ac:dyDescent="0.25">
      <c r="A100" s="60" t="s">
        <v>113</v>
      </c>
      <c r="B100" s="60" t="s">
        <v>113</v>
      </c>
      <c r="C100" s="58">
        <v>44179</v>
      </c>
      <c r="D100" s="57">
        <v>5.2852620000000003</v>
      </c>
      <c r="E100" s="57">
        <v>0</v>
      </c>
      <c r="F100" s="57">
        <v>54.120618999999998</v>
      </c>
      <c r="G100" s="57">
        <v>0</v>
      </c>
      <c r="H100" s="57">
        <v>1.7836669999999999</v>
      </c>
      <c r="I100" s="57">
        <v>0</v>
      </c>
      <c r="AE100" s="22">
        <f ca="1">IFERROR(SUMPRODUCT(OFFSET(D100,IF(ROW(D100)-AE$19&lt;1,2-ROW(D100), IF(OR(OFFSET($B100,1-AE$19,0) &lt;&gt; $B100,OFFSET($A100,1-AE$19,0) &lt;&gt; $A100), MAX(MATCH($A100,OFFSET($A100,1-AE$19,0):$A100,0),MATCH($B100,OFFSET($B100,1-AE$19,0):$B100,0))-AE$19,1-AE$19)),0):D100,OFFSET(AE$39,AE$19-1,0):OFFSET(AE$39,IF(ROW(D100)-AE$19&lt;1, 1-ROW(D100)+AE$19,IF(OR(OFFSET($A100,1-AE$19,0) &lt;&gt;$A100,OFFSET($B100,1-AE$19,0) &lt;&gt; $B100), MAX(MATCH($A100,OFFSET($A100,1-AE$19,0):$A100,0),MATCH($B100,OFFSET($B100,1-AE$19,0):$B100,0))-1,0)),0)),0)</f>
        <v>5.334799610249334</v>
      </c>
      <c r="AF100" s="22">
        <f ca="1">IFERROR(SUMPRODUCT(OFFSET(E100,IF(ROW(E100)-AF$19&lt;1,2-ROW(E100), IF(OR(OFFSET($B100,1-AF$19,0) &lt;&gt; $B100,OFFSET($A100,1-AF$19,0) &lt;&gt; $A100), MAX(MATCH($A100,OFFSET($A100,1-AF$19,0):$A100,0),MATCH($B100,OFFSET($B100,1-AF$19,0):$B100,0))-AF$19,1-AF$19)),0):E100,OFFSET(AF$39,AF$19-1,0):OFFSET(AF$39,IF(ROW(E100)-AF$19&lt;1, 1-ROW(E100)+AF$19,IF(OR(OFFSET($A100,1-AF$19,0) &lt;&gt;$A100,OFFSET($B100,1-AF$19,0) &lt;&gt; $B100), MAX(MATCH($A100,OFFSET($A100,1-AF$19,0):$A100,0),MATCH($B100,OFFSET($B100,1-AF$19,0):$B100,0))-1,0)),0)),0)</f>
        <v>0</v>
      </c>
      <c r="AG100" s="22">
        <f ca="1">IFERROR(SUMPRODUCT(OFFSET(F100,IF(ROW(F100)-AG$19&lt;1,2-ROW(F100), IF(OR(OFFSET($B100,1-AG$19,0) &lt;&gt; $B100,OFFSET($A100,1-AG$19,0) &lt;&gt; $A100), MAX(MATCH($A100,OFFSET($A100,1-AG$19,0):$A100,0),MATCH($B100,OFFSET($B100,1-AG$19,0):$B100,0))-AG$19,1-AG$19)),0):F100,OFFSET(AG$39,AG$19-1,0):OFFSET(AG$39,IF(ROW(F100)-AG$19&lt;1, 1-ROW(F100)+AG$19,IF(OR(OFFSET($A100,1-AG$19,0) &lt;&gt;$A100,OFFSET($B100,1-AG$19,0) &lt;&gt; $B100), MAX(MATCH($A100,OFFSET($A100,1-AG$19,0):$A100,0),MATCH($B100,OFFSET($B100,1-AG$19,0):$B100,0))-1,0)),0)),0)</f>
        <v>52.284166076644837</v>
      </c>
      <c r="AH100" s="22">
        <f ca="1">IFERROR(SUMPRODUCT(OFFSET(G100,IF(ROW(G100)-AH$19&lt;1,2-ROW(G100), IF(OR(OFFSET($B100,1-AH$19,0) &lt;&gt; $B100,OFFSET($A100,1-AH$19,0) &lt;&gt; $A100), MAX(MATCH($A100,OFFSET($A100,1-AH$19,0):$A100,0),MATCH($B100,OFFSET($B100,1-AH$19,0):$B100,0))-AH$19,1-AH$19)),0):G100,OFFSET(AH$39,AH$19-1,0):OFFSET(AH$39,IF(ROW(G100)-AH$19&lt;1, 1-ROW(G100)+AH$19,IF(OR(OFFSET($A100,1-AH$19,0) &lt;&gt;$A100,OFFSET($B100,1-AH$19,0) &lt;&gt; $B100), MAX(MATCH($A100,OFFSET($A100,1-AH$19,0):$A100,0),MATCH($B100,OFFSET($B100,1-AH$19,0):$B100,0))-1,0)),0)),0)</f>
        <v>0</v>
      </c>
      <c r="AI100" s="22">
        <f ca="1">IFERROR(SUMPRODUCT(OFFSET(H100,IF(ROW(H100)-AI$19&lt;1,2-ROW(H100), IF(OR(OFFSET($B100,1-AI$19,0) &lt;&gt; $B100,OFFSET($A100,1-AI$19,0) &lt;&gt; $A100), MAX(MATCH($A100,OFFSET($A100,1-AI$19,0):$A100,0),MATCH($B100,OFFSET($B100,1-AI$19,0):$B100,0))-AI$19,1-AI$19)),0):H100,OFFSET(AI$39,AI$19-1,0):OFFSET(AI$39,IF(ROW(H100)-AI$19&lt;1, 1-ROW(H100)+AI$19,IF(OR(OFFSET($A100,1-AI$19,0) &lt;&gt;$A100,OFFSET($B100,1-AI$19,0) &lt;&gt; $B100), MAX(MATCH($A100,OFFSET($A100,1-AI$19,0):$A100,0),MATCH($B100,OFFSET($B100,1-AI$19,0):$B100,0))-1,0)),0)),0)</f>
        <v>1.7655187724202257</v>
      </c>
      <c r="AJ100" s="22">
        <f ca="1">IFERROR(SUMPRODUCT(OFFSET(I100,IF(ROW(I100)-AJ$19&lt;1,2-ROW(I100), IF(OR(OFFSET($B100,1-AJ$19,0) &lt;&gt; $B100,OFFSET($A100,1-AJ$19,0) &lt;&gt; $A100), MAX(MATCH($A100,OFFSET($A100,1-AJ$19,0):$A100,0),MATCH($B100,OFFSET($B100,1-AJ$19,0):$B100,0))-AJ$19,1-AJ$19)),0):I100,OFFSET(AJ$39,AJ$19-1,0):OFFSET(AJ$39,IF(ROW(I100)-AJ$19&lt;1, 1-ROW(I100)+AJ$19,IF(OR(OFFSET($A100,1-AJ$19,0) &lt;&gt;$A100,OFFSET($B100,1-AJ$19,0) &lt;&gt; $B100), MAX(MATCH($A100,OFFSET($A100,1-AJ$19,0):$A100,0),MATCH($B100,OFFSET($B100,1-AJ$19,0):$B100,0))-1,0)),0)),0)</f>
        <v>0</v>
      </c>
      <c r="AK100" s="22">
        <f ca="1">IFERROR(SUMPRODUCT(OFFSET(J100,IF(ROW(J100)-AK$19&lt;1,2-ROW(J100), IF(OR(OFFSET($B100,1-AK$19,0) &lt;&gt; $B100,OFFSET($A100,1-AK$19,0) &lt;&gt; $A100), MAX(MATCH($A100,OFFSET($A100,1-AK$19,0):$A100,0),MATCH($B100,OFFSET($B100,1-AK$19,0):$B100,0))-AK$19,1-AK$19)),0):J100,OFFSET(AK$39,AK$19-1,0):OFFSET(AK$39,IF(ROW(J100)-AK$19&lt;1, 1-ROW(J100)+AK$19,IF(OR(OFFSET($A100,1-AK$19,0) &lt;&gt;$A100,OFFSET($B100,1-AK$19,0) &lt;&gt; $B100), MAX(MATCH($A100,OFFSET($A100,1-AK$19,0):$A100,0),MATCH($B100,OFFSET($B100,1-AK$19,0):$B100,0))-1,0)),0)),0)</f>
        <v>0</v>
      </c>
      <c r="AL100" s="22">
        <f ca="1">IFERROR(SUMPRODUCT(OFFSET(K100,IF(ROW(K100)-AL$19&lt;1,2-ROW(K100), IF(OR(OFFSET($B100,1-AL$19,0) &lt;&gt; $B100,OFFSET($A100,1-AL$19,0) &lt;&gt; $A100), MAX(MATCH($A100,OFFSET($A100,1-AL$19,0):$A100,0),MATCH($B100,OFFSET($B100,1-AL$19,0):$B100,0))-AL$19,1-AL$19)),0):K100,OFFSET(AL$39,AL$19-1,0):OFFSET(AL$39,IF(ROW(K100)-AL$19&lt;1, 1-ROW(K100)+AL$19,IF(OR(OFFSET($A100,1-AL$19,0) &lt;&gt;$A100,OFFSET($B100,1-AL$19,0) &lt;&gt; $B100), MAX(MATCH($A100,OFFSET($A100,1-AL$19,0):$A100,0),MATCH($B100,OFFSET($B100,1-AL$19,0):$B100,0))-1,0)),0)),0)</f>
        <v>0</v>
      </c>
      <c r="AM100" s="22">
        <f ca="1">IFERROR(SUMPRODUCT(OFFSET(L100,IF(ROW(L100)-AM$19&lt;1,2-ROW(L100), IF(OR(OFFSET($B100,1-AM$19,0) &lt;&gt; $B100,OFFSET($A100,1-AM$19,0) &lt;&gt; $A100), MAX(MATCH($A100,OFFSET($A100,1-AM$19,0):$A100,0),MATCH($B100,OFFSET($B100,1-AM$19,0):$B100,0))-AM$19,1-AM$19)),0):L100,OFFSET(AM$39,AM$19-1,0):OFFSET(AM$39,IF(ROW(L100)-AM$19&lt;1, 1-ROW(L100)+AM$19,IF(OR(OFFSET($A100,1-AM$19,0) &lt;&gt;$A100,OFFSET($B100,1-AM$19,0) &lt;&gt; $B100), MAX(MATCH($A100,OFFSET($A100,1-AM$19,0):$A100,0),MATCH($B100,OFFSET($B100,1-AM$19,0):$B100,0))-1,0)),0)),0)</f>
        <v>0</v>
      </c>
      <c r="AN100" s="22">
        <f ca="1">IFERROR(SUMPRODUCT(OFFSET(M100,IF(ROW(M100)-AN$19&lt;1,2-ROW(M100), IF(OR(OFFSET($B100,1-AN$19,0) &lt;&gt; $B100,OFFSET($A100,1-AN$19,0) &lt;&gt; $A100), MAX(MATCH($A100,OFFSET($A100,1-AN$19,0):$A100,0),MATCH($B100,OFFSET($B100,1-AN$19,0):$B100,0))-AN$19,1-AN$19)),0):M100,OFFSET(AN$39,AN$19-1,0):OFFSET(AN$39,IF(ROW(M100)-AN$19&lt;1, 1-ROW(M100)+AN$19,IF(OR(OFFSET($A100,1-AN$19,0) &lt;&gt;$A100,OFFSET($B100,1-AN$19,0) &lt;&gt; $B100), MAX(MATCH($A100,OFFSET($A100,1-AN$19,0):$A100,0),MATCH($B100,OFFSET($B100,1-AN$19,0):$B100,0))-1,0)),0)),0)</f>
        <v>0</v>
      </c>
      <c r="AO100" s="22">
        <f ca="1">IFERROR(SUMPRODUCT(OFFSET(N100,IF(ROW(N100)-AO$19&lt;1,2-ROW(N100), IF(OR(OFFSET($B100,1-AO$19,0) &lt;&gt; $B100,OFFSET($A100,1-AO$19,0) &lt;&gt; $A100), MAX(MATCH($A100,OFFSET($A100,1-AO$19,0):$A100,0),MATCH($B100,OFFSET($B100,1-AO$19,0):$B100,0))-AO$19,1-AO$19)),0):N100,OFFSET(AO$39,AO$19-1,0):OFFSET(AO$39,IF(ROW(N100)-AO$19&lt;1, 1-ROW(N100)+AO$19,IF(OR(OFFSET($A100,1-AO$19,0) &lt;&gt;$A100,OFFSET($B100,1-AO$19,0) &lt;&gt; $B100), MAX(MATCH($A100,OFFSET($A100,1-AO$19,0):$A100,0),MATCH($B100,OFFSET($B100,1-AO$19,0):$B100,0))-1,0)),0)),0)</f>
        <v>0</v>
      </c>
      <c r="AP100" s="22">
        <f ca="1">IFERROR(SUMPRODUCT(OFFSET(O100,IF(ROW(O100)-AP$19&lt;1,2-ROW(O100), IF(OR(OFFSET($B100,1-AP$19,0) &lt;&gt; $B100,OFFSET($A100,1-AP$19,0) &lt;&gt; $A100), MAX(MATCH($A100,OFFSET($A100,1-AP$19,0):$A100,0),MATCH($B100,OFFSET($B100,1-AP$19,0):$B100,0))-AP$19,1-AP$19)),0):O100,OFFSET(AP$39,AP$19-1,0):OFFSET(AP$39,IF(ROW(O100)-AP$19&lt;1, 1-ROW(O100)+AP$19,IF(OR(OFFSET($A100,1-AP$19,0) &lt;&gt;$A100,OFFSET($B100,1-AP$19,0) &lt;&gt; $B100), MAX(MATCH($A100,OFFSET($A100,1-AP$19,0):$A100,0),MATCH($B100,OFFSET($B100,1-AP$19,0):$B100,0))-1,0)),0)),0)</f>
        <v>0</v>
      </c>
      <c r="AQ100" s="22">
        <f ca="1">IFERROR(SUMPRODUCT(OFFSET(P100,IF(ROW(P100)-AQ$19&lt;1,2-ROW(P100), IF(OR(OFFSET($B100,1-AQ$19,0) &lt;&gt; $B100,OFFSET($A100,1-AQ$19,0) &lt;&gt; $A100), MAX(MATCH($A100,OFFSET($A100,1-AQ$19,0):$A100,0),MATCH($B100,OFFSET($B100,1-AQ$19,0):$B100,0))-AQ$19,1-AQ$19)),0):P100,OFFSET(AQ$39,AQ$19-1,0):OFFSET(AQ$39,IF(ROW(P100)-AQ$19&lt;1, 1-ROW(P100)+AQ$19,IF(OR(OFFSET($A100,1-AQ$19,0) &lt;&gt;$A100,OFFSET($B100,1-AQ$19,0) &lt;&gt; $B100), MAX(MATCH($A100,OFFSET($A100,1-AQ$19,0):$A100,0),MATCH($B100,OFFSET($B100,1-AQ$19,0):$B100,0))-1,0)),0)),0)</f>
        <v>0</v>
      </c>
      <c r="AR100" s="22">
        <f ca="1">IFERROR(SUMPRODUCT(OFFSET(Q100,IF(ROW(Q100)-AR$19&lt;1,2-ROW(Q100), IF(OR(OFFSET($B100,1-AR$19,0) &lt;&gt; $B100,OFFSET($A100,1-AR$19,0) &lt;&gt; $A100), MAX(MATCH($A100,OFFSET($A100,1-AR$19,0):$A100,0),MATCH($B100,OFFSET($B100,1-AR$19,0):$B100,0))-AR$19,1-AR$19)),0):Q100,OFFSET(AR$39,AR$19-1,0):OFFSET(AR$39,IF(ROW(Q100)-AR$19&lt;1, 1-ROW(Q100)+AR$19,IF(OR(OFFSET($A100,1-AR$19,0) &lt;&gt;$A100,OFFSET($B100,1-AR$19,0) &lt;&gt; $B100), MAX(MATCH($A100,OFFSET($A100,1-AR$19,0):$A100,0),MATCH($B100,OFFSET($B100,1-AR$19,0):$B100,0))-1,0)),0)),0)</f>
        <v>0</v>
      </c>
      <c r="AS100" s="22">
        <f ca="1">IFERROR(SUMPRODUCT(OFFSET(R100,IF(ROW(R100)-AS$19&lt;1,2-ROW(R100), IF(OR(OFFSET($B100,1-AS$19,0) &lt;&gt; $B100,OFFSET($A100,1-AS$19,0) &lt;&gt; $A100), MAX(MATCH($A100,OFFSET($A100,1-AS$19,0):$A100,0),MATCH($B100,OFFSET($B100,1-AS$19,0):$B100,0))-AS$19,1-AS$19)),0):R100,OFFSET(AS$39,AS$19-1,0):OFFSET(AS$39,IF(ROW(R100)-AS$19&lt;1, 1-ROW(R100)+AS$19,IF(OR(OFFSET($A100,1-AS$19,0) &lt;&gt;$A100,OFFSET($B100,1-AS$19,0) &lt;&gt; $B100), MAX(MATCH($A100,OFFSET($A100,1-AS$19,0):$A100,0),MATCH($B100,OFFSET($B100,1-AS$19,0):$B100,0))-1,0)),0)),0)</f>
        <v>0</v>
      </c>
      <c r="AT100" s="22">
        <f ca="1">IFERROR(SUMPRODUCT(OFFSET(S100,IF(ROW(S100)-AT$19&lt;1,2-ROW(S100), IF(OR(OFFSET($B100,1-AT$19,0) &lt;&gt; $B100,OFFSET($A100,1-AT$19,0) &lt;&gt; $A100), MAX(MATCH($A100,OFFSET($A100,1-AT$19,0):$A100,0),MATCH($B100,OFFSET($B100,1-AT$19,0):$B100,0))-AT$19,1-AT$19)),0):S100,OFFSET(AT$39,AT$19-1,0):OFFSET(AT$39,IF(ROW(S100)-AT$19&lt;1, 1-ROW(S100)+AT$19,IF(OR(OFFSET($A100,1-AT$19,0) &lt;&gt;$A100,OFFSET($B100,1-AT$19,0) &lt;&gt; $B100), MAX(MATCH($A100,OFFSET($A100,1-AT$19,0):$A100,0),MATCH($B100,OFFSET($B100,1-AT$19,0):$B100,0))-1,0)),0)),0)</f>
        <v>0</v>
      </c>
      <c r="AU100" s="22">
        <f ca="1">IFERROR(SUMPRODUCT(OFFSET(T100,IF(ROW(T100)-AU$19&lt;1,2-ROW(T100), IF(OR(OFFSET($B100,1-AU$19,0) &lt;&gt; $B100,OFFSET($A100,1-AU$19,0) &lt;&gt; $A100), MAX(MATCH($A100,OFFSET($A100,1-AU$19,0):$A100,0),MATCH($B100,OFFSET($B100,1-AU$19,0):$B100,0))-AU$19,1-AU$19)),0):T100,OFFSET(AU$39,AU$19-1,0):OFFSET(AU$39,IF(ROW(T100)-AU$19&lt;1, 1-ROW(T100)+AU$19,IF(OR(OFFSET($A100,1-AU$19,0) &lt;&gt;$A100,OFFSET($B100,1-AU$19,0) &lt;&gt; $B100), MAX(MATCH($A100,OFFSET($A100,1-AU$19,0):$A100,0),MATCH($B100,OFFSET($B100,1-AU$19,0):$B100,0))-1,0)),0)),0)</f>
        <v>0</v>
      </c>
      <c r="AV100" s="22">
        <f ca="1">IFERROR(SUMPRODUCT(OFFSET(U100,IF(ROW(U100)-AV$19&lt;1,2-ROW(U100), IF(OR(OFFSET($B100,1-AV$19,0) &lt;&gt; $B100,OFFSET($A100,1-AV$19,0) &lt;&gt; $A100), MAX(MATCH($A100,OFFSET($A100,1-AV$19,0):$A100,0),MATCH($B100,OFFSET($B100,1-AV$19,0):$B100,0))-AV$19,1-AV$19)),0):U100,OFFSET(AV$39,AV$19-1,0):OFFSET(AV$39,IF(ROW(U100)-AV$19&lt;1, 1-ROW(U100)+AV$19,IF(OR(OFFSET($A100,1-AV$19,0) &lt;&gt;$A100,OFFSET($B100,1-AV$19,0) &lt;&gt; $B100), MAX(MATCH($A100,OFFSET($A100,1-AV$19,0):$A100,0),MATCH($B100,OFFSET($B100,1-AV$19,0):$B100,0))-1,0)),0)),0)</f>
        <v>0</v>
      </c>
      <c r="AW100" s="22">
        <f ca="1">IFERROR(SUMPRODUCT(OFFSET(V100,IF(ROW(V100)-AW$19&lt;1,2-ROW(V100), IF(OR(OFFSET($B100,1-AW$19,0) &lt;&gt; $B100,OFFSET($A100,1-AW$19,0) &lt;&gt; $A100), MAX(MATCH($A100,OFFSET($A100,1-AW$19,0):$A100,0),MATCH($B100,OFFSET($B100,1-AW$19,0):$B100,0))-AW$19,1-AW$19)),0):V100,OFFSET(AW$39,AW$19-1,0):OFFSET(AW$39,IF(ROW(V100)-AW$19&lt;1, 1-ROW(V100)+AW$19,IF(OR(OFFSET($A100,1-AW$19,0) &lt;&gt;$A100,OFFSET($B100,1-AW$19,0) &lt;&gt; $B100), MAX(MATCH($A100,OFFSET($A100,1-AW$19,0):$A100,0),MATCH($B100,OFFSET($B100,1-AW$19,0):$B100,0))-1,0)),0)),0)</f>
        <v>0</v>
      </c>
      <c r="AX100" s="22">
        <f ca="1">IFERROR(SUMPRODUCT(OFFSET(W100,IF(ROW(W100)-AX$19&lt;1,2-ROW(W100), IF(OR(OFFSET($B100,1-AX$19,0) &lt;&gt; $B100,OFFSET($A100,1-AX$19,0) &lt;&gt; $A100), MAX(MATCH($A100,OFFSET($A100,1-AX$19,0):$A100,0),MATCH($B100,OFFSET($B100,1-AX$19,0):$B100,0))-AX$19,1-AX$19)),0):W100,OFFSET(AX$39,AX$19-1,0):OFFSET(AX$39,IF(ROW(W100)-AX$19&lt;1, 1-ROW(W100)+AX$19,IF(OR(OFFSET($A100,1-AX$19,0) &lt;&gt;$A100,OFFSET($B100,1-AX$19,0) &lt;&gt; $B100), MAX(MATCH($A100,OFFSET($A100,1-AX$19,0):$A100,0),MATCH($B100,OFFSET($B100,1-AX$19,0):$B100,0))-1,0)),0)),0)</f>
        <v>0</v>
      </c>
      <c r="AY100" s="22">
        <f ca="1">IFERROR(SUMPRODUCT(OFFSET(X100,IF(ROW(X100)-AY$19&lt;1,2-ROW(X100), IF(OR(OFFSET($B100,1-AY$19,0) &lt;&gt; $B100,OFFSET($A100,1-AY$19,0) &lt;&gt; $A100), MAX(MATCH($A100,OFFSET($A100,1-AY$19,0):$A100,0),MATCH($B100,OFFSET($B100,1-AY$19,0):$B100,0))-AY$19,1-AY$19)),0):X100,OFFSET(AY$39,AY$19-1,0):OFFSET(AY$39,IF(ROW(X100)-AY$19&lt;1, 1-ROW(X100)+AY$19,IF(OR(OFFSET($A100,1-AY$19,0) &lt;&gt;$A100,OFFSET($B100,1-AY$19,0) &lt;&gt; $B100), MAX(MATCH($A100,OFFSET($A100,1-AY$19,0):$A100,0),MATCH($B100,OFFSET($B100,1-AY$19,0):$B100,0))-1,0)),0)),0)</f>
        <v>0</v>
      </c>
      <c r="AZ100" s="22">
        <f ca="1">IFERROR(SUMPRODUCT(OFFSET(Y100,IF(ROW(Y100)-AZ$19&lt;1,2-ROW(Y100), IF(OR(OFFSET($B100,1-AZ$19,0) &lt;&gt; $B100,OFFSET($A100,1-AZ$19,0) &lt;&gt; $A100), MAX(MATCH($A100,OFFSET($A100,1-AZ$19,0):$A100,0),MATCH($B100,OFFSET($B100,1-AZ$19,0):$B100,0))-AZ$19,1-AZ$19)),0):Y100,OFFSET(AZ$39,AZ$19-1,0):OFFSET(AZ$39,IF(ROW(Y100)-AZ$19&lt;1, 1-ROW(Y100)+AZ$19,IF(OR(OFFSET($A100,1-AZ$19,0) &lt;&gt;$A100,OFFSET($B100,1-AZ$19,0) &lt;&gt; $B100), MAX(MATCH($A100,OFFSET($A100,1-AZ$19,0):$A100,0),MATCH($B100,OFFSET($B100,1-AZ$19,0):$B100,0))-1,0)),0)),0)</f>
        <v>0</v>
      </c>
      <c r="BA100" s="22">
        <f ca="1">IFERROR(SUMPRODUCT(OFFSET(Z100,IF(ROW(Z100)-BA$19&lt;1,2-ROW(Z100), IF(OR(OFFSET($B100,1-BA$19,0) &lt;&gt; $B100,OFFSET($A100,1-BA$19,0) &lt;&gt; $A100), MAX(MATCH($A100,OFFSET($A100,1-BA$19,0):$A100,0),MATCH($B100,OFFSET($B100,1-BA$19,0):$B100,0))-BA$19,1-BA$19)),0):Z100,OFFSET(BA$39,BA$19-1,0):OFFSET(BA$39,IF(ROW(Z100)-BA$19&lt;1, 1-ROW(Z100)+BA$19,IF(OR(OFFSET($A100,1-BA$19,0) &lt;&gt;$A100,OFFSET($B100,1-BA$19,0) &lt;&gt; $B100), MAX(MATCH($A100,OFFSET($A100,1-BA$19,0):$A100,0),MATCH($B100,OFFSET($B100,1-BA$19,0):$B100,0))-1,0)),0)),0)</f>
        <v>0</v>
      </c>
    </row>
    <row r="101" spans="1:108" x14ac:dyDescent="0.25">
      <c r="A101" s="60" t="s">
        <v>113</v>
      </c>
      <c r="B101" s="60" t="s">
        <v>113</v>
      </c>
      <c r="C101" s="58">
        <v>44186</v>
      </c>
      <c r="D101" s="57">
        <v>5.0224080000000004</v>
      </c>
      <c r="E101" s="57">
        <v>0</v>
      </c>
      <c r="F101" s="57">
        <v>46.956952999999999</v>
      </c>
      <c r="G101" s="57">
        <v>0</v>
      </c>
      <c r="H101" s="57">
        <v>2.6246580000000002</v>
      </c>
      <c r="I101" s="57">
        <v>0</v>
      </c>
      <c r="AE101" s="22">
        <f ca="1">IFERROR(SUMPRODUCT(OFFSET(D101,IF(ROW(D101)-AE$19&lt;1,2-ROW(D101), IF(OR(OFFSET($B101,1-AE$19,0) &lt;&gt; $B101,OFFSET($A101,1-AE$19,0) &lt;&gt; $A101), MAX(MATCH($A101,OFFSET($A101,1-AE$19,0):$A101,0),MATCH($B101,OFFSET($B101,1-AE$19,0):$B101,0))-AE$19,1-AE$19)),0):D101,OFFSET(AE$39,AE$19-1,0):OFFSET(AE$39,IF(ROW(D101)-AE$19&lt;1, 1-ROW(D101)+AE$19,IF(OR(OFFSET($A101,1-AE$19,0) &lt;&gt;$A101,OFFSET($B101,1-AE$19,0) &lt;&gt; $B101), MAX(MATCH($A101,OFFSET($A101,1-AE$19,0):$A101,0),MATCH($B101,OFFSET($B101,1-AE$19,0):$B101,0))-1,0)),0)),0)</f>
        <v>5.1793423755059358</v>
      </c>
      <c r="AF101" s="22">
        <f ca="1">IFERROR(SUMPRODUCT(OFFSET(E101,IF(ROW(E101)-AF$19&lt;1,2-ROW(E101), IF(OR(OFFSET($B101,1-AF$19,0) &lt;&gt; $B101,OFFSET($A101,1-AF$19,0) &lt;&gt; $A101), MAX(MATCH($A101,OFFSET($A101,1-AF$19,0):$A101,0),MATCH($B101,OFFSET($B101,1-AF$19,0):$B101,0))-AF$19,1-AF$19)),0):E101,OFFSET(AF$39,AF$19-1,0):OFFSET(AF$39,IF(ROW(E101)-AF$19&lt;1, 1-ROW(E101)+AF$19,IF(OR(OFFSET($A101,1-AF$19,0) &lt;&gt;$A101,OFFSET($B101,1-AF$19,0) &lt;&gt; $B101), MAX(MATCH($A101,OFFSET($A101,1-AF$19,0):$A101,0),MATCH($B101,OFFSET($B101,1-AF$19,0):$B101,0))-1,0)),0)),0)</f>
        <v>0</v>
      </c>
      <c r="AG101" s="22">
        <f ca="1">IFERROR(SUMPRODUCT(OFFSET(F101,IF(ROW(F101)-AG$19&lt;1,2-ROW(F101), IF(OR(OFFSET($B101,1-AG$19,0) &lt;&gt; $B101,OFFSET($A101,1-AG$19,0) &lt;&gt; $A101), MAX(MATCH($A101,OFFSET($A101,1-AG$19,0):$A101,0),MATCH($B101,OFFSET($B101,1-AG$19,0):$B101,0))-AG$19,1-AG$19)),0):F101,OFFSET(AG$39,AG$19-1,0):OFFSET(AG$39,IF(ROW(F101)-AG$19&lt;1, 1-ROW(F101)+AG$19,IF(OR(OFFSET($A101,1-AG$19,0) &lt;&gt;$A101,OFFSET($B101,1-AG$19,0) &lt;&gt; $B101), MAX(MATCH($A101,OFFSET($A101,1-AG$19,0):$A101,0),MATCH($B101,OFFSET($B101,1-AG$19,0):$B101,0))-1,0)),0)),0)</f>
        <v>51.233948784896207</v>
      </c>
      <c r="AH101" s="22">
        <f ca="1">IFERROR(SUMPRODUCT(OFFSET(G101,IF(ROW(G101)-AH$19&lt;1,2-ROW(G101), IF(OR(OFFSET($B101,1-AH$19,0) &lt;&gt; $B101,OFFSET($A101,1-AH$19,0) &lt;&gt; $A101), MAX(MATCH($A101,OFFSET($A101,1-AH$19,0):$A101,0),MATCH($B101,OFFSET($B101,1-AH$19,0):$B101,0))-AH$19,1-AH$19)),0):G101,OFFSET(AH$39,AH$19-1,0):OFFSET(AH$39,IF(ROW(G101)-AH$19&lt;1, 1-ROW(G101)+AH$19,IF(OR(OFFSET($A101,1-AH$19,0) &lt;&gt;$A101,OFFSET($B101,1-AH$19,0) &lt;&gt; $B101), MAX(MATCH($A101,OFFSET($A101,1-AH$19,0):$A101,0),MATCH($B101,OFFSET($B101,1-AH$19,0):$B101,0))-1,0)),0)),0)</f>
        <v>0</v>
      </c>
      <c r="AI101" s="22">
        <f ca="1">IFERROR(SUMPRODUCT(OFFSET(H101,IF(ROW(H101)-AI$19&lt;1,2-ROW(H101), IF(OR(OFFSET($B101,1-AI$19,0) &lt;&gt; $B101,OFFSET($A101,1-AI$19,0) &lt;&gt; $A101), MAX(MATCH($A101,OFFSET($A101,1-AI$19,0):$A101,0),MATCH($B101,OFFSET($B101,1-AI$19,0):$B101,0))-AI$19,1-AI$19)),0):H101,OFFSET(AI$39,AI$19-1,0):OFFSET(AI$39,IF(ROW(H101)-AI$19&lt;1, 1-ROW(H101)+AI$19,IF(OR(OFFSET($A101,1-AI$19,0) &lt;&gt;$A101,OFFSET($B101,1-AI$19,0) &lt;&gt; $B101), MAX(MATCH($A101,OFFSET($A101,1-AI$19,0):$A101,0),MATCH($B101,OFFSET($B101,1-AI$19,0):$B101,0))-1,0)),0)),0)</f>
        <v>2.1225526586655983</v>
      </c>
      <c r="AJ101" s="22">
        <f ca="1">IFERROR(SUMPRODUCT(OFFSET(I101,IF(ROW(I101)-AJ$19&lt;1,2-ROW(I101), IF(OR(OFFSET($B101,1-AJ$19,0) &lt;&gt; $B101,OFFSET($A101,1-AJ$19,0) &lt;&gt; $A101), MAX(MATCH($A101,OFFSET($A101,1-AJ$19,0):$A101,0),MATCH($B101,OFFSET($B101,1-AJ$19,0):$B101,0))-AJ$19,1-AJ$19)),0):I101,OFFSET(AJ$39,AJ$19-1,0):OFFSET(AJ$39,IF(ROW(I101)-AJ$19&lt;1, 1-ROW(I101)+AJ$19,IF(OR(OFFSET($A101,1-AJ$19,0) &lt;&gt;$A101,OFFSET($B101,1-AJ$19,0) &lt;&gt; $B101), MAX(MATCH($A101,OFFSET($A101,1-AJ$19,0):$A101,0),MATCH($B101,OFFSET($B101,1-AJ$19,0):$B101,0))-1,0)),0)),0)</f>
        <v>0</v>
      </c>
      <c r="AK101" s="22">
        <f ca="1">IFERROR(SUMPRODUCT(OFFSET(J101,IF(ROW(J101)-AK$19&lt;1,2-ROW(J101), IF(OR(OFFSET($B101,1-AK$19,0) &lt;&gt; $B101,OFFSET($A101,1-AK$19,0) &lt;&gt; $A101), MAX(MATCH($A101,OFFSET($A101,1-AK$19,0):$A101,0),MATCH($B101,OFFSET($B101,1-AK$19,0):$B101,0))-AK$19,1-AK$19)),0):J101,OFFSET(AK$39,AK$19-1,0):OFFSET(AK$39,IF(ROW(J101)-AK$19&lt;1, 1-ROW(J101)+AK$19,IF(OR(OFFSET($A101,1-AK$19,0) &lt;&gt;$A101,OFFSET($B101,1-AK$19,0) &lt;&gt; $B101), MAX(MATCH($A101,OFFSET($A101,1-AK$19,0):$A101,0),MATCH($B101,OFFSET($B101,1-AK$19,0):$B101,0))-1,0)),0)),0)</f>
        <v>0</v>
      </c>
      <c r="AL101" s="22">
        <f ca="1">IFERROR(SUMPRODUCT(OFFSET(K101,IF(ROW(K101)-AL$19&lt;1,2-ROW(K101), IF(OR(OFFSET($B101,1-AL$19,0) &lt;&gt; $B101,OFFSET($A101,1-AL$19,0) &lt;&gt; $A101), MAX(MATCH($A101,OFFSET($A101,1-AL$19,0):$A101,0),MATCH($B101,OFFSET($B101,1-AL$19,0):$B101,0))-AL$19,1-AL$19)),0):K101,OFFSET(AL$39,AL$19-1,0):OFFSET(AL$39,IF(ROW(K101)-AL$19&lt;1, 1-ROW(K101)+AL$19,IF(OR(OFFSET($A101,1-AL$19,0) &lt;&gt;$A101,OFFSET($B101,1-AL$19,0) &lt;&gt; $B101), MAX(MATCH($A101,OFFSET($A101,1-AL$19,0):$A101,0),MATCH($B101,OFFSET($B101,1-AL$19,0):$B101,0))-1,0)),0)),0)</f>
        <v>0</v>
      </c>
      <c r="AM101" s="22">
        <f ca="1">IFERROR(SUMPRODUCT(OFFSET(L101,IF(ROW(L101)-AM$19&lt;1,2-ROW(L101), IF(OR(OFFSET($B101,1-AM$19,0) &lt;&gt; $B101,OFFSET($A101,1-AM$19,0) &lt;&gt; $A101), MAX(MATCH($A101,OFFSET($A101,1-AM$19,0):$A101,0),MATCH($B101,OFFSET($B101,1-AM$19,0):$B101,0))-AM$19,1-AM$19)),0):L101,OFFSET(AM$39,AM$19-1,0):OFFSET(AM$39,IF(ROW(L101)-AM$19&lt;1, 1-ROW(L101)+AM$19,IF(OR(OFFSET($A101,1-AM$19,0) &lt;&gt;$A101,OFFSET($B101,1-AM$19,0) &lt;&gt; $B101), MAX(MATCH($A101,OFFSET($A101,1-AM$19,0):$A101,0),MATCH($B101,OFFSET($B101,1-AM$19,0):$B101,0))-1,0)),0)),0)</f>
        <v>0</v>
      </c>
      <c r="AN101" s="22">
        <f ca="1">IFERROR(SUMPRODUCT(OFFSET(M101,IF(ROW(M101)-AN$19&lt;1,2-ROW(M101), IF(OR(OFFSET($B101,1-AN$19,0) &lt;&gt; $B101,OFFSET($A101,1-AN$19,0) &lt;&gt; $A101), MAX(MATCH($A101,OFFSET($A101,1-AN$19,0):$A101,0),MATCH($B101,OFFSET($B101,1-AN$19,0):$B101,0))-AN$19,1-AN$19)),0):M101,OFFSET(AN$39,AN$19-1,0):OFFSET(AN$39,IF(ROW(M101)-AN$19&lt;1, 1-ROW(M101)+AN$19,IF(OR(OFFSET($A101,1-AN$19,0) &lt;&gt;$A101,OFFSET($B101,1-AN$19,0) &lt;&gt; $B101), MAX(MATCH($A101,OFFSET($A101,1-AN$19,0):$A101,0),MATCH($B101,OFFSET($B101,1-AN$19,0):$B101,0))-1,0)),0)),0)</f>
        <v>0</v>
      </c>
      <c r="AO101" s="22">
        <f ca="1">IFERROR(SUMPRODUCT(OFFSET(N101,IF(ROW(N101)-AO$19&lt;1,2-ROW(N101), IF(OR(OFFSET($B101,1-AO$19,0) &lt;&gt; $B101,OFFSET($A101,1-AO$19,0) &lt;&gt; $A101), MAX(MATCH($A101,OFFSET($A101,1-AO$19,0):$A101,0),MATCH($B101,OFFSET($B101,1-AO$19,0):$B101,0))-AO$19,1-AO$19)),0):N101,OFFSET(AO$39,AO$19-1,0):OFFSET(AO$39,IF(ROW(N101)-AO$19&lt;1, 1-ROW(N101)+AO$19,IF(OR(OFFSET($A101,1-AO$19,0) &lt;&gt;$A101,OFFSET($B101,1-AO$19,0) &lt;&gt; $B101), MAX(MATCH($A101,OFFSET($A101,1-AO$19,0):$A101,0),MATCH($B101,OFFSET($B101,1-AO$19,0):$B101,0))-1,0)),0)),0)</f>
        <v>0</v>
      </c>
      <c r="AP101" s="22">
        <f ca="1">IFERROR(SUMPRODUCT(OFFSET(O101,IF(ROW(O101)-AP$19&lt;1,2-ROW(O101), IF(OR(OFFSET($B101,1-AP$19,0) &lt;&gt; $B101,OFFSET($A101,1-AP$19,0) &lt;&gt; $A101), MAX(MATCH($A101,OFFSET($A101,1-AP$19,0):$A101,0),MATCH($B101,OFFSET($B101,1-AP$19,0):$B101,0))-AP$19,1-AP$19)),0):O101,OFFSET(AP$39,AP$19-1,0):OFFSET(AP$39,IF(ROW(O101)-AP$19&lt;1, 1-ROW(O101)+AP$19,IF(OR(OFFSET($A101,1-AP$19,0) &lt;&gt;$A101,OFFSET($B101,1-AP$19,0) &lt;&gt; $B101), MAX(MATCH($A101,OFFSET($A101,1-AP$19,0):$A101,0),MATCH($B101,OFFSET($B101,1-AP$19,0):$B101,0))-1,0)),0)),0)</f>
        <v>0</v>
      </c>
      <c r="AQ101" s="22">
        <f ca="1">IFERROR(SUMPRODUCT(OFFSET(P101,IF(ROW(P101)-AQ$19&lt;1,2-ROW(P101), IF(OR(OFFSET($B101,1-AQ$19,0) &lt;&gt; $B101,OFFSET($A101,1-AQ$19,0) &lt;&gt; $A101), MAX(MATCH($A101,OFFSET($A101,1-AQ$19,0):$A101,0),MATCH($B101,OFFSET($B101,1-AQ$19,0):$B101,0))-AQ$19,1-AQ$19)),0):P101,OFFSET(AQ$39,AQ$19-1,0):OFFSET(AQ$39,IF(ROW(P101)-AQ$19&lt;1, 1-ROW(P101)+AQ$19,IF(OR(OFFSET($A101,1-AQ$19,0) &lt;&gt;$A101,OFFSET($B101,1-AQ$19,0) &lt;&gt; $B101), MAX(MATCH($A101,OFFSET($A101,1-AQ$19,0):$A101,0),MATCH($B101,OFFSET($B101,1-AQ$19,0):$B101,0))-1,0)),0)),0)</f>
        <v>0</v>
      </c>
      <c r="AR101" s="22">
        <f ca="1">IFERROR(SUMPRODUCT(OFFSET(Q101,IF(ROW(Q101)-AR$19&lt;1,2-ROW(Q101), IF(OR(OFFSET($B101,1-AR$19,0) &lt;&gt; $B101,OFFSET($A101,1-AR$19,0) &lt;&gt; $A101), MAX(MATCH($A101,OFFSET($A101,1-AR$19,0):$A101,0),MATCH($B101,OFFSET($B101,1-AR$19,0):$B101,0))-AR$19,1-AR$19)),0):Q101,OFFSET(AR$39,AR$19-1,0):OFFSET(AR$39,IF(ROW(Q101)-AR$19&lt;1, 1-ROW(Q101)+AR$19,IF(OR(OFFSET($A101,1-AR$19,0) &lt;&gt;$A101,OFFSET($B101,1-AR$19,0) &lt;&gt; $B101), MAX(MATCH($A101,OFFSET($A101,1-AR$19,0):$A101,0),MATCH($B101,OFFSET($B101,1-AR$19,0):$B101,0))-1,0)),0)),0)</f>
        <v>0</v>
      </c>
      <c r="AS101" s="22">
        <f ca="1">IFERROR(SUMPRODUCT(OFFSET(R101,IF(ROW(R101)-AS$19&lt;1,2-ROW(R101), IF(OR(OFFSET($B101,1-AS$19,0) &lt;&gt; $B101,OFFSET($A101,1-AS$19,0) &lt;&gt; $A101), MAX(MATCH($A101,OFFSET($A101,1-AS$19,0):$A101,0),MATCH($B101,OFFSET($B101,1-AS$19,0):$B101,0))-AS$19,1-AS$19)),0):R101,OFFSET(AS$39,AS$19-1,0):OFFSET(AS$39,IF(ROW(R101)-AS$19&lt;1, 1-ROW(R101)+AS$19,IF(OR(OFFSET($A101,1-AS$19,0) &lt;&gt;$A101,OFFSET($B101,1-AS$19,0) &lt;&gt; $B101), MAX(MATCH($A101,OFFSET($A101,1-AS$19,0):$A101,0),MATCH($B101,OFFSET($B101,1-AS$19,0):$B101,0))-1,0)),0)),0)</f>
        <v>0</v>
      </c>
      <c r="AT101" s="22">
        <f ca="1">IFERROR(SUMPRODUCT(OFFSET(S101,IF(ROW(S101)-AT$19&lt;1,2-ROW(S101), IF(OR(OFFSET($B101,1-AT$19,0) &lt;&gt; $B101,OFFSET($A101,1-AT$19,0) &lt;&gt; $A101), MAX(MATCH($A101,OFFSET($A101,1-AT$19,0):$A101,0),MATCH($B101,OFFSET($B101,1-AT$19,0):$B101,0))-AT$19,1-AT$19)),0):S101,OFFSET(AT$39,AT$19-1,0):OFFSET(AT$39,IF(ROW(S101)-AT$19&lt;1, 1-ROW(S101)+AT$19,IF(OR(OFFSET($A101,1-AT$19,0) &lt;&gt;$A101,OFFSET($B101,1-AT$19,0) &lt;&gt; $B101), MAX(MATCH($A101,OFFSET($A101,1-AT$19,0):$A101,0),MATCH($B101,OFFSET($B101,1-AT$19,0):$B101,0))-1,0)),0)),0)</f>
        <v>0</v>
      </c>
      <c r="AU101" s="22">
        <f ca="1">IFERROR(SUMPRODUCT(OFFSET(T101,IF(ROW(T101)-AU$19&lt;1,2-ROW(T101), IF(OR(OFFSET($B101,1-AU$19,0) &lt;&gt; $B101,OFFSET($A101,1-AU$19,0) &lt;&gt; $A101), MAX(MATCH($A101,OFFSET($A101,1-AU$19,0):$A101,0),MATCH($B101,OFFSET($B101,1-AU$19,0):$B101,0))-AU$19,1-AU$19)),0):T101,OFFSET(AU$39,AU$19-1,0):OFFSET(AU$39,IF(ROW(T101)-AU$19&lt;1, 1-ROW(T101)+AU$19,IF(OR(OFFSET($A101,1-AU$19,0) &lt;&gt;$A101,OFFSET($B101,1-AU$19,0) &lt;&gt; $B101), MAX(MATCH($A101,OFFSET($A101,1-AU$19,0):$A101,0),MATCH($B101,OFFSET($B101,1-AU$19,0):$B101,0))-1,0)),0)),0)</f>
        <v>0</v>
      </c>
      <c r="AV101" s="22">
        <f ca="1">IFERROR(SUMPRODUCT(OFFSET(U101,IF(ROW(U101)-AV$19&lt;1,2-ROW(U101), IF(OR(OFFSET($B101,1-AV$19,0) &lt;&gt; $B101,OFFSET($A101,1-AV$19,0) &lt;&gt; $A101), MAX(MATCH($A101,OFFSET($A101,1-AV$19,0):$A101,0),MATCH($B101,OFFSET($B101,1-AV$19,0):$B101,0))-AV$19,1-AV$19)),0):U101,OFFSET(AV$39,AV$19-1,0):OFFSET(AV$39,IF(ROW(U101)-AV$19&lt;1, 1-ROW(U101)+AV$19,IF(OR(OFFSET($A101,1-AV$19,0) &lt;&gt;$A101,OFFSET($B101,1-AV$19,0) &lt;&gt; $B101), MAX(MATCH($A101,OFFSET($A101,1-AV$19,0):$A101,0),MATCH($B101,OFFSET($B101,1-AV$19,0):$B101,0))-1,0)),0)),0)</f>
        <v>0</v>
      </c>
      <c r="AW101" s="22">
        <f ca="1">IFERROR(SUMPRODUCT(OFFSET(V101,IF(ROW(V101)-AW$19&lt;1,2-ROW(V101), IF(OR(OFFSET($B101,1-AW$19,0) &lt;&gt; $B101,OFFSET($A101,1-AW$19,0) &lt;&gt; $A101), MAX(MATCH($A101,OFFSET($A101,1-AW$19,0):$A101,0),MATCH($B101,OFFSET($B101,1-AW$19,0):$B101,0))-AW$19,1-AW$19)),0):V101,OFFSET(AW$39,AW$19-1,0):OFFSET(AW$39,IF(ROW(V101)-AW$19&lt;1, 1-ROW(V101)+AW$19,IF(OR(OFFSET($A101,1-AW$19,0) &lt;&gt;$A101,OFFSET($B101,1-AW$19,0) &lt;&gt; $B101), MAX(MATCH($A101,OFFSET($A101,1-AW$19,0):$A101,0),MATCH($B101,OFFSET($B101,1-AW$19,0):$B101,0))-1,0)),0)),0)</f>
        <v>0</v>
      </c>
      <c r="AX101" s="22">
        <f ca="1">IFERROR(SUMPRODUCT(OFFSET(W101,IF(ROW(W101)-AX$19&lt;1,2-ROW(W101), IF(OR(OFFSET($B101,1-AX$19,0) &lt;&gt; $B101,OFFSET($A101,1-AX$19,0) &lt;&gt; $A101), MAX(MATCH($A101,OFFSET($A101,1-AX$19,0):$A101,0),MATCH($B101,OFFSET($B101,1-AX$19,0):$B101,0))-AX$19,1-AX$19)),0):W101,OFFSET(AX$39,AX$19-1,0):OFFSET(AX$39,IF(ROW(W101)-AX$19&lt;1, 1-ROW(W101)+AX$19,IF(OR(OFFSET($A101,1-AX$19,0) &lt;&gt;$A101,OFFSET($B101,1-AX$19,0) &lt;&gt; $B101), MAX(MATCH($A101,OFFSET($A101,1-AX$19,0):$A101,0),MATCH($B101,OFFSET($B101,1-AX$19,0):$B101,0))-1,0)),0)),0)</f>
        <v>0</v>
      </c>
      <c r="AY101" s="22">
        <f ca="1">IFERROR(SUMPRODUCT(OFFSET(X101,IF(ROW(X101)-AY$19&lt;1,2-ROW(X101), IF(OR(OFFSET($B101,1-AY$19,0) &lt;&gt; $B101,OFFSET($A101,1-AY$19,0) &lt;&gt; $A101), MAX(MATCH($A101,OFFSET($A101,1-AY$19,0):$A101,0),MATCH($B101,OFFSET($B101,1-AY$19,0):$B101,0))-AY$19,1-AY$19)),0):X101,OFFSET(AY$39,AY$19-1,0):OFFSET(AY$39,IF(ROW(X101)-AY$19&lt;1, 1-ROW(X101)+AY$19,IF(OR(OFFSET($A101,1-AY$19,0) &lt;&gt;$A101,OFFSET($B101,1-AY$19,0) &lt;&gt; $B101), MAX(MATCH($A101,OFFSET($A101,1-AY$19,0):$A101,0),MATCH($B101,OFFSET($B101,1-AY$19,0):$B101,0))-1,0)),0)),0)</f>
        <v>0</v>
      </c>
      <c r="AZ101" s="22">
        <f ca="1">IFERROR(SUMPRODUCT(OFFSET(Y101,IF(ROW(Y101)-AZ$19&lt;1,2-ROW(Y101), IF(OR(OFFSET($B101,1-AZ$19,0) &lt;&gt; $B101,OFFSET($A101,1-AZ$19,0) &lt;&gt; $A101), MAX(MATCH($A101,OFFSET($A101,1-AZ$19,0):$A101,0),MATCH($B101,OFFSET($B101,1-AZ$19,0):$B101,0))-AZ$19,1-AZ$19)),0):Y101,OFFSET(AZ$39,AZ$19-1,0):OFFSET(AZ$39,IF(ROW(Y101)-AZ$19&lt;1, 1-ROW(Y101)+AZ$19,IF(OR(OFFSET($A101,1-AZ$19,0) &lt;&gt;$A101,OFFSET($B101,1-AZ$19,0) &lt;&gt; $B101), MAX(MATCH($A101,OFFSET($A101,1-AZ$19,0):$A101,0),MATCH($B101,OFFSET($B101,1-AZ$19,0):$B101,0))-1,0)),0)),0)</f>
        <v>0</v>
      </c>
      <c r="BA101" s="22">
        <f ca="1">IFERROR(SUMPRODUCT(OFFSET(Z101,IF(ROW(Z101)-BA$19&lt;1,2-ROW(Z101), IF(OR(OFFSET($B101,1-BA$19,0) &lt;&gt; $B101,OFFSET($A101,1-BA$19,0) &lt;&gt; $A101), MAX(MATCH($A101,OFFSET($A101,1-BA$19,0):$A101,0),MATCH($B101,OFFSET($B101,1-BA$19,0):$B101,0))-BA$19,1-BA$19)),0):Z101,OFFSET(BA$39,BA$19-1,0):OFFSET(BA$39,IF(ROW(Z101)-BA$19&lt;1, 1-ROW(Z101)+BA$19,IF(OR(OFFSET($A101,1-BA$19,0) &lt;&gt;$A101,OFFSET($B101,1-BA$19,0) &lt;&gt; $B101), MAX(MATCH($A101,OFFSET($A101,1-BA$19,0):$A101,0),MATCH($B101,OFFSET($B101,1-BA$19,0):$B101,0))-1,0)),0)),0)</f>
        <v>0</v>
      </c>
    </row>
    <row r="102" spans="1:108" x14ac:dyDescent="0.25">
      <c r="A102" s="60" t="s">
        <v>113</v>
      </c>
      <c r="B102" s="60" t="s">
        <v>113</v>
      </c>
      <c r="C102" s="58">
        <v>44193</v>
      </c>
      <c r="D102" s="57">
        <v>6.2492830000000001</v>
      </c>
      <c r="E102" s="57">
        <v>0</v>
      </c>
      <c r="F102" s="57">
        <v>55.107385999999998</v>
      </c>
      <c r="G102" s="57">
        <v>0</v>
      </c>
      <c r="H102" s="57">
        <v>3.0332819999999998</v>
      </c>
      <c r="I102" s="57">
        <v>0</v>
      </c>
      <c r="AE102" s="22">
        <f ca="1">IFERROR(SUMPRODUCT(OFFSET(D102,IF(ROW(D102)-AE$19&lt;1,2-ROW(D102), IF(OR(OFFSET($B102,1-AE$19,0) &lt;&gt; $B102,OFFSET($A102,1-AE$19,0) &lt;&gt; $A102), MAX(MATCH($A102,OFFSET($A102,1-AE$19,0):$A102,0),MATCH($B102,OFFSET($B102,1-AE$19,0):$B102,0))-AE$19,1-AE$19)),0):D102,OFFSET(AE$39,AE$19-1,0):OFFSET(AE$39,IF(ROW(D102)-AE$19&lt;1, 1-ROW(D102)+AE$19,IF(OR(OFFSET($A102,1-AE$19,0) &lt;&gt;$A102,OFFSET($B102,1-AE$19,0) &lt;&gt; $B102), MAX(MATCH($A102,OFFSET($A102,1-AE$19,0):$A102,0),MATCH($B102,OFFSET($B102,1-AE$19,0):$B102,0))-1,0)),0)),0)</f>
        <v>5.5167894410324916</v>
      </c>
      <c r="AF102" s="22">
        <f ca="1">IFERROR(SUMPRODUCT(OFFSET(E102,IF(ROW(E102)-AF$19&lt;1,2-ROW(E102), IF(OR(OFFSET($B102,1-AF$19,0) &lt;&gt; $B102,OFFSET($A102,1-AF$19,0) &lt;&gt; $A102), MAX(MATCH($A102,OFFSET($A102,1-AF$19,0):$A102,0),MATCH($B102,OFFSET($B102,1-AF$19,0):$B102,0))-AF$19,1-AF$19)),0):E102,OFFSET(AF$39,AF$19-1,0):OFFSET(AF$39,IF(ROW(E102)-AF$19&lt;1, 1-ROW(E102)+AF$19,IF(OR(OFFSET($A102,1-AF$19,0) &lt;&gt;$A102,OFFSET($B102,1-AF$19,0) &lt;&gt; $B102), MAX(MATCH($A102,OFFSET($A102,1-AF$19,0):$A102,0),MATCH($B102,OFFSET($B102,1-AF$19,0):$B102,0))-1,0)),0)),0)</f>
        <v>0</v>
      </c>
      <c r="AG102" s="22">
        <f ca="1">IFERROR(SUMPRODUCT(OFFSET(F102,IF(ROW(F102)-AG$19&lt;1,2-ROW(F102), IF(OR(OFFSET($B102,1-AG$19,0) &lt;&gt; $B102,OFFSET($A102,1-AG$19,0) &lt;&gt; $A102), MAX(MATCH($A102,OFFSET($A102,1-AG$19,0):$A102,0),MATCH($B102,OFFSET($B102,1-AG$19,0):$B102,0))-AG$19,1-AG$19)),0):F102,OFFSET(AG$39,AG$19-1,0):OFFSET(AG$39,IF(ROW(F102)-AG$19&lt;1, 1-ROW(F102)+AG$19,IF(OR(OFFSET($A102,1-AG$19,0) &lt;&gt;$A102,OFFSET($B102,1-AG$19,0) &lt;&gt; $B102), MAX(MATCH($A102,OFFSET($A102,1-AG$19,0):$A102,0),MATCH($B102,OFFSET($B102,1-AG$19,0):$B102,0))-1,0)),0)),0)</f>
        <v>50.241250757781984</v>
      </c>
      <c r="AH102" s="22">
        <f ca="1">IFERROR(SUMPRODUCT(OFFSET(G102,IF(ROW(G102)-AH$19&lt;1,2-ROW(G102), IF(OR(OFFSET($B102,1-AH$19,0) &lt;&gt; $B102,OFFSET($A102,1-AH$19,0) &lt;&gt; $A102), MAX(MATCH($A102,OFFSET($A102,1-AH$19,0):$A102,0),MATCH($B102,OFFSET($B102,1-AH$19,0):$B102,0))-AH$19,1-AH$19)),0):G102,OFFSET(AH$39,AH$19-1,0):OFFSET(AH$39,IF(ROW(G102)-AH$19&lt;1, 1-ROW(G102)+AH$19,IF(OR(OFFSET($A102,1-AH$19,0) &lt;&gt;$A102,OFFSET($B102,1-AH$19,0) &lt;&gt; $B102), MAX(MATCH($A102,OFFSET($A102,1-AH$19,0):$A102,0),MATCH($B102,OFFSET($B102,1-AH$19,0):$B102,0))-1,0)),0)),0)</f>
        <v>0</v>
      </c>
      <c r="AI102" s="22">
        <f ca="1">IFERROR(SUMPRODUCT(OFFSET(H102,IF(ROW(H102)-AI$19&lt;1,2-ROW(H102), IF(OR(OFFSET($B102,1-AI$19,0) &lt;&gt; $B102,OFFSET($A102,1-AI$19,0) &lt;&gt; $A102), MAX(MATCH($A102,OFFSET($A102,1-AI$19,0):$A102,0),MATCH($B102,OFFSET($B102,1-AI$19,0):$B102,0))-AI$19,1-AI$19)),0):H102,OFFSET(AI$39,AI$19-1,0):OFFSET(AI$39,IF(ROW(H102)-AI$19&lt;1, 1-ROW(H102)+AI$19,IF(OR(OFFSET($A102,1-AI$19,0) &lt;&gt;$A102,OFFSET($B102,1-AI$19,0) &lt;&gt; $B102), MAX(MATCH($A102,OFFSET($A102,1-AI$19,0):$A102,0),MATCH($B102,OFFSET($B102,1-AI$19,0):$B102,0))-1,0)),0)),0)</f>
        <v>2.7893170907471916</v>
      </c>
      <c r="AJ102" s="22">
        <f ca="1">IFERROR(SUMPRODUCT(OFFSET(I102,IF(ROW(I102)-AJ$19&lt;1,2-ROW(I102), IF(OR(OFFSET($B102,1-AJ$19,0) &lt;&gt; $B102,OFFSET($A102,1-AJ$19,0) &lt;&gt; $A102), MAX(MATCH($A102,OFFSET($A102,1-AJ$19,0):$A102,0),MATCH($B102,OFFSET($B102,1-AJ$19,0):$B102,0))-AJ$19,1-AJ$19)),0):I102,OFFSET(AJ$39,AJ$19-1,0):OFFSET(AJ$39,IF(ROW(I102)-AJ$19&lt;1, 1-ROW(I102)+AJ$19,IF(OR(OFFSET($A102,1-AJ$19,0) &lt;&gt;$A102,OFFSET($B102,1-AJ$19,0) &lt;&gt; $B102), MAX(MATCH($A102,OFFSET($A102,1-AJ$19,0):$A102,0),MATCH($B102,OFFSET($B102,1-AJ$19,0):$B102,0))-1,0)),0)),0)</f>
        <v>0</v>
      </c>
      <c r="AK102" s="22">
        <f ca="1">IFERROR(SUMPRODUCT(OFFSET(J102,IF(ROW(J102)-AK$19&lt;1,2-ROW(J102), IF(OR(OFFSET($B102,1-AK$19,0) &lt;&gt; $B102,OFFSET($A102,1-AK$19,0) &lt;&gt; $A102), MAX(MATCH($A102,OFFSET($A102,1-AK$19,0):$A102,0),MATCH($B102,OFFSET($B102,1-AK$19,0):$B102,0))-AK$19,1-AK$19)),0):J102,OFFSET(AK$39,AK$19-1,0):OFFSET(AK$39,IF(ROW(J102)-AK$19&lt;1, 1-ROW(J102)+AK$19,IF(OR(OFFSET($A102,1-AK$19,0) &lt;&gt;$A102,OFFSET($B102,1-AK$19,0) &lt;&gt; $B102), MAX(MATCH($A102,OFFSET($A102,1-AK$19,0):$A102,0),MATCH($B102,OFFSET($B102,1-AK$19,0):$B102,0))-1,0)),0)),0)</f>
        <v>0</v>
      </c>
      <c r="AL102" s="22">
        <f ca="1">IFERROR(SUMPRODUCT(OFFSET(K102,IF(ROW(K102)-AL$19&lt;1,2-ROW(K102), IF(OR(OFFSET($B102,1-AL$19,0) &lt;&gt; $B102,OFFSET($A102,1-AL$19,0) &lt;&gt; $A102), MAX(MATCH($A102,OFFSET($A102,1-AL$19,0):$A102,0),MATCH($B102,OFFSET($B102,1-AL$19,0):$B102,0))-AL$19,1-AL$19)),0):K102,OFFSET(AL$39,AL$19-1,0):OFFSET(AL$39,IF(ROW(K102)-AL$19&lt;1, 1-ROW(K102)+AL$19,IF(OR(OFFSET($A102,1-AL$19,0) &lt;&gt;$A102,OFFSET($B102,1-AL$19,0) &lt;&gt; $B102), MAX(MATCH($A102,OFFSET($A102,1-AL$19,0):$A102,0),MATCH($B102,OFFSET($B102,1-AL$19,0):$B102,0))-1,0)),0)),0)</f>
        <v>0</v>
      </c>
      <c r="AM102" s="22">
        <f ca="1">IFERROR(SUMPRODUCT(OFFSET(L102,IF(ROW(L102)-AM$19&lt;1,2-ROW(L102), IF(OR(OFFSET($B102,1-AM$19,0) &lt;&gt; $B102,OFFSET($A102,1-AM$19,0) &lt;&gt; $A102), MAX(MATCH($A102,OFFSET($A102,1-AM$19,0):$A102,0),MATCH($B102,OFFSET($B102,1-AM$19,0):$B102,0))-AM$19,1-AM$19)),0):L102,OFFSET(AM$39,AM$19-1,0):OFFSET(AM$39,IF(ROW(L102)-AM$19&lt;1, 1-ROW(L102)+AM$19,IF(OR(OFFSET($A102,1-AM$19,0) &lt;&gt;$A102,OFFSET($B102,1-AM$19,0) &lt;&gt; $B102), MAX(MATCH($A102,OFFSET($A102,1-AM$19,0):$A102,0),MATCH($B102,OFFSET($B102,1-AM$19,0):$B102,0))-1,0)),0)),0)</f>
        <v>0</v>
      </c>
      <c r="AN102" s="22">
        <f ca="1">IFERROR(SUMPRODUCT(OFFSET(M102,IF(ROW(M102)-AN$19&lt;1,2-ROW(M102), IF(OR(OFFSET($B102,1-AN$19,0) &lt;&gt; $B102,OFFSET($A102,1-AN$19,0) &lt;&gt; $A102), MAX(MATCH($A102,OFFSET($A102,1-AN$19,0):$A102,0),MATCH($B102,OFFSET($B102,1-AN$19,0):$B102,0))-AN$19,1-AN$19)),0):M102,OFFSET(AN$39,AN$19-1,0):OFFSET(AN$39,IF(ROW(M102)-AN$19&lt;1, 1-ROW(M102)+AN$19,IF(OR(OFFSET($A102,1-AN$19,0) &lt;&gt;$A102,OFFSET($B102,1-AN$19,0) &lt;&gt; $B102), MAX(MATCH($A102,OFFSET($A102,1-AN$19,0):$A102,0),MATCH($B102,OFFSET($B102,1-AN$19,0):$B102,0))-1,0)),0)),0)</f>
        <v>0</v>
      </c>
      <c r="AO102" s="22">
        <f ca="1">IFERROR(SUMPRODUCT(OFFSET(N102,IF(ROW(N102)-AO$19&lt;1,2-ROW(N102), IF(OR(OFFSET($B102,1-AO$19,0) &lt;&gt; $B102,OFFSET($A102,1-AO$19,0) &lt;&gt; $A102), MAX(MATCH($A102,OFFSET($A102,1-AO$19,0):$A102,0),MATCH($B102,OFFSET($B102,1-AO$19,0):$B102,0))-AO$19,1-AO$19)),0):N102,OFFSET(AO$39,AO$19-1,0):OFFSET(AO$39,IF(ROW(N102)-AO$19&lt;1, 1-ROW(N102)+AO$19,IF(OR(OFFSET($A102,1-AO$19,0) &lt;&gt;$A102,OFFSET($B102,1-AO$19,0) &lt;&gt; $B102), MAX(MATCH($A102,OFFSET($A102,1-AO$19,0):$A102,0),MATCH($B102,OFFSET($B102,1-AO$19,0):$B102,0))-1,0)),0)),0)</f>
        <v>0</v>
      </c>
      <c r="AP102" s="22">
        <f ca="1">IFERROR(SUMPRODUCT(OFFSET(O102,IF(ROW(O102)-AP$19&lt;1,2-ROW(O102), IF(OR(OFFSET($B102,1-AP$19,0) &lt;&gt; $B102,OFFSET($A102,1-AP$19,0) &lt;&gt; $A102), MAX(MATCH($A102,OFFSET($A102,1-AP$19,0):$A102,0),MATCH($B102,OFFSET($B102,1-AP$19,0):$B102,0))-AP$19,1-AP$19)),0):O102,OFFSET(AP$39,AP$19-1,0):OFFSET(AP$39,IF(ROW(O102)-AP$19&lt;1, 1-ROW(O102)+AP$19,IF(OR(OFFSET($A102,1-AP$19,0) &lt;&gt;$A102,OFFSET($B102,1-AP$19,0) &lt;&gt; $B102), MAX(MATCH($A102,OFFSET($A102,1-AP$19,0):$A102,0),MATCH($B102,OFFSET($B102,1-AP$19,0):$B102,0))-1,0)),0)),0)</f>
        <v>0</v>
      </c>
      <c r="AQ102" s="22">
        <f ca="1">IFERROR(SUMPRODUCT(OFFSET(P102,IF(ROW(P102)-AQ$19&lt;1,2-ROW(P102), IF(OR(OFFSET($B102,1-AQ$19,0) &lt;&gt; $B102,OFFSET($A102,1-AQ$19,0) &lt;&gt; $A102), MAX(MATCH($A102,OFFSET($A102,1-AQ$19,0):$A102,0),MATCH($B102,OFFSET($B102,1-AQ$19,0):$B102,0))-AQ$19,1-AQ$19)),0):P102,OFFSET(AQ$39,AQ$19-1,0):OFFSET(AQ$39,IF(ROW(P102)-AQ$19&lt;1, 1-ROW(P102)+AQ$19,IF(OR(OFFSET($A102,1-AQ$19,0) &lt;&gt;$A102,OFFSET($B102,1-AQ$19,0) &lt;&gt; $B102), MAX(MATCH($A102,OFFSET($A102,1-AQ$19,0):$A102,0),MATCH($B102,OFFSET($B102,1-AQ$19,0):$B102,0))-1,0)),0)),0)</f>
        <v>0</v>
      </c>
      <c r="AR102" s="22">
        <f ca="1">IFERROR(SUMPRODUCT(OFFSET(Q102,IF(ROW(Q102)-AR$19&lt;1,2-ROW(Q102), IF(OR(OFFSET($B102,1-AR$19,0) &lt;&gt; $B102,OFFSET($A102,1-AR$19,0) &lt;&gt; $A102), MAX(MATCH($A102,OFFSET($A102,1-AR$19,0):$A102,0),MATCH($B102,OFFSET($B102,1-AR$19,0):$B102,0))-AR$19,1-AR$19)),0):Q102,OFFSET(AR$39,AR$19-1,0):OFFSET(AR$39,IF(ROW(Q102)-AR$19&lt;1, 1-ROW(Q102)+AR$19,IF(OR(OFFSET($A102,1-AR$19,0) &lt;&gt;$A102,OFFSET($B102,1-AR$19,0) &lt;&gt; $B102), MAX(MATCH($A102,OFFSET($A102,1-AR$19,0):$A102,0),MATCH($B102,OFFSET($B102,1-AR$19,0):$B102,0))-1,0)),0)),0)</f>
        <v>0</v>
      </c>
      <c r="AS102" s="22">
        <f ca="1">IFERROR(SUMPRODUCT(OFFSET(R102,IF(ROW(R102)-AS$19&lt;1,2-ROW(R102), IF(OR(OFFSET($B102,1-AS$19,0) &lt;&gt; $B102,OFFSET($A102,1-AS$19,0) &lt;&gt; $A102), MAX(MATCH($A102,OFFSET($A102,1-AS$19,0):$A102,0),MATCH($B102,OFFSET($B102,1-AS$19,0):$B102,0))-AS$19,1-AS$19)),0):R102,OFFSET(AS$39,AS$19-1,0):OFFSET(AS$39,IF(ROW(R102)-AS$19&lt;1, 1-ROW(R102)+AS$19,IF(OR(OFFSET($A102,1-AS$19,0) &lt;&gt;$A102,OFFSET($B102,1-AS$19,0) &lt;&gt; $B102), MAX(MATCH($A102,OFFSET($A102,1-AS$19,0):$A102,0),MATCH($B102,OFFSET($B102,1-AS$19,0):$B102,0))-1,0)),0)),0)</f>
        <v>0</v>
      </c>
      <c r="AT102" s="22">
        <f ca="1">IFERROR(SUMPRODUCT(OFFSET(S102,IF(ROW(S102)-AT$19&lt;1,2-ROW(S102), IF(OR(OFFSET($B102,1-AT$19,0) &lt;&gt; $B102,OFFSET($A102,1-AT$19,0) &lt;&gt; $A102), MAX(MATCH($A102,OFFSET($A102,1-AT$19,0):$A102,0),MATCH($B102,OFFSET($B102,1-AT$19,0):$B102,0))-AT$19,1-AT$19)),0):S102,OFFSET(AT$39,AT$19-1,0):OFFSET(AT$39,IF(ROW(S102)-AT$19&lt;1, 1-ROW(S102)+AT$19,IF(OR(OFFSET($A102,1-AT$19,0) &lt;&gt;$A102,OFFSET($B102,1-AT$19,0) &lt;&gt; $B102), MAX(MATCH($A102,OFFSET($A102,1-AT$19,0):$A102,0),MATCH($B102,OFFSET($B102,1-AT$19,0):$B102,0))-1,0)),0)),0)</f>
        <v>0</v>
      </c>
      <c r="AU102" s="22">
        <f ca="1">IFERROR(SUMPRODUCT(OFFSET(T102,IF(ROW(T102)-AU$19&lt;1,2-ROW(T102), IF(OR(OFFSET($B102,1-AU$19,0) &lt;&gt; $B102,OFFSET($A102,1-AU$19,0) &lt;&gt; $A102), MAX(MATCH($A102,OFFSET($A102,1-AU$19,0):$A102,0),MATCH($B102,OFFSET($B102,1-AU$19,0):$B102,0))-AU$19,1-AU$19)),0):T102,OFFSET(AU$39,AU$19-1,0):OFFSET(AU$39,IF(ROW(T102)-AU$19&lt;1, 1-ROW(T102)+AU$19,IF(OR(OFFSET($A102,1-AU$19,0) &lt;&gt;$A102,OFFSET($B102,1-AU$19,0) &lt;&gt; $B102), MAX(MATCH($A102,OFFSET($A102,1-AU$19,0):$A102,0),MATCH($B102,OFFSET($B102,1-AU$19,0):$B102,0))-1,0)),0)),0)</f>
        <v>0</v>
      </c>
      <c r="AV102" s="22">
        <f ca="1">IFERROR(SUMPRODUCT(OFFSET(U102,IF(ROW(U102)-AV$19&lt;1,2-ROW(U102), IF(OR(OFFSET($B102,1-AV$19,0) &lt;&gt; $B102,OFFSET($A102,1-AV$19,0) &lt;&gt; $A102), MAX(MATCH($A102,OFFSET($A102,1-AV$19,0):$A102,0),MATCH($B102,OFFSET($B102,1-AV$19,0):$B102,0))-AV$19,1-AV$19)),0):U102,OFFSET(AV$39,AV$19-1,0):OFFSET(AV$39,IF(ROW(U102)-AV$19&lt;1, 1-ROW(U102)+AV$19,IF(OR(OFFSET($A102,1-AV$19,0) &lt;&gt;$A102,OFFSET($B102,1-AV$19,0) &lt;&gt; $B102), MAX(MATCH($A102,OFFSET($A102,1-AV$19,0):$A102,0),MATCH($B102,OFFSET($B102,1-AV$19,0):$B102,0))-1,0)),0)),0)</f>
        <v>0</v>
      </c>
      <c r="AW102" s="22">
        <f ca="1">IFERROR(SUMPRODUCT(OFFSET(V102,IF(ROW(V102)-AW$19&lt;1,2-ROW(V102), IF(OR(OFFSET($B102,1-AW$19,0) &lt;&gt; $B102,OFFSET($A102,1-AW$19,0) &lt;&gt; $A102), MAX(MATCH($A102,OFFSET($A102,1-AW$19,0):$A102,0),MATCH($B102,OFFSET($B102,1-AW$19,0):$B102,0))-AW$19,1-AW$19)),0):V102,OFFSET(AW$39,AW$19-1,0):OFFSET(AW$39,IF(ROW(V102)-AW$19&lt;1, 1-ROW(V102)+AW$19,IF(OR(OFFSET($A102,1-AW$19,0) &lt;&gt;$A102,OFFSET($B102,1-AW$19,0) &lt;&gt; $B102), MAX(MATCH($A102,OFFSET($A102,1-AW$19,0):$A102,0),MATCH($B102,OFFSET($B102,1-AW$19,0):$B102,0))-1,0)),0)),0)</f>
        <v>0</v>
      </c>
      <c r="AX102" s="22">
        <f ca="1">IFERROR(SUMPRODUCT(OFFSET(W102,IF(ROW(W102)-AX$19&lt;1,2-ROW(W102), IF(OR(OFFSET($B102,1-AX$19,0) &lt;&gt; $B102,OFFSET($A102,1-AX$19,0) &lt;&gt; $A102), MAX(MATCH($A102,OFFSET($A102,1-AX$19,0):$A102,0),MATCH($B102,OFFSET($B102,1-AX$19,0):$B102,0))-AX$19,1-AX$19)),0):W102,OFFSET(AX$39,AX$19-1,0):OFFSET(AX$39,IF(ROW(W102)-AX$19&lt;1, 1-ROW(W102)+AX$19,IF(OR(OFFSET($A102,1-AX$19,0) &lt;&gt;$A102,OFFSET($B102,1-AX$19,0) &lt;&gt; $B102), MAX(MATCH($A102,OFFSET($A102,1-AX$19,0):$A102,0),MATCH($B102,OFFSET($B102,1-AX$19,0):$B102,0))-1,0)),0)),0)</f>
        <v>0</v>
      </c>
      <c r="AY102" s="22">
        <f ca="1">IFERROR(SUMPRODUCT(OFFSET(X102,IF(ROW(X102)-AY$19&lt;1,2-ROW(X102), IF(OR(OFFSET($B102,1-AY$19,0) &lt;&gt; $B102,OFFSET($A102,1-AY$19,0) &lt;&gt; $A102), MAX(MATCH($A102,OFFSET($A102,1-AY$19,0):$A102,0),MATCH($B102,OFFSET($B102,1-AY$19,0):$B102,0))-AY$19,1-AY$19)),0):X102,OFFSET(AY$39,AY$19-1,0):OFFSET(AY$39,IF(ROW(X102)-AY$19&lt;1, 1-ROW(X102)+AY$19,IF(OR(OFFSET($A102,1-AY$19,0) &lt;&gt;$A102,OFFSET($B102,1-AY$19,0) &lt;&gt; $B102), MAX(MATCH($A102,OFFSET($A102,1-AY$19,0):$A102,0),MATCH($B102,OFFSET($B102,1-AY$19,0):$B102,0))-1,0)),0)),0)</f>
        <v>0</v>
      </c>
      <c r="AZ102" s="22">
        <f ca="1">IFERROR(SUMPRODUCT(OFFSET(Y102,IF(ROW(Y102)-AZ$19&lt;1,2-ROW(Y102), IF(OR(OFFSET($B102,1-AZ$19,0) &lt;&gt; $B102,OFFSET($A102,1-AZ$19,0) &lt;&gt; $A102), MAX(MATCH($A102,OFFSET($A102,1-AZ$19,0):$A102,0),MATCH($B102,OFFSET($B102,1-AZ$19,0):$B102,0))-AZ$19,1-AZ$19)),0):Y102,OFFSET(AZ$39,AZ$19-1,0):OFFSET(AZ$39,IF(ROW(Y102)-AZ$19&lt;1, 1-ROW(Y102)+AZ$19,IF(OR(OFFSET($A102,1-AZ$19,0) &lt;&gt;$A102,OFFSET($B102,1-AZ$19,0) &lt;&gt; $B102), MAX(MATCH($A102,OFFSET($A102,1-AZ$19,0):$A102,0),MATCH($B102,OFFSET($B102,1-AZ$19,0):$B102,0))-1,0)),0)),0)</f>
        <v>0</v>
      </c>
      <c r="BA102" s="22">
        <f ca="1">IFERROR(SUMPRODUCT(OFFSET(Z102,IF(ROW(Z102)-BA$19&lt;1,2-ROW(Z102), IF(OR(OFFSET($B102,1-BA$19,0) &lt;&gt; $B102,OFFSET($A102,1-BA$19,0) &lt;&gt; $A102), MAX(MATCH($A102,OFFSET($A102,1-BA$19,0):$A102,0),MATCH($B102,OFFSET($B102,1-BA$19,0):$B102,0))-BA$19,1-BA$19)),0):Z102,OFFSET(BA$39,BA$19-1,0):OFFSET(BA$39,IF(ROW(Z102)-BA$19&lt;1, 1-ROW(Z102)+BA$19,IF(OR(OFFSET($A102,1-BA$19,0) &lt;&gt;$A102,OFFSET($B102,1-BA$19,0) &lt;&gt; $B102), MAX(MATCH($A102,OFFSET($A102,1-BA$19,0):$A102,0),MATCH($B102,OFFSET($B102,1-BA$19,0):$B102,0))-1,0)),0)),0)</f>
        <v>0</v>
      </c>
      <c r="BD102">
        <f t="shared" ca="1" si="23"/>
        <v>0</v>
      </c>
      <c r="BE102">
        <f t="shared" ca="1" si="24"/>
        <v>0</v>
      </c>
      <c r="BF102">
        <f t="shared" ca="1" si="25"/>
        <v>0</v>
      </c>
      <c r="BG102">
        <f t="shared" ca="1" si="26"/>
        <v>0</v>
      </c>
      <c r="BH102">
        <f t="shared" ca="1" si="27"/>
        <v>0</v>
      </c>
      <c r="BI102">
        <f t="shared" ca="1" si="28"/>
        <v>0</v>
      </c>
      <c r="BJ102">
        <f t="shared" ca="1" si="29"/>
        <v>0</v>
      </c>
      <c r="BK102">
        <f t="shared" ca="1" si="30"/>
        <v>0</v>
      </c>
      <c r="BL102">
        <f t="shared" ca="1" si="31"/>
        <v>0</v>
      </c>
      <c r="BM102">
        <f t="shared" ca="1" si="32"/>
        <v>0</v>
      </c>
      <c r="BN102">
        <f t="shared" ca="1" si="33"/>
        <v>0</v>
      </c>
      <c r="BO102" t="e">
        <f>#REF!*#REF!</f>
        <v>#REF!</v>
      </c>
      <c r="BP102" t="e">
        <f>#REF!*#REF!</f>
        <v>#REF!</v>
      </c>
      <c r="BQ102" t="e">
        <f>#REF!*#REF!</f>
        <v>#REF!</v>
      </c>
      <c r="BR102" t="e">
        <f>#REF!*#REF!</f>
        <v>#REF!</v>
      </c>
      <c r="BS102" t="e">
        <f>#REF!*#REF!</f>
        <v>#REF!</v>
      </c>
      <c r="BT102" t="e">
        <f>#REF!*#REF!</f>
        <v>#REF!</v>
      </c>
      <c r="BU102" t="e">
        <f>#REF!*#REF!</f>
        <v>#REF!</v>
      </c>
      <c r="BV102" t="e">
        <f>#REF!*#REF!</f>
        <v>#REF!</v>
      </c>
      <c r="BW102" t="e">
        <f>#REF!*#REF!</f>
        <v>#REF!</v>
      </c>
      <c r="BX102" t="e">
        <f>#REF!*#REF!</f>
        <v>#REF!</v>
      </c>
      <c r="BY102" t="e">
        <f>#REF!*#REF!</f>
        <v>#REF!</v>
      </c>
      <c r="BZ102" t="e">
        <f>#REF!*#REF!</f>
        <v>#REF!</v>
      </c>
      <c r="CA102" t="e">
        <f>#REF!*#REF!</f>
        <v>#REF!</v>
      </c>
      <c r="CB102" t="e">
        <f>#REF!*#REF!</f>
        <v>#REF!</v>
      </c>
      <c r="CC102" t="e">
        <f>#REF!*#REF!</f>
        <v>#REF!</v>
      </c>
      <c r="CD102" t="e">
        <f>#REF!*#REF!</f>
        <v>#REF!</v>
      </c>
      <c r="CE102" t="e">
        <f>#REF!*#REF!</f>
        <v>#REF!</v>
      </c>
      <c r="CF102" t="e">
        <f>#REF!*#REF!</f>
        <v>#REF!</v>
      </c>
      <c r="CG102" t="e">
        <f>#REF!*#REF!</f>
        <v>#REF!</v>
      </c>
      <c r="CH102" t="e">
        <f>#REF!*#REF!</f>
        <v>#REF!</v>
      </c>
      <c r="CI102" t="e">
        <f>#REF!*#REF!</f>
        <v>#REF!</v>
      </c>
      <c r="CJ102" t="e">
        <f>#REF!*#REF!</f>
        <v>#REF!</v>
      </c>
      <c r="CK102" t="e">
        <f>#REF!*#REF!</f>
        <v>#REF!</v>
      </c>
      <c r="CL102" t="e">
        <f>#REF!*#REF!</f>
        <v>#REF!</v>
      </c>
      <c r="CM102" t="e">
        <f>#REF!*#REF!</f>
        <v>#REF!</v>
      </c>
      <c r="CN102" t="e">
        <f>#REF!*#REF!</f>
        <v>#REF!</v>
      </c>
      <c r="CO102" t="e">
        <f>#REF!*#REF!</f>
        <v>#REF!</v>
      </c>
      <c r="CP102" t="e">
        <f>#REF!*#REF!</f>
        <v>#REF!</v>
      </c>
      <c r="CQ102" t="e">
        <f>#REF!*#REF!</f>
        <v>#REF!</v>
      </c>
      <c r="CR102" t="e">
        <f>#REF!*#REF!</f>
        <v>#REF!</v>
      </c>
      <c r="CS102" t="e">
        <f>#REF!*#REF!</f>
        <v>#REF!</v>
      </c>
      <c r="CT102" t="e">
        <f>#REF!*#REF!</f>
        <v>#REF!</v>
      </c>
      <c r="CU102" t="e">
        <f>#REF!*#REF!</f>
        <v>#REF!</v>
      </c>
      <c r="CV102" t="e">
        <f>#REF!*#REF!</f>
        <v>#REF!</v>
      </c>
      <c r="CW102" t="e">
        <f>#REF!*#REF!</f>
        <v>#REF!</v>
      </c>
      <c r="CX102" t="e">
        <f>#REF!*#REF!</f>
        <v>#REF!</v>
      </c>
      <c r="CY102" t="e">
        <f>#REF!*#REF!</f>
        <v>#REF!</v>
      </c>
      <c r="CZ102" t="e">
        <f>#REF!*#REF!</f>
        <v>#REF!</v>
      </c>
      <c r="DA102" t="e">
        <f>#REF!*#REF!</f>
        <v>#REF!</v>
      </c>
      <c r="DB102" t="e">
        <f>#REF!*#REF!</f>
        <v>#REF!</v>
      </c>
      <c r="DC102" t="e">
        <f>#REF!*#REF!</f>
        <v>#REF!</v>
      </c>
      <c r="DD102" t="e">
        <f>#REF!*#REF!</f>
        <v>#REF!</v>
      </c>
    </row>
    <row r="103" spans="1:108" x14ac:dyDescent="0.25">
      <c r="A103" s="60" t="s">
        <v>113</v>
      </c>
      <c r="B103" s="60" t="s">
        <v>113</v>
      </c>
      <c r="C103" s="58">
        <v>44200</v>
      </c>
      <c r="D103" s="57">
        <v>0</v>
      </c>
      <c r="E103" s="57">
        <v>7.6155710000000001</v>
      </c>
      <c r="F103" s="57">
        <v>0</v>
      </c>
      <c r="G103" s="57">
        <v>55.003601000000003</v>
      </c>
      <c r="H103" s="57">
        <v>0</v>
      </c>
      <c r="I103" s="57">
        <v>2.9334820000000001</v>
      </c>
      <c r="AE103" s="22">
        <f ca="1">IFERROR(SUMPRODUCT(OFFSET(D103,IF(ROW(D103)-AE$19&lt;1,2-ROW(D103), IF(OR(OFFSET($B103,1-AE$19,0) &lt;&gt; $B103,OFFSET($A103,1-AE$19,0) &lt;&gt; $A103), MAX(MATCH($A103,OFFSET($A103,1-AE$19,0):$A103,0),MATCH($B103,OFFSET($B103,1-AE$19,0):$B103,0))-AE$19,1-AE$19)),0):D103,OFFSET(AE$39,AE$19-1,0):OFFSET(AE$39,IF(ROW(D103)-AE$19&lt;1, 1-ROW(D103)+AE$19,IF(OR(OFFSET($A103,1-AE$19,0) &lt;&gt;$A103,OFFSET($B103,1-AE$19,0) &lt;&gt; $B103), MAX(MATCH($A103,OFFSET($A103,1-AE$19,0):$A103,0),MATCH($B103,OFFSET($B103,1-AE$19,0):$B103,0))-1,0)),0)),0)</f>
        <v>3.7310724773633392</v>
      </c>
      <c r="AF103" s="22">
        <f ca="1">IFERROR(SUMPRODUCT(OFFSET(E103,IF(ROW(E103)-AF$19&lt;1,2-ROW(E103), IF(OR(OFFSET($B103,1-AF$19,0) &lt;&gt; $B103,OFFSET($A103,1-AF$19,0) &lt;&gt; $A103), MAX(MATCH($A103,OFFSET($A103,1-AF$19,0):$A103,0),MATCH($B103,OFFSET($B103,1-AF$19,0):$B103,0))-AF$19,1-AF$19)),0):E103,OFFSET(AF$39,AF$19-1,0):OFFSET(AF$39,IF(ROW(E103)-AF$19&lt;1, 1-ROW(E103)+AF$19,IF(OR(OFFSET($A103,1-AF$19,0) &lt;&gt;$A103,OFFSET($B103,1-AF$19,0) &lt;&gt; $B103), MAX(MATCH($A103,OFFSET($A103,1-AF$19,0):$A103,0),MATCH($B103,OFFSET($B103,1-AF$19,0):$B103,0))-1,0)),0)),0)</f>
        <v>1.8448254293506732</v>
      </c>
      <c r="AG103" s="22">
        <f ca="1">IFERROR(SUMPRODUCT(OFFSET(F103,IF(ROW(F103)-AG$19&lt;1,2-ROW(F103), IF(OR(OFFSET($B103,1-AG$19,0) &lt;&gt; $B103,OFFSET($A103,1-AG$19,0) &lt;&gt; $A103), MAX(MATCH($A103,OFFSET($A103,1-AG$19,0):$A103,0),MATCH($B103,OFFSET($B103,1-AG$19,0):$B103,0))-AG$19,1-AG$19)),0):F103,OFFSET(AG$39,AG$19-1,0):OFFSET(AG$39,IF(ROW(F103)-AG$19&lt;1, 1-ROW(F103)+AG$19,IF(OR(OFFSET($A103,1-AG$19,0) &lt;&gt;$A103,OFFSET($B103,1-AG$19,0) &lt;&gt; $B103), MAX(MATCH($A103,OFFSET($A103,1-AG$19,0):$A103,0),MATCH($B103,OFFSET($B103,1-AG$19,0):$B103,0))-1,0)),0)),0)</f>
        <v>32.901318631919501</v>
      </c>
      <c r="AH103" s="22">
        <f ca="1">IFERROR(SUMPRODUCT(OFFSET(G103,IF(ROW(G103)-AH$19&lt;1,2-ROW(G103), IF(OR(OFFSET($B103,1-AH$19,0) &lt;&gt; $B103,OFFSET($A103,1-AH$19,0) &lt;&gt; $A103), MAX(MATCH($A103,OFFSET($A103,1-AH$19,0):$A103,0),MATCH($B103,OFFSET($B103,1-AH$19,0):$B103,0))-AH$19,1-AH$19)),0):G103,OFFSET(AH$39,AH$19-1,0):OFFSET(AH$39,IF(ROW(G103)-AH$19&lt;1, 1-ROW(G103)+AH$19,IF(OR(OFFSET($A103,1-AH$19,0) &lt;&gt;$A103,OFFSET($B103,1-AH$19,0) &lt;&gt; $B103), MAX(MATCH($A103,OFFSET($A103,1-AH$19,0):$A103,0),MATCH($B103,OFFSET($B103,1-AH$19,0):$B103,0))-1,0)),0)),0)</f>
        <v>13.324285444999216</v>
      </c>
      <c r="AI103" s="22">
        <f ca="1">IFERROR(SUMPRODUCT(OFFSET(H103,IF(ROW(H103)-AI$19&lt;1,2-ROW(H103), IF(OR(OFFSET($B103,1-AI$19,0) &lt;&gt; $B103,OFFSET($A103,1-AI$19,0) &lt;&gt; $A103), MAX(MATCH($A103,OFFSET($A103,1-AI$19,0):$A103,0),MATCH($B103,OFFSET($B103,1-AI$19,0):$B103,0))-AI$19,1-AI$19)),0):H103,OFFSET(AI$39,AI$19-1,0):OFFSET(AI$39,IF(ROW(H103)-AI$19&lt;1, 1-ROW(H103)+AI$19,IF(OR(OFFSET($A103,1-AI$19,0) &lt;&gt;$A103,OFFSET($B103,1-AI$19,0) &lt;&gt; $B103), MAX(MATCH($A103,OFFSET($A103,1-AI$19,0):$A103,0),MATCH($B103,OFFSET($B103,1-AI$19,0):$B103,0))-1,0)),0)),0)</f>
        <v>1.8109909546873815</v>
      </c>
      <c r="AJ103" s="22">
        <f ca="1">IFERROR(SUMPRODUCT(OFFSET(I103,IF(ROW(I103)-AJ$19&lt;1,2-ROW(I103), IF(OR(OFFSET($B103,1-AJ$19,0) &lt;&gt; $B103,OFFSET($A103,1-AJ$19,0) &lt;&gt; $A103), MAX(MATCH($A103,OFFSET($A103,1-AJ$19,0):$A103,0),MATCH($B103,OFFSET($B103,1-AJ$19,0):$B103,0))-AJ$19,1-AJ$19)),0):I103,OFFSET(AJ$39,AJ$19-1,0):OFFSET(AJ$39,IF(ROW(I103)-AJ$19&lt;1, 1-ROW(I103)+AJ$19,IF(OR(OFFSET($A103,1-AJ$19,0) &lt;&gt;$A103,OFFSET($B103,1-AJ$19,0) &lt;&gt; $B103), MAX(MATCH($A103,OFFSET($A103,1-AJ$19,0):$A103,0),MATCH($B103,OFFSET($B103,1-AJ$19,0):$B103,0))-1,0)),0)),0)</f>
        <v>0.7106180469123683</v>
      </c>
      <c r="AK103" s="22">
        <f ca="1">IFERROR(SUMPRODUCT(OFFSET(J103,IF(ROW(J103)-AK$19&lt;1,2-ROW(J103), IF(OR(OFFSET($B103,1-AK$19,0) &lt;&gt; $B103,OFFSET($A103,1-AK$19,0) &lt;&gt; $A103), MAX(MATCH($A103,OFFSET($A103,1-AK$19,0):$A103,0),MATCH($B103,OFFSET($B103,1-AK$19,0):$B103,0))-AK$19,1-AK$19)),0):J103,OFFSET(AK$39,AK$19-1,0):OFFSET(AK$39,IF(ROW(J103)-AK$19&lt;1, 1-ROW(J103)+AK$19,IF(OR(OFFSET($A103,1-AK$19,0) &lt;&gt;$A103,OFFSET($B103,1-AK$19,0) &lt;&gt; $B103), MAX(MATCH($A103,OFFSET($A103,1-AK$19,0):$A103,0),MATCH($B103,OFFSET($B103,1-AK$19,0):$B103,0))-1,0)),0)),0)</f>
        <v>0</v>
      </c>
      <c r="AL103" s="22">
        <f ca="1">IFERROR(SUMPRODUCT(OFFSET(K103,IF(ROW(K103)-AL$19&lt;1,2-ROW(K103), IF(OR(OFFSET($B103,1-AL$19,0) &lt;&gt; $B103,OFFSET($A103,1-AL$19,0) &lt;&gt; $A103), MAX(MATCH($A103,OFFSET($A103,1-AL$19,0):$A103,0),MATCH($B103,OFFSET($B103,1-AL$19,0):$B103,0))-AL$19,1-AL$19)),0):K103,OFFSET(AL$39,AL$19-1,0):OFFSET(AL$39,IF(ROW(K103)-AL$19&lt;1, 1-ROW(K103)+AL$19,IF(OR(OFFSET($A103,1-AL$19,0) &lt;&gt;$A103,OFFSET($B103,1-AL$19,0) &lt;&gt; $B103), MAX(MATCH($A103,OFFSET($A103,1-AL$19,0):$A103,0),MATCH($B103,OFFSET($B103,1-AL$19,0):$B103,0))-1,0)),0)),0)</f>
        <v>0</v>
      </c>
      <c r="AM103" s="22">
        <f ca="1">IFERROR(SUMPRODUCT(OFFSET(L103,IF(ROW(L103)-AM$19&lt;1,2-ROW(L103), IF(OR(OFFSET($B103,1-AM$19,0) &lt;&gt; $B103,OFFSET($A103,1-AM$19,0) &lt;&gt; $A103), MAX(MATCH($A103,OFFSET($A103,1-AM$19,0):$A103,0),MATCH($B103,OFFSET($B103,1-AM$19,0):$B103,0))-AM$19,1-AM$19)),0):L103,OFFSET(AM$39,AM$19-1,0):OFFSET(AM$39,IF(ROW(L103)-AM$19&lt;1, 1-ROW(L103)+AM$19,IF(OR(OFFSET($A103,1-AM$19,0) &lt;&gt;$A103,OFFSET($B103,1-AM$19,0) &lt;&gt; $B103), MAX(MATCH($A103,OFFSET($A103,1-AM$19,0):$A103,0),MATCH($B103,OFFSET($B103,1-AM$19,0):$B103,0))-1,0)),0)),0)</f>
        <v>0</v>
      </c>
      <c r="AN103" s="22">
        <f ca="1">IFERROR(SUMPRODUCT(OFFSET(M103,IF(ROW(M103)-AN$19&lt;1,2-ROW(M103), IF(OR(OFFSET($B103,1-AN$19,0) &lt;&gt; $B103,OFFSET($A103,1-AN$19,0) &lt;&gt; $A103), MAX(MATCH($A103,OFFSET($A103,1-AN$19,0):$A103,0),MATCH($B103,OFFSET($B103,1-AN$19,0):$B103,0))-AN$19,1-AN$19)),0):M103,OFFSET(AN$39,AN$19-1,0):OFFSET(AN$39,IF(ROW(M103)-AN$19&lt;1, 1-ROW(M103)+AN$19,IF(OR(OFFSET($A103,1-AN$19,0) &lt;&gt;$A103,OFFSET($B103,1-AN$19,0) &lt;&gt; $B103), MAX(MATCH($A103,OFFSET($A103,1-AN$19,0):$A103,0),MATCH($B103,OFFSET($B103,1-AN$19,0):$B103,0))-1,0)),0)),0)</f>
        <v>0</v>
      </c>
      <c r="AO103" s="22">
        <f ca="1">IFERROR(SUMPRODUCT(OFFSET(N103,IF(ROW(N103)-AO$19&lt;1,2-ROW(N103), IF(OR(OFFSET($B103,1-AO$19,0) &lt;&gt; $B103,OFFSET($A103,1-AO$19,0) &lt;&gt; $A103), MAX(MATCH($A103,OFFSET($A103,1-AO$19,0):$A103,0),MATCH($B103,OFFSET($B103,1-AO$19,0):$B103,0))-AO$19,1-AO$19)),0):N103,OFFSET(AO$39,AO$19-1,0):OFFSET(AO$39,IF(ROW(N103)-AO$19&lt;1, 1-ROW(N103)+AO$19,IF(OR(OFFSET($A103,1-AO$19,0) &lt;&gt;$A103,OFFSET($B103,1-AO$19,0) &lt;&gt; $B103), MAX(MATCH($A103,OFFSET($A103,1-AO$19,0):$A103,0),MATCH($B103,OFFSET($B103,1-AO$19,0):$B103,0))-1,0)),0)),0)</f>
        <v>0</v>
      </c>
      <c r="AP103" s="22">
        <f ca="1">IFERROR(SUMPRODUCT(OFFSET(O103,IF(ROW(O103)-AP$19&lt;1,2-ROW(O103), IF(OR(OFFSET($B103,1-AP$19,0) &lt;&gt; $B103,OFFSET($A103,1-AP$19,0) &lt;&gt; $A103), MAX(MATCH($A103,OFFSET($A103,1-AP$19,0):$A103,0),MATCH($B103,OFFSET($B103,1-AP$19,0):$B103,0))-AP$19,1-AP$19)),0):O103,OFFSET(AP$39,AP$19-1,0):OFFSET(AP$39,IF(ROW(O103)-AP$19&lt;1, 1-ROW(O103)+AP$19,IF(OR(OFFSET($A103,1-AP$19,0) &lt;&gt;$A103,OFFSET($B103,1-AP$19,0) &lt;&gt; $B103), MAX(MATCH($A103,OFFSET($A103,1-AP$19,0):$A103,0),MATCH($B103,OFFSET($B103,1-AP$19,0):$B103,0))-1,0)),0)),0)</f>
        <v>0</v>
      </c>
      <c r="AQ103" s="22">
        <f ca="1">IFERROR(SUMPRODUCT(OFFSET(P103,IF(ROW(P103)-AQ$19&lt;1,2-ROW(P103), IF(OR(OFFSET($B103,1-AQ$19,0) &lt;&gt; $B103,OFFSET($A103,1-AQ$19,0) &lt;&gt; $A103), MAX(MATCH($A103,OFFSET($A103,1-AQ$19,0):$A103,0),MATCH($B103,OFFSET($B103,1-AQ$19,0):$B103,0))-AQ$19,1-AQ$19)),0):P103,OFFSET(AQ$39,AQ$19-1,0):OFFSET(AQ$39,IF(ROW(P103)-AQ$19&lt;1, 1-ROW(P103)+AQ$19,IF(OR(OFFSET($A103,1-AQ$19,0) &lt;&gt;$A103,OFFSET($B103,1-AQ$19,0) &lt;&gt; $B103), MAX(MATCH($A103,OFFSET($A103,1-AQ$19,0):$A103,0),MATCH($B103,OFFSET($B103,1-AQ$19,0):$B103,0))-1,0)),0)),0)</f>
        <v>0</v>
      </c>
      <c r="AR103" s="22">
        <f ca="1">IFERROR(SUMPRODUCT(OFFSET(Q103,IF(ROW(Q103)-AR$19&lt;1,2-ROW(Q103), IF(OR(OFFSET($B103,1-AR$19,0) &lt;&gt; $B103,OFFSET($A103,1-AR$19,0) &lt;&gt; $A103), MAX(MATCH($A103,OFFSET($A103,1-AR$19,0):$A103,0),MATCH($B103,OFFSET($B103,1-AR$19,0):$B103,0))-AR$19,1-AR$19)),0):Q103,OFFSET(AR$39,AR$19-1,0):OFFSET(AR$39,IF(ROW(Q103)-AR$19&lt;1, 1-ROW(Q103)+AR$19,IF(OR(OFFSET($A103,1-AR$19,0) &lt;&gt;$A103,OFFSET($B103,1-AR$19,0) &lt;&gt; $B103), MAX(MATCH($A103,OFFSET($A103,1-AR$19,0):$A103,0),MATCH($B103,OFFSET($B103,1-AR$19,0):$B103,0))-1,0)),0)),0)</f>
        <v>0</v>
      </c>
      <c r="AS103" s="22">
        <f ca="1">IFERROR(SUMPRODUCT(OFFSET(R103,IF(ROW(R103)-AS$19&lt;1,2-ROW(R103), IF(OR(OFFSET($B103,1-AS$19,0) &lt;&gt; $B103,OFFSET($A103,1-AS$19,0) &lt;&gt; $A103), MAX(MATCH($A103,OFFSET($A103,1-AS$19,0):$A103,0),MATCH($B103,OFFSET($B103,1-AS$19,0):$B103,0))-AS$19,1-AS$19)),0):R103,OFFSET(AS$39,AS$19-1,0):OFFSET(AS$39,IF(ROW(R103)-AS$19&lt;1, 1-ROW(R103)+AS$19,IF(OR(OFFSET($A103,1-AS$19,0) &lt;&gt;$A103,OFFSET($B103,1-AS$19,0) &lt;&gt; $B103), MAX(MATCH($A103,OFFSET($A103,1-AS$19,0):$A103,0),MATCH($B103,OFFSET($B103,1-AS$19,0):$B103,0))-1,0)),0)),0)</f>
        <v>0</v>
      </c>
      <c r="AT103" s="22">
        <f ca="1">IFERROR(SUMPRODUCT(OFFSET(S103,IF(ROW(S103)-AT$19&lt;1,2-ROW(S103), IF(OR(OFFSET($B103,1-AT$19,0) &lt;&gt; $B103,OFFSET($A103,1-AT$19,0) &lt;&gt; $A103), MAX(MATCH($A103,OFFSET($A103,1-AT$19,0):$A103,0),MATCH($B103,OFFSET($B103,1-AT$19,0):$B103,0))-AT$19,1-AT$19)),0):S103,OFFSET(AT$39,AT$19-1,0):OFFSET(AT$39,IF(ROW(S103)-AT$19&lt;1, 1-ROW(S103)+AT$19,IF(OR(OFFSET($A103,1-AT$19,0) &lt;&gt;$A103,OFFSET($B103,1-AT$19,0) &lt;&gt; $B103), MAX(MATCH($A103,OFFSET($A103,1-AT$19,0):$A103,0),MATCH($B103,OFFSET($B103,1-AT$19,0):$B103,0))-1,0)),0)),0)</f>
        <v>0</v>
      </c>
      <c r="AU103" s="22">
        <f ca="1">IFERROR(SUMPRODUCT(OFFSET(T103,IF(ROW(T103)-AU$19&lt;1,2-ROW(T103), IF(OR(OFFSET($B103,1-AU$19,0) &lt;&gt; $B103,OFFSET($A103,1-AU$19,0) &lt;&gt; $A103), MAX(MATCH($A103,OFFSET($A103,1-AU$19,0):$A103,0),MATCH($B103,OFFSET($B103,1-AU$19,0):$B103,0))-AU$19,1-AU$19)),0):T103,OFFSET(AU$39,AU$19-1,0):OFFSET(AU$39,IF(ROW(T103)-AU$19&lt;1, 1-ROW(T103)+AU$19,IF(OR(OFFSET($A103,1-AU$19,0) &lt;&gt;$A103,OFFSET($B103,1-AU$19,0) &lt;&gt; $B103), MAX(MATCH($A103,OFFSET($A103,1-AU$19,0):$A103,0),MATCH($B103,OFFSET($B103,1-AU$19,0):$B103,0))-1,0)),0)),0)</f>
        <v>0</v>
      </c>
      <c r="AV103" s="22">
        <f ca="1">IFERROR(SUMPRODUCT(OFFSET(U103,IF(ROW(U103)-AV$19&lt;1,2-ROW(U103), IF(OR(OFFSET($B103,1-AV$19,0) &lt;&gt; $B103,OFFSET($A103,1-AV$19,0) &lt;&gt; $A103), MAX(MATCH($A103,OFFSET($A103,1-AV$19,0):$A103,0),MATCH($B103,OFFSET($B103,1-AV$19,0):$B103,0))-AV$19,1-AV$19)),0):U103,OFFSET(AV$39,AV$19-1,0):OFFSET(AV$39,IF(ROW(U103)-AV$19&lt;1, 1-ROW(U103)+AV$19,IF(OR(OFFSET($A103,1-AV$19,0) &lt;&gt;$A103,OFFSET($B103,1-AV$19,0) &lt;&gt; $B103), MAX(MATCH($A103,OFFSET($A103,1-AV$19,0):$A103,0),MATCH($B103,OFFSET($B103,1-AV$19,0):$B103,0))-1,0)),0)),0)</f>
        <v>0</v>
      </c>
      <c r="AW103" s="22">
        <f ca="1">IFERROR(SUMPRODUCT(OFFSET(V103,IF(ROW(V103)-AW$19&lt;1,2-ROW(V103), IF(OR(OFFSET($B103,1-AW$19,0) &lt;&gt; $B103,OFFSET($A103,1-AW$19,0) &lt;&gt; $A103), MAX(MATCH($A103,OFFSET($A103,1-AW$19,0):$A103,0),MATCH($B103,OFFSET($B103,1-AW$19,0):$B103,0))-AW$19,1-AW$19)),0):V103,OFFSET(AW$39,AW$19-1,0):OFFSET(AW$39,IF(ROW(V103)-AW$19&lt;1, 1-ROW(V103)+AW$19,IF(OR(OFFSET($A103,1-AW$19,0) &lt;&gt;$A103,OFFSET($B103,1-AW$19,0) &lt;&gt; $B103), MAX(MATCH($A103,OFFSET($A103,1-AW$19,0):$A103,0),MATCH($B103,OFFSET($B103,1-AW$19,0):$B103,0))-1,0)),0)),0)</f>
        <v>0</v>
      </c>
      <c r="AX103" s="22">
        <f ca="1">IFERROR(SUMPRODUCT(OFFSET(W103,IF(ROW(W103)-AX$19&lt;1,2-ROW(W103), IF(OR(OFFSET($B103,1-AX$19,0) &lt;&gt; $B103,OFFSET($A103,1-AX$19,0) &lt;&gt; $A103), MAX(MATCH($A103,OFFSET($A103,1-AX$19,0):$A103,0),MATCH($B103,OFFSET($B103,1-AX$19,0):$B103,0))-AX$19,1-AX$19)),0):W103,OFFSET(AX$39,AX$19-1,0):OFFSET(AX$39,IF(ROW(W103)-AX$19&lt;1, 1-ROW(W103)+AX$19,IF(OR(OFFSET($A103,1-AX$19,0) &lt;&gt;$A103,OFFSET($B103,1-AX$19,0) &lt;&gt; $B103), MAX(MATCH($A103,OFFSET($A103,1-AX$19,0):$A103,0),MATCH($B103,OFFSET($B103,1-AX$19,0):$B103,0))-1,0)),0)),0)</f>
        <v>0</v>
      </c>
      <c r="AY103" s="22">
        <f ca="1">IFERROR(SUMPRODUCT(OFFSET(X103,IF(ROW(X103)-AY$19&lt;1,2-ROW(X103), IF(OR(OFFSET($B103,1-AY$19,0) &lt;&gt; $B103,OFFSET($A103,1-AY$19,0) &lt;&gt; $A103), MAX(MATCH($A103,OFFSET($A103,1-AY$19,0):$A103,0),MATCH($B103,OFFSET($B103,1-AY$19,0):$B103,0))-AY$19,1-AY$19)),0):X103,OFFSET(AY$39,AY$19-1,0):OFFSET(AY$39,IF(ROW(X103)-AY$19&lt;1, 1-ROW(X103)+AY$19,IF(OR(OFFSET($A103,1-AY$19,0) &lt;&gt;$A103,OFFSET($B103,1-AY$19,0) &lt;&gt; $B103), MAX(MATCH($A103,OFFSET($A103,1-AY$19,0):$A103,0),MATCH($B103,OFFSET($B103,1-AY$19,0):$B103,0))-1,0)),0)),0)</f>
        <v>0</v>
      </c>
      <c r="AZ103" s="22">
        <f ca="1">IFERROR(SUMPRODUCT(OFFSET(Y103,IF(ROW(Y103)-AZ$19&lt;1,2-ROW(Y103), IF(OR(OFFSET($B103,1-AZ$19,0) &lt;&gt; $B103,OFFSET($A103,1-AZ$19,0) &lt;&gt; $A103), MAX(MATCH($A103,OFFSET($A103,1-AZ$19,0):$A103,0),MATCH($B103,OFFSET($B103,1-AZ$19,0):$B103,0))-AZ$19,1-AZ$19)),0):Y103,OFFSET(AZ$39,AZ$19-1,0):OFFSET(AZ$39,IF(ROW(Y103)-AZ$19&lt;1, 1-ROW(Y103)+AZ$19,IF(OR(OFFSET($A103,1-AZ$19,0) &lt;&gt;$A103,OFFSET($B103,1-AZ$19,0) &lt;&gt; $B103), MAX(MATCH($A103,OFFSET($A103,1-AZ$19,0):$A103,0),MATCH($B103,OFFSET($B103,1-AZ$19,0):$B103,0))-1,0)),0)),0)</f>
        <v>0</v>
      </c>
      <c r="BA103" s="22">
        <f ca="1">IFERROR(SUMPRODUCT(OFFSET(Z103,IF(ROW(Z103)-BA$19&lt;1,2-ROW(Z103), IF(OR(OFFSET($B103,1-BA$19,0) &lt;&gt; $B103,OFFSET($A103,1-BA$19,0) &lt;&gt; $A103), MAX(MATCH($A103,OFFSET($A103,1-BA$19,0):$A103,0),MATCH($B103,OFFSET($B103,1-BA$19,0):$B103,0))-BA$19,1-BA$19)),0):Z103,OFFSET(BA$39,BA$19-1,0):OFFSET(BA$39,IF(ROW(Z103)-BA$19&lt;1, 1-ROW(Z103)+BA$19,IF(OR(OFFSET($A103,1-BA$19,0) &lt;&gt;$A103,OFFSET($B103,1-BA$19,0) &lt;&gt; $B103), MAX(MATCH($A103,OFFSET($A103,1-BA$19,0):$A103,0),MATCH($B103,OFFSET($B103,1-BA$19,0):$B103,0))-1,0)),0)),0)</f>
        <v>0</v>
      </c>
      <c r="BD103">
        <f t="shared" ca="1" si="23"/>
        <v>0</v>
      </c>
      <c r="BE103">
        <f t="shared" ca="1" si="24"/>
        <v>0</v>
      </c>
      <c r="BF103">
        <f t="shared" ca="1" si="25"/>
        <v>0</v>
      </c>
      <c r="BG103">
        <f t="shared" ca="1" si="26"/>
        <v>0</v>
      </c>
      <c r="BH103">
        <f t="shared" ca="1" si="27"/>
        <v>0</v>
      </c>
      <c r="BI103">
        <f t="shared" ca="1" si="28"/>
        <v>0</v>
      </c>
      <c r="BJ103">
        <f t="shared" ca="1" si="29"/>
        <v>0</v>
      </c>
      <c r="BK103">
        <f t="shared" ca="1" si="30"/>
        <v>0</v>
      </c>
      <c r="BL103">
        <f t="shared" ca="1" si="31"/>
        <v>0</v>
      </c>
      <c r="BM103">
        <f t="shared" ca="1" si="32"/>
        <v>0</v>
      </c>
      <c r="BN103">
        <f t="shared" ca="1" si="33"/>
        <v>0</v>
      </c>
      <c r="BO103" t="e">
        <f>#REF!*#REF!</f>
        <v>#REF!</v>
      </c>
      <c r="BP103" t="e">
        <f>#REF!*#REF!</f>
        <v>#REF!</v>
      </c>
      <c r="BQ103" t="e">
        <f>#REF!*#REF!</f>
        <v>#REF!</v>
      </c>
      <c r="BR103" t="e">
        <f>#REF!*#REF!</f>
        <v>#REF!</v>
      </c>
      <c r="BS103" t="e">
        <f>#REF!*#REF!</f>
        <v>#REF!</v>
      </c>
      <c r="BT103" t="e">
        <f>#REF!*#REF!</f>
        <v>#REF!</v>
      </c>
      <c r="BU103" t="e">
        <f>#REF!*#REF!</f>
        <v>#REF!</v>
      </c>
      <c r="BV103" t="e">
        <f>#REF!*#REF!</f>
        <v>#REF!</v>
      </c>
      <c r="BW103" t="e">
        <f>#REF!*#REF!</f>
        <v>#REF!</v>
      </c>
      <c r="BX103" t="e">
        <f>#REF!*#REF!</f>
        <v>#REF!</v>
      </c>
      <c r="BY103" t="e">
        <f>#REF!*#REF!</f>
        <v>#REF!</v>
      </c>
      <c r="BZ103" t="e">
        <f>#REF!*#REF!</f>
        <v>#REF!</v>
      </c>
      <c r="CA103" t="e">
        <f>#REF!*#REF!</f>
        <v>#REF!</v>
      </c>
      <c r="CB103" t="e">
        <f>#REF!*#REF!</f>
        <v>#REF!</v>
      </c>
      <c r="CC103" t="e">
        <f>#REF!*#REF!</f>
        <v>#REF!</v>
      </c>
      <c r="CD103" t="e">
        <f>#REF!*#REF!</f>
        <v>#REF!</v>
      </c>
      <c r="CE103" t="e">
        <f>#REF!*#REF!</f>
        <v>#REF!</v>
      </c>
      <c r="CF103" t="e">
        <f>#REF!*#REF!</f>
        <v>#REF!</v>
      </c>
      <c r="CG103" t="e">
        <f>#REF!*#REF!</f>
        <v>#REF!</v>
      </c>
      <c r="CH103" t="e">
        <f>#REF!*#REF!</f>
        <v>#REF!</v>
      </c>
      <c r="CI103" t="e">
        <f>#REF!*#REF!</f>
        <v>#REF!</v>
      </c>
      <c r="CJ103" t="e">
        <f>#REF!*#REF!</f>
        <v>#REF!</v>
      </c>
      <c r="CK103" t="e">
        <f>#REF!*#REF!</f>
        <v>#REF!</v>
      </c>
      <c r="CL103" t="e">
        <f>#REF!*#REF!</f>
        <v>#REF!</v>
      </c>
      <c r="CM103" t="e">
        <f>#REF!*#REF!</f>
        <v>#REF!</v>
      </c>
      <c r="CN103" t="e">
        <f>#REF!*#REF!</f>
        <v>#REF!</v>
      </c>
      <c r="CO103" t="e">
        <f>#REF!*#REF!</f>
        <v>#REF!</v>
      </c>
      <c r="CP103" t="e">
        <f>#REF!*#REF!</f>
        <v>#REF!</v>
      </c>
      <c r="CQ103" t="e">
        <f>#REF!*#REF!</f>
        <v>#REF!</v>
      </c>
      <c r="CR103" t="e">
        <f>#REF!*#REF!</f>
        <v>#REF!</v>
      </c>
      <c r="CS103" t="e">
        <f>#REF!*#REF!</f>
        <v>#REF!</v>
      </c>
      <c r="CT103" t="e">
        <f>#REF!*#REF!</f>
        <v>#REF!</v>
      </c>
      <c r="CU103" t="e">
        <f>#REF!*#REF!</f>
        <v>#REF!</v>
      </c>
      <c r="CV103" t="e">
        <f>#REF!*#REF!</f>
        <v>#REF!</v>
      </c>
      <c r="CW103" t="e">
        <f>#REF!*#REF!</f>
        <v>#REF!</v>
      </c>
      <c r="CX103" t="e">
        <f>#REF!*#REF!</f>
        <v>#REF!</v>
      </c>
      <c r="CY103" t="e">
        <f>#REF!*#REF!</f>
        <v>#REF!</v>
      </c>
      <c r="CZ103" t="e">
        <f>#REF!*#REF!</f>
        <v>#REF!</v>
      </c>
      <c r="DA103" t="e">
        <f>#REF!*#REF!</f>
        <v>#REF!</v>
      </c>
      <c r="DB103" t="e">
        <f>#REF!*#REF!</f>
        <v>#REF!</v>
      </c>
      <c r="DC103" t="e">
        <f>#REF!*#REF!</f>
        <v>#REF!</v>
      </c>
      <c r="DD103" t="e">
        <f>#REF!*#REF!</f>
        <v>#REF!</v>
      </c>
    </row>
    <row r="104" spans="1:108" x14ac:dyDescent="0.25">
      <c r="A104" s="60" t="s">
        <v>113</v>
      </c>
      <c r="B104" s="60" t="s">
        <v>113</v>
      </c>
      <c r="C104" s="58">
        <v>44207</v>
      </c>
      <c r="D104" s="57">
        <v>0</v>
      </c>
      <c r="E104" s="57">
        <v>7.9910329999999998</v>
      </c>
      <c r="F104" s="57">
        <v>0</v>
      </c>
      <c r="G104" s="57">
        <v>53.404904000000002</v>
      </c>
      <c r="H104" s="57">
        <v>0</v>
      </c>
      <c r="I104" s="57">
        <v>2.7370160000000001</v>
      </c>
      <c r="AE104" s="22">
        <f ca="1">IFERROR(SUMPRODUCT(OFFSET(D104,IF(ROW(D104)-AE$19&lt;1,2-ROW(D104), IF(OR(OFFSET($B104,1-AE$19,0) &lt;&gt; $B104,OFFSET($A104,1-AE$19,0) &lt;&gt; $A104), MAX(MATCH($A104,OFFSET($A104,1-AE$19,0):$A104,0),MATCH($B104,OFFSET($B104,1-AE$19,0):$B104,0))-AE$19,1-AE$19)),0):D104,OFFSET(AE$39,AE$19-1,0):OFFSET(AE$39,IF(ROW(D104)-AE$19&lt;1, 1-ROW(D104)+AE$19,IF(OR(OFFSET($A104,1-AE$19,0) &lt;&gt;$A104,OFFSET($B104,1-AE$19,0) &lt;&gt; $B104), MAX(MATCH($A104,OFFSET($A104,1-AE$19,0):$A104,0),MATCH($B104,OFFSET($B104,1-AE$19,0):$B104,0))-1,0)),0)),0)</f>
        <v>0</v>
      </c>
      <c r="AF104" s="22">
        <f ca="1">IFERROR(SUMPRODUCT(OFFSET(E104,IF(ROW(E104)-AF$19&lt;1,2-ROW(E104), IF(OR(OFFSET($B104,1-AF$19,0) &lt;&gt; $B104,OFFSET($A104,1-AF$19,0) &lt;&gt; $A104), MAX(MATCH($A104,OFFSET($A104,1-AF$19,0):$A104,0),MATCH($B104,OFFSET($B104,1-AF$19,0):$B104,0))-AF$19,1-AF$19)),0):E104,OFFSET(AF$39,AF$19-1,0):OFFSET(AF$39,IF(ROW(E104)-AF$19&lt;1, 1-ROW(E104)+AF$19,IF(OR(OFFSET($A104,1-AF$19,0) &lt;&gt;$A104,OFFSET($B104,1-AF$19,0) &lt;&gt; $B104), MAX(MATCH($A104,OFFSET($A104,1-AF$19,0):$A104,0),MATCH($B104,OFFSET($B104,1-AF$19,0):$B104,0))-1,0)),0)),0)</f>
        <v>4.6691393832244978</v>
      </c>
      <c r="AG104" s="22">
        <f ca="1">IFERROR(SUMPRODUCT(OFFSET(F104,IF(ROW(F104)-AG$19&lt;1,2-ROW(F104), IF(OR(OFFSET($B104,1-AG$19,0) &lt;&gt; $B104,OFFSET($A104,1-AG$19,0) &lt;&gt; $A104), MAX(MATCH($A104,OFFSET($A104,1-AG$19,0):$A104,0),MATCH($B104,OFFSET($B104,1-AG$19,0):$B104,0))-AG$19,1-AG$19)),0):F104,OFFSET(AG$39,AG$19-1,0):OFFSET(AG$39,IF(ROW(F104)-AG$19&lt;1, 1-ROW(F104)+AG$19,IF(OR(OFFSET($A104,1-AG$19,0) &lt;&gt;$A104,OFFSET($B104,1-AG$19,0) &lt;&gt; $B104), MAX(MATCH($A104,OFFSET($A104,1-AG$19,0):$A104,0),MATCH($B104,OFFSET($B104,1-AG$19,0):$B104,0))-1,0)),0)),0)</f>
        <v>0</v>
      </c>
      <c r="AH104" s="22">
        <f ca="1">IFERROR(SUMPRODUCT(OFFSET(G104,IF(ROW(G104)-AH$19&lt;1,2-ROW(G104), IF(OR(OFFSET($B104,1-AH$19,0) &lt;&gt; $B104,OFFSET($A104,1-AH$19,0) &lt;&gt; $A104), MAX(MATCH($A104,OFFSET($A104,1-AH$19,0):$A104,0),MATCH($B104,OFFSET($B104,1-AH$19,0):$B104,0))-AH$19,1-AH$19)),0):G104,OFFSET(AH$39,AH$19-1,0):OFFSET(AH$39,IF(ROW(G104)-AH$19&lt;1, 1-ROW(G104)+AH$19,IF(OR(OFFSET($A104,1-AH$19,0) &lt;&gt;$A104,OFFSET($B104,1-AH$19,0) &lt;&gt; $B104), MAX(MATCH($A104,OFFSET($A104,1-AH$19,0):$A104,0),MATCH($B104,OFFSET($B104,1-AH$19,0):$B104,0))-1,0)),0)),0)</f>
        <v>32.678757759213255</v>
      </c>
      <c r="AI104" s="22">
        <f ca="1">IFERROR(SUMPRODUCT(OFFSET(H104,IF(ROW(H104)-AI$19&lt;1,2-ROW(H104), IF(OR(OFFSET($B104,1-AI$19,0) &lt;&gt; $B104,OFFSET($A104,1-AI$19,0) &lt;&gt; $A104), MAX(MATCH($A104,OFFSET($A104,1-AI$19,0):$A104,0),MATCH($B104,OFFSET($B104,1-AI$19,0):$B104,0))-AI$19,1-AI$19)),0):H104,OFFSET(AI$39,AI$19-1,0):OFFSET(AI$39,IF(ROW(H104)-AI$19&lt;1, 1-ROW(H104)+AI$19,IF(OR(OFFSET($A104,1-AI$19,0) &lt;&gt;$A104,OFFSET($B104,1-AI$19,0) &lt;&gt; $B104), MAX(MATCH($A104,OFFSET($A104,1-AI$19,0):$A104,0),MATCH($B104,OFFSET($B104,1-AI$19,0):$B104,0))-1,0)),0)),0)</f>
        <v>0</v>
      </c>
      <c r="AJ104" s="22">
        <f ca="1">IFERROR(SUMPRODUCT(OFFSET(I104,IF(ROW(I104)-AJ$19&lt;1,2-ROW(I104), IF(OR(OFFSET($B104,1-AJ$19,0) &lt;&gt; $B104,OFFSET($A104,1-AJ$19,0) &lt;&gt; $A104), MAX(MATCH($A104,OFFSET($A104,1-AJ$19,0):$A104,0),MATCH($B104,OFFSET($B104,1-AJ$19,0):$B104,0))-AJ$19,1-AJ$19)),0):I104,OFFSET(AJ$39,AJ$19-1,0):OFFSET(AJ$39,IF(ROW(I104)-AJ$19&lt;1, 1-ROW(I104)+AJ$19,IF(OR(OFFSET($A104,1-AJ$19,0) &lt;&gt;$A104,OFFSET($B104,1-AJ$19,0) &lt;&gt; $B104), MAX(MATCH($A104,OFFSET($A104,1-AJ$19,0):$A104,0),MATCH($B104,OFFSET($B104,1-AJ$19,0):$B104,0))-1,0)),0)),0)</f>
        <v>1.71590295596319</v>
      </c>
      <c r="AK104" s="22">
        <f ca="1">IFERROR(SUMPRODUCT(OFFSET(J104,IF(ROW(J104)-AK$19&lt;1,2-ROW(J104), IF(OR(OFFSET($B104,1-AK$19,0) &lt;&gt; $B104,OFFSET($A104,1-AK$19,0) &lt;&gt; $A104), MAX(MATCH($A104,OFFSET($A104,1-AK$19,0):$A104,0),MATCH($B104,OFFSET($B104,1-AK$19,0):$B104,0))-AK$19,1-AK$19)),0):J104,OFFSET(AK$39,AK$19-1,0):OFFSET(AK$39,IF(ROW(J104)-AK$19&lt;1, 1-ROW(J104)+AK$19,IF(OR(OFFSET($A104,1-AK$19,0) &lt;&gt;$A104,OFFSET($B104,1-AK$19,0) &lt;&gt; $B104), MAX(MATCH($A104,OFFSET($A104,1-AK$19,0):$A104,0),MATCH($B104,OFFSET($B104,1-AK$19,0):$B104,0))-1,0)),0)),0)</f>
        <v>0</v>
      </c>
      <c r="AL104" s="22">
        <f ca="1">IFERROR(SUMPRODUCT(OFFSET(K104,IF(ROW(K104)-AL$19&lt;1,2-ROW(K104), IF(OR(OFFSET($B104,1-AL$19,0) &lt;&gt; $B104,OFFSET($A104,1-AL$19,0) &lt;&gt; $A104), MAX(MATCH($A104,OFFSET($A104,1-AL$19,0):$A104,0),MATCH($B104,OFFSET($B104,1-AL$19,0):$B104,0))-AL$19,1-AL$19)),0):K104,OFFSET(AL$39,AL$19-1,0):OFFSET(AL$39,IF(ROW(K104)-AL$19&lt;1, 1-ROW(K104)+AL$19,IF(OR(OFFSET($A104,1-AL$19,0) &lt;&gt;$A104,OFFSET($B104,1-AL$19,0) &lt;&gt; $B104), MAX(MATCH($A104,OFFSET($A104,1-AL$19,0):$A104,0),MATCH($B104,OFFSET($B104,1-AL$19,0):$B104,0))-1,0)),0)),0)</f>
        <v>0</v>
      </c>
      <c r="AM104" s="22">
        <f ca="1">IFERROR(SUMPRODUCT(OFFSET(L104,IF(ROW(L104)-AM$19&lt;1,2-ROW(L104), IF(OR(OFFSET($B104,1-AM$19,0) &lt;&gt; $B104,OFFSET($A104,1-AM$19,0) &lt;&gt; $A104), MAX(MATCH($A104,OFFSET($A104,1-AM$19,0):$A104,0),MATCH($B104,OFFSET($B104,1-AM$19,0):$B104,0))-AM$19,1-AM$19)),0):L104,OFFSET(AM$39,AM$19-1,0):OFFSET(AM$39,IF(ROW(L104)-AM$19&lt;1, 1-ROW(L104)+AM$19,IF(OR(OFFSET($A104,1-AM$19,0) &lt;&gt;$A104,OFFSET($B104,1-AM$19,0) &lt;&gt; $B104), MAX(MATCH($A104,OFFSET($A104,1-AM$19,0):$A104,0),MATCH($B104,OFFSET($B104,1-AM$19,0):$B104,0))-1,0)),0)),0)</f>
        <v>0</v>
      </c>
      <c r="AN104" s="22">
        <f ca="1">IFERROR(SUMPRODUCT(OFFSET(M104,IF(ROW(M104)-AN$19&lt;1,2-ROW(M104), IF(OR(OFFSET($B104,1-AN$19,0) &lt;&gt; $B104,OFFSET($A104,1-AN$19,0) &lt;&gt; $A104), MAX(MATCH($A104,OFFSET($A104,1-AN$19,0):$A104,0),MATCH($B104,OFFSET($B104,1-AN$19,0):$B104,0))-AN$19,1-AN$19)),0):M104,OFFSET(AN$39,AN$19-1,0):OFFSET(AN$39,IF(ROW(M104)-AN$19&lt;1, 1-ROW(M104)+AN$19,IF(OR(OFFSET($A104,1-AN$19,0) &lt;&gt;$A104,OFFSET($B104,1-AN$19,0) &lt;&gt; $B104), MAX(MATCH($A104,OFFSET($A104,1-AN$19,0):$A104,0),MATCH($B104,OFFSET($B104,1-AN$19,0):$B104,0))-1,0)),0)),0)</f>
        <v>0</v>
      </c>
      <c r="AO104" s="22">
        <f ca="1">IFERROR(SUMPRODUCT(OFFSET(N104,IF(ROW(N104)-AO$19&lt;1,2-ROW(N104), IF(OR(OFFSET($B104,1-AO$19,0) &lt;&gt; $B104,OFFSET($A104,1-AO$19,0) &lt;&gt; $A104), MAX(MATCH($A104,OFFSET($A104,1-AO$19,0):$A104,0),MATCH($B104,OFFSET($B104,1-AO$19,0):$B104,0))-AO$19,1-AO$19)),0):N104,OFFSET(AO$39,AO$19-1,0):OFFSET(AO$39,IF(ROW(N104)-AO$19&lt;1, 1-ROW(N104)+AO$19,IF(OR(OFFSET($A104,1-AO$19,0) &lt;&gt;$A104,OFFSET($B104,1-AO$19,0) &lt;&gt; $B104), MAX(MATCH($A104,OFFSET($A104,1-AO$19,0):$A104,0),MATCH($B104,OFFSET($B104,1-AO$19,0):$B104,0))-1,0)),0)),0)</f>
        <v>0</v>
      </c>
      <c r="AP104" s="22">
        <f ca="1">IFERROR(SUMPRODUCT(OFFSET(O104,IF(ROW(O104)-AP$19&lt;1,2-ROW(O104), IF(OR(OFFSET($B104,1-AP$19,0) &lt;&gt; $B104,OFFSET($A104,1-AP$19,0) &lt;&gt; $A104), MAX(MATCH($A104,OFFSET($A104,1-AP$19,0):$A104,0),MATCH($B104,OFFSET($B104,1-AP$19,0):$B104,0))-AP$19,1-AP$19)),0):O104,OFFSET(AP$39,AP$19-1,0):OFFSET(AP$39,IF(ROW(O104)-AP$19&lt;1, 1-ROW(O104)+AP$19,IF(OR(OFFSET($A104,1-AP$19,0) &lt;&gt;$A104,OFFSET($B104,1-AP$19,0) &lt;&gt; $B104), MAX(MATCH($A104,OFFSET($A104,1-AP$19,0):$A104,0),MATCH($B104,OFFSET($B104,1-AP$19,0):$B104,0))-1,0)),0)),0)</f>
        <v>0</v>
      </c>
      <c r="AQ104" s="22">
        <f ca="1">IFERROR(SUMPRODUCT(OFFSET(P104,IF(ROW(P104)-AQ$19&lt;1,2-ROW(P104), IF(OR(OFFSET($B104,1-AQ$19,0) &lt;&gt; $B104,OFFSET($A104,1-AQ$19,0) &lt;&gt; $A104), MAX(MATCH($A104,OFFSET($A104,1-AQ$19,0):$A104,0),MATCH($B104,OFFSET($B104,1-AQ$19,0):$B104,0))-AQ$19,1-AQ$19)),0):P104,OFFSET(AQ$39,AQ$19-1,0):OFFSET(AQ$39,IF(ROW(P104)-AQ$19&lt;1, 1-ROW(P104)+AQ$19,IF(OR(OFFSET($A104,1-AQ$19,0) &lt;&gt;$A104,OFFSET($B104,1-AQ$19,0) &lt;&gt; $B104), MAX(MATCH($A104,OFFSET($A104,1-AQ$19,0):$A104,0),MATCH($B104,OFFSET($B104,1-AQ$19,0):$B104,0))-1,0)),0)),0)</f>
        <v>0</v>
      </c>
      <c r="AR104" s="22">
        <f ca="1">IFERROR(SUMPRODUCT(OFFSET(Q104,IF(ROW(Q104)-AR$19&lt;1,2-ROW(Q104), IF(OR(OFFSET($B104,1-AR$19,0) &lt;&gt; $B104,OFFSET($A104,1-AR$19,0) &lt;&gt; $A104), MAX(MATCH($A104,OFFSET($A104,1-AR$19,0):$A104,0),MATCH($B104,OFFSET($B104,1-AR$19,0):$B104,0))-AR$19,1-AR$19)),0):Q104,OFFSET(AR$39,AR$19-1,0):OFFSET(AR$39,IF(ROW(Q104)-AR$19&lt;1, 1-ROW(Q104)+AR$19,IF(OR(OFFSET($A104,1-AR$19,0) &lt;&gt;$A104,OFFSET($B104,1-AR$19,0) &lt;&gt; $B104), MAX(MATCH($A104,OFFSET($A104,1-AR$19,0):$A104,0),MATCH($B104,OFFSET($B104,1-AR$19,0):$B104,0))-1,0)),0)),0)</f>
        <v>0</v>
      </c>
      <c r="AS104" s="22">
        <f ca="1">IFERROR(SUMPRODUCT(OFFSET(R104,IF(ROW(R104)-AS$19&lt;1,2-ROW(R104), IF(OR(OFFSET($B104,1-AS$19,0) &lt;&gt; $B104,OFFSET($A104,1-AS$19,0) &lt;&gt; $A104), MAX(MATCH($A104,OFFSET($A104,1-AS$19,0):$A104,0),MATCH($B104,OFFSET($B104,1-AS$19,0):$B104,0))-AS$19,1-AS$19)),0):R104,OFFSET(AS$39,AS$19-1,0):OFFSET(AS$39,IF(ROW(R104)-AS$19&lt;1, 1-ROW(R104)+AS$19,IF(OR(OFFSET($A104,1-AS$19,0) &lt;&gt;$A104,OFFSET($B104,1-AS$19,0) &lt;&gt; $B104), MAX(MATCH($A104,OFFSET($A104,1-AS$19,0):$A104,0),MATCH($B104,OFFSET($B104,1-AS$19,0):$B104,0))-1,0)),0)),0)</f>
        <v>0</v>
      </c>
      <c r="AT104" s="22">
        <f ca="1">IFERROR(SUMPRODUCT(OFFSET(S104,IF(ROW(S104)-AT$19&lt;1,2-ROW(S104), IF(OR(OFFSET($B104,1-AT$19,0) &lt;&gt; $B104,OFFSET($A104,1-AT$19,0) &lt;&gt; $A104), MAX(MATCH($A104,OFFSET($A104,1-AT$19,0):$A104,0),MATCH($B104,OFFSET($B104,1-AT$19,0):$B104,0))-AT$19,1-AT$19)),0):S104,OFFSET(AT$39,AT$19-1,0):OFFSET(AT$39,IF(ROW(S104)-AT$19&lt;1, 1-ROW(S104)+AT$19,IF(OR(OFFSET($A104,1-AT$19,0) &lt;&gt;$A104,OFFSET($B104,1-AT$19,0) &lt;&gt; $B104), MAX(MATCH($A104,OFFSET($A104,1-AT$19,0):$A104,0),MATCH($B104,OFFSET($B104,1-AT$19,0):$B104,0))-1,0)),0)),0)</f>
        <v>0</v>
      </c>
      <c r="AU104" s="22">
        <f ca="1">IFERROR(SUMPRODUCT(OFFSET(T104,IF(ROW(T104)-AU$19&lt;1,2-ROW(T104), IF(OR(OFFSET($B104,1-AU$19,0) &lt;&gt; $B104,OFFSET($A104,1-AU$19,0) &lt;&gt; $A104), MAX(MATCH($A104,OFFSET($A104,1-AU$19,0):$A104,0),MATCH($B104,OFFSET($B104,1-AU$19,0):$B104,0))-AU$19,1-AU$19)),0):T104,OFFSET(AU$39,AU$19-1,0):OFFSET(AU$39,IF(ROW(T104)-AU$19&lt;1, 1-ROW(T104)+AU$19,IF(OR(OFFSET($A104,1-AU$19,0) &lt;&gt;$A104,OFFSET($B104,1-AU$19,0) &lt;&gt; $B104), MAX(MATCH($A104,OFFSET($A104,1-AU$19,0):$A104,0),MATCH($B104,OFFSET($B104,1-AU$19,0):$B104,0))-1,0)),0)),0)</f>
        <v>0</v>
      </c>
      <c r="AV104" s="22">
        <f ca="1">IFERROR(SUMPRODUCT(OFFSET(U104,IF(ROW(U104)-AV$19&lt;1,2-ROW(U104), IF(OR(OFFSET($B104,1-AV$19,0) &lt;&gt; $B104,OFFSET($A104,1-AV$19,0) &lt;&gt; $A104), MAX(MATCH($A104,OFFSET($A104,1-AV$19,0):$A104,0),MATCH($B104,OFFSET($B104,1-AV$19,0):$B104,0))-AV$19,1-AV$19)),0):U104,OFFSET(AV$39,AV$19-1,0):OFFSET(AV$39,IF(ROW(U104)-AV$19&lt;1, 1-ROW(U104)+AV$19,IF(OR(OFFSET($A104,1-AV$19,0) &lt;&gt;$A104,OFFSET($B104,1-AV$19,0) &lt;&gt; $B104), MAX(MATCH($A104,OFFSET($A104,1-AV$19,0):$A104,0),MATCH($B104,OFFSET($B104,1-AV$19,0):$B104,0))-1,0)),0)),0)</f>
        <v>0</v>
      </c>
      <c r="AW104" s="22">
        <f ca="1">IFERROR(SUMPRODUCT(OFFSET(V104,IF(ROW(V104)-AW$19&lt;1,2-ROW(V104), IF(OR(OFFSET($B104,1-AW$19,0) &lt;&gt; $B104,OFFSET($A104,1-AW$19,0) &lt;&gt; $A104), MAX(MATCH($A104,OFFSET($A104,1-AW$19,0):$A104,0),MATCH($B104,OFFSET($B104,1-AW$19,0):$B104,0))-AW$19,1-AW$19)),0):V104,OFFSET(AW$39,AW$19-1,0):OFFSET(AW$39,IF(ROW(V104)-AW$19&lt;1, 1-ROW(V104)+AW$19,IF(OR(OFFSET($A104,1-AW$19,0) &lt;&gt;$A104,OFFSET($B104,1-AW$19,0) &lt;&gt; $B104), MAX(MATCH($A104,OFFSET($A104,1-AW$19,0):$A104,0),MATCH($B104,OFFSET($B104,1-AW$19,0):$B104,0))-1,0)),0)),0)</f>
        <v>0</v>
      </c>
      <c r="AX104" s="22">
        <f ca="1">IFERROR(SUMPRODUCT(OFFSET(W104,IF(ROW(W104)-AX$19&lt;1,2-ROW(W104), IF(OR(OFFSET($B104,1-AX$19,0) &lt;&gt; $B104,OFFSET($A104,1-AX$19,0) &lt;&gt; $A104), MAX(MATCH($A104,OFFSET($A104,1-AX$19,0):$A104,0),MATCH($B104,OFFSET($B104,1-AX$19,0):$B104,0))-AX$19,1-AX$19)),0):W104,OFFSET(AX$39,AX$19-1,0):OFFSET(AX$39,IF(ROW(W104)-AX$19&lt;1, 1-ROW(W104)+AX$19,IF(OR(OFFSET($A104,1-AX$19,0) &lt;&gt;$A104,OFFSET($B104,1-AX$19,0) &lt;&gt; $B104), MAX(MATCH($A104,OFFSET($A104,1-AX$19,0):$A104,0),MATCH($B104,OFFSET($B104,1-AX$19,0):$B104,0))-1,0)),0)),0)</f>
        <v>0</v>
      </c>
      <c r="AY104" s="22">
        <f ca="1">IFERROR(SUMPRODUCT(OFFSET(X104,IF(ROW(X104)-AY$19&lt;1,2-ROW(X104), IF(OR(OFFSET($B104,1-AY$19,0) &lt;&gt; $B104,OFFSET($A104,1-AY$19,0) &lt;&gt; $A104), MAX(MATCH($A104,OFFSET($A104,1-AY$19,0):$A104,0),MATCH($B104,OFFSET($B104,1-AY$19,0):$B104,0))-AY$19,1-AY$19)),0):X104,OFFSET(AY$39,AY$19-1,0):OFFSET(AY$39,IF(ROW(X104)-AY$19&lt;1, 1-ROW(X104)+AY$19,IF(OR(OFFSET($A104,1-AY$19,0) &lt;&gt;$A104,OFFSET($B104,1-AY$19,0) &lt;&gt; $B104), MAX(MATCH($A104,OFFSET($A104,1-AY$19,0):$A104,0),MATCH($B104,OFFSET($B104,1-AY$19,0):$B104,0))-1,0)),0)),0)</f>
        <v>0</v>
      </c>
      <c r="AZ104" s="22">
        <f ca="1">IFERROR(SUMPRODUCT(OFFSET(Y104,IF(ROW(Y104)-AZ$19&lt;1,2-ROW(Y104), IF(OR(OFFSET($B104,1-AZ$19,0) &lt;&gt; $B104,OFFSET($A104,1-AZ$19,0) &lt;&gt; $A104), MAX(MATCH($A104,OFFSET($A104,1-AZ$19,0):$A104,0),MATCH($B104,OFFSET($B104,1-AZ$19,0):$B104,0))-AZ$19,1-AZ$19)),0):Y104,OFFSET(AZ$39,AZ$19-1,0):OFFSET(AZ$39,IF(ROW(Y104)-AZ$19&lt;1, 1-ROW(Y104)+AZ$19,IF(OR(OFFSET($A104,1-AZ$19,0) &lt;&gt;$A104,OFFSET($B104,1-AZ$19,0) &lt;&gt; $B104), MAX(MATCH($A104,OFFSET($A104,1-AZ$19,0):$A104,0),MATCH($B104,OFFSET($B104,1-AZ$19,0):$B104,0))-1,0)),0)),0)</f>
        <v>0</v>
      </c>
      <c r="BA104" s="22">
        <f ca="1">IFERROR(SUMPRODUCT(OFFSET(Z104,IF(ROW(Z104)-BA$19&lt;1,2-ROW(Z104), IF(OR(OFFSET($B104,1-BA$19,0) &lt;&gt; $B104,OFFSET($A104,1-BA$19,0) &lt;&gt; $A104), MAX(MATCH($A104,OFFSET($A104,1-BA$19,0):$A104,0),MATCH($B104,OFFSET($B104,1-BA$19,0):$B104,0))-BA$19,1-BA$19)),0):Z104,OFFSET(BA$39,BA$19-1,0):OFFSET(BA$39,IF(ROW(Z104)-BA$19&lt;1, 1-ROW(Z104)+BA$19,IF(OR(OFFSET($A104,1-BA$19,0) &lt;&gt;$A104,OFFSET($B104,1-BA$19,0) &lt;&gt; $B104), MAX(MATCH($A104,OFFSET($A104,1-BA$19,0):$A104,0),MATCH($B104,OFFSET($B104,1-BA$19,0):$B104,0))-1,0)),0)),0)</f>
        <v>0</v>
      </c>
      <c r="BD104">
        <f t="shared" ca="1" si="23"/>
        <v>0</v>
      </c>
      <c r="BE104">
        <f t="shared" ca="1" si="24"/>
        <v>0</v>
      </c>
      <c r="BF104">
        <f t="shared" ca="1" si="25"/>
        <v>0</v>
      </c>
      <c r="BG104">
        <f t="shared" ca="1" si="26"/>
        <v>0</v>
      </c>
      <c r="BH104">
        <f t="shared" ca="1" si="27"/>
        <v>0</v>
      </c>
      <c r="BI104">
        <f t="shared" ca="1" si="28"/>
        <v>0</v>
      </c>
      <c r="BJ104">
        <f t="shared" ca="1" si="29"/>
        <v>0</v>
      </c>
      <c r="BK104">
        <f t="shared" ca="1" si="30"/>
        <v>0</v>
      </c>
      <c r="BL104">
        <f t="shared" ca="1" si="31"/>
        <v>0</v>
      </c>
      <c r="BM104">
        <f t="shared" ca="1" si="32"/>
        <v>0</v>
      </c>
      <c r="BN104">
        <f t="shared" ca="1" si="33"/>
        <v>0</v>
      </c>
      <c r="BO104" t="e">
        <f>#REF!*#REF!</f>
        <v>#REF!</v>
      </c>
      <c r="BP104" t="e">
        <f>#REF!*#REF!</f>
        <v>#REF!</v>
      </c>
      <c r="BQ104" t="e">
        <f>#REF!*#REF!</f>
        <v>#REF!</v>
      </c>
      <c r="BR104" t="e">
        <f>#REF!*#REF!</f>
        <v>#REF!</v>
      </c>
      <c r="BS104" t="e">
        <f>#REF!*#REF!</f>
        <v>#REF!</v>
      </c>
      <c r="BT104" t="e">
        <f>#REF!*#REF!</f>
        <v>#REF!</v>
      </c>
      <c r="BU104" t="e">
        <f>#REF!*#REF!</f>
        <v>#REF!</v>
      </c>
      <c r="BV104" t="e">
        <f>#REF!*#REF!</f>
        <v>#REF!</v>
      </c>
      <c r="BW104" t="e">
        <f>#REF!*#REF!</f>
        <v>#REF!</v>
      </c>
      <c r="BX104" t="e">
        <f>#REF!*#REF!</f>
        <v>#REF!</v>
      </c>
      <c r="BY104" t="e">
        <f>#REF!*#REF!</f>
        <v>#REF!</v>
      </c>
      <c r="BZ104" t="e">
        <f>#REF!*#REF!</f>
        <v>#REF!</v>
      </c>
      <c r="CA104" t="e">
        <f>#REF!*#REF!</f>
        <v>#REF!</v>
      </c>
      <c r="CB104" t="e">
        <f>#REF!*#REF!</f>
        <v>#REF!</v>
      </c>
      <c r="CC104" t="e">
        <f>#REF!*#REF!</f>
        <v>#REF!</v>
      </c>
      <c r="CD104" t="e">
        <f>#REF!*#REF!</f>
        <v>#REF!</v>
      </c>
      <c r="CE104" t="e">
        <f>#REF!*#REF!</f>
        <v>#REF!</v>
      </c>
      <c r="CF104" t="e">
        <f>#REF!*#REF!</f>
        <v>#REF!</v>
      </c>
      <c r="CG104" t="e">
        <f>#REF!*#REF!</f>
        <v>#REF!</v>
      </c>
      <c r="CH104" t="e">
        <f>#REF!*#REF!</f>
        <v>#REF!</v>
      </c>
      <c r="CI104" t="e">
        <f>#REF!*#REF!</f>
        <v>#REF!</v>
      </c>
      <c r="CJ104" t="e">
        <f>#REF!*#REF!</f>
        <v>#REF!</v>
      </c>
      <c r="CK104" t="e">
        <f>#REF!*#REF!</f>
        <v>#REF!</v>
      </c>
      <c r="CL104" t="e">
        <f>#REF!*#REF!</f>
        <v>#REF!</v>
      </c>
      <c r="CM104" t="e">
        <f>#REF!*#REF!</f>
        <v>#REF!</v>
      </c>
      <c r="CN104" t="e">
        <f>#REF!*#REF!</f>
        <v>#REF!</v>
      </c>
      <c r="CO104" t="e">
        <f>#REF!*#REF!</f>
        <v>#REF!</v>
      </c>
      <c r="CP104" t="e">
        <f>#REF!*#REF!</f>
        <v>#REF!</v>
      </c>
      <c r="CQ104" t="e">
        <f>#REF!*#REF!</f>
        <v>#REF!</v>
      </c>
      <c r="CR104" t="e">
        <f>#REF!*#REF!</f>
        <v>#REF!</v>
      </c>
      <c r="CS104" t="e">
        <f>#REF!*#REF!</f>
        <v>#REF!</v>
      </c>
      <c r="CT104" t="e">
        <f>#REF!*#REF!</f>
        <v>#REF!</v>
      </c>
      <c r="CU104" t="e">
        <f>#REF!*#REF!</f>
        <v>#REF!</v>
      </c>
      <c r="CV104" t="e">
        <f>#REF!*#REF!</f>
        <v>#REF!</v>
      </c>
      <c r="CW104" t="e">
        <f>#REF!*#REF!</f>
        <v>#REF!</v>
      </c>
      <c r="CX104" t="e">
        <f>#REF!*#REF!</f>
        <v>#REF!</v>
      </c>
      <c r="CY104" t="e">
        <f>#REF!*#REF!</f>
        <v>#REF!</v>
      </c>
      <c r="CZ104" t="e">
        <f>#REF!*#REF!</f>
        <v>#REF!</v>
      </c>
      <c r="DA104" t="e">
        <f>#REF!*#REF!</f>
        <v>#REF!</v>
      </c>
      <c r="DB104" t="e">
        <f>#REF!*#REF!</f>
        <v>#REF!</v>
      </c>
      <c r="DC104" t="e">
        <f>#REF!*#REF!</f>
        <v>#REF!</v>
      </c>
      <c r="DD104" t="e">
        <f>#REF!*#REF!</f>
        <v>#REF!</v>
      </c>
    </row>
    <row r="105" spans="1:108" x14ac:dyDescent="0.25">
      <c r="A105" s="60" t="s">
        <v>113</v>
      </c>
      <c r="B105" s="60" t="s">
        <v>113</v>
      </c>
      <c r="C105" s="58">
        <v>44214</v>
      </c>
      <c r="D105" s="57">
        <v>0</v>
      </c>
      <c r="E105" s="57">
        <v>8.0789220000000004</v>
      </c>
      <c r="F105" s="57">
        <v>0</v>
      </c>
      <c r="G105" s="57">
        <v>61.996937000000003</v>
      </c>
      <c r="H105" s="57">
        <v>0</v>
      </c>
      <c r="I105" s="57">
        <v>2.3840140000000001</v>
      </c>
      <c r="AE105" s="22">
        <f ca="1">IFERROR(SUMPRODUCT(OFFSET(D105,IF(ROW(D105)-AE$19&lt;1,2-ROW(D105), IF(OR(OFFSET($B105,1-AE$19,0) &lt;&gt; $B105,OFFSET($A105,1-AE$19,0) &lt;&gt; $A105), MAX(MATCH($A105,OFFSET($A105,1-AE$19,0):$A105,0),MATCH($B105,OFFSET($B105,1-AE$19,0):$B105,0))-AE$19,1-AE$19)),0):D105,OFFSET(AE$39,AE$19-1,0):OFFSET(AE$39,IF(ROW(D105)-AE$19&lt;1, 1-ROW(D105)+AE$19,IF(OR(OFFSET($A105,1-AE$19,0) &lt;&gt;$A105,OFFSET($B105,1-AE$19,0) &lt;&gt; $B105), MAX(MATCH($A105,OFFSET($A105,1-AE$19,0):$A105,0),MATCH($B105,OFFSET($B105,1-AE$19,0):$B105,0))-1,0)),0)),0)</f>
        <v>0</v>
      </c>
      <c r="AF105" s="22">
        <f ca="1">IFERROR(SUMPRODUCT(OFFSET(E105,IF(ROW(E105)-AF$19&lt;1,2-ROW(E105), IF(OR(OFFSET($B105,1-AF$19,0) &lt;&gt; $B105,OFFSET($A105,1-AF$19,0) &lt;&gt; $A105), MAX(MATCH($A105,OFFSET($A105,1-AF$19,0):$A105,0),MATCH($B105,OFFSET($B105,1-AF$19,0):$B105,0))-AF$19,1-AF$19)),0):E105,OFFSET(AF$39,AF$19-1,0):OFFSET(AF$39,IF(ROW(E105)-AF$19&lt;1, 1-ROW(E105)+AF$19,IF(OR(OFFSET($A105,1-AF$19,0) &lt;&gt;$A105,OFFSET($B105,1-AF$19,0) &lt;&gt; $B105), MAX(MATCH($A105,OFFSET($A105,1-AF$19,0):$A105,0),MATCH($B105,OFFSET($B105,1-AF$19,0):$B105,0))-1,0)),0)),0)</f>
        <v>7.8625747688749632</v>
      </c>
      <c r="AG105" s="22">
        <f ca="1">IFERROR(SUMPRODUCT(OFFSET(F105,IF(ROW(F105)-AG$19&lt;1,2-ROW(F105), IF(OR(OFFSET($B105,1-AG$19,0) &lt;&gt; $B105,OFFSET($A105,1-AG$19,0) &lt;&gt; $A105), MAX(MATCH($A105,OFFSET($A105,1-AG$19,0):$A105,0),MATCH($B105,OFFSET($B105,1-AG$19,0):$B105,0))-AG$19,1-AG$19)),0):F105,OFFSET(AG$39,AG$19-1,0):OFFSET(AG$39,IF(ROW(F105)-AG$19&lt;1, 1-ROW(F105)+AG$19,IF(OR(OFFSET($A105,1-AG$19,0) &lt;&gt;$A105,OFFSET($B105,1-AG$19,0) &lt;&gt; $B105), MAX(MATCH($A105,OFFSET($A105,1-AG$19,0):$A105,0),MATCH($B105,OFFSET($B105,1-AG$19,0):$B105,0))-1,0)),0)),0)</f>
        <v>0</v>
      </c>
      <c r="AH105" s="22">
        <f ca="1">IFERROR(SUMPRODUCT(OFFSET(G105,IF(ROW(G105)-AH$19&lt;1,2-ROW(G105), IF(OR(OFFSET($B105,1-AH$19,0) &lt;&gt; $B105,OFFSET($A105,1-AH$19,0) &lt;&gt; $A105), MAX(MATCH($A105,OFFSET($A105,1-AH$19,0):$A105,0),MATCH($B105,OFFSET($B105,1-AH$19,0):$B105,0))-AH$19,1-AH$19)),0):G105,OFFSET(AH$39,AH$19-1,0):OFFSET(AH$39,IF(ROW(G105)-AH$19&lt;1, 1-ROW(G105)+AH$19,IF(OR(OFFSET($A105,1-AH$19,0) &lt;&gt;$A105,OFFSET($B105,1-AH$19,0) &lt;&gt; $B105), MAX(MATCH($A105,OFFSET($A105,1-AH$19,0):$A105,0),MATCH($B105,OFFSET($B105,1-AH$19,0):$B105,0))-1,0)),0)),0)</f>
        <v>56.123893716476118</v>
      </c>
      <c r="AI105" s="22">
        <f ca="1">IFERROR(SUMPRODUCT(OFFSET(H105,IF(ROW(H105)-AI$19&lt;1,2-ROW(H105), IF(OR(OFFSET($B105,1-AI$19,0) &lt;&gt; $B105,OFFSET($A105,1-AI$19,0) &lt;&gt; $A105), MAX(MATCH($A105,OFFSET($A105,1-AI$19,0):$A105,0),MATCH($B105,OFFSET($B105,1-AI$19,0):$B105,0))-AI$19,1-AI$19)),0):H105,OFFSET(AI$39,AI$19-1,0):OFFSET(AI$39,IF(ROW(H105)-AI$19&lt;1, 1-ROW(H105)+AI$19,IF(OR(OFFSET($A105,1-AI$19,0) &lt;&gt;$A105,OFFSET($B105,1-AI$19,0) &lt;&gt; $B105), MAX(MATCH($A105,OFFSET($A105,1-AI$19,0):$A105,0),MATCH($B105,OFFSET($B105,1-AI$19,0):$B105,0))-1,0)),0)),0)</f>
        <v>0</v>
      </c>
      <c r="AJ105" s="22">
        <f ca="1">IFERROR(SUMPRODUCT(OFFSET(I105,IF(ROW(I105)-AJ$19&lt;1,2-ROW(I105), IF(OR(OFFSET($B105,1-AJ$19,0) &lt;&gt; $B105,OFFSET($A105,1-AJ$19,0) &lt;&gt; $A105), MAX(MATCH($A105,OFFSET($A105,1-AJ$19,0):$A105,0),MATCH($B105,OFFSET($B105,1-AJ$19,0):$B105,0))-AJ$19,1-AJ$19)),0):I105,OFFSET(AJ$39,AJ$19-1,0):OFFSET(AJ$39,IF(ROW(I105)-AJ$19&lt;1, 1-ROW(I105)+AJ$19,IF(OR(OFFSET($A105,1-AJ$19,0) &lt;&gt;$A105,OFFSET($B105,1-AJ$19,0) &lt;&gt; $B105), MAX(MATCH($A105,OFFSET($A105,1-AJ$19,0):$A105,0),MATCH($B105,OFFSET($B105,1-AJ$19,0):$B105,0))-1,0)),0)),0)</f>
        <v>2.7298616858401958</v>
      </c>
      <c r="AK105" s="22">
        <f ca="1">IFERROR(SUMPRODUCT(OFFSET(J105,IF(ROW(J105)-AK$19&lt;1,2-ROW(J105), IF(OR(OFFSET($B105,1-AK$19,0) &lt;&gt; $B105,OFFSET($A105,1-AK$19,0) &lt;&gt; $A105), MAX(MATCH($A105,OFFSET($A105,1-AK$19,0):$A105,0),MATCH($B105,OFFSET($B105,1-AK$19,0):$B105,0))-AK$19,1-AK$19)),0):J105,OFFSET(AK$39,AK$19-1,0):OFFSET(AK$39,IF(ROW(J105)-AK$19&lt;1, 1-ROW(J105)+AK$19,IF(OR(OFFSET($A105,1-AK$19,0) &lt;&gt;$A105,OFFSET($B105,1-AK$19,0) &lt;&gt; $B105), MAX(MATCH($A105,OFFSET($A105,1-AK$19,0):$A105,0),MATCH($B105,OFFSET($B105,1-AK$19,0):$B105,0))-1,0)),0)),0)</f>
        <v>0</v>
      </c>
      <c r="AL105" s="22">
        <f ca="1">IFERROR(SUMPRODUCT(OFFSET(K105,IF(ROW(K105)-AL$19&lt;1,2-ROW(K105), IF(OR(OFFSET($B105,1-AL$19,0) &lt;&gt; $B105,OFFSET($A105,1-AL$19,0) &lt;&gt; $A105), MAX(MATCH($A105,OFFSET($A105,1-AL$19,0):$A105,0),MATCH($B105,OFFSET($B105,1-AL$19,0):$B105,0))-AL$19,1-AL$19)),0):K105,OFFSET(AL$39,AL$19-1,0):OFFSET(AL$39,IF(ROW(K105)-AL$19&lt;1, 1-ROW(K105)+AL$19,IF(OR(OFFSET($A105,1-AL$19,0) &lt;&gt;$A105,OFFSET($B105,1-AL$19,0) &lt;&gt; $B105), MAX(MATCH($A105,OFFSET($A105,1-AL$19,0):$A105,0),MATCH($B105,OFFSET($B105,1-AL$19,0):$B105,0))-1,0)),0)),0)</f>
        <v>0</v>
      </c>
      <c r="AM105" s="22">
        <f ca="1">IFERROR(SUMPRODUCT(OFFSET(L105,IF(ROW(L105)-AM$19&lt;1,2-ROW(L105), IF(OR(OFFSET($B105,1-AM$19,0) &lt;&gt; $B105,OFFSET($A105,1-AM$19,0) &lt;&gt; $A105), MAX(MATCH($A105,OFFSET($A105,1-AM$19,0):$A105,0),MATCH($B105,OFFSET($B105,1-AM$19,0):$B105,0))-AM$19,1-AM$19)),0):L105,OFFSET(AM$39,AM$19-1,0):OFFSET(AM$39,IF(ROW(L105)-AM$19&lt;1, 1-ROW(L105)+AM$19,IF(OR(OFFSET($A105,1-AM$19,0) &lt;&gt;$A105,OFFSET($B105,1-AM$19,0) &lt;&gt; $B105), MAX(MATCH($A105,OFFSET($A105,1-AM$19,0):$A105,0),MATCH($B105,OFFSET($B105,1-AM$19,0):$B105,0))-1,0)),0)),0)</f>
        <v>0</v>
      </c>
      <c r="AN105" s="22">
        <f ca="1">IFERROR(SUMPRODUCT(OFFSET(M105,IF(ROW(M105)-AN$19&lt;1,2-ROW(M105), IF(OR(OFFSET($B105,1-AN$19,0) &lt;&gt; $B105,OFFSET($A105,1-AN$19,0) &lt;&gt; $A105), MAX(MATCH($A105,OFFSET($A105,1-AN$19,0):$A105,0),MATCH($B105,OFFSET($B105,1-AN$19,0):$B105,0))-AN$19,1-AN$19)),0):M105,OFFSET(AN$39,AN$19-1,0):OFFSET(AN$39,IF(ROW(M105)-AN$19&lt;1, 1-ROW(M105)+AN$19,IF(OR(OFFSET($A105,1-AN$19,0) &lt;&gt;$A105,OFFSET($B105,1-AN$19,0) &lt;&gt; $B105), MAX(MATCH($A105,OFFSET($A105,1-AN$19,0):$A105,0),MATCH($B105,OFFSET($B105,1-AN$19,0):$B105,0))-1,0)),0)),0)</f>
        <v>0</v>
      </c>
      <c r="AO105" s="22">
        <f ca="1">IFERROR(SUMPRODUCT(OFFSET(N105,IF(ROW(N105)-AO$19&lt;1,2-ROW(N105), IF(OR(OFFSET($B105,1-AO$19,0) &lt;&gt; $B105,OFFSET($A105,1-AO$19,0) &lt;&gt; $A105), MAX(MATCH($A105,OFFSET($A105,1-AO$19,0):$A105,0),MATCH($B105,OFFSET($B105,1-AO$19,0):$B105,0))-AO$19,1-AO$19)),0):N105,OFFSET(AO$39,AO$19-1,0):OFFSET(AO$39,IF(ROW(N105)-AO$19&lt;1, 1-ROW(N105)+AO$19,IF(OR(OFFSET($A105,1-AO$19,0) &lt;&gt;$A105,OFFSET($B105,1-AO$19,0) &lt;&gt; $B105), MAX(MATCH($A105,OFFSET($A105,1-AO$19,0):$A105,0),MATCH($B105,OFFSET($B105,1-AO$19,0):$B105,0))-1,0)),0)),0)</f>
        <v>0</v>
      </c>
      <c r="AP105" s="22">
        <f ca="1">IFERROR(SUMPRODUCT(OFFSET(O105,IF(ROW(O105)-AP$19&lt;1,2-ROW(O105), IF(OR(OFFSET($B105,1-AP$19,0) &lt;&gt; $B105,OFFSET($A105,1-AP$19,0) &lt;&gt; $A105), MAX(MATCH($A105,OFFSET($A105,1-AP$19,0):$A105,0),MATCH($B105,OFFSET($B105,1-AP$19,0):$B105,0))-AP$19,1-AP$19)),0):O105,OFFSET(AP$39,AP$19-1,0):OFFSET(AP$39,IF(ROW(O105)-AP$19&lt;1, 1-ROW(O105)+AP$19,IF(OR(OFFSET($A105,1-AP$19,0) &lt;&gt;$A105,OFFSET($B105,1-AP$19,0) &lt;&gt; $B105), MAX(MATCH($A105,OFFSET($A105,1-AP$19,0):$A105,0),MATCH($B105,OFFSET($B105,1-AP$19,0):$B105,0))-1,0)),0)),0)</f>
        <v>0</v>
      </c>
      <c r="AQ105" s="22">
        <f ca="1">IFERROR(SUMPRODUCT(OFFSET(P105,IF(ROW(P105)-AQ$19&lt;1,2-ROW(P105), IF(OR(OFFSET($B105,1-AQ$19,0) &lt;&gt; $B105,OFFSET($A105,1-AQ$19,0) &lt;&gt; $A105), MAX(MATCH($A105,OFFSET($A105,1-AQ$19,0):$A105,0),MATCH($B105,OFFSET($B105,1-AQ$19,0):$B105,0))-AQ$19,1-AQ$19)),0):P105,OFFSET(AQ$39,AQ$19-1,0):OFFSET(AQ$39,IF(ROW(P105)-AQ$19&lt;1, 1-ROW(P105)+AQ$19,IF(OR(OFFSET($A105,1-AQ$19,0) &lt;&gt;$A105,OFFSET($B105,1-AQ$19,0) &lt;&gt; $B105), MAX(MATCH($A105,OFFSET($A105,1-AQ$19,0):$A105,0),MATCH($B105,OFFSET($B105,1-AQ$19,0):$B105,0))-1,0)),0)),0)</f>
        <v>0</v>
      </c>
      <c r="AR105" s="22">
        <f ca="1">IFERROR(SUMPRODUCT(OFFSET(Q105,IF(ROW(Q105)-AR$19&lt;1,2-ROW(Q105), IF(OR(OFFSET($B105,1-AR$19,0) &lt;&gt; $B105,OFFSET($A105,1-AR$19,0) &lt;&gt; $A105), MAX(MATCH($A105,OFFSET($A105,1-AR$19,0):$A105,0),MATCH($B105,OFFSET($B105,1-AR$19,0):$B105,0))-AR$19,1-AR$19)),0):Q105,OFFSET(AR$39,AR$19-1,0):OFFSET(AR$39,IF(ROW(Q105)-AR$19&lt;1, 1-ROW(Q105)+AR$19,IF(OR(OFFSET($A105,1-AR$19,0) &lt;&gt;$A105,OFFSET($B105,1-AR$19,0) &lt;&gt; $B105), MAX(MATCH($A105,OFFSET($A105,1-AR$19,0):$A105,0),MATCH($B105,OFFSET($B105,1-AR$19,0):$B105,0))-1,0)),0)),0)</f>
        <v>0</v>
      </c>
      <c r="AS105" s="22">
        <f ca="1">IFERROR(SUMPRODUCT(OFFSET(R105,IF(ROW(R105)-AS$19&lt;1,2-ROW(R105), IF(OR(OFFSET($B105,1-AS$19,0) &lt;&gt; $B105,OFFSET($A105,1-AS$19,0) &lt;&gt; $A105), MAX(MATCH($A105,OFFSET($A105,1-AS$19,0):$A105,0),MATCH($B105,OFFSET($B105,1-AS$19,0):$B105,0))-AS$19,1-AS$19)),0):R105,OFFSET(AS$39,AS$19-1,0):OFFSET(AS$39,IF(ROW(R105)-AS$19&lt;1, 1-ROW(R105)+AS$19,IF(OR(OFFSET($A105,1-AS$19,0) &lt;&gt;$A105,OFFSET($B105,1-AS$19,0) &lt;&gt; $B105), MAX(MATCH($A105,OFFSET($A105,1-AS$19,0):$A105,0),MATCH($B105,OFFSET($B105,1-AS$19,0):$B105,0))-1,0)),0)),0)</f>
        <v>0</v>
      </c>
      <c r="AT105" s="22">
        <f ca="1">IFERROR(SUMPRODUCT(OFFSET(S105,IF(ROW(S105)-AT$19&lt;1,2-ROW(S105), IF(OR(OFFSET($B105,1-AT$19,0) &lt;&gt; $B105,OFFSET($A105,1-AT$19,0) &lt;&gt; $A105), MAX(MATCH($A105,OFFSET($A105,1-AT$19,0):$A105,0),MATCH($B105,OFFSET($B105,1-AT$19,0):$B105,0))-AT$19,1-AT$19)),0):S105,OFFSET(AT$39,AT$19-1,0):OFFSET(AT$39,IF(ROW(S105)-AT$19&lt;1, 1-ROW(S105)+AT$19,IF(OR(OFFSET($A105,1-AT$19,0) &lt;&gt;$A105,OFFSET($B105,1-AT$19,0) &lt;&gt; $B105), MAX(MATCH($A105,OFFSET($A105,1-AT$19,0):$A105,0),MATCH($B105,OFFSET($B105,1-AT$19,0):$B105,0))-1,0)),0)),0)</f>
        <v>0</v>
      </c>
      <c r="AU105" s="22">
        <f ca="1">IFERROR(SUMPRODUCT(OFFSET(T105,IF(ROW(T105)-AU$19&lt;1,2-ROW(T105), IF(OR(OFFSET($B105,1-AU$19,0) &lt;&gt; $B105,OFFSET($A105,1-AU$19,0) &lt;&gt; $A105), MAX(MATCH($A105,OFFSET($A105,1-AU$19,0):$A105,0),MATCH($B105,OFFSET($B105,1-AU$19,0):$B105,0))-AU$19,1-AU$19)),0):T105,OFFSET(AU$39,AU$19-1,0):OFFSET(AU$39,IF(ROW(T105)-AU$19&lt;1, 1-ROW(T105)+AU$19,IF(OR(OFFSET($A105,1-AU$19,0) &lt;&gt;$A105,OFFSET($B105,1-AU$19,0) &lt;&gt; $B105), MAX(MATCH($A105,OFFSET($A105,1-AU$19,0):$A105,0),MATCH($B105,OFFSET($B105,1-AU$19,0):$B105,0))-1,0)),0)),0)</f>
        <v>0</v>
      </c>
      <c r="AV105" s="22">
        <f ca="1">IFERROR(SUMPRODUCT(OFFSET(U105,IF(ROW(U105)-AV$19&lt;1,2-ROW(U105), IF(OR(OFFSET($B105,1-AV$19,0) &lt;&gt; $B105,OFFSET($A105,1-AV$19,0) &lt;&gt; $A105), MAX(MATCH($A105,OFFSET($A105,1-AV$19,0):$A105,0),MATCH($B105,OFFSET($B105,1-AV$19,0):$B105,0))-AV$19,1-AV$19)),0):U105,OFFSET(AV$39,AV$19-1,0):OFFSET(AV$39,IF(ROW(U105)-AV$19&lt;1, 1-ROW(U105)+AV$19,IF(OR(OFFSET($A105,1-AV$19,0) &lt;&gt;$A105,OFFSET($B105,1-AV$19,0) &lt;&gt; $B105), MAX(MATCH($A105,OFFSET($A105,1-AV$19,0):$A105,0),MATCH($B105,OFFSET($B105,1-AV$19,0):$B105,0))-1,0)),0)),0)</f>
        <v>0</v>
      </c>
      <c r="AW105" s="22">
        <f ca="1">IFERROR(SUMPRODUCT(OFFSET(V105,IF(ROW(V105)-AW$19&lt;1,2-ROW(V105), IF(OR(OFFSET($B105,1-AW$19,0) &lt;&gt; $B105,OFFSET($A105,1-AW$19,0) &lt;&gt; $A105), MAX(MATCH($A105,OFFSET($A105,1-AW$19,0):$A105,0),MATCH($B105,OFFSET($B105,1-AW$19,0):$B105,0))-AW$19,1-AW$19)),0):V105,OFFSET(AW$39,AW$19-1,0):OFFSET(AW$39,IF(ROW(V105)-AW$19&lt;1, 1-ROW(V105)+AW$19,IF(OR(OFFSET($A105,1-AW$19,0) &lt;&gt;$A105,OFFSET($B105,1-AW$19,0) &lt;&gt; $B105), MAX(MATCH($A105,OFFSET($A105,1-AW$19,0):$A105,0),MATCH($B105,OFFSET($B105,1-AW$19,0):$B105,0))-1,0)),0)),0)</f>
        <v>0</v>
      </c>
      <c r="AX105" s="22">
        <f ca="1">IFERROR(SUMPRODUCT(OFFSET(W105,IF(ROW(W105)-AX$19&lt;1,2-ROW(W105), IF(OR(OFFSET($B105,1-AX$19,0) &lt;&gt; $B105,OFFSET($A105,1-AX$19,0) &lt;&gt; $A105), MAX(MATCH($A105,OFFSET($A105,1-AX$19,0):$A105,0),MATCH($B105,OFFSET($B105,1-AX$19,0):$B105,0))-AX$19,1-AX$19)),0):W105,OFFSET(AX$39,AX$19-1,0):OFFSET(AX$39,IF(ROW(W105)-AX$19&lt;1, 1-ROW(W105)+AX$19,IF(OR(OFFSET($A105,1-AX$19,0) &lt;&gt;$A105,OFFSET($B105,1-AX$19,0) &lt;&gt; $B105), MAX(MATCH($A105,OFFSET($A105,1-AX$19,0):$A105,0),MATCH($B105,OFFSET($B105,1-AX$19,0):$B105,0))-1,0)),0)),0)</f>
        <v>0</v>
      </c>
      <c r="AY105" s="22">
        <f ca="1">IFERROR(SUMPRODUCT(OFFSET(X105,IF(ROW(X105)-AY$19&lt;1,2-ROW(X105), IF(OR(OFFSET($B105,1-AY$19,0) &lt;&gt; $B105,OFFSET($A105,1-AY$19,0) &lt;&gt; $A105), MAX(MATCH($A105,OFFSET($A105,1-AY$19,0):$A105,0),MATCH($B105,OFFSET($B105,1-AY$19,0):$B105,0))-AY$19,1-AY$19)),0):X105,OFFSET(AY$39,AY$19-1,0):OFFSET(AY$39,IF(ROW(X105)-AY$19&lt;1, 1-ROW(X105)+AY$19,IF(OR(OFFSET($A105,1-AY$19,0) &lt;&gt;$A105,OFFSET($B105,1-AY$19,0) &lt;&gt; $B105), MAX(MATCH($A105,OFFSET($A105,1-AY$19,0):$A105,0),MATCH($B105,OFFSET($B105,1-AY$19,0):$B105,0))-1,0)),0)),0)</f>
        <v>0</v>
      </c>
      <c r="AZ105" s="22">
        <f ca="1">IFERROR(SUMPRODUCT(OFFSET(Y105,IF(ROW(Y105)-AZ$19&lt;1,2-ROW(Y105), IF(OR(OFFSET($B105,1-AZ$19,0) &lt;&gt; $B105,OFFSET($A105,1-AZ$19,0) &lt;&gt; $A105), MAX(MATCH($A105,OFFSET($A105,1-AZ$19,0):$A105,0),MATCH($B105,OFFSET($B105,1-AZ$19,0):$B105,0))-AZ$19,1-AZ$19)),0):Y105,OFFSET(AZ$39,AZ$19-1,0):OFFSET(AZ$39,IF(ROW(Y105)-AZ$19&lt;1, 1-ROW(Y105)+AZ$19,IF(OR(OFFSET($A105,1-AZ$19,0) &lt;&gt;$A105,OFFSET($B105,1-AZ$19,0) &lt;&gt; $B105), MAX(MATCH($A105,OFFSET($A105,1-AZ$19,0):$A105,0),MATCH($B105,OFFSET($B105,1-AZ$19,0):$B105,0))-1,0)),0)),0)</f>
        <v>0</v>
      </c>
      <c r="BA105" s="22">
        <f ca="1">IFERROR(SUMPRODUCT(OFFSET(Z105,IF(ROW(Z105)-BA$19&lt;1,2-ROW(Z105), IF(OR(OFFSET($B105,1-BA$19,0) &lt;&gt; $B105,OFFSET($A105,1-BA$19,0) &lt;&gt; $A105), MAX(MATCH($A105,OFFSET($A105,1-BA$19,0):$A105,0),MATCH($B105,OFFSET($B105,1-BA$19,0):$B105,0))-BA$19,1-BA$19)),0):Z105,OFFSET(BA$39,BA$19-1,0):OFFSET(BA$39,IF(ROW(Z105)-BA$19&lt;1, 1-ROW(Z105)+BA$19,IF(OR(OFFSET($A105,1-BA$19,0) &lt;&gt;$A105,OFFSET($B105,1-BA$19,0) &lt;&gt; $B105), MAX(MATCH($A105,OFFSET($A105,1-BA$19,0):$A105,0),MATCH($B105,OFFSET($B105,1-BA$19,0):$B105,0))-1,0)),0)),0)</f>
        <v>0</v>
      </c>
      <c r="BD105">
        <f t="shared" ca="1" si="23"/>
        <v>0</v>
      </c>
      <c r="BE105">
        <f t="shared" ca="1" si="24"/>
        <v>0</v>
      </c>
      <c r="BF105">
        <f t="shared" ca="1" si="25"/>
        <v>0</v>
      </c>
      <c r="BG105">
        <f t="shared" ca="1" si="26"/>
        <v>0</v>
      </c>
      <c r="BH105">
        <f t="shared" ca="1" si="27"/>
        <v>0</v>
      </c>
      <c r="BI105">
        <f t="shared" ca="1" si="28"/>
        <v>0</v>
      </c>
      <c r="BJ105">
        <f t="shared" ca="1" si="29"/>
        <v>0</v>
      </c>
      <c r="BK105">
        <f t="shared" ca="1" si="30"/>
        <v>0</v>
      </c>
      <c r="BL105">
        <f t="shared" ca="1" si="31"/>
        <v>0</v>
      </c>
      <c r="BM105">
        <f t="shared" ca="1" si="32"/>
        <v>0</v>
      </c>
      <c r="BN105">
        <f t="shared" ca="1" si="33"/>
        <v>0</v>
      </c>
      <c r="BO105" t="e">
        <f>#REF!*#REF!</f>
        <v>#REF!</v>
      </c>
      <c r="BP105" t="e">
        <f>#REF!*#REF!</f>
        <v>#REF!</v>
      </c>
      <c r="BQ105" t="e">
        <f>#REF!*#REF!</f>
        <v>#REF!</v>
      </c>
      <c r="BR105" t="e">
        <f>#REF!*#REF!</f>
        <v>#REF!</v>
      </c>
      <c r="BS105" t="e">
        <f>#REF!*#REF!</f>
        <v>#REF!</v>
      </c>
      <c r="BT105" t="e">
        <f>#REF!*#REF!</f>
        <v>#REF!</v>
      </c>
      <c r="BU105" t="e">
        <f>#REF!*#REF!</f>
        <v>#REF!</v>
      </c>
      <c r="BV105" t="e">
        <f>#REF!*#REF!</f>
        <v>#REF!</v>
      </c>
      <c r="BW105" t="e">
        <f>#REF!*#REF!</f>
        <v>#REF!</v>
      </c>
      <c r="BX105" t="e">
        <f>#REF!*#REF!</f>
        <v>#REF!</v>
      </c>
      <c r="BY105" t="e">
        <f>#REF!*#REF!</f>
        <v>#REF!</v>
      </c>
      <c r="BZ105" t="e">
        <f>#REF!*#REF!</f>
        <v>#REF!</v>
      </c>
      <c r="CA105" t="e">
        <f>#REF!*#REF!</f>
        <v>#REF!</v>
      </c>
      <c r="CB105" t="e">
        <f>#REF!*#REF!</f>
        <v>#REF!</v>
      </c>
      <c r="CC105" t="e">
        <f>#REF!*#REF!</f>
        <v>#REF!</v>
      </c>
      <c r="CD105" t="e">
        <f>#REF!*#REF!</f>
        <v>#REF!</v>
      </c>
      <c r="CE105" t="e">
        <f>#REF!*#REF!</f>
        <v>#REF!</v>
      </c>
      <c r="CF105" t="e">
        <f>#REF!*#REF!</f>
        <v>#REF!</v>
      </c>
      <c r="CG105" t="e">
        <f>#REF!*#REF!</f>
        <v>#REF!</v>
      </c>
      <c r="CH105" t="e">
        <f>#REF!*#REF!</f>
        <v>#REF!</v>
      </c>
      <c r="CI105" t="e">
        <f>#REF!*#REF!</f>
        <v>#REF!</v>
      </c>
      <c r="CJ105" t="e">
        <f>#REF!*#REF!</f>
        <v>#REF!</v>
      </c>
      <c r="CK105" t="e">
        <f>#REF!*#REF!</f>
        <v>#REF!</v>
      </c>
      <c r="CL105" t="e">
        <f>#REF!*#REF!</f>
        <v>#REF!</v>
      </c>
      <c r="CM105" t="e">
        <f>#REF!*#REF!</f>
        <v>#REF!</v>
      </c>
      <c r="CN105" t="e">
        <f>#REF!*#REF!</f>
        <v>#REF!</v>
      </c>
      <c r="CO105" t="e">
        <f>#REF!*#REF!</f>
        <v>#REF!</v>
      </c>
      <c r="CP105" t="e">
        <f>#REF!*#REF!</f>
        <v>#REF!</v>
      </c>
      <c r="CQ105" t="e">
        <f>#REF!*#REF!</f>
        <v>#REF!</v>
      </c>
      <c r="CR105" t="e">
        <f>#REF!*#REF!</f>
        <v>#REF!</v>
      </c>
      <c r="CS105" t="e">
        <f>#REF!*#REF!</f>
        <v>#REF!</v>
      </c>
      <c r="CT105" t="e">
        <f>#REF!*#REF!</f>
        <v>#REF!</v>
      </c>
      <c r="CU105" t="e">
        <f>#REF!*#REF!</f>
        <v>#REF!</v>
      </c>
      <c r="CV105" t="e">
        <f>#REF!*#REF!</f>
        <v>#REF!</v>
      </c>
      <c r="CW105" t="e">
        <f>#REF!*#REF!</f>
        <v>#REF!</v>
      </c>
      <c r="CX105" t="e">
        <f>#REF!*#REF!</f>
        <v>#REF!</v>
      </c>
      <c r="CY105" t="e">
        <f>#REF!*#REF!</f>
        <v>#REF!</v>
      </c>
      <c r="CZ105" t="e">
        <f>#REF!*#REF!</f>
        <v>#REF!</v>
      </c>
      <c r="DA105" t="e">
        <f>#REF!*#REF!</f>
        <v>#REF!</v>
      </c>
      <c r="DB105" t="e">
        <f>#REF!*#REF!</f>
        <v>#REF!</v>
      </c>
      <c r="DC105" t="e">
        <f>#REF!*#REF!</f>
        <v>#REF!</v>
      </c>
      <c r="DD105" t="e">
        <f>#REF!*#REF!</f>
        <v>#REF!</v>
      </c>
    </row>
    <row r="106" spans="1:108" x14ac:dyDescent="0.25">
      <c r="A106" s="60" t="s">
        <v>113</v>
      </c>
      <c r="B106" s="60" t="s">
        <v>113</v>
      </c>
      <c r="C106" s="58">
        <v>44221</v>
      </c>
      <c r="D106" s="57">
        <v>0</v>
      </c>
      <c r="E106" s="57">
        <v>8.6932390000000002</v>
      </c>
      <c r="F106" s="57">
        <v>0</v>
      </c>
      <c r="G106" s="57">
        <v>57.880904000000001</v>
      </c>
      <c r="H106" s="57">
        <v>0</v>
      </c>
      <c r="I106" s="57">
        <v>2.4065110000000001</v>
      </c>
      <c r="AE106" s="22">
        <f ca="1">IFERROR(SUMPRODUCT(OFFSET(D106,IF(ROW(D106)-AE$19&lt;1,2-ROW(D106), IF(OR(OFFSET($B106,1-AE$19,0) &lt;&gt; $B106,OFFSET($A106,1-AE$19,0) &lt;&gt; $A106), MAX(MATCH($A106,OFFSET($A106,1-AE$19,0):$A106,0),MATCH($B106,OFFSET($B106,1-AE$19,0):$B106,0))-AE$19,1-AE$19)),0):D106,OFFSET(AE$39,AE$19-1,0):OFFSET(AE$39,IF(ROW(D106)-AE$19&lt;1, 1-ROW(D106)+AE$19,IF(OR(OFFSET($A106,1-AE$19,0) &lt;&gt;$A106,OFFSET($B106,1-AE$19,0) &lt;&gt; $B106), MAX(MATCH($A106,OFFSET($A106,1-AE$19,0):$A106,0),MATCH($B106,OFFSET($B106,1-AE$19,0):$B106,0))-1,0)),0)),0)</f>
        <v>0</v>
      </c>
      <c r="AF106" s="22">
        <f ca="1">IFERROR(SUMPRODUCT(OFFSET(E106,IF(ROW(E106)-AF$19&lt;1,2-ROW(E106), IF(OR(OFFSET($B106,1-AF$19,0) &lt;&gt; $B106,OFFSET($A106,1-AF$19,0) &lt;&gt; $A106), MAX(MATCH($A106,OFFSET($A106,1-AF$19,0):$A106,0),MATCH($B106,OFFSET($B106,1-AF$19,0):$B106,0))-AF$19,1-AF$19)),0):E106,OFFSET(AF$39,AF$19-1,0):OFFSET(AF$39,IF(ROW(E106)-AF$19&lt;1, 1-ROW(E106)+AF$19,IF(OR(OFFSET($A106,1-AF$19,0) &lt;&gt;$A106,OFFSET($B106,1-AF$19,0) &lt;&gt; $B106), MAX(MATCH($A106,OFFSET($A106,1-AF$19,0):$A106,0),MATCH($B106,OFFSET($B106,1-AF$19,0):$B106,0))-1,0)),0)),0)</f>
        <v>8.1926829897140756</v>
      </c>
      <c r="AG106" s="22">
        <f ca="1">IFERROR(SUMPRODUCT(OFFSET(F106,IF(ROW(F106)-AG$19&lt;1,2-ROW(F106), IF(OR(OFFSET($B106,1-AG$19,0) &lt;&gt; $B106,OFFSET($A106,1-AG$19,0) &lt;&gt; $A106), MAX(MATCH($A106,OFFSET($A106,1-AG$19,0):$A106,0),MATCH($B106,OFFSET($B106,1-AG$19,0):$B106,0))-AG$19,1-AG$19)),0):F106,OFFSET(AG$39,AG$19-1,0):OFFSET(AG$39,IF(ROW(F106)-AG$19&lt;1, 1-ROW(F106)+AG$19,IF(OR(OFFSET($A106,1-AG$19,0) &lt;&gt;$A106,OFFSET($B106,1-AG$19,0) &lt;&gt; $B106), MAX(MATCH($A106,OFFSET($A106,1-AG$19,0):$A106,0),MATCH($B106,OFFSET($B106,1-AG$19,0):$B106,0))-1,0)),0)),0)</f>
        <v>0</v>
      </c>
      <c r="AH106" s="22">
        <f ca="1">IFERROR(SUMPRODUCT(OFFSET(G106,IF(ROW(G106)-AH$19&lt;1,2-ROW(G106), IF(OR(OFFSET($B106,1-AH$19,0) &lt;&gt; $B106,OFFSET($A106,1-AH$19,0) &lt;&gt; $A106), MAX(MATCH($A106,OFFSET($A106,1-AH$19,0):$A106,0),MATCH($B106,OFFSET($B106,1-AH$19,0):$B106,0))-AH$19,1-AH$19)),0):G106,OFFSET(AH$39,AH$19-1,0):OFFSET(AH$39,IF(ROW(G106)-AH$19&lt;1, 1-ROW(G106)+AH$19,IF(OR(OFFSET($A106,1-AH$19,0) &lt;&gt;$A106,OFFSET($B106,1-AH$19,0) &lt;&gt; $B106), MAX(MATCH($A106,OFFSET($A106,1-AH$19,0):$A106,0),MATCH($B106,OFFSET($B106,1-AH$19,0):$B106,0))-1,0)),0)),0)</f>
        <v>57.573017324803537</v>
      </c>
      <c r="AI106" s="22">
        <f ca="1">IFERROR(SUMPRODUCT(OFFSET(H106,IF(ROW(H106)-AI$19&lt;1,2-ROW(H106), IF(OR(OFFSET($B106,1-AI$19,0) &lt;&gt; $B106,OFFSET($A106,1-AI$19,0) &lt;&gt; $A106), MAX(MATCH($A106,OFFSET($A106,1-AI$19,0):$A106,0),MATCH($B106,OFFSET($B106,1-AI$19,0):$B106,0))-AI$19,1-AI$19)),0):H106,OFFSET(AI$39,AI$19-1,0):OFFSET(AI$39,IF(ROW(H106)-AI$19&lt;1, 1-ROW(H106)+AI$19,IF(OR(OFFSET($A106,1-AI$19,0) &lt;&gt;$A106,OFFSET($B106,1-AI$19,0) &lt;&gt; $B106), MAX(MATCH($A106,OFFSET($A106,1-AI$19,0):$A106,0),MATCH($B106,OFFSET($B106,1-AI$19,0):$B106,0))-1,0)),0)),0)</f>
        <v>0</v>
      </c>
      <c r="AJ106" s="22">
        <f ca="1">IFERROR(SUMPRODUCT(OFFSET(I106,IF(ROW(I106)-AJ$19&lt;1,2-ROW(I106), IF(OR(OFFSET($B106,1-AJ$19,0) &lt;&gt; $B106,OFFSET($A106,1-AJ$19,0) &lt;&gt; $A106), MAX(MATCH($A106,OFFSET($A106,1-AJ$19,0):$A106,0),MATCH($B106,OFFSET($B106,1-AJ$19,0):$B106,0))-AJ$19,1-AJ$19)),0):I106,OFFSET(AJ$39,AJ$19-1,0):OFFSET(AJ$39,IF(ROW(I106)-AJ$19&lt;1, 1-ROW(I106)+AJ$19,IF(OR(OFFSET($A106,1-AJ$19,0) &lt;&gt;$A106,OFFSET($B106,1-AJ$19,0) &lt;&gt; $B106), MAX(MATCH($A106,OFFSET($A106,1-AJ$19,0):$A106,0),MATCH($B106,OFFSET($B106,1-AJ$19,0):$B106,0))-1,0)),0)),0)</f>
        <v>2.5302546446887675</v>
      </c>
      <c r="AK106" s="22">
        <f ca="1">IFERROR(SUMPRODUCT(OFFSET(J106,IF(ROW(J106)-AK$19&lt;1,2-ROW(J106), IF(OR(OFFSET($B106,1-AK$19,0) &lt;&gt; $B106,OFFSET($A106,1-AK$19,0) &lt;&gt; $A106), MAX(MATCH($A106,OFFSET($A106,1-AK$19,0):$A106,0),MATCH($B106,OFFSET($B106,1-AK$19,0):$B106,0))-AK$19,1-AK$19)),0):J106,OFFSET(AK$39,AK$19-1,0):OFFSET(AK$39,IF(ROW(J106)-AK$19&lt;1, 1-ROW(J106)+AK$19,IF(OR(OFFSET($A106,1-AK$19,0) &lt;&gt;$A106,OFFSET($B106,1-AK$19,0) &lt;&gt; $B106), MAX(MATCH($A106,OFFSET($A106,1-AK$19,0):$A106,0),MATCH($B106,OFFSET($B106,1-AK$19,0):$B106,0))-1,0)),0)),0)</f>
        <v>0</v>
      </c>
      <c r="AL106" s="22">
        <f ca="1">IFERROR(SUMPRODUCT(OFFSET(K106,IF(ROW(K106)-AL$19&lt;1,2-ROW(K106), IF(OR(OFFSET($B106,1-AL$19,0) &lt;&gt; $B106,OFFSET($A106,1-AL$19,0) &lt;&gt; $A106), MAX(MATCH($A106,OFFSET($A106,1-AL$19,0):$A106,0),MATCH($B106,OFFSET($B106,1-AL$19,0):$B106,0))-AL$19,1-AL$19)),0):K106,OFFSET(AL$39,AL$19-1,0):OFFSET(AL$39,IF(ROW(K106)-AL$19&lt;1, 1-ROW(K106)+AL$19,IF(OR(OFFSET($A106,1-AL$19,0) &lt;&gt;$A106,OFFSET($B106,1-AL$19,0) &lt;&gt; $B106), MAX(MATCH($A106,OFFSET($A106,1-AL$19,0):$A106,0),MATCH($B106,OFFSET($B106,1-AL$19,0):$B106,0))-1,0)),0)),0)</f>
        <v>0</v>
      </c>
      <c r="AM106" s="22">
        <f ca="1">IFERROR(SUMPRODUCT(OFFSET(L106,IF(ROW(L106)-AM$19&lt;1,2-ROW(L106), IF(OR(OFFSET($B106,1-AM$19,0) &lt;&gt; $B106,OFFSET($A106,1-AM$19,0) &lt;&gt; $A106), MAX(MATCH($A106,OFFSET($A106,1-AM$19,0):$A106,0),MATCH($B106,OFFSET($B106,1-AM$19,0):$B106,0))-AM$19,1-AM$19)),0):L106,OFFSET(AM$39,AM$19-1,0):OFFSET(AM$39,IF(ROW(L106)-AM$19&lt;1, 1-ROW(L106)+AM$19,IF(OR(OFFSET($A106,1-AM$19,0) &lt;&gt;$A106,OFFSET($B106,1-AM$19,0) &lt;&gt; $B106), MAX(MATCH($A106,OFFSET($A106,1-AM$19,0):$A106,0),MATCH($B106,OFFSET($B106,1-AM$19,0):$B106,0))-1,0)),0)),0)</f>
        <v>0</v>
      </c>
      <c r="AN106" s="22">
        <f ca="1">IFERROR(SUMPRODUCT(OFFSET(M106,IF(ROW(M106)-AN$19&lt;1,2-ROW(M106), IF(OR(OFFSET($B106,1-AN$19,0) &lt;&gt; $B106,OFFSET($A106,1-AN$19,0) &lt;&gt; $A106), MAX(MATCH($A106,OFFSET($A106,1-AN$19,0):$A106,0),MATCH($B106,OFFSET($B106,1-AN$19,0):$B106,0))-AN$19,1-AN$19)),0):M106,OFFSET(AN$39,AN$19-1,0):OFFSET(AN$39,IF(ROW(M106)-AN$19&lt;1, 1-ROW(M106)+AN$19,IF(OR(OFFSET($A106,1-AN$19,0) &lt;&gt;$A106,OFFSET($B106,1-AN$19,0) &lt;&gt; $B106), MAX(MATCH($A106,OFFSET($A106,1-AN$19,0):$A106,0),MATCH($B106,OFFSET($B106,1-AN$19,0):$B106,0))-1,0)),0)),0)</f>
        <v>0</v>
      </c>
      <c r="AO106" s="22">
        <f ca="1">IFERROR(SUMPRODUCT(OFFSET(N106,IF(ROW(N106)-AO$19&lt;1,2-ROW(N106), IF(OR(OFFSET($B106,1-AO$19,0) &lt;&gt; $B106,OFFSET($A106,1-AO$19,0) &lt;&gt; $A106), MAX(MATCH($A106,OFFSET($A106,1-AO$19,0):$A106,0),MATCH($B106,OFFSET($B106,1-AO$19,0):$B106,0))-AO$19,1-AO$19)),0):N106,OFFSET(AO$39,AO$19-1,0):OFFSET(AO$39,IF(ROW(N106)-AO$19&lt;1, 1-ROW(N106)+AO$19,IF(OR(OFFSET($A106,1-AO$19,0) &lt;&gt;$A106,OFFSET($B106,1-AO$19,0) &lt;&gt; $B106), MAX(MATCH($A106,OFFSET($A106,1-AO$19,0):$A106,0),MATCH($B106,OFFSET($B106,1-AO$19,0):$B106,0))-1,0)),0)),0)</f>
        <v>0</v>
      </c>
      <c r="AP106" s="22">
        <f ca="1">IFERROR(SUMPRODUCT(OFFSET(O106,IF(ROW(O106)-AP$19&lt;1,2-ROW(O106), IF(OR(OFFSET($B106,1-AP$19,0) &lt;&gt; $B106,OFFSET($A106,1-AP$19,0) &lt;&gt; $A106), MAX(MATCH($A106,OFFSET($A106,1-AP$19,0):$A106,0),MATCH($B106,OFFSET($B106,1-AP$19,0):$B106,0))-AP$19,1-AP$19)),0):O106,OFFSET(AP$39,AP$19-1,0):OFFSET(AP$39,IF(ROW(O106)-AP$19&lt;1, 1-ROW(O106)+AP$19,IF(OR(OFFSET($A106,1-AP$19,0) &lt;&gt;$A106,OFFSET($B106,1-AP$19,0) &lt;&gt; $B106), MAX(MATCH($A106,OFFSET($A106,1-AP$19,0):$A106,0),MATCH($B106,OFFSET($B106,1-AP$19,0):$B106,0))-1,0)),0)),0)</f>
        <v>0</v>
      </c>
      <c r="AQ106" s="22">
        <f ca="1">IFERROR(SUMPRODUCT(OFFSET(P106,IF(ROW(P106)-AQ$19&lt;1,2-ROW(P106), IF(OR(OFFSET($B106,1-AQ$19,0) &lt;&gt; $B106,OFFSET($A106,1-AQ$19,0) &lt;&gt; $A106), MAX(MATCH($A106,OFFSET($A106,1-AQ$19,0):$A106,0),MATCH($B106,OFFSET($B106,1-AQ$19,0):$B106,0))-AQ$19,1-AQ$19)),0):P106,OFFSET(AQ$39,AQ$19-1,0):OFFSET(AQ$39,IF(ROW(P106)-AQ$19&lt;1, 1-ROW(P106)+AQ$19,IF(OR(OFFSET($A106,1-AQ$19,0) &lt;&gt;$A106,OFFSET($B106,1-AQ$19,0) &lt;&gt; $B106), MAX(MATCH($A106,OFFSET($A106,1-AQ$19,0):$A106,0),MATCH($B106,OFFSET($B106,1-AQ$19,0):$B106,0))-1,0)),0)),0)</f>
        <v>0</v>
      </c>
      <c r="AR106" s="22">
        <f ca="1">IFERROR(SUMPRODUCT(OFFSET(Q106,IF(ROW(Q106)-AR$19&lt;1,2-ROW(Q106), IF(OR(OFFSET($B106,1-AR$19,0) &lt;&gt; $B106,OFFSET($A106,1-AR$19,0) &lt;&gt; $A106), MAX(MATCH($A106,OFFSET($A106,1-AR$19,0):$A106,0),MATCH($B106,OFFSET($B106,1-AR$19,0):$B106,0))-AR$19,1-AR$19)),0):Q106,OFFSET(AR$39,AR$19-1,0):OFFSET(AR$39,IF(ROW(Q106)-AR$19&lt;1, 1-ROW(Q106)+AR$19,IF(OR(OFFSET($A106,1-AR$19,0) &lt;&gt;$A106,OFFSET($B106,1-AR$19,0) &lt;&gt; $B106), MAX(MATCH($A106,OFFSET($A106,1-AR$19,0):$A106,0),MATCH($B106,OFFSET($B106,1-AR$19,0):$B106,0))-1,0)),0)),0)</f>
        <v>0</v>
      </c>
      <c r="AS106" s="22">
        <f ca="1">IFERROR(SUMPRODUCT(OFFSET(R106,IF(ROW(R106)-AS$19&lt;1,2-ROW(R106), IF(OR(OFFSET($B106,1-AS$19,0) &lt;&gt; $B106,OFFSET($A106,1-AS$19,0) &lt;&gt; $A106), MAX(MATCH($A106,OFFSET($A106,1-AS$19,0):$A106,0),MATCH($B106,OFFSET($B106,1-AS$19,0):$B106,0))-AS$19,1-AS$19)),0):R106,OFFSET(AS$39,AS$19-1,0):OFFSET(AS$39,IF(ROW(R106)-AS$19&lt;1, 1-ROW(R106)+AS$19,IF(OR(OFFSET($A106,1-AS$19,0) &lt;&gt;$A106,OFFSET($B106,1-AS$19,0) &lt;&gt; $B106), MAX(MATCH($A106,OFFSET($A106,1-AS$19,0):$A106,0),MATCH($B106,OFFSET($B106,1-AS$19,0):$B106,0))-1,0)),0)),0)</f>
        <v>0</v>
      </c>
      <c r="AT106" s="22">
        <f ca="1">IFERROR(SUMPRODUCT(OFFSET(S106,IF(ROW(S106)-AT$19&lt;1,2-ROW(S106), IF(OR(OFFSET($B106,1-AT$19,0) &lt;&gt; $B106,OFFSET($A106,1-AT$19,0) &lt;&gt; $A106), MAX(MATCH($A106,OFFSET($A106,1-AT$19,0):$A106,0),MATCH($B106,OFFSET($B106,1-AT$19,0):$B106,0))-AT$19,1-AT$19)),0):S106,OFFSET(AT$39,AT$19-1,0):OFFSET(AT$39,IF(ROW(S106)-AT$19&lt;1, 1-ROW(S106)+AT$19,IF(OR(OFFSET($A106,1-AT$19,0) &lt;&gt;$A106,OFFSET($B106,1-AT$19,0) &lt;&gt; $B106), MAX(MATCH($A106,OFFSET($A106,1-AT$19,0):$A106,0),MATCH($B106,OFFSET($B106,1-AT$19,0):$B106,0))-1,0)),0)),0)</f>
        <v>0</v>
      </c>
      <c r="AU106" s="22">
        <f ca="1">IFERROR(SUMPRODUCT(OFFSET(T106,IF(ROW(T106)-AU$19&lt;1,2-ROW(T106), IF(OR(OFFSET($B106,1-AU$19,0) &lt;&gt; $B106,OFFSET($A106,1-AU$19,0) &lt;&gt; $A106), MAX(MATCH($A106,OFFSET($A106,1-AU$19,0):$A106,0),MATCH($B106,OFFSET($B106,1-AU$19,0):$B106,0))-AU$19,1-AU$19)),0):T106,OFFSET(AU$39,AU$19-1,0):OFFSET(AU$39,IF(ROW(T106)-AU$19&lt;1, 1-ROW(T106)+AU$19,IF(OR(OFFSET($A106,1-AU$19,0) &lt;&gt;$A106,OFFSET($B106,1-AU$19,0) &lt;&gt; $B106), MAX(MATCH($A106,OFFSET($A106,1-AU$19,0):$A106,0),MATCH($B106,OFFSET($B106,1-AU$19,0):$B106,0))-1,0)),0)),0)</f>
        <v>0</v>
      </c>
      <c r="AV106" s="22">
        <f ca="1">IFERROR(SUMPRODUCT(OFFSET(U106,IF(ROW(U106)-AV$19&lt;1,2-ROW(U106), IF(OR(OFFSET($B106,1-AV$19,0) &lt;&gt; $B106,OFFSET($A106,1-AV$19,0) &lt;&gt; $A106), MAX(MATCH($A106,OFFSET($A106,1-AV$19,0):$A106,0),MATCH($B106,OFFSET($B106,1-AV$19,0):$B106,0))-AV$19,1-AV$19)),0):U106,OFFSET(AV$39,AV$19-1,0):OFFSET(AV$39,IF(ROW(U106)-AV$19&lt;1, 1-ROW(U106)+AV$19,IF(OR(OFFSET($A106,1-AV$19,0) &lt;&gt;$A106,OFFSET($B106,1-AV$19,0) &lt;&gt; $B106), MAX(MATCH($A106,OFFSET($A106,1-AV$19,0):$A106,0),MATCH($B106,OFFSET($B106,1-AV$19,0):$B106,0))-1,0)),0)),0)</f>
        <v>0</v>
      </c>
      <c r="AW106" s="22">
        <f ca="1">IFERROR(SUMPRODUCT(OFFSET(V106,IF(ROW(V106)-AW$19&lt;1,2-ROW(V106), IF(OR(OFFSET($B106,1-AW$19,0) &lt;&gt; $B106,OFFSET($A106,1-AW$19,0) &lt;&gt; $A106), MAX(MATCH($A106,OFFSET($A106,1-AW$19,0):$A106,0),MATCH($B106,OFFSET($B106,1-AW$19,0):$B106,0))-AW$19,1-AW$19)),0):V106,OFFSET(AW$39,AW$19-1,0):OFFSET(AW$39,IF(ROW(V106)-AW$19&lt;1, 1-ROW(V106)+AW$19,IF(OR(OFFSET($A106,1-AW$19,0) &lt;&gt;$A106,OFFSET($B106,1-AW$19,0) &lt;&gt; $B106), MAX(MATCH($A106,OFFSET($A106,1-AW$19,0):$A106,0),MATCH($B106,OFFSET($B106,1-AW$19,0):$B106,0))-1,0)),0)),0)</f>
        <v>0</v>
      </c>
      <c r="AX106" s="22">
        <f ca="1">IFERROR(SUMPRODUCT(OFFSET(W106,IF(ROW(W106)-AX$19&lt;1,2-ROW(W106), IF(OR(OFFSET($B106,1-AX$19,0) &lt;&gt; $B106,OFFSET($A106,1-AX$19,0) &lt;&gt; $A106), MAX(MATCH($A106,OFFSET($A106,1-AX$19,0):$A106,0),MATCH($B106,OFFSET($B106,1-AX$19,0):$B106,0))-AX$19,1-AX$19)),0):W106,OFFSET(AX$39,AX$19-1,0):OFFSET(AX$39,IF(ROW(W106)-AX$19&lt;1, 1-ROW(W106)+AX$19,IF(OR(OFFSET($A106,1-AX$19,0) &lt;&gt;$A106,OFFSET($B106,1-AX$19,0) &lt;&gt; $B106), MAX(MATCH($A106,OFFSET($A106,1-AX$19,0):$A106,0),MATCH($B106,OFFSET($B106,1-AX$19,0):$B106,0))-1,0)),0)),0)</f>
        <v>0</v>
      </c>
      <c r="AY106" s="22">
        <f ca="1">IFERROR(SUMPRODUCT(OFFSET(X106,IF(ROW(X106)-AY$19&lt;1,2-ROW(X106), IF(OR(OFFSET($B106,1-AY$19,0) &lt;&gt; $B106,OFFSET($A106,1-AY$19,0) &lt;&gt; $A106), MAX(MATCH($A106,OFFSET($A106,1-AY$19,0):$A106,0),MATCH($B106,OFFSET($B106,1-AY$19,0):$B106,0))-AY$19,1-AY$19)),0):X106,OFFSET(AY$39,AY$19-1,0):OFFSET(AY$39,IF(ROW(X106)-AY$19&lt;1, 1-ROW(X106)+AY$19,IF(OR(OFFSET($A106,1-AY$19,0) &lt;&gt;$A106,OFFSET($B106,1-AY$19,0) &lt;&gt; $B106), MAX(MATCH($A106,OFFSET($A106,1-AY$19,0):$A106,0),MATCH($B106,OFFSET($B106,1-AY$19,0):$B106,0))-1,0)),0)),0)</f>
        <v>0</v>
      </c>
      <c r="AZ106" s="22">
        <f ca="1">IFERROR(SUMPRODUCT(OFFSET(Y106,IF(ROW(Y106)-AZ$19&lt;1,2-ROW(Y106), IF(OR(OFFSET($B106,1-AZ$19,0) &lt;&gt; $B106,OFFSET($A106,1-AZ$19,0) &lt;&gt; $A106), MAX(MATCH($A106,OFFSET($A106,1-AZ$19,0):$A106,0),MATCH($B106,OFFSET($B106,1-AZ$19,0):$B106,0))-AZ$19,1-AZ$19)),0):Y106,OFFSET(AZ$39,AZ$19-1,0):OFFSET(AZ$39,IF(ROW(Y106)-AZ$19&lt;1, 1-ROW(Y106)+AZ$19,IF(OR(OFFSET($A106,1-AZ$19,0) &lt;&gt;$A106,OFFSET($B106,1-AZ$19,0) &lt;&gt; $B106), MAX(MATCH($A106,OFFSET($A106,1-AZ$19,0):$A106,0),MATCH($B106,OFFSET($B106,1-AZ$19,0):$B106,0))-1,0)),0)),0)</f>
        <v>0</v>
      </c>
      <c r="BA106" s="22">
        <f ca="1">IFERROR(SUMPRODUCT(OFFSET(Z106,IF(ROW(Z106)-BA$19&lt;1,2-ROW(Z106), IF(OR(OFFSET($B106,1-BA$19,0) &lt;&gt; $B106,OFFSET($A106,1-BA$19,0) &lt;&gt; $A106), MAX(MATCH($A106,OFFSET($A106,1-BA$19,0):$A106,0),MATCH($B106,OFFSET($B106,1-BA$19,0):$B106,0))-BA$19,1-BA$19)),0):Z106,OFFSET(BA$39,BA$19-1,0):OFFSET(BA$39,IF(ROW(Z106)-BA$19&lt;1, 1-ROW(Z106)+BA$19,IF(OR(OFFSET($A106,1-BA$19,0) &lt;&gt;$A106,OFFSET($B106,1-BA$19,0) &lt;&gt; $B106), MAX(MATCH($A106,OFFSET($A106,1-BA$19,0):$A106,0),MATCH($B106,OFFSET($B106,1-BA$19,0):$B106,0))-1,0)),0)),0)</f>
        <v>0</v>
      </c>
      <c r="BD106">
        <f t="shared" ca="1" si="23"/>
        <v>0</v>
      </c>
      <c r="BE106">
        <f t="shared" ca="1" si="24"/>
        <v>0</v>
      </c>
      <c r="BF106">
        <f t="shared" ca="1" si="25"/>
        <v>0</v>
      </c>
      <c r="BG106">
        <f t="shared" ca="1" si="26"/>
        <v>0</v>
      </c>
      <c r="BH106">
        <f t="shared" ca="1" si="27"/>
        <v>0</v>
      </c>
      <c r="BI106">
        <f t="shared" ca="1" si="28"/>
        <v>0</v>
      </c>
      <c r="BJ106">
        <f t="shared" ca="1" si="29"/>
        <v>0</v>
      </c>
      <c r="BK106">
        <f t="shared" ca="1" si="30"/>
        <v>0</v>
      </c>
      <c r="BL106">
        <f t="shared" ca="1" si="31"/>
        <v>0</v>
      </c>
      <c r="BM106">
        <f t="shared" ca="1" si="32"/>
        <v>0</v>
      </c>
      <c r="BN106">
        <f t="shared" ca="1" si="33"/>
        <v>0</v>
      </c>
      <c r="BO106" t="e">
        <f>#REF!*#REF!</f>
        <v>#REF!</v>
      </c>
      <c r="BP106" t="e">
        <f>#REF!*#REF!</f>
        <v>#REF!</v>
      </c>
      <c r="BQ106" t="e">
        <f>#REF!*#REF!</f>
        <v>#REF!</v>
      </c>
      <c r="BR106" t="e">
        <f>#REF!*#REF!</f>
        <v>#REF!</v>
      </c>
      <c r="BS106" t="e">
        <f>#REF!*#REF!</f>
        <v>#REF!</v>
      </c>
      <c r="BT106" t="e">
        <f>#REF!*#REF!</f>
        <v>#REF!</v>
      </c>
      <c r="BU106" t="e">
        <f>#REF!*#REF!</f>
        <v>#REF!</v>
      </c>
      <c r="BV106" t="e">
        <f>#REF!*#REF!</f>
        <v>#REF!</v>
      </c>
      <c r="BW106" t="e">
        <f>#REF!*#REF!</f>
        <v>#REF!</v>
      </c>
      <c r="BX106" t="e">
        <f>#REF!*#REF!</f>
        <v>#REF!</v>
      </c>
      <c r="BY106" t="e">
        <f>#REF!*#REF!</f>
        <v>#REF!</v>
      </c>
      <c r="BZ106" t="e">
        <f>#REF!*#REF!</f>
        <v>#REF!</v>
      </c>
      <c r="CA106" t="e">
        <f>#REF!*#REF!</f>
        <v>#REF!</v>
      </c>
      <c r="CB106" t="e">
        <f>#REF!*#REF!</f>
        <v>#REF!</v>
      </c>
      <c r="CC106" t="e">
        <f>#REF!*#REF!</f>
        <v>#REF!</v>
      </c>
      <c r="CD106" t="e">
        <f>#REF!*#REF!</f>
        <v>#REF!</v>
      </c>
      <c r="CE106" t="e">
        <f>#REF!*#REF!</f>
        <v>#REF!</v>
      </c>
      <c r="CF106" t="e">
        <f>#REF!*#REF!</f>
        <v>#REF!</v>
      </c>
      <c r="CG106" t="e">
        <f>#REF!*#REF!</f>
        <v>#REF!</v>
      </c>
      <c r="CH106" t="e">
        <f>#REF!*#REF!</f>
        <v>#REF!</v>
      </c>
      <c r="CI106" t="e">
        <f>#REF!*#REF!</f>
        <v>#REF!</v>
      </c>
      <c r="CJ106" t="e">
        <f>#REF!*#REF!</f>
        <v>#REF!</v>
      </c>
      <c r="CK106" t="e">
        <f>#REF!*#REF!</f>
        <v>#REF!</v>
      </c>
      <c r="CL106" t="e">
        <f>#REF!*#REF!</f>
        <v>#REF!</v>
      </c>
      <c r="CM106" t="e">
        <f>#REF!*#REF!</f>
        <v>#REF!</v>
      </c>
      <c r="CN106" t="e">
        <f>#REF!*#REF!</f>
        <v>#REF!</v>
      </c>
      <c r="CO106" t="e">
        <f>#REF!*#REF!</f>
        <v>#REF!</v>
      </c>
      <c r="CP106" t="e">
        <f>#REF!*#REF!</f>
        <v>#REF!</v>
      </c>
      <c r="CQ106" t="e">
        <f>#REF!*#REF!</f>
        <v>#REF!</v>
      </c>
      <c r="CR106" t="e">
        <f>#REF!*#REF!</f>
        <v>#REF!</v>
      </c>
      <c r="CS106" t="e">
        <f>#REF!*#REF!</f>
        <v>#REF!</v>
      </c>
      <c r="CT106" t="e">
        <f>#REF!*#REF!</f>
        <v>#REF!</v>
      </c>
      <c r="CU106" t="e">
        <f>#REF!*#REF!</f>
        <v>#REF!</v>
      </c>
      <c r="CV106" t="e">
        <f>#REF!*#REF!</f>
        <v>#REF!</v>
      </c>
      <c r="CW106" t="e">
        <f>#REF!*#REF!</f>
        <v>#REF!</v>
      </c>
      <c r="CX106" t="e">
        <f>#REF!*#REF!</f>
        <v>#REF!</v>
      </c>
      <c r="CY106" t="e">
        <f>#REF!*#REF!</f>
        <v>#REF!</v>
      </c>
      <c r="CZ106" t="e">
        <f>#REF!*#REF!</f>
        <v>#REF!</v>
      </c>
      <c r="DA106" t="e">
        <f>#REF!*#REF!</f>
        <v>#REF!</v>
      </c>
      <c r="DB106" t="e">
        <f>#REF!*#REF!</f>
        <v>#REF!</v>
      </c>
      <c r="DC106" t="e">
        <f>#REF!*#REF!</f>
        <v>#REF!</v>
      </c>
      <c r="DD106" t="e">
        <f>#REF!*#REF!</f>
        <v>#REF!</v>
      </c>
    </row>
    <row r="107" spans="1:108" x14ac:dyDescent="0.25">
      <c r="A107" s="60" t="s">
        <v>113</v>
      </c>
      <c r="B107" s="60" t="s">
        <v>113</v>
      </c>
      <c r="C107" s="58">
        <v>44228</v>
      </c>
      <c r="D107" s="57">
        <v>0</v>
      </c>
      <c r="E107" s="57">
        <v>10.505082</v>
      </c>
      <c r="F107" s="57">
        <v>0</v>
      </c>
      <c r="G107" s="57">
        <v>70.649451999999997</v>
      </c>
      <c r="H107" s="57">
        <v>0</v>
      </c>
      <c r="I107" s="57">
        <v>3.0207899999999999</v>
      </c>
      <c r="AE107" s="22">
        <f ca="1">IFERROR(SUMPRODUCT(OFFSET(D107,IF(ROW(D107)-AE$19&lt;1,2-ROW(D107), IF(OR(OFFSET($B107,1-AE$19,0) &lt;&gt; $B107,OFFSET($A107,1-AE$19,0) &lt;&gt; $A107), MAX(MATCH($A107,OFFSET($A107,1-AE$19,0):$A107,0),MATCH($B107,OFFSET($B107,1-AE$19,0):$B107,0))-AE$19,1-AE$19)),0):D107,OFFSET(AE$39,AE$19-1,0):OFFSET(AE$39,IF(ROW(D107)-AE$19&lt;1, 1-ROW(D107)+AE$19,IF(OR(OFFSET($A107,1-AE$19,0) &lt;&gt;$A107,OFFSET($B107,1-AE$19,0) &lt;&gt; $B107), MAX(MATCH($A107,OFFSET($A107,1-AE$19,0):$A107,0),MATCH($B107,OFFSET($B107,1-AE$19,0):$B107,0))-1,0)),0)),0)</f>
        <v>0</v>
      </c>
      <c r="AF107" s="22">
        <f ca="1">IFERROR(SUMPRODUCT(OFFSET(E107,IF(ROW(E107)-AF$19&lt;1,2-ROW(E107), IF(OR(OFFSET($B107,1-AF$19,0) &lt;&gt; $B107,OFFSET($A107,1-AF$19,0) &lt;&gt; $A107), MAX(MATCH($A107,OFFSET($A107,1-AF$19,0):$A107,0),MATCH($B107,OFFSET($B107,1-AF$19,0):$B107,0))-AF$19,1-AF$19)),0):E107,OFFSET(AF$39,AF$19-1,0):OFFSET(AF$39,IF(ROW(E107)-AF$19&lt;1, 1-ROW(E107)+AF$19,IF(OR(OFFSET($A107,1-AF$19,0) &lt;&gt;$A107,OFFSET($B107,1-AF$19,0) &lt;&gt; $B107), MAX(MATCH($A107,OFFSET($A107,1-AF$19,0):$A107,0),MATCH($B107,OFFSET($B107,1-AF$19,0):$B107,0))-1,0)),0)),0)</f>
        <v>8.8871334312378742</v>
      </c>
      <c r="AG107" s="22">
        <f ca="1">IFERROR(SUMPRODUCT(OFFSET(F107,IF(ROW(F107)-AG$19&lt;1,2-ROW(F107), IF(OR(OFFSET($B107,1-AG$19,0) &lt;&gt; $B107,OFFSET($A107,1-AG$19,0) &lt;&gt; $A107), MAX(MATCH($A107,OFFSET($A107,1-AG$19,0):$A107,0),MATCH($B107,OFFSET($B107,1-AG$19,0):$B107,0))-AG$19,1-AG$19)),0):F107,OFFSET(AG$39,AG$19-1,0):OFFSET(AG$39,IF(ROW(F107)-AG$19&lt;1, 1-ROW(F107)+AG$19,IF(OR(OFFSET($A107,1-AG$19,0) &lt;&gt;$A107,OFFSET($B107,1-AG$19,0) &lt;&gt; $B107), MAX(MATCH($A107,OFFSET($A107,1-AG$19,0):$A107,0),MATCH($B107,OFFSET($B107,1-AG$19,0):$B107,0))-1,0)),0)),0)</f>
        <v>0</v>
      </c>
      <c r="AH107" s="22">
        <f ca="1">IFERROR(SUMPRODUCT(OFFSET(G107,IF(ROW(G107)-AH$19&lt;1,2-ROW(G107), IF(OR(OFFSET($B107,1-AH$19,0) &lt;&gt; $B107,OFFSET($A107,1-AH$19,0) &lt;&gt; $A107), MAX(MATCH($A107,OFFSET($A107,1-AH$19,0):$A107,0),MATCH($B107,OFFSET($B107,1-AH$19,0):$B107,0))-AH$19,1-AH$19)),0):G107,OFFSET(AH$39,AH$19-1,0):OFFSET(AH$39,IF(ROW(G107)-AH$19&lt;1, 1-ROW(G107)+AH$19,IF(OR(OFFSET($A107,1-AH$19,0) &lt;&gt;$A107,OFFSET($B107,1-AH$19,0) &lt;&gt; $B107), MAX(MATCH($A107,OFFSET($A107,1-AH$19,0):$A107,0),MATCH($B107,OFFSET($B107,1-AH$19,0):$B107,0))-1,0)),0)),0)</f>
        <v>62.615640093289514</v>
      </c>
      <c r="AI107" s="22">
        <f ca="1">IFERROR(SUMPRODUCT(OFFSET(H107,IF(ROW(H107)-AI$19&lt;1,2-ROW(H107), IF(OR(OFFSET($B107,1-AI$19,0) &lt;&gt; $B107,OFFSET($A107,1-AI$19,0) &lt;&gt; $A107), MAX(MATCH($A107,OFFSET($A107,1-AI$19,0):$A107,0),MATCH($B107,OFFSET($B107,1-AI$19,0):$B107,0))-AI$19,1-AI$19)),0):H107,OFFSET(AI$39,AI$19-1,0):OFFSET(AI$39,IF(ROW(H107)-AI$19&lt;1, 1-ROW(H107)+AI$19,IF(OR(OFFSET($A107,1-AI$19,0) &lt;&gt;$A107,OFFSET($B107,1-AI$19,0) &lt;&gt; $B107), MAX(MATCH($A107,OFFSET($A107,1-AI$19,0):$A107,0),MATCH($B107,OFFSET($B107,1-AI$19,0):$B107,0))-1,0)),0)),0)</f>
        <v>0</v>
      </c>
      <c r="AJ107" s="22">
        <f ca="1">IFERROR(SUMPRODUCT(OFFSET(I107,IF(ROW(I107)-AJ$19&lt;1,2-ROW(I107), IF(OR(OFFSET($B107,1-AJ$19,0) &lt;&gt; $B107,OFFSET($A107,1-AJ$19,0) &lt;&gt; $A107), MAX(MATCH($A107,OFFSET($A107,1-AJ$19,0):$A107,0),MATCH($B107,OFFSET($B107,1-AJ$19,0):$B107,0))-AJ$19,1-AJ$19)),0):I107,OFFSET(AJ$39,AJ$19-1,0):OFFSET(AJ$39,IF(ROW(I107)-AJ$19&lt;1, 1-ROW(I107)+AJ$19,IF(OR(OFFSET($A107,1-AJ$19,0) &lt;&gt;$A107,OFFSET($B107,1-AJ$19,0) &lt;&gt; $B107), MAX(MATCH($A107,OFFSET($A107,1-AJ$19,0):$A107,0),MATCH($B107,OFFSET($B107,1-AJ$19,0):$B107,0))-1,0)),0)),0)</f>
        <v>2.546343649432754</v>
      </c>
      <c r="AK107" s="22">
        <f ca="1">IFERROR(SUMPRODUCT(OFFSET(J107,IF(ROW(J107)-AK$19&lt;1,2-ROW(J107), IF(OR(OFFSET($B107,1-AK$19,0) &lt;&gt; $B107,OFFSET($A107,1-AK$19,0) &lt;&gt; $A107), MAX(MATCH($A107,OFFSET($A107,1-AK$19,0):$A107,0),MATCH($B107,OFFSET($B107,1-AK$19,0):$B107,0))-AK$19,1-AK$19)),0):J107,OFFSET(AK$39,AK$19-1,0):OFFSET(AK$39,IF(ROW(J107)-AK$19&lt;1, 1-ROW(J107)+AK$19,IF(OR(OFFSET($A107,1-AK$19,0) &lt;&gt;$A107,OFFSET($B107,1-AK$19,0) &lt;&gt; $B107), MAX(MATCH($A107,OFFSET($A107,1-AK$19,0):$A107,0),MATCH($B107,OFFSET($B107,1-AK$19,0):$B107,0))-1,0)),0)),0)</f>
        <v>0</v>
      </c>
      <c r="AL107" s="22">
        <f ca="1">IFERROR(SUMPRODUCT(OFFSET(K107,IF(ROW(K107)-AL$19&lt;1,2-ROW(K107), IF(OR(OFFSET($B107,1-AL$19,0) &lt;&gt; $B107,OFFSET($A107,1-AL$19,0) &lt;&gt; $A107), MAX(MATCH($A107,OFFSET($A107,1-AL$19,0):$A107,0),MATCH($B107,OFFSET($B107,1-AL$19,0):$B107,0))-AL$19,1-AL$19)),0):K107,OFFSET(AL$39,AL$19-1,0):OFFSET(AL$39,IF(ROW(K107)-AL$19&lt;1, 1-ROW(K107)+AL$19,IF(OR(OFFSET($A107,1-AL$19,0) &lt;&gt;$A107,OFFSET($B107,1-AL$19,0) &lt;&gt; $B107), MAX(MATCH($A107,OFFSET($A107,1-AL$19,0):$A107,0),MATCH($B107,OFFSET($B107,1-AL$19,0):$B107,0))-1,0)),0)),0)</f>
        <v>0</v>
      </c>
      <c r="AM107" s="22">
        <f ca="1">IFERROR(SUMPRODUCT(OFFSET(L107,IF(ROW(L107)-AM$19&lt;1,2-ROW(L107), IF(OR(OFFSET($B107,1-AM$19,0) &lt;&gt; $B107,OFFSET($A107,1-AM$19,0) &lt;&gt; $A107), MAX(MATCH($A107,OFFSET($A107,1-AM$19,0):$A107,0),MATCH($B107,OFFSET($B107,1-AM$19,0):$B107,0))-AM$19,1-AM$19)),0):L107,OFFSET(AM$39,AM$19-1,0):OFFSET(AM$39,IF(ROW(L107)-AM$19&lt;1, 1-ROW(L107)+AM$19,IF(OR(OFFSET($A107,1-AM$19,0) &lt;&gt;$A107,OFFSET($B107,1-AM$19,0) &lt;&gt; $B107), MAX(MATCH($A107,OFFSET($A107,1-AM$19,0):$A107,0),MATCH($B107,OFFSET($B107,1-AM$19,0):$B107,0))-1,0)),0)),0)</f>
        <v>0</v>
      </c>
      <c r="AN107" s="22">
        <f ca="1">IFERROR(SUMPRODUCT(OFFSET(M107,IF(ROW(M107)-AN$19&lt;1,2-ROW(M107), IF(OR(OFFSET($B107,1-AN$19,0) &lt;&gt; $B107,OFFSET($A107,1-AN$19,0) &lt;&gt; $A107), MAX(MATCH($A107,OFFSET($A107,1-AN$19,0):$A107,0),MATCH($B107,OFFSET($B107,1-AN$19,0):$B107,0))-AN$19,1-AN$19)),0):M107,OFFSET(AN$39,AN$19-1,0):OFFSET(AN$39,IF(ROW(M107)-AN$19&lt;1, 1-ROW(M107)+AN$19,IF(OR(OFFSET($A107,1-AN$19,0) &lt;&gt;$A107,OFFSET($B107,1-AN$19,0) &lt;&gt; $B107), MAX(MATCH($A107,OFFSET($A107,1-AN$19,0):$A107,0),MATCH($B107,OFFSET($B107,1-AN$19,0):$B107,0))-1,0)),0)),0)</f>
        <v>0</v>
      </c>
      <c r="AO107" s="22">
        <f ca="1">IFERROR(SUMPRODUCT(OFFSET(N107,IF(ROW(N107)-AO$19&lt;1,2-ROW(N107), IF(OR(OFFSET($B107,1-AO$19,0) &lt;&gt; $B107,OFFSET($A107,1-AO$19,0) &lt;&gt; $A107), MAX(MATCH($A107,OFFSET($A107,1-AO$19,0):$A107,0),MATCH($B107,OFFSET($B107,1-AO$19,0):$B107,0))-AO$19,1-AO$19)),0):N107,OFFSET(AO$39,AO$19-1,0):OFFSET(AO$39,IF(ROW(N107)-AO$19&lt;1, 1-ROW(N107)+AO$19,IF(OR(OFFSET($A107,1-AO$19,0) &lt;&gt;$A107,OFFSET($B107,1-AO$19,0) &lt;&gt; $B107), MAX(MATCH($A107,OFFSET($A107,1-AO$19,0):$A107,0),MATCH($B107,OFFSET($B107,1-AO$19,0):$B107,0))-1,0)),0)),0)</f>
        <v>0</v>
      </c>
      <c r="AP107" s="22">
        <f ca="1">IFERROR(SUMPRODUCT(OFFSET(O107,IF(ROW(O107)-AP$19&lt;1,2-ROW(O107), IF(OR(OFFSET($B107,1-AP$19,0) &lt;&gt; $B107,OFFSET($A107,1-AP$19,0) &lt;&gt; $A107), MAX(MATCH($A107,OFFSET($A107,1-AP$19,0):$A107,0),MATCH($B107,OFFSET($B107,1-AP$19,0):$B107,0))-AP$19,1-AP$19)),0):O107,OFFSET(AP$39,AP$19-1,0):OFFSET(AP$39,IF(ROW(O107)-AP$19&lt;1, 1-ROW(O107)+AP$19,IF(OR(OFFSET($A107,1-AP$19,0) &lt;&gt;$A107,OFFSET($B107,1-AP$19,0) &lt;&gt; $B107), MAX(MATCH($A107,OFFSET($A107,1-AP$19,0):$A107,0),MATCH($B107,OFFSET($B107,1-AP$19,0):$B107,0))-1,0)),0)),0)</f>
        <v>0</v>
      </c>
      <c r="AQ107" s="22">
        <f ca="1">IFERROR(SUMPRODUCT(OFFSET(P107,IF(ROW(P107)-AQ$19&lt;1,2-ROW(P107), IF(OR(OFFSET($B107,1-AQ$19,0) &lt;&gt; $B107,OFFSET($A107,1-AQ$19,0) &lt;&gt; $A107), MAX(MATCH($A107,OFFSET($A107,1-AQ$19,0):$A107,0),MATCH($B107,OFFSET($B107,1-AQ$19,0):$B107,0))-AQ$19,1-AQ$19)),0):P107,OFFSET(AQ$39,AQ$19-1,0):OFFSET(AQ$39,IF(ROW(P107)-AQ$19&lt;1, 1-ROW(P107)+AQ$19,IF(OR(OFFSET($A107,1-AQ$19,0) &lt;&gt;$A107,OFFSET($B107,1-AQ$19,0) &lt;&gt; $B107), MAX(MATCH($A107,OFFSET($A107,1-AQ$19,0):$A107,0),MATCH($B107,OFFSET($B107,1-AQ$19,0):$B107,0))-1,0)),0)),0)</f>
        <v>0</v>
      </c>
      <c r="AR107" s="22">
        <f ca="1">IFERROR(SUMPRODUCT(OFFSET(Q107,IF(ROW(Q107)-AR$19&lt;1,2-ROW(Q107), IF(OR(OFFSET($B107,1-AR$19,0) &lt;&gt; $B107,OFFSET($A107,1-AR$19,0) &lt;&gt; $A107), MAX(MATCH($A107,OFFSET($A107,1-AR$19,0):$A107,0),MATCH($B107,OFFSET($B107,1-AR$19,0):$B107,0))-AR$19,1-AR$19)),0):Q107,OFFSET(AR$39,AR$19-1,0):OFFSET(AR$39,IF(ROW(Q107)-AR$19&lt;1, 1-ROW(Q107)+AR$19,IF(OR(OFFSET($A107,1-AR$19,0) &lt;&gt;$A107,OFFSET($B107,1-AR$19,0) &lt;&gt; $B107), MAX(MATCH($A107,OFFSET($A107,1-AR$19,0):$A107,0),MATCH($B107,OFFSET($B107,1-AR$19,0):$B107,0))-1,0)),0)),0)</f>
        <v>0</v>
      </c>
      <c r="AS107" s="22">
        <f ca="1">IFERROR(SUMPRODUCT(OFFSET(R107,IF(ROW(R107)-AS$19&lt;1,2-ROW(R107), IF(OR(OFFSET($B107,1-AS$19,0) &lt;&gt; $B107,OFFSET($A107,1-AS$19,0) &lt;&gt; $A107), MAX(MATCH($A107,OFFSET($A107,1-AS$19,0):$A107,0),MATCH($B107,OFFSET($B107,1-AS$19,0):$B107,0))-AS$19,1-AS$19)),0):R107,OFFSET(AS$39,AS$19-1,0):OFFSET(AS$39,IF(ROW(R107)-AS$19&lt;1, 1-ROW(R107)+AS$19,IF(OR(OFFSET($A107,1-AS$19,0) &lt;&gt;$A107,OFFSET($B107,1-AS$19,0) &lt;&gt; $B107), MAX(MATCH($A107,OFFSET($A107,1-AS$19,0):$A107,0),MATCH($B107,OFFSET($B107,1-AS$19,0):$B107,0))-1,0)),0)),0)</f>
        <v>0</v>
      </c>
      <c r="AT107" s="22">
        <f ca="1">IFERROR(SUMPRODUCT(OFFSET(S107,IF(ROW(S107)-AT$19&lt;1,2-ROW(S107), IF(OR(OFFSET($B107,1-AT$19,0) &lt;&gt; $B107,OFFSET($A107,1-AT$19,0) &lt;&gt; $A107), MAX(MATCH($A107,OFFSET($A107,1-AT$19,0):$A107,0),MATCH($B107,OFFSET($B107,1-AT$19,0):$B107,0))-AT$19,1-AT$19)),0):S107,OFFSET(AT$39,AT$19-1,0):OFFSET(AT$39,IF(ROW(S107)-AT$19&lt;1, 1-ROW(S107)+AT$19,IF(OR(OFFSET($A107,1-AT$19,0) &lt;&gt;$A107,OFFSET($B107,1-AT$19,0) &lt;&gt; $B107), MAX(MATCH($A107,OFFSET($A107,1-AT$19,0):$A107,0),MATCH($B107,OFFSET($B107,1-AT$19,0):$B107,0))-1,0)),0)),0)</f>
        <v>0</v>
      </c>
      <c r="AU107" s="22">
        <f ca="1">IFERROR(SUMPRODUCT(OFFSET(T107,IF(ROW(T107)-AU$19&lt;1,2-ROW(T107), IF(OR(OFFSET($B107,1-AU$19,0) &lt;&gt; $B107,OFFSET($A107,1-AU$19,0) &lt;&gt; $A107), MAX(MATCH($A107,OFFSET($A107,1-AU$19,0):$A107,0),MATCH($B107,OFFSET($B107,1-AU$19,0):$B107,0))-AU$19,1-AU$19)),0):T107,OFFSET(AU$39,AU$19-1,0):OFFSET(AU$39,IF(ROW(T107)-AU$19&lt;1, 1-ROW(T107)+AU$19,IF(OR(OFFSET($A107,1-AU$19,0) &lt;&gt;$A107,OFFSET($B107,1-AU$19,0) &lt;&gt; $B107), MAX(MATCH($A107,OFFSET($A107,1-AU$19,0):$A107,0),MATCH($B107,OFFSET($B107,1-AU$19,0):$B107,0))-1,0)),0)),0)</f>
        <v>0</v>
      </c>
      <c r="AV107" s="22">
        <f ca="1">IFERROR(SUMPRODUCT(OFFSET(U107,IF(ROW(U107)-AV$19&lt;1,2-ROW(U107), IF(OR(OFFSET($B107,1-AV$19,0) &lt;&gt; $B107,OFFSET($A107,1-AV$19,0) &lt;&gt; $A107), MAX(MATCH($A107,OFFSET($A107,1-AV$19,0):$A107,0),MATCH($B107,OFFSET($B107,1-AV$19,0):$B107,0))-AV$19,1-AV$19)),0):U107,OFFSET(AV$39,AV$19-1,0):OFFSET(AV$39,IF(ROW(U107)-AV$19&lt;1, 1-ROW(U107)+AV$19,IF(OR(OFFSET($A107,1-AV$19,0) &lt;&gt;$A107,OFFSET($B107,1-AV$19,0) &lt;&gt; $B107), MAX(MATCH($A107,OFFSET($A107,1-AV$19,0):$A107,0),MATCH($B107,OFFSET($B107,1-AV$19,0):$B107,0))-1,0)),0)),0)</f>
        <v>0</v>
      </c>
      <c r="AW107" s="22">
        <f ca="1">IFERROR(SUMPRODUCT(OFFSET(V107,IF(ROW(V107)-AW$19&lt;1,2-ROW(V107), IF(OR(OFFSET($B107,1-AW$19,0) &lt;&gt; $B107,OFFSET($A107,1-AW$19,0) &lt;&gt; $A107), MAX(MATCH($A107,OFFSET($A107,1-AW$19,0):$A107,0),MATCH($B107,OFFSET($B107,1-AW$19,0):$B107,0))-AW$19,1-AW$19)),0):V107,OFFSET(AW$39,AW$19-1,0):OFFSET(AW$39,IF(ROW(V107)-AW$19&lt;1, 1-ROW(V107)+AW$19,IF(OR(OFFSET($A107,1-AW$19,0) &lt;&gt;$A107,OFFSET($B107,1-AW$19,0) &lt;&gt; $B107), MAX(MATCH($A107,OFFSET($A107,1-AW$19,0):$A107,0),MATCH($B107,OFFSET($B107,1-AW$19,0):$B107,0))-1,0)),0)),0)</f>
        <v>0</v>
      </c>
      <c r="AX107" s="22">
        <f ca="1">IFERROR(SUMPRODUCT(OFFSET(W107,IF(ROW(W107)-AX$19&lt;1,2-ROW(W107), IF(OR(OFFSET($B107,1-AX$19,0) &lt;&gt; $B107,OFFSET($A107,1-AX$19,0) &lt;&gt; $A107), MAX(MATCH($A107,OFFSET($A107,1-AX$19,0):$A107,0),MATCH($B107,OFFSET($B107,1-AX$19,0):$B107,0))-AX$19,1-AX$19)),0):W107,OFFSET(AX$39,AX$19-1,0):OFFSET(AX$39,IF(ROW(W107)-AX$19&lt;1, 1-ROW(W107)+AX$19,IF(OR(OFFSET($A107,1-AX$19,0) &lt;&gt;$A107,OFFSET($B107,1-AX$19,0) &lt;&gt; $B107), MAX(MATCH($A107,OFFSET($A107,1-AX$19,0):$A107,0),MATCH($B107,OFFSET($B107,1-AX$19,0):$B107,0))-1,0)),0)),0)</f>
        <v>0</v>
      </c>
      <c r="AY107" s="22">
        <f ca="1">IFERROR(SUMPRODUCT(OFFSET(X107,IF(ROW(X107)-AY$19&lt;1,2-ROW(X107), IF(OR(OFFSET($B107,1-AY$19,0) &lt;&gt; $B107,OFFSET($A107,1-AY$19,0) &lt;&gt; $A107), MAX(MATCH($A107,OFFSET($A107,1-AY$19,0):$A107,0),MATCH($B107,OFFSET($B107,1-AY$19,0):$B107,0))-AY$19,1-AY$19)),0):X107,OFFSET(AY$39,AY$19-1,0):OFFSET(AY$39,IF(ROW(X107)-AY$19&lt;1, 1-ROW(X107)+AY$19,IF(OR(OFFSET($A107,1-AY$19,0) &lt;&gt;$A107,OFFSET($B107,1-AY$19,0) &lt;&gt; $B107), MAX(MATCH($A107,OFFSET($A107,1-AY$19,0):$A107,0),MATCH($B107,OFFSET($B107,1-AY$19,0):$B107,0))-1,0)),0)),0)</f>
        <v>0</v>
      </c>
      <c r="AZ107" s="22">
        <f ca="1">IFERROR(SUMPRODUCT(OFFSET(Y107,IF(ROW(Y107)-AZ$19&lt;1,2-ROW(Y107), IF(OR(OFFSET($B107,1-AZ$19,0) &lt;&gt; $B107,OFFSET($A107,1-AZ$19,0) &lt;&gt; $A107), MAX(MATCH($A107,OFFSET($A107,1-AZ$19,0):$A107,0),MATCH($B107,OFFSET($B107,1-AZ$19,0):$B107,0))-AZ$19,1-AZ$19)),0):Y107,OFFSET(AZ$39,AZ$19-1,0):OFFSET(AZ$39,IF(ROW(Y107)-AZ$19&lt;1, 1-ROW(Y107)+AZ$19,IF(OR(OFFSET($A107,1-AZ$19,0) &lt;&gt;$A107,OFFSET($B107,1-AZ$19,0) &lt;&gt; $B107), MAX(MATCH($A107,OFFSET($A107,1-AZ$19,0):$A107,0),MATCH($B107,OFFSET($B107,1-AZ$19,0):$B107,0))-1,0)),0)),0)</f>
        <v>0</v>
      </c>
      <c r="BA107" s="22">
        <f ca="1">IFERROR(SUMPRODUCT(OFFSET(Z107,IF(ROW(Z107)-BA$19&lt;1,2-ROW(Z107), IF(OR(OFFSET($B107,1-BA$19,0) &lt;&gt; $B107,OFFSET($A107,1-BA$19,0) &lt;&gt; $A107), MAX(MATCH($A107,OFFSET($A107,1-BA$19,0):$A107,0),MATCH($B107,OFFSET($B107,1-BA$19,0):$B107,0))-BA$19,1-BA$19)),0):Z107,OFFSET(BA$39,BA$19-1,0):OFFSET(BA$39,IF(ROW(Z107)-BA$19&lt;1, 1-ROW(Z107)+BA$19,IF(OR(OFFSET($A107,1-BA$19,0) &lt;&gt;$A107,OFFSET($B107,1-BA$19,0) &lt;&gt; $B107), MAX(MATCH($A107,OFFSET($A107,1-BA$19,0):$A107,0),MATCH($B107,OFFSET($B107,1-BA$19,0):$B107,0))-1,0)),0)),0)</f>
        <v>0</v>
      </c>
      <c r="BD107">
        <f t="shared" ca="1" si="23"/>
        <v>0</v>
      </c>
      <c r="BE107">
        <f t="shared" ca="1" si="24"/>
        <v>0</v>
      </c>
      <c r="BF107">
        <f t="shared" ca="1" si="25"/>
        <v>0</v>
      </c>
      <c r="BG107">
        <f t="shared" ca="1" si="26"/>
        <v>0</v>
      </c>
      <c r="BH107">
        <f t="shared" ca="1" si="27"/>
        <v>0</v>
      </c>
      <c r="BI107">
        <f t="shared" ca="1" si="28"/>
        <v>0</v>
      </c>
      <c r="BJ107">
        <f t="shared" ca="1" si="29"/>
        <v>0</v>
      </c>
      <c r="BK107">
        <f t="shared" ca="1" si="30"/>
        <v>0</v>
      </c>
      <c r="BL107">
        <f t="shared" ca="1" si="31"/>
        <v>0</v>
      </c>
      <c r="BM107">
        <f t="shared" ca="1" si="32"/>
        <v>0</v>
      </c>
      <c r="BN107">
        <f t="shared" ca="1" si="33"/>
        <v>0</v>
      </c>
      <c r="BO107" t="e">
        <f>#REF!*#REF!</f>
        <v>#REF!</v>
      </c>
      <c r="BP107" t="e">
        <f>#REF!*#REF!</f>
        <v>#REF!</v>
      </c>
      <c r="BQ107" t="e">
        <f>#REF!*#REF!</f>
        <v>#REF!</v>
      </c>
      <c r="BR107" t="e">
        <f>#REF!*#REF!</f>
        <v>#REF!</v>
      </c>
      <c r="BS107" t="e">
        <f>#REF!*#REF!</f>
        <v>#REF!</v>
      </c>
      <c r="BT107" t="e">
        <f>#REF!*#REF!</f>
        <v>#REF!</v>
      </c>
      <c r="BU107" t="e">
        <f>#REF!*#REF!</f>
        <v>#REF!</v>
      </c>
      <c r="BV107" t="e">
        <f>#REF!*#REF!</f>
        <v>#REF!</v>
      </c>
      <c r="BW107" t="e">
        <f>#REF!*#REF!</f>
        <v>#REF!</v>
      </c>
      <c r="BX107" t="e">
        <f>#REF!*#REF!</f>
        <v>#REF!</v>
      </c>
      <c r="BY107" t="e">
        <f>#REF!*#REF!</f>
        <v>#REF!</v>
      </c>
      <c r="BZ107" t="e">
        <f>#REF!*#REF!</f>
        <v>#REF!</v>
      </c>
      <c r="CA107" t="e">
        <f>#REF!*#REF!</f>
        <v>#REF!</v>
      </c>
      <c r="CB107" t="e">
        <f>#REF!*#REF!</f>
        <v>#REF!</v>
      </c>
      <c r="CC107" t="e">
        <f>#REF!*#REF!</f>
        <v>#REF!</v>
      </c>
      <c r="CD107" t="e">
        <f>#REF!*#REF!</f>
        <v>#REF!</v>
      </c>
      <c r="CE107" t="e">
        <f>#REF!*#REF!</f>
        <v>#REF!</v>
      </c>
      <c r="CF107" t="e">
        <f>#REF!*#REF!</f>
        <v>#REF!</v>
      </c>
      <c r="CG107" t="e">
        <f>#REF!*#REF!</f>
        <v>#REF!</v>
      </c>
      <c r="CH107" t="e">
        <f>#REF!*#REF!</f>
        <v>#REF!</v>
      </c>
      <c r="CI107" t="e">
        <f>#REF!*#REF!</f>
        <v>#REF!</v>
      </c>
      <c r="CJ107" t="e">
        <f>#REF!*#REF!</f>
        <v>#REF!</v>
      </c>
      <c r="CK107" t="e">
        <f>#REF!*#REF!</f>
        <v>#REF!</v>
      </c>
      <c r="CL107" t="e">
        <f>#REF!*#REF!</f>
        <v>#REF!</v>
      </c>
      <c r="CM107" t="e">
        <f>#REF!*#REF!</f>
        <v>#REF!</v>
      </c>
      <c r="CN107" t="e">
        <f>#REF!*#REF!</f>
        <v>#REF!</v>
      </c>
      <c r="CO107" t="e">
        <f>#REF!*#REF!</f>
        <v>#REF!</v>
      </c>
      <c r="CP107" t="e">
        <f>#REF!*#REF!</f>
        <v>#REF!</v>
      </c>
      <c r="CQ107" t="e">
        <f>#REF!*#REF!</f>
        <v>#REF!</v>
      </c>
      <c r="CR107" t="e">
        <f>#REF!*#REF!</f>
        <v>#REF!</v>
      </c>
      <c r="CS107" t="e">
        <f>#REF!*#REF!</f>
        <v>#REF!</v>
      </c>
      <c r="CT107" t="e">
        <f>#REF!*#REF!</f>
        <v>#REF!</v>
      </c>
      <c r="CU107" t="e">
        <f>#REF!*#REF!</f>
        <v>#REF!</v>
      </c>
      <c r="CV107" t="e">
        <f>#REF!*#REF!</f>
        <v>#REF!</v>
      </c>
      <c r="CW107" t="e">
        <f>#REF!*#REF!</f>
        <v>#REF!</v>
      </c>
      <c r="CX107" t="e">
        <f>#REF!*#REF!</f>
        <v>#REF!</v>
      </c>
      <c r="CY107" t="e">
        <f>#REF!*#REF!</f>
        <v>#REF!</v>
      </c>
      <c r="CZ107" t="e">
        <f>#REF!*#REF!</f>
        <v>#REF!</v>
      </c>
      <c r="DA107" t="e">
        <f>#REF!*#REF!</f>
        <v>#REF!</v>
      </c>
      <c r="DB107" t="e">
        <f>#REF!*#REF!</f>
        <v>#REF!</v>
      </c>
      <c r="DC107" t="e">
        <f>#REF!*#REF!</f>
        <v>#REF!</v>
      </c>
      <c r="DD107" t="e">
        <f>#REF!*#REF!</f>
        <v>#REF!</v>
      </c>
    </row>
    <row r="108" spans="1:108" x14ac:dyDescent="0.25">
      <c r="A108" s="60" t="s">
        <v>113</v>
      </c>
      <c r="B108" s="60" t="s">
        <v>113</v>
      </c>
      <c r="C108" s="58">
        <v>44235</v>
      </c>
      <c r="D108" s="57">
        <v>0</v>
      </c>
      <c r="E108" s="57">
        <v>7.928598</v>
      </c>
      <c r="F108" s="57">
        <v>0</v>
      </c>
      <c r="G108" s="57">
        <v>78.230856000000003</v>
      </c>
      <c r="H108" s="57">
        <v>0</v>
      </c>
      <c r="I108" s="57">
        <v>1.8591409999999999</v>
      </c>
      <c r="AE108" s="22">
        <f ca="1">IFERROR(SUMPRODUCT(OFFSET(D108,IF(ROW(D108)-AE$19&lt;1,2-ROW(D108), IF(OR(OFFSET($B108,1-AE$19,0) &lt;&gt; $B108,OFFSET($A108,1-AE$19,0) &lt;&gt; $A108), MAX(MATCH($A108,OFFSET($A108,1-AE$19,0):$A108,0),MATCH($B108,OFFSET($B108,1-AE$19,0):$B108,0))-AE$19,1-AE$19)),0):D108,OFFSET(AE$39,AE$19-1,0):OFFSET(AE$39,IF(ROW(D108)-AE$19&lt;1, 1-ROW(D108)+AE$19,IF(OR(OFFSET($A108,1-AE$19,0) &lt;&gt;$A108,OFFSET($B108,1-AE$19,0) &lt;&gt; $B108), MAX(MATCH($A108,OFFSET($A108,1-AE$19,0):$A108,0),MATCH($B108,OFFSET($B108,1-AE$19,0):$B108,0))-1,0)),0)),0)</f>
        <v>0</v>
      </c>
      <c r="AF108" s="22">
        <f ca="1">IFERROR(SUMPRODUCT(OFFSET(E108,IF(ROW(E108)-AF$19&lt;1,2-ROW(E108), IF(OR(OFFSET($B108,1-AF$19,0) &lt;&gt; $B108,OFFSET($A108,1-AF$19,0) &lt;&gt; $A108), MAX(MATCH($A108,OFFSET($A108,1-AF$19,0):$A108,0),MATCH($B108,OFFSET($B108,1-AF$19,0):$B108,0))-AF$19,1-AF$19)),0):E108,OFFSET(AF$39,AF$19-1,0):OFFSET(AF$39,IF(ROW(E108)-AF$19&lt;1, 1-ROW(E108)+AF$19,IF(OR(OFFSET($A108,1-AF$19,0) &lt;&gt;$A108,OFFSET($B108,1-AF$19,0) &lt;&gt; $B108), MAX(MATCH($A108,OFFSET($A108,1-AF$19,0):$A108,0),MATCH($B108,OFFSET($B108,1-AF$19,0):$B108,0))-1,0)),0)),0)</f>
        <v>9.1583112945944496</v>
      </c>
      <c r="AG108" s="22">
        <f ca="1">IFERROR(SUMPRODUCT(OFFSET(F108,IF(ROW(F108)-AG$19&lt;1,2-ROW(F108), IF(OR(OFFSET($B108,1-AG$19,0) &lt;&gt; $B108,OFFSET($A108,1-AG$19,0) &lt;&gt; $A108), MAX(MATCH($A108,OFFSET($A108,1-AG$19,0):$A108,0),MATCH($B108,OFFSET($B108,1-AG$19,0):$B108,0))-AG$19,1-AG$19)),0):F108,OFFSET(AG$39,AG$19-1,0):OFFSET(AG$39,IF(ROW(F108)-AG$19&lt;1, 1-ROW(F108)+AG$19,IF(OR(OFFSET($A108,1-AG$19,0) &lt;&gt;$A108,OFFSET($B108,1-AG$19,0) &lt;&gt; $B108), MAX(MATCH($A108,OFFSET($A108,1-AG$19,0):$A108,0),MATCH($B108,OFFSET($B108,1-AG$19,0):$B108,0))-1,0)),0)),0)</f>
        <v>0</v>
      </c>
      <c r="AH108" s="22">
        <f ca="1">IFERROR(SUMPRODUCT(OFFSET(G108,IF(ROW(G108)-AH$19&lt;1,2-ROW(G108), IF(OR(OFFSET($B108,1-AH$19,0) &lt;&gt; $B108,OFFSET($A108,1-AH$19,0) &lt;&gt; $A108), MAX(MATCH($A108,OFFSET($A108,1-AH$19,0):$A108,0),MATCH($B108,OFFSET($B108,1-AH$19,0):$B108,0))-AH$19,1-AH$19)),0):G108,OFFSET(AH$39,AH$19-1,0):OFFSET(AH$39,IF(ROW(G108)-AH$19&lt;1, 1-ROW(G108)+AH$19,IF(OR(OFFSET($A108,1-AH$19,0) &lt;&gt;$A108,OFFSET($B108,1-AH$19,0) &lt;&gt; $B108), MAX(MATCH($A108,OFFSET($A108,1-AH$19,0):$A108,0),MATCH($B108,OFFSET($B108,1-AH$19,0):$B108,0))-1,0)),0)),0)</f>
        <v>67.393408676904443</v>
      </c>
      <c r="AI108" s="22">
        <f ca="1">IFERROR(SUMPRODUCT(OFFSET(H108,IF(ROW(H108)-AI$19&lt;1,2-ROW(H108), IF(OR(OFFSET($B108,1-AI$19,0) &lt;&gt; $B108,OFFSET($A108,1-AI$19,0) &lt;&gt; $A108), MAX(MATCH($A108,OFFSET($A108,1-AI$19,0):$A108,0),MATCH($B108,OFFSET($B108,1-AI$19,0):$B108,0))-AI$19,1-AI$19)),0):H108,OFFSET(AI$39,AI$19-1,0):OFFSET(AI$39,IF(ROW(H108)-AI$19&lt;1, 1-ROW(H108)+AI$19,IF(OR(OFFSET($A108,1-AI$19,0) &lt;&gt;$A108,OFFSET($B108,1-AI$19,0) &lt;&gt; $B108), MAX(MATCH($A108,OFFSET($A108,1-AI$19,0):$A108,0),MATCH($B108,OFFSET($B108,1-AI$19,0):$B108,0))-1,0)),0)),0)</f>
        <v>0</v>
      </c>
      <c r="AJ108" s="22">
        <f ca="1">IFERROR(SUMPRODUCT(OFFSET(I108,IF(ROW(I108)-AJ$19&lt;1,2-ROW(I108), IF(OR(OFFSET($B108,1-AJ$19,0) &lt;&gt; $B108,OFFSET($A108,1-AJ$19,0) &lt;&gt; $A108), MAX(MATCH($A108,OFFSET($A108,1-AJ$19,0):$A108,0),MATCH($B108,OFFSET($B108,1-AJ$19,0):$B108,0))-AJ$19,1-AJ$19)),0):I108,OFFSET(AJ$39,AJ$19-1,0):OFFSET(AJ$39,IF(ROW(I108)-AJ$19&lt;1, 1-ROW(I108)+AJ$19,IF(OR(OFFSET($A108,1-AJ$19,0) &lt;&gt;$A108,OFFSET($B108,1-AJ$19,0) &lt;&gt; $B108), MAX(MATCH($A108,OFFSET($A108,1-AJ$19,0):$A108,0),MATCH($B108,OFFSET($B108,1-AJ$19,0):$B108,0))-1,0)),0)),0)</f>
        <v>2.4943893627602369</v>
      </c>
      <c r="AK108" s="22">
        <f ca="1">IFERROR(SUMPRODUCT(OFFSET(J108,IF(ROW(J108)-AK$19&lt;1,2-ROW(J108), IF(OR(OFFSET($B108,1-AK$19,0) &lt;&gt; $B108,OFFSET($A108,1-AK$19,0) &lt;&gt; $A108), MAX(MATCH($A108,OFFSET($A108,1-AK$19,0):$A108,0),MATCH($B108,OFFSET($B108,1-AK$19,0):$B108,0))-AK$19,1-AK$19)),0):J108,OFFSET(AK$39,AK$19-1,0):OFFSET(AK$39,IF(ROW(J108)-AK$19&lt;1, 1-ROW(J108)+AK$19,IF(OR(OFFSET($A108,1-AK$19,0) &lt;&gt;$A108,OFFSET($B108,1-AK$19,0) &lt;&gt; $B108), MAX(MATCH($A108,OFFSET($A108,1-AK$19,0):$A108,0),MATCH($B108,OFFSET($B108,1-AK$19,0):$B108,0))-1,0)),0)),0)</f>
        <v>0</v>
      </c>
      <c r="AL108" s="22">
        <f ca="1">IFERROR(SUMPRODUCT(OFFSET(K108,IF(ROW(K108)-AL$19&lt;1,2-ROW(K108), IF(OR(OFFSET($B108,1-AL$19,0) &lt;&gt; $B108,OFFSET($A108,1-AL$19,0) &lt;&gt; $A108), MAX(MATCH($A108,OFFSET($A108,1-AL$19,0):$A108,0),MATCH($B108,OFFSET($B108,1-AL$19,0):$B108,0))-AL$19,1-AL$19)),0):K108,OFFSET(AL$39,AL$19-1,0):OFFSET(AL$39,IF(ROW(K108)-AL$19&lt;1, 1-ROW(K108)+AL$19,IF(OR(OFFSET($A108,1-AL$19,0) &lt;&gt;$A108,OFFSET($B108,1-AL$19,0) &lt;&gt; $B108), MAX(MATCH($A108,OFFSET($A108,1-AL$19,0):$A108,0),MATCH($B108,OFFSET($B108,1-AL$19,0):$B108,0))-1,0)),0)),0)</f>
        <v>0</v>
      </c>
      <c r="AM108" s="22">
        <f ca="1">IFERROR(SUMPRODUCT(OFFSET(L108,IF(ROW(L108)-AM$19&lt;1,2-ROW(L108), IF(OR(OFFSET($B108,1-AM$19,0) &lt;&gt; $B108,OFFSET($A108,1-AM$19,0) &lt;&gt; $A108), MAX(MATCH($A108,OFFSET($A108,1-AM$19,0):$A108,0),MATCH($B108,OFFSET($B108,1-AM$19,0):$B108,0))-AM$19,1-AM$19)),0):L108,OFFSET(AM$39,AM$19-1,0):OFFSET(AM$39,IF(ROW(L108)-AM$19&lt;1, 1-ROW(L108)+AM$19,IF(OR(OFFSET($A108,1-AM$19,0) &lt;&gt;$A108,OFFSET($B108,1-AM$19,0) &lt;&gt; $B108), MAX(MATCH($A108,OFFSET($A108,1-AM$19,0):$A108,0),MATCH($B108,OFFSET($B108,1-AM$19,0):$B108,0))-1,0)),0)),0)</f>
        <v>0</v>
      </c>
      <c r="AN108" s="22">
        <f ca="1">IFERROR(SUMPRODUCT(OFFSET(M108,IF(ROW(M108)-AN$19&lt;1,2-ROW(M108), IF(OR(OFFSET($B108,1-AN$19,0) &lt;&gt; $B108,OFFSET($A108,1-AN$19,0) &lt;&gt; $A108), MAX(MATCH($A108,OFFSET($A108,1-AN$19,0):$A108,0),MATCH($B108,OFFSET($B108,1-AN$19,0):$B108,0))-AN$19,1-AN$19)),0):M108,OFFSET(AN$39,AN$19-1,0):OFFSET(AN$39,IF(ROW(M108)-AN$19&lt;1, 1-ROW(M108)+AN$19,IF(OR(OFFSET($A108,1-AN$19,0) &lt;&gt;$A108,OFFSET($B108,1-AN$19,0) &lt;&gt; $B108), MAX(MATCH($A108,OFFSET($A108,1-AN$19,0):$A108,0),MATCH($B108,OFFSET($B108,1-AN$19,0):$B108,0))-1,0)),0)),0)</f>
        <v>0</v>
      </c>
      <c r="AO108" s="22">
        <f ca="1">IFERROR(SUMPRODUCT(OFFSET(N108,IF(ROW(N108)-AO$19&lt;1,2-ROW(N108), IF(OR(OFFSET($B108,1-AO$19,0) &lt;&gt; $B108,OFFSET($A108,1-AO$19,0) &lt;&gt; $A108), MAX(MATCH($A108,OFFSET($A108,1-AO$19,0):$A108,0),MATCH($B108,OFFSET($B108,1-AO$19,0):$B108,0))-AO$19,1-AO$19)),0):N108,OFFSET(AO$39,AO$19-1,0):OFFSET(AO$39,IF(ROW(N108)-AO$19&lt;1, 1-ROW(N108)+AO$19,IF(OR(OFFSET($A108,1-AO$19,0) &lt;&gt;$A108,OFFSET($B108,1-AO$19,0) &lt;&gt; $B108), MAX(MATCH($A108,OFFSET($A108,1-AO$19,0):$A108,0),MATCH($B108,OFFSET($B108,1-AO$19,0):$B108,0))-1,0)),0)),0)</f>
        <v>0</v>
      </c>
      <c r="AP108" s="22">
        <f ca="1">IFERROR(SUMPRODUCT(OFFSET(O108,IF(ROW(O108)-AP$19&lt;1,2-ROW(O108), IF(OR(OFFSET($B108,1-AP$19,0) &lt;&gt; $B108,OFFSET($A108,1-AP$19,0) &lt;&gt; $A108), MAX(MATCH($A108,OFFSET($A108,1-AP$19,0):$A108,0),MATCH($B108,OFFSET($B108,1-AP$19,0):$B108,0))-AP$19,1-AP$19)),0):O108,OFFSET(AP$39,AP$19-1,0):OFFSET(AP$39,IF(ROW(O108)-AP$19&lt;1, 1-ROW(O108)+AP$19,IF(OR(OFFSET($A108,1-AP$19,0) &lt;&gt;$A108,OFFSET($B108,1-AP$19,0) &lt;&gt; $B108), MAX(MATCH($A108,OFFSET($A108,1-AP$19,0):$A108,0),MATCH($B108,OFFSET($B108,1-AP$19,0):$B108,0))-1,0)),0)),0)</f>
        <v>0</v>
      </c>
      <c r="AQ108" s="22">
        <f ca="1">IFERROR(SUMPRODUCT(OFFSET(P108,IF(ROW(P108)-AQ$19&lt;1,2-ROW(P108), IF(OR(OFFSET($B108,1-AQ$19,0) &lt;&gt; $B108,OFFSET($A108,1-AQ$19,0) &lt;&gt; $A108), MAX(MATCH($A108,OFFSET($A108,1-AQ$19,0):$A108,0),MATCH($B108,OFFSET($B108,1-AQ$19,0):$B108,0))-AQ$19,1-AQ$19)),0):P108,OFFSET(AQ$39,AQ$19-1,0):OFFSET(AQ$39,IF(ROW(P108)-AQ$19&lt;1, 1-ROW(P108)+AQ$19,IF(OR(OFFSET($A108,1-AQ$19,0) &lt;&gt;$A108,OFFSET($B108,1-AQ$19,0) &lt;&gt; $B108), MAX(MATCH($A108,OFFSET($A108,1-AQ$19,0):$A108,0),MATCH($B108,OFFSET($B108,1-AQ$19,0):$B108,0))-1,0)),0)),0)</f>
        <v>0</v>
      </c>
      <c r="AR108" s="22">
        <f ca="1">IFERROR(SUMPRODUCT(OFFSET(Q108,IF(ROW(Q108)-AR$19&lt;1,2-ROW(Q108), IF(OR(OFFSET($B108,1-AR$19,0) &lt;&gt; $B108,OFFSET($A108,1-AR$19,0) &lt;&gt; $A108), MAX(MATCH($A108,OFFSET($A108,1-AR$19,0):$A108,0),MATCH($B108,OFFSET($B108,1-AR$19,0):$B108,0))-AR$19,1-AR$19)),0):Q108,OFFSET(AR$39,AR$19-1,0):OFFSET(AR$39,IF(ROW(Q108)-AR$19&lt;1, 1-ROW(Q108)+AR$19,IF(OR(OFFSET($A108,1-AR$19,0) &lt;&gt;$A108,OFFSET($B108,1-AR$19,0) &lt;&gt; $B108), MAX(MATCH($A108,OFFSET($A108,1-AR$19,0):$A108,0),MATCH($B108,OFFSET($B108,1-AR$19,0):$B108,0))-1,0)),0)),0)</f>
        <v>0</v>
      </c>
      <c r="AS108" s="22">
        <f ca="1">IFERROR(SUMPRODUCT(OFFSET(R108,IF(ROW(R108)-AS$19&lt;1,2-ROW(R108), IF(OR(OFFSET($B108,1-AS$19,0) &lt;&gt; $B108,OFFSET($A108,1-AS$19,0) &lt;&gt; $A108), MAX(MATCH($A108,OFFSET($A108,1-AS$19,0):$A108,0),MATCH($B108,OFFSET($B108,1-AS$19,0):$B108,0))-AS$19,1-AS$19)),0):R108,OFFSET(AS$39,AS$19-1,0):OFFSET(AS$39,IF(ROW(R108)-AS$19&lt;1, 1-ROW(R108)+AS$19,IF(OR(OFFSET($A108,1-AS$19,0) &lt;&gt;$A108,OFFSET($B108,1-AS$19,0) &lt;&gt; $B108), MAX(MATCH($A108,OFFSET($A108,1-AS$19,0):$A108,0),MATCH($B108,OFFSET($B108,1-AS$19,0):$B108,0))-1,0)),0)),0)</f>
        <v>0</v>
      </c>
      <c r="AT108" s="22">
        <f ca="1">IFERROR(SUMPRODUCT(OFFSET(S108,IF(ROW(S108)-AT$19&lt;1,2-ROW(S108), IF(OR(OFFSET($B108,1-AT$19,0) &lt;&gt; $B108,OFFSET($A108,1-AT$19,0) &lt;&gt; $A108), MAX(MATCH($A108,OFFSET($A108,1-AT$19,0):$A108,0),MATCH($B108,OFFSET($B108,1-AT$19,0):$B108,0))-AT$19,1-AT$19)),0):S108,OFFSET(AT$39,AT$19-1,0):OFFSET(AT$39,IF(ROW(S108)-AT$19&lt;1, 1-ROW(S108)+AT$19,IF(OR(OFFSET($A108,1-AT$19,0) &lt;&gt;$A108,OFFSET($B108,1-AT$19,0) &lt;&gt; $B108), MAX(MATCH($A108,OFFSET($A108,1-AT$19,0):$A108,0),MATCH($B108,OFFSET($B108,1-AT$19,0):$B108,0))-1,0)),0)),0)</f>
        <v>0</v>
      </c>
      <c r="AU108" s="22">
        <f ca="1">IFERROR(SUMPRODUCT(OFFSET(T108,IF(ROW(T108)-AU$19&lt;1,2-ROW(T108), IF(OR(OFFSET($B108,1-AU$19,0) &lt;&gt; $B108,OFFSET($A108,1-AU$19,0) &lt;&gt; $A108), MAX(MATCH($A108,OFFSET($A108,1-AU$19,0):$A108,0),MATCH($B108,OFFSET($B108,1-AU$19,0):$B108,0))-AU$19,1-AU$19)),0):T108,OFFSET(AU$39,AU$19-1,0):OFFSET(AU$39,IF(ROW(T108)-AU$19&lt;1, 1-ROW(T108)+AU$19,IF(OR(OFFSET($A108,1-AU$19,0) &lt;&gt;$A108,OFFSET($B108,1-AU$19,0) &lt;&gt; $B108), MAX(MATCH($A108,OFFSET($A108,1-AU$19,0):$A108,0),MATCH($B108,OFFSET($B108,1-AU$19,0):$B108,0))-1,0)),0)),0)</f>
        <v>0</v>
      </c>
      <c r="AV108" s="22">
        <f ca="1">IFERROR(SUMPRODUCT(OFFSET(U108,IF(ROW(U108)-AV$19&lt;1,2-ROW(U108), IF(OR(OFFSET($B108,1-AV$19,0) &lt;&gt; $B108,OFFSET($A108,1-AV$19,0) &lt;&gt; $A108), MAX(MATCH($A108,OFFSET($A108,1-AV$19,0):$A108,0),MATCH($B108,OFFSET($B108,1-AV$19,0):$B108,0))-AV$19,1-AV$19)),0):U108,OFFSET(AV$39,AV$19-1,0):OFFSET(AV$39,IF(ROW(U108)-AV$19&lt;1, 1-ROW(U108)+AV$19,IF(OR(OFFSET($A108,1-AV$19,0) &lt;&gt;$A108,OFFSET($B108,1-AV$19,0) &lt;&gt; $B108), MAX(MATCH($A108,OFFSET($A108,1-AV$19,0):$A108,0),MATCH($B108,OFFSET($B108,1-AV$19,0):$B108,0))-1,0)),0)),0)</f>
        <v>0</v>
      </c>
      <c r="AW108" s="22">
        <f ca="1">IFERROR(SUMPRODUCT(OFFSET(V108,IF(ROW(V108)-AW$19&lt;1,2-ROW(V108), IF(OR(OFFSET($B108,1-AW$19,0) &lt;&gt; $B108,OFFSET($A108,1-AW$19,0) &lt;&gt; $A108), MAX(MATCH($A108,OFFSET($A108,1-AW$19,0):$A108,0),MATCH($B108,OFFSET($B108,1-AW$19,0):$B108,0))-AW$19,1-AW$19)),0):V108,OFFSET(AW$39,AW$19-1,0):OFFSET(AW$39,IF(ROW(V108)-AW$19&lt;1, 1-ROW(V108)+AW$19,IF(OR(OFFSET($A108,1-AW$19,0) &lt;&gt;$A108,OFFSET($B108,1-AW$19,0) &lt;&gt; $B108), MAX(MATCH($A108,OFFSET($A108,1-AW$19,0):$A108,0),MATCH($B108,OFFSET($B108,1-AW$19,0):$B108,0))-1,0)),0)),0)</f>
        <v>0</v>
      </c>
      <c r="AX108" s="22">
        <f ca="1">IFERROR(SUMPRODUCT(OFFSET(W108,IF(ROW(W108)-AX$19&lt;1,2-ROW(W108), IF(OR(OFFSET($B108,1-AX$19,0) &lt;&gt; $B108,OFFSET($A108,1-AX$19,0) &lt;&gt; $A108), MAX(MATCH($A108,OFFSET($A108,1-AX$19,0):$A108,0),MATCH($B108,OFFSET($B108,1-AX$19,0):$B108,0))-AX$19,1-AX$19)),0):W108,OFFSET(AX$39,AX$19-1,0):OFFSET(AX$39,IF(ROW(W108)-AX$19&lt;1, 1-ROW(W108)+AX$19,IF(OR(OFFSET($A108,1-AX$19,0) &lt;&gt;$A108,OFFSET($B108,1-AX$19,0) &lt;&gt; $B108), MAX(MATCH($A108,OFFSET($A108,1-AX$19,0):$A108,0),MATCH($B108,OFFSET($B108,1-AX$19,0):$B108,0))-1,0)),0)),0)</f>
        <v>0</v>
      </c>
      <c r="AY108" s="22">
        <f ca="1">IFERROR(SUMPRODUCT(OFFSET(X108,IF(ROW(X108)-AY$19&lt;1,2-ROW(X108), IF(OR(OFFSET($B108,1-AY$19,0) &lt;&gt; $B108,OFFSET($A108,1-AY$19,0) &lt;&gt; $A108), MAX(MATCH($A108,OFFSET($A108,1-AY$19,0):$A108,0),MATCH($B108,OFFSET($B108,1-AY$19,0):$B108,0))-AY$19,1-AY$19)),0):X108,OFFSET(AY$39,AY$19-1,0):OFFSET(AY$39,IF(ROW(X108)-AY$19&lt;1, 1-ROW(X108)+AY$19,IF(OR(OFFSET($A108,1-AY$19,0) &lt;&gt;$A108,OFFSET($B108,1-AY$19,0) &lt;&gt; $B108), MAX(MATCH($A108,OFFSET($A108,1-AY$19,0):$A108,0),MATCH($B108,OFFSET($B108,1-AY$19,0):$B108,0))-1,0)),0)),0)</f>
        <v>0</v>
      </c>
      <c r="AZ108" s="22">
        <f ca="1">IFERROR(SUMPRODUCT(OFFSET(Y108,IF(ROW(Y108)-AZ$19&lt;1,2-ROW(Y108), IF(OR(OFFSET($B108,1-AZ$19,0) &lt;&gt; $B108,OFFSET($A108,1-AZ$19,0) &lt;&gt; $A108), MAX(MATCH($A108,OFFSET($A108,1-AZ$19,0):$A108,0),MATCH($B108,OFFSET($B108,1-AZ$19,0):$B108,0))-AZ$19,1-AZ$19)),0):Y108,OFFSET(AZ$39,AZ$19-1,0):OFFSET(AZ$39,IF(ROW(Y108)-AZ$19&lt;1, 1-ROW(Y108)+AZ$19,IF(OR(OFFSET($A108,1-AZ$19,0) &lt;&gt;$A108,OFFSET($B108,1-AZ$19,0) &lt;&gt; $B108), MAX(MATCH($A108,OFFSET($A108,1-AZ$19,0):$A108,0),MATCH($B108,OFFSET($B108,1-AZ$19,0):$B108,0))-1,0)),0)),0)</f>
        <v>0</v>
      </c>
      <c r="BA108" s="22">
        <f ca="1">IFERROR(SUMPRODUCT(OFFSET(Z108,IF(ROW(Z108)-BA$19&lt;1,2-ROW(Z108), IF(OR(OFFSET($B108,1-BA$19,0) &lt;&gt; $B108,OFFSET($A108,1-BA$19,0) &lt;&gt; $A108), MAX(MATCH($A108,OFFSET($A108,1-BA$19,0):$A108,0),MATCH($B108,OFFSET($B108,1-BA$19,0):$B108,0))-BA$19,1-BA$19)),0):Z108,OFFSET(BA$39,BA$19-1,0):OFFSET(BA$39,IF(ROW(Z108)-BA$19&lt;1, 1-ROW(Z108)+BA$19,IF(OR(OFFSET($A108,1-BA$19,0) &lt;&gt;$A108,OFFSET($B108,1-BA$19,0) &lt;&gt; $B108), MAX(MATCH($A108,OFFSET($A108,1-BA$19,0):$A108,0),MATCH($B108,OFFSET($B108,1-BA$19,0):$B108,0))-1,0)),0)),0)</f>
        <v>0</v>
      </c>
      <c r="BD108">
        <f t="shared" ca="1" si="23"/>
        <v>0</v>
      </c>
      <c r="BE108">
        <f t="shared" ca="1" si="24"/>
        <v>0</v>
      </c>
      <c r="BF108">
        <f t="shared" ca="1" si="25"/>
        <v>0</v>
      </c>
      <c r="BG108">
        <f t="shared" ca="1" si="26"/>
        <v>0</v>
      </c>
      <c r="BH108">
        <f t="shared" ca="1" si="27"/>
        <v>0</v>
      </c>
      <c r="BI108">
        <f t="shared" ca="1" si="28"/>
        <v>0</v>
      </c>
      <c r="BJ108">
        <f t="shared" ca="1" si="29"/>
        <v>0</v>
      </c>
      <c r="BK108">
        <f t="shared" ca="1" si="30"/>
        <v>0</v>
      </c>
      <c r="BL108">
        <f t="shared" ca="1" si="31"/>
        <v>0</v>
      </c>
      <c r="BM108">
        <f t="shared" ca="1" si="32"/>
        <v>0</v>
      </c>
      <c r="BN108">
        <f t="shared" ca="1" si="33"/>
        <v>0</v>
      </c>
      <c r="BO108" t="e">
        <f>#REF!*#REF!</f>
        <v>#REF!</v>
      </c>
      <c r="BP108" t="e">
        <f>#REF!*#REF!</f>
        <v>#REF!</v>
      </c>
      <c r="BQ108" t="e">
        <f>#REF!*#REF!</f>
        <v>#REF!</v>
      </c>
      <c r="BR108" t="e">
        <f>#REF!*#REF!</f>
        <v>#REF!</v>
      </c>
      <c r="BS108" t="e">
        <f>#REF!*#REF!</f>
        <v>#REF!</v>
      </c>
      <c r="BT108" t="e">
        <f>#REF!*#REF!</f>
        <v>#REF!</v>
      </c>
      <c r="BU108" t="e">
        <f>#REF!*#REF!</f>
        <v>#REF!</v>
      </c>
      <c r="BV108" t="e">
        <f>#REF!*#REF!</f>
        <v>#REF!</v>
      </c>
      <c r="BW108" t="e">
        <f>#REF!*#REF!</f>
        <v>#REF!</v>
      </c>
      <c r="BX108" t="e">
        <f>#REF!*#REF!</f>
        <v>#REF!</v>
      </c>
      <c r="BY108" t="e">
        <f>#REF!*#REF!</f>
        <v>#REF!</v>
      </c>
      <c r="BZ108" t="e">
        <f>#REF!*#REF!</f>
        <v>#REF!</v>
      </c>
      <c r="CA108" t="e">
        <f>#REF!*#REF!</f>
        <v>#REF!</v>
      </c>
      <c r="CB108" t="e">
        <f>#REF!*#REF!</f>
        <v>#REF!</v>
      </c>
      <c r="CC108" t="e">
        <f>#REF!*#REF!</f>
        <v>#REF!</v>
      </c>
      <c r="CD108" t="e">
        <f>#REF!*#REF!</f>
        <v>#REF!</v>
      </c>
      <c r="CE108" t="e">
        <f>#REF!*#REF!</f>
        <v>#REF!</v>
      </c>
      <c r="CF108" t="e">
        <f>#REF!*#REF!</f>
        <v>#REF!</v>
      </c>
      <c r="CG108" t="e">
        <f>#REF!*#REF!</f>
        <v>#REF!</v>
      </c>
      <c r="CH108" t="e">
        <f>#REF!*#REF!</f>
        <v>#REF!</v>
      </c>
      <c r="CI108" t="e">
        <f>#REF!*#REF!</f>
        <v>#REF!</v>
      </c>
      <c r="CJ108" t="e">
        <f>#REF!*#REF!</f>
        <v>#REF!</v>
      </c>
      <c r="CK108" t="e">
        <f>#REF!*#REF!</f>
        <v>#REF!</v>
      </c>
      <c r="CL108" t="e">
        <f>#REF!*#REF!</f>
        <v>#REF!</v>
      </c>
      <c r="CM108" t="e">
        <f>#REF!*#REF!</f>
        <v>#REF!</v>
      </c>
      <c r="CN108" t="e">
        <f>#REF!*#REF!</f>
        <v>#REF!</v>
      </c>
      <c r="CO108" t="e">
        <f>#REF!*#REF!</f>
        <v>#REF!</v>
      </c>
      <c r="CP108" t="e">
        <f>#REF!*#REF!</f>
        <v>#REF!</v>
      </c>
      <c r="CQ108" t="e">
        <f>#REF!*#REF!</f>
        <v>#REF!</v>
      </c>
      <c r="CR108" t="e">
        <f>#REF!*#REF!</f>
        <v>#REF!</v>
      </c>
      <c r="CS108" t="e">
        <f>#REF!*#REF!</f>
        <v>#REF!</v>
      </c>
      <c r="CT108" t="e">
        <f>#REF!*#REF!</f>
        <v>#REF!</v>
      </c>
      <c r="CU108" t="e">
        <f>#REF!*#REF!</f>
        <v>#REF!</v>
      </c>
      <c r="CV108" t="e">
        <f>#REF!*#REF!</f>
        <v>#REF!</v>
      </c>
      <c r="CW108" t="e">
        <f>#REF!*#REF!</f>
        <v>#REF!</v>
      </c>
      <c r="CX108" t="e">
        <f>#REF!*#REF!</f>
        <v>#REF!</v>
      </c>
      <c r="CY108" t="e">
        <f>#REF!*#REF!</f>
        <v>#REF!</v>
      </c>
      <c r="CZ108" t="e">
        <f>#REF!*#REF!</f>
        <v>#REF!</v>
      </c>
      <c r="DA108" t="e">
        <f>#REF!*#REF!</f>
        <v>#REF!</v>
      </c>
      <c r="DB108" t="e">
        <f>#REF!*#REF!</f>
        <v>#REF!</v>
      </c>
      <c r="DC108" t="e">
        <f>#REF!*#REF!</f>
        <v>#REF!</v>
      </c>
      <c r="DD108" t="e">
        <f>#REF!*#REF!</f>
        <v>#REF!</v>
      </c>
    </row>
    <row r="109" spans="1:108" x14ac:dyDescent="0.25">
      <c r="A109" s="60" t="s">
        <v>113</v>
      </c>
      <c r="B109" s="60" t="s">
        <v>113</v>
      </c>
      <c r="C109" s="58">
        <v>44242</v>
      </c>
      <c r="D109" s="57">
        <v>0</v>
      </c>
      <c r="E109" s="57">
        <v>9.8705560000000006</v>
      </c>
      <c r="F109" s="57">
        <v>0</v>
      </c>
      <c r="G109" s="57">
        <v>134.91676100000001</v>
      </c>
      <c r="H109" s="57">
        <v>0</v>
      </c>
      <c r="I109" s="57">
        <v>2.377008</v>
      </c>
      <c r="AE109" s="22">
        <f ca="1">IFERROR(SUMPRODUCT(OFFSET(D109,IF(ROW(D109)-AE$19&lt;1,2-ROW(D109), IF(OR(OFFSET($B109,1-AE$19,0) &lt;&gt; $B109,OFFSET($A109,1-AE$19,0) &lt;&gt; $A109), MAX(MATCH($A109,OFFSET($A109,1-AE$19,0):$A109,0),MATCH($B109,OFFSET($B109,1-AE$19,0):$B109,0))-AE$19,1-AE$19)),0):D109,OFFSET(AE$39,AE$19-1,0):OFFSET(AE$39,IF(ROW(D109)-AE$19&lt;1, 1-ROW(D109)+AE$19,IF(OR(OFFSET($A109,1-AE$19,0) &lt;&gt;$A109,OFFSET($B109,1-AE$19,0) &lt;&gt; $B109), MAX(MATCH($A109,OFFSET($A109,1-AE$19,0):$A109,0),MATCH($B109,OFFSET($B109,1-AE$19,0):$B109,0))-1,0)),0)),0)</f>
        <v>0</v>
      </c>
      <c r="AF109" s="22">
        <f ca="1">IFERROR(SUMPRODUCT(OFFSET(E109,IF(ROW(E109)-AF$19&lt;1,2-ROW(E109), IF(OR(OFFSET($B109,1-AF$19,0) &lt;&gt; $B109,OFFSET($A109,1-AF$19,0) &lt;&gt; $A109), MAX(MATCH($A109,OFFSET($A109,1-AF$19,0):$A109,0),MATCH($B109,OFFSET($B109,1-AF$19,0):$B109,0))-AF$19,1-AF$19)),0):E109,OFFSET(AF$39,AF$19-1,0):OFFSET(AF$39,IF(ROW(E109)-AF$19&lt;1, 1-ROW(E109)+AF$19,IF(OR(OFFSET($A109,1-AF$19,0) &lt;&gt;$A109,OFFSET($B109,1-AF$19,0) &lt;&gt; $B109), MAX(MATCH($A109,OFFSET($A109,1-AF$19,0):$A109,0),MATCH($B109,OFFSET($B109,1-AF$19,0):$B109,0))-1,0)),0)),0)</f>
        <v>9.4266271459258011</v>
      </c>
      <c r="AG109" s="22">
        <f ca="1">IFERROR(SUMPRODUCT(OFFSET(F109,IF(ROW(F109)-AG$19&lt;1,2-ROW(F109), IF(OR(OFFSET($B109,1-AG$19,0) &lt;&gt; $B109,OFFSET($A109,1-AG$19,0) &lt;&gt; $A109), MAX(MATCH($A109,OFFSET($A109,1-AG$19,0):$A109,0),MATCH($B109,OFFSET($B109,1-AG$19,0):$B109,0))-AG$19,1-AG$19)),0):F109,OFFSET(AG$39,AG$19-1,0):OFFSET(AG$39,IF(ROW(F109)-AG$19&lt;1, 1-ROW(F109)+AG$19,IF(OR(OFFSET($A109,1-AG$19,0) &lt;&gt;$A109,OFFSET($B109,1-AG$19,0) &lt;&gt; $B109), MAX(MATCH($A109,OFFSET($A109,1-AG$19,0):$A109,0),MATCH($B109,OFFSET($B109,1-AG$19,0):$B109,0))-1,0)),0)),0)</f>
        <v>0</v>
      </c>
      <c r="AH109" s="22">
        <f ca="1">IFERROR(SUMPRODUCT(OFFSET(G109,IF(ROW(G109)-AH$19&lt;1,2-ROW(G109), IF(OR(OFFSET($B109,1-AH$19,0) &lt;&gt; $B109,OFFSET($A109,1-AH$19,0) &lt;&gt; $A109), MAX(MATCH($A109,OFFSET($A109,1-AH$19,0):$A109,0),MATCH($B109,OFFSET($B109,1-AH$19,0):$B109,0))-AH$19,1-AH$19)),0):G109,OFFSET(AH$39,AH$19-1,0):OFFSET(AH$39,IF(ROW(G109)-AH$19&lt;1, 1-ROW(G109)+AH$19,IF(OR(OFFSET($A109,1-AH$19,0) &lt;&gt;$A109,OFFSET($B109,1-AH$19,0) &lt;&gt; $B109), MAX(MATCH($A109,OFFSET($A109,1-AH$19,0):$A109,0),MATCH($B109,OFFSET($B109,1-AH$19,0):$B109,0))-1,0)),0)),0)</f>
        <v>88.938911422638583</v>
      </c>
      <c r="AI109" s="22">
        <f ca="1">IFERROR(SUMPRODUCT(OFFSET(H109,IF(ROW(H109)-AI$19&lt;1,2-ROW(H109), IF(OR(OFFSET($B109,1-AI$19,0) &lt;&gt; $B109,OFFSET($A109,1-AI$19,0) &lt;&gt; $A109), MAX(MATCH($A109,OFFSET($A109,1-AI$19,0):$A109,0),MATCH($B109,OFFSET($B109,1-AI$19,0):$B109,0))-AI$19,1-AI$19)),0):H109,OFFSET(AI$39,AI$19-1,0):OFFSET(AI$39,IF(ROW(H109)-AI$19&lt;1, 1-ROW(H109)+AI$19,IF(OR(OFFSET($A109,1-AI$19,0) &lt;&gt;$A109,OFFSET($B109,1-AI$19,0) &lt;&gt; $B109), MAX(MATCH($A109,OFFSET($A109,1-AI$19,0):$A109,0),MATCH($B109,OFFSET($B109,1-AI$19,0):$B109,0))-1,0)),0)),0)</f>
        <v>0</v>
      </c>
      <c r="AJ109" s="22">
        <f ca="1">IFERROR(SUMPRODUCT(OFFSET(I109,IF(ROW(I109)-AJ$19&lt;1,2-ROW(I109), IF(OR(OFFSET($B109,1-AJ$19,0) &lt;&gt; $B109,OFFSET($A109,1-AJ$19,0) &lt;&gt; $A109), MAX(MATCH($A109,OFFSET($A109,1-AJ$19,0):$A109,0),MATCH($B109,OFFSET($B109,1-AJ$19,0):$B109,0))-AJ$19,1-AJ$19)),0):I109,OFFSET(AJ$39,AJ$19-1,0):OFFSET(AJ$39,IF(ROW(I109)-AJ$19&lt;1, 1-ROW(I109)+AJ$19,IF(OR(OFFSET($A109,1-AJ$19,0) &lt;&gt;$A109,OFFSET($B109,1-AJ$19,0) &lt;&gt; $B109), MAX(MATCH($A109,OFFSET($A109,1-AJ$19,0):$A109,0),MATCH($B109,OFFSET($B109,1-AJ$19,0):$B109,0))-1,0)),0)),0)</f>
        <v>2.4479017695975687</v>
      </c>
      <c r="AK109" s="22">
        <f ca="1">IFERROR(SUMPRODUCT(OFFSET(J109,IF(ROW(J109)-AK$19&lt;1,2-ROW(J109), IF(OR(OFFSET($B109,1-AK$19,0) &lt;&gt; $B109,OFFSET($A109,1-AK$19,0) &lt;&gt; $A109), MAX(MATCH($A109,OFFSET($A109,1-AK$19,0):$A109,0),MATCH($B109,OFFSET($B109,1-AK$19,0):$B109,0))-AK$19,1-AK$19)),0):J109,OFFSET(AK$39,AK$19-1,0):OFFSET(AK$39,IF(ROW(J109)-AK$19&lt;1, 1-ROW(J109)+AK$19,IF(OR(OFFSET($A109,1-AK$19,0) &lt;&gt;$A109,OFFSET($B109,1-AK$19,0) &lt;&gt; $B109), MAX(MATCH($A109,OFFSET($A109,1-AK$19,0):$A109,0),MATCH($B109,OFFSET($B109,1-AK$19,0):$B109,0))-1,0)),0)),0)</f>
        <v>0</v>
      </c>
      <c r="AL109" s="22">
        <f ca="1">IFERROR(SUMPRODUCT(OFFSET(K109,IF(ROW(K109)-AL$19&lt;1,2-ROW(K109), IF(OR(OFFSET($B109,1-AL$19,0) &lt;&gt; $B109,OFFSET($A109,1-AL$19,0) &lt;&gt; $A109), MAX(MATCH($A109,OFFSET($A109,1-AL$19,0):$A109,0),MATCH($B109,OFFSET($B109,1-AL$19,0):$B109,0))-AL$19,1-AL$19)),0):K109,OFFSET(AL$39,AL$19-1,0):OFFSET(AL$39,IF(ROW(K109)-AL$19&lt;1, 1-ROW(K109)+AL$19,IF(OR(OFFSET($A109,1-AL$19,0) &lt;&gt;$A109,OFFSET($B109,1-AL$19,0) &lt;&gt; $B109), MAX(MATCH($A109,OFFSET($A109,1-AL$19,0):$A109,0),MATCH($B109,OFFSET($B109,1-AL$19,0):$B109,0))-1,0)),0)),0)</f>
        <v>0</v>
      </c>
      <c r="AM109" s="22">
        <f ca="1">IFERROR(SUMPRODUCT(OFFSET(L109,IF(ROW(L109)-AM$19&lt;1,2-ROW(L109), IF(OR(OFFSET($B109,1-AM$19,0) &lt;&gt; $B109,OFFSET($A109,1-AM$19,0) &lt;&gt; $A109), MAX(MATCH($A109,OFFSET($A109,1-AM$19,0):$A109,0),MATCH($B109,OFFSET($B109,1-AM$19,0):$B109,0))-AM$19,1-AM$19)),0):L109,OFFSET(AM$39,AM$19-1,0):OFFSET(AM$39,IF(ROW(L109)-AM$19&lt;1, 1-ROW(L109)+AM$19,IF(OR(OFFSET($A109,1-AM$19,0) &lt;&gt;$A109,OFFSET($B109,1-AM$19,0) &lt;&gt; $B109), MAX(MATCH($A109,OFFSET($A109,1-AM$19,0):$A109,0),MATCH($B109,OFFSET($B109,1-AM$19,0):$B109,0))-1,0)),0)),0)</f>
        <v>0</v>
      </c>
      <c r="AN109" s="22">
        <f ca="1">IFERROR(SUMPRODUCT(OFFSET(M109,IF(ROW(M109)-AN$19&lt;1,2-ROW(M109), IF(OR(OFFSET($B109,1-AN$19,0) &lt;&gt; $B109,OFFSET($A109,1-AN$19,0) &lt;&gt; $A109), MAX(MATCH($A109,OFFSET($A109,1-AN$19,0):$A109,0),MATCH($B109,OFFSET($B109,1-AN$19,0):$B109,0))-AN$19,1-AN$19)),0):M109,OFFSET(AN$39,AN$19-1,0):OFFSET(AN$39,IF(ROW(M109)-AN$19&lt;1, 1-ROW(M109)+AN$19,IF(OR(OFFSET($A109,1-AN$19,0) &lt;&gt;$A109,OFFSET($B109,1-AN$19,0) &lt;&gt; $B109), MAX(MATCH($A109,OFFSET($A109,1-AN$19,0):$A109,0),MATCH($B109,OFFSET($B109,1-AN$19,0):$B109,0))-1,0)),0)),0)</f>
        <v>0</v>
      </c>
      <c r="AO109" s="22">
        <f ca="1">IFERROR(SUMPRODUCT(OFFSET(N109,IF(ROW(N109)-AO$19&lt;1,2-ROW(N109), IF(OR(OFFSET($B109,1-AO$19,0) &lt;&gt; $B109,OFFSET($A109,1-AO$19,0) &lt;&gt; $A109), MAX(MATCH($A109,OFFSET($A109,1-AO$19,0):$A109,0),MATCH($B109,OFFSET($B109,1-AO$19,0):$B109,0))-AO$19,1-AO$19)),0):N109,OFFSET(AO$39,AO$19-1,0):OFFSET(AO$39,IF(ROW(N109)-AO$19&lt;1, 1-ROW(N109)+AO$19,IF(OR(OFFSET($A109,1-AO$19,0) &lt;&gt;$A109,OFFSET($B109,1-AO$19,0) &lt;&gt; $B109), MAX(MATCH($A109,OFFSET($A109,1-AO$19,0):$A109,0),MATCH($B109,OFFSET($B109,1-AO$19,0):$B109,0))-1,0)),0)),0)</f>
        <v>0</v>
      </c>
      <c r="AP109" s="22">
        <f ca="1">IFERROR(SUMPRODUCT(OFFSET(O109,IF(ROW(O109)-AP$19&lt;1,2-ROW(O109), IF(OR(OFFSET($B109,1-AP$19,0) &lt;&gt; $B109,OFFSET($A109,1-AP$19,0) &lt;&gt; $A109), MAX(MATCH($A109,OFFSET($A109,1-AP$19,0):$A109,0),MATCH($B109,OFFSET($B109,1-AP$19,0):$B109,0))-AP$19,1-AP$19)),0):O109,OFFSET(AP$39,AP$19-1,0):OFFSET(AP$39,IF(ROW(O109)-AP$19&lt;1, 1-ROW(O109)+AP$19,IF(OR(OFFSET($A109,1-AP$19,0) &lt;&gt;$A109,OFFSET($B109,1-AP$19,0) &lt;&gt; $B109), MAX(MATCH($A109,OFFSET($A109,1-AP$19,0):$A109,0),MATCH($B109,OFFSET($B109,1-AP$19,0):$B109,0))-1,0)),0)),0)</f>
        <v>0</v>
      </c>
      <c r="AQ109" s="22">
        <f ca="1">IFERROR(SUMPRODUCT(OFFSET(P109,IF(ROW(P109)-AQ$19&lt;1,2-ROW(P109), IF(OR(OFFSET($B109,1-AQ$19,0) &lt;&gt; $B109,OFFSET($A109,1-AQ$19,0) &lt;&gt; $A109), MAX(MATCH($A109,OFFSET($A109,1-AQ$19,0):$A109,0),MATCH($B109,OFFSET($B109,1-AQ$19,0):$B109,0))-AQ$19,1-AQ$19)),0):P109,OFFSET(AQ$39,AQ$19-1,0):OFFSET(AQ$39,IF(ROW(P109)-AQ$19&lt;1, 1-ROW(P109)+AQ$19,IF(OR(OFFSET($A109,1-AQ$19,0) &lt;&gt;$A109,OFFSET($B109,1-AQ$19,0) &lt;&gt; $B109), MAX(MATCH($A109,OFFSET($A109,1-AQ$19,0):$A109,0),MATCH($B109,OFFSET($B109,1-AQ$19,0):$B109,0))-1,0)),0)),0)</f>
        <v>0</v>
      </c>
      <c r="AR109" s="22">
        <f ca="1">IFERROR(SUMPRODUCT(OFFSET(Q109,IF(ROW(Q109)-AR$19&lt;1,2-ROW(Q109), IF(OR(OFFSET($B109,1-AR$19,0) &lt;&gt; $B109,OFFSET($A109,1-AR$19,0) &lt;&gt; $A109), MAX(MATCH($A109,OFFSET($A109,1-AR$19,0):$A109,0),MATCH($B109,OFFSET($B109,1-AR$19,0):$B109,0))-AR$19,1-AR$19)),0):Q109,OFFSET(AR$39,AR$19-1,0):OFFSET(AR$39,IF(ROW(Q109)-AR$19&lt;1, 1-ROW(Q109)+AR$19,IF(OR(OFFSET($A109,1-AR$19,0) &lt;&gt;$A109,OFFSET($B109,1-AR$19,0) &lt;&gt; $B109), MAX(MATCH($A109,OFFSET($A109,1-AR$19,0):$A109,0),MATCH($B109,OFFSET($B109,1-AR$19,0):$B109,0))-1,0)),0)),0)</f>
        <v>0</v>
      </c>
      <c r="AS109" s="22">
        <f ca="1">IFERROR(SUMPRODUCT(OFFSET(R109,IF(ROW(R109)-AS$19&lt;1,2-ROW(R109), IF(OR(OFFSET($B109,1-AS$19,0) &lt;&gt; $B109,OFFSET($A109,1-AS$19,0) &lt;&gt; $A109), MAX(MATCH($A109,OFFSET($A109,1-AS$19,0):$A109,0),MATCH($B109,OFFSET($B109,1-AS$19,0):$B109,0))-AS$19,1-AS$19)),0):R109,OFFSET(AS$39,AS$19-1,0):OFFSET(AS$39,IF(ROW(R109)-AS$19&lt;1, 1-ROW(R109)+AS$19,IF(OR(OFFSET($A109,1-AS$19,0) &lt;&gt;$A109,OFFSET($B109,1-AS$19,0) &lt;&gt; $B109), MAX(MATCH($A109,OFFSET($A109,1-AS$19,0):$A109,0),MATCH($B109,OFFSET($B109,1-AS$19,0):$B109,0))-1,0)),0)),0)</f>
        <v>0</v>
      </c>
      <c r="AT109" s="22">
        <f ca="1">IFERROR(SUMPRODUCT(OFFSET(S109,IF(ROW(S109)-AT$19&lt;1,2-ROW(S109), IF(OR(OFFSET($B109,1-AT$19,0) &lt;&gt; $B109,OFFSET($A109,1-AT$19,0) &lt;&gt; $A109), MAX(MATCH($A109,OFFSET($A109,1-AT$19,0):$A109,0),MATCH($B109,OFFSET($B109,1-AT$19,0):$B109,0))-AT$19,1-AT$19)),0):S109,OFFSET(AT$39,AT$19-1,0):OFFSET(AT$39,IF(ROW(S109)-AT$19&lt;1, 1-ROW(S109)+AT$19,IF(OR(OFFSET($A109,1-AT$19,0) &lt;&gt;$A109,OFFSET($B109,1-AT$19,0) &lt;&gt; $B109), MAX(MATCH($A109,OFFSET($A109,1-AT$19,0):$A109,0),MATCH($B109,OFFSET($B109,1-AT$19,0):$B109,0))-1,0)),0)),0)</f>
        <v>0</v>
      </c>
      <c r="AU109" s="22">
        <f ca="1">IFERROR(SUMPRODUCT(OFFSET(T109,IF(ROW(T109)-AU$19&lt;1,2-ROW(T109), IF(OR(OFFSET($B109,1-AU$19,0) &lt;&gt; $B109,OFFSET($A109,1-AU$19,0) &lt;&gt; $A109), MAX(MATCH($A109,OFFSET($A109,1-AU$19,0):$A109,0),MATCH($B109,OFFSET($B109,1-AU$19,0):$B109,0))-AU$19,1-AU$19)),0):T109,OFFSET(AU$39,AU$19-1,0):OFFSET(AU$39,IF(ROW(T109)-AU$19&lt;1, 1-ROW(T109)+AU$19,IF(OR(OFFSET($A109,1-AU$19,0) &lt;&gt;$A109,OFFSET($B109,1-AU$19,0) &lt;&gt; $B109), MAX(MATCH($A109,OFFSET($A109,1-AU$19,0):$A109,0),MATCH($B109,OFFSET($B109,1-AU$19,0):$B109,0))-1,0)),0)),0)</f>
        <v>0</v>
      </c>
      <c r="AV109" s="22">
        <f ca="1">IFERROR(SUMPRODUCT(OFFSET(U109,IF(ROW(U109)-AV$19&lt;1,2-ROW(U109), IF(OR(OFFSET($B109,1-AV$19,0) &lt;&gt; $B109,OFFSET($A109,1-AV$19,0) &lt;&gt; $A109), MAX(MATCH($A109,OFFSET($A109,1-AV$19,0):$A109,0),MATCH($B109,OFFSET($B109,1-AV$19,0):$B109,0))-AV$19,1-AV$19)),0):U109,OFFSET(AV$39,AV$19-1,0):OFFSET(AV$39,IF(ROW(U109)-AV$19&lt;1, 1-ROW(U109)+AV$19,IF(OR(OFFSET($A109,1-AV$19,0) &lt;&gt;$A109,OFFSET($B109,1-AV$19,0) &lt;&gt; $B109), MAX(MATCH($A109,OFFSET($A109,1-AV$19,0):$A109,0),MATCH($B109,OFFSET($B109,1-AV$19,0):$B109,0))-1,0)),0)),0)</f>
        <v>0</v>
      </c>
      <c r="AW109" s="22">
        <f ca="1">IFERROR(SUMPRODUCT(OFFSET(V109,IF(ROW(V109)-AW$19&lt;1,2-ROW(V109), IF(OR(OFFSET($B109,1-AW$19,0) &lt;&gt; $B109,OFFSET($A109,1-AW$19,0) &lt;&gt; $A109), MAX(MATCH($A109,OFFSET($A109,1-AW$19,0):$A109,0),MATCH($B109,OFFSET($B109,1-AW$19,0):$B109,0))-AW$19,1-AW$19)),0):V109,OFFSET(AW$39,AW$19-1,0):OFFSET(AW$39,IF(ROW(V109)-AW$19&lt;1, 1-ROW(V109)+AW$19,IF(OR(OFFSET($A109,1-AW$19,0) &lt;&gt;$A109,OFFSET($B109,1-AW$19,0) &lt;&gt; $B109), MAX(MATCH($A109,OFFSET($A109,1-AW$19,0):$A109,0),MATCH($B109,OFFSET($B109,1-AW$19,0):$B109,0))-1,0)),0)),0)</f>
        <v>0</v>
      </c>
      <c r="AX109" s="22">
        <f ca="1">IFERROR(SUMPRODUCT(OFFSET(W109,IF(ROW(W109)-AX$19&lt;1,2-ROW(W109), IF(OR(OFFSET($B109,1-AX$19,0) &lt;&gt; $B109,OFFSET($A109,1-AX$19,0) &lt;&gt; $A109), MAX(MATCH($A109,OFFSET($A109,1-AX$19,0):$A109,0),MATCH($B109,OFFSET($B109,1-AX$19,0):$B109,0))-AX$19,1-AX$19)),0):W109,OFFSET(AX$39,AX$19-1,0):OFFSET(AX$39,IF(ROW(W109)-AX$19&lt;1, 1-ROW(W109)+AX$19,IF(OR(OFFSET($A109,1-AX$19,0) &lt;&gt;$A109,OFFSET($B109,1-AX$19,0) &lt;&gt; $B109), MAX(MATCH($A109,OFFSET($A109,1-AX$19,0):$A109,0),MATCH($B109,OFFSET($B109,1-AX$19,0):$B109,0))-1,0)),0)),0)</f>
        <v>0</v>
      </c>
      <c r="AY109" s="22">
        <f ca="1">IFERROR(SUMPRODUCT(OFFSET(X109,IF(ROW(X109)-AY$19&lt;1,2-ROW(X109), IF(OR(OFFSET($B109,1-AY$19,0) &lt;&gt; $B109,OFFSET($A109,1-AY$19,0) &lt;&gt; $A109), MAX(MATCH($A109,OFFSET($A109,1-AY$19,0):$A109,0),MATCH($B109,OFFSET($B109,1-AY$19,0):$B109,0))-AY$19,1-AY$19)),0):X109,OFFSET(AY$39,AY$19-1,0):OFFSET(AY$39,IF(ROW(X109)-AY$19&lt;1, 1-ROW(X109)+AY$19,IF(OR(OFFSET($A109,1-AY$19,0) &lt;&gt;$A109,OFFSET($B109,1-AY$19,0) &lt;&gt; $B109), MAX(MATCH($A109,OFFSET($A109,1-AY$19,0):$A109,0),MATCH($B109,OFFSET($B109,1-AY$19,0):$B109,0))-1,0)),0)),0)</f>
        <v>0</v>
      </c>
      <c r="AZ109" s="22">
        <f ca="1">IFERROR(SUMPRODUCT(OFFSET(Y109,IF(ROW(Y109)-AZ$19&lt;1,2-ROW(Y109), IF(OR(OFFSET($B109,1-AZ$19,0) &lt;&gt; $B109,OFFSET($A109,1-AZ$19,0) &lt;&gt; $A109), MAX(MATCH($A109,OFFSET($A109,1-AZ$19,0):$A109,0),MATCH($B109,OFFSET($B109,1-AZ$19,0):$B109,0))-AZ$19,1-AZ$19)),0):Y109,OFFSET(AZ$39,AZ$19-1,0):OFFSET(AZ$39,IF(ROW(Y109)-AZ$19&lt;1, 1-ROW(Y109)+AZ$19,IF(OR(OFFSET($A109,1-AZ$19,0) &lt;&gt;$A109,OFFSET($B109,1-AZ$19,0) &lt;&gt; $B109), MAX(MATCH($A109,OFFSET($A109,1-AZ$19,0):$A109,0),MATCH($B109,OFFSET($B109,1-AZ$19,0):$B109,0))-1,0)),0)),0)</f>
        <v>0</v>
      </c>
      <c r="BA109" s="22">
        <f ca="1">IFERROR(SUMPRODUCT(OFFSET(Z109,IF(ROW(Z109)-BA$19&lt;1,2-ROW(Z109), IF(OR(OFFSET($B109,1-BA$19,0) &lt;&gt; $B109,OFFSET($A109,1-BA$19,0) &lt;&gt; $A109), MAX(MATCH($A109,OFFSET($A109,1-BA$19,0):$A109,0),MATCH($B109,OFFSET($B109,1-BA$19,0):$B109,0))-BA$19,1-BA$19)),0):Z109,OFFSET(BA$39,BA$19-1,0):OFFSET(BA$39,IF(ROW(Z109)-BA$19&lt;1, 1-ROW(Z109)+BA$19,IF(OR(OFFSET($A109,1-BA$19,0) &lt;&gt;$A109,OFFSET($B109,1-BA$19,0) &lt;&gt; $B109), MAX(MATCH($A109,OFFSET($A109,1-BA$19,0):$A109,0),MATCH($B109,OFFSET($B109,1-BA$19,0):$B109,0))-1,0)),0)),0)</f>
        <v>0</v>
      </c>
      <c r="BD109">
        <f t="shared" ca="1" si="23"/>
        <v>0</v>
      </c>
      <c r="BE109">
        <f t="shared" ca="1" si="24"/>
        <v>0</v>
      </c>
      <c r="BF109">
        <f t="shared" ca="1" si="25"/>
        <v>0</v>
      </c>
      <c r="BG109">
        <f t="shared" ca="1" si="26"/>
        <v>0</v>
      </c>
      <c r="BH109">
        <f t="shared" ca="1" si="27"/>
        <v>0</v>
      </c>
      <c r="BI109">
        <f t="shared" ca="1" si="28"/>
        <v>0</v>
      </c>
      <c r="BJ109">
        <f t="shared" ca="1" si="29"/>
        <v>0</v>
      </c>
      <c r="BK109">
        <f t="shared" ca="1" si="30"/>
        <v>0</v>
      </c>
      <c r="BL109">
        <f t="shared" ca="1" si="31"/>
        <v>0</v>
      </c>
      <c r="BM109">
        <f t="shared" ca="1" si="32"/>
        <v>0</v>
      </c>
      <c r="BN109">
        <f t="shared" ca="1" si="33"/>
        <v>0</v>
      </c>
      <c r="BO109" t="e">
        <f>#REF!*#REF!</f>
        <v>#REF!</v>
      </c>
      <c r="BP109" t="e">
        <f>#REF!*#REF!</f>
        <v>#REF!</v>
      </c>
      <c r="BQ109" t="e">
        <f>#REF!*#REF!</f>
        <v>#REF!</v>
      </c>
      <c r="BR109" t="e">
        <f>#REF!*#REF!</f>
        <v>#REF!</v>
      </c>
      <c r="BS109" t="e">
        <f>#REF!*#REF!</f>
        <v>#REF!</v>
      </c>
      <c r="BT109" t="e">
        <f>#REF!*#REF!</f>
        <v>#REF!</v>
      </c>
      <c r="BU109" t="e">
        <f>#REF!*#REF!</f>
        <v>#REF!</v>
      </c>
      <c r="BV109" t="e">
        <f>#REF!*#REF!</f>
        <v>#REF!</v>
      </c>
      <c r="BW109" t="e">
        <f>#REF!*#REF!</f>
        <v>#REF!</v>
      </c>
      <c r="BX109" t="e">
        <f>#REF!*#REF!</f>
        <v>#REF!</v>
      </c>
      <c r="BY109" t="e">
        <f>#REF!*#REF!</f>
        <v>#REF!</v>
      </c>
      <c r="BZ109" t="e">
        <f>#REF!*#REF!</f>
        <v>#REF!</v>
      </c>
      <c r="CA109" t="e">
        <f>#REF!*#REF!</f>
        <v>#REF!</v>
      </c>
      <c r="CB109" t="e">
        <f>#REF!*#REF!</f>
        <v>#REF!</v>
      </c>
      <c r="CC109" t="e">
        <f>#REF!*#REF!</f>
        <v>#REF!</v>
      </c>
      <c r="CD109" t="e">
        <f>#REF!*#REF!</f>
        <v>#REF!</v>
      </c>
      <c r="CE109" t="e">
        <f>#REF!*#REF!</f>
        <v>#REF!</v>
      </c>
      <c r="CF109" t="e">
        <f>#REF!*#REF!</f>
        <v>#REF!</v>
      </c>
      <c r="CG109" t="e">
        <f>#REF!*#REF!</f>
        <v>#REF!</v>
      </c>
      <c r="CH109" t="e">
        <f>#REF!*#REF!</f>
        <v>#REF!</v>
      </c>
      <c r="CI109" t="e">
        <f>#REF!*#REF!</f>
        <v>#REF!</v>
      </c>
      <c r="CJ109" t="e">
        <f>#REF!*#REF!</f>
        <v>#REF!</v>
      </c>
      <c r="CK109" t="e">
        <f>#REF!*#REF!</f>
        <v>#REF!</v>
      </c>
      <c r="CL109" t="e">
        <f>#REF!*#REF!</f>
        <v>#REF!</v>
      </c>
      <c r="CM109" t="e">
        <f>#REF!*#REF!</f>
        <v>#REF!</v>
      </c>
      <c r="CN109" t="e">
        <f>#REF!*#REF!</f>
        <v>#REF!</v>
      </c>
      <c r="CO109" t="e">
        <f>#REF!*#REF!</f>
        <v>#REF!</v>
      </c>
      <c r="CP109" t="e">
        <f>#REF!*#REF!</f>
        <v>#REF!</v>
      </c>
      <c r="CQ109" t="e">
        <f>#REF!*#REF!</f>
        <v>#REF!</v>
      </c>
      <c r="CR109" t="e">
        <f>#REF!*#REF!</f>
        <v>#REF!</v>
      </c>
      <c r="CS109" t="e">
        <f>#REF!*#REF!</f>
        <v>#REF!</v>
      </c>
      <c r="CT109" t="e">
        <f>#REF!*#REF!</f>
        <v>#REF!</v>
      </c>
      <c r="CU109" t="e">
        <f>#REF!*#REF!</f>
        <v>#REF!</v>
      </c>
      <c r="CV109" t="e">
        <f>#REF!*#REF!</f>
        <v>#REF!</v>
      </c>
      <c r="CW109" t="e">
        <f>#REF!*#REF!</f>
        <v>#REF!</v>
      </c>
      <c r="CX109" t="e">
        <f>#REF!*#REF!</f>
        <v>#REF!</v>
      </c>
      <c r="CY109" t="e">
        <f>#REF!*#REF!</f>
        <v>#REF!</v>
      </c>
      <c r="CZ109" t="e">
        <f>#REF!*#REF!</f>
        <v>#REF!</v>
      </c>
      <c r="DA109" t="e">
        <f>#REF!*#REF!</f>
        <v>#REF!</v>
      </c>
      <c r="DB109" t="e">
        <f>#REF!*#REF!</f>
        <v>#REF!</v>
      </c>
      <c r="DC109" t="e">
        <f>#REF!*#REF!</f>
        <v>#REF!</v>
      </c>
      <c r="DD109" t="e">
        <f>#REF!*#REF!</f>
        <v>#REF!</v>
      </c>
    </row>
    <row r="110" spans="1:108" x14ac:dyDescent="0.25">
      <c r="A110" s="60" t="s">
        <v>113</v>
      </c>
      <c r="B110" s="60" t="s">
        <v>113</v>
      </c>
      <c r="C110" s="58">
        <v>44249</v>
      </c>
      <c r="D110" s="57">
        <v>0</v>
      </c>
      <c r="E110" s="57">
        <v>11.626367999999999</v>
      </c>
      <c r="F110" s="57">
        <v>0</v>
      </c>
      <c r="G110" s="57">
        <v>123.250174</v>
      </c>
      <c r="H110" s="57">
        <v>0</v>
      </c>
      <c r="I110" s="57">
        <v>2.713606</v>
      </c>
      <c r="AE110" s="22">
        <f ca="1">IFERROR(SUMPRODUCT(OFFSET(D110,IF(ROW(D110)-AE$19&lt;1,2-ROW(D110), IF(OR(OFFSET($B110,1-AE$19,0) &lt;&gt; $B110,OFFSET($A110,1-AE$19,0) &lt;&gt; $A110), MAX(MATCH($A110,OFFSET($A110,1-AE$19,0):$A110,0),MATCH($B110,OFFSET($B110,1-AE$19,0):$B110,0))-AE$19,1-AE$19)),0):D110,OFFSET(AE$39,AE$19-1,0):OFFSET(AE$39,IF(ROW(D110)-AE$19&lt;1, 1-ROW(D110)+AE$19,IF(OR(OFFSET($A110,1-AE$19,0) &lt;&gt;$A110,OFFSET($B110,1-AE$19,0) &lt;&gt; $B110), MAX(MATCH($A110,OFFSET($A110,1-AE$19,0):$A110,0),MATCH($B110,OFFSET($B110,1-AE$19,0):$B110,0))-1,0)),0)),0)</f>
        <v>0</v>
      </c>
      <c r="AF110" s="22">
        <f ca="1">IFERROR(SUMPRODUCT(OFFSET(E110,IF(ROW(E110)-AF$19&lt;1,2-ROW(E110), IF(OR(OFFSET($B110,1-AF$19,0) &lt;&gt; $B110,OFFSET($A110,1-AF$19,0) &lt;&gt; $A110), MAX(MATCH($A110,OFFSET($A110,1-AF$19,0):$A110,0),MATCH($B110,OFFSET($B110,1-AF$19,0):$B110,0))-AF$19,1-AF$19)),0):E110,OFFSET(AF$39,AF$19-1,0):OFFSET(AF$39,IF(ROW(E110)-AF$19&lt;1, 1-ROW(E110)+AF$19,IF(OR(OFFSET($A110,1-AF$19,0) &lt;&gt;$A110,OFFSET($B110,1-AF$19,0) &lt;&gt; $B110), MAX(MATCH($A110,OFFSET($A110,1-AF$19,0):$A110,0),MATCH($B110,OFFSET($B110,1-AF$19,0):$B110,0))-1,0)),0)),0)</f>
        <v>9.5213625584328057</v>
      </c>
      <c r="AG110" s="22">
        <f ca="1">IFERROR(SUMPRODUCT(OFFSET(F110,IF(ROW(F110)-AG$19&lt;1,2-ROW(F110), IF(OR(OFFSET($B110,1-AG$19,0) &lt;&gt; $B110,OFFSET($A110,1-AG$19,0) &lt;&gt; $A110), MAX(MATCH($A110,OFFSET($A110,1-AG$19,0):$A110,0),MATCH($B110,OFFSET($B110,1-AG$19,0):$B110,0))-AG$19,1-AG$19)),0):F110,OFFSET(AG$39,AG$19-1,0):OFFSET(AG$39,IF(ROW(F110)-AG$19&lt;1, 1-ROW(F110)+AG$19,IF(OR(OFFSET($A110,1-AG$19,0) &lt;&gt;$A110,OFFSET($B110,1-AG$19,0) &lt;&gt; $B110), MAX(MATCH($A110,OFFSET($A110,1-AG$19,0):$A110,0),MATCH($B110,OFFSET($B110,1-AG$19,0):$B110,0))-1,0)),0)),0)</f>
        <v>0</v>
      </c>
      <c r="AH110" s="22">
        <f ca="1">IFERROR(SUMPRODUCT(OFFSET(G110,IF(ROW(G110)-AH$19&lt;1,2-ROW(G110), IF(OR(OFFSET($B110,1-AH$19,0) &lt;&gt; $B110,OFFSET($A110,1-AH$19,0) &lt;&gt; $A110), MAX(MATCH($A110,OFFSET($A110,1-AH$19,0):$A110,0),MATCH($B110,OFFSET($B110,1-AH$19,0):$B110,0))-AH$19,1-AH$19)),0):G110,OFFSET(AH$39,AH$19-1,0):OFFSET(AH$39,IF(ROW(G110)-AH$19&lt;1, 1-ROW(G110)+AH$19,IF(OR(OFFSET($A110,1-AH$19,0) &lt;&gt;$A110,OFFSET($B110,1-AH$19,0) &lt;&gt; $B110), MAX(MATCH($A110,OFFSET($A110,1-AH$19,0):$A110,0),MATCH($B110,OFFSET($B110,1-AH$19,0):$B110,0))-1,0)),0)),0)</f>
        <v>109.48206501089655</v>
      </c>
      <c r="AI110" s="22">
        <f ca="1">IFERROR(SUMPRODUCT(OFFSET(H110,IF(ROW(H110)-AI$19&lt;1,2-ROW(H110), IF(OR(OFFSET($B110,1-AI$19,0) &lt;&gt; $B110,OFFSET($A110,1-AI$19,0) &lt;&gt; $A110), MAX(MATCH($A110,OFFSET($A110,1-AI$19,0):$A110,0),MATCH($B110,OFFSET($B110,1-AI$19,0):$B110,0))-AI$19,1-AI$19)),0):H110,OFFSET(AI$39,AI$19-1,0):OFFSET(AI$39,IF(ROW(H110)-AI$19&lt;1, 1-ROW(H110)+AI$19,IF(OR(OFFSET($A110,1-AI$19,0) &lt;&gt;$A110,OFFSET($B110,1-AI$19,0) &lt;&gt; $B110), MAX(MATCH($A110,OFFSET($A110,1-AI$19,0):$A110,0),MATCH($B110,OFFSET($B110,1-AI$19,0):$B110,0))-1,0)),0)),0)</f>
        <v>0</v>
      </c>
      <c r="AJ110" s="22">
        <f ca="1">IFERROR(SUMPRODUCT(OFFSET(I110,IF(ROW(I110)-AJ$19&lt;1,2-ROW(I110), IF(OR(OFFSET($B110,1-AJ$19,0) &lt;&gt; $B110,OFFSET($A110,1-AJ$19,0) &lt;&gt; $A110), MAX(MATCH($A110,OFFSET($A110,1-AJ$19,0):$A110,0),MATCH($B110,OFFSET($B110,1-AJ$19,0):$B110,0))-AJ$19,1-AJ$19)),0):I110,OFFSET(AJ$39,AJ$19-1,0):OFFSET(AJ$39,IF(ROW(I110)-AJ$19&lt;1, 1-ROW(I110)+AJ$19,IF(OR(OFFSET($A110,1-AJ$19,0) &lt;&gt;$A110,OFFSET($B110,1-AJ$19,0) &lt;&gt; $B110), MAX(MATCH($A110,OFFSET($A110,1-AJ$19,0):$A110,0),MATCH($B110,OFFSET($B110,1-AJ$19,0):$B110,0))-1,0)),0)),0)</f>
        <v>2.2520013654388924</v>
      </c>
      <c r="AK110" s="22">
        <f ca="1">IFERROR(SUMPRODUCT(OFFSET(J110,IF(ROW(J110)-AK$19&lt;1,2-ROW(J110), IF(OR(OFFSET($B110,1-AK$19,0) &lt;&gt; $B110,OFFSET($A110,1-AK$19,0) &lt;&gt; $A110), MAX(MATCH($A110,OFFSET($A110,1-AK$19,0):$A110,0),MATCH($B110,OFFSET($B110,1-AK$19,0):$B110,0))-AK$19,1-AK$19)),0):J110,OFFSET(AK$39,AK$19-1,0):OFFSET(AK$39,IF(ROW(J110)-AK$19&lt;1, 1-ROW(J110)+AK$19,IF(OR(OFFSET($A110,1-AK$19,0) &lt;&gt;$A110,OFFSET($B110,1-AK$19,0) &lt;&gt; $B110), MAX(MATCH($A110,OFFSET($A110,1-AK$19,0):$A110,0),MATCH($B110,OFFSET($B110,1-AK$19,0):$B110,0))-1,0)),0)),0)</f>
        <v>0</v>
      </c>
      <c r="AL110" s="22">
        <f ca="1">IFERROR(SUMPRODUCT(OFFSET(K110,IF(ROW(K110)-AL$19&lt;1,2-ROW(K110), IF(OR(OFFSET($B110,1-AL$19,0) &lt;&gt; $B110,OFFSET($A110,1-AL$19,0) &lt;&gt; $A110), MAX(MATCH($A110,OFFSET($A110,1-AL$19,0):$A110,0),MATCH($B110,OFFSET($B110,1-AL$19,0):$B110,0))-AL$19,1-AL$19)),0):K110,OFFSET(AL$39,AL$19-1,0):OFFSET(AL$39,IF(ROW(K110)-AL$19&lt;1, 1-ROW(K110)+AL$19,IF(OR(OFFSET($A110,1-AL$19,0) &lt;&gt;$A110,OFFSET($B110,1-AL$19,0) &lt;&gt; $B110), MAX(MATCH($A110,OFFSET($A110,1-AL$19,0):$A110,0),MATCH($B110,OFFSET($B110,1-AL$19,0):$B110,0))-1,0)),0)),0)</f>
        <v>0</v>
      </c>
      <c r="AM110" s="22">
        <f ca="1">IFERROR(SUMPRODUCT(OFFSET(L110,IF(ROW(L110)-AM$19&lt;1,2-ROW(L110), IF(OR(OFFSET($B110,1-AM$19,0) &lt;&gt; $B110,OFFSET($A110,1-AM$19,0) &lt;&gt; $A110), MAX(MATCH($A110,OFFSET($A110,1-AM$19,0):$A110,0),MATCH($B110,OFFSET($B110,1-AM$19,0):$B110,0))-AM$19,1-AM$19)),0):L110,OFFSET(AM$39,AM$19-1,0):OFFSET(AM$39,IF(ROW(L110)-AM$19&lt;1, 1-ROW(L110)+AM$19,IF(OR(OFFSET($A110,1-AM$19,0) &lt;&gt;$A110,OFFSET($B110,1-AM$19,0) &lt;&gt; $B110), MAX(MATCH($A110,OFFSET($A110,1-AM$19,0):$A110,0),MATCH($B110,OFFSET($B110,1-AM$19,0):$B110,0))-1,0)),0)),0)</f>
        <v>0</v>
      </c>
      <c r="AN110" s="22">
        <f ca="1">IFERROR(SUMPRODUCT(OFFSET(M110,IF(ROW(M110)-AN$19&lt;1,2-ROW(M110), IF(OR(OFFSET($B110,1-AN$19,0) &lt;&gt; $B110,OFFSET($A110,1-AN$19,0) &lt;&gt; $A110), MAX(MATCH($A110,OFFSET($A110,1-AN$19,0):$A110,0),MATCH($B110,OFFSET($B110,1-AN$19,0):$B110,0))-AN$19,1-AN$19)),0):M110,OFFSET(AN$39,AN$19-1,0):OFFSET(AN$39,IF(ROW(M110)-AN$19&lt;1, 1-ROW(M110)+AN$19,IF(OR(OFFSET($A110,1-AN$19,0) &lt;&gt;$A110,OFFSET($B110,1-AN$19,0) &lt;&gt; $B110), MAX(MATCH($A110,OFFSET($A110,1-AN$19,0):$A110,0),MATCH($B110,OFFSET($B110,1-AN$19,0):$B110,0))-1,0)),0)),0)</f>
        <v>0</v>
      </c>
      <c r="AO110" s="22">
        <f ca="1">IFERROR(SUMPRODUCT(OFFSET(N110,IF(ROW(N110)-AO$19&lt;1,2-ROW(N110), IF(OR(OFFSET($B110,1-AO$19,0) &lt;&gt; $B110,OFFSET($A110,1-AO$19,0) &lt;&gt; $A110), MAX(MATCH($A110,OFFSET($A110,1-AO$19,0):$A110,0),MATCH($B110,OFFSET($B110,1-AO$19,0):$B110,0))-AO$19,1-AO$19)),0):N110,OFFSET(AO$39,AO$19-1,0):OFFSET(AO$39,IF(ROW(N110)-AO$19&lt;1, 1-ROW(N110)+AO$19,IF(OR(OFFSET($A110,1-AO$19,0) &lt;&gt;$A110,OFFSET($B110,1-AO$19,0) &lt;&gt; $B110), MAX(MATCH($A110,OFFSET($A110,1-AO$19,0):$A110,0),MATCH($B110,OFFSET($B110,1-AO$19,0):$B110,0))-1,0)),0)),0)</f>
        <v>0</v>
      </c>
      <c r="AP110" s="22">
        <f ca="1">IFERROR(SUMPRODUCT(OFFSET(O110,IF(ROW(O110)-AP$19&lt;1,2-ROW(O110), IF(OR(OFFSET($B110,1-AP$19,0) &lt;&gt; $B110,OFFSET($A110,1-AP$19,0) &lt;&gt; $A110), MAX(MATCH($A110,OFFSET($A110,1-AP$19,0):$A110,0),MATCH($B110,OFFSET($B110,1-AP$19,0):$B110,0))-AP$19,1-AP$19)),0):O110,OFFSET(AP$39,AP$19-1,0):OFFSET(AP$39,IF(ROW(O110)-AP$19&lt;1, 1-ROW(O110)+AP$19,IF(OR(OFFSET($A110,1-AP$19,0) &lt;&gt;$A110,OFFSET($B110,1-AP$19,0) &lt;&gt; $B110), MAX(MATCH($A110,OFFSET($A110,1-AP$19,0):$A110,0),MATCH($B110,OFFSET($B110,1-AP$19,0):$B110,0))-1,0)),0)),0)</f>
        <v>0</v>
      </c>
      <c r="AQ110" s="22">
        <f ca="1">IFERROR(SUMPRODUCT(OFFSET(P110,IF(ROW(P110)-AQ$19&lt;1,2-ROW(P110), IF(OR(OFFSET($B110,1-AQ$19,0) &lt;&gt; $B110,OFFSET($A110,1-AQ$19,0) &lt;&gt; $A110), MAX(MATCH($A110,OFFSET($A110,1-AQ$19,0):$A110,0),MATCH($B110,OFFSET($B110,1-AQ$19,0):$B110,0))-AQ$19,1-AQ$19)),0):P110,OFFSET(AQ$39,AQ$19-1,0):OFFSET(AQ$39,IF(ROW(P110)-AQ$19&lt;1, 1-ROW(P110)+AQ$19,IF(OR(OFFSET($A110,1-AQ$19,0) &lt;&gt;$A110,OFFSET($B110,1-AQ$19,0) &lt;&gt; $B110), MAX(MATCH($A110,OFFSET($A110,1-AQ$19,0):$A110,0),MATCH($B110,OFFSET($B110,1-AQ$19,0):$B110,0))-1,0)),0)),0)</f>
        <v>0</v>
      </c>
      <c r="AR110" s="22">
        <f ca="1">IFERROR(SUMPRODUCT(OFFSET(Q110,IF(ROW(Q110)-AR$19&lt;1,2-ROW(Q110), IF(OR(OFFSET($B110,1-AR$19,0) &lt;&gt; $B110,OFFSET($A110,1-AR$19,0) &lt;&gt; $A110), MAX(MATCH($A110,OFFSET($A110,1-AR$19,0):$A110,0),MATCH($B110,OFFSET($B110,1-AR$19,0):$B110,0))-AR$19,1-AR$19)),0):Q110,OFFSET(AR$39,AR$19-1,0):OFFSET(AR$39,IF(ROW(Q110)-AR$19&lt;1, 1-ROW(Q110)+AR$19,IF(OR(OFFSET($A110,1-AR$19,0) &lt;&gt;$A110,OFFSET($B110,1-AR$19,0) &lt;&gt; $B110), MAX(MATCH($A110,OFFSET($A110,1-AR$19,0):$A110,0),MATCH($B110,OFFSET($B110,1-AR$19,0):$B110,0))-1,0)),0)),0)</f>
        <v>0</v>
      </c>
      <c r="AS110" s="22">
        <f ca="1">IFERROR(SUMPRODUCT(OFFSET(R110,IF(ROW(R110)-AS$19&lt;1,2-ROW(R110), IF(OR(OFFSET($B110,1-AS$19,0) &lt;&gt; $B110,OFFSET($A110,1-AS$19,0) &lt;&gt; $A110), MAX(MATCH($A110,OFFSET($A110,1-AS$19,0):$A110,0),MATCH($B110,OFFSET($B110,1-AS$19,0):$B110,0))-AS$19,1-AS$19)),0):R110,OFFSET(AS$39,AS$19-1,0):OFFSET(AS$39,IF(ROW(R110)-AS$19&lt;1, 1-ROW(R110)+AS$19,IF(OR(OFFSET($A110,1-AS$19,0) &lt;&gt;$A110,OFFSET($B110,1-AS$19,0) &lt;&gt; $B110), MAX(MATCH($A110,OFFSET($A110,1-AS$19,0):$A110,0),MATCH($B110,OFFSET($B110,1-AS$19,0):$B110,0))-1,0)),0)),0)</f>
        <v>0</v>
      </c>
      <c r="AT110" s="22">
        <f ca="1">IFERROR(SUMPRODUCT(OFFSET(S110,IF(ROW(S110)-AT$19&lt;1,2-ROW(S110), IF(OR(OFFSET($B110,1-AT$19,0) &lt;&gt; $B110,OFFSET($A110,1-AT$19,0) &lt;&gt; $A110), MAX(MATCH($A110,OFFSET($A110,1-AT$19,0):$A110,0),MATCH($B110,OFFSET($B110,1-AT$19,0):$B110,0))-AT$19,1-AT$19)),0):S110,OFFSET(AT$39,AT$19-1,0):OFFSET(AT$39,IF(ROW(S110)-AT$19&lt;1, 1-ROW(S110)+AT$19,IF(OR(OFFSET($A110,1-AT$19,0) &lt;&gt;$A110,OFFSET($B110,1-AT$19,0) &lt;&gt; $B110), MAX(MATCH($A110,OFFSET($A110,1-AT$19,0):$A110,0),MATCH($B110,OFFSET($B110,1-AT$19,0):$B110,0))-1,0)),0)),0)</f>
        <v>0</v>
      </c>
      <c r="AU110" s="22">
        <f ca="1">IFERROR(SUMPRODUCT(OFFSET(T110,IF(ROW(T110)-AU$19&lt;1,2-ROW(T110), IF(OR(OFFSET($B110,1-AU$19,0) &lt;&gt; $B110,OFFSET($A110,1-AU$19,0) &lt;&gt; $A110), MAX(MATCH($A110,OFFSET($A110,1-AU$19,0):$A110,0),MATCH($B110,OFFSET($B110,1-AU$19,0):$B110,0))-AU$19,1-AU$19)),0):T110,OFFSET(AU$39,AU$19-1,0):OFFSET(AU$39,IF(ROW(T110)-AU$19&lt;1, 1-ROW(T110)+AU$19,IF(OR(OFFSET($A110,1-AU$19,0) &lt;&gt;$A110,OFFSET($B110,1-AU$19,0) &lt;&gt; $B110), MAX(MATCH($A110,OFFSET($A110,1-AU$19,0):$A110,0),MATCH($B110,OFFSET($B110,1-AU$19,0):$B110,0))-1,0)),0)),0)</f>
        <v>0</v>
      </c>
      <c r="AV110" s="22">
        <f ca="1">IFERROR(SUMPRODUCT(OFFSET(U110,IF(ROW(U110)-AV$19&lt;1,2-ROW(U110), IF(OR(OFFSET($B110,1-AV$19,0) &lt;&gt; $B110,OFFSET($A110,1-AV$19,0) &lt;&gt; $A110), MAX(MATCH($A110,OFFSET($A110,1-AV$19,0):$A110,0),MATCH($B110,OFFSET($B110,1-AV$19,0):$B110,0))-AV$19,1-AV$19)),0):U110,OFFSET(AV$39,AV$19-1,0):OFFSET(AV$39,IF(ROW(U110)-AV$19&lt;1, 1-ROW(U110)+AV$19,IF(OR(OFFSET($A110,1-AV$19,0) &lt;&gt;$A110,OFFSET($B110,1-AV$19,0) &lt;&gt; $B110), MAX(MATCH($A110,OFFSET($A110,1-AV$19,0):$A110,0),MATCH($B110,OFFSET($B110,1-AV$19,0):$B110,0))-1,0)),0)),0)</f>
        <v>0</v>
      </c>
      <c r="AW110" s="22">
        <f ca="1">IFERROR(SUMPRODUCT(OFFSET(V110,IF(ROW(V110)-AW$19&lt;1,2-ROW(V110), IF(OR(OFFSET($B110,1-AW$19,0) &lt;&gt; $B110,OFFSET($A110,1-AW$19,0) &lt;&gt; $A110), MAX(MATCH($A110,OFFSET($A110,1-AW$19,0):$A110,0),MATCH($B110,OFFSET($B110,1-AW$19,0):$B110,0))-AW$19,1-AW$19)),0):V110,OFFSET(AW$39,AW$19-1,0):OFFSET(AW$39,IF(ROW(V110)-AW$19&lt;1, 1-ROW(V110)+AW$19,IF(OR(OFFSET($A110,1-AW$19,0) &lt;&gt;$A110,OFFSET($B110,1-AW$19,0) &lt;&gt; $B110), MAX(MATCH($A110,OFFSET($A110,1-AW$19,0):$A110,0),MATCH($B110,OFFSET($B110,1-AW$19,0):$B110,0))-1,0)),0)),0)</f>
        <v>0</v>
      </c>
      <c r="AX110" s="22">
        <f ca="1">IFERROR(SUMPRODUCT(OFFSET(W110,IF(ROW(W110)-AX$19&lt;1,2-ROW(W110), IF(OR(OFFSET($B110,1-AX$19,0) &lt;&gt; $B110,OFFSET($A110,1-AX$19,0) &lt;&gt; $A110), MAX(MATCH($A110,OFFSET($A110,1-AX$19,0):$A110,0),MATCH($B110,OFFSET($B110,1-AX$19,0):$B110,0))-AX$19,1-AX$19)),0):W110,OFFSET(AX$39,AX$19-1,0):OFFSET(AX$39,IF(ROW(W110)-AX$19&lt;1, 1-ROW(W110)+AX$19,IF(OR(OFFSET($A110,1-AX$19,0) &lt;&gt;$A110,OFFSET($B110,1-AX$19,0) &lt;&gt; $B110), MAX(MATCH($A110,OFFSET($A110,1-AX$19,0):$A110,0),MATCH($B110,OFFSET($B110,1-AX$19,0):$B110,0))-1,0)),0)),0)</f>
        <v>0</v>
      </c>
      <c r="AY110" s="22">
        <f ca="1">IFERROR(SUMPRODUCT(OFFSET(X110,IF(ROW(X110)-AY$19&lt;1,2-ROW(X110), IF(OR(OFFSET($B110,1-AY$19,0) &lt;&gt; $B110,OFFSET($A110,1-AY$19,0) &lt;&gt; $A110), MAX(MATCH($A110,OFFSET($A110,1-AY$19,0):$A110,0),MATCH($B110,OFFSET($B110,1-AY$19,0):$B110,0))-AY$19,1-AY$19)),0):X110,OFFSET(AY$39,AY$19-1,0):OFFSET(AY$39,IF(ROW(X110)-AY$19&lt;1, 1-ROW(X110)+AY$19,IF(OR(OFFSET($A110,1-AY$19,0) &lt;&gt;$A110,OFFSET($B110,1-AY$19,0) &lt;&gt; $B110), MAX(MATCH($A110,OFFSET($A110,1-AY$19,0):$A110,0),MATCH($B110,OFFSET($B110,1-AY$19,0):$B110,0))-1,0)),0)),0)</f>
        <v>0</v>
      </c>
      <c r="AZ110" s="22">
        <f ca="1">IFERROR(SUMPRODUCT(OFFSET(Y110,IF(ROW(Y110)-AZ$19&lt;1,2-ROW(Y110), IF(OR(OFFSET($B110,1-AZ$19,0) &lt;&gt; $B110,OFFSET($A110,1-AZ$19,0) &lt;&gt; $A110), MAX(MATCH($A110,OFFSET($A110,1-AZ$19,0):$A110,0),MATCH($B110,OFFSET($B110,1-AZ$19,0):$B110,0))-AZ$19,1-AZ$19)),0):Y110,OFFSET(AZ$39,AZ$19-1,0):OFFSET(AZ$39,IF(ROW(Y110)-AZ$19&lt;1, 1-ROW(Y110)+AZ$19,IF(OR(OFFSET($A110,1-AZ$19,0) &lt;&gt;$A110,OFFSET($B110,1-AZ$19,0) &lt;&gt; $B110), MAX(MATCH($A110,OFFSET($A110,1-AZ$19,0):$A110,0),MATCH($B110,OFFSET($B110,1-AZ$19,0):$B110,0))-1,0)),0)),0)</f>
        <v>0</v>
      </c>
      <c r="BA110" s="22">
        <f ca="1">IFERROR(SUMPRODUCT(OFFSET(Z110,IF(ROW(Z110)-BA$19&lt;1,2-ROW(Z110), IF(OR(OFFSET($B110,1-BA$19,0) &lt;&gt; $B110,OFFSET($A110,1-BA$19,0) &lt;&gt; $A110), MAX(MATCH($A110,OFFSET($A110,1-BA$19,0):$A110,0),MATCH($B110,OFFSET($B110,1-BA$19,0):$B110,0))-BA$19,1-BA$19)),0):Z110,OFFSET(BA$39,BA$19-1,0):OFFSET(BA$39,IF(ROW(Z110)-BA$19&lt;1, 1-ROW(Z110)+BA$19,IF(OR(OFFSET($A110,1-BA$19,0) &lt;&gt;$A110,OFFSET($B110,1-BA$19,0) &lt;&gt; $B110), MAX(MATCH($A110,OFFSET($A110,1-BA$19,0):$A110,0),MATCH($B110,OFFSET($B110,1-BA$19,0):$B110,0))-1,0)),0)),0)</f>
        <v>0</v>
      </c>
      <c r="BD110">
        <f t="shared" ca="1" si="23"/>
        <v>0</v>
      </c>
      <c r="BE110">
        <f t="shared" ca="1" si="24"/>
        <v>0</v>
      </c>
      <c r="BF110">
        <f t="shared" ca="1" si="25"/>
        <v>0</v>
      </c>
      <c r="BG110">
        <f t="shared" ca="1" si="26"/>
        <v>0</v>
      </c>
      <c r="BH110">
        <f t="shared" ca="1" si="27"/>
        <v>0</v>
      </c>
      <c r="BI110">
        <f t="shared" ca="1" si="28"/>
        <v>0</v>
      </c>
      <c r="BJ110">
        <f t="shared" ca="1" si="29"/>
        <v>0</v>
      </c>
      <c r="BK110">
        <f t="shared" ca="1" si="30"/>
        <v>0</v>
      </c>
      <c r="BL110">
        <f t="shared" ca="1" si="31"/>
        <v>0</v>
      </c>
      <c r="BM110">
        <f t="shared" ca="1" si="32"/>
        <v>0</v>
      </c>
      <c r="BN110">
        <f t="shared" ca="1" si="33"/>
        <v>0</v>
      </c>
      <c r="BO110" t="e">
        <f>#REF!*#REF!</f>
        <v>#REF!</v>
      </c>
      <c r="BP110" t="e">
        <f>#REF!*#REF!</f>
        <v>#REF!</v>
      </c>
      <c r="BQ110" t="e">
        <f>#REF!*#REF!</f>
        <v>#REF!</v>
      </c>
      <c r="BR110" t="e">
        <f>#REF!*#REF!</f>
        <v>#REF!</v>
      </c>
      <c r="BS110" t="e">
        <f>#REF!*#REF!</f>
        <v>#REF!</v>
      </c>
      <c r="BT110" t="e">
        <f>#REF!*#REF!</f>
        <v>#REF!</v>
      </c>
      <c r="BU110" t="e">
        <f>#REF!*#REF!</f>
        <v>#REF!</v>
      </c>
      <c r="BV110" t="e">
        <f>#REF!*#REF!</f>
        <v>#REF!</v>
      </c>
      <c r="BW110" t="e">
        <f>#REF!*#REF!</f>
        <v>#REF!</v>
      </c>
      <c r="BX110" t="e">
        <f>#REF!*#REF!</f>
        <v>#REF!</v>
      </c>
      <c r="BY110" t="e">
        <f>#REF!*#REF!</f>
        <v>#REF!</v>
      </c>
      <c r="BZ110" t="e">
        <f>#REF!*#REF!</f>
        <v>#REF!</v>
      </c>
      <c r="CA110" t="e">
        <f>#REF!*#REF!</f>
        <v>#REF!</v>
      </c>
      <c r="CB110" t="e">
        <f>#REF!*#REF!</f>
        <v>#REF!</v>
      </c>
      <c r="CC110" t="e">
        <f>#REF!*#REF!</f>
        <v>#REF!</v>
      </c>
      <c r="CD110" t="e">
        <f>#REF!*#REF!</f>
        <v>#REF!</v>
      </c>
      <c r="CE110" t="e">
        <f>#REF!*#REF!</f>
        <v>#REF!</v>
      </c>
      <c r="CF110" t="e">
        <f>#REF!*#REF!</f>
        <v>#REF!</v>
      </c>
      <c r="CG110" t="e">
        <f>#REF!*#REF!</f>
        <v>#REF!</v>
      </c>
      <c r="CH110" t="e">
        <f>#REF!*#REF!</f>
        <v>#REF!</v>
      </c>
      <c r="CI110" t="e">
        <f>#REF!*#REF!</f>
        <v>#REF!</v>
      </c>
      <c r="CJ110" t="e">
        <f>#REF!*#REF!</f>
        <v>#REF!</v>
      </c>
      <c r="CK110" t="e">
        <f>#REF!*#REF!</f>
        <v>#REF!</v>
      </c>
      <c r="CL110" t="e">
        <f>#REF!*#REF!</f>
        <v>#REF!</v>
      </c>
      <c r="CM110" t="e">
        <f>#REF!*#REF!</f>
        <v>#REF!</v>
      </c>
      <c r="CN110" t="e">
        <f>#REF!*#REF!</f>
        <v>#REF!</v>
      </c>
      <c r="CO110" t="e">
        <f>#REF!*#REF!</f>
        <v>#REF!</v>
      </c>
      <c r="CP110" t="e">
        <f>#REF!*#REF!</f>
        <v>#REF!</v>
      </c>
      <c r="CQ110" t="e">
        <f>#REF!*#REF!</f>
        <v>#REF!</v>
      </c>
      <c r="CR110" t="e">
        <f>#REF!*#REF!</f>
        <v>#REF!</v>
      </c>
      <c r="CS110" t="e">
        <f>#REF!*#REF!</f>
        <v>#REF!</v>
      </c>
      <c r="CT110" t="e">
        <f>#REF!*#REF!</f>
        <v>#REF!</v>
      </c>
      <c r="CU110" t="e">
        <f>#REF!*#REF!</f>
        <v>#REF!</v>
      </c>
      <c r="CV110" t="e">
        <f>#REF!*#REF!</f>
        <v>#REF!</v>
      </c>
      <c r="CW110" t="e">
        <f>#REF!*#REF!</f>
        <v>#REF!</v>
      </c>
      <c r="CX110" t="e">
        <f>#REF!*#REF!</f>
        <v>#REF!</v>
      </c>
      <c r="CY110" t="e">
        <f>#REF!*#REF!</f>
        <v>#REF!</v>
      </c>
      <c r="CZ110" t="e">
        <f>#REF!*#REF!</f>
        <v>#REF!</v>
      </c>
      <c r="DA110" t="e">
        <f>#REF!*#REF!</f>
        <v>#REF!</v>
      </c>
      <c r="DB110" t="e">
        <f>#REF!*#REF!</f>
        <v>#REF!</v>
      </c>
      <c r="DC110" t="e">
        <f>#REF!*#REF!</f>
        <v>#REF!</v>
      </c>
      <c r="DD110" t="e">
        <f>#REF!*#REF!</f>
        <v>#REF!</v>
      </c>
    </row>
    <row r="111" spans="1:108" x14ac:dyDescent="0.25">
      <c r="A111" s="60" t="s">
        <v>113</v>
      </c>
      <c r="B111" s="60" t="s">
        <v>113</v>
      </c>
      <c r="C111" s="58">
        <v>44256</v>
      </c>
      <c r="D111" s="57">
        <v>0</v>
      </c>
      <c r="E111" s="57">
        <v>12.877810999999999</v>
      </c>
      <c r="F111" s="57">
        <v>0</v>
      </c>
      <c r="G111" s="57">
        <v>133.63357400000001</v>
      </c>
      <c r="H111" s="57">
        <v>0</v>
      </c>
      <c r="I111" s="57">
        <v>2.994046</v>
      </c>
      <c r="AE111" s="22">
        <f ca="1">IFERROR(SUMPRODUCT(OFFSET(D111,IF(ROW(D111)-AE$19&lt;1,2-ROW(D111), IF(OR(OFFSET($B111,1-AE$19,0) &lt;&gt; $B111,OFFSET($A111,1-AE$19,0) &lt;&gt; $A111), MAX(MATCH($A111,OFFSET($A111,1-AE$19,0):$A111,0),MATCH($B111,OFFSET($B111,1-AE$19,0):$B111,0))-AE$19,1-AE$19)),0):D111,OFFSET(AE$39,AE$19-1,0):OFFSET(AE$39,IF(ROW(D111)-AE$19&lt;1, 1-ROW(D111)+AE$19,IF(OR(OFFSET($A111,1-AE$19,0) &lt;&gt;$A111,OFFSET($B111,1-AE$19,0) &lt;&gt; $B111), MAX(MATCH($A111,OFFSET($A111,1-AE$19,0):$A111,0),MATCH($B111,OFFSET($B111,1-AE$19,0):$B111,0))-1,0)),0)),0)</f>
        <v>0</v>
      </c>
      <c r="AF111" s="22">
        <f ca="1">IFERROR(SUMPRODUCT(OFFSET(E111,IF(ROW(E111)-AF$19&lt;1,2-ROW(E111), IF(OR(OFFSET($B111,1-AF$19,0) &lt;&gt; $B111,OFFSET($A111,1-AF$19,0) &lt;&gt; $A111), MAX(MATCH($A111,OFFSET($A111,1-AF$19,0):$A111,0),MATCH($B111,OFFSET($B111,1-AF$19,0):$B111,0))-AF$19,1-AF$19)),0):E111,OFFSET(AF$39,AF$19-1,0):OFFSET(AF$39,IF(ROW(E111)-AF$19&lt;1, 1-ROW(E111)+AF$19,IF(OR(OFFSET($A111,1-AF$19,0) &lt;&gt;$A111,OFFSET($B111,1-AF$19,0) &lt;&gt; $B111), MAX(MATCH($A111,OFFSET($A111,1-AF$19,0):$A111,0),MATCH($B111,OFFSET($B111,1-AF$19,0):$B111,0))-1,0)),0)),0)</f>
        <v>11.229236499518219</v>
      </c>
      <c r="AG111" s="22">
        <f ca="1">IFERROR(SUMPRODUCT(OFFSET(F111,IF(ROW(F111)-AG$19&lt;1,2-ROW(F111), IF(OR(OFFSET($B111,1-AG$19,0) &lt;&gt; $B111,OFFSET($A111,1-AG$19,0) &lt;&gt; $A111), MAX(MATCH($A111,OFFSET($A111,1-AG$19,0):$A111,0),MATCH($B111,OFFSET($B111,1-AG$19,0):$B111,0))-AG$19,1-AG$19)),0):F111,OFFSET(AG$39,AG$19-1,0):OFFSET(AG$39,IF(ROW(F111)-AG$19&lt;1, 1-ROW(F111)+AG$19,IF(OR(OFFSET($A111,1-AG$19,0) &lt;&gt;$A111,OFFSET($B111,1-AG$19,0) &lt;&gt; $B111), MAX(MATCH($A111,OFFSET($A111,1-AG$19,0):$A111,0),MATCH($B111,OFFSET($B111,1-AG$19,0):$B111,0))-1,0)),0)),0)</f>
        <v>0</v>
      </c>
      <c r="AH111" s="22">
        <f ca="1">IFERROR(SUMPRODUCT(OFFSET(G111,IF(ROW(G111)-AH$19&lt;1,2-ROW(G111), IF(OR(OFFSET($B111,1-AH$19,0) &lt;&gt; $B111,OFFSET($A111,1-AH$19,0) &lt;&gt; $A111), MAX(MATCH($A111,OFFSET($A111,1-AH$19,0):$A111,0),MATCH($B111,OFFSET($B111,1-AH$19,0):$B111,0))-AH$19,1-AH$19)),0):G111,OFFSET(AH$39,AH$19-1,0):OFFSET(AH$39,IF(ROW(G111)-AH$19&lt;1, 1-ROW(G111)+AH$19,IF(OR(OFFSET($A111,1-AH$19,0) &lt;&gt;$A111,OFFSET($B111,1-AH$19,0) &lt;&gt; $B111), MAX(MATCH($A111,OFFSET($A111,1-AH$19,0):$A111,0),MATCH($B111,OFFSET($B111,1-AH$19,0):$B111,0))-1,0)),0)),0)</f>
        <v>130.4185762854525</v>
      </c>
      <c r="AI111" s="22">
        <f ca="1">IFERROR(SUMPRODUCT(OFFSET(H111,IF(ROW(H111)-AI$19&lt;1,2-ROW(H111), IF(OR(OFFSET($B111,1-AI$19,0) &lt;&gt; $B111,OFFSET($A111,1-AI$19,0) &lt;&gt; $A111), MAX(MATCH($A111,OFFSET($A111,1-AI$19,0):$A111,0),MATCH($B111,OFFSET($B111,1-AI$19,0):$B111,0))-AI$19,1-AI$19)),0):H111,OFFSET(AI$39,AI$19-1,0):OFFSET(AI$39,IF(ROW(H111)-AI$19&lt;1, 1-ROW(H111)+AI$19,IF(OR(OFFSET($A111,1-AI$19,0) &lt;&gt;$A111,OFFSET($B111,1-AI$19,0) &lt;&gt; $B111), MAX(MATCH($A111,OFFSET($A111,1-AI$19,0):$A111,0),MATCH($B111,OFFSET($B111,1-AI$19,0):$B111,0))-1,0)),0)),0)</f>
        <v>0</v>
      </c>
      <c r="AJ111" s="22">
        <f ca="1">IFERROR(SUMPRODUCT(OFFSET(I111,IF(ROW(I111)-AJ$19&lt;1,2-ROW(I111), IF(OR(OFFSET($B111,1-AJ$19,0) &lt;&gt; $B111,OFFSET($A111,1-AJ$19,0) &lt;&gt; $A111), MAX(MATCH($A111,OFFSET($A111,1-AJ$19,0):$A111,0),MATCH($B111,OFFSET($B111,1-AJ$19,0):$B111,0))-AJ$19,1-AJ$19)),0):I111,OFFSET(AJ$39,AJ$19-1,0):OFFSET(AJ$39,IF(ROW(I111)-AJ$19&lt;1, 1-ROW(I111)+AJ$19,IF(OR(OFFSET($A111,1-AJ$19,0) &lt;&gt;$A111,OFFSET($B111,1-AJ$19,0) &lt;&gt; $B111), MAX(MATCH($A111,OFFSET($A111,1-AJ$19,0):$A111,0),MATCH($B111,OFFSET($B111,1-AJ$19,0):$B111,0))-1,0)),0)),0)</f>
        <v>2.6472925392887556</v>
      </c>
      <c r="AK111" s="22">
        <f ca="1">IFERROR(SUMPRODUCT(OFFSET(J111,IF(ROW(J111)-AK$19&lt;1,2-ROW(J111), IF(OR(OFFSET($B111,1-AK$19,0) &lt;&gt; $B111,OFFSET($A111,1-AK$19,0) &lt;&gt; $A111), MAX(MATCH($A111,OFFSET($A111,1-AK$19,0):$A111,0),MATCH($B111,OFFSET($B111,1-AK$19,0):$B111,0))-AK$19,1-AK$19)),0):J111,OFFSET(AK$39,AK$19-1,0):OFFSET(AK$39,IF(ROW(J111)-AK$19&lt;1, 1-ROW(J111)+AK$19,IF(OR(OFFSET($A111,1-AK$19,0) &lt;&gt;$A111,OFFSET($B111,1-AK$19,0) &lt;&gt; $B111), MAX(MATCH($A111,OFFSET($A111,1-AK$19,0):$A111,0),MATCH($B111,OFFSET($B111,1-AK$19,0):$B111,0))-1,0)),0)),0)</f>
        <v>0</v>
      </c>
      <c r="AL111" s="22">
        <f ca="1">IFERROR(SUMPRODUCT(OFFSET(K111,IF(ROW(K111)-AL$19&lt;1,2-ROW(K111), IF(OR(OFFSET($B111,1-AL$19,0) &lt;&gt; $B111,OFFSET($A111,1-AL$19,0) &lt;&gt; $A111), MAX(MATCH($A111,OFFSET($A111,1-AL$19,0):$A111,0),MATCH($B111,OFFSET($B111,1-AL$19,0):$B111,0))-AL$19,1-AL$19)),0):K111,OFFSET(AL$39,AL$19-1,0):OFFSET(AL$39,IF(ROW(K111)-AL$19&lt;1, 1-ROW(K111)+AL$19,IF(OR(OFFSET($A111,1-AL$19,0) &lt;&gt;$A111,OFFSET($B111,1-AL$19,0) &lt;&gt; $B111), MAX(MATCH($A111,OFFSET($A111,1-AL$19,0):$A111,0),MATCH($B111,OFFSET($B111,1-AL$19,0):$B111,0))-1,0)),0)),0)</f>
        <v>0</v>
      </c>
      <c r="AM111" s="22">
        <f ca="1">IFERROR(SUMPRODUCT(OFFSET(L111,IF(ROW(L111)-AM$19&lt;1,2-ROW(L111), IF(OR(OFFSET($B111,1-AM$19,0) &lt;&gt; $B111,OFFSET($A111,1-AM$19,0) &lt;&gt; $A111), MAX(MATCH($A111,OFFSET($A111,1-AM$19,0):$A111,0),MATCH($B111,OFFSET($B111,1-AM$19,0):$B111,0))-AM$19,1-AM$19)),0):L111,OFFSET(AM$39,AM$19-1,0):OFFSET(AM$39,IF(ROW(L111)-AM$19&lt;1, 1-ROW(L111)+AM$19,IF(OR(OFFSET($A111,1-AM$19,0) &lt;&gt;$A111,OFFSET($B111,1-AM$19,0) &lt;&gt; $B111), MAX(MATCH($A111,OFFSET($A111,1-AM$19,0):$A111,0),MATCH($B111,OFFSET($B111,1-AM$19,0):$B111,0))-1,0)),0)),0)</f>
        <v>0</v>
      </c>
      <c r="AN111" s="22">
        <f ca="1">IFERROR(SUMPRODUCT(OFFSET(M111,IF(ROW(M111)-AN$19&lt;1,2-ROW(M111), IF(OR(OFFSET($B111,1-AN$19,0) &lt;&gt; $B111,OFFSET($A111,1-AN$19,0) &lt;&gt; $A111), MAX(MATCH($A111,OFFSET($A111,1-AN$19,0):$A111,0),MATCH($B111,OFFSET($B111,1-AN$19,0):$B111,0))-AN$19,1-AN$19)),0):M111,OFFSET(AN$39,AN$19-1,0):OFFSET(AN$39,IF(ROW(M111)-AN$19&lt;1, 1-ROW(M111)+AN$19,IF(OR(OFFSET($A111,1-AN$19,0) &lt;&gt;$A111,OFFSET($B111,1-AN$19,0) &lt;&gt; $B111), MAX(MATCH($A111,OFFSET($A111,1-AN$19,0):$A111,0),MATCH($B111,OFFSET($B111,1-AN$19,0):$B111,0))-1,0)),0)),0)</f>
        <v>0</v>
      </c>
      <c r="AO111" s="22">
        <f ca="1">IFERROR(SUMPRODUCT(OFFSET(N111,IF(ROW(N111)-AO$19&lt;1,2-ROW(N111), IF(OR(OFFSET($B111,1-AO$19,0) &lt;&gt; $B111,OFFSET($A111,1-AO$19,0) &lt;&gt; $A111), MAX(MATCH($A111,OFFSET($A111,1-AO$19,0):$A111,0),MATCH($B111,OFFSET($B111,1-AO$19,0):$B111,0))-AO$19,1-AO$19)),0):N111,OFFSET(AO$39,AO$19-1,0):OFFSET(AO$39,IF(ROW(N111)-AO$19&lt;1, 1-ROW(N111)+AO$19,IF(OR(OFFSET($A111,1-AO$19,0) &lt;&gt;$A111,OFFSET($B111,1-AO$19,0) &lt;&gt; $B111), MAX(MATCH($A111,OFFSET($A111,1-AO$19,0):$A111,0),MATCH($B111,OFFSET($B111,1-AO$19,0):$B111,0))-1,0)),0)),0)</f>
        <v>0</v>
      </c>
      <c r="AP111" s="22">
        <f ca="1">IFERROR(SUMPRODUCT(OFFSET(O111,IF(ROW(O111)-AP$19&lt;1,2-ROW(O111), IF(OR(OFFSET($B111,1-AP$19,0) &lt;&gt; $B111,OFFSET($A111,1-AP$19,0) &lt;&gt; $A111), MAX(MATCH($A111,OFFSET($A111,1-AP$19,0):$A111,0),MATCH($B111,OFFSET($B111,1-AP$19,0):$B111,0))-AP$19,1-AP$19)),0):O111,OFFSET(AP$39,AP$19-1,0):OFFSET(AP$39,IF(ROW(O111)-AP$19&lt;1, 1-ROW(O111)+AP$19,IF(OR(OFFSET($A111,1-AP$19,0) &lt;&gt;$A111,OFFSET($B111,1-AP$19,0) &lt;&gt; $B111), MAX(MATCH($A111,OFFSET($A111,1-AP$19,0):$A111,0),MATCH($B111,OFFSET($B111,1-AP$19,0):$B111,0))-1,0)),0)),0)</f>
        <v>0</v>
      </c>
      <c r="AQ111" s="22">
        <f ca="1">IFERROR(SUMPRODUCT(OFFSET(P111,IF(ROW(P111)-AQ$19&lt;1,2-ROW(P111), IF(OR(OFFSET($B111,1-AQ$19,0) &lt;&gt; $B111,OFFSET($A111,1-AQ$19,0) &lt;&gt; $A111), MAX(MATCH($A111,OFFSET($A111,1-AQ$19,0):$A111,0),MATCH($B111,OFFSET($B111,1-AQ$19,0):$B111,0))-AQ$19,1-AQ$19)),0):P111,OFFSET(AQ$39,AQ$19-1,0):OFFSET(AQ$39,IF(ROW(P111)-AQ$19&lt;1, 1-ROW(P111)+AQ$19,IF(OR(OFFSET($A111,1-AQ$19,0) &lt;&gt;$A111,OFFSET($B111,1-AQ$19,0) &lt;&gt; $B111), MAX(MATCH($A111,OFFSET($A111,1-AQ$19,0):$A111,0),MATCH($B111,OFFSET($B111,1-AQ$19,0):$B111,0))-1,0)),0)),0)</f>
        <v>0</v>
      </c>
      <c r="AR111" s="22">
        <f ca="1">IFERROR(SUMPRODUCT(OFFSET(Q111,IF(ROW(Q111)-AR$19&lt;1,2-ROW(Q111), IF(OR(OFFSET($B111,1-AR$19,0) &lt;&gt; $B111,OFFSET($A111,1-AR$19,0) &lt;&gt; $A111), MAX(MATCH($A111,OFFSET($A111,1-AR$19,0):$A111,0),MATCH($B111,OFFSET($B111,1-AR$19,0):$B111,0))-AR$19,1-AR$19)),0):Q111,OFFSET(AR$39,AR$19-1,0):OFFSET(AR$39,IF(ROW(Q111)-AR$19&lt;1, 1-ROW(Q111)+AR$19,IF(OR(OFFSET($A111,1-AR$19,0) &lt;&gt;$A111,OFFSET($B111,1-AR$19,0) &lt;&gt; $B111), MAX(MATCH($A111,OFFSET($A111,1-AR$19,0):$A111,0),MATCH($B111,OFFSET($B111,1-AR$19,0):$B111,0))-1,0)),0)),0)</f>
        <v>0</v>
      </c>
      <c r="AS111" s="22">
        <f ca="1">IFERROR(SUMPRODUCT(OFFSET(R111,IF(ROW(R111)-AS$19&lt;1,2-ROW(R111), IF(OR(OFFSET($B111,1-AS$19,0) &lt;&gt; $B111,OFFSET($A111,1-AS$19,0) &lt;&gt; $A111), MAX(MATCH($A111,OFFSET($A111,1-AS$19,0):$A111,0),MATCH($B111,OFFSET($B111,1-AS$19,0):$B111,0))-AS$19,1-AS$19)),0):R111,OFFSET(AS$39,AS$19-1,0):OFFSET(AS$39,IF(ROW(R111)-AS$19&lt;1, 1-ROW(R111)+AS$19,IF(OR(OFFSET($A111,1-AS$19,0) &lt;&gt;$A111,OFFSET($B111,1-AS$19,0) &lt;&gt; $B111), MAX(MATCH($A111,OFFSET($A111,1-AS$19,0):$A111,0),MATCH($B111,OFFSET($B111,1-AS$19,0):$B111,0))-1,0)),0)),0)</f>
        <v>0</v>
      </c>
      <c r="AT111" s="22">
        <f ca="1">IFERROR(SUMPRODUCT(OFFSET(S111,IF(ROW(S111)-AT$19&lt;1,2-ROW(S111), IF(OR(OFFSET($B111,1-AT$19,0) &lt;&gt; $B111,OFFSET($A111,1-AT$19,0) &lt;&gt; $A111), MAX(MATCH($A111,OFFSET($A111,1-AT$19,0):$A111,0),MATCH($B111,OFFSET($B111,1-AT$19,0):$B111,0))-AT$19,1-AT$19)),0):S111,OFFSET(AT$39,AT$19-1,0):OFFSET(AT$39,IF(ROW(S111)-AT$19&lt;1, 1-ROW(S111)+AT$19,IF(OR(OFFSET($A111,1-AT$19,0) &lt;&gt;$A111,OFFSET($B111,1-AT$19,0) &lt;&gt; $B111), MAX(MATCH($A111,OFFSET($A111,1-AT$19,0):$A111,0),MATCH($B111,OFFSET($B111,1-AT$19,0):$B111,0))-1,0)),0)),0)</f>
        <v>0</v>
      </c>
      <c r="AU111" s="22">
        <f ca="1">IFERROR(SUMPRODUCT(OFFSET(T111,IF(ROW(T111)-AU$19&lt;1,2-ROW(T111), IF(OR(OFFSET($B111,1-AU$19,0) &lt;&gt; $B111,OFFSET($A111,1-AU$19,0) &lt;&gt; $A111), MAX(MATCH($A111,OFFSET($A111,1-AU$19,0):$A111,0),MATCH($B111,OFFSET($B111,1-AU$19,0):$B111,0))-AU$19,1-AU$19)),0):T111,OFFSET(AU$39,AU$19-1,0):OFFSET(AU$39,IF(ROW(T111)-AU$19&lt;1, 1-ROW(T111)+AU$19,IF(OR(OFFSET($A111,1-AU$19,0) &lt;&gt;$A111,OFFSET($B111,1-AU$19,0) &lt;&gt; $B111), MAX(MATCH($A111,OFFSET($A111,1-AU$19,0):$A111,0),MATCH($B111,OFFSET($B111,1-AU$19,0):$B111,0))-1,0)),0)),0)</f>
        <v>0</v>
      </c>
      <c r="AV111" s="22">
        <f ca="1">IFERROR(SUMPRODUCT(OFFSET(U111,IF(ROW(U111)-AV$19&lt;1,2-ROW(U111), IF(OR(OFFSET($B111,1-AV$19,0) &lt;&gt; $B111,OFFSET($A111,1-AV$19,0) &lt;&gt; $A111), MAX(MATCH($A111,OFFSET($A111,1-AV$19,0):$A111,0),MATCH($B111,OFFSET($B111,1-AV$19,0):$B111,0))-AV$19,1-AV$19)),0):U111,OFFSET(AV$39,AV$19-1,0):OFFSET(AV$39,IF(ROW(U111)-AV$19&lt;1, 1-ROW(U111)+AV$19,IF(OR(OFFSET($A111,1-AV$19,0) &lt;&gt;$A111,OFFSET($B111,1-AV$19,0) &lt;&gt; $B111), MAX(MATCH($A111,OFFSET($A111,1-AV$19,0):$A111,0),MATCH($B111,OFFSET($B111,1-AV$19,0):$B111,0))-1,0)),0)),0)</f>
        <v>0</v>
      </c>
      <c r="AW111" s="22">
        <f ca="1">IFERROR(SUMPRODUCT(OFFSET(V111,IF(ROW(V111)-AW$19&lt;1,2-ROW(V111), IF(OR(OFFSET($B111,1-AW$19,0) &lt;&gt; $B111,OFFSET($A111,1-AW$19,0) &lt;&gt; $A111), MAX(MATCH($A111,OFFSET($A111,1-AW$19,0):$A111,0),MATCH($B111,OFFSET($B111,1-AW$19,0):$B111,0))-AW$19,1-AW$19)),0):V111,OFFSET(AW$39,AW$19-1,0):OFFSET(AW$39,IF(ROW(V111)-AW$19&lt;1, 1-ROW(V111)+AW$19,IF(OR(OFFSET($A111,1-AW$19,0) &lt;&gt;$A111,OFFSET($B111,1-AW$19,0) &lt;&gt; $B111), MAX(MATCH($A111,OFFSET($A111,1-AW$19,0):$A111,0),MATCH($B111,OFFSET($B111,1-AW$19,0):$B111,0))-1,0)),0)),0)</f>
        <v>0</v>
      </c>
      <c r="AX111" s="22">
        <f ca="1">IFERROR(SUMPRODUCT(OFFSET(W111,IF(ROW(W111)-AX$19&lt;1,2-ROW(W111), IF(OR(OFFSET($B111,1-AX$19,0) &lt;&gt; $B111,OFFSET($A111,1-AX$19,0) &lt;&gt; $A111), MAX(MATCH($A111,OFFSET($A111,1-AX$19,0):$A111,0),MATCH($B111,OFFSET($B111,1-AX$19,0):$B111,0))-AX$19,1-AX$19)),0):W111,OFFSET(AX$39,AX$19-1,0):OFFSET(AX$39,IF(ROW(W111)-AX$19&lt;1, 1-ROW(W111)+AX$19,IF(OR(OFFSET($A111,1-AX$19,0) &lt;&gt;$A111,OFFSET($B111,1-AX$19,0) &lt;&gt; $B111), MAX(MATCH($A111,OFFSET($A111,1-AX$19,0):$A111,0),MATCH($B111,OFFSET($B111,1-AX$19,0):$B111,0))-1,0)),0)),0)</f>
        <v>0</v>
      </c>
      <c r="AY111" s="22">
        <f ca="1">IFERROR(SUMPRODUCT(OFFSET(X111,IF(ROW(X111)-AY$19&lt;1,2-ROW(X111), IF(OR(OFFSET($B111,1-AY$19,0) &lt;&gt; $B111,OFFSET($A111,1-AY$19,0) &lt;&gt; $A111), MAX(MATCH($A111,OFFSET($A111,1-AY$19,0):$A111,0),MATCH($B111,OFFSET($B111,1-AY$19,0):$B111,0))-AY$19,1-AY$19)),0):X111,OFFSET(AY$39,AY$19-1,0):OFFSET(AY$39,IF(ROW(X111)-AY$19&lt;1, 1-ROW(X111)+AY$19,IF(OR(OFFSET($A111,1-AY$19,0) &lt;&gt;$A111,OFFSET($B111,1-AY$19,0) &lt;&gt; $B111), MAX(MATCH($A111,OFFSET($A111,1-AY$19,0):$A111,0),MATCH($B111,OFFSET($B111,1-AY$19,0):$B111,0))-1,0)),0)),0)</f>
        <v>0</v>
      </c>
      <c r="AZ111" s="22">
        <f ca="1">IFERROR(SUMPRODUCT(OFFSET(Y111,IF(ROW(Y111)-AZ$19&lt;1,2-ROW(Y111), IF(OR(OFFSET($B111,1-AZ$19,0) &lt;&gt; $B111,OFFSET($A111,1-AZ$19,0) &lt;&gt; $A111), MAX(MATCH($A111,OFFSET($A111,1-AZ$19,0):$A111,0),MATCH($B111,OFFSET($B111,1-AZ$19,0):$B111,0))-AZ$19,1-AZ$19)),0):Y111,OFFSET(AZ$39,AZ$19-1,0):OFFSET(AZ$39,IF(ROW(Y111)-AZ$19&lt;1, 1-ROW(Y111)+AZ$19,IF(OR(OFFSET($A111,1-AZ$19,0) &lt;&gt;$A111,OFFSET($B111,1-AZ$19,0) &lt;&gt; $B111), MAX(MATCH($A111,OFFSET($A111,1-AZ$19,0):$A111,0),MATCH($B111,OFFSET($B111,1-AZ$19,0):$B111,0))-1,0)),0)),0)</f>
        <v>0</v>
      </c>
      <c r="BA111" s="22">
        <f ca="1">IFERROR(SUMPRODUCT(OFFSET(Z111,IF(ROW(Z111)-BA$19&lt;1,2-ROW(Z111), IF(OR(OFFSET($B111,1-BA$19,0) &lt;&gt; $B111,OFFSET($A111,1-BA$19,0) &lt;&gt; $A111), MAX(MATCH($A111,OFFSET($A111,1-BA$19,0):$A111,0),MATCH($B111,OFFSET($B111,1-BA$19,0):$B111,0))-BA$19,1-BA$19)),0):Z111,OFFSET(BA$39,BA$19-1,0):OFFSET(BA$39,IF(ROW(Z111)-BA$19&lt;1, 1-ROW(Z111)+BA$19,IF(OR(OFFSET($A111,1-BA$19,0) &lt;&gt;$A111,OFFSET($B111,1-BA$19,0) &lt;&gt; $B111), MAX(MATCH($A111,OFFSET($A111,1-BA$19,0):$A111,0),MATCH($B111,OFFSET($B111,1-BA$19,0):$B111,0))-1,0)),0)),0)</f>
        <v>0</v>
      </c>
      <c r="BD111">
        <f t="shared" ca="1" si="23"/>
        <v>0</v>
      </c>
      <c r="BE111">
        <f t="shared" ca="1" si="24"/>
        <v>0</v>
      </c>
      <c r="BF111">
        <f t="shared" ca="1" si="25"/>
        <v>0</v>
      </c>
      <c r="BG111">
        <f t="shared" ca="1" si="26"/>
        <v>0</v>
      </c>
      <c r="BH111">
        <f t="shared" ca="1" si="27"/>
        <v>0</v>
      </c>
      <c r="BI111">
        <f t="shared" ca="1" si="28"/>
        <v>0</v>
      </c>
      <c r="BJ111">
        <f t="shared" ca="1" si="29"/>
        <v>0</v>
      </c>
      <c r="BK111">
        <f t="shared" ca="1" si="30"/>
        <v>0</v>
      </c>
      <c r="BL111">
        <f t="shared" ca="1" si="31"/>
        <v>0</v>
      </c>
      <c r="BM111">
        <f t="shared" ca="1" si="32"/>
        <v>0</v>
      </c>
      <c r="BN111">
        <f t="shared" ca="1" si="33"/>
        <v>0</v>
      </c>
      <c r="BO111" t="e">
        <f>#REF!*#REF!</f>
        <v>#REF!</v>
      </c>
      <c r="BP111" t="e">
        <f>#REF!*#REF!</f>
        <v>#REF!</v>
      </c>
      <c r="BQ111" t="e">
        <f>#REF!*#REF!</f>
        <v>#REF!</v>
      </c>
      <c r="BR111" t="e">
        <f>#REF!*#REF!</f>
        <v>#REF!</v>
      </c>
      <c r="BS111" t="e">
        <f>#REF!*#REF!</f>
        <v>#REF!</v>
      </c>
      <c r="BT111" t="e">
        <f>#REF!*#REF!</f>
        <v>#REF!</v>
      </c>
      <c r="BU111" t="e">
        <f>#REF!*#REF!</f>
        <v>#REF!</v>
      </c>
      <c r="BV111" t="e">
        <f>#REF!*#REF!</f>
        <v>#REF!</v>
      </c>
      <c r="BW111" t="e">
        <f>#REF!*#REF!</f>
        <v>#REF!</v>
      </c>
      <c r="BX111" t="e">
        <f>#REF!*#REF!</f>
        <v>#REF!</v>
      </c>
      <c r="BY111" t="e">
        <f>#REF!*#REF!</f>
        <v>#REF!</v>
      </c>
      <c r="BZ111" t="e">
        <f>#REF!*#REF!</f>
        <v>#REF!</v>
      </c>
      <c r="CA111" t="e">
        <f>#REF!*#REF!</f>
        <v>#REF!</v>
      </c>
      <c r="CB111" t="e">
        <f>#REF!*#REF!</f>
        <v>#REF!</v>
      </c>
      <c r="CC111" t="e">
        <f>#REF!*#REF!</f>
        <v>#REF!</v>
      </c>
      <c r="CD111" t="e">
        <f>#REF!*#REF!</f>
        <v>#REF!</v>
      </c>
      <c r="CE111" t="e">
        <f>#REF!*#REF!</f>
        <v>#REF!</v>
      </c>
      <c r="CF111" t="e">
        <f>#REF!*#REF!</f>
        <v>#REF!</v>
      </c>
      <c r="CG111" t="e">
        <f>#REF!*#REF!</f>
        <v>#REF!</v>
      </c>
      <c r="CH111" t="e">
        <f>#REF!*#REF!</f>
        <v>#REF!</v>
      </c>
      <c r="CI111" t="e">
        <f>#REF!*#REF!</f>
        <v>#REF!</v>
      </c>
      <c r="CJ111" t="e">
        <f>#REF!*#REF!</f>
        <v>#REF!</v>
      </c>
      <c r="CK111" t="e">
        <f>#REF!*#REF!</f>
        <v>#REF!</v>
      </c>
      <c r="CL111" t="e">
        <f>#REF!*#REF!</f>
        <v>#REF!</v>
      </c>
      <c r="CM111" t="e">
        <f>#REF!*#REF!</f>
        <v>#REF!</v>
      </c>
      <c r="CN111" t="e">
        <f>#REF!*#REF!</f>
        <v>#REF!</v>
      </c>
      <c r="CO111" t="e">
        <f>#REF!*#REF!</f>
        <v>#REF!</v>
      </c>
      <c r="CP111" t="e">
        <f>#REF!*#REF!</f>
        <v>#REF!</v>
      </c>
      <c r="CQ111" t="e">
        <f>#REF!*#REF!</f>
        <v>#REF!</v>
      </c>
      <c r="CR111" t="e">
        <f>#REF!*#REF!</f>
        <v>#REF!</v>
      </c>
      <c r="CS111" t="e">
        <f>#REF!*#REF!</f>
        <v>#REF!</v>
      </c>
      <c r="CT111" t="e">
        <f>#REF!*#REF!</f>
        <v>#REF!</v>
      </c>
      <c r="CU111" t="e">
        <f>#REF!*#REF!</f>
        <v>#REF!</v>
      </c>
      <c r="CV111" t="e">
        <f>#REF!*#REF!</f>
        <v>#REF!</v>
      </c>
      <c r="CW111" t="e">
        <f>#REF!*#REF!</f>
        <v>#REF!</v>
      </c>
      <c r="CX111" t="e">
        <f>#REF!*#REF!</f>
        <v>#REF!</v>
      </c>
      <c r="CY111" t="e">
        <f>#REF!*#REF!</f>
        <v>#REF!</v>
      </c>
      <c r="CZ111" t="e">
        <f>#REF!*#REF!</f>
        <v>#REF!</v>
      </c>
      <c r="DA111" t="e">
        <f>#REF!*#REF!</f>
        <v>#REF!</v>
      </c>
      <c r="DB111" t="e">
        <f>#REF!*#REF!</f>
        <v>#REF!</v>
      </c>
      <c r="DC111" t="e">
        <f>#REF!*#REF!</f>
        <v>#REF!</v>
      </c>
      <c r="DD111" t="e">
        <f>#REF!*#REF!</f>
        <v>#REF!</v>
      </c>
    </row>
    <row r="112" spans="1:108" x14ac:dyDescent="0.25">
      <c r="A112" s="60" t="s">
        <v>113</v>
      </c>
      <c r="B112" s="60" t="s">
        <v>113</v>
      </c>
      <c r="C112" s="58">
        <v>44263</v>
      </c>
      <c r="D112" s="57">
        <v>0</v>
      </c>
      <c r="E112" s="57">
        <v>13.105521</v>
      </c>
      <c r="F112" s="57">
        <v>0</v>
      </c>
      <c r="G112" s="57">
        <v>116.720986</v>
      </c>
      <c r="H112" s="57">
        <v>0</v>
      </c>
      <c r="I112" s="57">
        <v>2.9489999999999998</v>
      </c>
      <c r="AE112" s="22">
        <f ca="1">IFERROR(SUMPRODUCT(OFFSET(D112,IF(ROW(D112)-AE$19&lt;1,2-ROW(D112), IF(OR(OFFSET($B112,1-AE$19,0) &lt;&gt; $B112,OFFSET($A112,1-AE$19,0) &lt;&gt; $A112), MAX(MATCH($A112,OFFSET($A112,1-AE$19,0):$A112,0),MATCH($B112,OFFSET($B112,1-AE$19,0):$B112,0))-AE$19,1-AE$19)),0):D112,OFFSET(AE$39,AE$19-1,0):OFFSET(AE$39,IF(ROW(D112)-AE$19&lt;1, 1-ROW(D112)+AE$19,IF(OR(OFFSET($A112,1-AE$19,0) &lt;&gt;$A112,OFFSET($B112,1-AE$19,0) &lt;&gt; $B112), MAX(MATCH($A112,OFFSET($A112,1-AE$19,0):$A112,0),MATCH($B112,OFFSET($B112,1-AE$19,0):$B112,0))-1,0)),0)),0)</f>
        <v>0</v>
      </c>
      <c r="AF112" s="22">
        <f ca="1">IFERROR(SUMPRODUCT(OFFSET(E112,IF(ROW(E112)-AF$19&lt;1,2-ROW(E112), IF(OR(OFFSET($B112,1-AF$19,0) &lt;&gt; $B112,OFFSET($A112,1-AF$19,0) &lt;&gt; $A112), MAX(MATCH($A112,OFFSET($A112,1-AF$19,0):$A112,0),MATCH($B112,OFFSET($B112,1-AF$19,0):$B112,0))-AF$19,1-AF$19)),0):E112,OFFSET(AF$39,AF$19-1,0):OFFSET(AF$39,IF(ROW(E112)-AF$19&lt;1, 1-ROW(E112)+AF$19,IF(OR(OFFSET($A112,1-AF$19,0) &lt;&gt;$A112,OFFSET($B112,1-AF$19,0) &lt;&gt; $B112), MAX(MATCH($A112,OFFSET($A112,1-AF$19,0):$A112,0),MATCH($B112,OFFSET($B112,1-AF$19,0):$B112,0))-1,0)),0)),0)</f>
        <v>12.43384836328767</v>
      </c>
      <c r="AG112" s="22">
        <f ca="1">IFERROR(SUMPRODUCT(OFFSET(F112,IF(ROW(F112)-AG$19&lt;1,2-ROW(F112), IF(OR(OFFSET($B112,1-AG$19,0) &lt;&gt; $B112,OFFSET($A112,1-AG$19,0) &lt;&gt; $A112), MAX(MATCH($A112,OFFSET($A112,1-AG$19,0):$A112,0),MATCH($B112,OFFSET($B112,1-AG$19,0):$B112,0))-AG$19,1-AG$19)),0):F112,OFFSET(AG$39,AG$19-1,0):OFFSET(AG$39,IF(ROW(F112)-AG$19&lt;1, 1-ROW(F112)+AG$19,IF(OR(OFFSET($A112,1-AG$19,0) &lt;&gt;$A112,OFFSET($B112,1-AG$19,0) &lt;&gt; $B112), MAX(MATCH($A112,OFFSET($A112,1-AG$19,0):$A112,0),MATCH($B112,OFFSET($B112,1-AG$19,0):$B112,0))-1,0)),0)),0)</f>
        <v>0</v>
      </c>
      <c r="AH112" s="22">
        <f ca="1">IFERROR(SUMPRODUCT(OFFSET(G112,IF(ROW(G112)-AH$19&lt;1,2-ROW(G112), IF(OR(OFFSET($B112,1-AH$19,0) &lt;&gt; $B112,OFFSET($A112,1-AH$19,0) &lt;&gt; $A112), MAX(MATCH($A112,OFFSET($A112,1-AH$19,0):$A112,0),MATCH($B112,OFFSET($B112,1-AH$19,0):$B112,0))-AH$19,1-AH$19)),0):G112,OFFSET(AH$39,AH$19-1,0):OFFSET(AH$39,IF(ROW(G112)-AH$19&lt;1, 1-ROW(G112)+AH$19,IF(OR(OFFSET($A112,1-AH$19,0) &lt;&gt;$A112,OFFSET($B112,1-AH$19,0) &lt;&gt; $B112), MAX(MATCH($A112,OFFSET($A112,1-AH$19,0):$A112,0),MATCH($B112,OFFSET($B112,1-AH$19,0):$B112,0))-1,0)),0)),0)</f>
        <v>125.39530064031679</v>
      </c>
      <c r="AI112" s="22">
        <f ca="1">IFERROR(SUMPRODUCT(OFFSET(H112,IF(ROW(H112)-AI$19&lt;1,2-ROW(H112), IF(OR(OFFSET($B112,1-AI$19,0) &lt;&gt; $B112,OFFSET($A112,1-AI$19,0) &lt;&gt; $A112), MAX(MATCH($A112,OFFSET($A112,1-AI$19,0):$A112,0),MATCH($B112,OFFSET($B112,1-AI$19,0):$B112,0))-AI$19,1-AI$19)),0):H112,OFFSET(AI$39,AI$19-1,0):OFFSET(AI$39,IF(ROW(H112)-AI$19&lt;1, 1-ROW(H112)+AI$19,IF(OR(OFFSET($A112,1-AI$19,0) &lt;&gt;$A112,OFFSET($B112,1-AI$19,0) &lt;&gt; $B112), MAX(MATCH($A112,OFFSET($A112,1-AI$19,0):$A112,0),MATCH($B112,OFFSET($B112,1-AI$19,0):$B112,0))-1,0)),0)),0)</f>
        <v>0</v>
      </c>
      <c r="AJ112" s="22">
        <f ca="1">IFERROR(SUMPRODUCT(OFFSET(I112,IF(ROW(I112)-AJ$19&lt;1,2-ROW(I112), IF(OR(OFFSET($B112,1-AJ$19,0) &lt;&gt; $B112,OFFSET($A112,1-AJ$19,0) &lt;&gt; $A112), MAX(MATCH($A112,OFFSET($A112,1-AJ$19,0):$A112,0),MATCH($B112,OFFSET($B112,1-AJ$19,0):$B112,0))-AJ$19,1-AJ$19)),0):I112,OFFSET(AJ$39,AJ$19-1,0):OFFSET(AJ$39,IF(ROW(I112)-AJ$19&lt;1, 1-ROW(I112)+AJ$19,IF(OR(OFFSET($A112,1-AJ$19,0) &lt;&gt;$A112,OFFSET($B112,1-AJ$19,0) &lt;&gt; $B112), MAX(MATCH($A112,OFFSET($A112,1-AJ$19,0):$A112,0),MATCH($B112,OFFSET($B112,1-AJ$19,0):$B112,0))-1,0)),0)),0)</f>
        <v>2.871283537155906</v>
      </c>
      <c r="AK112" s="22">
        <f ca="1">IFERROR(SUMPRODUCT(OFFSET(J112,IF(ROW(J112)-AK$19&lt;1,2-ROW(J112), IF(OR(OFFSET($B112,1-AK$19,0) &lt;&gt; $B112,OFFSET($A112,1-AK$19,0) &lt;&gt; $A112), MAX(MATCH($A112,OFFSET($A112,1-AK$19,0):$A112,0),MATCH($B112,OFFSET($B112,1-AK$19,0):$B112,0))-AK$19,1-AK$19)),0):J112,OFFSET(AK$39,AK$19-1,0):OFFSET(AK$39,IF(ROW(J112)-AK$19&lt;1, 1-ROW(J112)+AK$19,IF(OR(OFFSET($A112,1-AK$19,0) &lt;&gt;$A112,OFFSET($B112,1-AK$19,0) &lt;&gt; $B112), MAX(MATCH($A112,OFFSET($A112,1-AK$19,0):$A112,0),MATCH($B112,OFFSET($B112,1-AK$19,0):$B112,0))-1,0)),0)),0)</f>
        <v>0</v>
      </c>
      <c r="AL112" s="22">
        <f ca="1">IFERROR(SUMPRODUCT(OFFSET(K112,IF(ROW(K112)-AL$19&lt;1,2-ROW(K112), IF(OR(OFFSET($B112,1-AL$19,0) &lt;&gt; $B112,OFFSET($A112,1-AL$19,0) &lt;&gt; $A112), MAX(MATCH($A112,OFFSET($A112,1-AL$19,0):$A112,0),MATCH($B112,OFFSET($B112,1-AL$19,0):$B112,0))-AL$19,1-AL$19)),0):K112,OFFSET(AL$39,AL$19-1,0):OFFSET(AL$39,IF(ROW(K112)-AL$19&lt;1, 1-ROW(K112)+AL$19,IF(OR(OFFSET($A112,1-AL$19,0) &lt;&gt;$A112,OFFSET($B112,1-AL$19,0) &lt;&gt; $B112), MAX(MATCH($A112,OFFSET($A112,1-AL$19,0):$A112,0),MATCH($B112,OFFSET($B112,1-AL$19,0):$B112,0))-1,0)),0)),0)</f>
        <v>0</v>
      </c>
      <c r="AM112" s="22">
        <f ca="1">IFERROR(SUMPRODUCT(OFFSET(L112,IF(ROW(L112)-AM$19&lt;1,2-ROW(L112), IF(OR(OFFSET($B112,1-AM$19,0) &lt;&gt; $B112,OFFSET($A112,1-AM$19,0) &lt;&gt; $A112), MAX(MATCH($A112,OFFSET($A112,1-AM$19,0):$A112,0),MATCH($B112,OFFSET($B112,1-AM$19,0):$B112,0))-AM$19,1-AM$19)),0):L112,OFFSET(AM$39,AM$19-1,0):OFFSET(AM$39,IF(ROW(L112)-AM$19&lt;1, 1-ROW(L112)+AM$19,IF(OR(OFFSET($A112,1-AM$19,0) &lt;&gt;$A112,OFFSET($B112,1-AM$19,0) &lt;&gt; $B112), MAX(MATCH($A112,OFFSET($A112,1-AM$19,0):$A112,0),MATCH($B112,OFFSET($B112,1-AM$19,0):$B112,0))-1,0)),0)),0)</f>
        <v>0</v>
      </c>
      <c r="AN112" s="22">
        <f ca="1">IFERROR(SUMPRODUCT(OFFSET(M112,IF(ROW(M112)-AN$19&lt;1,2-ROW(M112), IF(OR(OFFSET($B112,1-AN$19,0) &lt;&gt; $B112,OFFSET($A112,1-AN$19,0) &lt;&gt; $A112), MAX(MATCH($A112,OFFSET($A112,1-AN$19,0):$A112,0),MATCH($B112,OFFSET($B112,1-AN$19,0):$B112,0))-AN$19,1-AN$19)),0):M112,OFFSET(AN$39,AN$19-1,0):OFFSET(AN$39,IF(ROW(M112)-AN$19&lt;1, 1-ROW(M112)+AN$19,IF(OR(OFFSET($A112,1-AN$19,0) &lt;&gt;$A112,OFFSET($B112,1-AN$19,0) &lt;&gt; $B112), MAX(MATCH($A112,OFFSET($A112,1-AN$19,0):$A112,0),MATCH($B112,OFFSET($B112,1-AN$19,0):$B112,0))-1,0)),0)),0)</f>
        <v>0</v>
      </c>
      <c r="AO112" s="22">
        <f ca="1">IFERROR(SUMPRODUCT(OFFSET(N112,IF(ROW(N112)-AO$19&lt;1,2-ROW(N112), IF(OR(OFFSET($B112,1-AO$19,0) &lt;&gt; $B112,OFFSET($A112,1-AO$19,0) &lt;&gt; $A112), MAX(MATCH($A112,OFFSET($A112,1-AO$19,0):$A112,0),MATCH($B112,OFFSET($B112,1-AO$19,0):$B112,0))-AO$19,1-AO$19)),0):N112,OFFSET(AO$39,AO$19-1,0):OFFSET(AO$39,IF(ROW(N112)-AO$19&lt;1, 1-ROW(N112)+AO$19,IF(OR(OFFSET($A112,1-AO$19,0) &lt;&gt;$A112,OFFSET($B112,1-AO$19,0) &lt;&gt; $B112), MAX(MATCH($A112,OFFSET($A112,1-AO$19,0):$A112,0),MATCH($B112,OFFSET($B112,1-AO$19,0):$B112,0))-1,0)),0)),0)</f>
        <v>0</v>
      </c>
      <c r="AP112" s="22">
        <f ca="1">IFERROR(SUMPRODUCT(OFFSET(O112,IF(ROW(O112)-AP$19&lt;1,2-ROW(O112), IF(OR(OFFSET($B112,1-AP$19,0) &lt;&gt; $B112,OFFSET($A112,1-AP$19,0) &lt;&gt; $A112), MAX(MATCH($A112,OFFSET($A112,1-AP$19,0):$A112,0),MATCH($B112,OFFSET($B112,1-AP$19,0):$B112,0))-AP$19,1-AP$19)),0):O112,OFFSET(AP$39,AP$19-1,0):OFFSET(AP$39,IF(ROW(O112)-AP$19&lt;1, 1-ROW(O112)+AP$19,IF(OR(OFFSET($A112,1-AP$19,0) &lt;&gt;$A112,OFFSET($B112,1-AP$19,0) &lt;&gt; $B112), MAX(MATCH($A112,OFFSET($A112,1-AP$19,0):$A112,0),MATCH($B112,OFFSET($B112,1-AP$19,0):$B112,0))-1,0)),0)),0)</f>
        <v>0</v>
      </c>
      <c r="AQ112" s="22">
        <f ca="1">IFERROR(SUMPRODUCT(OFFSET(P112,IF(ROW(P112)-AQ$19&lt;1,2-ROW(P112), IF(OR(OFFSET($B112,1-AQ$19,0) &lt;&gt; $B112,OFFSET($A112,1-AQ$19,0) &lt;&gt; $A112), MAX(MATCH($A112,OFFSET($A112,1-AQ$19,0):$A112,0),MATCH($B112,OFFSET($B112,1-AQ$19,0):$B112,0))-AQ$19,1-AQ$19)),0):P112,OFFSET(AQ$39,AQ$19-1,0):OFFSET(AQ$39,IF(ROW(P112)-AQ$19&lt;1, 1-ROW(P112)+AQ$19,IF(OR(OFFSET($A112,1-AQ$19,0) &lt;&gt;$A112,OFFSET($B112,1-AQ$19,0) &lt;&gt; $B112), MAX(MATCH($A112,OFFSET($A112,1-AQ$19,0):$A112,0),MATCH($B112,OFFSET($B112,1-AQ$19,0):$B112,0))-1,0)),0)),0)</f>
        <v>0</v>
      </c>
      <c r="AR112" s="22">
        <f ca="1">IFERROR(SUMPRODUCT(OFFSET(Q112,IF(ROW(Q112)-AR$19&lt;1,2-ROW(Q112), IF(OR(OFFSET($B112,1-AR$19,0) &lt;&gt; $B112,OFFSET($A112,1-AR$19,0) &lt;&gt; $A112), MAX(MATCH($A112,OFFSET($A112,1-AR$19,0):$A112,0),MATCH($B112,OFFSET($B112,1-AR$19,0):$B112,0))-AR$19,1-AR$19)),0):Q112,OFFSET(AR$39,AR$19-1,0):OFFSET(AR$39,IF(ROW(Q112)-AR$19&lt;1, 1-ROW(Q112)+AR$19,IF(OR(OFFSET($A112,1-AR$19,0) &lt;&gt;$A112,OFFSET($B112,1-AR$19,0) &lt;&gt; $B112), MAX(MATCH($A112,OFFSET($A112,1-AR$19,0):$A112,0),MATCH($B112,OFFSET($B112,1-AR$19,0):$B112,0))-1,0)),0)),0)</f>
        <v>0</v>
      </c>
      <c r="AS112" s="22">
        <f ca="1">IFERROR(SUMPRODUCT(OFFSET(R112,IF(ROW(R112)-AS$19&lt;1,2-ROW(R112), IF(OR(OFFSET($B112,1-AS$19,0) &lt;&gt; $B112,OFFSET($A112,1-AS$19,0) &lt;&gt; $A112), MAX(MATCH($A112,OFFSET($A112,1-AS$19,0):$A112,0),MATCH($B112,OFFSET($B112,1-AS$19,0):$B112,0))-AS$19,1-AS$19)),0):R112,OFFSET(AS$39,AS$19-1,0):OFFSET(AS$39,IF(ROW(R112)-AS$19&lt;1, 1-ROW(R112)+AS$19,IF(OR(OFFSET($A112,1-AS$19,0) &lt;&gt;$A112,OFFSET($B112,1-AS$19,0) &lt;&gt; $B112), MAX(MATCH($A112,OFFSET($A112,1-AS$19,0):$A112,0),MATCH($B112,OFFSET($B112,1-AS$19,0):$B112,0))-1,0)),0)),0)</f>
        <v>0</v>
      </c>
      <c r="AT112" s="22">
        <f ca="1">IFERROR(SUMPRODUCT(OFFSET(S112,IF(ROW(S112)-AT$19&lt;1,2-ROW(S112), IF(OR(OFFSET($B112,1-AT$19,0) &lt;&gt; $B112,OFFSET($A112,1-AT$19,0) &lt;&gt; $A112), MAX(MATCH($A112,OFFSET($A112,1-AT$19,0):$A112,0),MATCH($B112,OFFSET($B112,1-AT$19,0):$B112,0))-AT$19,1-AT$19)),0):S112,OFFSET(AT$39,AT$19-1,0):OFFSET(AT$39,IF(ROW(S112)-AT$19&lt;1, 1-ROW(S112)+AT$19,IF(OR(OFFSET($A112,1-AT$19,0) &lt;&gt;$A112,OFFSET($B112,1-AT$19,0) &lt;&gt; $B112), MAX(MATCH($A112,OFFSET($A112,1-AT$19,0):$A112,0),MATCH($B112,OFFSET($B112,1-AT$19,0):$B112,0))-1,0)),0)),0)</f>
        <v>0</v>
      </c>
      <c r="AU112" s="22">
        <f ca="1">IFERROR(SUMPRODUCT(OFFSET(T112,IF(ROW(T112)-AU$19&lt;1,2-ROW(T112), IF(OR(OFFSET($B112,1-AU$19,0) &lt;&gt; $B112,OFFSET($A112,1-AU$19,0) &lt;&gt; $A112), MAX(MATCH($A112,OFFSET($A112,1-AU$19,0):$A112,0),MATCH($B112,OFFSET($B112,1-AU$19,0):$B112,0))-AU$19,1-AU$19)),0):T112,OFFSET(AU$39,AU$19-1,0):OFFSET(AU$39,IF(ROW(T112)-AU$19&lt;1, 1-ROW(T112)+AU$19,IF(OR(OFFSET($A112,1-AU$19,0) &lt;&gt;$A112,OFFSET($B112,1-AU$19,0) &lt;&gt; $B112), MAX(MATCH($A112,OFFSET($A112,1-AU$19,0):$A112,0),MATCH($B112,OFFSET($B112,1-AU$19,0):$B112,0))-1,0)),0)),0)</f>
        <v>0</v>
      </c>
      <c r="AV112" s="22">
        <f ca="1">IFERROR(SUMPRODUCT(OFFSET(U112,IF(ROW(U112)-AV$19&lt;1,2-ROW(U112), IF(OR(OFFSET($B112,1-AV$19,0) &lt;&gt; $B112,OFFSET($A112,1-AV$19,0) &lt;&gt; $A112), MAX(MATCH($A112,OFFSET($A112,1-AV$19,0):$A112,0),MATCH($B112,OFFSET($B112,1-AV$19,0):$B112,0))-AV$19,1-AV$19)),0):U112,OFFSET(AV$39,AV$19-1,0):OFFSET(AV$39,IF(ROW(U112)-AV$19&lt;1, 1-ROW(U112)+AV$19,IF(OR(OFFSET($A112,1-AV$19,0) &lt;&gt;$A112,OFFSET($B112,1-AV$19,0) &lt;&gt; $B112), MAX(MATCH($A112,OFFSET($A112,1-AV$19,0):$A112,0),MATCH($B112,OFFSET($B112,1-AV$19,0):$B112,0))-1,0)),0)),0)</f>
        <v>0</v>
      </c>
      <c r="AW112" s="22">
        <f ca="1">IFERROR(SUMPRODUCT(OFFSET(V112,IF(ROW(V112)-AW$19&lt;1,2-ROW(V112), IF(OR(OFFSET($B112,1-AW$19,0) &lt;&gt; $B112,OFFSET($A112,1-AW$19,0) &lt;&gt; $A112), MAX(MATCH($A112,OFFSET($A112,1-AW$19,0):$A112,0),MATCH($B112,OFFSET($B112,1-AW$19,0):$B112,0))-AW$19,1-AW$19)),0):V112,OFFSET(AW$39,AW$19-1,0):OFFSET(AW$39,IF(ROW(V112)-AW$19&lt;1, 1-ROW(V112)+AW$19,IF(OR(OFFSET($A112,1-AW$19,0) &lt;&gt;$A112,OFFSET($B112,1-AW$19,0) &lt;&gt; $B112), MAX(MATCH($A112,OFFSET($A112,1-AW$19,0):$A112,0),MATCH($B112,OFFSET($B112,1-AW$19,0):$B112,0))-1,0)),0)),0)</f>
        <v>0</v>
      </c>
      <c r="AX112" s="22">
        <f ca="1">IFERROR(SUMPRODUCT(OFFSET(W112,IF(ROW(W112)-AX$19&lt;1,2-ROW(W112), IF(OR(OFFSET($B112,1-AX$19,0) &lt;&gt; $B112,OFFSET($A112,1-AX$19,0) &lt;&gt; $A112), MAX(MATCH($A112,OFFSET($A112,1-AX$19,0):$A112,0),MATCH($B112,OFFSET($B112,1-AX$19,0):$B112,0))-AX$19,1-AX$19)),0):W112,OFFSET(AX$39,AX$19-1,0):OFFSET(AX$39,IF(ROW(W112)-AX$19&lt;1, 1-ROW(W112)+AX$19,IF(OR(OFFSET($A112,1-AX$19,0) &lt;&gt;$A112,OFFSET($B112,1-AX$19,0) &lt;&gt; $B112), MAX(MATCH($A112,OFFSET($A112,1-AX$19,0):$A112,0),MATCH($B112,OFFSET($B112,1-AX$19,0):$B112,0))-1,0)),0)),0)</f>
        <v>0</v>
      </c>
      <c r="AY112" s="22">
        <f ca="1">IFERROR(SUMPRODUCT(OFFSET(X112,IF(ROW(X112)-AY$19&lt;1,2-ROW(X112), IF(OR(OFFSET($B112,1-AY$19,0) &lt;&gt; $B112,OFFSET($A112,1-AY$19,0) &lt;&gt; $A112), MAX(MATCH($A112,OFFSET($A112,1-AY$19,0):$A112,0),MATCH($B112,OFFSET($B112,1-AY$19,0):$B112,0))-AY$19,1-AY$19)),0):X112,OFFSET(AY$39,AY$19-1,0):OFFSET(AY$39,IF(ROW(X112)-AY$19&lt;1, 1-ROW(X112)+AY$19,IF(OR(OFFSET($A112,1-AY$19,0) &lt;&gt;$A112,OFFSET($B112,1-AY$19,0) &lt;&gt; $B112), MAX(MATCH($A112,OFFSET($A112,1-AY$19,0):$A112,0),MATCH($B112,OFFSET($B112,1-AY$19,0):$B112,0))-1,0)),0)),0)</f>
        <v>0</v>
      </c>
      <c r="AZ112" s="22">
        <f ca="1">IFERROR(SUMPRODUCT(OFFSET(Y112,IF(ROW(Y112)-AZ$19&lt;1,2-ROW(Y112), IF(OR(OFFSET($B112,1-AZ$19,0) &lt;&gt; $B112,OFFSET($A112,1-AZ$19,0) &lt;&gt; $A112), MAX(MATCH($A112,OFFSET($A112,1-AZ$19,0):$A112,0),MATCH($B112,OFFSET($B112,1-AZ$19,0):$B112,0))-AZ$19,1-AZ$19)),0):Y112,OFFSET(AZ$39,AZ$19-1,0):OFFSET(AZ$39,IF(ROW(Y112)-AZ$19&lt;1, 1-ROW(Y112)+AZ$19,IF(OR(OFFSET($A112,1-AZ$19,0) &lt;&gt;$A112,OFFSET($B112,1-AZ$19,0) &lt;&gt; $B112), MAX(MATCH($A112,OFFSET($A112,1-AZ$19,0):$A112,0),MATCH($B112,OFFSET($B112,1-AZ$19,0):$B112,0))-1,0)),0)),0)</f>
        <v>0</v>
      </c>
      <c r="BA112" s="22">
        <f ca="1">IFERROR(SUMPRODUCT(OFFSET(Z112,IF(ROW(Z112)-BA$19&lt;1,2-ROW(Z112), IF(OR(OFFSET($B112,1-BA$19,0) &lt;&gt; $B112,OFFSET($A112,1-BA$19,0) &lt;&gt; $A112), MAX(MATCH($A112,OFFSET($A112,1-BA$19,0):$A112,0),MATCH($B112,OFFSET($B112,1-BA$19,0):$B112,0))-BA$19,1-BA$19)),0):Z112,OFFSET(BA$39,BA$19-1,0):OFFSET(BA$39,IF(ROW(Z112)-BA$19&lt;1, 1-ROW(Z112)+BA$19,IF(OR(OFFSET($A112,1-BA$19,0) &lt;&gt;$A112,OFFSET($B112,1-BA$19,0) &lt;&gt; $B112), MAX(MATCH($A112,OFFSET($A112,1-BA$19,0):$A112,0),MATCH($B112,OFFSET($B112,1-BA$19,0):$B112,0))-1,0)),0)),0)</f>
        <v>0</v>
      </c>
      <c r="BD112">
        <f t="shared" ca="1" si="23"/>
        <v>0</v>
      </c>
      <c r="BE112">
        <f t="shared" ca="1" si="24"/>
        <v>0</v>
      </c>
      <c r="BF112">
        <f t="shared" ca="1" si="25"/>
        <v>0</v>
      </c>
      <c r="BG112">
        <f t="shared" ca="1" si="26"/>
        <v>0</v>
      </c>
      <c r="BH112">
        <f t="shared" ca="1" si="27"/>
        <v>0</v>
      </c>
      <c r="BI112">
        <f t="shared" ca="1" si="28"/>
        <v>0</v>
      </c>
      <c r="BJ112">
        <f t="shared" ca="1" si="29"/>
        <v>0</v>
      </c>
      <c r="BK112">
        <f t="shared" ca="1" si="30"/>
        <v>0</v>
      </c>
      <c r="BL112">
        <f t="shared" ca="1" si="31"/>
        <v>0</v>
      </c>
      <c r="BM112">
        <f t="shared" ca="1" si="32"/>
        <v>0</v>
      </c>
      <c r="BN112">
        <f t="shared" ca="1" si="33"/>
        <v>0</v>
      </c>
      <c r="BO112" t="e">
        <f>#REF!*#REF!</f>
        <v>#REF!</v>
      </c>
      <c r="BP112" t="e">
        <f>#REF!*#REF!</f>
        <v>#REF!</v>
      </c>
      <c r="BQ112" t="e">
        <f>#REF!*#REF!</f>
        <v>#REF!</v>
      </c>
      <c r="BR112" t="e">
        <f>#REF!*#REF!</f>
        <v>#REF!</v>
      </c>
      <c r="BS112" t="e">
        <f>#REF!*#REF!</f>
        <v>#REF!</v>
      </c>
      <c r="BT112" t="e">
        <f>#REF!*#REF!</f>
        <v>#REF!</v>
      </c>
      <c r="BU112" t="e">
        <f>#REF!*#REF!</f>
        <v>#REF!</v>
      </c>
      <c r="BV112" t="e">
        <f>#REF!*#REF!</f>
        <v>#REF!</v>
      </c>
      <c r="BW112" t="e">
        <f>#REF!*#REF!</f>
        <v>#REF!</v>
      </c>
      <c r="BX112" t="e">
        <f>#REF!*#REF!</f>
        <v>#REF!</v>
      </c>
      <c r="BY112" t="e">
        <f>#REF!*#REF!</f>
        <v>#REF!</v>
      </c>
      <c r="BZ112" t="e">
        <f>#REF!*#REF!</f>
        <v>#REF!</v>
      </c>
      <c r="CA112" t="e">
        <f>#REF!*#REF!</f>
        <v>#REF!</v>
      </c>
      <c r="CB112" t="e">
        <f>#REF!*#REF!</f>
        <v>#REF!</v>
      </c>
      <c r="CC112" t="e">
        <f>#REF!*#REF!</f>
        <v>#REF!</v>
      </c>
      <c r="CD112" t="e">
        <f>#REF!*#REF!</f>
        <v>#REF!</v>
      </c>
      <c r="CE112" t="e">
        <f>#REF!*#REF!</f>
        <v>#REF!</v>
      </c>
      <c r="CF112" t="e">
        <f>#REF!*#REF!</f>
        <v>#REF!</v>
      </c>
      <c r="CG112" t="e">
        <f>#REF!*#REF!</f>
        <v>#REF!</v>
      </c>
      <c r="CH112" t="e">
        <f>#REF!*#REF!</f>
        <v>#REF!</v>
      </c>
      <c r="CI112" t="e">
        <f>#REF!*#REF!</f>
        <v>#REF!</v>
      </c>
      <c r="CJ112" t="e">
        <f>#REF!*#REF!</f>
        <v>#REF!</v>
      </c>
      <c r="CK112" t="e">
        <f>#REF!*#REF!</f>
        <v>#REF!</v>
      </c>
      <c r="CL112" t="e">
        <f>#REF!*#REF!</f>
        <v>#REF!</v>
      </c>
      <c r="CM112" t="e">
        <f>#REF!*#REF!</f>
        <v>#REF!</v>
      </c>
      <c r="CN112" t="e">
        <f>#REF!*#REF!</f>
        <v>#REF!</v>
      </c>
      <c r="CO112" t="e">
        <f>#REF!*#REF!</f>
        <v>#REF!</v>
      </c>
      <c r="CP112" t="e">
        <f>#REF!*#REF!</f>
        <v>#REF!</v>
      </c>
      <c r="CQ112" t="e">
        <f>#REF!*#REF!</f>
        <v>#REF!</v>
      </c>
      <c r="CR112" t="e">
        <f>#REF!*#REF!</f>
        <v>#REF!</v>
      </c>
      <c r="CS112" t="e">
        <f>#REF!*#REF!</f>
        <v>#REF!</v>
      </c>
      <c r="CT112" t="e">
        <f>#REF!*#REF!</f>
        <v>#REF!</v>
      </c>
      <c r="CU112" t="e">
        <f>#REF!*#REF!</f>
        <v>#REF!</v>
      </c>
      <c r="CV112" t="e">
        <f>#REF!*#REF!</f>
        <v>#REF!</v>
      </c>
      <c r="CW112" t="e">
        <f>#REF!*#REF!</f>
        <v>#REF!</v>
      </c>
      <c r="CX112" t="e">
        <f>#REF!*#REF!</f>
        <v>#REF!</v>
      </c>
      <c r="CY112" t="e">
        <f>#REF!*#REF!</f>
        <v>#REF!</v>
      </c>
      <c r="CZ112" t="e">
        <f>#REF!*#REF!</f>
        <v>#REF!</v>
      </c>
      <c r="DA112" t="e">
        <f>#REF!*#REF!</f>
        <v>#REF!</v>
      </c>
      <c r="DB112" t="e">
        <f>#REF!*#REF!</f>
        <v>#REF!</v>
      </c>
      <c r="DC112" t="e">
        <f>#REF!*#REF!</f>
        <v>#REF!</v>
      </c>
      <c r="DD112" t="e">
        <f>#REF!*#REF!</f>
        <v>#REF!</v>
      </c>
    </row>
    <row r="113" spans="1:108" x14ac:dyDescent="0.25">
      <c r="A113" s="60" t="s">
        <v>113</v>
      </c>
      <c r="B113" s="60" t="s">
        <v>113</v>
      </c>
      <c r="C113" s="58">
        <v>44270</v>
      </c>
      <c r="D113" s="57">
        <v>0</v>
      </c>
      <c r="E113" s="57">
        <v>12.986516999999999</v>
      </c>
      <c r="F113" s="57">
        <v>0</v>
      </c>
      <c r="G113" s="57">
        <v>115.925596</v>
      </c>
      <c r="H113" s="57">
        <v>0</v>
      </c>
      <c r="I113" s="57">
        <v>2.9273199999999999</v>
      </c>
      <c r="AE113" s="22">
        <f ca="1">IFERROR(SUMPRODUCT(OFFSET(D113,IF(ROW(D113)-AE$19&lt;1,2-ROW(D113), IF(OR(OFFSET($B113,1-AE$19,0) &lt;&gt; $B113,OFFSET($A113,1-AE$19,0) &lt;&gt; $A113), MAX(MATCH($A113,OFFSET($A113,1-AE$19,0):$A113,0),MATCH($B113,OFFSET($B113,1-AE$19,0):$B113,0))-AE$19,1-AE$19)),0):D113,OFFSET(AE$39,AE$19-1,0):OFFSET(AE$39,IF(ROW(D113)-AE$19&lt;1, 1-ROW(D113)+AE$19,IF(OR(OFFSET($A113,1-AE$19,0) &lt;&gt;$A113,OFFSET($B113,1-AE$19,0) &lt;&gt; $B113), MAX(MATCH($A113,OFFSET($A113,1-AE$19,0):$A113,0),MATCH($B113,OFFSET($B113,1-AE$19,0):$B113,0))-1,0)),0)),0)</f>
        <v>0</v>
      </c>
      <c r="AF113" s="22">
        <f ca="1">IFERROR(SUMPRODUCT(OFFSET(E113,IF(ROW(E113)-AF$19&lt;1,2-ROW(E113), IF(OR(OFFSET($B113,1-AF$19,0) &lt;&gt; $B113,OFFSET($A113,1-AF$19,0) &lt;&gt; $A113), MAX(MATCH($A113,OFFSET($A113,1-AF$19,0):$A113,0),MATCH($B113,OFFSET($B113,1-AF$19,0):$B113,0))-AF$19,1-AF$19)),0):E113,OFFSET(AF$39,AF$19-1,0):OFFSET(AF$39,IF(ROW(E113)-AF$19&lt;1, 1-ROW(E113)+AF$19,IF(OR(OFFSET($A113,1-AF$19,0) &lt;&gt;$A113,OFFSET($B113,1-AF$19,0) &lt;&gt; $B113), MAX(MATCH($A113,OFFSET($A113,1-AF$19,0):$A113,0),MATCH($B113,OFFSET($B113,1-AF$19,0):$B113,0))-1,0)),0)),0)</f>
        <v>12.985873433102366</v>
      </c>
      <c r="AG113" s="22">
        <f ca="1">IFERROR(SUMPRODUCT(OFFSET(F113,IF(ROW(F113)-AG$19&lt;1,2-ROW(F113), IF(OR(OFFSET($B113,1-AG$19,0) &lt;&gt; $B113,OFFSET($A113,1-AG$19,0) &lt;&gt; $A113), MAX(MATCH($A113,OFFSET($A113,1-AG$19,0):$A113,0),MATCH($B113,OFFSET($B113,1-AG$19,0):$B113,0))-AG$19,1-AG$19)),0):F113,OFFSET(AG$39,AG$19-1,0):OFFSET(AG$39,IF(ROW(F113)-AG$19&lt;1, 1-ROW(F113)+AG$19,IF(OR(OFFSET($A113,1-AG$19,0) &lt;&gt;$A113,OFFSET($B113,1-AG$19,0) &lt;&gt; $B113), MAX(MATCH($A113,OFFSET($A113,1-AG$19,0):$A113,0),MATCH($B113,OFFSET($B113,1-AG$19,0):$B113,0))-1,0)),0)),0)</f>
        <v>0</v>
      </c>
      <c r="AH113" s="22">
        <f ca="1">IFERROR(SUMPRODUCT(OFFSET(G113,IF(ROW(G113)-AH$19&lt;1,2-ROW(G113), IF(OR(OFFSET($B113,1-AH$19,0) &lt;&gt; $B113,OFFSET($A113,1-AH$19,0) &lt;&gt; $A113), MAX(MATCH($A113,OFFSET($A113,1-AH$19,0):$A113,0),MATCH($B113,OFFSET($B113,1-AH$19,0):$B113,0))-AH$19,1-AH$19)),0):G113,OFFSET(AH$39,AH$19-1,0):OFFSET(AH$39,IF(ROW(G113)-AH$19&lt;1, 1-ROW(G113)+AH$19,IF(OR(OFFSET($A113,1-AH$19,0) &lt;&gt;$A113,OFFSET($B113,1-AH$19,0) &lt;&gt; $B113), MAX(MATCH($A113,OFFSET($A113,1-AH$19,0):$A113,0),MATCH($B113,OFFSET($B113,1-AH$19,0):$B113,0))-1,0)),0)),0)</f>
        <v>123.27370347541753</v>
      </c>
      <c r="AI113" s="22">
        <f ca="1">IFERROR(SUMPRODUCT(OFFSET(H113,IF(ROW(H113)-AI$19&lt;1,2-ROW(H113), IF(OR(OFFSET($B113,1-AI$19,0) &lt;&gt; $B113,OFFSET($A113,1-AI$19,0) &lt;&gt; $A113), MAX(MATCH($A113,OFFSET($A113,1-AI$19,0):$A113,0),MATCH($B113,OFFSET($B113,1-AI$19,0):$B113,0))-AI$19,1-AI$19)),0):H113,OFFSET(AI$39,AI$19-1,0):OFFSET(AI$39,IF(ROW(H113)-AI$19&lt;1, 1-ROW(H113)+AI$19,IF(OR(OFFSET($A113,1-AI$19,0) &lt;&gt;$A113,OFFSET($B113,1-AI$19,0) &lt;&gt; $B113), MAX(MATCH($A113,OFFSET($A113,1-AI$19,0):$A113,0),MATCH($B113,OFFSET($B113,1-AI$19,0):$B113,0))-1,0)),0)),0)</f>
        <v>0</v>
      </c>
      <c r="AJ113" s="22">
        <f ca="1">IFERROR(SUMPRODUCT(OFFSET(I113,IF(ROW(I113)-AJ$19&lt;1,2-ROW(I113), IF(OR(OFFSET($B113,1-AJ$19,0) &lt;&gt; $B113,OFFSET($A113,1-AJ$19,0) &lt;&gt; $A113), MAX(MATCH($A113,OFFSET($A113,1-AJ$19,0):$A113,0),MATCH($B113,OFFSET($B113,1-AJ$19,0):$B113,0))-AJ$19,1-AJ$19)),0):I113,OFFSET(AJ$39,AJ$19-1,0):OFFSET(AJ$39,IF(ROW(I113)-AJ$19&lt;1, 1-ROW(I113)+AJ$19,IF(OR(OFFSET($A113,1-AJ$19,0) &lt;&gt;$A113,OFFSET($B113,1-AJ$19,0) &lt;&gt; $B113), MAX(MATCH($A113,OFFSET($A113,1-AJ$19,0):$A113,0),MATCH($B113,OFFSET($B113,1-AJ$19,0):$B113,0))-1,0)),0)),0)</f>
        <v>2.9617142441186202</v>
      </c>
      <c r="AK113" s="22">
        <f ca="1">IFERROR(SUMPRODUCT(OFFSET(J113,IF(ROW(J113)-AK$19&lt;1,2-ROW(J113), IF(OR(OFFSET($B113,1-AK$19,0) &lt;&gt; $B113,OFFSET($A113,1-AK$19,0) &lt;&gt; $A113), MAX(MATCH($A113,OFFSET($A113,1-AK$19,0):$A113,0),MATCH($B113,OFFSET($B113,1-AK$19,0):$B113,0))-AK$19,1-AK$19)),0):J113,OFFSET(AK$39,AK$19-1,0):OFFSET(AK$39,IF(ROW(J113)-AK$19&lt;1, 1-ROW(J113)+AK$19,IF(OR(OFFSET($A113,1-AK$19,0) &lt;&gt;$A113,OFFSET($B113,1-AK$19,0) &lt;&gt; $B113), MAX(MATCH($A113,OFFSET($A113,1-AK$19,0):$A113,0),MATCH($B113,OFFSET($B113,1-AK$19,0):$B113,0))-1,0)),0)),0)</f>
        <v>0</v>
      </c>
      <c r="AL113" s="22">
        <f ca="1">IFERROR(SUMPRODUCT(OFFSET(K113,IF(ROW(K113)-AL$19&lt;1,2-ROW(K113), IF(OR(OFFSET($B113,1-AL$19,0) &lt;&gt; $B113,OFFSET($A113,1-AL$19,0) &lt;&gt; $A113), MAX(MATCH($A113,OFFSET($A113,1-AL$19,0):$A113,0),MATCH($B113,OFFSET($B113,1-AL$19,0):$B113,0))-AL$19,1-AL$19)),0):K113,OFFSET(AL$39,AL$19-1,0):OFFSET(AL$39,IF(ROW(K113)-AL$19&lt;1, 1-ROW(K113)+AL$19,IF(OR(OFFSET($A113,1-AL$19,0) &lt;&gt;$A113,OFFSET($B113,1-AL$19,0) &lt;&gt; $B113), MAX(MATCH($A113,OFFSET($A113,1-AL$19,0):$A113,0),MATCH($B113,OFFSET($B113,1-AL$19,0):$B113,0))-1,0)),0)),0)</f>
        <v>0</v>
      </c>
      <c r="AM113" s="22">
        <f ca="1">IFERROR(SUMPRODUCT(OFFSET(L113,IF(ROW(L113)-AM$19&lt;1,2-ROW(L113), IF(OR(OFFSET($B113,1-AM$19,0) &lt;&gt; $B113,OFFSET($A113,1-AM$19,0) &lt;&gt; $A113), MAX(MATCH($A113,OFFSET($A113,1-AM$19,0):$A113,0),MATCH($B113,OFFSET($B113,1-AM$19,0):$B113,0))-AM$19,1-AM$19)),0):L113,OFFSET(AM$39,AM$19-1,0):OFFSET(AM$39,IF(ROW(L113)-AM$19&lt;1, 1-ROW(L113)+AM$19,IF(OR(OFFSET($A113,1-AM$19,0) &lt;&gt;$A113,OFFSET($B113,1-AM$19,0) &lt;&gt; $B113), MAX(MATCH($A113,OFFSET($A113,1-AM$19,0):$A113,0),MATCH($B113,OFFSET($B113,1-AM$19,0):$B113,0))-1,0)),0)),0)</f>
        <v>0</v>
      </c>
      <c r="AN113" s="22">
        <f ca="1">IFERROR(SUMPRODUCT(OFFSET(M113,IF(ROW(M113)-AN$19&lt;1,2-ROW(M113), IF(OR(OFFSET($B113,1-AN$19,0) &lt;&gt; $B113,OFFSET($A113,1-AN$19,0) &lt;&gt; $A113), MAX(MATCH($A113,OFFSET($A113,1-AN$19,0):$A113,0),MATCH($B113,OFFSET($B113,1-AN$19,0):$B113,0))-AN$19,1-AN$19)),0):M113,OFFSET(AN$39,AN$19-1,0):OFFSET(AN$39,IF(ROW(M113)-AN$19&lt;1, 1-ROW(M113)+AN$19,IF(OR(OFFSET($A113,1-AN$19,0) &lt;&gt;$A113,OFFSET($B113,1-AN$19,0) &lt;&gt; $B113), MAX(MATCH($A113,OFFSET($A113,1-AN$19,0):$A113,0),MATCH($B113,OFFSET($B113,1-AN$19,0):$B113,0))-1,0)),0)),0)</f>
        <v>0</v>
      </c>
      <c r="AO113" s="22">
        <f ca="1">IFERROR(SUMPRODUCT(OFFSET(N113,IF(ROW(N113)-AO$19&lt;1,2-ROW(N113), IF(OR(OFFSET($B113,1-AO$19,0) &lt;&gt; $B113,OFFSET($A113,1-AO$19,0) &lt;&gt; $A113), MAX(MATCH($A113,OFFSET($A113,1-AO$19,0):$A113,0),MATCH($B113,OFFSET($B113,1-AO$19,0):$B113,0))-AO$19,1-AO$19)),0):N113,OFFSET(AO$39,AO$19-1,0):OFFSET(AO$39,IF(ROW(N113)-AO$19&lt;1, 1-ROW(N113)+AO$19,IF(OR(OFFSET($A113,1-AO$19,0) &lt;&gt;$A113,OFFSET($B113,1-AO$19,0) &lt;&gt; $B113), MAX(MATCH($A113,OFFSET($A113,1-AO$19,0):$A113,0),MATCH($B113,OFFSET($B113,1-AO$19,0):$B113,0))-1,0)),0)),0)</f>
        <v>0</v>
      </c>
      <c r="AP113" s="22">
        <f ca="1">IFERROR(SUMPRODUCT(OFFSET(O113,IF(ROW(O113)-AP$19&lt;1,2-ROW(O113), IF(OR(OFFSET($B113,1-AP$19,0) &lt;&gt; $B113,OFFSET($A113,1-AP$19,0) &lt;&gt; $A113), MAX(MATCH($A113,OFFSET($A113,1-AP$19,0):$A113,0),MATCH($B113,OFFSET($B113,1-AP$19,0):$B113,0))-AP$19,1-AP$19)),0):O113,OFFSET(AP$39,AP$19-1,0):OFFSET(AP$39,IF(ROW(O113)-AP$19&lt;1, 1-ROW(O113)+AP$19,IF(OR(OFFSET($A113,1-AP$19,0) &lt;&gt;$A113,OFFSET($B113,1-AP$19,0) &lt;&gt; $B113), MAX(MATCH($A113,OFFSET($A113,1-AP$19,0):$A113,0),MATCH($B113,OFFSET($B113,1-AP$19,0):$B113,0))-1,0)),0)),0)</f>
        <v>0</v>
      </c>
      <c r="AQ113" s="22">
        <f ca="1">IFERROR(SUMPRODUCT(OFFSET(P113,IF(ROW(P113)-AQ$19&lt;1,2-ROW(P113), IF(OR(OFFSET($B113,1-AQ$19,0) &lt;&gt; $B113,OFFSET($A113,1-AQ$19,0) &lt;&gt; $A113), MAX(MATCH($A113,OFFSET($A113,1-AQ$19,0):$A113,0),MATCH($B113,OFFSET($B113,1-AQ$19,0):$B113,0))-AQ$19,1-AQ$19)),0):P113,OFFSET(AQ$39,AQ$19-1,0):OFFSET(AQ$39,IF(ROW(P113)-AQ$19&lt;1, 1-ROW(P113)+AQ$19,IF(OR(OFFSET($A113,1-AQ$19,0) &lt;&gt;$A113,OFFSET($B113,1-AQ$19,0) &lt;&gt; $B113), MAX(MATCH($A113,OFFSET($A113,1-AQ$19,0):$A113,0),MATCH($B113,OFFSET($B113,1-AQ$19,0):$B113,0))-1,0)),0)),0)</f>
        <v>0</v>
      </c>
      <c r="AR113" s="22">
        <f ca="1">IFERROR(SUMPRODUCT(OFFSET(Q113,IF(ROW(Q113)-AR$19&lt;1,2-ROW(Q113), IF(OR(OFFSET($B113,1-AR$19,0) &lt;&gt; $B113,OFFSET($A113,1-AR$19,0) &lt;&gt; $A113), MAX(MATCH($A113,OFFSET($A113,1-AR$19,0):$A113,0),MATCH($B113,OFFSET($B113,1-AR$19,0):$B113,0))-AR$19,1-AR$19)),0):Q113,OFFSET(AR$39,AR$19-1,0):OFFSET(AR$39,IF(ROW(Q113)-AR$19&lt;1, 1-ROW(Q113)+AR$19,IF(OR(OFFSET($A113,1-AR$19,0) &lt;&gt;$A113,OFFSET($B113,1-AR$19,0) &lt;&gt; $B113), MAX(MATCH($A113,OFFSET($A113,1-AR$19,0):$A113,0),MATCH($B113,OFFSET($B113,1-AR$19,0):$B113,0))-1,0)),0)),0)</f>
        <v>0</v>
      </c>
      <c r="AS113" s="22">
        <f ca="1">IFERROR(SUMPRODUCT(OFFSET(R113,IF(ROW(R113)-AS$19&lt;1,2-ROW(R113), IF(OR(OFFSET($B113,1-AS$19,0) &lt;&gt; $B113,OFFSET($A113,1-AS$19,0) &lt;&gt; $A113), MAX(MATCH($A113,OFFSET($A113,1-AS$19,0):$A113,0),MATCH($B113,OFFSET($B113,1-AS$19,0):$B113,0))-AS$19,1-AS$19)),0):R113,OFFSET(AS$39,AS$19-1,0):OFFSET(AS$39,IF(ROW(R113)-AS$19&lt;1, 1-ROW(R113)+AS$19,IF(OR(OFFSET($A113,1-AS$19,0) &lt;&gt;$A113,OFFSET($B113,1-AS$19,0) &lt;&gt; $B113), MAX(MATCH($A113,OFFSET($A113,1-AS$19,0):$A113,0),MATCH($B113,OFFSET($B113,1-AS$19,0):$B113,0))-1,0)),0)),0)</f>
        <v>0</v>
      </c>
      <c r="AT113" s="22">
        <f ca="1">IFERROR(SUMPRODUCT(OFFSET(S113,IF(ROW(S113)-AT$19&lt;1,2-ROW(S113), IF(OR(OFFSET($B113,1-AT$19,0) &lt;&gt; $B113,OFFSET($A113,1-AT$19,0) &lt;&gt; $A113), MAX(MATCH($A113,OFFSET($A113,1-AT$19,0):$A113,0),MATCH($B113,OFFSET($B113,1-AT$19,0):$B113,0))-AT$19,1-AT$19)),0):S113,OFFSET(AT$39,AT$19-1,0):OFFSET(AT$39,IF(ROW(S113)-AT$19&lt;1, 1-ROW(S113)+AT$19,IF(OR(OFFSET($A113,1-AT$19,0) &lt;&gt;$A113,OFFSET($B113,1-AT$19,0) &lt;&gt; $B113), MAX(MATCH($A113,OFFSET($A113,1-AT$19,0):$A113,0),MATCH($B113,OFFSET($B113,1-AT$19,0):$B113,0))-1,0)),0)),0)</f>
        <v>0</v>
      </c>
      <c r="AU113" s="22">
        <f ca="1">IFERROR(SUMPRODUCT(OFFSET(T113,IF(ROW(T113)-AU$19&lt;1,2-ROW(T113), IF(OR(OFFSET($B113,1-AU$19,0) &lt;&gt; $B113,OFFSET($A113,1-AU$19,0) &lt;&gt; $A113), MAX(MATCH($A113,OFFSET($A113,1-AU$19,0):$A113,0),MATCH($B113,OFFSET($B113,1-AU$19,0):$B113,0))-AU$19,1-AU$19)),0):T113,OFFSET(AU$39,AU$19-1,0):OFFSET(AU$39,IF(ROW(T113)-AU$19&lt;1, 1-ROW(T113)+AU$19,IF(OR(OFFSET($A113,1-AU$19,0) &lt;&gt;$A113,OFFSET($B113,1-AU$19,0) &lt;&gt; $B113), MAX(MATCH($A113,OFFSET($A113,1-AU$19,0):$A113,0),MATCH($B113,OFFSET($B113,1-AU$19,0):$B113,0))-1,0)),0)),0)</f>
        <v>0</v>
      </c>
      <c r="AV113" s="22">
        <f ca="1">IFERROR(SUMPRODUCT(OFFSET(U113,IF(ROW(U113)-AV$19&lt;1,2-ROW(U113), IF(OR(OFFSET($B113,1-AV$19,0) &lt;&gt; $B113,OFFSET($A113,1-AV$19,0) &lt;&gt; $A113), MAX(MATCH($A113,OFFSET($A113,1-AV$19,0):$A113,0),MATCH($B113,OFFSET($B113,1-AV$19,0):$B113,0))-AV$19,1-AV$19)),0):U113,OFFSET(AV$39,AV$19-1,0):OFFSET(AV$39,IF(ROW(U113)-AV$19&lt;1, 1-ROW(U113)+AV$19,IF(OR(OFFSET($A113,1-AV$19,0) &lt;&gt;$A113,OFFSET($B113,1-AV$19,0) &lt;&gt; $B113), MAX(MATCH($A113,OFFSET($A113,1-AV$19,0):$A113,0),MATCH($B113,OFFSET($B113,1-AV$19,0):$B113,0))-1,0)),0)),0)</f>
        <v>0</v>
      </c>
      <c r="AW113" s="22">
        <f ca="1">IFERROR(SUMPRODUCT(OFFSET(V113,IF(ROW(V113)-AW$19&lt;1,2-ROW(V113), IF(OR(OFFSET($B113,1-AW$19,0) &lt;&gt; $B113,OFFSET($A113,1-AW$19,0) &lt;&gt; $A113), MAX(MATCH($A113,OFFSET($A113,1-AW$19,0):$A113,0),MATCH($B113,OFFSET($B113,1-AW$19,0):$B113,0))-AW$19,1-AW$19)),0):V113,OFFSET(AW$39,AW$19-1,0):OFFSET(AW$39,IF(ROW(V113)-AW$19&lt;1, 1-ROW(V113)+AW$19,IF(OR(OFFSET($A113,1-AW$19,0) &lt;&gt;$A113,OFFSET($B113,1-AW$19,0) &lt;&gt; $B113), MAX(MATCH($A113,OFFSET($A113,1-AW$19,0):$A113,0),MATCH($B113,OFFSET($B113,1-AW$19,0):$B113,0))-1,0)),0)),0)</f>
        <v>0</v>
      </c>
      <c r="AX113" s="22">
        <f ca="1">IFERROR(SUMPRODUCT(OFFSET(W113,IF(ROW(W113)-AX$19&lt;1,2-ROW(W113), IF(OR(OFFSET($B113,1-AX$19,0) &lt;&gt; $B113,OFFSET($A113,1-AX$19,0) &lt;&gt; $A113), MAX(MATCH($A113,OFFSET($A113,1-AX$19,0):$A113,0),MATCH($B113,OFFSET($B113,1-AX$19,0):$B113,0))-AX$19,1-AX$19)),0):W113,OFFSET(AX$39,AX$19-1,0):OFFSET(AX$39,IF(ROW(W113)-AX$19&lt;1, 1-ROW(W113)+AX$19,IF(OR(OFFSET($A113,1-AX$19,0) &lt;&gt;$A113,OFFSET($B113,1-AX$19,0) &lt;&gt; $B113), MAX(MATCH($A113,OFFSET($A113,1-AX$19,0):$A113,0),MATCH($B113,OFFSET($B113,1-AX$19,0):$B113,0))-1,0)),0)),0)</f>
        <v>0</v>
      </c>
      <c r="AY113" s="22">
        <f ca="1">IFERROR(SUMPRODUCT(OFFSET(X113,IF(ROW(X113)-AY$19&lt;1,2-ROW(X113), IF(OR(OFFSET($B113,1-AY$19,0) &lt;&gt; $B113,OFFSET($A113,1-AY$19,0) &lt;&gt; $A113), MAX(MATCH($A113,OFFSET($A113,1-AY$19,0):$A113,0),MATCH($B113,OFFSET($B113,1-AY$19,0):$B113,0))-AY$19,1-AY$19)),0):X113,OFFSET(AY$39,AY$19-1,0):OFFSET(AY$39,IF(ROW(X113)-AY$19&lt;1, 1-ROW(X113)+AY$19,IF(OR(OFFSET($A113,1-AY$19,0) &lt;&gt;$A113,OFFSET($B113,1-AY$19,0) &lt;&gt; $B113), MAX(MATCH($A113,OFFSET($A113,1-AY$19,0):$A113,0),MATCH($B113,OFFSET($B113,1-AY$19,0):$B113,0))-1,0)),0)),0)</f>
        <v>0</v>
      </c>
      <c r="AZ113" s="22">
        <f ca="1">IFERROR(SUMPRODUCT(OFFSET(Y113,IF(ROW(Y113)-AZ$19&lt;1,2-ROW(Y113), IF(OR(OFFSET($B113,1-AZ$19,0) &lt;&gt; $B113,OFFSET($A113,1-AZ$19,0) &lt;&gt; $A113), MAX(MATCH($A113,OFFSET($A113,1-AZ$19,0):$A113,0),MATCH($B113,OFFSET($B113,1-AZ$19,0):$B113,0))-AZ$19,1-AZ$19)),0):Y113,OFFSET(AZ$39,AZ$19-1,0):OFFSET(AZ$39,IF(ROW(Y113)-AZ$19&lt;1, 1-ROW(Y113)+AZ$19,IF(OR(OFFSET($A113,1-AZ$19,0) &lt;&gt;$A113,OFFSET($B113,1-AZ$19,0) &lt;&gt; $B113), MAX(MATCH($A113,OFFSET($A113,1-AZ$19,0):$A113,0),MATCH($B113,OFFSET($B113,1-AZ$19,0):$B113,0))-1,0)),0)),0)</f>
        <v>0</v>
      </c>
      <c r="BA113" s="22">
        <f ca="1">IFERROR(SUMPRODUCT(OFFSET(Z113,IF(ROW(Z113)-BA$19&lt;1,2-ROW(Z113), IF(OR(OFFSET($B113,1-BA$19,0) &lt;&gt; $B113,OFFSET($A113,1-BA$19,0) &lt;&gt; $A113), MAX(MATCH($A113,OFFSET($A113,1-BA$19,0):$A113,0),MATCH($B113,OFFSET($B113,1-BA$19,0):$B113,0))-BA$19,1-BA$19)),0):Z113,OFFSET(BA$39,BA$19-1,0):OFFSET(BA$39,IF(ROW(Z113)-BA$19&lt;1, 1-ROW(Z113)+BA$19,IF(OR(OFFSET($A113,1-BA$19,0) &lt;&gt;$A113,OFFSET($B113,1-BA$19,0) &lt;&gt; $B113), MAX(MATCH($A113,OFFSET($A113,1-BA$19,0):$A113,0),MATCH($B113,OFFSET($B113,1-BA$19,0):$B113,0))-1,0)),0)),0)</f>
        <v>0</v>
      </c>
      <c r="BD113">
        <f t="shared" ca="1" si="23"/>
        <v>0</v>
      </c>
      <c r="BE113">
        <f t="shared" ca="1" si="24"/>
        <v>0</v>
      </c>
      <c r="BF113">
        <f t="shared" ca="1" si="25"/>
        <v>0</v>
      </c>
      <c r="BG113">
        <f t="shared" ca="1" si="26"/>
        <v>0</v>
      </c>
      <c r="BH113">
        <f t="shared" ca="1" si="27"/>
        <v>0</v>
      </c>
      <c r="BI113">
        <f t="shared" ca="1" si="28"/>
        <v>0</v>
      </c>
      <c r="BJ113">
        <f t="shared" ca="1" si="29"/>
        <v>0</v>
      </c>
      <c r="BK113">
        <f t="shared" ca="1" si="30"/>
        <v>0</v>
      </c>
      <c r="BL113">
        <f t="shared" ca="1" si="31"/>
        <v>0</v>
      </c>
      <c r="BM113">
        <f t="shared" ca="1" si="32"/>
        <v>0</v>
      </c>
      <c r="BN113">
        <f t="shared" ca="1" si="33"/>
        <v>0</v>
      </c>
      <c r="BO113" t="e">
        <f>#REF!*#REF!</f>
        <v>#REF!</v>
      </c>
      <c r="BP113" t="e">
        <f>#REF!*#REF!</f>
        <v>#REF!</v>
      </c>
      <c r="BQ113" t="e">
        <f>#REF!*#REF!</f>
        <v>#REF!</v>
      </c>
      <c r="BR113" t="e">
        <f>#REF!*#REF!</f>
        <v>#REF!</v>
      </c>
      <c r="BS113" t="e">
        <f>#REF!*#REF!</f>
        <v>#REF!</v>
      </c>
      <c r="BT113" t="e">
        <f>#REF!*#REF!</f>
        <v>#REF!</v>
      </c>
      <c r="BU113" t="e">
        <f>#REF!*#REF!</f>
        <v>#REF!</v>
      </c>
      <c r="BV113" t="e">
        <f>#REF!*#REF!</f>
        <v>#REF!</v>
      </c>
      <c r="BW113" t="e">
        <f>#REF!*#REF!</f>
        <v>#REF!</v>
      </c>
      <c r="BX113" t="e">
        <f>#REF!*#REF!</f>
        <v>#REF!</v>
      </c>
      <c r="BY113" t="e">
        <f>#REF!*#REF!</f>
        <v>#REF!</v>
      </c>
      <c r="BZ113" t="e">
        <f>#REF!*#REF!</f>
        <v>#REF!</v>
      </c>
      <c r="CA113" t="e">
        <f>#REF!*#REF!</f>
        <v>#REF!</v>
      </c>
      <c r="CB113" t="e">
        <f>#REF!*#REF!</f>
        <v>#REF!</v>
      </c>
      <c r="CC113" t="e">
        <f>#REF!*#REF!</f>
        <v>#REF!</v>
      </c>
      <c r="CD113" t="e">
        <f>#REF!*#REF!</f>
        <v>#REF!</v>
      </c>
      <c r="CE113" t="e">
        <f>#REF!*#REF!</f>
        <v>#REF!</v>
      </c>
      <c r="CF113" t="e">
        <f>#REF!*#REF!</f>
        <v>#REF!</v>
      </c>
      <c r="CG113" t="e">
        <f>#REF!*#REF!</f>
        <v>#REF!</v>
      </c>
      <c r="CH113" t="e">
        <f>#REF!*#REF!</f>
        <v>#REF!</v>
      </c>
      <c r="CI113" t="e">
        <f>#REF!*#REF!</f>
        <v>#REF!</v>
      </c>
      <c r="CJ113" t="e">
        <f>#REF!*#REF!</f>
        <v>#REF!</v>
      </c>
      <c r="CK113" t="e">
        <f>#REF!*#REF!</f>
        <v>#REF!</v>
      </c>
      <c r="CL113" t="e">
        <f>#REF!*#REF!</f>
        <v>#REF!</v>
      </c>
      <c r="CM113" t="e">
        <f>#REF!*#REF!</f>
        <v>#REF!</v>
      </c>
      <c r="CN113" t="e">
        <f>#REF!*#REF!</f>
        <v>#REF!</v>
      </c>
      <c r="CO113" t="e">
        <f>#REF!*#REF!</f>
        <v>#REF!</v>
      </c>
      <c r="CP113" t="e">
        <f>#REF!*#REF!</f>
        <v>#REF!</v>
      </c>
      <c r="CQ113" t="e">
        <f>#REF!*#REF!</f>
        <v>#REF!</v>
      </c>
      <c r="CR113" t="e">
        <f>#REF!*#REF!</f>
        <v>#REF!</v>
      </c>
      <c r="CS113" t="e">
        <f>#REF!*#REF!</f>
        <v>#REF!</v>
      </c>
      <c r="CT113" t="e">
        <f>#REF!*#REF!</f>
        <v>#REF!</v>
      </c>
      <c r="CU113" t="e">
        <f>#REF!*#REF!</f>
        <v>#REF!</v>
      </c>
      <c r="CV113" t="e">
        <f>#REF!*#REF!</f>
        <v>#REF!</v>
      </c>
      <c r="CW113" t="e">
        <f>#REF!*#REF!</f>
        <v>#REF!</v>
      </c>
      <c r="CX113" t="e">
        <f>#REF!*#REF!</f>
        <v>#REF!</v>
      </c>
      <c r="CY113" t="e">
        <f>#REF!*#REF!</f>
        <v>#REF!</v>
      </c>
      <c r="CZ113" t="e">
        <f>#REF!*#REF!</f>
        <v>#REF!</v>
      </c>
      <c r="DA113" t="e">
        <f>#REF!*#REF!</f>
        <v>#REF!</v>
      </c>
      <c r="DB113" t="e">
        <f>#REF!*#REF!</f>
        <v>#REF!</v>
      </c>
      <c r="DC113" t="e">
        <f>#REF!*#REF!</f>
        <v>#REF!</v>
      </c>
      <c r="DD113" t="e">
        <f>#REF!*#REF!</f>
        <v>#REF!</v>
      </c>
    </row>
    <row r="114" spans="1:108" x14ac:dyDescent="0.25">
      <c r="A114" s="60" t="s">
        <v>113</v>
      </c>
      <c r="B114" s="60" t="s">
        <v>113</v>
      </c>
      <c r="C114" s="58">
        <v>44277</v>
      </c>
      <c r="D114" s="57">
        <v>0</v>
      </c>
      <c r="E114" s="57">
        <v>9.2751330000000003</v>
      </c>
      <c r="F114" s="57">
        <v>0</v>
      </c>
      <c r="G114" s="57">
        <v>111.13929899999999</v>
      </c>
      <c r="H114" s="57">
        <v>0</v>
      </c>
      <c r="I114" s="57">
        <v>2.7546339999999998</v>
      </c>
      <c r="AE114" s="22">
        <f ca="1">IFERROR(SUMPRODUCT(OFFSET(D114,IF(ROW(D114)-AE$19&lt;1,2-ROW(D114), IF(OR(OFFSET($B114,1-AE$19,0) &lt;&gt; $B114,OFFSET($A114,1-AE$19,0) &lt;&gt; $A114), MAX(MATCH($A114,OFFSET($A114,1-AE$19,0):$A114,0),MATCH($B114,OFFSET($B114,1-AE$19,0):$B114,0))-AE$19,1-AE$19)),0):D114,OFFSET(AE$39,AE$19-1,0):OFFSET(AE$39,IF(ROW(D114)-AE$19&lt;1, 1-ROW(D114)+AE$19,IF(OR(OFFSET($A114,1-AE$19,0) &lt;&gt;$A114,OFFSET($B114,1-AE$19,0) &lt;&gt; $B114), MAX(MATCH($A114,OFFSET($A114,1-AE$19,0):$A114,0),MATCH($B114,OFFSET($B114,1-AE$19,0):$B114,0))-1,0)),0)),0)</f>
        <v>0</v>
      </c>
      <c r="AF114" s="22">
        <f ca="1">IFERROR(SUMPRODUCT(OFFSET(E114,IF(ROW(E114)-AF$19&lt;1,2-ROW(E114), IF(OR(OFFSET($B114,1-AF$19,0) &lt;&gt; $B114,OFFSET($A114,1-AF$19,0) &lt;&gt; $A114), MAX(MATCH($A114,OFFSET($A114,1-AF$19,0):$A114,0),MATCH($B114,OFFSET($B114,1-AF$19,0):$B114,0))-AF$19,1-AF$19)),0):E114,OFFSET(AF$39,AF$19-1,0):OFFSET(AF$39,IF(ROW(E114)-AF$19&lt;1, 1-ROW(E114)+AF$19,IF(OR(OFFSET($A114,1-AF$19,0) &lt;&gt;$A114,OFFSET($B114,1-AF$19,0) &lt;&gt; $B114), MAX(MATCH($A114,OFFSET($A114,1-AF$19,0):$A114,0),MATCH($B114,OFFSET($B114,1-AF$19,0):$B114,0))-1,0)),0)),0)</f>
        <v>12.134920367476514</v>
      </c>
      <c r="AG114" s="22">
        <f ca="1">IFERROR(SUMPRODUCT(OFFSET(F114,IF(ROW(F114)-AG$19&lt;1,2-ROW(F114), IF(OR(OFFSET($B114,1-AG$19,0) &lt;&gt; $B114,OFFSET($A114,1-AG$19,0) &lt;&gt; $A114), MAX(MATCH($A114,OFFSET($A114,1-AG$19,0):$A114,0),MATCH($B114,OFFSET($B114,1-AG$19,0):$B114,0))-AG$19,1-AG$19)),0):F114,OFFSET(AG$39,AG$19-1,0):OFFSET(AG$39,IF(ROW(F114)-AG$19&lt;1, 1-ROW(F114)+AG$19,IF(OR(OFFSET($A114,1-AG$19,0) &lt;&gt;$A114,OFFSET($B114,1-AG$19,0) &lt;&gt; $B114), MAX(MATCH($A114,OFFSET($A114,1-AG$19,0):$A114,0),MATCH($B114,OFFSET($B114,1-AG$19,0):$B114,0))-1,0)),0)),0)</f>
        <v>0</v>
      </c>
      <c r="AH114" s="22">
        <f ca="1">IFERROR(SUMPRODUCT(OFFSET(G114,IF(ROW(G114)-AH$19&lt;1,2-ROW(G114), IF(OR(OFFSET($B114,1-AH$19,0) &lt;&gt; $B114,OFFSET($A114,1-AH$19,0) &lt;&gt; $A114), MAX(MATCH($A114,OFFSET($A114,1-AH$19,0):$A114,0),MATCH($B114,OFFSET($B114,1-AH$19,0):$B114,0))-AH$19,1-AH$19)),0):G114,OFFSET(AH$39,AH$19-1,0):OFFSET(AH$39,IF(ROW(G114)-AH$19&lt;1, 1-ROW(G114)+AH$19,IF(OR(OFFSET($A114,1-AH$19,0) &lt;&gt;$A114,OFFSET($B114,1-AH$19,0) &lt;&gt; $B114), MAX(MATCH($A114,OFFSET($A114,1-AH$19,0):$A114,0),MATCH($B114,OFFSET($B114,1-AH$19,0):$B114,0))-1,0)),0)),0)</f>
        <v>115.08337723878599</v>
      </c>
      <c r="AI114" s="22">
        <f ca="1">IFERROR(SUMPRODUCT(OFFSET(H114,IF(ROW(H114)-AI$19&lt;1,2-ROW(H114), IF(OR(OFFSET($B114,1-AI$19,0) &lt;&gt; $B114,OFFSET($A114,1-AI$19,0) &lt;&gt; $A114), MAX(MATCH($A114,OFFSET($A114,1-AI$19,0):$A114,0),MATCH($B114,OFFSET($B114,1-AI$19,0):$B114,0))-AI$19,1-AI$19)),0):H114,OFFSET(AI$39,AI$19-1,0):OFFSET(AI$39,IF(ROW(H114)-AI$19&lt;1, 1-ROW(H114)+AI$19,IF(OR(OFFSET($A114,1-AI$19,0) &lt;&gt;$A114,OFFSET($B114,1-AI$19,0) &lt;&gt; $B114), MAX(MATCH($A114,OFFSET($A114,1-AI$19,0):$A114,0),MATCH($B114,OFFSET($B114,1-AI$19,0):$B114,0))-1,0)),0)),0)</f>
        <v>0</v>
      </c>
      <c r="AJ114" s="22">
        <f ca="1">IFERROR(SUMPRODUCT(OFFSET(I114,IF(ROW(I114)-AJ$19&lt;1,2-ROW(I114), IF(OR(OFFSET($B114,1-AJ$19,0) &lt;&gt; $B114,OFFSET($A114,1-AJ$19,0) &lt;&gt; $A114), MAX(MATCH($A114,OFFSET($A114,1-AJ$19,0):$A114,0),MATCH($B114,OFFSET($B114,1-AJ$19,0):$B114,0))-AJ$19,1-AJ$19)),0):I114,OFFSET(AJ$39,AJ$19-1,0):OFFSET(AJ$39,IF(ROW(I114)-AJ$19&lt;1, 1-ROW(I114)+AJ$19,IF(OR(OFFSET($A114,1-AJ$19,0) &lt;&gt;$A114,OFFSET($B114,1-AJ$19,0) &lt;&gt; $B114), MAX(MATCH($A114,OFFSET($A114,1-AJ$19,0):$A114,0),MATCH($B114,OFFSET($B114,1-AJ$19,0):$B114,0))-1,0)),0)),0)</f>
        <v>2.894134698781742</v>
      </c>
      <c r="AK114" s="22">
        <f ca="1">IFERROR(SUMPRODUCT(OFFSET(J114,IF(ROW(J114)-AK$19&lt;1,2-ROW(J114), IF(OR(OFFSET($B114,1-AK$19,0) &lt;&gt; $B114,OFFSET($A114,1-AK$19,0) &lt;&gt; $A114), MAX(MATCH($A114,OFFSET($A114,1-AK$19,0):$A114,0),MATCH($B114,OFFSET($B114,1-AK$19,0):$B114,0))-AK$19,1-AK$19)),0):J114,OFFSET(AK$39,AK$19-1,0):OFFSET(AK$39,IF(ROW(J114)-AK$19&lt;1, 1-ROW(J114)+AK$19,IF(OR(OFFSET($A114,1-AK$19,0) &lt;&gt;$A114,OFFSET($B114,1-AK$19,0) &lt;&gt; $B114), MAX(MATCH($A114,OFFSET($A114,1-AK$19,0):$A114,0),MATCH($B114,OFFSET($B114,1-AK$19,0):$B114,0))-1,0)),0)),0)</f>
        <v>0</v>
      </c>
      <c r="AL114" s="22">
        <f ca="1">IFERROR(SUMPRODUCT(OFFSET(K114,IF(ROW(K114)-AL$19&lt;1,2-ROW(K114), IF(OR(OFFSET($B114,1-AL$19,0) &lt;&gt; $B114,OFFSET($A114,1-AL$19,0) &lt;&gt; $A114), MAX(MATCH($A114,OFFSET($A114,1-AL$19,0):$A114,0),MATCH($B114,OFFSET($B114,1-AL$19,0):$B114,0))-AL$19,1-AL$19)),0):K114,OFFSET(AL$39,AL$19-1,0):OFFSET(AL$39,IF(ROW(K114)-AL$19&lt;1, 1-ROW(K114)+AL$19,IF(OR(OFFSET($A114,1-AL$19,0) &lt;&gt;$A114,OFFSET($B114,1-AL$19,0) &lt;&gt; $B114), MAX(MATCH($A114,OFFSET($A114,1-AL$19,0):$A114,0),MATCH($B114,OFFSET($B114,1-AL$19,0):$B114,0))-1,0)),0)),0)</f>
        <v>0</v>
      </c>
      <c r="AM114" s="22">
        <f ca="1">IFERROR(SUMPRODUCT(OFFSET(L114,IF(ROW(L114)-AM$19&lt;1,2-ROW(L114), IF(OR(OFFSET($B114,1-AM$19,0) &lt;&gt; $B114,OFFSET($A114,1-AM$19,0) &lt;&gt; $A114), MAX(MATCH($A114,OFFSET($A114,1-AM$19,0):$A114,0),MATCH($B114,OFFSET($B114,1-AM$19,0):$B114,0))-AM$19,1-AM$19)),0):L114,OFFSET(AM$39,AM$19-1,0):OFFSET(AM$39,IF(ROW(L114)-AM$19&lt;1, 1-ROW(L114)+AM$19,IF(OR(OFFSET($A114,1-AM$19,0) &lt;&gt;$A114,OFFSET($B114,1-AM$19,0) &lt;&gt; $B114), MAX(MATCH($A114,OFFSET($A114,1-AM$19,0):$A114,0),MATCH($B114,OFFSET($B114,1-AM$19,0):$B114,0))-1,0)),0)),0)</f>
        <v>0</v>
      </c>
      <c r="AN114" s="22">
        <f ca="1">IFERROR(SUMPRODUCT(OFFSET(M114,IF(ROW(M114)-AN$19&lt;1,2-ROW(M114), IF(OR(OFFSET($B114,1-AN$19,0) &lt;&gt; $B114,OFFSET($A114,1-AN$19,0) &lt;&gt; $A114), MAX(MATCH($A114,OFFSET($A114,1-AN$19,0):$A114,0),MATCH($B114,OFFSET($B114,1-AN$19,0):$B114,0))-AN$19,1-AN$19)),0):M114,OFFSET(AN$39,AN$19-1,0):OFFSET(AN$39,IF(ROW(M114)-AN$19&lt;1, 1-ROW(M114)+AN$19,IF(OR(OFFSET($A114,1-AN$19,0) &lt;&gt;$A114,OFFSET($B114,1-AN$19,0) &lt;&gt; $B114), MAX(MATCH($A114,OFFSET($A114,1-AN$19,0):$A114,0),MATCH($B114,OFFSET($B114,1-AN$19,0):$B114,0))-1,0)),0)),0)</f>
        <v>0</v>
      </c>
      <c r="AO114" s="22">
        <f ca="1">IFERROR(SUMPRODUCT(OFFSET(N114,IF(ROW(N114)-AO$19&lt;1,2-ROW(N114), IF(OR(OFFSET($B114,1-AO$19,0) &lt;&gt; $B114,OFFSET($A114,1-AO$19,0) &lt;&gt; $A114), MAX(MATCH($A114,OFFSET($A114,1-AO$19,0):$A114,0),MATCH($B114,OFFSET($B114,1-AO$19,0):$B114,0))-AO$19,1-AO$19)),0):N114,OFFSET(AO$39,AO$19-1,0):OFFSET(AO$39,IF(ROW(N114)-AO$19&lt;1, 1-ROW(N114)+AO$19,IF(OR(OFFSET($A114,1-AO$19,0) &lt;&gt;$A114,OFFSET($B114,1-AO$19,0) &lt;&gt; $B114), MAX(MATCH($A114,OFFSET($A114,1-AO$19,0):$A114,0),MATCH($B114,OFFSET($B114,1-AO$19,0):$B114,0))-1,0)),0)),0)</f>
        <v>0</v>
      </c>
      <c r="AP114" s="22">
        <f ca="1">IFERROR(SUMPRODUCT(OFFSET(O114,IF(ROW(O114)-AP$19&lt;1,2-ROW(O114), IF(OR(OFFSET($B114,1-AP$19,0) &lt;&gt; $B114,OFFSET($A114,1-AP$19,0) &lt;&gt; $A114), MAX(MATCH($A114,OFFSET($A114,1-AP$19,0):$A114,0),MATCH($B114,OFFSET($B114,1-AP$19,0):$B114,0))-AP$19,1-AP$19)),0):O114,OFFSET(AP$39,AP$19-1,0):OFFSET(AP$39,IF(ROW(O114)-AP$19&lt;1, 1-ROW(O114)+AP$19,IF(OR(OFFSET($A114,1-AP$19,0) &lt;&gt;$A114,OFFSET($B114,1-AP$19,0) &lt;&gt; $B114), MAX(MATCH($A114,OFFSET($A114,1-AP$19,0):$A114,0),MATCH($B114,OFFSET($B114,1-AP$19,0):$B114,0))-1,0)),0)),0)</f>
        <v>0</v>
      </c>
      <c r="AQ114" s="22">
        <f ca="1">IFERROR(SUMPRODUCT(OFFSET(P114,IF(ROW(P114)-AQ$19&lt;1,2-ROW(P114), IF(OR(OFFSET($B114,1-AQ$19,0) &lt;&gt; $B114,OFFSET($A114,1-AQ$19,0) &lt;&gt; $A114), MAX(MATCH($A114,OFFSET($A114,1-AQ$19,0):$A114,0),MATCH($B114,OFFSET($B114,1-AQ$19,0):$B114,0))-AQ$19,1-AQ$19)),0):P114,OFFSET(AQ$39,AQ$19-1,0):OFFSET(AQ$39,IF(ROW(P114)-AQ$19&lt;1, 1-ROW(P114)+AQ$19,IF(OR(OFFSET($A114,1-AQ$19,0) &lt;&gt;$A114,OFFSET($B114,1-AQ$19,0) &lt;&gt; $B114), MAX(MATCH($A114,OFFSET($A114,1-AQ$19,0):$A114,0),MATCH($B114,OFFSET($B114,1-AQ$19,0):$B114,0))-1,0)),0)),0)</f>
        <v>0</v>
      </c>
      <c r="AR114" s="22">
        <f ca="1">IFERROR(SUMPRODUCT(OFFSET(Q114,IF(ROW(Q114)-AR$19&lt;1,2-ROW(Q114), IF(OR(OFFSET($B114,1-AR$19,0) &lt;&gt; $B114,OFFSET($A114,1-AR$19,0) &lt;&gt; $A114), MAX(MATCH($A114,OFFSET($A114,1-AR$19,0):$A114,0),MATCH($B114,OFFSET($B114,1-AR$19,0):$B114,0))-AR$19,1-AR$19)),0):Q114,OFFSET(AR$39,AR$19-1,0):OFFSET(AR$39,IF(ROW(Q114)-AR$19&lt;1, 1-ROW(Q114)+AR$19,IF(OR(OFFSET($A114,1-AR$19,0) &lt;&gt;$A114,OFFSET($B114,1-AR$19,0) &lt;&gt; $B114), MAX(MATCH($A114,OFFSET($A114,1-AR$19,0):$A114,0),MATCH($B114,OFFSET($B114,1-AR$19,0):$B114,0))-1,0)),0)),0)</f>
        <v>0</v>
      </c>
      <c r="AS114" s="22">
        <f ca="1">IFERROR(SUMPRODUCT(OFFSET(R114,IF(ROW(R114)-AS$19&lt;1,2-ROW(R114), IF(OR(OFFSET($B114,1-AS$19,0) &lt;&gt; $B114,OFFSET($A114,1-AS$19,0) &lt;&gt; $A114), MAX(MATCH($A114,OFFSET($A114,1-AS$19,0):$A114,0),MATCH($B114,OFFSET($B114,1-AS$19,0):$B114,0))-AS$19,1-AS$19)),0):R114,OFFSET(AS$39,AS$19-1,0):OFFSET(AS$39,IF(ROW(R114)-AS$19&lt;1, 1-ROW(R114)+AS$19,IF(OR(OFFSET($A114,1-AS$19,0) &lt;&gt;$A114,OFFSET($B114,1-AS$19,0) &lt;&gt; $B114), MAX(MATCH($A114,OFFSET($A114,1-AS$19,0):$A114,0),MATCH($B114,OFFSET($B114,1-AS$19,0):$B114,0))-1,0)),0)),0)</f>
        <v>0</v>
      </c>
      <c r="AT114" s="22">
        <f ca="1">IFERROR(SUMPRODUCT(OFFSET(S114,IF(ROW(S114)-AT$19&lt;1,2-ROW(S114), IF(OR(OFFSET($B114,1-AT$19,0) &lt;&gt; $B114,OFFSET($A114,1-AT$19,0) &lt;&gt; $A114), MAX(MATCH($A114,OFFSET($A114,1-AT$19,0):$A114,0),MATCH($B114,OFFSET($B114,1-AT$19,0):$B114,0))-AT$19,1-AT$19)),0):S114,OFFSET(AT$39,AT$19-1,0):OFFSET(AT$39,IF(ROW(S114)-AT$19&lt;1, 1-ROW(S114)+AT$19,IF(OR(OFFSET($A114,1-AT$19,0) &lt;&gt;$A114,OFFSET($B114,1-AT$19,0) &lt;&gt; $B114), MAX(MATCH($A114,OFFSET($A114,1-AT$19,0):$A114,0),MATCH($B114,OFFSET($B114,1-AT$19,0):$B114,0))-1,0)),0)),0)</f>
        <v>0</v>
      </c>
      <c r="AU114" s="22">
        <f ca="1">IFERROR(SUMPRODUCT(OFFSET(T114,IF(ROW(T114)-AU$19&lt;1,2-ROW(T114), IF(OR(OFFSET($B114,1-AU$19,0) &lt;&gt; $B114,OFFSET($A114,1-AU$19,0) &lt;&gt; $A114), MAX(MATCH($A114,OFFSET($A114,1-AU$19,0):$A114,0),MATCH($B114,OFFSET($B114,1-AU$19,0):$B114,0))-AU$19,1-AU$19)),0):T114,OFFSET(AU$39,AU$19-1,0):OFFSET(AU$39,IF(ROW(T114)-AU$19&lt;1, 1-ROW(T114)+AU$19,IF(OR(OFFSET($A114,1-AU$19,0) &lt;&gt;$A114,OFFSET($B114,1-AU$19,0) &lt;&gt; $B114), MAX(MATCH($A114,OFFSET($A114,1-AU$19,0):$A114,0),MATCH($B114,OFFSET($B114,1-AU$19,0):$B114,0))-1,0)),0)),0)</f>
        <v>0</v>
      </c>
      <c r="AV114" s="22">
        <f ca="1">IFERROR(SUMPRODUCT(OFFSET(U114,IF(ROW(U114)-AV$19&lt;1,2-ROW(U114), IF(OR(OFFSET($B114,1-AV$19,0) &lt;&gt; $B114,OFFSET($A114,1-AV$19,0) &lt;&gt; $A114), MAX(MATCH($A114,OFFSET($A114,1-AV$19,0):$A114,0),MATCH($B114,OFFSET($B114,1-AV$19,0):$B114,0))-AV$19,1-AV$19)),0):U114,OFFSET(AV$39,AV$19-1,0):OFFSET(AV$39,IF(ROW(U114)-AV$19&lt;1, 1-ROW(U114)+AV$19,IF(OR(OFFSET($A114,1-AV$19,0) &lt;&gt;$A114,OFFSET($B114,1-AV$19,0) &lt;&gt; $B114), MAX(MATCH($A114,OFFSET($A114,1-AV$19,0):$A114,0),MATCH($B114,OFFSET($B114,1-AV$19,0):$B114,0))-1,0)),0)),0)</f>
        <v>0</v>
      </c>
      <c r="AW114" s="22">
        <f ca="1">IFERROR(SUMPRODUCT(OFFSET(V114,IF(ROW(V114)-AW$19&lt;1,2-ROW(V114), IF(OR(OFFSET($B114,1-AW$19,0) &lt;&gt; $B114,OFFSET($A114,1-AW$19,0) &lt;&gt; $A114), MAX(MATCH($A114,OFFSET($A114,1-AW$19,0):$A114,0),MATCH($B114,OFFSET($B114,1-AW$19,0):$B114,0))-AW$19,1-AW$19)),0):V114,OFFSET(AW$39,AW$19-1,0):OFFSET(AW$39,IF(ROW(V114)-AW$19&lt;1, 1-ROW(V114)+AW$19,IF(OR(OFFSET($A114,1-AW$19,0) &lt;&gt;$A114,OFFSET($B114,1-AW$19,0) &lt;&gt; $B114), MAX(MATCH($A114,OFFSET($A114,1-AW$19,0):$A114,0),MATCH($B114,OFFSET($B114,1-AW$19,0):$B114,0))-1,0)),0)),0)</f>
        <v>0</v>
      </c>
      <c r="AX114" s="22">
        <f ca="1">IFERROR(SUMPRODUCT(OFFSET(W114,IF(ROW(W114)-AX$19&lt;1,2-ROW(W114), IF(OR(OFFSET($B114,1-AX$19,0) &lt;&gt; $B114,OFFSET($A114,1-AX$19,0) &lt;&gt; $A114), MAX(MATCH($A114,OFFSET($A114,1-AX$19,0):$A114,0),MATCH($B114,OFFSET($B114,1-AX$19,0):$B114,0))-AX$19,1-AX$19)),0):W114,OFFSET(AX$39,AX$19-1,0):OFFSET(AX$39,IF(ROW(W114)-AX$19&lt;1, 1-ROW(W114)+AX$19,IF(OR(OFFSET($A114,1-AX$19,0) &lt;&gt;$A114,OFFSET($B114,1-AX$19,0) &lt;&gt; $B114), MAX(MATCH($A114,OFFSET($A114,1-AX$19,0):$A114,0),MATCH($B114,OFFSET($B114,1-AX$19,0):$B114,0))-1,0)),0)),0)</f>
        <v>0</v>
      </c>
      <c r="AY114" s="22">
        <f ca="1">IFERROR(SUMPRODUCT(OFFSET(X114,IF(ROW(X114)-AY$19&lt;1,2-ROW(X114), IF(OR(OFFSET($B114,1-AY$19,0) &lt;&gt; $B114,OFFSET($A114,1-AY$19,0) &lt;&gt; $A114), MAX(MATCH($A114,OFFSET($A114,1-AY$19,0):$A114,0),MATCH($B114,OFFSET($B114,1-AY$19,0):$B114,0))-AY$19,1-AY$19)),0):X114,OFFSET(AY$39,AY$19-1,0):OFFSET(AY$39,IF(ROW(X114)-AY$19&lt;1, 1-ROW(X114)+AY$19,IF(OR(OFFSET($A114,1-AY$19,0) &lt;&gt;$A114,OFFSET($B114,1-AY$19,0) &lt;&gt; $B114), MAX(MATCH($A114,OFFSET($A114,1-AY$19,0):$A114,0),MATCH($B114,OFFSET($B114,1-AY$19,0):$B114,0))-1,0)),0)),0)</f>
        <v>0</v>
      </c>
      <c r="AZ114" s="22">
        <f ca="1">IFERROR(SUMPRODUCT(OFFSET(Y114,IF(ROW(Y114)-AZ$19&lt;1,2-ROW(Y114), IF(OR(OFFSET($B114,1-AZ$19,0) &lt;&gt; $B114,OFFSET($A114,1-AZ$19,0) &lt;&gt; $A114), MAX(MATCH($A114,OFFSET($A114,1-AZ$19,0):$A114,0),MATCH($B114,OFFSET($B114,1-AZ$19,0):$B114,0))-AZ$19,1-AZ$19)),0):Y114,OFFSET(AZ$39,AZ$19-1,0):OFFSET(AZ$39,IF(ROW(Y114)-AZ$19&lt;1, 1-ROW(Y114)+AZ$19,IF(OR(OFFSET($A114,1-AZ$19,0) &lt;&gt;$A114,OFFSET($B114,1-AZ$19,0) &lt;&gt; $B114), MAX(MATCH($A114,OFFSET($A114,1-AZ$19,0):$A114,0),MATCH($B114,OFFSET($B114,1-AZ$19,0):$B114,0))-1,0)),0)),0)</f>
        <v>0</v>
      </c>
      <c r="BA114" s="22">
        <f ca="1">IFERROR(SUMPRODUCT(OFFSET(Z114,IF(ROW(Z114)-BA$19&lt;1,2-ROW(Z114), IF(OR(OFFSET($B114,1-BA$19,0) &lt;&gt; $B114,OFFSET($A114,1-BA$19,0) &lt;&gt; $A114), MAX(MATCH($A114,OFFSET($A114,1-BA$19,0):$A114,0),MATCH($B114,OFFSET($B114,1-BA$19,0):$B114,0))-BA$19,1-BA$19)),0):Z114,OFFSET(BA$39,BA$19-1,0):OFFSET(BA$39,IF(ROW(Z114)-BA$19&lt;1, 1-ROW(Z114)+BA$19,IF(OR(OFFSET($A114,1-BA$19,0) &lt;&gt;$A114,OFFSET($B114,1-BA$19,0) &lt;&gt; $B114), MAX(MATCH($A114,OFFSET($A114,1-BA$19,0):$A114,0),MATCH($B114,OFFSET($B114,1-BA$19,0):$B114,0))-1,0)),0)),0)</f>
        <v>0</v>
      </c>
      <c r="BD114">
        <f t="shared" ca="1" si="23"/>
        <v>0</v>
      </c>
      <c r="BE114">
        <f t="shared" ca="1" si="24"/>
        <v>0</v>
      </c>
      <c r="BF114">
        <f t="shared" ca="1" si="25"/>
        <v>0</v>
      </c>
      <c r="BG114">
        <f t="shared" ca="1" si="26"/>
        <v>0</v>
      </c>
      <c r="BH114">
        <f t="shared" ca="1" si="27"/>
        <v>0</v>
      </c>
      <c r="BI114">
        <f t="shared" ca="1" si="28"/>
        <v>0</v>
      </c>
      <c r="BJ114">
        <f t="shared" ca="1" si="29"/>
        <v>0</v>
      </c>
      <c r="BK114">
        <f t="shared" ca="1" si="30"/>
        <v>0</v>
      </c>
      <c r="BL114">
        <f t="shared" ca="1" si="31"/>
        <v>0</v>
      </c>
      <c r="BM114">
        <f t="shared" ca="1" si="32"/>
        <v>0</v>
      </c>
      <c r="BN114">
        <f t="shared" ca="1" si="33"/>
        <v>0</v>
      </c>
      <c r="BO114" t="e">
        <f>#REF!*#REF!</f>
        <v>#REF!</v>
      </c>
      <c r="BP114" t="e">
        <f>#REF!*#REF!</f>
        <v>#REF!</v>
      </c>
      <c r="BQ114" t="e">
        <f>#REF!*#REF!</f>
        <v>#REF!</v>
      </c>
      <c r="BR114" t="e">
        <f>#REF!*#REF!</f>
        <v>#REF!</v>
      </c>
      <c r="BS114" t="e">
        <f>#REF!*#REF!</f>
        <v>#REF!</v>
      </c>
      <c r="BT114" t="e">
        <f>#REF!*#REF!</f>
        <v>#REF!</v>
      </c>
      <c r="BU114" t="e">
        <f>#REF!*#REF!</f>
        <v>#REF!</v>
      </c>
      <c r="BV114" t="e">
        <f>#REF!*#REF!</f>
        <v>#REF!</v>
      </c>
      <c r="BW114" t="e">
        <f>#REF!*#REF!</f>
        <v>#REF!</v>
      </c>
      <c r="BX114" t="e">
        <f>#REF!*#REF!</f>
        <v>#REF!</v>
      </c>
      <c r="BY114" t="e">
        <f>#REF!*#REF!</f>
        <v>#REF!</v>
      </c>
      <c r="BZ114" t="e">
        <f>#REF!*#REF!</f>
        <v>#REF!</v>
      </c>
      <c r="CA114" t="e">
        <f>#REF!*#REF!</f>
        <v>#REF!</v>
      </c>
      <c r="CB114" t="e">
        <f>#REF!*#REF!</f>
        <v>#REF!</v>
      </c>
      <c r="CC114" t="e">
        <f>#REF!*#REF!</f>
        <v>#REF!</v>
      </c>
      <c r="CD114" t="e">
        <f>#REF!*#REF!</f>
        <v>#REF!</v>
      </c>
      <c r="CE114" t="e">
        <f>#REF!*#REF!</f>
        <v>#REF!</v>
      </c>
      <c r="CF114" t="e">
        <f>#REF!*#REF!</f>
        <v>#REF!</v>
      </c>
      <c r="CG114" t="e">
        <f>#REF!*#REF!</f>
        <v>#REF!</v>
      </c>
      <c r="CH114" t="e">
        <f>#REF!*#REF!</f>
        <v>#REF!</v>
      </c>
      <c r="CI114" t="e">
        <f>#REF!*#REF!</f>
        <v>#REF!</v>
      </c>
      <c r="CJ114" t="e">
        <f>#REF!*#REF!</f>
        <v>#REF!</v>
      </c>
      <c r="CK114" t="e">
        <f>#REF!*#REF!</f>
        <v>#REF!</v>
      </c>
      <c r="CL114" t="e">
        <f>#REF!*#REF!</f>
        <v>#REF!</v>
      </c>
      <c r="CM114" t="e">
        <f>#REF!*#REF!</f>
        <v>#REF!</v>
      </c>
      <c r="CN114" t="e">
        <f>#REF!*#REF!</f>
        <v>#REF!</v>
      </c>
      <c r="CO114" t="e">
        <f>#REF!*#REF!</f>
        <v>#REF!</v>
      </c>
      <c r="CP114" t="e">
        <f>#REF!*#REF!</f>
        <v>#REF!</v>
      </c>
      <c r="CQ114" t="e">
        <f>#REF!*#REF!</f>
        <v>#REF!</v>
      </c>
      <c r="CR114" t="e">
        <f>#REF!*#REF!</f>
        <v>#REF!</v>
      </c>
      <c r="CS114" t="e">
        <f>#REF!*#REF!</f>
        <v>#REF!</v>
      </c>
      <c r="CT114" t="e">
        <f>#REF!*#REF!</f>
        <v>#REF!</v>
      </c>
      <c r="CU114" t="e">
        <f>#REF!*#REF!</f>
        <v>#REF!</v>
      </c>
      <c r="CV114" t="e">
        <f>#REF!*#REF!</f>
        <v>#REF!</v>
      </c>
      <c r="CW114" t="e">
        <f>#REF!*#REF!</f>
        <v>#REF!</v>
      </c>
      <c r="CX114" t="e">
        <f>#REF!*#REF!</f>
        <v>#REF!</v>
      </c>
      <c r="CY114" t="e">
        <f>#REF!*#REF!</f>
        <v>#REF!</v>
      </c>
      <c r="CZ114" t="e">
        <f>#REF!*#REF!</f>
        <v>#REF!</v>
      </c>
      <c r="DA114" t="e">
        <f>#REF!*#REF!</f>
        <v>#REF!</v>
      </c>
      <c r="DB114" t="e">
        <f>#REF!*#REF!</f>
        <v>#REF!</v>
      </c>
      <c r="DC114" t="e">
        <f>#REF!*#REF!</f>
        <v>#REF!</v>
      </c>
      <c r="DD114" t="e">
        <f>#REF!*#REF!</f>
        <v>#REF!</v>
      </c>
    </row>
    <row r="115" spans="1:108" x14ac:dyDescent="0.25">
      <c r="A115" s="60" t="s">
        <v>113</v>
      </c>
      <c r="B115" s="60" t="s">
        <v>113</v>
      </c>
      <c r="C115" s="58">
        <v>44284</v>
      </c>
      <c r="D115" s="57">
        <v>0</v>
      </c>
      <c r="E115" s="57">
        <v>10.263229000000001</v>
      </c>
      <c r="F115" s="57">
        <v>0</v>
      </c>
      <c r="G115" s="57">
        <v>130.37921299999999</v>
      </c>
      <c r="H115" s="57">
        <v>0</v>
      </c>
      <c r="I115" s="57">
        <v>3.4262990000000002</v>
      </c>
      <c r="AE115" s="22">
        <f ca="1">IFERROR(SUMPRODUCT(OFFSET(D115,IF(ROW(D115)-AE$19&lt;1,2-ROW(D115), IF(OR(OFFSET($B115,1-AE$19,0) &lt;&gt; $B115,OFFSET($A115,1-AE$19,0) &lt;&gt; $A115), MAX(MATCH($A115,OFFSET($A115,1-AE$19,0):$A115,0),MATCH($B115,OFFSET($B115,1-AE$19,0):$B115,0))-AE$19,1-AE$19)),0):D115,OFFSET(AE$39,AE$19-1,0):OFFSET(AE$39,IF(ROW(D115)-AE$19&lt;1, 1-ROW(D115)+AE$19,IF(OR(OFFSET($A115,1-AE$19,0) &lt;&gt;$A115,OFFSET($B115,1-AE$19,0) &lt;&gt; $B115), MAX(MATCH($A115,OFFSET($A115,1-AE$19,0):$A115,0),MATCH($B115,OFFSET($B115,1-AE$19,0):$B115,0))-1,0)),0)),0)</f>
        <v>0</v>
      </c>
      <c r="AF115" s="22">
        <f ca="1">IFERROR(SUMPRODUCT(OFFSET(E115,IF(ROW(E115)-AF$19&lt;1,2-ROW(E115), IF(OR(OFFSET($B115,1-AF$19,0) &lt;&gt; $B115,OFFSET($A115,1-AF$19,0) &lt;&gt; $A115), MAX(MATCH($A115,OFFSET($A115,1-AF$19,0):$A115,0),MATCH($B115,OFFSET($B115,1-AF$19,0):$B115,0))-AF$19,1-AF$19)),0):E115,OFFSET(AF$39,AF$19-1,0):OFFSET(AF$39,IF(ROW(E115)-AF$19&lt;1, 1-ROW(E115)+AF$19,IF(OR(OFFSET($A115,1-AF$19,0) &lt;&gt;$A115,OFFSET($B115,1-AF$19,0) &lt;&gt; $B115), MAX(MATCH($A115,OFFSET($A115,1-AF$19,0):$A115,0),MATCH($B115,OFFSET($B115,1-AF$19,0):$B115,0))-1,0)),0)),0)</f>
        <v>10.994737041303489</v>
      </c>
      <c r="AG115" s="22">
        <f ca="1">IFERROR(SUMPRODUCT(OFFSET(F115,IF(ROW(F115)-AG$19&lt;1,2-ROW(F115), IF(OR(OFFSET($B115,1-AG$19,0) &lt;&gt; $B115,OFFSET($A115,1-AG$19,0) &lt;&gt; $A115), MAX(MATCH($A115,OFFSET($A115,1-AG$19,0):$A115,0),MATCH($B115,OFFSET($B115,1-AG$19,0):$B115,0))-AG$19,1-AG$19)),0):F115,OFFSET(AG$39,AG$19-1,0):OFFSET(AG$39,IF(ROW(F115)-AG$19&lt;1, 1-ROW(F115)+AG$19,IF(OR(OFFSET($A115,1-AG$19,0) &lt;&gt;$A115,OFFSET($B115,1-AG$19,0) &lt;&gt; $B115), MAX(MATCH($A115,OFFSET($A115,1-AG$19,0):$A115,0),MATCH($B115,OFFSET($B115,1-AG$19,0):$B115,0))-1,0)),0)),0)</f>
        <v>0</v>
      </c>
      <c r="AH115" s="22">
        <f ca="1">IFERROR(SUMPRODUCT(OFFSET(G115,IF(ROW(G115)-AH$19&lt;1,2-ROW(G115), IF(OR(OFFSET($B115,1-AH$19,0) &lt;&gt; $B115,OFFSET($A115,1-AH$19,0) &lt;&gt; $A115), MAX(MATCH($A115,OFFSET($A115,1-AH$19,0):$A115,0),MATCH($B115,OFFSET($B115,1-AH$19,0):$B115,0))-AH$19,1-AH$19)),0):G115,OFFSET(AH$39,AH$19-1,0):OFFSET(AH$39,IF(ROW(G115)-AH$19&lt;1, 1-ROW(G115)+AH$19,IF(OR(OFFSET($A115,1-AH$19,0) &lt;&gt;$A115,OFFSET($B115,1-AH$19,0) &lt;&gt; $B115), MAX(MATCH($A115,OFFSET($A115,1-AH$19,0):$A115,0),MATCH($B115,OFFSET($B115,1-AH$19,0):$B115,0))-1,0)),0)),0)</f>
        <v>117.70901114040053</v>
      </c>
      <c r="AI115" s="22">
        <f ca="1">IFERROR(SUMPRODUCT(OFFSET(H115,IF(ROW(H115)-AI$19&lt;1,2-ROW(H115), IF(OR(OFFSET($B115,1-AI$19,0) &lt;&gt; $B115,OFFSET($A115,1-AI$19,0) &lt;&gt; $A115), MAX(MATCH($A115,OFFSET($A115,1-AI$19,0):$A115,0),MATCH($B115,OFFSET($B115,1-AI$19,0):$B115,0))-AI$19,1-AI$19)),0):H115,OFFSET(AI$39,AI$19-1,0):OFFSET(AI$39,IF(ROW(H115)-AI$19&lt;1, 1-ROW(H115)+AI$19,IF(OR(OFFSET($A115,1-AI$19,0) &lt;&gt;$A115,OFFSET($B115,1-AI$19,0) &lt;&gt; $B115), MAX(MATCH($A115,OFFSET($A115,1-AI$19,0):$A115,0),MATCH($B115,OFFSET($B115,1-AI$19,0):$B115,0))-1,0)),0)),0)</f>
        <v>0</v>
      </c>
      <c r="AJ115" s="22">
        <f ca="1">IFERROR(SUMPRODUCT(OFFSET(I115,IF(ROW(I115)-AJ$19&lt;1,2-ROW(I115), IF(OR(OFFSET($B115,1-AJ$19,0) &lt;&gt; $B115,OFFSET($A115,1-AJ$19,0) &lt;&gt; $A115), MAX(MATCH($A115,OFFSET($A115,1-AJ$19,0):$A115,0),MATCH($B115,OFFSET($B115,1-AJ$19,0):$B115,0))-AJ$19,1-AJ$19)),0):I115,OFFSET(AJ$39,AJ$19-1,0):OFFSET(AJ$39,IF(ROW(I115)-AJ$19&lt;1, 1-ROW(I115)+AJ$19,IF(OR(OFFSET($A115,1-AJ$19,0) &lt;&gt;$A115,OFFSET($B115,1-AJ$19,0) &lt;&gt; $B115), MAX(MATCH($A115,OFFSET($A115,1-AJ$19,0):$A115,0),MATCH($B115,OFFSET($B115,1-AJ$19,0):$B115,0))-1,0)),0)),0)</f>
        <v>2.9862146045003777</v>
      </c>
      <c r="AK115" s="22">
        <f ca="1">IFERROR(SUMPRODUCT(OFFSET(J115,IF(ROW(J115)-AK$19&lt;1,2-ROW(J115), IF(OR(OFFSET($B115,1-AK$19,0) &lt;&gt; $B115,OFFSET($A115,1-AK$19,0) &lt;&gt; $A115), MAX(MATCH($A115,OFFSET($A115,1-AK$19,0):$A115,0),MATCH($B115,OFFSET($B115,1-AK$19,0):$B115,0))-AK$19,1-AK$19)),0):J115,OFFSET(AK$39,AK$19-1,0):OFFSET(AK$39,IF(ROW(J115)-AK$19&lt;1, 1-ROW(J115)+AK$19,IF(OR(OFFSET($A115,1-AK$19,0) &lt;&gt;$A115,OFFSET($B115,1-AK$19,0) &lt;&gt; $B115), MAX(MATCH($A115,OFFSET($A115,1-AK$19,0):$A115,0),MATCH($B115,OFFSET($B115,1-AK$19,0):$B115,0))-1,0)),0)),0)</f>
        <v>0</v>
      </c>
      <c r="AL115" s="22">
        <f ca="1">IFERROR(SUMPRODUCT(OFFSET(K115,IF(ROW(K115)-AL$19&lt;1,2-ROW(K115), IF(OR(OFFSET($B115,1-AL$19,0) &lt;&gt; $B115,OFFSET($A115,1-AL$19,0) &lt;&gt; $A115), MAX(MATCH($A115,OFFSET($A115,1-AL$19,0):$A115,0),MATCH($B115,OFFSET($B115,1-AL$19,0):$B115,0))-AL$19,1-AL$19)),0):K115,OFFSET(AL$39,AL$19-1,0):OFFSET(AL$39,IF(ROW(K115)-AL$19&lt;1, 1-ROW(K115)+AL$19,IF(OR(OFFSET($A115,1-AL$19,0) &lt;&gt;$A115,OFFSET($B115,1-AL$19,0) &lt;&gt; $B115), MAX(MATCH($A115,OFFSET($A115,1-AL$19,0):$A115,0),MATCH($B115,OFFSET($B115,1-AL$19,0):$B115,0))-1,0)),0)),0)</f>
        <v>0</v>
      </c>
      <c r="AM115" s="22">
        <f ca="1">IFERROR(SUMPRODUCT(OFFSET(L115,IF(ROW(L115)-AM$19&lt;1,2-ROW(L115), IF(OR(OFFSET($B115,1-AM$19,0) &lt;&gt; $B115,OFFSET($A115,1-AM$19,0) &lt;&gt; $A115), MAX(MATCH($A115,OFFSET($A115,1-AM$19,0):$A115,0),MATCH($B115,OFFSET($B115,1-AM$19,0):$B115,0))-AM$19,1-AM$19)),0):L115,OFFSET(AM$39,AM$19-1,0):OFFSET(AM$39,IF(ROW(L115)-AM$19&lt;1, 1-ROW(L115)+AM$19,IF(OR(OFFSET($A115,1-AM$19,0) &lt;&gt;$A115,OFFSET($B115,1-AM$19,0) &lt;&gt; $B115), MAX(MATCH($A115,OFFSET($A115,1-AM$19,0):$A115,0),MATCH($B115,OFFSET($B115,1-AM$19,0):$B115,0))-1,0)),0)),0)</f>
        <v>0</v>
      </c>
      <c r="AN115" s="22">
        <f ca="1">IFERROR(SUMPRODUCT(OFFSET(M115,IF(ROW(M115)-AN$19&lt;1,2-ROW(M115), IF(OR(OFFSET($B115,1-AN$19,0) &lt;&gt; $B115,OFFSET($A115,1-AN$19,0) &lt;&gt; $A115), MAX(MATCH($A115,OFFSET($A115,1-AN$19,0):$A115,0),MATCH($B115,OFFSET($B115,1-AN$19,0):$B115,0))-AN$19,1-AN$19)),0):M115,OFFSET(AN$39,AN$19-1,0):OFFSET(AN$39,IF(ROW(M115)-AN$19&lt;1, 1-ROW(M115)+AN$19,IF(OR(OFFSET($A115,1-AN$19,0) &lt;&gt;$A115,OFFSET($B115,1-AN$19,0) &lt;&gt; $B115), MAX(MATCH($A115,OFFSET($A115,1-AN$19,0):$A115,0),MATCH($B115,OFFSET($B115,1-AN$19,0):$B115,0))-1,0)),0)),0)</f>
        <v>0</v>
      </c>
      <c r="AO115" s="22">
        <f ca="1">IFERROR(SUMPRODUCT(OFFSET(N115,IF(ROW(N115)-AO$19&lt;1,2-ROW(N115), IF(OR(OFFSET($B115,1-AO$19,0) &lt;&gt; $B115,OFFSET($A115,1-AO$19,0) &lt;&gt; $A115), MAX(MATCH($A115,OFFSET($A115,1-AO$19,0):$A115,0),MATCH($B115,OFFSET($B115,1-AO$19,0):$B115,0))-AO$19,1-AO$19)),0):N115,OFFSET(AO$39,AO$19-1,0):OFFSET(AO$39,IF(ROW(N115)-AO$19&lt;1, 1-ROW(N115)+AO$19,IF(OR(OFFSET($A115,1-AO$19,0) &lt;&gt;$A115,OFFSET($B115,1-AO$19,0) &lt;&gt; $B115), MAX(MATCH($A115,OFFSET($A115,1-AO$19,0):$A115,0),MATCH($B115,OFFSET($B115,1-AO$19,0):$B115,0))-1,0)),0)),0)</f>
        <v>0</v>
      </c>
      <c r="AP115" s="22">
        <f ca="1">IFERROR(SUMPRODUCT(OFFSET(O115,IF(ROW(O115)-AP$19&lt;1,2-ROW(O115), IF(OR(OFFSET($B115,1-AP$19,0) &lt;&gt; $B115,OFFSET($A115,1-AP$19,0) &lt;&gt; $A115), MAX(MATCH($A115,OFFSET($A115,1-AP$19,0):$A115,0),MATCH($B115,OFFSET($B115,1-AP$19,0):$B115,0))-AP$19,1-AP$19)),0):O115,OFFSET(AP$39,AP$19-1,0):OFFSET(AP$39,IF(ROW(O115)-AP$19&lt;1, 1-ROW(O115)+AP$19,IF(OR(OFFSET($A115,1-AP$19,0) &lt;&gt;$A115,OFFSET($B115,1-AP$19,0) &lt;&gt; $B115), MAX(MATCH($A115,OFFSET($A115,1-AP$19,0):$A115,0),MATCH($B115,OFFSET($B115,1-AP$19,0):$B115,0))-1,0)),0)),0)</f>
        <v>0</v>
      </c>
      <c r="AQ115" s="22">
        <f ca="1">IFERROR(SUMPRODUCT(OFFSET(P115,IF(ROW(P115)-AQ$19&lt;1,2-ROW(P115), IF(OR(OFFSET($B115,1-AQ$19,0) &lt;&gt; $B115,OFFSET($A115,1-AQ$19,0) &lt;&gt; $A115), MAX(MATCH($A115,OFFSET($A115,1-AQ$19,0):$A115,0),MATCH($B115,OFFSET($B115,1-AQ$19,0):$B115,0))-AQ$19,1-AQ$19)),0):P115,OFFSET(AQ$39,AQ$19-1,0):OFFSET(AQ$39,IF(ROW(P115)-AQ$19&lt;1, 1-ROW(P115)+AQ$19,IF(OR(OFFSET($A115,1-AQ$19,0) &lt;&gt;$A115,OFFSET($B115,1-AQ$19,0) &lt;&gt; $B115), MAX(MATCH($A115,OFFSET($A115,1-AQ$19,0):$A115,0),MATCH($B115,OFFSET($B115,1-AQ$19,0):$B115,0))-1,0)),0)),0)</f>
        <v>0</v>
      </c>
      <c r="AR115" s="22">
        <f ca="1">IFERROR(SUMPRODUCT(OFFSET(Q115,IF(ROW(Q115)-AR$19&lt;1,2-ROW(Q115), IF(OR(OFFSET($B115,1-AR$19,0) &lt;&gt; $B115,OFFSET($A115,1-AR$19,0) &lt;&gt; $A115), MAX(MATCH($A115,OFFSET($A115,1-AR$19,0):$A115,0),MATCH($B115,OFFSET($B115,1-AR$19,0):$B115,0))-AR$19,1-AR$19)),0):Q115,OFFSET(AR$39,AR$19-1,0):OFFSET(AR$39,IF(ROW(Q115)-AR$19&lt;1, 1-ROW(Q115)+AR$19,IF(OR(OFFSET($A115,1-AR$19,0) &lt;&gt;$A115,OFFSET($B115,1-AR$19,0) &lt;&gt; $B115), MAX(MATCH($A115,OFFSET($A115,1-AR$19,0):$A115,0),MATCH($B115,OFFSET($B115,1-AR$19,0):$B115,0))-1,0)),0)),0)</f>
        <v>0</v>
      </c>
      <c r="AS115" s="22">
        <f ca="1">IFERROR(SUMPRODUCT(OFFSET(R115,IF(ROW(R115)-AS$19&lt;1,2-ROW(R115), IF(OR(OFFSET($B115,1-AS$19,0) &lt;&gt; $B115,OFFSET($A115,1-AS$19,0) &lt;&gt; $A115), MAX(MATCH($A115,OFFSET($A115,1-AS$19,0):$A115,0),MATCH($B115,OFFSET($B115,1-AS$19,0):$B115,0))-AS$19,1-AS$19)),0):R115,OFFSET(AS$39,AS$19-1,0):OFFSET(AS$39,IF(ROW(R115)-AS$19&lt;1, 1-ROW(R115)+AS$19,IF(OR(OFFSET($A115,1-AS$19,0) &lt;&gt;$A115,OFFSET($B115,1-AS$19,0) &lt;&gt; $B115), MAX(MATCH($A115,OFFSET($A115,1-AS$19,0):$A115,0),MATCH($B115,OFFSET($B115,1-AS$19,0):$B115,0))-1,0)),0)),0)</f>
        <v>0</v>
      </c>
      <c r="AT115" s="22">
        <f ca="1">IFERROR(SUMPRODUCT(OFFSET(S115,IF(ROW(S115)-AT$19&lt;1,2-ROW(S115), IF(OR(OFFSET($B115,1-AT$19,0) &lt;&gt; $B115,OFFSET($A115,1-AT$19,0) &lt;&gt; $A115), MAX(MATCH($A115,OFFSET($A115,1-AT$19,0):$A115,0),MATCH($B115,OFFSET($B115,1-AT$19,0):$B115,0))-AT$19,1-AT$19)),0):S115,OFFSET(AT$39,AT$19-1,0):OFFSET(AT$39,IF(ROW(S115)-AT$19&lt;1, 1-ROW(S115)+AT$19,IF(OR(OFFSET($A115,1-AT$19,0) &lt;&gt;$A115,OFFSET($B115,1-AT$19,0) &lt;&gt; $B115), MAX(MATCH($A115,OFFSET($A115,1-AT$19,0):$A115,0),MATCH($B115,OFFSET($B115,1-AT$19,0):$B115,0))-1,0)),0)),0)</f>
        <v>0</v>
      </c>
      <c r="AU115" s="22">
        <f ca="1">IFERROR(SUMPRODUCT(OFFSET(T115,IF(ROW(T115)-AU$19&lt;1,2-ROW(T115), IF(OR(OFFSET($B115,1-AU$19,0) &lt;&gt; $B115,OFFSET($A115,1-AU$19,0) &lt;&gt; $A115), MAX(MATCH($A115,OFFSET($A115,1-AU$19,0):$A115,0),MATCH($B115,OFFSET($B115,1-AU$19,0):$B115,0))-AU$19,1-AU$19)),0):T115,OFFSET(AU$39,AU$19-1,0):OFFSET(AU$39,IF(ROW(T115)-AU$19&lt;1, 1-ROW(T115)+AU$19,IF(OR(OFFSET($A115,1-AU$19,0) &lt;&gt;$A115,OFFSET($B115,1-AU$19,0) &lt;&gt; $B115), MAX(MATCH($A115,OFFSET($A115,1-AU$19,0):$A115,0),MATCH($B115,OFFSET($B115,1-AU$19,0):$B115,0))-1,0)),0)),0)</f>
        <v>0</v>
      </c>
      <c r="AV115" s="22">
        <f ca="1">IFERROR(SUMPRODUCT(OFFSET(U115,IF(ROW(U115)-AV$19&lt;1,2-ROW(U115), IF(OR(OFFSET($B115,1-AV$19,0) &lt;&gt; $B115,OFFSET($A115,1-AV$19,0) &lt;&gt; $A115), MAX(MATCH($A115,OFFSET($A115,1-AV$19,0):$A115,0),MATCH($B115,OFFSET($B115,1-AV$19,0):$B115,0))-AV$19,1-AV$19)),0):U115,OFFSET(AV$39,AV$19-1,0):OFFSET(AV$39,IF(ROW(U115)-AV$19&lt;1, 1-ROW(U115)+AV$19,IF(OR(OFFSET($A115,1-AV$19,0) &lt;&gt;$A115,OFFSET($B115,1-AV$19,0) &lt;&gt; $B115), MAX(MATCH($A115,OFFSET($A115,1-AV$19,0):$A115,0),MATCH($B115,OFFSET($B115,1-AV$19,0):$B115,0))-1,0)),0)),0)</f>
        <v>0</v>
      </c>
      <c r="AW115" s="22">
        <f ca="1">IFERROR(SUMPRODUCT(OFFSET(V115,IF(ROW(V115)-AW$19&lt;1,2-ROW(V115), IF(OR(OFFSET($B115,1-AW$19,0) &lt;&gt; $B115,OFFSET($A115,1-AW$19,0) &lt;&gt; $A115), MAX(MATCH($A115,OFFSET($A115,1-AW$19,0):$A115,0),MATCH($B115,OFFSET($B115,1-AW$19,0):$B115,0))-AW$19,1-AW$19)),0):V115,OFFSET(AW$39,AW$19-1,0):OFFSET(AW$39,IF(ROW(V115)-AW$19&lt;1, 1-ROW(V115)+AW$19,IF(OR(OFFSET($A115,1-AW$19,0) &lt;&gt;$A115,OFFSET($B115,1-AW$19,0) &lt;&gt; $B115), MAX(MATCH($A115,OFFSET($A115,1-AW$19,0):$A115,0),MATCH($B115,OFFSET($B115,1-AW$19,0):$B115,0))-1,0)),0)),0)</f>
        <v>0</v>
      </c>
      <c r="AX115" s="22">
        <f ca="1">IFERROR(SUMPRODUCT(OFFSET(W115,IF(ROW(W115)-AX$19&lt;1,2-ROW(W115), IF(OR(OFFSET($B115,1-AX$19,0) &lt;&gt; $B115,OFFSET($A115,1-AX$19,0) &lt;&gt; $A115), MAX(MATCH($A115,OFFSET($A115,1-AX$19,0):$A115,0),MATCH($B115,OFFSET($B115,1-AX$19,0):$B115,0))-AX$19,1-AX$19)),0):W115,OFFSET(AX$39,AX$19-1,0):OFFSET(AX$39,IF(ROW(W115)-AX$19&lt;1, 1-ROW(W115)+AX$19,IF(OR(OFFSET($A115,1-AX$19,0) &lt;&gt;$A115,OFFSET($B115,1-AX$19,0) &lt;&gt; $B115), MAX(MATCH($A115,OFFSET($A115,1-AX$19,0):$A115,0),MATCH($B115,OFFSET($B115,1-AX$19,0):$B115,0))-1,0)),0)),0)</f>
        <v>0</v>
      </c>
      <c r="AY115" s="22">
        <f ca="1">IFERROR(SUMPRODUCT(OFFSET(X115,IF(ROW(X115)-AY$19&lt;1,2-ROW(X115), IF(OR(OFFSET($B115,1-AY$19,0) &lt;&gt; $B115,OFFSET($A115,1-AY$19,0) &lt;&gt; $A115), MAX(MATCH($A115,OFFSET($A115,1-AY$19,0):$A115,0),MATCH($B115,OFFSET($B115,1-AY$19,0):$B115,0))-AY$19,1-AY$19)),0):X115,OFFSET(AY$39,AY$19-1,0):OFFSET(AY$39,IF(ROW(X115)-AY$19&lt;1, 1-ROW(X115)+AY$19,IF(OR(OFFSET($A115,1-AY$19,0) &lt;&gt;$A115,OFFSET($B115,1-AY$19,0) &lt;&gt; $B115), MAX(MATCH($A115,OFFSET($A115,1-AY$19,0):$A115,0),MATCH($B115,OFFSET($B115,1-AY$19,0):$B115,0))-1,0)),0)),0)</f>
        <v>0</v>
      </c>
      <c r="AZ115" s="22">
        <f ca="1">IFERROR(SUMPRODUCT(OFFSET(Y115,IF(ROW(Y115)-AZ$19&lt;1,2-ROW(Y115), IF(OR(OFFSET($B115,1-AZ$19,0) &lt;&gt; $B115,OFFSET($A115,1-AZ$19,0) &lt;&gt; $A115), MAX(MATCH($A115,OFFSET($A115,1-AZ$19,0):$A115,0),MATCH($B115,OFFSET($B115,1-AZ$19,0):$B115,0))-AZ$19,1-AZ$19)),0):Y115,OFFSET(AZ$39,AZ$19-1,0):OFFSET(AZ$39,IF(ROW(Y115)-AZ$19&lt;1, 1-ROW(Y115)+AZ$19,IF(OR(OFFSET($A115,1-AZ$19,0) &lt;&gt;$A115,OFFSET($B115,1-AZ$19,0) &lt;&gt; $B115), MAX(MATCH($A115,OFFSET($A115,1-AZ$19,0):$A115,0),MATCH($B115,OFFSET($B115,1-AZ$19,0):$B115,0))-1,0)),0)),0)</f>
        <v>0</v>
      </c>
      <c r="BA115" s="22">
        <f ca="1">IFERROR(SUMPRODUCT(OFFSET(Z115,IF(ROW(Z115)-BA$19&lt;1,2-ROW(Z115), IF(OR(OFFSET($B115,1-BA$19,0) &lt;&gt; $B115,OFFSET($A115,1-BA$19,0) &lt;&gt; $A115), MAX(MATCH($A115,OFFSET($A115,1-BA$19,0):$A115,0),MATCH($B115,OFFSET($B115,1-BA$19,0):$B115,0))-BA$19,1-BA$19)),0):Z115,OFFSET(BA$39,BA$19-1,0):OFFSET(BA$39,IF(ROW(Z115)-BA$19&lt;1, 1-ROW(Z115)+BA$19,IF(OR(OFFSET($A115,1-BA$19,0) &lt;&gt;$A115,OFFSET($B115,1-BA$19,0) &lt;&gt; $B115), MAX(MATCH($A115,OFFSET($A115,1-BA$19,0):$A115,0),MATCH($B115,OFFSET($B115,1-BA$19,0):$B115,0))-1,0)),0)),0)</f>
        <v>0</v>
      </c>
      <c r="BD115">
        <f t="shared" ref="BD115:BD146" ca="1" si="34">AE115*AE$49</f>
        <v>0</v>
      </c>
      <c r="BE115">
        <f t="shared" ref="BE115:BE146" ca="1" si="35">AF115*AF$49</f>
        <v>0</v>
      </c>
      <c r="BF115">
        <f t="shared" ref="BF115:BF146" ca="1" si="36">AG115*AG$49</f>
        <v>0</v>
      </c>
      <c r="BG115">
        <f t="shared" ref="BG115:BG146" ca="1" si="37">AH115*AH$49</f>
        <v>0</v>
      </c>
      <c r="BH115">
        <f t="shared" ref="BH115:BH146" ca="1" si="38">AI115*AI$49</f>
        <v>0</v>
      </c>
      <c r="BI115">
        <f t="shared" ref="BI115:BI146" ca="1" si="39">AJ115*AJ$49</f>
        <v>0</v>
      </c>
      <c r="BJ115">
        <f t="shared" ref="BJ115:BJ146" ca="1" si="40">AK115*AK$49</f>
        <v>0</v>
      </c>
      <c r="BK115">
        <f t="shared" ref="BK115:BK146" ca="1" si="41">AL115*AL$49</f>
        <v>0</v>
      </c>
      <c r="BL115">
        <f t="shared" ref="BL115:BL146" ca="1" si="42">AY115*AY$49</f>
        <v>0</v>
      </c>
      <c r="BM115">
        <f t="shared" ref="BM115:BM146" ca="1" si="43">AZ115*AZ$49</f>
        <v>0</v>
      </c>
      <c r="BN115">
        <f t="shared" ref="BN115:BN146" ca="1" si="44">BA115*BA$49</f>
        <v>0</v>
      </c>
      <c r="BO115" t="e">
        <f>#REF!*#REF!</f>
        <v>#REF!</v>
      </c>
      <c r="BP115" t="e">
        <f>#REF!*#REF!</f>
        <v>#REF!</v>
      </c>
      <c r="BQ115" t="e">
        <f>#REF!*#REF!</f>
        <v>#REF!</v>
      </c>
      <c r="BR115" t="e">
        <f>#REF!*#REF!</f>
        <v>#REF!</v>
      </c>
      <c r="BS115" t="e">
        <f>#REF!*#REF!</f>
        <v>#REF!</v>
      </c>
      <c r="BT115" t="e">
        <f>#REF!*#REF!</f>
        <v>#REF!</v>
      </c>
      <c r="BU115" t="e">
        <f>#REF!*#REF!</f>
        <v>#REF!</v>
      </c>
      <c r="BV115" t="e">
        <f>#REF!*#REF!</f>
        <v>#REF!</v>
      </c>
      <c r="BW115" t="e">
        <f>#REF!*#REF!</f>
        <v>#REF!</v>
      </c>
      <c r="BX115" t="e">
        <f>#REF!*#REF!</f>
        <v>#REF!</v>
      </c>
      <c r="BY115" t="e">
        <f>#REF!*#REF!</f>
        <v>#REF!</v>
      </c>
      <c r="BZ115" t="e">
        <f>#REF!*#REF!</f>
        <v>#REF!</v>
      </c>
      <c r="CA115" t="e">
        <f>#REF!*#REF!</f>
        <v>#REF!</v>
      </c>
      <c r="CB115" t="e">
        <f>#REF!*#REF!</f>
        <v>#REF!</v>
      </c>
      <c r="CC115" t="e">
        <f>#REF!*#REF!</f>
        <v>#REF!</v>
      </c>
      <c r="CD115" t="e">
        <f>#REF!*#REF!</f>
        <v>#REF!</v>
      </c>
      <c r="CE115" t="e">
        <f>#REF!*#REF!</f>
        <v>#REF!</v>
      </c>
      <c r="CF115" t="e">
        <f>#REF!*#REF!</f>
        <v>#REF!</v>
      </c>
      <c r="CG115" t="e">
        <f>#REF!*#REF!</f>
        <v>#REF!</v>
      </c>
      <c r="CH115" t="e">
        <f>#REF!*#REF!</f>
        <v>#REF!</v>
      </c>
      <c r="CI115" t="e">
        <f>#REF!*#REF!</f>
        <v>#REF!</v>
      </c>
      <c r="CJ115" t="e">
        <f>#REF!*#REF!</f>
        <v>#REF!</v>
      </c>
      <c r="CK115" t="e">
        <f>#REF!*#REF!</f>
        <v>#REF!</v>
      </c>
      <c r="CL115" t="e">
        <f>#REF!*#REF!</f>
        <v>#REF!</v>
      </c>
      <c r="CM115" t="e">
        <f>#REF!*#REF!</f>
        <v>#REF!</v>
      </c>
      <c r="CN115" t="e">
        <f>#REF!*#REF!</f>
        <v>#REF!</v>
      </c>
      <c r="CO115" t="e">
        <f>#REF!*#REF!</f>
        <v>#REF!</v>
      </c>
      <c r="CP115" t="e">
        <f>#REF!*#REF!</f>
        <v>#REF!</v>
      </c>
      <c r="CQ115" t="e">
        <f>#REF!*#REF!</f>
        <v>#REF!</v>
      </c>
      <c r="CR115" t="e">
        <f>#REF!*#REF!</f>
        <v>#REF!</v>
      </c>
      <c r="CS115" t="e">
        <f>#REF!*#REF!</f>
        <v>#REF!</v>
      </c>
      <c r="CT115" t="e">
        <f>#REF!*#REF!</f>
        <v>#REF!</v>
      </c>
      <c r="CU115" t="e">
        <f>#REF!*#REF!</f>
        <v>#REF!</v>
      </c>
      <c r="CV115" t="e">
        <f>#REF!*#REF!</f>
        <v>#REF!</v>
      </c>
      <c r="CW115" t="e">
        <f>#REF!*#REF!</f>
        <v>#REF!</v>
      </c>
      <c r="CX115" t="e">
        <f>#REF!*#REF!</f>
        <v>#REF!</v>
      </c>
      <c r="CY115" t="e">
        <f>#REF!*#REF!</f>
        <v>#REF!</v>
      </c>
      <c r="CZ115" t="e">
        <f>#REF!*#REF!</f>
        <v>#REF!</v>
      </c>
      <c r="DA115" t="e">
        <f>#REF!*#REF!</f>
        <v>#REF!</v>
      </c>
      <c r="DB115" t="e">
        <f>#REF!*#REF!</f>
        <v>#REF!</v>
      </c>
      <c r="DC115" t="e">
        <f>#REF!*#REF!</f>
        <v>#REF!</v>
      </c>
      <c r="DD115" t="e">
        <f>#REF!*#REF!</f>
        <v>#REF!</v>
      </c>
    </row>
    <row r="116" spans="1:108" x14ac:dyDescent="0.25">
      <c r="A116" s="60" t="s">
        <v>113</v>
      </c>
      <c r="B116" s="60" t="s">
        <v>113</v>
      </c>
      <c r="C116" s="58">
        <v>44291</v>
      </c>
      <c r="D116" s="57">
        <v>0</v>
      </c>
      <c r="E116" s="57">
        <v>11.024001999999999</v>
      </c>
      <c r="F116" s="57">
        <v>0</v>
      </c>
      <c r="G116" s="57">
        <v>135.75687300000001</v>
      </c>
      <c r="H116" s="57">
        <v>0</v>
      </c>
      <c r="I116" s="57">
        <v>2.8885610000000002</v>
      </c>
      <c r="AE116" s="22">
        <f ca="1">IFERROR(SUMPRODUCT(OFFSET(D116,IF(ROW(D116)-AE$19&lt;1,2-ROW(D116), IF(OR(OFFSET($B116,1-AE$19,0) &lt;&gt; $B116,OFFSET($A116,1-AE$19,0) &lt;&gt; $A116), MAX(MATCH($A116,OFFSET($A116,1-AE$19,0):$A116,0),MATCH($B116,OFFSET($B116,1-AE$19,0):$B116,0))-AE$19,1-AE$19)),0):D116,OFFSET(AE$39,AE$19-1,0):OFFSET(AE$39,IF(ROW(D116)-AE$19&lt;1, 1-ROW(D116)+AE$19,IF(OR(OFFSET($A116,1-AE$19,0) &lt;&gt;$A116,OFFSET($B116,1-AE$19,0) &lt;&gt; $B116), MAX(MATCH($A116,OFFSET($A116,1-AE$19,0):$A116,0),MATCH($B116,OFFSET($B116,1-AE$19,0):$B116,0))-1,0)),0)),0)</f>
        <v>0</v>
      </c>
      <c r="AF116" s="22">
        <f ca="1">IFERROR(SUMPRODUCT(OFFSET(E116,IF(ROW(E116)-AF$19&lt;1,2-ROW(E116), IF(OR(OFFSET($B116,1-AF$19,0) &lt;&gt; $B116,OFFSET($A116,1-AF$19,0) &lt;&gt; $A116), MAX(MATCH($A116,OFFSET($A116,1-AF$19,0):$A116,0),MATCH($B116,OFFSET($B116,1-AF$19,0):$B116,0))-AF$19,1-AF$19)),0):E116,OFFSET(AF$39,AF$19-1,0):OFFSET(AF$39,IF(ROW(E116)-AF$19&lt;1, 1-ROW(E116)+AF$19,IF(OR(OFFSET($A116,1-AF$19,0) &lt;&gt;$A116,OFFSET($B116,1-AF$19,0) &lt;&gt; $B116), MAX(MATCH($A116,OFFSET($A116,1-AF$19,0):$A116,0),MATCH($B116,OFFSET($B116,1-AF$19,0):$B116,0))-1,0)),0)),0)</f>
        <v>10.053430604144207</v>
      </c>
      <c r="AG116" s="22">
        <f ca="1">IFERROR(SUMPRODUCT(OFFSET(F116,IF(ROW(F116)-AG$19&lt;1,2-ROW(F116), IF(OR(OFFSET($B116,1-AG$19,0) &lt;&gt; $B116,OFFSET($A116,1-AG$19,0) &lt;&gt; $A116), MAX(MATCH($A116,OFFSET($A116,1-AG$19,0):$A116,0),MATCH($B116,OFFSET($B116,1-AG$19,0):$B116,0))-AG$19,1-AG$19)),0):F116,OFFSET(AG$39,AG$19-1,0):OFFSET(AG$39,IF(ROW(F116)-AG$19&lt;1, 1-ROW(F116)+AG$19,IF(OR(OFFSET($A116,1-AG$19,0) &lt;&gt;$A116,OFFSET($B116,1-AG$19,0) &lt;&gt; $B116), MAX(MATCH($A116,OFFSET($A116,1-AG$19,0):$A116,0),MATCH($B116,OFFSET($B116,1-AG$19,0):$B116,0))-1,0)),0)),0)</f>
        <v>0</v>
      </c>
      <c r="AH116" s="22">
        <f ca="1">IFERROR(SUMPRODUCT(OFFSET(G116,IF(ROW(G116)-AH$19&lt;1,2-ROW(G116), IF(OR(OFFSET($B116,1-AH$19,0) &lt;&gt; $B116,OFFSET($A116,1-AH$19,0) &lt;&gt; $A116), MAX(MATCH($A116,OFFSET($A116,1-AH$19,0):$A116,0),MATCH($B116,OFFSET($B116,1-AH$19,0):$B116,0))-AH$19,1-AH$19)),0):G116,OFFSET(AH$39,AH$19-1,0):OFFSET(AH$39,IF(ROW(G116)-AH$19&lt;1, 1-ROW(G116)+AH$19,IF(OR(OFFSET($A116,1-AH$19,0) &lt;&gt;$A116,OFFSET($B116,1-AH$19,0) &lt;&gt; $B116), MAX(MATCH($A116,OFFSET($A116,1-AH$19,0):$A116,0),MATCH($B116,OFFSET($B116,1-AH$19,0):$B116,0))-1,0)),0)),0)</f>
        <v>124.00829452151888</v>
      </c>
      <c r="AI116" s="22">
        <f ca="1">IFERROR(SUMPRODUCT(OFFSET(H116,IF(ROW(H116)-AI$19&lt;1,2-ROW(H116), IF(OR(OFFSET($B116,1-AI$19,0) &lt;&gt; $B116,OFFSET($A116,1-AI$19,0) &lt;&gt; $A116), MAX(MATCH($A116,OFFSET($A116,1-AI$19,0):$A116,0),MATCH($B116,OFFSET($B116,1-AI$19,0):$B116,0))-AI$19,1-AI$19)),0):H116,OFFSET(AI$39,AI$19-1,0):OFFSET(AI$39,IF(ROW(H116)-AI$19&lt;1, 1-ROW(H116)+AI$19,IF(OR(OFFSET($A116,1-AI$19,0) &lt;&gt;$A116,OFFSET($B116,1-AI$19,0) &lt;&gt; $B116), MAX(MATCH($A116,OFFSET($A116,1-AI$19,0):$A116,0),MATCH($B116,OFFSET($B116,1-AI$19,0):$B116,0))-1,0)),0)),0)</f>
        <v>0</v>
      </c>
      <c r="AJ116" s="22">
        <f ca="1">IFERROR(SUMPRODUCT(OFFSET(I116,IF(ROW(I116)-AJ$19&lt;1,2-ROW(I116), IF(OR(OFFSET($B116,1-AJ$19,0) &lt;&gt; $B116,OFFSET($A116,1-AJ$19,0) &lt;&gt; $A116), MAX(MATCH($A116,OFFSET($A116,1-AJ$19,0):$A116,0),MATCH($B116,OFFSET($B116,1-AJ$19,0):$B116,0))-AJ$19,1-AJ$19)),0):I116,OFFSET(AJ$39,AJ$19-1,0):OFFSET(AJ$39,IF(ROW(I116)-AJ$19&lt;1, 1-ROW(I116)+AJ$19,IF(OR(OFFSET($A116,1-AJ$19,0) &lt;&gt;$A116,OFFSET($B116,1-AJ$19,0) &lt;&gt; $B116), MAX(MATCH($A116,OFFSET($A116,1-AJ$19,0):$A116,0),MATCH($B116,OFFSET($B116,1-AJ$19,0):$B116,0))-1,0)),0)),0)</f>
        <v>3.0281492192767523</v>
      </c>
      <c r="AK116" s="22">
        <f ca="1">IFERROR(SUMPRODUCT(OFFSET(J116,IF(ROW(J116)-AK$19&lt;1,2-ROW(J116), IF(OR(OFFSET($B116,1-AK$19,0) &lt;&gt; $B116,OFFSET($A116,1-AK$19,0) &lt;&gt; $A116), MAX(MATCH($A116,OFFSET($A116,1-AK$19,0):$A116,0),MATCH($B116,OFFSET($B116,1-AK$19,0):$B116,0))-AK$19,1-AK$19)),0):J116,OFFSET(AK$39,AK$19-1,0):OFFSET(AK$39,IF(ROW(J116)-AK$19&lt;1, 1-ROW(J116)+AK$19,IF(OR(OFFSET($A116,1-AK$19,0) &lt;&gt;$A116,OFFSET($B116,1-AK$19,0) &lt;&gt; $B116), MAX(MATCH($A116,OFFSET($A116,1-AK$19,0):$A116,0),MATCH($B116,OFFSET($B116,1-AK$19,0):$B116,0))-1,0)),0)),0)</f>
        <v>0</v>
      </c>
      <c r="AL116" s="22">
        <f ca="1">IFERROR(SUMPRODUCT(OFFSET(K116,IF(ROW(K116)-AL$19&lt;1,2-ROW(K116), IF(OR(OFFSET($B116,1-AL$19,0) &lt;&gt; $B116,OFFSET($A116,1-AL$19,0) &lt;&gt; $A116), MAX(MATCH($A116,OFFSET($A116,1-AL$19,0):$A116,0),MATCH($B116,OFFSET($B116,1-AL$19,0):$B116,0))-AL$19,1-AL$19)),0):K116,OFFSET(AL$39,AL$19-1,0):OFFSET(AL$39,IF(ROW(K116)-AL$19&lt;1, 1-ROW(K116)+AL$19,IF(OR(OFFSET($A116,1-AL$19,0) &lt;&gt;$A116,OFFSET($B116,1-AL$19,0) &lt;&gt; $B116), MAX(MATCH($A116,OFFSET($A116,1-AL$19,0):$A116,0),MATCH($B116,OFFSET($B116,1-AL$19,0):$B116,0))-1,0)),0)),0)</f>
        <v>0</v>
      </c>
      <c r="AM116" s="22">
        <f ca="1">IFERROR(SUMPRODUCT(OFFSET(L116,IF(ROW(L116)-AM$19&lt;1,2-ROW(L116), IF(OR(OFFSET($B116,1-AM$19,0) &lt;&gt; $B116,OFFSET($A116,1-AM$19,0) &lt;&gt; $A116), MAX(MATCH($A116,OFFSET($A116,1-AM$19,0):$A116,0),MATCH($B116,OFFSET($B116,1-AM$19,0):$B116,0))-AM$19,1-AM$19)),0):L116,OFFSET(AM$39,AM$19-1,0):OFFSET(AM$39,IF(ROW(L116)-AM$19&lt;1, 1-ROW(L116)+AM$19,IF(OR(OFFSET($A116,1-AM$19,0) &lt;&gt;$A116,OFFSET($B116,1-AM$19,0) &lt;&gt; $B116), MAX(MATCH($A116,OFFSET($A116,1-AM$19,0):$A116,0),MATCH($B116,OFFSET($B116,1-AM$19,0):$B116,0))-1,0)),0)),0)</f>
        <v>0</v>
      </c>
      <c r="AN116" s="22">
        <f ca="1">IFERROR(SUMPRODUCT(OFFSET(M116,IF(ROW(M116)-AN$19&lt;1,2-ROW(M116), IF(OR(OFFSET($B116,1-AN$19,0) &lt;&gt; $B116,OFFSET($A116,1-AN$19,0) &lt;&gt; $A116), MAX(MATCH($A116,OFFSET($A116,1-AN$19,0):$A116,0),MATCH($B116,OFFSET($B116,1-AN$19,0):$B116,0))-AN$19,1-AN$19)),0):M116,OFFSET(AN$39,AN$19-1,0):OFFSET(AN$39,IF(ROW(M116)-AN$19&lt;1, 1-ROW(M116)+AN$19,IF(OR(OFFSET($A116,1-AN$19,0) &lt;&gt;$A116,OFFSET($B116,1-AN$19,0) &lt;&gt; $B116), MAX(MATCH($A116,OFFSET($A116,1-AN$19,0):$A116,0),MATCH($B116,OFFSET($B116,1-AN$19,0):$B116,0))-1,0)),0)),0)</f>
        <v>0</v>
      </c>
      <c r="AO116" s="22">
        <f ca="1">IFERROR(SUMPRODUCT(OFFSET(N116,IF(ROW(N116)-AO$19&lt;1,2-ROW(N116), IF(OR(OFFSET($B116,1-AO$19,0) &lt;&gt; $B116,OFFSET($A116,1-AO$19,0) &lt;&gt; $A116), MAX(MATCH($A116,OFFSET($A116,1-AO$19,0):$A116,0),MATCH($B116,OFFSET($B116,1-AO$19,0):$B116,0))-AO$19,1-AO$19)),0):N116,OFFSET(AO$39,AO$19-1,0):OFFSET(AO$39,IF(ROW(N116)-AO$19&lt;1, 1-ROW(N116)+AO$19,IF(OR(OFFSET($A116,1-AO$19,0) &lt;&gt;$A116,OFFSET($B116,1-AO$19,0) &lt;&gt; $B116), MAX(MATCH($A116,OFFSET($A116,1-AO$19,0):$A116,0),MATCH($B116,OFFSET($B116,1-AO$19,0):$B116,0))-1,0)),0)),0)</f>
        <v>0</v>
      </c>
      <c r="AP116" s="22">
        <f ca="1">IFERROR(SUMPRODUCT(OFFSET(O116,IF(ROW(O116)-AP$19&lt;1,2-ROW(O116), IF(OR(OFFSET($B116,1-AP$19,0) &lt;&gt; $B116,OFFSET($A116,1-AP$19,0) &lt;&gt; $A116), MAX(MATCH($A116,OFFSET($A116,1-AP$19,0):$A116,0),MATCH($B116,OFFSET($B116,1-AP$19,0):$B116,0))-AP$19,1-AP$19)),0):O116,OFFSET(AP$39,AP$19-1,0):OFFSET(AP$39,IF(ROW(O116)-AP$19&lt;1, 1-ROW(O116)+AP$19,IF(OR(OFFSET($A116,1-AP$19,0) &lt;&gt;$A116,OFFSET($B116,1-AP$19,0) &lt;&gt; $B116), MAX(MATCH($A116,OFFSET($A116,1-AP$19,0):$A116,0),MATCH($B116,OFFSET($B116,1-AP$19,0):$B116,0))-1,0)),0)),0)</f>
        <v>0</v>
      </c>
      <c r="AQ116" s="22">
        <f ca="1">IFERROR(SUMPRODUCT(OFFSET(P116,IF(ROW(P116)-AQ$19&lt;1,2-ROW(P116), IF(OR(OFFSET($B116,1-AQ$19,0) &lt;&gt; $B116,OFFSET($A116,1-AQ$19,0) &lt;&gt; $A116), MAX(MATCH($A116,OFFSET($A116,1-AQ$19,0):$A116,0),MATCH($B116,OFFSET($B116,1-AQ$19,0):$B116,0))-AQ$19,1-AQ$19)),0):P116,OFFSET(AQ$39,AQ$19-1,0):OFFSET(AQ$39,IF(ROW(P116)-AQ$19&lt;1, 1-ROW(P116)+AQ$19,IF(OR(OFFSET($A116,1-AQ$19,0) &lt;&gt;$A116,OFFSET($B116,1-AQ$19,0) &lt;&gt; $B116), MAX(MATCH($A116,OFFSET($A116,1-AQ$19,0):$A116,0),MATCH($B116,OFFSET($B116,1-AQ$19,0):$B116,0))-1,0)),0)),0)</f>
        <v>0</v>
      </c>
      <c r="AR116" s="22">
        <f ca="1">IFERROR(SUMPRODUCT(OFFSET(Q116,IF(ROW(Q116)-AR$19&lt;1,2-ROW(Q116), IF(OR(OFFSET($B116,1-AR$19,0) &lt;&gt; $B116,OFFSET($A116,1-AR$19,0) &lt;&gt; $A116), MAX(MATCH($A116,OFFSET($A116,1-AR$19,0):$A116,0),MATCH($B116,OFFSET($B116,1-AR$19,0):$B116,0))-AR$19,1-AR$19)),0):Q116,OFFSET(AR$39,AR$19-1,0):OFFSET(AR$39,IF(ROW(Q116)-AR$19&lt;1, 1-ROW(Q116)+AR$19,IF(OR(OFFSET($A116,1-AR$19,0) &lt;&gt;$A116,OFFSET($B116,1-AR$19,0) &lt;&gt; $B116), MAX(MATCH($A116,OFFSET($A116,1-AR$19,0):$A116,0),MATCH($B116,OFFSET($B116,1-AR$19,0):$B116,0))-1,0)),0)),0)</f>
        <v>0</v>
      </c>
      <c r="AS116" s="22">
        <f ca="1">IFERROR(SUMPRODUCT(OFFSET(R116,IF(ROW(R116)-AS$19&lt;1,2-ROW(R116), IF(OR(OFFSET($B116,1-AS$19,0) &lt;&gt; $B116,OFFSET($A116,1-AS$19,0) &lt;&gt; $A116), MAX(MATCH($A116,OFFSET($A116,1-AS$19,0):$A116,0),MATCH($B116,OFFSET($B116,1-AS$19,0):$B116,0))-AS$19,1-AS$19)),0):R116,OFFSET(AS$39,AS$19-1,0):OFFSET(AS$39,IF(ROW(R116)-AS$19&lt;1, 1-ROW(R116)+AS$19,IF(OR(OFFSET($A116,1-AS$19,0) &lt;&gt;$A116,OFFSET($B116,1-AS$19,0) &lt;&gt; $B116), MAX(MATCH($A116,OFFSET($A116,1-AS$19,0):$A116,0),MATCH($B116,OFFSET($B116,1-AS$19,0):$B116,0))-1,0)),0)),0)</f>
        <v>0</v>
      </c>
      <c r="AT116" s="22">
        <f ca="1">IFERROR(SUMPRODUCT(OFFSET(S116,IF(ROW(S116)-AT$19&lt;1,2-ROW(S116), IF(OR(OFFSET($B116,1-AT$19,0) &lt;&gt; $B116,OFFSET($A116,1-AT$19,0) &lt;&gt; $A116), MAX(MATCH($A116,OFFSET($A116,1-AT$19,0):$A116,0),MATCH($B116,OFFSET($B116,1-AT$19,0):$B116,0))-AT$19,1-AT$19)),0):S116,OFFSET(AT$39,AT$19-1,0):OFFSET(AT$39,IF(ROW(S116)-AT$19&lt;1, 1-ROW(S116)+AT$19,IF(OR(OFFSET($A116,1-AT$19,0) &lt;&gt;$A116,OFFSET($B116,1-AT$19,0) &lt;&gt; $B116), MAX(MATCH($A116,OFFSET($A116,1-AT$19,0):$A116,0),MATCH($B116,OFFSET($B116,1-AT$19,0):$B116,0))-1,0)),0)),0)</f>
        <v>0</v>
      </c>
      <c r="AU116" s="22">
        <f ca="1">IFERROR(SUMPRODUCT(OFFSET(T116,IF(ROW(T116)-AU$19&lt;1,2-ROW(T116), IF(OR(OFFSET($B116,1-AU$19,0) &lt;&gt; $B116,OFFSET($A116,1-AU$19,0) &lt;&gt; $A116), MAX(MATCH($A116,OFFSET($A116,1-AU$19,0):$A116,0),MATCH($B116,OFFSET($B116,1-AU$19,0):$B116,0))-AU$19,1-AU$19)),0):T116,OFFSET(AU$39,AU$19-1,0):OFFSET(AU$39,IF(ROW(T116)-AU$19&lt;1, 1-ROW(T116)+AU$19,IF(OR(OFFSET($A116,1-AU$19,0) &lt;&gt;$A116,OFFSET($B116,1-AU$19,0) &lt;&gt; $B116), MAX(MATCH($A116,OFFSET($A116,1-AU$19,0):$A116,0),MATCH($B116,OFFSET($B116,1-AU$19,0):$B116,0))-1,0)),0)),0)</f>
        <v>0</v>
      </c>
      <c r="AV116" s="22">
        <f ca="1">IFERROR(SUMPRODUCT(OFFSET(U116,IF(ROW(U116)-AV$19&lt;1,2-ROW(U116), IF(OR(OFFSET($B116,1-AV$19,0) &lt;&gt; $B116,OFFSET($A116,1-AV$19,0) &lt;&gt; $A116), MAX(MATCH($A116,OFFSET($A116,1-AV$19,0):$A116,0),MATCH($B116,OFFSET($B116,1-AV$19,0):$B116,0))-AV$19,1-AV$19)),0):U116,OFFSET(AV$39,AV$19-1,0):OFFSET(AV$39,IF(ROW(U116)-AV$19&lt;1, 1-ROW(U116)+AV$19,IF(OR(OFFSET($A116,1-AV$19,0) &lt;&gt;$A116,OFFSET($B116,1-AV$19,0) &lt;&gt; $B116), MAX(MATCH($A116,OFFSET($A116,1-AV$19,0):$A116,0),MATCH($B116,OFFSET($B116,1-AV$19,0):$B116,0))-1,0)),0)),0)</f>
        <v>0</v>
      </c>
      <c r="AW116" s="22">
        <f ca="1">IFERROR(SUMPRODUCT(OFFSET(V116,IF(ROW(V116)-AW$19&lt;1,2-ROW(V116), IF(OR(OFFSET($B116,1-AW$19,0) &lt;&gt; $B116,OFFSET($A116,1-AW$19,0) &lt;&gt; $A116), MAX(MATCH($A116,OFFSET($A116,1-AW$19,0):$A116,0),MATCH($B116,OFFSET($B116,1-AW$19,0):$B116,0))-AW$19,1-AW$19)),0):V116,OFFSET(AW$39,AW$19-1,0):OFFSET(AW$39,IF(ROW(V116)-AW$19&lt;1, 1-ROW(V116)+AW$19,IF(OR(OFFSET($A116,1-AW$19,0) &lt;&gt;$A116,OFFSET($B116,1-AW$19,0) &lt;&gt; $B116), MAX(MATCH($A116,OFFSET($A116,1-AW$19,0):$A116,0),MATCH($B116,OFFSET($B116,1-AW$19,0):$B116,0))-1,0)),0)),0)</f>
        <v>0</v>
      </c>
      <c r="AX116" s="22">
        <f ca="1">IFERROR(SUMPRODUCT(OFFSET(W116,IF(ROW(W116)-AX$19&lt;1,2-ROW(W116), IF(OR(OFFSET($B116,1-AX$19,0) &lt;&gt; $B116,OFFSET($A116,1-AX$19,0) &lt;&gt; $A116), MAX(MATCH($A116,OFFSET($A116,1-AX$19,0):$A116,0),MATCH($B116,OFFSET($B116,1-AX$19,0):$B116,0))-AX$19,1-AX$19)),0):W116,OFFSET(AX$39,AX$19-1,0):OFFSET(AX$39,IF(ROW(W116)-AX$19&lt;1, 1-ROW(W116)+AX$19,IF(OR(OFFSET($A116,1-AX$19,0) &lt;&gt;$A116,OFFSET($B116,1-AX$19,0) &lt;&gt; $B116), MAX(MATCH($A116,OFFSET($A116,1-AX$19,0):$A116,0),MATCH($B116,OFFSET($B116,1-AX$19,0):$B116,0))-1,0)),0)),0)</f>
        <v>0</v>
      </c>
      <c r="AY116" s="22">
        <f ca="1">IFERROR(SUMPRODUCT(OFFSET(X116,IF(ROW(X116)-AY$19&lt;1,2-ROW(X116), IF(OR(OFFSET($B116,1-AY$19,0) &lt;&gt; $B116,OFFSET($A116,1-AY$19,0) &lt;&gt; $A116), MAX(MATCH($A116,OFFSET($A116,1-AY$19,0):$A116,0),MATCH($B116,OFFSET($B116,1-AY$19,0):$B116,0))-AY$19,1-AY$19)),0):X116,OFFSET(AY$39,AY$19-1,0):OFFSET(AY$39,IF(ROW(X116)-AY$19&lt;1, 1-ROW(X116)+AY$19,IF(OR(OFFSET($A116,1-AY$19,0) &lt;&gt;$A116,OFFSET($B116,1-AY$19,0) &lt;&gt; $B116), MAX(MATCH($A116,OFFSET($A116,1-AY$19,0):$A116,0),MATCH($B116,OFFSET($B116,1-AY$19,0):$B116,0))-1,0)),0)),0)</f>
        <v>0</v>
      </c>
      <c r="AZ116" s="22">
        <f ca="1">IFERROR(SUMPRODUCT(OFFSET(Y116,IF(ROW(Y116)-AZ$19&lt;1,2-ROW(Y116), IF(OR(OFFSET($B116,1-AZ$19,0) &lt;&gt; $B116,OFFSET($A116,1-AZ$19,0) &lt;&gt; $A116), MAX(MATCH($A116,OFFSET($A116,1-AZ$19,0):$A116,0),MATCH($B116,OFFSET($B116,1-AZ$19,0):$B116,0))-AZ$19,1-AZ$19)),0):Y116,OFFSET(AZ$39,AZ$19-1,0):OFFSET(AZ$39,IF(ROW(Y116)-AZ$19&lt;1, 1-ROW(Y116)+AZ$19,IF(OR(OFFSET($A116,1-AZ$19,0) &lt;&gt;$A116,OFFSET($B116,1-AZ$19,0) &lt;&gt; $B116), MAX(MATCH($A116,OFFSET($A116,1-AZ$19,0):$A116,0),MATCH($B116,OFFSET($B116,1-AZ$19,0):$B116,0))-1,0)),0)),0)</f>
        <v>0</v>
      </c>
      <c r="BA116" s="22">
        <f ca="1">IFERROR(SUMPRODUCT(OFFSET(Z116,IF(ROW(Z116)-BA$19&lt;1,2-ROW(Z116), IF(OR(OFFSET($B116,1-BA$19,0) &lt;&gt; $B116,OFFSET($A116,1-BA$19,0) &lt;&gt; $A116), MAX(MATCH($A116,OFFSET($A116,1-BA$19,0):$A116,0),MATCH($B116,OFFSET($B116,1-BA$19,0):$B116,0))-BA$19,1-BA$19)),0):Z116,OFFSET(BA$39,BA$19-1,0):OFFSET(BA$39,IF(ROW(Z116)-BA$19&lt;1, 1-ROW(Z116)+BA$19,IF(OR(OFFSET($A116,1-BA$19,0) &lt;&gt;$A116,OFFSET($B116,1-BA$19,0) &lt;&gt; $B116), MAX(MATCH($A116,OFFSET($A116,1-BA$19,0):$A116,0),MATCH($B116,OFFSET($B116,1-BA$19,0):$B116,0))-1,0)),0)),0)</f>
        <v>0</v>
      </c>
      <c r="BD116">
        <f t="shared" ca="1" si="34"/>
        <v>0</v>
      </c>
      <c r="BE116">
        <f t="shared" ca="1" si="35"/>
        <v>0</v>
      </c>
      <c r="BF116">
        <f t="shared" ca="1" si="36"/>
        <v>0</v>
      </c>
      <c r="BG116">
        <f t="shared" ca="1" si="37"/>
        <v>0</v>
      </c>
      <c r="BH116">
        <f t="shared" ca="1" si="38"/>
        <v>0</v>
      </c>
      <c r="BI116">
        <f t="shared" ca="1" si="39"/>
        <v>0</v>
      </c>
      <c r="BJ116">
        <f t="shared" ca="1" si="40"/>
        <v>0</v>
      </c>
      <c r="BK116">
        <f t="shared" ca="1" si="41"/>
        <v>0</v>
      </c>
      <c r="BL116">
        <f t="shared" ca="1" si="42"/>
        <v>0</v>
      </c>
      <c r="BM116">
        <f t="shared" ca="1" si="43"/>
        <v>0</v>
      </c>
      <c r="BN116">
        <f t="shared" ca="1" si="44"/>
        <v>0</v>
      </c>
      <c r="BO116" t="e">
        <f>#REF!*#REF!</f>
        <v>#REF!</v>
      </c>
      <c r="BP116" t="e">
        <f>#REF!*#REF!</f>
        <v>#REF!</v>
      </c>
      <c r="BQ116" t="e">
        <f>#REF!*#REF!</f>
        <v>#REF!</v>
      </c>
      <c r="BR116" t="e">
        <f>#REF!*#REF!</f>
        <v>#REF!</v>
      </c>
      <c r="BS116" t="e">
        <f>#REF!*#REF!</f>
        <v>#REF!</v>
      </c>
      <c r="BT116" t="e">
        <f>#REF!*#REF!</f>
        <v>#REF!</v>
      </c>
      <c r="BU116" t="e">
        <f>#REF!*#REF!</f>
        <v>#REF!</v>
      </c>
      <c r="BV116" t="e">
        <f>#REF!*#REF!</f>
        <v>#REF!</v>
      </c>
      <c r="BW116" t="e">
        <f>#REF!*#REF!</f>
        <v>#REF!</v>
      </c>
      <c r="BX116" t="e">
        <f>#REF!*#REF!</f>
        <v>#REF!</v>
      </c>
      <c r="BY116" t="e">
        <f>#REF!*#REF!</f>
        <v>#REF!</v>
      </c>
      <c r="BZ116" t="e">
        <f>#REF!*#REF!</f>
        <v>#REF!</v>
      </c>
      <c r="CA116" t="e">
        <f>#REF!*#REF!</f>
        <v>#REF!</v>
      </c>
      <c r="CB116" t="e">
        <f>#REF!*#REF!</f>
        <v>#REF!</v>
      </c>
      <c r="CC116" t="e">
        <f>#REF!*#REF!</f>
        <v>#REF!</v>
      </c>
      <c r="CD116" t="e">
        <f>#REF!*#REF!</f>
        <v>#REF!</v>
      </c>
      <c r="CE116" t="e">
        <f>#REF!*#REF!</f>
        <v>#REF!</v>
      </c>
      <c r="CF116" t="e">
        <f>#REF!*#REF!</f>
        <v>#REF!</v>
      </c>
      <c r="CG116" t="e">
        <f>#REF!*#REF!</f>
        <v>#REF!</v>
      </c>
      <c r="CH116" t="e">
        <f>#REF!*#REF!</f>
        <v>#REF!</v>
      </c>
      <c r="CI116" t="e">
        <f>#REF!*#REF!</f>
        <v>#REF!</v>
      </c>
      <c r="CJ116" t="e">
        <f>#REF!*#REF!</f>
        <v>#REF!</v>
      </c>
      <c r="CK116" t="e">
        <f>#REF!*#REF!</f>
        <v>#REF!</v>
      </c>
      <c r="CL116" t="e">
        <f>#REF!*#REF!</f>
        <v>#REF!</v>
      </c>
      <c r="CM116" t="e">
        <f>#REF!*#REF!</f>
        <v>#REF!</v>
      </c>
      <c r="CN116" t="e">
        <f>#REF!*#REF!</f>
        <v>#REF!</v>
      </c>
      <c r="CO116" t="e">
        <f>#REF!*#REF!</f>
        <v>#REF!</v>
      </c>
      <c r="CP116" t="e">
        <f>#REF!*#REF!</f>
        <v>#REF!</v>
      </c>
      <c r="CQ116" t="e">
        <f>#REF!*#REF!</f>
        <v>#REF!</v>
      </c>
      <c r="CR116" t="e">
        <f>#REF!*#REF!</f>
        <v>#REF!</v>
      </c>
      <c r="CS116" t="e">
        <f>#REF!*#REF!</f>
        <v>#REF!</v>
      </c>
      <c r="CT116" t="e">
        <f>#REF!*#REF!</f>
        <v>#REF!</v>
      </c>
      <c r="CU116" t="e">
        <f>#REF!*#REF!</f>
        <v>#REF!</v>
      </c>
      <c r="CV116" t="e">
        <f>#REF!*#REF!</f>
        <v>#REF!</v>
      </c>
      <c r="CW116" t="e">
        <f>#REF!*#REF!</f>
        <v>#REF!</v>
      </c>
      <c r="CX116" t="e">
        <f>#REF!*#REF!</f>
        <v>#REF!</v>
      </c>
      <c r="CY116" t="e">
        <f>#REF!*#REF!</f>
        <v>#REF!</v>
      </c>
      <c r="CZ116" t="e">
        <f>#REF!*#REF!</f>
        <v>#REF!</v>
      </c>
      <c r="DA116" t="e">
        <f>#REF!*#REF!</f>
        <v>#REF!</v>
      </c>
      <c r="DB116" t="e">
        <f>#REF!*#REF!</f>
        <v>#REF!</v>
      </c>
      <c r="DC116" t="e">
        <f>#REF!*#REF!</f>
        <v>#REF!</v>
      </c>
      <c r="DD116" t="e">
        <f>#REF!*#REF!</f>
        <v>#REF!</v>
      </c>
    </row>
    <row r="117" spans="1:108" x14ac:dyDescent="0.25">
      <c r="A117" s="60" t="s">
        <v>113</v>
      </c>
      <c r="B117" s="60" t="s">
        <v>113</v>
      </c>
      <c r="C117" s="58">
        <v>44298</v>
      </c>
      <c r="D117" s="57">
        <v>0</v>
      </c>
      <c r="E117" s="57">
        <v>11.967637</v>
      </c>
      <c r="F117" s="57">
        <v>0</v>
      </c>
      <c r="G117" s="57">
        <v>167.94150099999999</v>
      </c>
      <c r="H117" s="57">
        <v>0</v>
      </c>
      <c r="I117" s="57">
        <v>0.77911399999999997</v>
      </c>
      <c r="AE117" s="22">
        <f ca="1">IFERROR(SUMPRODUCT(OFFSET(D117,IF(ROW(D117)-AE$19&lt;1,2-ROW(D117), IF(OR(OFFSET($B117,1-AE$19,0) &lt;&gt; $B117,OFFSET($A117,1-AE$19,0) &lt;&gt; $A117), MAX(MATCH($A117,OFFSET($A117,1-AE$19,0):$A117,0),MATCH($B117,OFFSET($B117,1-AE$19,0):$B117,0))-AE$19,1-AE$19)),0):D117,OFFSET(AE$39,AE$19-1,0):OFFSET(AE$39,IF(ROW(D117)-AE$19&lt;1, 1-ROW(D117)+AE$19,IF(OR(OFFSET($A117,1-AE$19,0) &lt;&gt;$A117,OFFSET($B117,1-AE$19,0) &lt;&gt; $B117), MAX(MATCH($A117,OFFSET($A117,1-AE$19,0):$A117,0),MATCH($B117,OFFSET($B117,1-AE$19,0):$B117,0))-1,0)),0)),0)</f>
        <v>0</v>
      </c>
      <c r="AF117" s="22">
        <f ca="1">IFERROR(SUMPRODUCT(OFFSET(E117,IF(ROW(E117)-AF$19&lt;1,2-ROW(E117), IF(OR(OFFSET($B117,1-AF$19,0) &lt;&gt; $B117,OFFSET($A117,1-AF$19,0) &lt;&gt; $A117), MAX(MATCH($A117,OFFSET($A117,1-AF$19,0):$A117,0),MATCH($B117,OFFSET($B117,1-AF$19,0):$B117,0))-AF$19,1-AF$19)),0):E117,OFFSET(AF$39,AF$19-1,0):OFFSET(AF$39,IF(ROW(E117)-AF$19&lt;1, 1-ROW(E117)+AF$19,IF(OR(OFFSET($A117,1-AF$19,0) &lt;&gt;$A117,OFFSET($B117,1-AF$19,0) &lt;&gt; $B117), MAX(MATCH($A117,OFFSET($A117,1-AF$19,0):$A117,0),MATCH($B117,OFFSET($B117,1-AF$19,0):$B117,0))-1,0)),0)),0)</f>
        <v>10.949166029806555</v>
      </c>
      <c r="AG117" s="22">
        <f ca="1">IFERROR(SUMPRODUCT(OFFSET(F117,IF(ROW(F117)-AG$19&lt;1,2-ROW(F117), IF(OR(OFFSET($B117,1-AG$19,0) &lt;&gt; $B117,OFFSET($A117,1-AG$19,0) &lt;&gt; $A117), MAX(MATCH($A117,OFFSET($A117,1-AG$19,0):$A117,0),MATCH($B117,OFFSET($B117,1-AG$19,0):$B117,0))-AG$19,1-AG$19)),0):F117,OFFSET(AG$39,AG$19-1,0):OFFSET(AG$39,IF(ROW(F117)-AG$19&lt;1, 1-ROW(F117)+AG$19,IF(OR(OFFSET($A117,1-AG$19,0) &lt;&gt;$A117,OFFSET($B117,1-AG$19,0) &lt;&gt; $B117), MAX(MATCH($A117,OFFSET($A117,1-AG$19,0):$A117,0),MATCH($B117,OFFSET($B117,1-AG$19,0):$B117,0))-1,0)),0)),0)</f>
        <v>0</v>
      </c>
      <c r="AH117" s="22">
        <f ca="1">IFERROR(SUMPRODUCT(OFFSET(G117,IF(ROW(G117)-AH$19&lt;1,2-ROW(G117), IF(OR(OFFSET($B117,1-AH$19,0) &lt;&gt; $B117,OFFSET($A117,1-AH$19,0) &lt;&gt; $A117), MAX(MATCH($A117,OFFSET($A117,1-AH$19,0):$A117,0),MATCH($B117,OFFSET($B117,1-AH$19,0):$B117,0))-AH$19,1-AH$19)),0):G117,OFFSET(AH$39,AH$19-1,0):OFFSET(AH$39,IF(ROW(G117)-AH$19&lt;1, 1-ROW(G117)+AH$19,IF(OR(OFFSET($A117,1-AH$19,0) &lt;&gt;$A117,OFFSET($B117,1-AH$19,0) &lt;&gt; $B117), MAX(MATCH($A117,OFFSET($A117,1-AH$19,0):$A117,0),MATCH($B117,OFFSET($B117,1-AH$19,0):$B117,0))-1,0)),0)),0)</f>
        <v>141.40858269080542</v>
      </c>
      <c r="AI117" s="22">
        <f ca="1">IFERROR(SUMPRODUCT(OFFSET(H117,IF(ROW(H117)-AI$19&lt;1,2-ROW(H117), IF(OR(OFFSET($B117,1-AI$19,0) &lt;&gt; $B117,OFFSET($A117,1-AI$19,0) &lt;&gt; $A117), MAX(MATCH($A117,OFFSET($A117,1-AI$19,0):$A117,0),MATCH($B117,OFFSET($B117,1-AI$19,0):$B117,0))-AI$19,1-AI$19)),0):H117,OFFSET(AI$39,AI$19-1,0):OFFSET(AI$39,IF(ROW(H117)-AI$19&lt;1, 1-ROW(H117)+AI$19,IF(OR(OFFSET($A117,1-AI$19,0) &lt;&gt;$A117,OFFSET($B117,1-AI$19,0) &lt;&gt; $B117), MAX(MATCH($A117,OFFSET($A117,1-AI$19,0):$A117,0),MATCH($B117,OFFSET($B117,1-AI$19,0):$B117,0))-1,0)),0)),0)</f>
        <v>0</v>
      </c>
      <c r="AJ117" s="22">
        <f ca="1">IFERROR(SUMPRODUCT(OFFSET(I117,IF(ROW(I117)-AJ$19&lt;1,2-ROW(I117), IF(OR(OFFSET($B117,1-AJ$19,0) &lt;&gt; $B117,OFFSET($A117,1-AJ$19,0) &lt;&gt; $A117), MAX(MATCH($A117,OFFSET($A117,1-AJ$19,0):$A117,0),MATCH($B117,OFFSET($B117,1-AJ$19,0):$B117,0))-AJ$19,1-AJ$19)),0):I117,OFFSET(AJ$39,AJ$19-1,0):OFFSET(AJ$39,IF(ROW(I117)-AJ$19&lt;1, 1-ROW(I117)+AJ$19,IF(OR(OFFSET($A117,1-AJ$19,0) &lt;&gt;$A117,OFFSET($B117,1-AJ$19,0) &lt;&gt; $B117), MAX(MATCH($A117,OFFSET($A117,1-AJ$19,0):$A117,0),MATCH($B117,OFFSET($B117,1-AJ$19,0):$B117,0))-1,0)),0)),0)</f>
        <v>2.5920311482581382</v>
      </c>
      <c r="AK117" s="22">
        <f ca="1">IFERROR(SUMPRODUCT(OFFSET(J117,IF(ROW(J117)-AK$19&lt;1,2-ROW(J117), IF(OR(OFFSET($B117,1-AK$19,0) &lt;&gt; $B117,OFFSET($A117,1-AK$19,0) &lt;&gt; $A117), MAX(MATCH($A117,OFFSET($A117,1-AK$19,0):$A117,0),MATCH($B117,OFFSET($B117,1-AK$19,0):$B117,0))-AK$19,1-AK$19)),0):J117,OFFSET(AK$39,AK$19-1,0):OFFSET(AK$39,IF(ROW(J117)-AK$19&lt;1, 1-ROW(J117)+AK$19,IF(OR(OFFSET($A117,1-AK$19,0) &lt;&gt;$A117,OFFSET($B117,1-AK$19,0) &lt;&gt; $B117), MAX(MATCH($A117,OFFSET($A117,1-AK$19,0):$A117,0),MATCH($B117,OFFSET($B117,1-AK$19,0):$B117,0))-1,0)),0)),0)</f>
        <v>0</v>
      </c>
      <c r="AL117" s="22">
        <f ca="1">IFERROR(SUMPRODUCT(OFFSET(K117,IF(ROW(K117)-AL$19&lt;1,2-ROW(K117), IF(OR(OFFSET($B117,1-AL$19,0) &lt;&gt; $B117,OFFSET($A117,1-AL$19,0) &lt;&gt; $A117), MAX(MATCH($A117,OFFSET($A117,1-AL$19,0):$A117,0),MATCH($B117,OFFSET($B117,1-AL$19,0):$B117,0))-AL$19,1-AL$19)),0):K117,OFFSET(AL$39,AL$19-1,0):OFFSET(AL$39,IF(ROW(K117)-AL$19&lt;1, 1-ROW(K117)+AL$19,IF(OR(OFFSET($A117,1-AL$19,0) &lt;&gt;$A117,OFFSET($B117,1-AL$19,0) &lt;&gt; $B117), MAX(MATCH($A117,OFFSET($A117,1-AL$19,0):$A117,0),MATCH($B117,OFFSET($B117,1-AL$19,0):$B117,0))-1,0)),0)),0)</f>
        <v>0</v>
      </c>
      <c r="AM117" s="22">
        <f ca="1">IFERROR(SUMPRODUCT(OFFSET(L117,IF(ROW(L117)-AM$19&lt;1,2-ROW(L117), IF(OR(OFFSET($B117,1-AM$19,0) &lt;&gt; $B117,OFFSET($A117,1-AM$19,0) &lt;&gt; $A117), MAX(MATCH($A117,OFFSET($A117,1-AM$19,0):$A117,0),MATCH($B117,OFFSET($B117,1-AM$19,0):$B117,0))-AM$19,1-AM$19)),0):L117,OFFSET(AM$39,AM$19-1,0):OFFSET(AM$39,IF(ROW(L117)-AM$19&lt;1, 1-ROW(L117)+AM$19,IF(OR(OFFSET($A117,1-AM$19,0) &lt;&gt;$A117,OFFSET($B117,1-AM$19,0) &lt;&gt; $B117), MAX(MATCH($A117,OFFSET($A117,1-AM$19,0):$A117,0),MATCH($B117,OFFSET($B117,1-AM$19,0):$B117,0))-1,0)),0)),0)</f>
        <v>0</v>
      </c>
      <c r="AN117" s="22">
        <f ca="1">IFERROR(SUMPRODUCT(OFFSET(M117,IF(ROW(M117)-AN$19&lt;1,2-ROW(M117), IF(OR(OFFSET($B117,1-AN$19,0) &lt;&gt; $B117,OFFSET($A117,1-AN$19,0) &lt;&gt; $A117), MAX(MATCH($A117,OFFSET($A117,1-AN$19,0):$A117,0),MATCH($B117,OFFSET($B117,1-AN$19,0):$B117,0))-AN$19,1-AN$19)),0):M117,OFFSET(AN$39,AN$19-1,0):OFFSET(AN$39,IF(ROW(M117)-AN$19&lt;1, 1-ROW(M117)+AN$19,IF(OR(OFFSET($A117,1-AN$19,0) &lt;&gt;$A117,OFFSET($B117,1-AN$19,0) &lt;&gt; $B117), MAX(MATCH($A117,OFFSET($A117,1-AN$19,0):$A117,0),MATCH($B117,OFFSET($B117,1-AN$19,0):$B117,0))-1,0)),0)),0)</f>
        <v>0</v>
      </c>
      <c r="AO117" s="22">
        <f ca="1">IFERROR(SUMPRODUCT(OFFSET(N117,IF(ROW(N117)-AO$19&lt;1,2-ROW(N117), IF(OR(OFFSET($B117,1-AO$19,0) &lt;&gt; $B117,OFFSET($A117,1-AO$19,0) &lt;&gt; $A117), MAX(MATCH($A117,OFFSET($A117,1-AO$19,0):$A117,0),MATCH($B117,OFFSET($B117,1-AO$19,0):$B117,0))-AO$19,1-AO$19)),0):N117,OFFSET(AO$39,AO$19-1,0):OFFSET(AO$39,IF(ROW(N117)-AO$19&lt;1, 1-ROW(N117)+AO$19,IF(OR(OFFSET($A117,1-AO$19,0) &lt;&gt;$A117,OFFSET($B117,1-AO$19,0) &lt;&gt; $B117), MAX(MATCH($A117,OFFSET($A117,1-AO$19,0):$A117,0),MATCH($B117,OFFSET($B117,1-AO$19,0):$B117,0))-1,0)),0)),0)</f>
        <v>0</v>
      </c>
      <c r="AP117" s="22">
        <f ca="1">IFERROR(SUMPRODUCT(OFFSET(O117,IF(ROW(O117)-AP$19&lt;1,2-ROW(O117), IF(OR(OFFSET($B117,1-AP$19,0) &lt;&gt; $B117,OFFSET($A117,1-AP$19,0) &lt;&gt; $A117), MAX(MATCH($A117,OFFSET($A117,1-AP$19,0):$A117,0),MATCH($B117,OFFSET($B117,1-AP$19,0):$B117,0))-AP$19,1-AP$19)),0):O117,OFFSET(AP$39,AP$19-1,0):OFFSET(AP$39,IF(ROW(O117)-AP$19&lt;1, 1-ROW(O117)+AP$19,IF(OR(OFFSET($A117,1-AP$19,0) &lt;&gt;$A117,OFFSET($B117,1-AP$19,0) &lt;&gt; $B117), MAX(MATCH($A117,OFFSET($A117,1-AP$19,0):$A117,0),MATCH($B117,OFFSET($B117,1-AP$19,0):$B117,0))-1,0)),0)),0)</f>
        <v>0</v>
      </c>
      <c r="AQ117" s="22">
        <f ca="1">IFERROR(SUMPRODUCT(OFFSET(P117,IF(ROW(P117)-AQ$19&lt;1,2-ROW(P117), IF(OR(OFFSET($B117,1-AQ$19,0) &lt;&gt; $B117,OFFSET($A117,1-AQ$19,0) &lt;&gt; $A117), MAX(MATCH($A117,OFFSET($A117,1-AQ$19,0):$A117,0),MATCH($B117,OFFSET($B117,1-AQ$19,0):$B117,0))-AQ$19,1-AQ$19)),0):P117,OFFSET(AQ$39,AQ$19-1,0):OFFSET(AQ$39,IF(ROW(P117)-AQ$19&lt;1, 1-ROW(P117)+AQ$19,IF(OR(OFFSET($A117,1-AQ$19,0) &lt;&gt;$A117,OFFSET($B117,1-AQ$19,0) &lt;&gt; $B117), MAX(MATCH($A117,OFFSET($A117,1-AQ$19,0):$A117,0),MATCH($B117,OFFSET($B117,1-AQ$19,0):$B117,0))-1,0)),0)),0)</f>
        <v>0</v>
      </c>
      <c r="AR117" s="22">
        <f ca="1">IFERROR(SUMPRODUCT(OFFSET(Q117,IF(ROW(Q117)-AR$19&lt;1,2-ROW(Q117), IF(OR(OFFSET($B117,1-AR$19,0) &lt;&gt; $B117,OFFSET($A117,1-AR$19,0) &lt;&gt; $A117), MAX(MATCH($A117,OFFSET($A117,1-AR$19,0):$A117,0),MATCH($B117,OFFSET($B117,1-AR$19,0):$B117,0))-AR$19,1-AR$19)),0):Q117,OFFSET(AR$39,AR$19-1,0):OFFSET(AR$39,IF(ROW(Q117)-AR$19&lt;1, 1-ROW(Q117)+AR$19,IF(OR(OFFSET($A117,1-AR$19,0) &lt;&gt;$A117,OFFSET($B117,1-AR$19,0) &lt;&gt; $B117), MAX(MATCH($A117,OFFSET($A117,1-AR$19,0):$A117,0),MATCH($B117,OFFSET($B117,1-AR$19,0):$B117,0))-1,0)),0)),0)</f>
        <v>0</v>
      </c>
      <c r="AS117" s="22">
        <f ca="1">IFERROR(SUMPRODUCT(OFFSET(R117,IF(ROW(R117)-AS$19&lt;1,2-ROW(R117), IF(OR(OFFSET($B117,1-AS$19,0) &lt;&gt; $B117,OFFSET($A117,1-AS$19,0) &lt;&gt; $A117), MAX(MATCH($A117,OFFSET($A117,1-AS$19,0):$A117,0),MATCH($B117,OFFSET($B117,1-AS$19,0):$B117,0))-AS$19,1-AS$19)),0):R117,OFFSET(AS$39,AS$19-1,0):OFFSET(AS$39,IF(ROW(R117)-AS$19&lt;1, 1-ROW(R117)+AS$19,IF(OR(OFFSET($A117,1-AS$19,0) &lt;&gt;$A117,OFFSET($B117,1-AS$19,0) &lt;&gt; $B117), MAX(MATCH($A117,OFFSET($A117,1-AS$19,0):$A117,0),MATCH($B117,OFFSET($B117,1-AS$19,0):$B117,0))-1,0)),0)),0)</f>
        <v>0</v>
      </c>
      <c r="AT117" s="22">
        <f ca="1">IFERROR(SUMPRODUCT(OFFSET(S117,IF(ROW(S117)-AT$19&lt;1,2-ROW(S117), IF(OR(OFFSET($B117,1-AT$19,0) &lt;&gt; $B117,OFFSET($A117,1-AT$19,0) &lt;&gt; $A117), MAX(MATCH($A117,OFFSET($A117,1-AT$19,0):$A117,0),MATCH($B117,OFFSET($B117,1-AT$19,0):$B117,0))-AT$19,1-AT$19)),0):S117,OFFSET(AT$39,AT$19-1,0):OFFSET(AT$39,IF(ROW(S117)-AT$19&lt;1, 1-ROW(S117)+AT$19,IF(OR(OFFSET($A117,1-AT$19,0) &lt;&gt;$A117,OFFSET($B117,1-AT$19,0) &lt;&gt; $B117), MAX(MATCH($A117,OFFSET($A117,1-AT$19,0):$A117,0),MATCH($B117,OFFSET($B117,1-AT$19,0):$B117,0))-1,0)),0)),0)</f>
        <v>0</v>
      </c>
      <c r="AU117" s="22">
        <f ca="1">IFERROR(SUMPRODUCT(OFFSET(T117,IF(ROW(T117)-AU$19&lt;1,2-ROW(T117), IF(OR(OFFSET($B117,1-AU$19,0) &lt;&gt; $B117,OFFSET($A117,1-AU$19,0) &lt;&gt; $A117), MAX(MATCH($A117,OFFSET($A117,1-AU$19,0):$A117,0),MATCH($B117,OFFSET($B117,1-AU$19,0):$B117,0))-AU$19,1-AU$19)),0):T117,OFFSET(AU$39,AU$19-1,0):OFFSET(AU$39,IF(ROW(T117)-AU$19&lt;1, 1-ROW(T117)+AU$19,IF(OR(OFFSET($A117,1-AU$19,0) &lt;&gt;$A117,OFFSET($B117,1-AU$19,0) &lt;&gt; $B117), MAX(MATCH($A117,OFFSET($A117,1-AU$19,0):$A117,0),MATCH($B117,OFFSET($B117,1-AU$19,0):$B117,0))-1,0)),0)),0)</f>
        <v>0</v>
      </c>
      <c r="AV117" s="22">
        <f ca="1">IFERROR(SUMPRODUCT(OFFSET(U117,IF(ROW(U117)-AV$19&lt;1,2-ROW(U117), IF(OR(OFFSET($B117,1-AV$19,0) &lt;&gt; $B117,OFFSET($A117,1-AV$19,0) &lt;&gt; $A117), MAX(MATCH($A117,OFFSET($A117,1-AV$19,0):$A117,0),MATCH($B117,OFFSET($B117,1-AV$19,0):$B117,0))-AV$19,1-AV$19)),0):U117,OFFSET(AV$39,AV$19-1,0):OFFSET(AV$39,IF(ROW(U117)-AV$19&lt;1, 1-ROW(U117)+AV$19,IF(OR(OFFSET($A117,1-AV$19,0) &lt;&gt;$A117,OFFSET($B117,1-AV$19,0) &lt;&gt; $B117), MAX(MATCH($A117,OFFSET($A117,1-AV$19,0):$A117,0),MATCH($B117,OFFSET($B117,1-AV$19,0):$B117,0))-1,0)),0)),0)</f>
        <v>0</v>
      </c>
      <c r="AW117" s="22">
        <f ca="1">IFERROR(SUMPRODUCT(OFFSET(V117,IF(ROW(V117)-AW$19&lt;1,2-ROW(V117), IF(OR(OFFSET($B117,1-AW$19,0) &lt;&gt; $B117,OFFSET($A117,1-AW$19,0) &lt;&gt; $A117), MAX(MATCH($A117,OFFSET($A117,1-AW$19,0):$A117,0),MATCH($B117,OFFSET($B117,1-AW$19,0):$B117,0))-AW$19,1-AW$19)),0):V117,OFFSET(AW$39,AW$19-1,0):OFFSET(AW$39,IF(ROW(V117)-AW$19&lt;1, 1-ROW(V117)+AW$19,IF(OR(OFFSET($A117,1-AW$19,0) &lt;&gt;$A117,OFFSET($B117,1-AW$19,0) &lt;&gt; $B117), MAX(MATCH($A117,OFFSET($A117,1-AW$19,0):$A117,0),MATCH($B117,OFFSET($B117,1-AW$19,0):$B117,0))-1,0)),0)),0)</f>
        <v>0</v>
      </c>
      <c r="AX117" s="22">
        <f ca="1">IFERROR(SUMPRODUCT(OFFSET(W117,IF(ROW(W117)-AX$19&lt;1,2-ROW(W117), IF(OR(OFFSET($B117,1-AX$19,0) &lt;&gt; $B117,OFFSET($A117,1-AX$19,0) &lt;&gt; $A117), MAX(MATCH($A117,OFFSET($A117,1-AX$19,0):$A117,0),MATCH($B117,OFFSET($B117,1-AX$19,0):$B117,0))-AX$19,1-AX$19)),0):W117,OFFSET(AX$39,AX$19-1,0):OFFSET(AX$39,IF(ROW(W117)-AX$19&lt;1, 1-ROW(W117)+AX$19,IF(OR(OFFSET($A117,1-AX$19,0) &lt;&gt;$A117,OFFSET($B117,1-AX$19,0) &lt;&gt; $B117), MAX(MATCH($A117,OFFSET($A117,1-AX$19,0):$A117,0),MATCH($B117,OFFSET($B117,1-AX$19,0):$B117,0))-1,0)),0)),0)</f>
        <v>0</v>
      </c>
      <c r="AY117" s="22">
        <f ca="1">IFERROR(SUMPRODUCT(OFFSET(X117,IF(ROW(X117)-AY$19&lt;1,2-ROW(X117), IF(OR(OFFSET($B117,1-AY$19,0) &lt;&gt; $B117,OFFSET($A117,1-AY$19,0) &lt;&gt; $A117), MAX(MATCH($A117,OFFSET($A117,1-AY$19,0):$A117,0),MATCH($B117,OFFSET($B117,1-AY$19,0):$B117,0))-AY$19,1-AY$19)),0):X117,OFFSET(AY$39,AY$19-1,0):OFFSET(AY$39,IF(ROW(X117)-AY$19&lt;1, 1-ROW(X117)+AY$19,IF(OR(OFFSET($A117,1-AY$19,0) &lt;&gt;$A117,OFFSET($B117,1-AY$19,0) &lt;&gt; $B117), MAX(MATCH($A117,OFFSET($A117,1-AY$19,0):$A117,0),MATCH($B117,OFFSET($B117,1-AY$19,0):$B117,0))-1,0)),0)),0)</f>
        <v>0</v>
      </c>
      <c r="AZ117" s="22">
        <f ca="1">IFERROR(SUMPRODUCT(OFFSET(Y117,IF(ROW(Y117)-AZ$19&lt;1,2-ROW(Y117), IF(OR(OFFSET($B117,1-AZ$19,0) &lt;&gt; $B117,OFFSET($A117,1-AZ$19,0) &lt;&gt; $A117), MAX(MATCH($A117,OFFSET($A117,1-AZ$19,0):$A117,0),MATCH($B117,OFFSET($B117,1-AZ$19,0):$B117,0))-AZ$19,1-AZ$19)),0):Y117,OFFSET(AZ$39,AZ$19-1,0):OFFSET(AZ$39,IF(ROW(Y117)-AZ$19&lt;1, 1-ROW(Y117)+AZ$19,IF(OR(OFFSET($A117,1-AZ$19,0) &lt;&gt;$A117,OFFSET($B117,1-AZ$19,0) &lt;&gt; $B117), MAX(MATCH($A117,OFFSET($A117,1-AZ$19,0):$A117,0),MATCH($B117,OFFSET($B117,1-AZ$19,0):$B117,0))-1,0)),0)),0)</f>
        <v>0</v>
      </c>
      <c r="BA117" s="22">
        <f ca="1">IFERROR(SUMPRODUCT(OFFSET(Z117,IF(ROW(Z117)-BA$19&lt;1,2-ROW(Z117), IF(OR(OFFSET($B117,1-BA$19,0) &lt;&gt; $B117,OFFSET($A117,1-BA$19,0) &lt;&gt; $A117), MAX(MATCH($A117,OFFSET($A117,1-BA$19,0):$A117,0),MATCH($B117,OFFSET($B117,1-BA$19,0):$B117,0))-BA$19,1-BA$19)),0):Z117,OFFSET(BA$39,BA$19-1,0):OFFSET(BA$39,IF(ROW(Z117)-BA$19&lt;1, 1-ROW(Z117)+BA$19,IF(OR(OFFSET($A117,1-BA$19,0) &lt;&gt;$A117,OFFSET($B117,1-BA$19,0) &lt;&gt; $B117), MAX(MATCH($A117,OFFSET($A117,1-BA$19,0):$A117,0),MATCH($B117,OFFSET($B117,1-BA$19,0):$B117,0))-1,0)),0)),0)</f>
        <v>0</v>
      </c>
      <c r="BD117">
        <f t="shared" ca="1" si="34"/>
        <v>0</v>
      </c>
      <c r="BE117">
        <f t="shared" ca="1" si="35"/>
        <v>0</v>
      </c>
      <c r="BF117">
        <f t="shared" ca="1" si="36"/>
        <v>0</v>
      </c>
      <c r="BG117">
        <f t="shared" ca="1" si="37"/>
        <v>0</v>
      </c>
      <c r="BH117">
        <f t="shared" ca="1" si="38"/>
        <v>0</v>
      </c>
      <c r="BI117">
        <f t="shared" ca="1" si="39"/>
        <v>0</v>
      </c>
      <c r="BJ117">
        <f t="shared" ca="1" si="40"/>
        <v>0</v>
      </c>
      <c r="BK117">
        <f t="shared" ca="1" si="41"/>
        <v>0</v>
      </c>
      <c r="BL117">
        <f t="shared" ca="1" si="42"/>
        <v>0</v>
      </c>
      <c r="BM117">
        <f t="shared" ca="1" si="43"/>
        <v>0</v>
      </c>
      <c r="BN117">
        <f t="shared" ca="1" si="44"/>
        <v>0</v>
      </c>
      <c r="BO117" t="e">
        <f>#REF!*#REF!</f>
        <v>#REF!</v>
      </c>
      <c r="BP117" t="e">
        <f>#REF!*#REF!</f>
        <v>#REF!</v>
      </c>
      <c r="BQ117" t="e">
        <f>#REF!*#REF!</f>
        <v>#REF!</v>
      </c>
      <c r="BR117" t="e">
        <f>#REF!*#REF!</f>
        <v>#REF!</v>
      </c>
      <c r="BS117" t="e">
        <f>#REF!*#REF!</f>
        <v>#REF!</v>
      </c>
      <c r="BT117" t="e">
        <f>#REF!*#REF!</f>
        <v>#REF!</v>
      </c>
      <c r="BU117" t="e">
        <f>#REF!*#REF!</f>
        <v>#REF!</v>
      </c>
      <c r="BV117" t="e">
        <f>#REF!*#REF!</f>
        <v>#REF!</v>
      </c>
      <c r="BW117" t="e">
        <f>#REF!*#REF!</f>
        <v>#REF!</v>
      </c>
      <c r="BX117" t="e">
        <f>#REF!*#REF!</f>
        <v>#REF!</v>
      </c>
      <c r="BY117" t="e">
        <f>#REF!*#REF!</f>
        <v>#REF!</v>
      </c>
      <c r="BZ117" t="e">
        <f>#REF!*#REF!</f>
        <v>#REF!</v>
      </c>
      <c r="CA117" t="e">
        <f>#REF!*#REF!</f>
        <v>#REF!</v>
      </c>
      <c r="CB117" t="e">
        <f>#REF!*#REF!</f>
        <v>#REF!</v>
      </c>
      <c r="CC117" t="e">
        <f>#REF!*#REF!</f>
        <v>#REF!</v>
      </c>
      <c r="CD117" t="e">
        <f>#REF!*#REF!</f>
        <v>#REF!</v>
      </c>
      <c r="CE117" t="e">
        <f>#REF!*#REF!</f>
        <v>#REF!</v>
      </c>
      <c r="CF117" t="e">
        <f>#REF!*#REF!</f>
        <v>#REF!</v>
      </c>
      <c r="CG117" t="e">
        <f>#REF!*#REF!</f>
        <v>#REF!</v>
      </c>
      <c r="CH117" t="e">
        <f>#REF!*#REF!</f>
        <v>#REF!</v>
      </c>
      <c r="CI117" t="e">
        <f>#REF!*#REF!</f>
        <v>#REF!</v>
      </c>
      <c r="CJ117" t="e">
        <f>#REF!*#REF!</f>
        <v>#REF!</v>
      </c>
      <c r="CK117" t="e">
        <f>#REF!*#REF!</f>
        <v>#REF!</v>
      </c>
      <c r="CL117" t="e">
        <f>#REF!*#REF!</f>
        <v>#REF!</v>
      </c>
      <c r="CM117" t="e">
        <f>#REF!*#REF!</f>
        <v>#REF!</v>
      </c>
      <c r="CN117" t="e">
        <f>#REF!*#REF!</f>
        <v>#REF!</v>
      </c>
      <c r="CO117" t="e">
        <f>#REF!*#REF!</f>
        <v>#REF!</v>
      </c>
      <c r="CP117" t="e">
        <f>#REF!*#REF!</f>
        <v>#REF!</v>
      </c>
      <c r="CQ117" t="e">
        <f>#REF!*#REF!</f>
        <v>#REF!</v>
      </c>
      <c r="CR117" t="e">
        <f>#REF!*#REF!</f>
        <v>#REF!</v>
      </c>
      <c r="CS117" t="e">
        <f>#REF!*#REF!</f>
        <v>#REF!</v>
      </c>
      <c r="CT117" t="e">
        <f>#REF!*#REF!</f>
        <v>#REF!</v>
      </c>
      <c r="CU117" t="e">
        <f>#REF!*#REF!</f>
        <v>#REF!</v>
      </c>
      <c r="CV117" t="e">
        <f>#REF!*#REF!</f>
        <v>#REF!</v>
      </c>
      <c r="CW117" t="e">
        <f>#REF!*#REF!</f>
        <v>#REF!</v>
      </c>
      <c r="CX117" t="e">
        <f>#REF!*#REF!</f>
        <v>#REF!</v>
      </c>
      <c r="CY117" t="e">
        <f>#REF!*#REF!</f>
        <v>#REF!</v>
      </c>
      <c r="CZ117" t="e">
        <f>#REF!*#REF!</f>
        <v>#REF!</v>
      </c>
      <c r="DA117" t="e">
        <f>#REF!*#REF!</f>
        <v>#REF!</v>
      </c>
      <c r="DB117" t="e">
        <f>#REF!*#REF!</f>
        <v>#REF!</v>
      </c>
      <c r="DC117" t="e">
        <f>#REF!*#REF!</f>
        <v>#REF!</v>
      </c>
      <c r="DD117" t="e">
        <f>#REF!*#REF!</f>
        <v>#REF!</v>
      </c>
    </row>
    <row r="118" spans="1:108" x14ac:dyDescent="0.25">
      <c r="A118" s="60" t="s">
        <v>113</v>
      </c>
      <c r="B118" s="60" t="s">
        <v>113</v>
      </c>
      <c r="C118" s="58">
        <v>44305</v>
      </c>
      <c r="D118" s="57">
        <v>0</v>
      </c>
      <c r="E118" s="57">
        <v>7.2199759999999999</v>
      </c>
      <c r="F118" s="57">
        <v>0</v>
      </c>
      <c r="G118" s="57">
        <v>146.96040400000001</v>
      </c>
      <c r="H118" s="57">
        <v>0</v>
      </c>
      <c r="I118" s="57">
        <v>0</v>
      </c>
      <c r="AE118" s="22">
        <f ca="1">IFERROR(SUMPRODUCT(OFFSET(D118,IF(ROW(D118)-AE$19&lt;1,2-ROW(D118), IF(OR(OFFSET($B118,1-AE$19,0) &lt;&gt; $B118,OFFSET($A118,1-AE$19,0) &lt;&gt; $A118), MAX(MATCH($A118,OFFSET($A118,1-AE$19,0):$A118,0),MATCH($B118,OFFSET($B118,1-AE$19,0):$B118,0))-AE$19,1-AE$19)),0):D118,OFFSET(AE$39,AE$19-1,0):OFFSET(AE$39,IF(ROW(D118)-AE$19&lt;1, 1-ROW(D118)+AE$19,IF(OR(OFFSET($A118,1-AE$19,0) &lt;&gt;$A118,OFFSET($B118,1-AE$19,0) &lt;&gt; $B118), MAX(MATCH($A118,OFFSET($A118,1-AE$19,0):$A118,0),MATCH($B118,OFFSET($B118,1-AE$19,0):$B118,0))-1,0)),0)),0)</f>
        <v>0</v>
      </c>
      <c r="AF118" s="22">
        <f ca="1">IFERROR(SUMPRODUCT(OFFSET(E118,IF(ROW(E118)-AF$19&lt;1,2-ROW(E118), IF(OR(OFFSET($B118,1-AF$19,0) &lt;&gt; $B118,OFFSET($A118,1-AF$19,0) &lt;&gt; $A118), MAX(MATCH($A118,OFFSET($A118,1-AF$19,0):$A118,0),MATCH($B118,OFFSET($B118,1-AF$19,0):$B118,0))-AF$19,1-AF$19)),0):E118,OFFSET(AF$39,AF$19-1,0):OFFSET(AF$39,IF(ROW(E118)-AF$19&lt;1, 1-ROW(E118)+AF$19,IF(OR(OFFSET($A118,1-AF$19,0) &lt;&gt;$A118,OFFSET($B118,1-AF$19,0) &lt;&gt; $B118), MAX(MATCH($A118,OFFSET($A118,1-AF$19,0):$A118,0),MATCH($B118,OFFSET($B118,1-AF$19,0):$B118,0))-1,0)),0)),0)</f>
        <v>10.44118697746881</v>
      </c>
      <c r="AG118" s="22">
        <f ca="1">IFERROR(SUMPRODUCT(OFFSET(F118,IF(ROW(F118)-AG$19&lt;1,2-ROW(F118), IF(OR(OFFSET($B118,1-AG$19,0) &lt;&gt; $B118,OFFSET($A118,1-AG$19,0) &lt;&gt; $A118), MAX(MATCH($A118,OFFSET($A118,1-AG$19,0):$A118,0),MATCH($B118,OFFSET($B118,1-AG$19,0):$B118,0))-AG$19,1-AG$19)),0):F118,OFFSET(AG$39,AG$19-1,0):OFFSET(AG$39,IF(ROW(F118)-AG$19&lt;1, 1-ROW(F118)+AG$19,IF(OR(OFFSET($A118,1-AG$19,0) &lt;&gt;$A118,OFFSET($B118,1-AG$19,0) &lt;&gt; $B118), MAX(MATCH($A118,OFFSET($A118,1-AG$19,0):$A118,0),MATCH($B118,OFFSET($B118,1-AG$19,0):$B118,0))-1,0)),0)),0)</f>
        <v>0</v>
      </c>
      <c r="AH118" s="22">
        <f ca="1">IFERROR(SUMPRODUCT(OFFSET(G118,IF(ROW(G118)-AH$19&lt;1,2-ROW(G118), IF(OR(OFFSET($B118,1-AH$19,0) &lt;&gt; $B118,OFFSET($A118,1-AH$19,0) &lt;&gt; $A118), MAX(MATCH($A118,OFFSET($A118,1-AH$19,0):$A118,0),MATCH($B118,OFFSET($B118,1-AH$19,0):$B118,0))-AH$19,1-AH$19)),0):G118,OFFSET(AH$39,AH$19-1,0):OFFSET(AH$39,IF(ROW(G118)-AH$19&lt;1, 1-ROW(G118)+AH$19,IF(OR(OFFSET($A118,1-AH$19,0) &lt;&gt;$A118,OFFSET($B118,1-AH$19,0) &lt;&gt; $B118), MAX(MATCH($A118,OFFSET($A118,1-AH$19,0):$A118,0),MATCH($B118,OFFSET($B118,1-AH$19,0):$B118,0))-1,0)),0)),0)</f>
        <v>150.02248124865173</v>
      </c>
      <c r="AI118" s="22">
        <f ca="1">IFERROR(SUMPRODUCT(OFFSET(H118,IF(ROW(H118)-AI$19&lt;1,2-ROW(H118), IF(OR(OFFSET($B118,1-AI$19,0) &lt;&gt; $B118,OFFSET($A118,1-AI$19,0) &lt;&gt; $A118), MAX(MATCH($A118,OFFSET($A118,1-AI$19,0):$A118,0),MATCH($B118,OFFSET($B118,1-AI$19,0):$B118,0))-AI$19,1-AI$19)),0):H118,OFFSET(AI$39,AI$19-1,0):OFFSET(AI$39,IF(ROW(H118)-AI$19&lt;1, 1-ROW(H118)+AI$19,IF(OR(OFFSET($A118,1-AI$19,0) &lt;&gt;$A118,OFFSET($B118,1-AI$19,0) &lt;&gt; $B118), MAX(MATCH($A118,OFFSET($A118,1-AI$19,0):$A118,0),MATCH($B118,OFFSET($B118,1-AI$19,0):$B118,0))-1,0)),0)),0)</f>
        <v>0</v>
      </c>
      <c r="AJ118" s="22">
        <f ca="1">IFERROR(SUMPRODUCT(OFFSET(I118,IF(ROW(I118)-AJ$19&lt;1,2-ROW(I118), IF(OR(OFFSET($B118,1-AJ$19,0) &lt;&gt; $B118,OFFSET($A118,1-AJ$19,0) &lt;&gt; $A118), MAX(MATCH($A118,OFFSET($A118,1-AJ$19,0):$A118,0),MATCH($B118,OFFSET($B118,1-AJ$19,0):$B118,0))-AJ$19,1-AJ$19)),0):I118,OFFSET(AJ$39,AJ$19-1,0):OFFSET(AJ$39,IF(ROW(I118)-AJ$19&lt;1, 1-ROW(I118)+AJ$19,IF(OR(OFFSET($A118,1-AJ$19,0) &lt;&gt;$A118,OFFSET($B118,1-AJ$19,0) &lt;&gt; $B118), MAX(MATCH($A118,OFFSET($A118,1-AJ$19,0):$A118,0),MATCH($B118,OFFSET($B118,1-AJ$19,0):$B118,0))-1,0)),0)),0)</f>
        <v>1.4317076568907032</v>
      </c>
      <c r="AK118" s="22">
        <f ca="1">IFERROR(SUMPRODUCT(OFFSET(J118,IF(ROW(J118)-AK$19&lt;1,2-ROW(J118), IF(OR(OFFSET($B118,1-AK$19,0) &lt;&gt; $B118,OFFSET($A118,1-AK$19,0) &lt;&gt; $A118), MAX(MATCH($A118,OFFSET($A118,1-AK$19,0):$A118,0),MATCH($B118,OFFSET($B118,1-AK$19,0):$B118,0))-AK$19,1-AK$19)),0):J118,OFFSET(AK$39,AK$19-1,0):OFFSET(AK$39,IF(ROW(J118)-AK$19&lt;1, 1-ROW(J118)+AK$19,IF(OR(OFFSET($A118,1-AK$19,0) &lt;&gt;$A118,OFFSET($B118,1-AK$19,0) &lt;&gt; $B118), MAX(MATCH($A118,OFFSET($A118,1-AK$19,0):$A118,0),MATCH($B118,OFFSET($B118,1-AK$19,0):$B118,0))-1,0)),0)),0)</f>
        <v>0</v>
      </c>
      <c r="AL118" s="22">
        <f ca="1">IFERROR(SUMPRODUCT(OFFSET(K118,IF(ROW(K118)-AL$19&lt;1,2-ROW(K118), IF(OR(OFFSET($B118,1-AL$19,0) &lt;&gt; $B118,OFFSET($A118,1-AL$19,0) &lt;&gt; $A118), MAX(MATCH($A118,OFFSET($A118,1-AL$19,0):$A118,0),MATCH($B118,OFFSET($B118,1-AL$19,0):$B118,0))-AL$19,1-AL$19)),0):K118,OFFSET(AL$39,AL$19-1,0):OFFSET(AL$39,IF(ROW(K118)-AL$19&lt;1, 1-ROW(K118)+AL$19,IF(OR(OFFSET($A118,1-AL$19,0) &lt;&gt;$A118,OFFSET($B118,1-AL$19,0) &lt;&gt; $B118), MAX(MATCH($A118,OFFSET($A118,1-AL$19,0):$A118,0),MATCH($B118,OFFSET($B118,1-AL$19,0):$B118,0))-1,0)),0)),0)</f>
        <v>0</v>
      </c>
      <c r="AM118" s="22">
        <f ca="1">IFERROR(SUMPRODUCT(OFFSET(L118,IF(ROW(L118)-AM$19&lt;1,2-ROW(L118), IF(OR(OFFSET($B118,1-AM$19,0) &lt;&gt; $B118,OFFSET($A118,1-AM$19,0) &lt;&gt; $A118), MAX(MATCH($A118,OFFSET($A118,1-AM$19,0):$A118,0),MATCH($B118,OFFSET($B118,1-AM$19,0):$B118,0))-AM$19,1-AM$19)),0):L118,OFFSET(AM$39,AM$19-1,0):OFFSET(AM$39,IF(ROW(L118)-AM$19&lt;1, 1-ROW(L118)+AM$19,IF(OR(OFFSET($A118,1-AM$19,0) &lt;&gt;$A118,OFFSET($B118,1-AM$19,0) &lt;&gt; $B118), MAX(MATCH($A118,OFFSET($A118,1-AM$19,0):$A118,0),MATCH($B118,OFFSET($B118,1-AM$19,0):$B118,0))-1,0)),0)),0)</f>
        <v>0</v>
      </c>
      <c r="AN118" s="22">
        <f ca="1">IFERROR(SUMPRODUCT(OFFSET(M118,IF(ROW(M118)-AN$19&lt;1,2-ROW(M118), IF(OR(OFFSET($B118,1-AN$19,0) &lt;&gt; $B118,OFFSET($A118,1-AN$19,0) &lt;&gt; $A118), MAX(MATCH($A118,OFFSET($A118,1-AN$19,0):$A118,0),MATCH($B118,OFFSET($B118,1-AN$19,0):$B118,0))-AN$19,1-AN$19)),0):M118,OFFSET(AN$39,AN$19-1,0):OFFSET(AN$39,IF(ROW(M118)-AN$19&lt;1, 1-ROW(M118)+AN$19,IF(OR(OFFSET($A118,1-AN$19,0) &lt;&gt;$A118,OFFSET($B118,1-AN$19,0) &lt;&gt; $B118), MAX(MATCH($A118,OFFSET($A118,1-AN$19,0):$A118,0),MATCH($B118,OFFSET($B118,1-AN$19,0):$B118,0))-1,0)),0)),0)</f>
        <v>0</v>
      </c>
      <c r="AO118" s="22">
        <f ca="1">IFERROR(SUMPRODUCT(OFFSET(N118,IF(ROW(N118)-AO$19&lt;1,2-ROW(N118), IF(OR(OFFSET($B118,1-AO$19,0) &lt;&gt; $B118,OFFSET($A118,1-AO$19,0) &lt;&gt; $A118), MAX(MATCH($A118,OFFSET($A118,1-AO$19,0):$A118,0),MATCH($B118,OFFSET($B118,1-AO$19,0):$B118,0))-AO$19,1-AO$19)),0):N118,OFFSET(AO$39,AO$19-1,0):OFFSET(AO$39,IF(ROW(N118)-AO$19&lt;1, 1-ROW(N118)+AO$19,IF(OR(OFFSET($A118,1-AO$19,0) &lt;&gt;$A118,OFFSET($B118,1-AO$19,0) &lt;&gt; $B118), MAX(MATCH($A118,OFFSET($A118,1-AO$19,0):$A118,0),MATCH($B118,OFFSET($B118,1-AO$19,0):$B118,0))-1,0)),0)),0)</f>
        <v>0</v>
      </c>
      <c r="AP118" s="22">
        <f ca="1">IFERROR(SUMPRODUCT(OFFSET(O118,IF(ROW(O118)-AP$19&lt;1,2-ROW(O118), IF(OR(OFFSET($B118,1-AP$19,0) &lt;&gt; $B118,OFFSET($A118,1-AP$19,0) &lt;&gt; $A118), MAX(MATCH($A118,OFFSET($A118,1-AP$19,0):$A118,0),MATCH($B118,OFFSET($B118,1-AP$19,0):$B118,0))-AP$19,1-AP$19)),0):O118,OFFSET(AP$39,AP$19-1,0):OFFSET(AP$39,IF(ROW(O118)-AP$19&lt;1, 1-ROW(O118)+AP$19,IF(OR(OFFSET($A118,1-AP$19,0) &lt;&gt;$A118,OFFSET($B118,1-AP$19,0) &lt;&gt; $B118), MAX(MATCH($A118,OFFSET($A118,1-AP$19,0):$A118,0),MATCH($B118,OFFSET($B118,1-AP$19,0):$B118,0))-1,0)),0)),0)</f>
        <v>0</v>
      </c>
      <c r="AQ118" s="22">
        <f ca="1">IFERROR(SUMPRODUCT(OFFSET(P118,IF(ROW(P118)-AQ$19&lt;1,2-ROW(P118), IF(OR(OFFSET($B118,1-AQ$19,0) &lt;&gt; $B118,OFFSET($A118,1-AQ$19,0) &lt;&gt; $A118), MAX(MATCH($A118,OFFSET($A118,1-AQ$19,0):$A118,0),MATCH($B118,OFFSET($B118,1-AQ$19,0):$B118,0))-AQ$19,1-AQ$19)),0):P118,OFFSET(AQ$39,AQ$19-1,0):OFFSET(AQ$39,IF(ROW(P118)-AQ$19&lt;1, 1-ROW(P118)+AQ$19,IF(OR(OFFSET($A118,1-AQ$19,0) &lt;&gt;$A118,OFFSET($B118,1-AQ$19,0) &lt;&gt; $B118), MAX(MATCH($A118,OFFSET($A118,1-AQ$19,0):$A118,0),MATCH($B118,OFFSET($B118,1-AQ$19,0):$B118,0))-1,0)),0)),0)</f>
        <v>0</v>
      </c>
      <c r="AR118" s="22">
        <f ca="1">IFERROR(SUMPRODUCT(OFFSET(Q118,IF(ROW(Q118)-AR$19&lt;1,2-ROW(Q118), IF(OR(OFFSET($B118,1-AR$19,0) &lt;&gt; $B118,OFFSET($A118,1-AR$19,0) &lt;&gt; $A118), MAX(MATCH($A118,OFFSET($A118,1-AR$19,0):$A118,0),MATCH($B118,OFFSET($B118,1-AR$19,0):$B118,0))-AR$19,1-AR$19)),0):Q118,OFFSET(AR$39,AR$19-1,0):OFFSET(AR$39,IF(ROW(Q118)-AR$19&lt;1, 1-ROW(Q118)+AR$19,IF(OR(OFFSET($A118,1-AR$19,0) &lt;&gt;$A118,OFFSET($B118,1-AR$19,0) &lt;&gt; $B118), MAX(MATCH($A118,OFFSET($A118,1-AR$19,0):$A118,0),MATCH($B118,OFFSET($B118,1-AR$19,0):$B118,0))-1,0)),0)),0)</f>
        <v>0</v>
      </c>
      <c r="AS118" s="22">
        <f ca="1">IFERROR(SUMPRODUCT(OFFSET(R118,IF(ROW(R118)-AS$19&lt;1,2-ROW(R118), IF(OR(OFFSET($B118,1-AS$19,0) &lt;&gt; $B118,OFFSET($A118,1-AS$19,0) &lt;&gt; $A118), MAX(MATCH($A118,OFFSET($A118,1-AS$19,0):$A118,0),MATCH($B118,OFFSET($B118,1-AS$19,0):$B118,0))-AS$19,1-AS$19)),0):R118,OFFSET(AS$39,AS$19-1,0):OFFSET(AS$39,IF(ROW(R118)-AS$19&lt;1, 1-ROW(R118)+AS$19,IF(OR(OFFSET($A118,1-AS$19,0) &lt;&gt;$A118,OFFSET($B118,1-AS$19,0) &lt;&gt; $B118), MAX(MATCH($A118,OFFSET($A118,1-AS$19,0):$A118,0),MATCH($B118,OFFSET($B118,1-AS$19,0):$B118,0))-1,0)),0)),0)</f>
        <v>0</v>
      </c>
      <c r="AT118" s="22">
        <f ca="1">IFERROR(SUMPRODUCT(OFFSET(S118,IF(ROW(S118)-AT$19&lt;1,2-ROW(S118), IF(OR(OFFSET($B118,1-AT$19,0) &lt;&gt; $B118,OFFSET($A118,1-AT$19,0) &lt;&gt; $A118), MAX(MATCH($A118,OFFSET($A118,1-AT$19,0):$A118,0),MATCH($B118,OFFSET($B118,1-AT$19,0):$B118,0))-AT$19,1-AT$19)),0):S118,OFFSET(AT$39,AT$19-1,0):OFFSET(AT$39,IF(ROW(S118)-AT$19&lt;1, 1-ROW(S118)+AT$19,IF(OR(OFFSET($A118,1-AT$19,0) &lt;&gt;$A118,OFFSET($B118,1-AT$19,0) &lt;&gt; $B118), MAX(MATCH($A118,OFFSET($A118,1-AT$19,0):$A118,0),MATCH($B118,OFFSET($B118,1-AT$19,0):$B118,0))-1,0)),0)),0)</f>
        <v>0</v>
      </c>
      <c r="AU118" s="22">
        <f ca="1">IFERROR(SUMPRODUCT(OFFSET(T118,IF(ROW(T118)-AU$19&lt;1,2-ROW(T118), IF(OR(OFFSET($B118,1-AU$19,0) &lt;&gt; $B118,OFFSET($A118,1-AU$19,0) &lt;&gt; $A118), MAX(MATCH($A118,OFFSET($A118,1-AU$19,0):$A118,0),MATCH($B118,OFFSET($B118,1-AU$19,0):$B118,0))-AU$19,1-AU$19)),0):T118,OFFSET(AU$39,AU$19-1,0):OFFSET(AU$39,IF(ROW(T118)-AU$19&lt;1, 1-ROW(T118)+AU$19,IF(OR(OFFSET($A118,1-AU$19,0) &lt;&gt;$A118,OFFSET($B118,1-AU$19,0) &lt;&gt; $B118), MAX(MATCH($A118,OFFSET($A118,1-AU$19,0):$A118,0),MATCH($B118,OFFSET($B118,1-AU$19,0):$B118,0))-1,0)),0)),0)</f>
        <v>0</v>
      </c>
      <c r="AV118" s="22">
        <f ca="1">IFERROR(SUMPRODUCT(OFFSET(U118,IF(ROW(U118)-AV$19&lt;1,2-ROW(U118), IF(OR(OFFSET($B118,1-AV$19,0) &lt;&gt; $B118,OFFSET($A118,1-AV$19,0) &lt;&gt; $A118), MAX(MATCH($A118,OFFSET($A118,1-AV$19,0):$A118,0),MATCH($B118,OFFSET($B118,1-AV$19,0):$B118,0))-AV$19,1-AV$19)),0):U118,OFFSET(AV$39,AV$19-1,0):OFFSET(AV$39,IF(ROW(U118)-AV$19&lt;1, 1-ROW(U118)+AV$19,IF(OR(OFFSET($A118,1-AV$19,0) &lt;&gt;$A118,OFFSET($B118,1-AV$19,0) &lt;&gt; $B118), MAX(MATCH($A118,OFFSET($A118,1-AV$19,0):$A118,0),MATCH($B118,OFFSET($B118,1-AV$19,0):$B118,0))-1,0)),0)),0)</f>
        <v>0</v>
      </c>
      <c r="AW118" s="22">
        <f ca="1">IFERROR(SUMPRODUCT(OFFSET(V118,IF(ROW(V118)-AW$19&lt;1,2-ROW(V118), IF(OR(OFFSET($B118,1-AW$19,0) &lt;&gt; $B118,OFFSET($A118,1-AW$19,0) &lt;&gt; $A118), MAX(MATCH($A118,OFFSET($A118,1-AW$19,0):$A118,0),MATCH($B118,OFFSET($B118,1-AW$19,0):$B118,0))-AW$19,1-AW$19)),0):V118,OFFSET(AW$39,AW$19-1,0):OFFSET(AW$39,IF(ROW(V118)-AW$19&lt;1, 1-ROW(V118)+AW$19,IF(OR(OFFSET($A118,1-AW$19,0) &lt;&gt;$A118,OFFSET($B118,1-AW$19,0) &lt;&gt; $B118), MAX(MATCH($A118,OFFSET($A118,1-AW$19,0):$A118,0),MATCH($B118,OFFSET($B118,1-AW$19,0):$B118,0))-1,0)),0)),0)</f>
        <v>0</v>
      </c>
      <c r="AX118" s="22">
        <f ca="1">IFERROR(SUMPRODUCT(OFFSET(W118,IF(ROW(W118)-AX$19&lt;1,2-ROW(W118), IF(OR(OFFSET($B118,1-AX$19,0) &lt;&gt; $B118,OFFSET($A118,1-AX$19,0) &lt;&gt; $A118), MAX(MATCH($A118,OFFSET($A118,1-AX$19,0):$A118,0),MATCH($B118,OFFSET($B118,1-AX$19,0):$B118,0))-AX$19,1-AX$19)),0):W118,OFFSET(AX$39,AX$19-1,0):OFFSET(AX$39,IF(ROW(W118)-AX$19&lt;1, 1-ROW(W118)+AX$19,IF(OR(OFFSET($A118,1-AX$19,0) &lt;&gt;$A118,OFFSET($B118,1-AX$19,0) &lt;&gt; $B118), MAX(MATCH($A118,OFFSET($A118,1-AX$19,0):$A118,0),MATCH($B118,OFFSET($B118,1-AX$19,0):$B118,0))-1,0)),0)),0)</f>
        <v>0</v>
      </c>
      <c r="AY118" s="22">
        <f ca="1">IFERROR(SUMPRODUCT(OFFSET(X118,IF(ROW(X118)-AY$19&lt;1,2-ROW(X118), IF(OR(OFFSET($B118,1-AY$19,0) &lt;&gt; $B118,OFFSET($A118,1-AY$19,0) &lt;&gt; $A118), MAX(MATCH($A118,OFFSET($A118,1-AY$19,0):$A118,0),MATCH($B118,OFFSET($B118,1-AY$19,0):$B118,0))-AY$19,1-AY$19)),0):X118,OFFSET(AY$39,AY$19-1,0):OFFSET(AY$39,IF(ROW(X118)-AY$19&lt;1, 1-ROW(X118)+AY$19,IF(OR(OFFSET($A118,1-AY$19,0) &lt;&gt;$A118,OFFSET($B118,1-AY$19,0) &lt;&gt; $B118), MAX(MATCH($A118,OFFSET($A118,1-AY$19,0):$A118,0),MATCH($B118,OFFSET($B118,1-AY$19,0):$B118,0))-1,0)),0)),0)</f>
        <v>0</v>
      </c>
      <c r="AZ118" s="22">
        <f ca="1">IFERROR(SUMPRODUCT(OFFSET(Y118,IF(ROW(Y118)-AZ$19&lt;1,2-ROW(Y118), IF(OR(OFFSET($B118,1-AZ$19,0) &lt;&gt; $B118,OFFSET($A118,1-AZ$19,0) &lt;&gt; $A118), MAX(MATCH($A118,OFFSET($A118,1-AZ$19,0):$A118,0),MATCH($B118,OFFSET($B118,1-AZ$19,0):$B118,0))-AZ$19,1-AZ$19)),0):Y118,OFFSET(AZ$39,AZ$19-1,0):OFFSET(AZ$39,IF(ROW(Y118)-AZ$19&lt;1, 1-ROW(Y118)+AZ$19,IF(OR(OFFSET($A118,1-AZ$19,0) &lt;&gt;$A118,OFFSET($B118,1-AZ$19,0) &lt;&gt; $B118), MAX(MATCH($A118,OFFSET($A118,1-AZ$19,0):$A118,0),MATCH($B118,OFFSET($B118,1-AZ$19,0):$B118,0))-1,0)),0)),0)</f>
        <v>0</v>
      </c>
      <c r="BA118" s="22">
        <f ca="1">IFERROR(SUMPRODUCT(OFFSET(Z118,IF(ROW(Z118)-BA$19&lt;1,2-ROW(Z118), IF(OR(OFFSET($B118,1-BA$19,0) &lt;&gt; $B118,OFFSET($A118,1-BA$19,0) &lt;&gt; $A118), MAX(MATCH($A118,OFFSET($A118,1-BA$19,0):$A118,0),MATCH($B118,OFFSET($B118,1-BA$19,0):$B118,0))-BA$19,1-BA$19)),0):Z118,OFFSET(BA$39,BA$19-1,0):OFFSET(BA$39,IF(ROW(Z118)-BA$19&lt;1, 1-ROW(Z118)+BA$19,IF(OR(OFFSET($A118,1-BA$19,0) &lt;&gt;$A118,OFFSET($B118,1-BA$19,0) &lt;&gt; $B118), MAX(MATCH($A118,OFFSET($A118,1-BA$19,0):$A118,0),MATCH($B118,OFFSET($B118,1-BA$19,0):$B118,0))-1,0)),0)),0)</f>
        <v>0</v>
      </c>
      <c r="BD118">
        <f t="shared" ca="1" si="34"/>
        <v>0</v>
      </c>
      <c r="BE118">
        <f t="shared" ca="1" si="35"/>
        <v>0</v>
      </c>
      <c r="BF118">
        <f t="shared" ca="1" si="36"/>
        <v>0</v>
      </c>
      <c r="BG118">
        <f t="shared" ca="1" si="37"/>
        <v>0</v>
      </c>
      <c r="BH118">
        <f t="shared" ca="1" si="38"/>
        <v>0</v>
      </c>
      <c r="BI118">
        <f t="shared" ca="1" si="39"/>
        <v>0</v>
      </c>
      <c r="BJ118">
        <f t="shared" ca="1" si="40"/>
        <v>0</v>
      </c>
      <c r="BK118">
        <f t="shared" ca="1" si="41"/>
        <v>0</v>
      </c>
      <c r="BL118">
        <f t="shared" ca="1" si="42"/>
        <v>0</v>
      </c>
      <c r="BM118">
        <f t="shared" ca="1" si="43"/>
        <v>0</v>
      </c>
      <c r="BN118">
        <f t="shared" ca="1" si="44"/>
        <v>0</v>
      </c>
      <c r="BO118" t="e">
        <f>#REF!*#REF!</f>
        <v>#REF!</v>
      </c>
      <c r="BP118" t="e">
        <f>#REF!*#REF!</f>
        <v>#REF!</v>
      </c>
      <c r="BQ118" t="e">
        <f>#REF!*#REF!</f>
        <v>#REF!</v>
      </c>
      <c r="BR118" t="e">
        <f>#REF!*#REF!</f>
        <v>#REF!</v>
      </c>
      <c r="BS118" t="e">
        <f>#REF!*#REF!</f>
        <v>#REF!</v>
      </c>
      <c r="BT118" t="e">
        <f>#REF!*#REF!</f>
        <v>#REF!</v>
      </c>
      <c r="BU118" t="e">
        <f>#REF!*#REF!</f>
        <v>#REF!</v>
      </c>
      <c r="BV118" t="e">
        <f>#REF!*#REF!</f>
        <v>#REF!</v>
      </c>
      <c r="BW118" t="e">
        <f>#REF!*#REF!</f>
        <v>#REF!</v>
      </c>
      <c r="BX118" t="e">
        <f>#REF!*#REF!</f>
        <v>#REF!</v>
      </c>
      <c r="BY118" t="e">
        <f>#REF!*#REF!</f>
        <v>#REF!</v>
      </c>
      <c r="BZ118" t="e">
        <f>#REF!*#REF!</f>
        <v>#REF!</v>
      </c>
      <c r="CA118" t="e">
        <f>#REF!*#REF!</f>
        <v>#REF!</v>
      </c>
      <c r="CB118" t="e">
        <f>#REF!*#REF!</f>
        <v>#REF!</v>
      </c>
      <c r="CC118" t="e">
        <f>#REF!*#REF!</f>
        <v>#REF!</v>
      </c>
      <c r="CD118" t="e">
        <f>#REF!*#REF!</f>
        <v>#REF!</v>
      </c>
      <c r="CE118" t="e">
        <f>#REF!*#REF!</f>
        <v>#REF!</v>
      </c>
      <c r="CF118" t="e">
        <f>#REF!*#REF!</f>
        <v>#REF!</v>
      </c>
      <c r="CG118" t="e">
        <f>#REF!*#REF!</f>
        <v>#REF!</v>
      </c>
      <c r="CH118" t="e">
        <f>#REF!*#REF!</f>
        <v>#REF!</v>
      </c>
      <c r="CI118" t="e">
        <f>#REF!*#REF!</f>
        <v>#REF!</v>
      </c>
      <c r="CJ118" t="e">
        <f>#REF!*#REF!</f>
        <v>#REF!</v>
      </c>
      <c r="CK118" t="e">
        <f>#REF!*#REF!</f>
        <v>#REF!</v>
      </c>
      <c r="CL118" t="e">
        <f>#REF!*#REF!</f>
        <v>#REF!</v>
      </c>
      <c r="CM118" t="e">
        <f>#REF!*#REF!</f>
        <v>#REF!</v>
      </c>
      <c r="CN118" t="e">
        <f>#REF!*#REF!</f>
        <v>#REF!</v>
      </c>
      <c r="CO118" t="e">
        <f>#REF!*#REF!</f>
        <v>#REF!</v>
      </c>
      <c r="CP118" t="e">
        <f>#REF!*#REF!</f>
        <v>#REF!</v>
      </c>
      <c r="CQ118" t="e">
        <f>#REF!*#REF!</f>
        <v>#REF!</v>
      </c>
      <c r="CR118" t="e">
        <f>#REF!*#REF!</f>
        <v>#REF!</v>
      </c>
      <c r="CS118" t="e">
        <f>#REF!*#REF!</f>
        <v>#REF!</v>
      </c>
      <c r="CT118" t="e">
        <f>#REF!*#REF!</f>
        <v>#REF!</v>
      </c>
      <c r="CU118" t="e">
        <f>#REF!*#REF!</f>
        <v>#REF!</v>
      </c>
      <c r="CV118" t="e">
        <f>#REF!*#REF!</f>
        <v>#REF!</v>
      </c>
      <c r="CW118" t="e">
        <f>#REF!*#REF!</f>
        <v>#REF!</v>
      </c>
      <c r="CX118" t="e">
        <f>#REF!*#REF!</f>
        <v>#REF!</v>
      </c>
      <c r="CY118" t="e">
        <f>#REF!*#REF!</f>
        <v>#REF!</v>
      </c>
      <c r="CZ118" t="e">
        <f>#REF!*#REF!</f>
        <v>#REF!</v>
      </c>
      <c r="DA118" t="e">
        <f>#REF!*#REF!</f>
        <v>#REF!</v>
      </c>
      <c r="DB118" t="e">
        <f>#REF!*#REF!</f>
        <v>#REF!</v>
      </c>
      <c r="DC118" t="e">
        <f>#REF!*#REF!</f>
        <v>#REF!</v>
      </c>
      <c r="DD118" t="e">
        <f>#REF!*#REF!</f>
        <v>#REF!</v>
      </c>
    </row>
    <row r="119" spans="1:108" x14ac:dyDescent="0.25">
      <c r="A119" s="60" t="s">
        <v>113</v>
      </c>
      <c r="B119" s="60" t="s">
        <v>113</v>
      </c>
      <c r="C119" s="58">
        <v>44312</v>
      </c>
      <c r="D119" s="57">
        <v>0</v>
      </c>
      <c r="E119" s="57">
        <v>6.8135009999999996</v>
      </c>
      <c r="F119" s="57">
        <v>0</v>
      </c>
      <c r="G119" s="57">
        <v>150.87365600000001</v>
      </c>
      <c r="H119" s="57">
        <v>0</v>
      </c>
      <c r="I119" s="57">
        <v>0</v>
      </c>
      <c r="AE119" s="22">
        <f ca="1">IFERROR(SUMPRODUCT(OFFSET(D119,IF(ROW(D119)-AE$19&lt;1,2-ROW(D119), IF(OR(OFFSET($B119,1-AE$19,0) &lt;&gt; $B119,OFFSET($A119,1-AE$19,0) &lt;&gt; $A119), MAX(MATCH($A119,OFFSET($A119,1-AE$19,0):$A119,0),MATCH($B119,OFFSET($B119,1-AE$19,0):$B119,0))-AE$19,1-AE$19)),0):D119,OFFSET(AE$39,AE$19-1,0):OFFSET(AE$39,IF(ROW(D119)-AE$19&lt;1, 1-ROW(D119)+AE$19,IF(OR(OFFSET($A119,1-AE$19,0) &lt;&gt;$A119,OFFSET($B119,1-AE$19,0) &lt;&gt; $B119), MAX(MATCH($A119,OFFSET($A119,1-AE$19,0):$A119,0),MATCH($B119,OFFSET($B119,1-AE$19,0):$B119,0))-1,0)),0)),0)</f>
        <v>0</v>
      </c>
      <c r="AF119" s="22">
        <f ca="1">IFERROR(SUMPRODUCT(OFFSET(E119,IF(ROW(E119)-AF$19&lt;1,2-ROW(E119), IF(OR(OFFSET($B119,1-AF$19,0) &lt;&gt; $B119,OFFSET($A119,1-AF$19,0) &lt;&gt; $A119), MAX(MATCH($A119,OFFSET($A119,1-AF$19,0):$A119,0),MATCH($B119,OFFSET($B119,1-AF$19,0):$B119,0))-AF$19,1-AF$19)),0):E119,OFFSET(AF$39,AF$19-1,0):OFFSET(AF$39,IF(ROW(E119)-AF$19&lt;1, 1-ROW(E119)+AF$19,IF(OR(OFFSET($A119,1-AF$19,0) &lt;&gt;$A119,OFFSET($B119,1-AF$19,0) &lt;&gt; $B119), MAX(MATCH($A119,OFFSET($A119,1-AF$19,0):$A119,0),MATCH($B119,OFFSET($B119,1-AF$19,0):$B119,0))-1,0)),0)),0)</f>
        <v>9.0150612045533887</v>
      </c>
      <c r="AG119" s="22">
        <f ca="1">IFERROR(SUMPRODUCT(OFFSET(F119,IF(ROW(F119)-AG$19&lt;1,2-ROW(F119), IF(OR(OFFSET($B119,1-AG$19,0) &lt;&gt; $B119,OFFSET($A119,1-AG$19,0) &lt;&gt; $A119), MAX(MATCH($A119,OFFSET($A119,1-AG$19,0):$A119,0),MATCH($B119,OFFSET($B119,1-AG$19,0):$B119,0))-AG$19,1-AG$19)),0):F119,OFFSET(AG$39,AG$19-1,0):OFFSET(AG$39,IF(ROW(F119)-AG$19&lt;1, 1-ROW(F119)+AG$19,IF(OR(OFFSET($A119,1-AG$19,0) &lt;&gt;$A119,OFFSET($B119,1-AG$19,0) &lt;&gt; $B119), MAX(MATCH($A119,OFFSET($A119,1-AG$19,0):$A119,0),MATCH($B119,OFFSET($B119,1-AG$19,0):$B119,0))-1,0)),0)),0)</f>
        <v>0</v>
      </c>
      <c r="AH119" s="22">
        <f ca="1">IFERROR(SUMPRODUCT(OFFSET(G119,IF(ROW(G119)-AH$19&lt;1,2-ROW(G119), IF(OR(OFFSET($B119,1-AH$19,0) &lt;&gt; $B119,OFFSET($A119,1-AH$19,0) &lt;&gt; $A119), MAX(MATCH($A119,OFFSET($A119,1-AH$19,0):$A119,0),MATCH($B119,OFFSET($B119,1-AH$19,0):$B119,0))-AH$19,1-AH$19)),0):G119,OFFSET(AH$39,AH$19-1,0):OFFSET(AH$39,IF(ROW(G119)-AH$19&lt;1, 1-ROW(G119)+AH$19,IF(OR(OFFSET($A119,1-AH$19,0) &lt;&gt;$A119,OFFSET($B119,1-AH$19,0) &lt;&gt; $B119), MAX(MATCH($A119,OFFSET($A119,1-AH$19,0):$A119,0),MATCH($B119,OFFSET($B119,1-AH$19,0):$B119,0))-1,0)),0)),0)</f>
        <v>156.276440293354</v>
      </c>
      <c r="AI119" s="22">
        <f ca="1">IFERROR(SUMPRODUCT(OFFSET(H119,IF(ROW(H119)-AI$19&lt;1,2-ROW(H119), IF(OR(OFFSET($B119,1-AI$19,0) &lt;&gt; $B119,OFFSET($A119,1-AI$19,0) &lt;&gt; $A119), MAX(MATCH($A119,OFFSET($A119,1-AI$19,0):$A119,0),MATCH($B119,OFFSET($B119,1-AI$19,0):$B119,0))-AI$19,1-AI$19)),0):H119,OFFSET(AI$39,AI$19-1,0):OFFSET(AI$39,IF(ROW(H119)-AI$19&lt;1, 1-ROW(H119)+AI$19,IF(OR(OFFSET($A119,1-AI$19,0) &lt;&gt;$A119,OFFSET($B119,1-AI$19,0) &lt;&gt; $B119), MAX(MATCH($A119,OFFSET($A119,1-AI$19,0):$A119,0),MATCH($B119,OFFSET($B119,1-AI$19,0):$B119,0))-1,0)),0)),0)</f>
        <v>0</v>
      </c>
      <c r="AJ119" s="22">
        <f ca="1">IFERROR(SUMPRODUCT(OFFSET(I119,IF(ROW(I119)-AJ$19&lt;1,2-ROW(I119), IF(OR(OFFSET($B119,1-AJ$19,0) &lt;&gt; $B119,OFFSET($A119,1-AJ$19,0) &lt;&gt; $A119), MAX(MATCH($A119,OFFSET($A119,1-AJ$19,0):$A119,0),MATCH($B119,OFFSET($B119,1-AJ$19,0):$B119,0))-AJ$19,1-AJ$19)),0):I119,OFFSET(AJ$39,AJ$19-1,0):OFFSET(AJ$39,IF(ROW(I119)-AJ$19&lt;1, 1-ROW(I119)+AJ$19,IF(OR(OFFSET($A119,1-AJ$19,0) &lt;&gt;$A119,OFFSET($B119,1-AJ$19,0) &lt;&gt; $B119), MAX(MATCH($A119,OFFSET($A119,1-AJ$19,0):$A119,0),MATCH($B119,OFFSET($B119,1-AJ$19,0):$B119,0))-1,0)),0)),0)</f>
        <v>0.31074087109503007</v>
      </c>
      <c r="AK119" s="22">
        <f ca="1">IFERROR(SUMPRODUCT(OFFSET(J119,IF(ROW(J119)-AK$19&lt;1,2-ROW(J119), IF(OR(OFFSET($B119,1-AK$19,0) &lt;&gt; $B119,OFFSET($A119,1-AK$19,0) &lt;&gt; $A119), MAX(MATCH($A119,OFFSET($A119,1-AK$19,0):$A119,0),MATCH($B119,OFFSET($B119,1-AK$19,0):$B119,0))-AK$19,1-AK$19)),0):J119,OFFSET(AK$39,AK$19-1,0):OFFSET(AK$39,IF(ROW(J119)-AK$19&lt;1, 1-ROW(J119)+AK$19,IF(OR(OFFSET($A119,1-AK$19,0) &lt;&gt;$A119,OFFSET($B119,1-AK$19,0) &lt;&gt; $B119), MAX(MATCH($A119,OFFSET($A119,1-AK$19,0):$A119,0),MATCH($B119,OFFSET($B119,1-AK$19,0):$B119,0))-1,0)),0)),0)</f>
        <v>0</v>
      </c>
      <c r="AL119" s="22">
        <f ca="1">IFERROR(SUMPRODUCT(OFFSET(K119,IF(ROW(K119)-AL$19&lt;1,2-ROW(K119), IF(OR(OFFSET($B119,1-AL$19,0) &lt;&gt; $B119,OFFSET($A119,1-AL$19,0) &lt;&gt; $A119), MAX(MATCH($A119,OFFSET($A119,1-AL$19,0):$A119,0),MATCH($B119,OFFSET($B119,1-AL$19,0):$B119,0))-AL$19,1-AL$19)),0):K119,OFFSET(AL$39,AL$19-1,0):OFFSET(AL$39,IF(ROW(K119)-AL$19&lt;1, 1-ROW(K119)+AL$19,IF(OR(OFFSET($A119,1-AL$19,0) &lt;&gt;$A119,OFFSET($B119,1-AL$19,0) &lt;&gt; $B119), MAX(MATCH($A119,OFFSET($A119,1-AL$19,0):$A119,0),MATCH($B119,OFFSET($B119,1-AL$19,0):$B119,0))-1,0)),0)),0)</f>
        <v>0</v>
      </c>
      <c r="AM119" s="22">
        <f ca="1">IFERROR(SUMPRODUCT(OFFSET(L119,IF(ROW(L119)-AM$19&lt;1,2-ROW(L119), IF(OR(OFFSET($B119,1-AM$19,0) &lt;&gt; $B119,OFFSET($A119,1-AM$19,0) &lt;&gt; $A119), MAX(MATCH($A119,OFFSET($A119,1-AM$19,0):$A119,0),MATCH($B119,OFFSET($B119,1-AM$19,0):$B119,0))-AM$19,1-AM$19)),0):L119,OFFSET(AM$39,AM$19-1,0):OFFSET(AM$39,IF(ROW(L119)-AM$19&lt;1, 1-ROW(L119)+AM$19,IF(OR(OFFSET($A119,1-AM$19,0) &lt;&gt;$A119,OFFSET($B119,1-AM$19,0) &lt;&gt; $B119), MAX(MATCH($A119,OFFSET($A119,1-AM$19,0):$A119,0),MATCH($B119,OFFSET($B119,1-AM$19,0):$B119,0))-1,0)),0)),0)</f>
        <v>0</v>
      </c>
      <c r="AN119" s="22">
        <f ca="1">IFERROR(SUMPRODUCT(OFFSET(M119,IF(ROW(M119)-AN$19&lt;1,2-ROW(M119), IF(OR(OFFSET($B119,1-AN$19,0) &lt;&gt; $B119,OFFSET($A119,1-AN$19,0) &lt;&gt; $A119), MAX(MATCH($A119,OFFSET($A119,1-AN$19,0):$A119,0),MATCH($B119,OFFSET($B119,1-AN$19,0):$B119,0))-AN$19,1-AN$19)),0):M119,OFFSET(AN$39,AN$19-1,0):OFFSET(AN$39,IF(ROW(M119)-AN$19&lt;1, 1-ROW(M119)+AN$19,IF(OR(OFFSET($A119,1-AN$19,0) &lt;&gt;$A119,OFFSET($B119,1-AN$19,0) &lt;&gt; $B119), MAX(MATCH($A119,OFFSET($A119,1-AN$19,0):$A119,0),MATCH($B119,OFFSET($B119,1-AN$19,0):$B119,0))-1,0)),0)),0)</f>
        <v>0</v>
      </c>
      <c r="AO119" s="22">
        <f ca="1">IFERROR(SUMPRODUCT(OFFSET(N119,IF(ROW(N119)-AO$19&lt;1,2-ROW(N119), IF(OR(OFFSET($B119,1-AO$19,0) &lt;&gt; $B119,OFFSET($A119,1-AO$19,0) &lt;&gt; $A119), MAX(MATCH($A119,OFFSET($A119,1-AO$19,0):$A119,0),MATCH($B119,OFFSET($B119,1-AO$19,0):$B119,0))-AO$19,1-AO$19)),0):N119,OFFSET(AO$39,AO$19-1,0):OFFSET(AO$39,IF(ROW(N119)-AO$19&lt;1, 1-ROW(N119)+AO$19,IF(OR(OFFSET($A119,1-AO$19,0) &lt;&gt;$A119,OFFSET($B119,1-AO$19,0) &lt;&gt; $B119), MAX(MATCH($A119,OFFSET($A119,1-AO$19,0):$A119,0),MATCH($B119,OFFSET($B119,1-AO$19,0):$B119,0))-1,0)),0)),0)</f>
        <v>0</v>
      </c>
      <c r="AP119" s="22">
        <f ca="1">IFERROR(SUMPRODUCT(OFFSET(O119,IF(ROW(O119)-AP$19&lt;1,2-ROW(O119), IF(OR(OFFSET($B119,1-AP$19,0) &lt;&gt; $B119,OFFSET($A119,1-AP$19,0) &lt;&gt; $A119), MAX(MATCH($A119,OFFSET($A119,1-AP$19,0):$A119,0),MATCH($B119,OFFSET($B119,1-AP$19,0):$B119,0))-AP$19,1-AP$19)),0):O119,OFFSET(AP$39,AP$19-1,0):OFFSET(AP$39,IF(ROW(O119)-AP$19&lt;1, 1-ROW(O119)+AP$19,IF(OR(OFFSET($A119,1-AP$19,0) &lt;&gt;$A119,OFFSET($B119,1-AP$19,0) &lt;&gt; $B119), MAX(MATCH($A119,OFFSET($A119,1-AP$19,0):$A119,0),MATCH($B119,OFFSET($B119,1-AP$19,0):$B119,0))-1,0)),0)),0)</f>
        <v>0</v>
      </c>
      <c r="AQ119" s="22">
        <f ca="1">IFERROR(SUMPRODUCT(OFFSET(P119,IF(ROW(P119)-AQ$19&lt;1,2-ROW(P119), IF(OR(OFFSET($B119,1-AQ$19,0) &lt;&gt; $B119,OFFSET($A119,1-AQ$19,0) &lt;&gt; $A119), MAX(MATCH($A119,OFFSET($A119,1-AQ$19,0):$A119,0),MATCH($B119,OFFSET($B119,1-AQ$19,0):$B119,0))-AQ$19,1-AQ$19)),0):P119,OFFSET(AQ$39,AQ$19-1,0):OFFSET(AQ$39,IF(ROW(P119)-AQ$19&lt;1, 1-ROW(P119)+AQ$19,IF(OR(OFFSET($A119,1-AQ$19,0) &lt;&gt;$A119,OFFSET($B119,1-AQ$19,0) &lt;&gt; $B119), MAX(MATCH($A119,OFFSET($A119,1-AQ$19,0):$A119,0),MATCH($B119,OFFSET($B119,1-AQ$19,0):$B119,0))-1,0)),0)),0)</f>
        <v>0</v>
      </c>
      <c r="AR119" s="22">
        <f ca="1">IFERROR(SUMPRODUCT(OFFSET(Q119,IF(ROW(Q119)-AR$19&lt;1,2-ROW(Q119), IF(OR(OFFSET($B119,1-AR$19,0) &lt;&gt; $B119,OFFSET($A119,1-AR$19,0) &lt;&gt; $A119), MAX(MATCH($A119,OFFSET($A119,1-AR$19,0):$A119,0),MATCH($B119,OFFSET($B119,1-AR$19,0):$B119,0))-AR$19,1-AR$19)),0):Q119,OFFSET(AR$39,AR$19-1,0):OFFSET(AR$39,IF(ROW(Q119)-AR$19&lt;1, 1-ROW(Q119)+AR$19,IF(OR(OFFSET($A119,1-AR$19,0) &lt;&gt;$A119,OFFSET($B119,1-AR$19,0) &lt;&gt; $B119), MAX(MATCH($A119,OFFSET($A119,1-AR$19,0):$A119,0),MATCH($B119,OFFSET($B119,1-AR$19,0):$B119,0))-1,0)),0)),0)</f>
        <v>0</v>
      </c>
      <c r="AS119" s="22">
        <f ca="1">IFERROR(SUMPRODUCT(OFFSET(R119,IF(ROW(R119)-AS$19&lt;1,2-ROW(R119), IF(OR(OFFSET($B119,1-AS$19,0) &lt;&gt; $B119,OFFSET($A119,1-AS$19,0) &lt;&gt; $A119), MAX(MATCH($A119,OFFSET($A119,1-AS$19,0):$A119,0),MATCH($B119,OFFSET($B119,1-AS$19,0):$B119,0))-AS$19,1-AS$19)),0):R119,OFFSET(AS$39,AS$19-1,0):OFFSET(AS$39,IF(ROW(R119)-AS$19&lt;1, 1-ROW(R119)+AS$19,IF(OR(OFFSET($A119,1-AS$19,0) &lt;&gt;$A119,OFFSET($B119,1-AS$19,0) &lt;&gt; $B119), MAX(MATCH($A119,OFFSET($A119,1-AS$19,0):$A119,0),MATCH($B119,OFFSET($B119,1-AS$19,0):$B119,0))-1,0)),0)),0)</f>
        <v>0</v>
      </c>
      <c r="AT119" s="22">
        <f ca="1">IFERROR(SUMPRODUCT(OFFSET(S119,IF(ROW(S119)-AT$19&lt;1,2-ROW(S119), IF(OR(OFFSET($B119,1-AT$19,0) &lt;&gt; $B119,OFFSET($A119,1-AT$19,0) &lt;&gt; $A119), MAX(MATCH($A119,OFFSET($A119,1-AT$19,0):$A119,0),MATCH($B119,OFFSET($B119,1-AT$19,0):$B119,0))-AT$19,1-AT$19)),0):S119,OFFSET(AT$39,AT$19-1,0):OFFSET(AT$39,IF(ROW(S119)-AT$19&lt;1, 1-ROW(S119)+AT$19,IF(OR(OFFSET($A119,1-AT$19,0) &lt;&gt;$A119,OFFSET($B119,1-AT$19,0) &lt;&gt; $B119), MAX(MATCH($A119,OFFSET($A119,1-AT$19,0):$A119,0),MATCH($B119,OFFSET($B119,1-AT$19,0):$B119,0))-1,0)),0)),0)</f>
        <v>0</v>
      </c>
      <c r="AU119" s="22">
        <f ca="1">IFERROR(SUMPRODUCT(OFFSET(T119,IF(ROW(T119)-AU$19&lt;1,2-ROW(T119), IF(OR(OFFSET($B119,1-AU$19,0) &lt;&gt; $B119,OFFSET($A119,1-AU$19,0) &lt;&gt; $A119), MAX(MATCH($A119,OFFSET($A119,1-AU$19,0):$A119,0),MATCH($B119,OFFSET($B119,1-AU$19,0):$B119,0))-AU$19,1-AU$19)),0):T119,OFFSET(AU$39,AU$19-1,0):OFFSET(AU$39,IF(ROW(T119)-AU$19&lt;1, 1-ROW(T119)+AU$19,IF(OR(OFFSET($A119,1-AU$19,0) &lt;&gt;$A119,OFFSET($B119,1-AU$19,0) &lt;&gt; $B119), MAX(MATCH($A119,OFFSET($A119,1-AU$19,0):$A119,0),MATCH($B119,OFFSET($B119,1-AU$19,0):$B119,0))-1,0)),0)),0)</f>
        <v>0</v>
      </c>
      <c r="AV119" s="22">
        <f ca="1">IFERROR(SUMPRODUCT(OFFSET(U119,IF(ROW(U119)-AV$19&lt;1,2-ROW(U119), IF(OR(OFFSET($B119,1-AV$19,0) &lt;&gt; $B119,OFFSET($A119,1-AV$19,0) &lt;&gt; $A119), MAX(MATCH($A119,OFFSET($A119,1-AV$19,0):$A119,0),MATCH($B119,OFFSET($B119,1-AV$19,0):$B119,0))-AV$19,1-AV$19)),0):U119,OFFSET(AV$39,AV$19-1,0):OFFSET(AV$39,IF(ROW(U119)-AV$19&lt;1, 1-ROW(U119)+AV$19,IF(OR(OFFSET($A119,1-AV$19,0) &lt;&gt;$A119,OFFSET($B119,1-AV$19,0) &lt;&gt; $B119), MAX(MATCH($A119,OFFSET($A119,1-AV$19,0):$A119,0),MATCH($B119,OFFSET($B119,1-AV$19,0):$B119,0))-1,0)),0)),0)</f>
        <v>0</v>
      </c>
      <c r="AW119" s="22">
        <f ca="1">IFERROR(SUMPRODUCT(OFFSET(V119,IF(ROW(V119)-AW$19&lt;1,2-ROW(V119), IF(OR(OFFSET($B119,1-AW$19,0) &lt;&gt; $B119,OFFSET($A119,1-AW$19,0) &lt;&gt; $A119), MAX(MATCH($A119,OFFSET($A119,1-AW$19,0):$A119,0),MATCH($B119,OFFSET($B119,1-AW$19,0):$B119,0))-AW$19,1-AW$19)),0):V119,OFFSET(AW$39,AW$19-1,0):OFFSET(AW$39,IF(ROW(V119)-AW$19&lt;1, 1-ROW(V119)+AW$19,IF(OR(OFFSET($A119,1-AW$19,0) &lt;&gt;$A119,OFFSET($B119,1-AW$19,0) &lt;&gt; $B119), MAX(MATCH($A119,OFFSET($A119,1-AW$19,0):$A119,0),MATCH($B119,OFFSET($B119,1-AW$19,0):$B119,0))-1,0)),0)),0)</f>
        <v>0</v>
      </c>
      <c r="AX119" s="22">
        <f ca="1">IFERROR(SUMPRODUCT(OFFSET(W119,IF(ROW(W119)-AX$19&lt;1,2-ROW(W119), IF(OR(OFFSET($B119,1-AX$19,0) &lt;&gt; $B119,OFFSET($A119,1-AX$19,0) &lt;&gt; $A119), MAX(MATCH($A119,OFFSET($A119,1-AX$19,0):$A119,0),MATCH($B119,OFFSET($B119,1-AX$19,0):$B119,0))-AX$19,1-AX$19)),0):W119,OFFSET(AX$39,AX$19-1,0):OFFSET(AX$39,IF(ROW(W119)-AX$19&lt;1, 1-ROW(W119)+AX$19,IF(OR(OFFSET($A119,1-AX$19,0) &lt;&gt;$A119,OFFSET($B119,1-AX$19,0) &lt;&gt; $B119), MAX(MATCH($A119,OFFSET($A119,1-AX$19,0):$A119,0),MATCH($B119,OFFSET($B119,1-AX$19,0):$B119,0))-1,0)),0)),0)</f>
        <v>0</v>
      </c>
      <c r="AY119" s="22">
        <f ca="1">IFERROR(SUMPRODUCT(OFFSET(X119,IF(ROW(X119)-AY$19&lt;1,2-ROW(X119), IF(OR(OFFSET($B119,1-AY$19,0) &lt;&gt; $B119,OFFSET($A119,1-AY$19,0) &lt;&gt; $A119), MAX(MATCH($A119,OFFSET($A119,1-AY$19,0):$A119,0),MATCH($B119,OFFSET($B119,1-AY$19,0):$B119,0))-AY$19,1-AY$19)),0):X119,OFFSET(AY$39,AY$19-1,0):OFFSET(AY$39,IF(ROW(X119)-AY$19&lt;1, 1-ROW(X119)+AY$19,IF(OR(OFFSET($A119,1-AY$19,0) &lt;&gt;$A119,OFFSET($B119,1-AY$19,0) &lt;&gt; $B119), MAX(MATCH($A119,OFFSET($A119,1-AY$19,0):$A119,0),MATCH($B119,OFFSET($B119,1-AY$19,0):$B119,0))-1,0)),0)),0)</f>
        <v>0</v>
      </c>
      <c r="AZ119" s="22">
        <f ca="1">IFERROR(SUMPRODUCT(OFFSET(Y119,IF(ROW(Y119)-AZ$19&lt;1,2-ROW(Y119), IF(OR(OFFSET($B119,1-AZ$19,0) &lt;&gt; $B119,OFFSET($A119,1-AZ$19,0) &lt;&gt; $A119), MAX(MATCH($A119,OFFSET($A119,1-AZ$19,0):$A119,0),MATCH($B119,OFFSET($B119,1-AZ$19,0):$B119,0))-AZ$19,1-AZ$19)),0):Y119,OFFSET(AZ$39,AZ$19-1,0):OFFSET(AZ$39,IF(ROW(Y119)-AZ$19&lt;1, 1-ROW(Y119)+AZ$19,IF(OR(OFFSET($A119,1-AZ$19,0) &lt;&gt;$A119,OFFSET($B119,1-AZ$19,0) &lt;&gt; $B119), MAX(MATCH($A119,OFFSET($A119,1-AZ$19,0):$A119,0),MATCH($B119,OFFSET($B119,1-AZ$19,0):$B119,0))-1,0)),0)),0)</f>
        <v>0</v>
      </c>
      <c r="BA119" s="22">
        <f ca="1">IFERROR(SUMPRODUCT(OFFSET(Z119,IF(ROW(Z119)-BA$19&lt;1,2-ROW(Z119), IF(OR(OFFSET($B119,1-BA$19,0) &lt;&gt; $B119,OFFSET($A119,1-BA$19,0) &lt;&gt; $A119), MAX(MATCH($A119,OFFSET($A119,1-BA$19,0):$A119,0),MATCH($B119,OFFSET($B119,1-BA$19,0):$B119,0))-BA$19,1-BA$19)),0):Z119,OFFSET(BA$39,BA$19-1,0):OFFSET(BA$39,IF(ROW(Z119)-BA$19&lt;1, 1-ROW(Z119)+BA$19,IF(OR(OFFSET($A119,1-BA$19,0) &lt;&gt;$A119,OFFSET($B119,1-BA$19,0) &lt;&gt; $B119), MAX(MATCH($A119,OFFSET($A119,1-BA$19,0):$A119,0),MATCH($B119,OFFSET($B119,1-BA$19,0):$B119,0))-1,0)),0)),0)</f>
        <v>0</v>
      </c>
      <c r="BD119">
        <f t="shared" ca="1" si="34"/>
        <v>0</v>
      </c>
      <c r="BE119">
        <f t="shared" ca="1" si="35"/>
        <v>0</v>
      </c>
      <c r="BF119">
        <f t="shared" ca="1" si="36"/>
        <v>0</v>
      </c>
      <c r="BG119">
        <f t="shared" ca="1" si="37"/>
        <v>0</v>
      </c>
      <c r="BH119">
        <f t="shared" ca="1" si="38"/>
        <v>0</v>
      </c>
      <c r="BI119">
        <f t="shared" ca="1" si="39"/>
        <v>0</v>
      </c>
      <c r="BJ119">
        <f t="shared" ca="1" si="40"/>
        <v>0</v>
      </c>
      <c r="BK119">
        <f t="shared" ca="1" si="41"/>
        <v>0</v>
      </c>
      <c r="BL119">
        <f t="shared" ca="1" si="42"/>
        <v>0</v>
      </c>
      <c r="BM119">
        <f t="shared" ca="1" si="43"/>
        <v>0</v>
      </c>
      <c r="BN119">
        <f t="shared" ca="1" si="44"/>
        <v>0</v>
      </c>
      <c r="BO119" t="e">
        <f>#REF!*#REF!</f>
        <v>#REF!</v>
      </c>
      <c r="BP119" t="e">
        <f>#REF!*#REF!</f>
        <v>#REF!</v>
      </c>
      <c r="BQ119" t="e">
        <f>#REF!*#REF!</f>
        <v>#REF!</v>
      </c>
      <c r="BR119" t="e">
        <f>#REF!*#REF!</f>
        <v>#REF!</v>
      </c>
      <c r="BS119" t="e">
        <f>#REF!*#REF!</f>
        <v>#REF!</v>
      </c>
      <c r="BT119" t="e">
        <f>#REF!*#REF!</f>
        <v>#REF!</v>
      </c>
      <c r="BU119" t="e">
        <f>#REF!*#REF!</f>
        <v>#REF!</v>
      </c>
      <c r="BV119" t="e">
        <f>#REF!*#REF!</f>
        <v>#REF!</v>
      </c>
      <c r="BW119" t="e">
        <f>#REF!*#REF!</f>
        <v>#REF!</v>
      </c>
      <c r="BX119" t="e">
        <f>#REF!*#REF!</f>
        <v>#REF!</v>
      </c>
      <c r="BY119" t="e">
        <f>#REF!*#REF!</f>
        <v>#REF!</v>
      </c>
      <c r="BZ119" t="e">
        <f>#REF!*#REF!</f>
        <v>#REF!</v>
      </c>
      <c r="CA119" t="e">
        <f>#REF!*#REF!</f>
        <v>#REF!</v>
      </c>
      <c r="CB119" t="e">
        <f>#REF!*#REF!</f>
        <v>#REF!</v>
      </c>
      <c r="CC119" t="e">
        <f>#REF!*#REF!</f>
        <v>#REF!</v>
      </c>
      <c r="CD119" t="e">
        <f>#REF!*#REF!</f>
        <v>#REF!</v>
      </c>
      <c r="CE119" t="e">
        <f>#REF!*#REF!</f>
        <v>#REF!</v>
      </c>
      <c r="CF119" t="e">
        <f>#REF!*#REF!</f>
        <v>#REF!</v>
      </c>
      <c r="CG119" t="e">
        <f>#REF!*#REF!</f>
        <v>#REF!</v>
      </c>
      <c r="CH119" t="e">
        <f>#REF!*#REF!</f>
        <v>#REF!</v>
      </c>
      <c r="CI119" t="e">
        <f>#REF!*#REF!</f>
        <v>#REF!</v>
      </c>
      <c r="CJ119" t="e">
        <f>#REF!*#REF!</f>
        <v>#REF!</v>
      </c>
      <c r="CK119" t="e">
        <f>#REF!*#REF!</f>
        <v>#REF!</v>
      </c>
      <c r="CL119" t="e">
        <f>#REF!*#REF!</f>
        <v>#REF!</v>
      </c>
      <c r="CM119" t="e">
        <f>#REF!*#REF!</f>
        <v>#REF!</v>
      </c>
      <c r="CN119" t="e">
        <f>#REF!*#REF!</f>
        <v>#REF!</v>
      </c>
      <c r="CO119" t="e">
        <f>#REF!*#REF!</f>
        <v>#REF!</v>
      </c>
      <c r="CP119" t="e">
        <f>#REF!*#REF!</f>
        <v>#REF!</v>
      </c>
      <c r="CQ119" t="e">
        <f>#REF!*#REF!</f>
        <v>#REF!</v>
      </c>
      <c r="CR119" t="e">
        <f>#REF!*#REF!</f>
        <v>#REF!</v>
      </c>
      <c r="CS119" t="e">
        <f>#REF!*#REF!</f>
        <v>#REF!</v>
      </c>
      <c r="CT119" t="e">
        <f>#REF!*#REF!</f>
        <v>#REF!</v>
      </c>
      <c r="CU119" t="e">
        <f>#REF!*#REF!</f>
        <v>#REF!</v>
      </c>
      <c r="CV119" t="e">
        <f>#REF!*#REF!</f>
        <v>#REF!</v>
      </c>
      <c r="CW119" t="e">
        <f>#REF!*#REF!</f>
        <v>#REF!</v>
      </c>
      <c r="CX119" t="e">
        <f>#REF!*#REF!</f>
        <v>#REF!</v>
      </c>
      <c r="CY119" t="e">
        <f>#REF!*#REF!</f>
        <v>#REF!</v>
      </c>
      <c r="CZ119" t="e">
        <f>#REF!*#REF!</f>
        <v>#REF!</v>
      </c>
      <c r="DA119" t="e">
        <f>#REF!*#REF!</f>
        <v>#REF!</v>
      </c>
      <c r="DB119" t="e">
        <f>#REF!*#REF!</f>
        <v>#REF!</v>
      </c>
      <c r="DC119" t="e">
        <f>#REF!*#REF!</f>
        <v>#REF!</v>
      </c>
      <c r="DD119" t="e">
        <f>#REF!*#REF!</f>
        <v>#REF!</v>
      </c>
    </row>
    <row r="120" spans="1:108" x14ac:dyDescent="0.25">
      <c r="A120" s="60" t="s">
        <v>113</v>
      </c>
      <c r="B120" s="60" t="s">
        <v>113</v>
      </c>
      <c r="C120" s="58">
        <v>44319</v>
      </c>
      <c r="D120" s="57">
        <v>0</v>
      </c>
      <c r="E120" s="57">
        <v>4.6536710000000001</v>
      </c>
      <c r="F120" s="57">
        <v>0</v>
      </c>
      <c r="G120" s="57">
        <v>189.54671400000001</v>
      </c>
      <c r="H120" s="57">
        <v>0</v>
      </c>
      <c r="I120" s="57">
        <v>0</v>
      </c>
      <c r="AE120" s="22">
        <f ca="1">IFERROR(SUMPRODUCT(OFFSET(D120,IF(ROW(D120)-AE$19&lt;1,2-ROW(D120), IF(OR(OFFSET($B120,1-AE$19,0) &lt;&gt; $B120,OFFSET($A120,1-AE$19,0) &lt;&gt; $A120), MAX(MATCH($A120,OFFSET($A120,1-AE$19,0):$A120,0),MATCH($B120,OFFSET($B120,1-AE$19,0):$B120,0))-AE$19,1-AE$19)),0):D120,OFFSET(AE$39,AE$19-1,0):OFFSET(AE$39,IF(ROW(D120)-AE$19&lt;1, 1-ROW(D120)+AE$19,IF(OR(OFFSET($A120,1-AE$19,0) &lt;&gt;$A120,OFFSET($B120,1-AE$19,0) &lt;&gt; $B120), MAX(MATCH($A120,OFFSET($A120,1-AE$19,0):$A120,0),MATCH($B120,OFFSET($B120,1-AE$19,0):$B120,0))-1,0)),0)),0)</f>
        <v>0</v>
      </c>
      <c r="AF120" s="22">
        <f ca="1">IFERROR(SUMPRODUCT(OFFSET(E120,IF(ROW(E120)-AF$19&lt;1,2-ROW(E120), IF(OR(OFFSET($B120,1-AF$19,0) &lt;&gt; $B120,OFFSET($A120,1-AF$19,0) &lt;&gt; $A120), MAX(MATCH($A120,OFFSET($A120,1-AF$19,0):$A120,0),MATCH($B120,OFFSET($B120,1-AF$19,0):$B120,0))-AF$19,1-AF$19)),0):E120,OFFSET(AF$39,AF$19-1,0):OFFSET(AF$39,IF(ROW(E120)-AF$19&lt;1, 1-ROW(E120)+AF$19,IF(OR(OFFSET($A120,1-AF$19,0) &lt;&gt;$A120,OFFSET($B120,1-AF$19,0) &lt;&gt; $B120), MAX(MATCH($A120,OFFSET($A120,1-AF$19,0):$A120,0),MATCH($B120,OFFSET($B120,1-AF$19,0):$B120,0))-1,0)),0)),0)</f>
        <v>6.4524134013604941</v>
      </c>
      <c r="AG120" s="22">
        <f ca="1">IFERROR(SUMPRODUCT(OFFSET(F120,IF(ROW(F120)-AG$19&lt;1,2-ROW(F120), IF(OR(OFFSET($B120,1-AG$19,0) &lt;&gt; $B120,OFFSET($A120,1-AG$19,0) &lt;&gt; $A120), MAX(MATCH($A120,OFFSET($A120,1-AG$19,0):$A120,0),MATCH($B120,OFFSET($B120,1-AG$19,0):$B120,0))-AG$19,1-AG$19)),0):F120,OFFSET(AG$39,AG$19-1,0):OFFSET(AG$39,IF(ROW(F120)-AG$19&lt;1, 1-ROW(F120)+AG$19,IF(OR(OFFSET($A120,1-AG$19,0) &lt;&gt;$A120,OFFSET($B120,1-AG$19,0) &lt;&gt; $B120), MAX(MATCH($A120,OFFSET($A120,1-AG$19,0):$A120,0),MATCH($B120,OFFSET($B120,1-AG$19,0):$B120,0))-1,0)),0)),0)</f>
        <v>0</v>
      </c>
      <c r="AH120" s="22">
        <f ca="1">IFERROR(SUMPRODUCT(OFFSET(G120,IF(ROW(G120)-AH$19&lt;1,2-ROW(G120), IF(OR(OFFSET($B120,1-AH$19,0) &lt;&gt; $B120,OFFSET($A120,1-AH$19,0) &lt;&gt; $A120), MAX(MATCH($A120,OFFSET($A120,1-AH$19,0):$A120,0),MATCH($B120,OFFSET($B120,1-AH$19,0):$B120,0))-AH$19,1-AH$19)),0):G120,OFFSET(AH$39,AH$19-1,0):OFFSET(AH$39,IF(ROW(G120)-AH$19&lt;1, 1-ROW(G120)+AH$19,IF(OR(OFFSET($A120,1-AH$19,0) &lt;&gt;$A120,OFFSET($B120,1-AH$19,0) &lt;&gt; $B120), MAX(MATCH($A120,OFFSET($A120,1-AH$19,0):$A120,0),MATCH($B120,OFFSET($B120,1-AH$19,0):$B120,0))-1,0)),0)),0)</f>
        <v>158.68121080523926</v>
      </c>
      <c r="AI120" s="22">
        <f ca="1">IFERROR(SUMPRODUCT(OFFSET(H120,IF(ROW(H120)-AI$19&lt;1,2-ROW(H120), IF(OR(OFFSET($B120,1-AI$19,0) &lt;&gt; $B120,OFFSET($A120,1-AI$19,0) &lt;&gt; $A120), MAX(MATCH($A120,OFFSET($A120,1-AI$19,0):$A120,0),MATCH($B120,OFFSET($B120,1-AI$19,0):$B120,0))-AI$19,1-AI$19)),0):H120,OFFSET(AI$39,AI$19-1,0):OFFSET(AI$39,IF(ROW(H120)-AI$19&lt;1, 1-ROW(H120)+AI$19,IF(OR(OFFSET($A120,1-AI$19,0) &lt;&gt;$A120,OFFSET($B120,1-AI$19,0) &lt;&gt; $B120), MAX(MATCH($A120,OFFSET($A120,1-AI$19,0):$A120,0),MATCH($B120,OFFSET($B120,1-AI$19,0):$B120,0))-1,0)),0)),0)</f>
        <v>0</v>
      </c>
      <c r="AJ120" s="22">
        <f ca="1">IFERROR(SUMPRODUCT(OFFSET(I120,IF(ROW(I120)-AJ$19&lt;1,2-ROW(I120), IF(OR(OFFSET($B120,1-AJ$19,0) &lt;&gt; $B120,OFFSET($A120,1-AJ$19,0) &lt;&gt; $A120), MAX(MATCH($A120,OFFSET($A120,1-AJ$19,0):$A120,0),MATCH($B120,OFFSET($B120,1-AJ$19,0):$B120,0))-AJ$19,1-AJ$19)),0):I120,OFFSET(AJ$39,AJ$19-1,0):OFFSET(AJ$39,IF(ROW(I120)-AJ$19&lt;1, 1-ROW(I120)+AJ$19,IF(OR(OFFSET($A120,1-AJ$19,0) &lt;&gt;$A120,OFFSET($B120,1-AJ$19,0) &lt;&gt; $B120), MAX(MATCH($A120,OFFSET($A120,1-AJ$19,0):$A120,0),MATCH($B120,OFFSET($B120,1-AJ$19,0):$B120,0))-1,0)),0)),0)</f>
        <v>0</v>
      </c>
      <c r="AK120" s="22">
        <f ca="1">IFERROR(SUMPRODUCT(OFFSET(J120,IF(ROW(J120)-AK$19&lt;1,2-ROW(J120), IF(OR(OFFSET($B120,1-AK$19,0) &lt;&gt; $B120,OFFSET($A120,1-AK$19,0) &lt;&gt; $A120), MAX(MATCH($A120,OFFSET($A120,1-AK$19,0):$A120,0),MATCH($B120,OFFSET($B120,1-AK$19,0):$B120,0))-AK$19,1-AK$19)),0):J120,OFFSET(AK$39,AK$19-1,0):OFFSET(AK$39,IF(ROW(J120)-AK$19&lt;1, 1-ROW(J120)+AK$19,IF(OR(OFFSET($A120,1-AK$19,0) &lt;&gt;$A120,OFFSET($B120,1-AK$19,0) &lt;&gt; $B120), MAX(MATCH($A120,OFFSET($A120,1-AK$19,0):$A120,0),MATCH($B120,OFFSET($B120,1-AK$19,0):$B120,0))-1,0)),0)),0)</f>
        <v>0</v>
      </c>
      <c r="AL120" s="22">
        <f ca="1">IFERROR(SUMPRODUCT(OFFSET(K120,IF(ROW(K120)-AL$19&lt;1,2-ROW(K120), IF(OR(OFFSET($B120,1-AL$19,0) &lt;&gt; $B120,OFFSET($A120,1-AL$19,0) &lt;&gt; $A120), MAX(MATCH($A120,OFFSET($A120,1-AL$19,0):$A120,0),MATCH($B120,OFFSET($B120,1-AL$19,0):$B120,0))-AL$19,1-AL$19)),0):K120,OFFSET(AL$39,AL$19-1,0):OFFSET(AL$39,IF(ROW(K120)-AL$19&lt;1, 1-ROW(K120)+AL$19,IF(OR(OFFSET($A120,1-AL$19,0) &lt;&gt;$A120,OFFSET($B120,1-AL$19,0) &lt;&gt; $B120), MAX(MATCH($A120,OFFSET($A120,1-AL$19,0):$A120,0),MATCH($B120,OFFSET($B120,1-AL$19,0):$B120,0))-1,0)),0)),0)</f>
        <v>0</v>
      </c>
      <c r="AM120" s="22">
        <f ca="1">IFERROR(SUMPRODUCT(OFFSET(L120,IF(ROW(L120)-AM$19&lt;1,2-ROW(L120), IF(OR(OFFSET($B120,1-AM$19,0) &lt;&gt; $B120,OFFSET($A120,1-AM$19,0) &lt;&gt; $A120), MAX(MATCH($A120,OFFSET($A120,1-AM$19,0):$A120,0),MATCH($B120,OFFSET($B120,1-AM$19,0):$B120,0))-AM$19,1-AM$19)),0):L120,OFFSET(AM$39,AM$19-1,0):OFFSET(AM$39,IF(ROW(L120)-AM$19&lt;1, 1-ROW(L120)+AM$19,IF(OR(OFFSET($A120,1-AM$19,0) &lt;&gt;$A120,OFFSET($B120,1-AM$19,0) &lt;&gt; $B120), MAX(MATCH($A120,OFFSET($A120,1-AM$19,0):$A120,0),MATCH($B120,OFFSET($B120,1-AM$19,0):$B120,0))-1,0)),0)),0)</f>
        <v>0</v>
      </c>
      <c r="AN120" s="22">
        <f ca="1">IFERROR(SUMPRODUCT(OFFSET(M120,IF(ROW(M120)-AN$19&lt;1,2-ROW(M120), IF(OR(OFFSET($B120,1-AN$19,0) &lt;&gt; $B120,OFFSET($A120,1-AN$19,0) &lt;&gt; $A120), MAX(MATCH($A120,OFFSET($A120,1-AN$19,0):$A120,0),MATCH($B120,OFFSET($B120,1-AN$19,0):$B120,0))-AN$19,1-AN$19)),0):M120,OFFSET(AN$39,AN$19-1,0):OFFSET(AN$39,IF(ROW(M120)-AN$19&lt;1, 1-ROW(M120)+AN$19,IF(OR(OFFSET($A120,1-AN$19,0) &lt;&gt;$A120,OFFSET($B120,1-AN$19,0) &lt;&gt; $B120), MAX(MATCH($A120,OFFSET($A120,1-AN$19,0):$A120,0),MATCH($B120,OFFSET($B120,1-AN$19,0):$B120,0))-1,0)),0)),0)</f>
        <v>0</v>
      </c>
      <c r="AO120" s="22">
        <f ca="1">IFERROR(SUMPRODUCT(OFFSET(N120,IF(ROW(N120)-AO$19&lt;1,2-ROW(N120), IF(OR(OFFSET($B120,1-AO$19,0) &lt;&gt; $B120,OFFSET($A120,1-AO$19,0) &lt;&gt; $A120), MAX(MATCH($A120,OFFSET($A120,1-AO$19,0):$A120,0),MATCH($B120,OFFSET($B120,1-AO$19,0):$B120,0))-AO$19,1-AO$19)),0):N120,OFFSET(AO$39,AO$19-1,0):OFFSET(AO$39,IF(ROW(N120)-AO$19&lt;1, 1-ROW(N120)+AO$19,IF(OR(OFFSET($A120,1-AO$19,0) &lt;&gt;$A120,OFFSET($B120,1-AO$19,0) &lt;&gt; $B120), MAX(MATCH($A120,OFFSET($A120,1-AO$19,0):$A120,0),MATCH($B120,OFFSET($B120,1-AO$19,0):$B120,0))-1,0)),0)),0)</f>
        <v>0</v>
      </c>
      <c r="AP120" s="22">
        <f ca="1">IFERROR(SUMPRODUCT(OFFSET(O120,IF(ROW(O120)-AP$19&lt;1,2-ROW(O120), IF(OR(OFFSET($B120,1-AP$19,0) &lt;&gt; $B120,OFFSET($A120,1-AP$19,0) &lt;&gt; $A120), MAX(MATCH($A120,OFFSET($A120,1-AP$19,0):$A120,0),MATCH($B120,OFFSET($B120,1-AP$19,0):$B120,0))-AP$19,1-AP$19)),0):O120,OFFSET(AP$39,AP$19-1,0):OFFSET(AP$39,IF(ROW(O120)-AP$19&lt;1, 1-ROW(O120)+AP$19,IF(OR(OFFSET($A120,1-AP$19,0) &lt;&gt;$A120,OFFSET($B120,1-AP$19,0) &lt;&gt; $B120), MAX(MATCH($A120,OFFSET($A120,1-AP$19,0):$A120,0),MATCH($B120,OFFSET($B120,1-AP$19,0):$B120,0))-1,0)),0)),0)</f>
        <v>0</v>
      </c>
      <c r="AQ120" s="22">
        <f ca="1">IFERROR(SUMPRODUCT(OFFSET(P120,IF(ROW(P120)-AQ$19&lt;1,2-ROW(P120), IF(OR(OFFSET($B120,1-AQ$19,0) &lt;&gt; $B120,OFFSET($A120,1-AQ$19,0) &lt;&gt; $A120), MAX(MATCH($A120,OFFSET($A120,1-AQ$19,0):$A120,0),MATCH($B120,OFFSET($B120,1-AQ$19,0):$B120,0))-AQ$19,1-AQ$19)),0):P120,OFFSET(AQ$39,AQ$19-1,0):OFFSET(AQ$39,IF(ROW(P120)-AQ$19&lt;1, 1-ROW(P120)+AQ$19,IF(OR(OFFSET($A120,1-AQ$19,0) &lt;&gt;$A120,OFFSET($B120,1-AQ$19,0) &lt;&gt; $B120), MAX(MATCH($A120,OFFSET($A120,1-AQ$19,0):$A120,0),MATCH($B120,OFFSET($B120,1-AQ$19,0):$B120,0))-1,0)),0)),0)</f>
        <v>0</v>
      </c>
      <c r="AR120" s="22">
        <f ca="1">IFERROR(SUMPRODUCT(OFFSET(Q120,IF(ROW(Q120)-AR$19&lt;1,2-ROW(Q120), IF(OR(OFFSET($B120,1-AR$19,0) &lt;&gt; $B120,OFFSET($A120,1-AR$19,0) &lt;&gt; $A120), MAX(MATCH($A120,OFFSET($A120,1-AR$19,0):$A120,0),MATCH($B120,OFFSET($B120,1-AR$19,0):$B120,0))-AR$19,1-AR$19)),0):Q120,OFFSET(AR$39,AR$19-1,0):OFFSET(AR$39,IF(ROW(Q120)-AR$19&lt;1, 1-ROW(Q120)+AR$19,IF(OR(OFFSET($A120,1-AR$19,0) &lt;&gt;$A120,OFFSET($B120,1-AR$19,0) &lt;&gt; $B120), MAX(MATCH($A120,OFFSET($A120,1-AR$19,0):$A120,0),MATCH($B120,OFFSET($B120,1-AR$19,0):$B120,0))-1,0)),0)),0)</f>
        <v>0</v>
      </c>
      <c r="AS120" s="22">
        <f ca="1">IFERROR(SUMPRODUCT(OFFSET(R120,IF(ROW(R120)-AS$19&lt;1,2-ROW(R120), IF(OR(OFFSET($B120,1-AS$19,0) &lt;&gt; $B120,OFFSET($A120,1-AS$19,0) &lt;&gt; $A120), MAX(MATCH($A120,OFFSET($A120,1-AS$19,0):$A120,0),MATCH($B120,OFFSET($B120,1-AS$19,0):$B120,0))-AS$19,1-AS$19)),0):R120,OFFSET(AS$39,AS$19-1,0):OFFSET(AS$39,IF(ROW(R120)-AS$19&lt;1, 1-ROW(R120)+AS$19,IF(OR(OFFSET($A120,1-AS$19,0) &lt;&gt;$A120,OFFSET($B120,1-AS$19,0) &lt;&gt; $B120), MAX(MATCH($A120,OFFSET($A120,1-AS$19,0):$A120,0),MATCH($B120,OFFSET($B120,1-AS$19,0):$B120,0))-1,0)),0)),0)</f>
        <v>0</v>
      </c>
      <c r="AT120" s="22">
        <f ca="1">IFERROR(SUMPRODUCT(OFFSET(S120,IF(ROW(S120)-AT$19&lt;1,2-ROW(S120), IF(OR(OFFSET($B120,1-AT$19,0) &lt;&gt; $B120,OFFSET($A120,1-AT$19,0) &lt;&gt; $A120), MAX(MATCH($A120,OFFSET($A120,1-AT$19,0):$A120,0),MATCH($B120,OFFSET($B120,1-AT$19,0):$B120,0))-AT$19,1-AT$19)),0):S120,OFFSET(AT$39,AT$19-1,0):OFFSET(AT$39,IF(ROW(S120)-AT$19&lt;1, 1-ROW(S120)+AT$19,IF(OR(OFFSET($A120,1-AT$19,0) &lt;&gt;$A120,OFFSET($B120,1-AT$19,0) &lt;&gt; $B120), MAX(MATCH($A120,OFFSET($A120,1-AT$19,0):$A120,0),MATCH($B120,OFFSET($B120,1-AT$19,0):$B120,0))-1,0)),0)),0)</f>
        <v>0</v>
      </c>
      <c r="AU120" s="22">
        <f ca="1">IFERROR(SUMPRODUCT(OFFSET(T120,IF(ROW(T120)-AU$19&lt;1,2-ROW(T120), IF(OR(OFFSET($B120,1-AU$19,0) &lt;&gt; $B120,OFFSET($A120,1-AU$19,0) &lt;&gt; $A120), MAX(MATCH($A120,OFFSET($A120,1-AU$19,0):$A120,0),MATCH($B120,OFFSET($B120,1-AU$19,0):$B120,0))-AU$19,1-AU$19)),0):T120,OFFSET(AU$39,AU$19-1,0):OFFSET(AU$39,IF(ROW(T120)-AU$19&lt;1, 1-ROW(T120)+AU$19,IF(OR(OFFSET($A120,1-AU$19,0) &lt;&gt;$A120,OFFSET($B120,1-AU$19,0) &lt;&gt; $B120), MAX(MATCH($A120,OFFSET($A120,1-AU$19,0):$A120,0),MATCH($B120,OFFSET($B120,1-AU$19,0):$B120,0))-1,0)),0)),0)</f>
        <v>0</v>
      </c>
      <c r="AV120" s="22">
        <f ca="1">IFERROR(SUMPRODUCT(OFFSET(U120,IF(ROW(U120)-AV$19&lt;1,2-ROW(U120), IF(OR(OFFSET($B120,1-AV$19,0) &lt;&gt; $B120,OFFSET($A120,1-AV$19,0) &lt;&gt; $A120), MAX(MATCH($A120,OFFSET($A120,1-AV$19,0):$A120,0),MATCH($B120,OFFSET($B120,1-AV$19,0):$B120,0))-AV$19,1-AV$19)),0):U120,OFFSET(AV$39,AV$19-1,0):OFFSET(AV$39,IF(ROW(U120)-AV$19&lt;1, 1-ROW(U120)+AV$19,IF(OR(OFFSET($A120,1-AV$19,0) &lt;&gt;$A120,OFFSET($B120,1-AV$19,0) &lt;&gt; $B120), MAX(MATCH($A120,OFFSET($A120,1-AV$19,0):$A120,0),MATCH($B120,OFFSET($B120,1-AV$19,0):$B120,0))-1,0)),0)),0)</f>
        <v>0</v>
      </c>
      <c r="AW120" s="22">
        <f ca="1">IFERROR(SUMPRODUCT(OFFSET(V120,IF(ROW(V120)-AW$19&lt;1,2-ROW(V120), IF(OR(OFFSET($B120,1-AW$19,0) &lt;&gt; $B120,OFFSET($A120,1-AW$19,0) &lt;&gt; $A120), MAX(MATCH($A120,OFFSET($A120,1-AW$19,0):$A120,0),MATCH($B120,OFFSET($B120,1-AW$19,0):$B120,0))-AW$19,1-AW$19)),0):V120,OFFSET(AW$39,AW$19-1,0):OFFSET(AW$39,IF(ROW(V120)-AW$19&lt;1, 1-ROW(V120)+AW$19,IF(OR(OFFSET($A120,1-AW$19,0) &lt;&gt;$A120,OFFSET($B120,1-AW$19,0) &lt;&gt; $B120), MAX(MATCH($A120,OFFSET($A120,1-AW$19,0):$A120,0),MATCH($B120,OFFSET($B120,1-AW$19,0):$B120,0))-1,0)),0)),0)</f>
        <v>0</v>
      </c>
      <c r="AX120" s="22">
        <f ca="1">IFERROR(SUMPRODUCT(OFFSET(W120,IF(ROW(W120)-AX$19&lt;1,2-ROW(W120), IF(OR(OFFSET($B120,1-AX$19,0) &lt;&gt; $B120,OFFSET($A120,1-AX$19,0) &lt;&gt; $A120), MAX(MATCH($A120,OFFSET($A120,1-AX$19,0):$A120,0),MATCH($B120,OFFSET($B120,1-AX$19,0):$B120,0))-AX$19,1-AX$19)),0):W120,OFFSET(AX$39,AX$19-1,0):OFFSET(AX$39,IF(ROW(W120)-AX$19&lt;1, 1-ROW(W120)+AX$19,IF(OR(OFFSET($A120,1-AX$19,0) &lt;&gt;$A120,OFFSET($B120,1-AX$19,0) &lt;&gt; $B120), MAX(MATCH($A120,OFFSET($A120,1-AX$19,0):$A120,0),MATCH($B120,OFFSET($B120,1-AX$19,0):$B120,0))-1,0)),0)),0)</f>
        <v>0</v>
      </c>
      <c r="AY120" s="22">
        <f ca="1">IFERROR(SUMPRODUCT(OFFSET(X120,IF(ROW(X120)-AY$19&lt;1,2-ROW(X120), IF(OR(OFFSET($B120,1-AY$19,0) &lt;&gt; $B120,OFFSET($A120,1-AY$19,0) &lt;&gt; $A120), MAX(MATCH($A120,OFFSET($A120,1-AY$19,0):$A120,0),MATCH($B120,OFFSET($B120,1-AY$19,0):$B120,0))-AY$19,1-AY$19)),0):X120,OFFSET(AY$39,AY$19-1,0):OFFSET(AY$39,IF(ROW(X120)-AY$19&lt;1, 1-ROW(X120)+AY$19,IF(OR(OFFSET($A120,1-AY$19,0) &lt;&gt;$A120,OFFSET($B120,1-AY$19,0) &lt;&gt; $B120), MAX(MATCH($A120,OFFSET($A120,1-AY$19,0):$A120,0),MATCH($B120,OFFSET($B120,1-AY$19,0):$B120,0))-1,0)),0)),0)</f>
        <v>0</v>
      </c>
      <c r="AZ120" s="22">
        <f ca="1">IFERROR(SUMPRODUCT(OFFSET(Y120,IF(ROW(Y120)-AZ$19&lt;1,2-ROW(Y120), IF(OR(OFFSET($B120,1-AZ$19,0) &lt;&gt; $B120,OFFSET($A120,1-AZ$19,0) &lt;&gt; $A120), MAX(MATCH($A120,OFFSET($A120,1-AZ$19,0):$A120,0),MATCH($B120,OFFSET($B120,1-AZ$19,0):$B120,0))-AZ$19,1-AZ$19)),0):Y120,OFFSET(AZ$39,AZ$19-1,0):OFFSET(AZ$39,IF(ROW(Y120)-AZ$19&lt;1, 1-ROW(Y120)+AZ$19,IF(OR(OFFSET($A120,1-AZ$19,0) &lt;&gt;$A120,OFFSET($B120,1-AZ$19,0) &lt;&gt; $B120), MAX(MATCH($A120,OFFSET($A120,1-AZ$19,0):$A120,0),MATCH($B120,OFFSET($B120,1-AZ$19,0):$B120,0))-1,0)),0)),0)</f>
        <v>0</v>
      </c>
      <c r="BA120" s="22">
        <f ca="1">IFERROR(SUMPRODUCT(OFFSET(Z120,IF(ROW(Z120)-BA$19&lt;1,2-ROW(Z120), IF(OR(OFFSET($B120,1-BA$19,0) &lt;&gt; $B120,OFFSET($A120,1-BA$19,0) &lt;&gt; $A120), MAX(MATCH($A120,OFFSET($A120,1-BA$19,0):$A120,0),MATCH($B120,OFFSET($B120,1-BA$19,0):$B120,0))-BA$19,1-BA$19)),0):Z120,OFFSET(BA$39,BA$19-1,0):OFFSET(BA$39,IF(ROW(Z120)-BA$19&lt;1, 1-ROW(Z120)+BA$19,IF(OR(OFFSET($A120,1-BA$19,0) &lt;&gt;$A120,OFFSET($B120,1-BA$19,0) &lt;&gt; $B120), MAX(MATCH($A120,OFFSET($A120,1-BA$19,0):$A120,0),MATCH($B120,OFFSET($B120,1-BA$19,0):$B120,0))-1,0)),0)),0)</f>
        <v>0</v>
      </c>
      <c r="BD120">
        <f t="shared" ca="1" si="34"/>
        <v>0</v>
      </c>
      <c r="BE120">
        <f t="shared" ca="1" si="35"/>
        <v>0</v>
      </c>
      <c r="BF120">
        <f t="shared" ca="1" si="36"/>
        <v>0</v>
      </c>
      <c r="BG120">
        <f t="shared" ca="1" si="37"/>
        <v>0</v>
      </c>
      <c r="BH120">
        <f t="shared" ca="1" si="38"/>
        <v>0</v>
      </c>
      <c r="BI120">
        <f t="shared" ca="1" si="39"/>
        <v>0</v>
      </c>
      <c r="BJ120">
        <f t="shared" ca="1" si="40"/>
        <v>0</v>
      </c>
      <c r="BK120">
        <f t="shared" ca="1" si="41"/>
        <v>0</v>
      </c>
      <c r="BL120">
        <f t="shared" ca="1" si="42"/>
        <v>0</v>
      </c>
      <c r="BM120">
        <f t="shared" ca="1" si="43"/>
        <v>0</v>
      </c>
      <c r="BN120">
        <f t="shared" ca="1" si="44"/>
        <v>0</v>
      </c>
      <c r="BO120" t="e">
        <f>#REF!*#REF!</f>
        <v>#REF!</v>
      </c>
      <c r="BP120" t="e">
        <f>#REF!*#REF!</f>
        <v>#REF!</v>
      </c>
      <c r="BQ120" t="e">
        <f>#REF!*#REF!</f>
        <v>#REF!</v>
      </c>
      <c r="BR120" t="e">
        <f>#REF!*#REF!</f>
        <v>#REF!</v>
      </c>
      <c r="BS120" t="e">
        <f>#REF!*#REF!</f>
        <v>#REF!</v>
      </c>
      <c r="BT120" t="e">
        <f>#REF!*#REF!</f>
        <v>#REF!</v>
      </c>
      <c r="BU120" t="e">
        <f>#REF!*#REF!</f>
        <v>#REF!</v>
      </c>
      <c r="BV120" t="e">
        <f>#REF!*#REF!</f>
        <v>#REF!</v>
      </c>
      <c r="BW120" t="e">
        <f>#REF!*#REF!</f>
        <v>#REF!</v>
      </c>
      <c r="BX120" t="e">
        <f>#REF!*#REF!</f>
        <v>#REF!</v>
      </c>
      <c r="BY120" t="e">
        <f>#REF!*#REF!</f>
        <v>#REF!</v>
      </c>
      <c r="BZ120" t="e">
        <f>#REF!*#REF!</f>
        <v>#REF!</v>
      </c>
      <c r="CA120" t="e">
        <f>#REF!*#REF!</f>
        <v>#REF!</v>
      </c>
      <c r="CB120" t="e">
        <f>#REF!*#REF!</f>
        <v>#REF!</v>
      </c>
      <c r="CC120" t="e">
        <f>#REF!*#REF!</f>
        <v>#REF!</v>
      </c>
      <c r="CD120" t="e">
        <f>#REF!*#REF!</f>
        <v>#REF!</v>
      </c>
      <c r="CE120" t="e">
        <f>#REF!*#REF!</f>
        <v>#REF!</v>
      </c>
      <c r="CF120" t="e">
        <f>#REF!*#REF!</f>
        <v>#REF!</v>
      </c>
      <c r="CG120" t="e">
        <f>#REF!*#REF!</f>
        <v>#REF!</v>
      </c>
      <c r="CH120" t="e">
        <f>#REF!*#REF!</f>
        <v>#REF!</v>
      </c>
      <c r="CI120" t="e">
        <f>#REF!*#REF!</f>
        <v>#REF!</v>
      </c>
      <c r="CJ120" t="e">
        <f>#REF!*#REF!</f>
        <v>#REF!</v>
      </c>
      <c r="CK120" t="e">
        <f>#REF!*#REF!</f>
        <v>#REF!</v>
      </c>
      <c r="CL120" t="e">
        <f>#REF!*#REF!</f>
        <v>#REF!</v>
      </c>
      <c r="CM120" t="e">
        <f>#REF!*#REF!</f>
        <v>#REF!</v>
      </c>
      <c r="CN120" t="e">
        <f>#REF!*#REF!</f>
        <v>#REF!</v>
      </c>
      <c r="CO120" t="e">
        <f>#REF!*#REF!</f>
        <v>#REF!</v>
      </c>
      <c r="CP120" t="e">
        <f>#REF!*#REF!</f>
        <v>#REF!</v>
      </c>
      <c r="CQ120" t="e">
        <f>#REF!*#REF!</f>
        <v>#REF!</v>
      </c>
      <c r="CR120" t="e">
        <f>#REF!*#REF!</f>
        <v>#REF!</v>
      </c>
      <c r="CS120" t="e">
        <f>#REF!*#REF!</f>
        <v>#REF!</v>
      </c>
      <c r="CT120" t="e">
        <f>#REF!*#REF!</f>
        <v>#REF!</v>
      </c>
      <c r="CU120" t="e">
        <f>#REF!*#REF!</f>
        <v>#REF!</v>
      </c>
      <c r="CV120" t="e">
        <f>#REF!*#REF!</f>
        <v>#REF!</v>
      </c>
      <c r="CW120" t="e">
        <f>#REF!*#REF!</f>
        <v>#REF!</v>
      </c>
      <c r="CX120" t="e">
        <f>#REF!*#REF!</f>
        <v>#REF!</v>
      </c>
      <c r="CY120" t="e">
        <f>#REF!*#REF!</f>
        <v>#REF!</v>
      </c>
      <c r="CZ120" t="e">
        <f>#REF!*#REF!</f>
        <v>#REF!</v>
      </c>
      <c r="DA120" t="e">
        <f>#REF!*#REF!</f>
        <v>#REF!</v>
      </c>
      <c r="DB120" t="e">
        <f>#REF!*#REF!</f>
        <v>#REF!</v>
      </c>
      <c r="DC120" t="e">
        <f>#REF!*#REF!</f>
        <v>#REF!</v>
      </c>
      <c r="DD120" t="e">
        <f>#REF!*#REF!</f>
        <v>#REF!</v>
      </c>
    </row>
    <row r="121" spans="1:108" x14ac:dyDescent="0.25">
      <c r="A121" s="60" t="s">
        <v>113</v>
      </c>
      <c r="B121" s="60" t="s">
        <v>113</v>
      </c>
      <c r="C121" s="58">
        <v>44326</v>
      </c>
      <c r="D121" s="57">
        <v>0</v>
      </c>
      <c r="E121" s="57">
        <v>3.8035429999999999</v>
      </c>
      <c r="F121" s="57">
        <v>0</v>
      </c>
      <c r="G121" s="57">
        <v>166.09218100000001</v>
      </c>
      <c r="H121" s="57">
        <v>0</v>
      </c>
      <c r="I121" s="57">
        <v>0</v>
      </c>
      <c r="AE121" s="22">
        <f ca="1">IFERROR(SUMPRODUCT(OFFSET(D121,IF(ROW(D121)-AE$19&lt;1,2-ROW(D121), IF(OR(OFFSET($B121,1-AE$19,0) &lt;&gt; $B121,OFFSET($A121,1-AE$19,0) &lt;&gt; $A121), MAX(MATCH($A121,OFFSET($A121,1-AE$19,0):$A121,0),MATCH($B121,OFFSET($B121,1-AE$19,0):$B121,0))-AE$19,1-AE$19)),0):D121,OFFSET(AE$39,AE$19-1,0):OFFSET(AE$39,IF(ROW(D121)-AE$19&lt;1, 1-ROW(D121)+AE$19,IF(OR(OFFSET($A121,1-AE$19,0) &lt;&gt;$A121,OFFSET($B121,1-AE$19,0) &lt;&gt; $B121), MAX(MATCH($A121,OFFSET($A121,1-AE$19,0):$A121,0),MATCH($B121,OFFSET($B121,1-AE$19,0):$B121,0))-1,0)),0)),0)</f>
        <v>0</v>
      </c>
      <c r="AF121" s="22">
        <f ca="1">IFERROR(SUMPRODUCT(OFFSET(E121,IF(ROW(E121)-AF$19&lt;1,2-ROW(E121), IF(OR(OFFSET($B121,1-AF$19,0) &lt;&gt; $B121,OFFSET($A121,1-AF$19,0) &lt;&gt; $A121), MAX(MATCH($A121,OFFSET($A121,1-AF$19,0):$A121,0),MATCH($B121,OFFSET($B121,1-AF$19,0):$B121,0))-AF$19,1-AF$19)),0):E121,OFFSET(AF$39,AF$19-1,0):OFFSET(AF$39,IF(ROW(E121)-AF$19&lt;1, 1-ROW(E121)+AF$19,IF(OR(OFFSET($A121,1-AF$19,0) &lt;&gt;$A121,OFFSET($B121,1-AF$19,0) &lt;&gt; $B121), MAX(MATCH($A121,OFFSET($A121,1-AF$19,0):$A121,0),MATCH($B121,OFFSET($B121,1-AF$19,0):$B121,0))-1,0)),0)),0)</f>
        <v>5.3091566442070075</v>
      </c>
      <c r="AG121" s="22">
        <f ca="1">IFERROR(SUMPRODUCT(OFFSET(F121,IF(ROW(F121)-AG$19&lt;1,2-ROW(F121), IF(OR(OFFSET($B121,1-AG$19,0) &lt;&gt; $B121,OFFSET($A121,1-AG$19,0) &lt;&gt; $A121), MAX(MATCH($A121,OFFSET($A121,1-AG$19,0):$A121,0),MATCH($B121,OFFSET($B121,1-AG$19,0):$B121,0))-AG$19,1-AG$19)),0):F121,OFFSET(AG$39,AG$19-1,0):OFFSET(AG$39,IF(ROW(F121)-AG$19&lt;1, 1-ROW(F121)+AG$19,IF(OR(OFFSET($A121,1-AG$19,0) &lt;&gt;$A121,OFFSET($B121,1-AG$19,0) &lt;&gt; $B121), MAX(MATCH($A121,OFFSET($A121,1-AG$19,0):$A121,0),MATCH($B121,OFFSET($B121,1-AG$19,0):$B121,0))-1,0)),0)),0)</f>
        <v>0</v>
      </c>
      <c r="AH121" s="22">
        <f ca="1">IFERROR(SUMPRODUCT(OFFSET(G121,IF(ROW(G121)-AH$19&lt;1,2-ROW(G121), IF(OR(OFFSET($B121,1-AH$19,0) &lt;&gt; $B121,OFFSET($A121,1-AH$19,0) &lt;&gt; $A121), MAX(MATCH($A121,OFFSET($A121,1-AH$19,0):$A121,0),MATCH($B121,OFFSET($B121,1-AH$19,0):$B121,0))-AH$19,1-AH$19)),0):G121,OFFSET(AH$39,AH$19-1,0):OFFSET(AH$39,IF(ROW(G121)-AH$19&lt;1, 1-ROW(G121)+AH$19,IF(OR(OFFSET($A121,1-AH$19,0) &lt;&gt;$A121,OFFSET($B121,1-AH$19,0) &lt;&gt; $B121), MAX(MATCH($A121,OFFSET($A121,1-AH$19,0):$A121,0),MATCH($B121,OFFSET($B121,1-AH$19,0):$B121,0))-1,0)),0)),0)</f>
        <v>168.44068207332333</v>
      </c>
      <c r="AI121" s="22">
        <f ca="1">IFERROR(SUMPRODUCT(OFFSET(H121,IF(ROW(H121)-AI$19&lt;1,2-ROW(H121), IF(OR(OFFSET($B121,1-AI$19,0) &lt;&gt; $B121,OFFSET($A121,1-AI$19,0) &lt;&gt; $A121), MAX(MATCH($A121,OFFSET($A121,1-AI$19,0):$A121,0),MATCH($B121,OFFSET($B121,1-AI$19,0):$B121,0))-AI$19,1-AI$19)),0):H121,OFFSET(AI$39,AI$19-1,0):OFFSET(AI$39,IF(ROW(H121)-AI$19&lt;1, 1-ROW(H121)+AI$19,IF(OR(OFFSET($A121,1-AI$19,0) &lt;&gt;$A121,OFFSET($B121,1-AI$19,0) &lt;&gt; $B121), MAX(MATCH($A121,OFFSET($A121,1-AI$19,0):$A121,0),MATCH($B121,OFFSET($B121,1-AI$19,0):$B121,0))-1,0)),0)),0)</f>
        <v>0</v>
      </c>
      <c r="AJ121" s="22">
        <f ca="1">IFERROR(SUMPRODUCT(OFFSET(I121,IF(ROW(I121)-AJ$19&lt;1,2-ROW(I121), IF(OR(OFFSET($B121,1-AJ$19,0) &lt;&gt; $B121,OFFSET($A121,1-AJ$19,0) &lt;&gt; $A121), MAX(MATCH($A121,OFFSET($A121,1-AJ$19,0):$A121,0),MATCH($B121,OFFSET($B121,1-AJ$19,0):$B121,0))-AJ$19,1-AJ$19)),0):I121,OFFSET(AJ$39,AJ$19-1,0):OFFSET(AJ$39,IF(ROW(I121)-AJ$19&lt;1, 1-ROW(I121)+AJ$19,IF(OR(OFFSET($A121,1-AJ$19,0) &lt;&gt;$A121,OFFSET($B121,1-AJ$19,0) &lt;&gt; $B121), MAX(MATCH($A121,OFFSET($A121,1-AJ$19,0):$A121,0),MATCH($B121,OFFSET($B121,1-AJ$19,0):$B121,0))-1,0)),0)),0)</f>
        <v>0</v>
      </c>
      <c r="AK121" s="22">
        <f ca="1">IFERROR(SUMPRODUCT(OFFSET(J121,IF(ROW(J121)-AK$19&lt;1,2-ROW(J121), IF(OR(OFFSET($B121,1-AK$19,0) &lt;&gt; $B121,OFFSET($A121,1-AK$19,0) &lt;&gt; $A121), MAX(MATCH($A121,OFFSET($A121,1-AK$19,0):$A121,0),MATCH($B121,OFFSET($B121,1-AK$19,0):$B121,0))-AK$19,1-AK$19)),0):J121,OFFSET(AK$39,AK$19-1,0):OFFSET(AK$39,IF(ROW(J121)-AK$19&lt;1, 1-ROW(J121)+AK$19,IF(OR(OFFSET($A121,1-AK$19,0) &lt;&gt;$A121,OFFSET($B121,1-AK$19,0) &lt;&gt; $B121), MAX(MATCH($A121,OFFSET($A121,1-AK$19,0):$A121,0),MATCH($B121,OFFSET($B121,1-AK$19,0):$B121,0))-1,0)),0)),0)</f>
        <v>0</v>
      </c>
      <c r="AL121" s="22">
        <f ca="1">IFERROR(SUMPRODUCT(OFFSET(K121,IF(ROW(K121)-AL$19&lt;1,2-ROW(K121), IF(OR(OFFSET($B121,1-AL$19,0) &lt;&gt; $B121,OFFSET($A121,1-AL$19,0) &lt;&gt; $A121), MAX(MATCH($A121,OFFSET($A121,1-AL$19,0):$A121,0),MATCH($B121,OFFSET($B121,1-AL$19,0):$B121,0))-AL$19,1-AL$19)),0):K121,OFFSET(AL$39,AL$19-1,0):OFFSET(AL$39,IF(ROW(K121)-AL$19&lt;1, 1-ROW(K121)+AL$19,IF(OR(OFFSET($A121,1-AL$19,0) &lt;&gt;$A121,OFFSET($B121,1-AL$19,0) &lt;&gt; $B121), MAX(MATCH($A121,OFFSET($A121,1-AL$19,0):$A121,0),MATCH($B121,OFFSET($B121,1-AL$19,0):$B121,0))-1,0)),0)),0)</f>
        <v>0</v>
      </c>
      <c r="AM121" s="22">
        <f ca="1">IFERROR(SUMPRODUCT(OFFSET(L121,IF(ROW(L121)-AM$19&lt;1,2-ROW(L121), IF(OR(OFFSET($B121,1-AM$19,0) &lt;&gt; $B121,OFFSET($A121,1-AM$19,0) &lt;&gt; $A121), MAX(MATCH($A121,OFFSET($A121,1-AM$19,0):$A121,0),MATCH($B121,OFFSET($B121,1-AM$19,0):$B121,0))-AM$19,1-AM$19)),0):L121,OFFSET(AM$39,AM$19-1,0):OFFSET(AM$39,IF(ROW(L121)-AM$19&lt;1, 1-ROW(L121)+AM$19,IF(OR(OFFSET($A121,1-AM$19,0) &lt;&gt;$A121,OFFSET($B121,1-AM$19,0) &lt;&gt; $B121), MAX(MATCH($A121,OFFSET($A121,1-AM$19,0):$A121,0),MATCH($B121,OFFSET($B121,1-AM$19,0):$B121,0))-1,0)),0)),0)</f>
        <v>0</v>
      </c>
      <c r="AN121" s="22">
        <f ca="1">IFERROR(SUMPRODUCT(OFFSET(M121,IF(ROW(M121)-AN$19&lt;1,2-ROW(M121), IF(OR(OFFSET($B121,1-AN$19,0) &lt;&gt; $B121,OFFSET($A121,1-AN$19,0) &lt;&gt; $A121), MAX(MATCH($A121,OFFSET($A121,1-AN$19,0):$A121,0),MATCH($B121,OFFSET($B121,1-AN$19,0):$B121,0))-AN$19,1-AN$19)),0):M121,OFFSET(AN$39,AN$19-1,0):OFFSET(AN$39,IF(ROW(M121)-AN$19&lt;1, 1-ROW(M121)+AN$19,IF(OR(OFFSET($A121,1-AN$19,0) &lt;&gt;$A121,OFFSET($B121,1-AN$19,0) &lt;&gt; $B121), MAX(MATCH($A121,OFFSET($A121,1-AN$19,0):$A121,0),MATCH($B121,OFFSET($B121,1-AN$19,0):$B121,0))-1,0)),0)),0)</f>
        <v>0</v>
      </c>
      <c r="AO121" s="22">
        <f ca="1">IFERROR(SUMPRODUCT(OFFSET(N121,IF(ROW(N121)-AO$19&lt;1,2-ROW(N121), IF(OR(OFFSET($B121,1-AO$19,0) &lt;&gt; $B121,OFFSET($A121,1-AO$19,0) &lt;&gt; $A121), MAX(MATCH($A121,OFFSET($A121,1-AO$19,0):$A121,0),MATCH($B121,OFFSET($B121,1-AO$19,0):$B121,0))-AO$19,1-AO$19)),0):N121,OFFSET(AO$39,AO$19-1,0):OFFSET(AO$39,IF(ROW(N121)-AO$19&lt;1, 1-ROW(N121)+AO$19,IF(OR(OFFSET($A121,1-AO$19,0) &lt;&gt;$A121,OFFSET($B121,1-AO$19,0) &lt;&gt; $B121), MAX(MATCH($A121,OFFSET($A121,1-AO$19,0):$A121,0),MATCH($B121,OFFSET($B121,1-AO$19,0):$B121,0))-1,0)),0)),0)</f>
        <v>0</v>
      </c>
      <c r="AP121" s="22">
        <f ca="1">IFERROR(SUMPRODUCT(OFFSET(O121,IF(ROW(O121)-AP$19&lt;1,2-ROW(O121), IF(OR(OFFSET($B121,1-AP$19,0) &lt;&gt; $B121,OFFSET($A121,1-AP$19,0) &lt;&gt; $A121), MAX(MATCH($A121,OFFSET($A121,1-AP$19,0):$A121,0),MATCH($B121,OFFSET($B121,1-AP$19,0):$B121,0))-AP$19,1-AP$19)),0):O121,OFFSET(AP$39,AP$19-1,0):OFFSET(AP$39,IF(ROW(O121)-AP$19&lt;1, 1-ROW(O121)+AP$19,IF(OR(OFFSET($A121,1-AP$19,0) &lt;&gt;$A121,OFFSET($B121,1-AP$19,0) &lt;&gt; $B121), MAX(MATCH($A121,OFFSET($A121,1-AP$19,0):$A121,0),MATCH($B121,OFFSET($B121,1-AP$19,0):$B121,0))-1,0)),0)),0)</f>
        <v>0</v>
      </c>
      <c r="AQ121" s="22">
        <f ca="1">IFERROR(SUMPRODUCT(OFFSET(P121,IF(ROW(P121)-AQ$19&lt;1,2-ROW(P121), IF(OR(OFFSET($B121,1-AQ$19,0) &lt;&gt; $B121,OFFSET($A121,1-AQ$19,0) &lt;&gt; $A121), MAX(MATCH($A121,OFFSET($A121,1-AQ$19,0):$A121,0),MATCH($B121,OFFSET($B121,1-AQ$19,0):$B121,0))-AQ$19,1-AQ$19)),0):P121,OFFSET(AQ$39,AQ$19-1,0):OFFSET(AQ$39,IF(ROW(P121)-AQ$19&lt;1, 1-ROW(P121)+AQ$19,IF(OR(OFFSET($A121,1-AQ$19,0) &lt;&gt;$A121,OFFSET($B121,1-AQ$19,0) &lt;&gt; $B121), MAX(MATCH($A121,OFFSET($A121,1-AQ$19,0):$A121,0),MATCH($B121,OFFSET($B121,1-AQ$19,0):$B121,0))-1,0)),0)),0)</f>
        <v>0</v>
      </c>
      <c r="AR121" s="22">
        <f ca="1">IFERROR(SUMPRODUCT(OFFSET(Q121,IF(ROW(Q121)-AR$19&lt;1,2-ROW(Q121), IF(OR(OFFSET($B121,1-AR$19,0) &lt;&gt; $B121,OFFSET($A121,1-AR$19,0) &lt;&gt; $A121), MAX(MATCH($A121,OFFSET($A121,1-AR$19,0):$A121,0),MATCH($B121,OFFSET($B121,1-AR$19,0):$B121,0))-AR$19,1-AR$19)),0):Q121,OFFSET(AR$39,AR$19-1,0):OFFSET(AR$39,IF(ROW(Q121)-AR$19&lt;1, 1-ROW(Q121)+AR$19,IF(OR(OFFSET($A121,1-AR$19,0) &lt;&gt;$A121,OFFSET($B121,1-AR$19,0) &lt;&gt; $B121), MAX(MATCH($A121,OFFSET($A121,1-AR$19,0):$A121,0),MATCH($B121,OFFSET($B121,1-AR$19,0):$B121,0))-1,0)),0)),0)</f>
        <v>0</v>
      </c>
      <c r="AS121" s="22">
        <f ca="1">IFERROR(SUMPRODUCT(OFFSET(R121,IF(ROW(R121)-AS$19&lt;1,2-ROW(R121), IF(OR(OFFSET($B121,1-AS$19,0) &lt;&gt; $B121,OFFSET($A121,1-AS$19,0) &lt;&gt; $A121), MAX(MATCH($A121,OFFSET($A121,1-AS$19,0):$A121,0),MATCH($B121,OFFSET($B121,1-AS$19,0):$B121,0))-AS$19,1-AS$19)),0):R121,OFFSET(AS$39,AS$19-1,0):OFFSET(AS$39,IF(ROW(R121)-AS$19&lt;1, 1-ROW(R121)+AS$19,IF(OR(OFFSET($A121,1-AS$19,0) &lt;&gt;$A121,OFFSET($B121,1-AS$19,0) &lt;&gt; $B121), MAX(MATCH($A121,OFFSET($A121,1-AS$19,0):$A121,0),MATCH($B121,OFFSET($B121,1-AS$19,0):$B121,0))-1,0)),0)),0)</f>
        <v>0</v>
      </c>
      <c r="AT121" s="22">
        <f ca="1">IFERROR(SUMPRODUCT(OFFSET(S121,IF(ROW(S121)-AT$19&lt;1,2-ROW(S121), IF(OR(OFFSET($B121,1-AT$19,0) &lt;&gt; $B121,OFFSET($A121,1-AT$19,0) &lt;&gt; $A121), MAX(MATCH($A121,OFFSET($A121,1-AT$19,0):$A121,0),MATCH($B121,OFFSET($B121,1-AT$19,0):$B121,0))-AT$19,1-AT$19)),0):S121,OFFSET(AT$39,AT$19-1,0):OFFSET(AT$39,IF(ROW(S121)-AT$19&lt;1, 1-ROW(S121)+AT$19,IF(OR(OFFSET($A121,1-AT$19,0) &lt;&gt;$A121,OFFSET($B121,1-AT$19,0) &lt;&gt; $B121), MAX(MATCH($A121,OFFSET($A121,1-AT$19,0):$A121,0),MATCH($B121,OFFSET($B121,1-AT$19,0):$B121,0))-1,0)),0)),0)</f>
        <v>0</v>
      </c>
      <c r="AU121" s="22">
        <f ca="1">IFERROR(SUMPRODUCT(OFFSET(T121,IF(ROW(T121)-AU$19&lt;1,2-ROW(T121), IF(OR(OFFSET($B121,1-AU$19,0) &lt;&gt; $B121,OFFSET($A121,1-AU$19,0) &lt;&gt; $A121), MAX(MATCH($A121,OFFSET($A121,1-AU$19,0):$A121,0),MATCH($B121,OFFSET($B121,1-AU$19,0):$B121,0))-AU$19,1-AU$19)),0):T121,OFFSET(AU$39,AU$19-1,0):OFFSET(AU$39,IF(ROW(T121)-AU$19&lt;1, 1-ROW(T121)+AU$19,IF(OR(OFFSET($A121,1-AU$19,0) &lt;&gt;$A121,OFFSET($B121,1-AU$19,0) &lt;&gt; $B121), MAX(MATCH($A121,OFFSET($A121,1-AU$19,0):$A121,0),MATCH($B121,OFFSET($B121,1-AU$19,0):$B121,0))-1,0)),0)),0)</f>
        <v>0</v>
      </c>
      <c r="AV121" s="22">
        <f ca="1">IFERROR(SUMPRODUCT(OFFSET(U121,IF(ROW(U121)-AV$19&lt;1,2-ROW(U121), IF(OR(OFFSET($B121,1-AV$19,0) &lt;&gt; $B121,OFFSET($A121,1-AV$19,0) &lt;&gt; $A121), MAX(MATCH($A121,OFFSET($A121,1-AV$19,0):$A121,0),MATCH($B121,OFFSET($B121,1-AV$19,0):$B121,0))-AV$19,1-AV$19)),0):U121,OFFSET(AV$39,AV$19-1,0):OFFSET(AV$39,IF(ROW(U121)-AV$19&lt;1, 1-ROW(U121)+AV$19,IF(OR(OFFSET($A121,1-AV$19,0) &lt;&gt;$A121,OFFSET($B121,1-AV$19,0) &lt;&gt; $B121), MAX(MATCH($A121,OFFSET($A121,1-AV$19,0):$A121,0),MATCH($B121,OFFSET($B121,1-AV$19,0):$B121,0))-1,0)),0)),0)</f>
        <v>0</v>
      </c>
      <c r="AW121" s="22">
        <f ca="1">IFERROR(SUMPRODUCT(OFFSET(V121,IF(ROW(V121)-AW$19&lt;1,2-ROW(V121), IF(OR(OFFSET($B121,1-AW$19,0) &lt;&gt; $B121,OFFSET($A121,1-AW$19,0) &lt;&gt; $A121), MAX(MATCH($A121,OFFSET($A121,1-AW$19,0):$A121,0),MATCH($B121,OFFSET($B121,1-AW$19,0):$B121,0))-AW$19,1-AW$19)),0):V121,OFFSET(AW$39,AW$19-1,0):OFFSET(AW$39,IF(ROW(V121)-AW$19&lt;1, 1-ROW(V121)+AW$19,IF(OR(OFFSET($A121,1-AW$19,0) &lt;&gt;$A121,OFFSET($B121,1-AW$19,0) &lt;&gt; $B121), MAX(MATCH($A121,OFFSET($A121,1-AW$19,0):$A121,0),MATCH($B121,OFFSET($B121,1-AW$19,0):$B121,0))-1,0)),0)),0)</f>
        <v>0</v>
      </c>
      <c r="AX121" s="22">
        <f ca="1">IFERROR(SUMPRODUCT(OFFSET(W121,IF(ROW(W121)-AX$19&lt;1,2-ROW(W121), IF(OR(OFFSET($B121,1-AX$19,0) &lt;&gt; $B121,OFFSET($A121,1-AX$19,0) &lt;&gt; $A121), MAX(MATCH($A121,OFFSET($A121,1-AX$19,0):$A121,0),MATCH($B121,OFFSET($B121,1-AX$19,0):$B121,0))-AX$19,1-AX$19)),0):W121,OFFSET(AX$39,AX$19-1,0):OFFSET(AX$39,IF(ROW(W121)-AX$19&lt;1, 1-ROW(W121)+AX$19,IF(OR(OFFSET($A121,1-AX$19,0) &lt;&gt;$A121,OFFSET($B121,1-AX$19,0) &lt;&gt; $B121), MAX(MATCH($A121,OFFSET($A121,1-AX$19,0):$A121,0),MATCH($B121,OFFSET($B121,1-AX$19,0):$B121,0))-1,0)),0)),0)</f>
        <v>0</v>
      </c>
      <c r="AY121" s="22">
        <f ca="1">IFERROR(SUMPRODUCT(OFFSET(X121,IF(ROW(X121)-AY$19&lt;1,2-ROW(X121), IF(OR(OFFSET($B121,1-AY$19,0) &lt;&gt; $B121,OFFSET($A121,1-AY$19,0) &lt;&gt; $A121), MAX(MATCH($A121,OFFSET($A121,1-AY$19,0):$A121,0),MATCH($B121,OFFSET($B121,1-AY$19,0):$B121,0))-AY$19,1-AY$19)),0):X121,OFFSET(AY$39,AY$19-1,0):OFFSET(AY$39,IF(ROW(X121)-AY$19&lt;1, 1-ROW(X121)+AY$19,IF(OR(OFFSET($A121,1-AY$19,0) &lt;&gt;$A121,OFFSET($B121,1-AY$19,0) &lt;&gt; $B121), MAX(MATCH($A121,OFFSET($A121,1-AY$19,0):$A121,0),MATCH($B121,OFFSET($B121,1-AY$19,0):$B121,0))-1,0)),0)),0)</f>
        <v>0</v>
      </c>
      <c r="AZ121" s="22">
        <f ca="1">IFERROR(SUMPRODUCT(OFFSET(Y121,IF(ROW(Y121)-AZ$19&lt;1,2-ROW(Y121), IF(OR(OFFSET($B121,1-AZ$19,0) &lt;&gt; $B121,OFFSET($A121,1-AZ$19,0) &lt;&gt; $A121), MAX(MATCH($A121,OFFSET($A121,1-AZ$19,0):$A121,0),MATCH($B121,OFFSET($B121,1-AZ$19,0):$B121,0))-AZ$19,1-AZ$19)),0):Y121,OFFSET(AZ$39,AZ$19-1,0):OFFSET(AZ$39,IF(ROW(Y121)-AZ$19&lt;1, 1-ROW(Y121)+AZ$19,IF(OR(OFFSET($A121,1-AZ$19,0) &lt;&gt;$A121,OFFSET($B121,1-AZ$19,0) &lt;&gt; $B121), MAX(MATCH($A121,OFFSET($A121,1-AZ$19,0):$A121,0),MATCH($B121,OFFSET($B121,1-AZ$19,0):$B121,0))-1,0)),0)),0)</f>
        <v>0</v>
      </c>
      <c r="BA121" s="22">
        <f ca="1">IFERROR(SUMPRODUCT(OFFSET(Z121,IF(ROW(Z121)-BA$19&lt;1,2-ROW(Z121), IF(OR(OFFSET($B121,1-BA$19,0) &lt;&gt; $B121,OFFSET($A121,1-BA$19,0) &lt;&gt; $A121), MAX(MATCH($A121,OFFSET($A121,1-BA$19,0):$A121,0),MATCH($B121,OFFSET($B121,1-BA$19,0):$B121,0))-BA$19,1-BA$19)),0):Z121,OFFSET(BA$39,BA$19-1,0):OFFSET(BA$39,IF(ROW(Z121)-BA$19&lt;1, 1-ROW(Z121)+BA$19,IF(OR(OFFSET($A121,1-BA$19,0) &lt;&gt;$A121,OFFSET($B121,1-BA$19,0) &lt;&gt; $B121), MAX(MATCH($A121,OFFSET($A121,1-BA$19,0):$A121,0),MATCH($B121,OFFSET($B121,1-BA$19,0):$B121,0))-1,0)),0)),0)</f>
        <v>0</v>
      </c>
      <c r="BD121">
        <f t="shared" ca="1" si="34"/>
        <v>0</v>
      </c>
      <c r="BE121">
        <f t="shared" ca="1" si="35"/>
        <v>0</v>
      </c>
      <c r="BF121">
        <f t="shared" ca="1" si="36"/>
        <v>0</v>
      </c>
      <c r="BG121">
        <f t="shared" ca="1" si="37"/>
        <v>0</v>
      </c>
      <c r="BH121">
        <f t="shared" ca="1" si="38"/>
        <v>0</v>
      </c>
      <c r="BI121">
        <f t="shared" ca="1" si="39"/>
        <v>0</v>
      </c>
      <c r="BJ121">
        <f t="shared" ca="1" si="40"/>
        <v>0</v>
      </c>
      <c r="BK121">
        <f t="shared" ca="1" si="41"/>
        <v>0</v>
      </c>
      <c r="BL121">
        <f t="shared" ca="1" si="42"/>
        <v>0</v>
      </c>
      <c r="BM121">
        <f t="shared" ca="1" si="43"/>
        <v>0</v>
      </c>
      <c r="BN121">
        <f t="shared" ca="1" si="44"/>
        <v>0</v>
      </c>
      <c r="BO121" t="e">
        <f>#REF!*#REF!</f>
        <v>#REF!</v>
      </c>
      <c r="BP121" t="e">
        <f>#REF!*#REF!</f>
        <v>#REF!</v>
      </c>
      <c r="BQ121" t="e">
        <f>#REF!*#REF!</f>
        <v>#REF!</v>
      </c>
      <c r="BR121" t="e">
        <f>#REF!*#REF!</f>
        <v>#REF!</v>
      </c>
      <c r="BS121" t="e">
        <f>#REF!*#REF!</f>
        <v>#REF!</v>
      </c>
      <c r="BT121" t="e">
        <f>#REF!*#REF!</f>
        <v>#REF!</v>
      </c>
      <c r="BU121" t="e">
        <f>#REF!*#REF!</f>
        <v>#REF!</v>
      </c>
      <c r="BV121" t="e">
        <f>#REF!*#REF!</f>
        <v>#REF!</v>
      </c>
      <c r="BW121" t="e">
        <f>#REF!*#REF!</f>
        <v>#REF!</v>
      </c>
      <c r="BX121" t="e">
        <f>#REF!*#REF!</f>
        <v>#REF!</v>
      </c>
      <c r="BY121" t="e">
        <f>#REF!*#REF!</f>
        <v>#REF!</v>
      </c>
      <c r="BZ121" t="e">
        <f>#REF!*#REF!</f>
        <v>#REF!</v>
      </c>
      <c r="CA121" t="e">
        <f>#REF!*#REF!</f>
        <v>#REF!</v>
      </c>
      <c r="CB121" t="e">
        <f>#REF!*#REF!</f>
        <v>#REF!</v>
      </c>
      <c r="CC121" t="e">
        <f>#REF!*#REF!</f>
        <v>#REF!</v>
      </c>
      <c r="CD121" t="e">
        <f>#REF!*#REF!</f>
        <v>#REF!</v>
      </c>
      <c r="CE121" t="e">
        <f>#REF!*#REF!</f>
        <v>#REF!</v>
      </c>
      <c r="CF121" t="e">
        <f>#REF!*#REF!</f>
        <v>#REF!</v>
      </c>
      <c r="CG121" t="e">
        <f>#REF!*#REF!</f>
        <v>#REF!</v>
      </c>
      <c r="CH121" t="e">
        <f>#REF!*#REF!</f>
        <v>#REF!</v>
      </c>
      <c r="CI121" t="e">
        <f>#REF!*#REF!</f>
        <v>#REF!</v>
      </c>
      <c r="CJ121" t="e">
        <f>#REF!*#REF!</f>
        <v>#REF!</v>
      </c>
      <c r="CK121" t="e">
        <f>#REF!*#REF!</f>
        <v>#REF!</v>
      </c>
      <c r="CL121" t="e">
        <f>#REF!*#REF!</f>
        <v>#REF!</v>
      </c>
      <c r="CM121" t="e">
        <f>#REF!*#REF!</f>
        <v>#REF!</v>
      </c>
      <c r="CN121" t="e">
        <f>#REF!*#REF!</f>
        <v>#REF!</v>
      </c>
      <c r="CO121" t="e">
        <f>#REF!*#REF!</f>
        <v>#REF!</v>
      </c>
      <c r="CP121" t="e">
        <f>#REF!*#REF!</f>
        <v>#REF!</v>
      </c>
      <c r="CQ121" t="e">
        <f>#REF!*#REF!</f>
        <v>#REF!</v>
      </c>
      <c r="CR121" t="e">
        <f>#REF!*#REF!</f>
        <v>#REF!</v>
      </c>
      <c r="CS121" t="e">
        <f>#REF!*#REF!</f>
        <v>#REF!</v>
      </c>
      <c r="CT121" t="e">
        <f>#REF!*#REF!</f>
        <v>#REF!</v>
      </c>
      <c r="CU121" t="e">
        <f>#REF!*#REF!</f>
        <v>#REF!</v>
      </c>
      <c r="CV121" t="e">
        <f>#REF!*#REF!</f>
        <v>#REF!</v>
      </c>
      <c r="CW121" t="e">
        <f>#REF!*#REF!</f>
        <v>#REF!</v>
      </c>
      <c r="CX121" t="e">
        <f>#REF!*#REF!</f>
        <v>#REF!</v>
      </c>
      <c r="CY121" t="e">
        <f>#REF!*#REF!</f>
        <v>#REF!</v>
      </c>
      <c r="CZ121" t="e">
        <f>#REF!*#REF!</f>
        <v>#REF!</v>
      </c>
      <c r="DA121" t="e">
        <f>#REF!*#REF!</f>
        <v>#REF!</v>
      </c>
      <c r="DB121" t="e">
        <f>#REF!*#REF!</f>
        <v>#REF!</v>
      </c>
      <c r="DC121" t="e">
        <f>#REF!*#REF!</f>
        <v>#REF!</v>
      </c>
      <c r="DD121" t="e">
        <f>#REF!*#REF!</f>
        <v>#REF!</v>
      </c>
    </row>
    <row r="122" spans="1:108" x14ac:dyDescent="0.25">
      <c r="A122" s="60" t="s">
        <v>113</v>
      </c>
      <c r="B122" s="60" t="s">
        <v>113</v>
      </c>
      <c r="C122" s="58">
        <v>44333</v>
      </c>
      <c r="D122" s="57">
        <v>0</v>
      </c>
      <c r="E122" s="57">
        <v>5.6124219999999996</v>
      </c>
      <c r="F122" s="57">
        <v>0</v>
      </c>
      <c r="G122" s="57">
        <v>198.91165599999999</v>
      </c>
      <c r="H122" s="57">
        <v>0</v>
      </c>
      <c r="I122" s="57">
        <v>0</v>
      </c>
      <c r="AE122" s="22">
        <f ca="1">IFERROR(SUMPRODUCT(OFFSET(D122,IF(ROW(D122)-AE$19&lt;1,2-ROW(D122), IF(OR(OFFSET($B122,1-AE$19,0) &lt;&gt; $B122,OFFSET($A122,1-AE$19,0) &lt;&gt; $A122), MAX(MATCH($A122,OFFSET($A122,1-AE$19,0):$A122,0),MATCH($B122,OFFSET($B122,1-AE$19,0):$B122,0))-AE$19,1-AE$19)),0):D122,OFFSET(AE$39,AE$19-1,0):OFFSET(AE$39,IF(ROW(D122)-AE$19&lt;1, 1-ROW(D122)+AE$19,IF(OR(OFFSET($A122,1-AE$19,0) &lt;&gt;$A122,OFFSET($B122,1-AE$19,0) &lt;&gt; $B122), MAX(MATCH($A122,OFFSET($A122,1-AE$19,0):$A122,0),MATCH($B122,OFFSET($B122,1-AE$19,0):$B122,0))-1,0)),0)),0)</f>
        <v>0</v>
      </c>
      <c r="AF122" s="22">
        <f ca="1">IFERROR(SUMPRODUCT(OFFSET(E122,IF(ROW(E122)-AF$19&lt;1,2-ROW(E122), IF(OR(OFFSET($B122,1-AF$19,0) &lt;&gt; $B122,OFFSET($A122,1-AF$19,0) &lt;&gt; $A122), MAX(MATCH($A122,OFFSET($A122,1-AF$19,0):$A122,0),MATCH($B122,OFFSET($B122,1-AF$19,0):$B122,0))-AF$19,1-AF$19)),0):E122,OFFSET(AF$39,AF$19-1,0):OFFSET(AF$39,IF(ROW(E122)-AF$19&lt;1, 1-ROW(E122)+AF$19,IF(OR(OFFSET($A122,1-AF$19,0) &lt;&gt;$A122,OFFSET($B122,1-AF$19,0) &lt;&gt; $B122), MAX(MATCH($A122,OFFSET($A122,1-AF$19,0):$A122,0),MATCH($B122,OFFSET($B122,1-AF$19,0):$B122,0))-1,0)),0)),0)</f>
        <v>4.5807968660174936</v>
      </c>
      <c r="AG122" s="22">
        <f ca="1">IFERROR(SUMPRODUCT(OFFSET(F122,IF(ROW(F122)-AG$19&lt;1,2-ROW(F122), IF(OR(OFFSET($B122,1-AG$19,0) &lt;&gt; $B122,OFFSET($A122,1-AG$19,0) &lt;&gt; $A122), MAX(MATCH($A122,OFFSET($A122,1-AG$19,0):$A122,0),MATCH($B122,OFFSET($B122,1-AG$19,0):$B122,0))-AG$19,1-AG$19)),0):F122,OFFSET(AG$39,AG$19-1,0):OFFSET(AG$39,IF(ROW(F122)-AG$19&lt;1, 1-ROW(F122)+AG$19,IF(OR(OFFSET($A122,1-AG$19,0) &lt;&gt;$A122,OFFSET($B122,1-AG$19,0) &lt;&gt; $B122), MAX(MATCH($A122,OFFSET($A122,1-AG$19,0):$A122,0),MATCH($B122,OFFSET($B122,1-AG$19,0):$B122,0))-1,0)),0)),0)</f>
        <v>0</v>
      </c>
      <c r="AH122" s="22">
        <f ca="1">IFERROR(SUMPRODUCT(OFFSET(G122,IF(ROW(G122)-AH$19&lt;1,2-ROW(G122), IF(OR(OFFSET($B122,1-AH$19,0) &lt;&gt; $B122,OFFSET($A122,1-AH$19,0) &lt;&gt; $A122), MAX(MATCH($A122,OFFSET($A122,1-AH$19,0):$A122,0),MATCH($B122,OFFSET($B122,1-AH$19,0):$B122,0))-AH$19,1-AH$19)),0):G122,OFFSET(AH$39,AH$19-1,0):OFFSET(AH$39,IF(ROW(G122)-AH$19&lt;1, 1-ROW(G122)+AH$19,IF(OR(OFFSET($A122,1-AH$19,0) &lt;&gt;$A122,OFFSET($B122,1-AH$19,0) &lt;&gt; $B122), MAX(MATCH($A122,OFFSET($A122,1-AH$19,0):$A122,0),MATCH($B122,OFFSET($B122,1-AH$19,0):$B122,0))-1,0)),0)),0)</f>
        <v>183.3970749415227</v>
      </c>
      <c r="AI122" s="22">
        <f ca="1">IFERROR(SUMPRODUCT(OFFSET(H122,IF(ROW(H122)-AI$19&lt;1,2-ROW(H122), IF(OR(OFFSET($B122,1-AI$19,0) &lt;&gt; $B122,OFFSET($A122,1-AI$19,0) &lt;&gt; $A122), MAX(MATCH($A122,OFFSET($A122,1-AI$19,0):$A122,0),MATCH($B122,OFFSET($B122,1-AI$19,0):$B122,0))-AI$19,1-AI$19)),0):H122,OFFSET(AI$39,AI$19-1,0):OFFSET(AI$39,IF(ROW(H122)-AI$19&lt;1, 1-ROW(H122)+AI$19,IF(OR(OFFSET($A122,1-AI$19,0) &lt;&gt;$A122,OFFSET($B122,1-AI$19,0) &lt;&gt; $B122), MAX(MATCH($A122,OFFSET($A122,1-AI$19,0):$A122,0),MATCH($B122,OFFSET($B122,1-AI$19,0):$B122,0))-1,0)),0)),0)</f>
        <v>0</v>
      </c>
      <c r="AJ122" s="22">
        <f ca="1">IFERROR(SUMPRODUCT(OFFSET(I122,IF(ROW(I122)-AJ$19&lt;1,2-ROW(I122), IF(OR(OFFSET($B122,1-AJ$19,0) &lt;&gt; $B122,OFFSET($A122,1-AJ$19,0) &lt;&gt; $A122), MAX(MATCH($A122,OFFSET($A122,1-AJ$19,0):$A122,0),MATCH($B122,OFFSET($B122,1-AJ$19,0):$B122,0))-AJ$19,1-AJ$19)),0):I122,OFFSET(AJ$39,AJ$19-1,0):OFFSET(AJ$39,IF(ROW(I122)-AJ$19&lt;1, 1-ROW(I122)+AJ$19,IF(OR(OFFSET($A122,1-AJ$19,0) &lt;&gt;$A122,OFFSET($B122,1-AJ$19,0) &lt;&gt; $B122), MAX(MATCH($A122,OFFSET($A122,1-AJ$19,0):$A122,0),MATCH($B122,OFFSET($B122,1-AJ$19,0):$B122,0))-1,0)),0)),0)</f>
        <v>0</v>
      </c>
      <c r="AK122" s="22">
        <f ca="1">IFERROR(SUMPRODUCT(OFFSET(J122,IF(ROW(J122)-AK$19&lt;1,2-ROW(J122), IF(OR(OFFSET($B122,1-AK$19,0) &lt;&gt; $B122,OFFSET($A122,1-AK$19,0) &lt;&gt; $A122), MAX(MATCH($A122,OFFSET($A122,1-AK$19,0):$A122,0),MATCH($B122,OFFSET($B122,1-AK$19,0):$B122,0))-AK$19,1-AK$19)),0):J122,OFFSET(AK$39,AK$19-1,0):OFFSET(AK$39,IF(ROW(J122)-AK$19&lt;1, 1-ROW(J122)+AK$19,IF(OR(OFFSET($A122,1-AK$19,0) &lt;&gt;$A122,OFFSET($B122,1-AK$19,0) &lt;&gt; $B122), MAX(MATCH($A122,OFFSET($A122,1-AK$19,0):$A122,0),MATCH($B122,OFFSET($B122,1-AK$19,0):$B122,0))-1,0)),0)),0)</f>
        <v>0</v>
      </c>
      <c r="AL122" s="22">
        <f ca="1">IFERROR(SUMPRODUCT(OFFSET(K122,IF(ROW(K122)-AL$19&lt;1,2-ROW(K122), IF(OR(OFFSET($B122,1-AL$19,0) &lt;&gt; $B122,OFFSET($A122,1-AL$19,0) &lt;&gt; $A122), MAX(MATCH($A122,OFFSET($A122,1-AL$19,0):$A122,0),MATCH($B122,OFFSET($B122,1-AL$19,0):$B122,0))-AL$19,1-AL$19)),0):K122,OFFSET(AL$39,AL$19-1,0):OFFSET(AL$39,IF(ROW(K122)-AL$19&lt;1, 1-ROW(K122)+AL$19,IF(OR(OFFSET($A122,1-AL$19,0) &lt;&gt;$A122,OFFSET($B122,1-AL$19,0) &lt;&gt; $B122), MAX(MATCH($A122,OFFSET($A122,1-AL$19,0):$A122,0),MATCH($B122,OFFSET($B122,1-AL$19,0):$B122,0))-1,0)),0)),0)</f>
        <v>0</v>
      </c>
      <c r="AM122" s="22">
        <f ca="1">IFERROR(SUMPRODUCT(OFFSET(L122,IF(ROW(L122)-AM$19&lt;1,2-ROW(L122), IF(OR(OFFSET($B122,1-AM$19,0) &lt;&gt; $B122,OFFSET($A122,1-AM$19,0) &lt;&gt; $A122), MAX(MATCH($A122,OFFSET($A122,1-AM$19,0):$A122,0),MATCH($B122,OFFSET($B122,1-AM$19,0):$B122,0))-AM$19,1-AM$19)),0):L122,OFFSET(AM$39,AM$19-1,0):OFFSET(AM$39,IF(ROW(L122)-AM$19&lt;1, 1-ROW(L122)+AM$19,IF(OR(OFFSET($A122,1-AM$19,0) &lt;&gt;$A122,OFFSET($B122,1-AM$19,0) &lt;&gt; $B122), MAX(MATCH($A122,OFFSET($A122,1-AM$19,0):$A122,0),MATCH($B122,OFFSET($B122,1-AM$19,0):$B122,0))-1,0)),0)),0)</f>
        <v>0</v>
      </c>
      <c r="AN122" s="22">
        <f ca="1">IFERROR(SUMPRODUCT(OFFSET(M122,IF(ROW(M122)-AN$19&lt;1,2-ROW(M122), IF(OR(OFFSET($B122,1-AN$19,0) &lt;&gt; $B122,OFFSET($A122,1-AN$19,0) &lt;&gt; $A122), MAX(MATCH($A122,OFFSET($A122,1-AN$19,0):$A122,0),MATCH($B122,OFFSET($B122,1-AN$19,0):$B122,0))-AN$19,1-AN$19)),0):M122,OFFSET(AN$39,AN$19-1,0):OFFSET(AN$39,IF(ROW(M122)-AN$19&lt;1, 1-ROW(M122)+AN$19,IF(OR(OFFSET($A122,1-AN$19,0) &lt;&gt;$A122,OFFSET($B122,1-AN$19,0) &lt;&gt; $B122), MAX(MATCH($A122,OFFSET($A122,1-AN$19,0):$A122,0),MATCH($B122,OFFSET($B122,1-AN$19,0):$B122,0))-1,0)),0)),0)</f>
        <v>0</v>
      </c>
      <c r="AO122" s="22">
        <f ca="1">IFERROR(SUMPRODUCT(OFFSET(N122,IF(ROW(N122)-AO$19&lt;1,2-ROW(N122), IF(OR(OFFSET($B122,1-AO$19,0) &lt;&gt; $B122,OFFSET($A122,1-AO$19,0) &lt;&gt; $A122), MAX(MATCH($A122,OFFSET($A122,1-AO$19,0):$A122,0),MATCH($B122,OFFSET($B122,1-AO$19,0):$B122,0))-AO$19,1-AO$19)),0):N122,OFFSET(AO$39,AO$19-1,0):OFFSET(AO$39,IF(ROW(N122)-AO$19&lt;1, 1-ROW(N122)+AO$19,IF(OR(OFFSET($A122,1-AO$19,0) &lt;&gt;$A122,OFFSET($B122,1-AO$19,0) &lt;&gt; $B122), MAX(MATCH($A122,OFFSET($A122,1-AO$19,0):$A122,0),MATCH($B122,OFFSET($B122,1-AO$19,0):$B122,0))-1,0)),0)),0)</f>
        <v>0</v>
      </c>
      <c r="AP122" s="22">
        <f ca="1">IFERROR(SUMPRODUCT(OFFSET(O122,IF(ROW(O122)-AP$19&lt;1,2-ROW(O122), IF(OR(OFFSET($B122,1-AP$19,0) &lt;&gt; $B122,OFFSET($A122,1-AP$19,0) &lt;&gt; $A122), MAX(MATCH($A122,OFFSET($A122,1-AP$19,0):$A122,0),MATCH($B122,OFFSET($B122,1-AP$19,0):$B122,0))-AP$19,1-AP$19)),0):O122,OFFSET(AP$39,AP$19-1,0):OFFSET(AP$39,IF(ROW(O122)-AP$19&lt;1, 1-ROW(O122)+AP$19,IF(OR(OFFSET($A122,1-AP$19,0) &lt;&gt;$A122,OFFSET($B122,1-AP$19,0) &lt;&gt; $B122), MAX(MATCH($A122,OFFSET($A122,1-AP$19,0):$A122,0),MATCH($B122,OFFSET($B122,1-AP$19,0):$B122,0))-1,0)),0)),0)</f>
        <v>0</v>
      </c>
      <c r="AQ122" s="22">
        <f ca="1">IFERROR(SUMPRODUCT(OFFSET(P122,IF(ROW(P122)-AQ$19&lt;1,2-ROW(P122), IF(OR(OFFSET($B122,1-AQ$19,0) &lt;&gt; $B122,OFFSET($A122,1-AQ$19,0) &lt;&gt; $A122), MAX(MATCH($A122,OFFSET($A122,1-AQ$19,0):$A122,0),MATCH($B122,OFFSET($B122,1-AQ$19,0):$B122,0))-AQ$19,1-AQ$19)),0):P122,OFFSET(AQ$39,AQ$19-1,0):OFFSET(AQ$39,IF(ROW(P122)-AQ$19&lt;1, 1-ROW(P122)+AQ$19,IF(OR(OFFSET($A122,1-AQ$19,0) &lt;&gt;$A122,OFFSET($B122,1-AQ$19,0) &lt;&gt; $B122), MAX(MATCH($A122,OFFSET($A122,1-AQ$19,0):$A122,0),MATCH($B122,OFFSET($B122,1-AQ$19,0):$B122,0))-1,0)),0)),0)</f>
        <v>0</v>
      </c>
      <c r="AR122" s="22">
        <f ca="1">IFERROR(SUMPRODUCT(OFFSET(Q122,IF(ROW(Q122)-AR$19&lt;1,2-ROW(Q122), IF(OR(OFFSET($B122,1-AR$19,0) &lt;&gt; $B122,OFFSET($A122,1-AR$19,0) &lt;&gt; $A122), MAX(MATCH($A122,OFFSET($A122,1-AR$19,0):$A122,0),MATCH($B122,OFFSET($B122,1-AR$19,0):$B122,0))-AR$19,1-AR$19)),0):Q122,OFFSET(AR$39,AR$19-1,0):OFFSET(AR$39,IF(ROW(Q122)-AR$19&lt;1, 1-ROW(Q122)+AR$19,IF(OR(OFFSET($A122,1-AR$19,0) &lt;&gt;$A122,OFFSET($B122,1-AR$19,0) &lt;&gt; $B122), MAX(MATCH($A122,OFFSET($A122,1-AR$19,0):$A122,0),MATCH($B122,OFFSET($B122,1-AR$19,0):$B122,0))-1,0)),0)),0)</f>
        <v>0</v>
      </c>
      <c r="AS122" s="22">
        <f ca="1">IFERROR(SUMPRODUCT(OFFSET(R122,IF(ROW(R122)-AS$19&lt;1,2-ROW(R122), IF(OR(OFFSET($B122,1-AS$19,0) &lt;&gt; $B122,OFFSET($A122,1-AS$19,0) &lt;&gt; $A122), MAX(MATCH($A122,OFFSET($A122,1-AS$19,0):$A122,0),MATCH($B122,OFFSET($B122,1-AS$19,0):$B122,0))-AS$19,1-AS$19)),0):R122,OFFSET(AS$39,AS$19-1,0):OFFSET(AS$39,IF(ROW(R122)-AS$19&lt;1, 1-ROW(R122)+AS$19,IF(OR(OFFSET($A122,1-AS$19,0) &lt;&gt;$A122,OFFSET($B122,1-AS$19,0) &lt;&gt; $B122), MAX(MATCH($A122,OFFSET($A122,1-AS$19,0):$A122,0),MATCH($B122,OFFSET($B122,1-AS$19,0):$B122,0))-1,0)),0)),0)</f>
        <v>0</v>
      </c>
      <c r="AT122" s="22">
        <f ca="1">IFERROR(SUMPRODUCT(OFFSET(S122,IF(ROW(S122)-AT$19&lt;1,2-ROW(S122), IF(OR(OFFSET($B122,1-AT$19,0) &lt;&gt; $B122,OFFSET($A122,1-AT$19,0) &lt;&gt; $A122), MAX(MATCH($A122,OFFSET($A122,1-AT$19,0):$A122,0),MATCH($B122,OFFSET($B122,1-AT$19,0):$B122,0))-AT$19,1-AT$19)),0):S122,OFFSET(AT$39,AT$19-1,0):OFFSET(AT$39,IF(ROW(S122)-AT$19&lt;1, 1-ROW(S122)+AT$19,IF(OR(OFFSET($A122,1-AT$19,0) &lt;&gt;$A122,OFFSET($B122,1-AT$19,0) &lt;&gt; $B122), MAX(MATCH($A122,OFFSET($A122,1-AT$19,0):$A122,0),MATCH($B122,OFFSET($B122,1-AT$19,0):$B122,0))-1,0)),0)),0)</f>
        <v>0</v>
      </c>
      <c r="AU122" s="22">
        <f ca="1">IFERROR(SUMPRODUCT(OFFSET(T122,IF(ROW(T122)-AU$19&lt;1,2-ROW(T122), IF(OR(OFFSET($B122,1-AU$19,0) &lt;&gt; $B122,OFFSET($A122,1-AU$19,0) &lt;&gt; $A122), MAX(MATCH($A122,OFFSET($A122,1-AU$19,0):$A122,0),MATCH($B122,OFFSET($B122,1-AU$19,0):$B122,0))-AU$19,1-AU$19)),0):T122,OFFSET(AU$39,AU$19-1,0):OFFSET(AU$39,IF(ROW(T122)-AU$19&lt;1, 1-ROW(T122)+AU$19,IF(OR(OFFSET($A122,1-AU$19,0) &lt;&gt;$A122,OFFSET($B122,1-AU$19,0) &lt;&gt; $B122), MAX(MATCH($A122,OFFSET($A122,1-AU$19,0):$A122,0),MATCH($B122,OFFSET($B122,1-AU$19,0):$B122,0))-1,0)),0)),0)</f>
        <v>0</v>
      </c>
      <c r="AV122" s="22">
        <f ca="1">IFERROR(SUMPRODUCT(OFFSET(U122,IF(ROW(U122)-AV$19&lt;1,2-ROW(U122), IF(OR(OFFSET($B122,1-AV$19,0) &lt;&gt; $B122,OFFSET($A122,1-AV$19,0) &lt;&gt; $A122), MAX(MATCH($A122,OFFSET($A122,1-AV$19,0):$A122,0),MATCH($B122,OFFSET($B122,1-AV$19,0):$B122,0))-AV$19,1-AV$19)),0):U122,OFFSET(AV$39,AV$19-1,0):OFFSET(AV$39,IF(ROW(U122)-AV$19&lt;1, 1-ROW(U122)+AV$19,IF(OR(OFFSET($A122,1-AV$19,0) &lt;&gt;$A122,OFFSET($B122,1-AV$19,0) &lt;&gt; $B122), MAX(MATCH($A122,OFFSET($A122,1-AV$19,0):$A122,0),MATCH($B122,OFFSET($B122,1-AV$19,0):$B122,0))-1,0)),0)),0)</f>
        <v>0</v>
      </c>
      <c r="AW122" s="22">
        <f ca="1">IFERROR(SUMPRODUCT(OFFSET(V122,IF(ROW(V122)-AW$19&lt;1,2-ROW(V122), IF(OR(OFFSET($B122,1-AW$19,0) &lt;&gt; $B122,OFFSET($A122,1-AW$19,0) &lt;&gt; $A122), MAX(MATCH($A122,OFFSET($A122,1-AW$19,0):$A122,0),MATCH($B122,OFFSET($B122,1-AW$19,0):$B122,0))-AW$19,1-AW$19)),0):V122,OFFSET(AW$39,AW$19-1,0):OFFSET(AW$39,IF(ROW(V122)-AW$19&lt;1, 1-ROW(V122)+AW$19,IF(OR(OFFSET($A122,1-AW$19,0) &lt;&gt;$A122,OFFSET($B122,1-AW$19,0) &lt;&gt; $B122), MAX(MATCH($A122,OFFSET($A122,1-AW$19,0):$A122,0),MATCH($B122,OFFSET($B122,1-AW$19,0):$B122,0))-1,0)),0)),0)</f>
        <v>0</v>
      </c>
      <c r="AX122" s="22">
        <f ca="1">IFERROR(SUMPRODUCT(OFFSET(W122,IF(ROW(W122)-AX$19&lt;1,2-ROW(W122), IF(OR(OFFSET($B122,1-AX$19,0) &lt;&gt; $B122,OFFSET($A122,1-AX$19,0) &lt;&gt; $A122), MAX(MATCH($A122,OFFSET($A122,1-AX$19,0):$A122,0),MATCH($B122,OFFSET($B122,1-AX$19,0):$B122,0))-AX$19,1-AX$19)),0):W122,OFFSET(AX$39,AX$19-1,0):OFFSET(AX$39,IF(ROW(W122)-AX$19&lt;1, 1-ROW(W122)+AX$19,IF(OR(OFFSET($A122,1-AX$19,0) &lt;&gt;$A122,OFFSET($B122,1-AX$19,0) &lt;&gt; $B122), MAX(MATCH($A122,OFFSET($A122,1-AX$19,0):$A122,0),MATCH($B122,OFFSET($B122,1-AX$19,0):$B122,0))-1,0)),0)),0)</f>
        <v>0</v>
      </c>
      <c r="AY122" s="22">
        <f ca="1">IFERROR(SUMPRODUCT(OFFSET(X122,IF(ROW(X122)-AY$19&lt;1,2-ROW(X122), IF(OR(OFFSET($B122,1-AY$19,0) &lt;&gt; $B122,OFFSET($A122,1-AY$19,0) &lt;&gt; $A122), MAX(MATCH($A122,OFFSET($A122,1-AY$19,0):$A122,0),MATCH($B122,OFFSET($B122,1-AY$19,0):$B122,0))-AY$19,1-AY$19)),0):X122,OFFSET(AY$39,AY$19-1,0):OFFSET(AY$39,IF(ROW(X122)-AY$19&lt;1, 1-ROW(X122)+AY$19,IF(OR(OFFSET($A122,1-AY$19,0) &lt;&gt;$A122,OFFSET($B122,1-AY$19,0) &lt;&gt; $B122), MAX(MATCH($A122,OFFSET($A122,1-AY$19,0):$A122,0),MATCH($B122,OFFSET($B122,1-AY$19,0):$B122,0))-1,0)),0)),0)</f>
        <v>0</v>
      </c>
      <c r="AZ122" s="22">
        <f ca="1">IFERROR(SUMPRODUCT(OFFSET(Y122,IF(ROW(Y122)-AZ$19&lt;1,2-ROW(Y122), IF(OR(OFFSET($B122,1-AZ$19,0) &lt;&gt; $B122,OFFSET($A122,1-AZ$19,0) &lt;&gt; $A122), MAX(MATCH($A122,OFFSET($A122,1-AZ$19,0):$A122,0),MATCH($B122,OFFSET($B122,1-AZ$19,0):$B122,0))-AZ$19,1-AZ$19)),0):Y122,OFFSET(AZ$39,AZ$19-1,0):OFFSET(AZ$39,IF(ROW(Y122)-AZ$19&lt;1, 1-ROW(Y122)+AZ$19,IF(OR(OFFSET($A122,1-AZ$19,0) &lt;&gt;$A122,OFFSET($B122,1-AZ$19,0) &lt;&gt; $B122), MAX(MATCH($A122,OFFSET($A122,1-AZ$19,0):$A122,0),MATCH($B122,OFFSET($B122,1-AZ$19,0):$B122,0))-1,0)),0)),0)</f>
        <v>0</v>
      </c>
      <c r="BA122" s="22">
        <f ca="1">IFERROR(SUMPRODUCT(OFFSET(Z122,IF(ROW(Z122)-BA$19&lt;1,2-ROW(Z122), IF(OR(OFFSET($B122,1-BA$19,0) &lt;&gt; $B122,OFFSET($A122,1-BA$19,0) &lt;&gt; $A122), MAX(MATCH($A122,OFFSET($A122,1-BA$19,0):$A122,0),MATCH($B122,OFFSET($B122,1-BA$19,0):$B122,0))-BA$19,1-BA$19)),0):Z122,OFFSET(BA$39,BA$19-1,0):OFFSET(BA$39,IF(ROW(Z122)-BA$19&lt;1, 1-ROW(Z122)+BA$19,IF(OR(OFFSET($A122,1-BA$19,0) &lt;&gt;$A122,OFFSET($B122,1-BA$19,0) &lt;&gt; $B122), MAX(MATCH($A122,OFFSET($A122,1-BA$19,0):$A122,0),MATCH($B122,OFFSET($B122,1-BA$19,0):$B122,0))-1,0)),0)),0)</f>
        <v>0</v>
      </c>
      <c r="BD122">
        <f t="shared" ca="1" si="34"/>
        <v>0</v>
      </c>
      <c r="BE122">
        <f t="shared" ca="1" si="35"/>
        <v>0</v>
      </c>
      <c r="BF122">
        <f t="shared" ca="1" si="36"/>
        <v>0</v>
      </c>
      <c r="BG122">
        <f t="shared" ca="1" si="37"/>
        <v>0</v>
      </c>
      <c r="BH122">
        <f t="shared" ca="1" si="38"/>
        <v>0</v>
      </c>
      <c r="BI122">
        <f t="shared" ca="1" si="39"/>
        <v>0</v>
      </c>
      <c r="BJ122">
        <f t="shared" ca="1" si="40"/>
        <v>0</v>
      </c>
      <c r="BK122">
        <f t="shared" ca="1" si="41"/>
        <v>0</v>
      </c>
      <c r="BL122">
        <f t="shared" ca="1" si="42"/>
        <v>0</v>
      </c>
      <c r="BM122">
        <f t="shared" ca="1" si="43"/>
        <v>0</v>
      </c>
      <c r="BN122">
        <f t="shared" ca="1" si="44"/>
        <v>0</v>
      </c>
      <c r="BO122" t="e">
        <f>#REF!*#REF!</f>
        <v>#REF!</v>
      </c>
      <c r="BP122" t="e">
        <f>#REF!*#REF!</f>
        <v>#REF!</v>
      </c>
      <c r="BQ122" t="e">
        <f>#REF!*#REF!</f>
        <v>#REF!</v>
      </c>
      <c r="BR122" t="e">
        <f>#REF!*#REF!</f>
        <v>#REF!</v>
      </c>
      <c r="BS122" t="e">
        <f>#REF!*#REF!</f>
        <v>#REF!</v>
      </c>
      <c r="BT122" t="e">
        <f>#REF!*#REF!</f>
        <v>#REF!</v>
      </c>
      <c r="BU122" t="e">
        <f>#REF!*#REF!</f>
        <v>#REF!</v>
      </c>
      <c r="BV122" t="e">
        <f>#REF!*#REF!</f>
        <v>#REF!</v>
      </c>
      <c r="BW122" t="e">
        <f>#REF!*#REF!</f>
        <v>#REF!</v>
      </c>
      <c r="BX122" t="e">
        <f>#REF!*#REF!</f>
        <v>#REF!</v>
      </c>
      <c r="BY122" t="e">
        <f>#REF!*#REF!</f>
        <v>#REF!</v>
      </c>
      <c r="BZ122" t="e">
        <f>#REF!*#REF!</f>
        <v>#REF!</v>
      </c>
      <c r="CA122" t="e">
        <f>#REF!*#REF!</f>
        <v>#REF!</v>
      </c>
      <c r="CB122" t="e">
        <f>#REF!*#REF!</f>
        <v>#REF!</v>
      </c>
      <c r="CC122" t="e">
        <f>#REF!*#REF!</f>
        <v>#REF!</v>
      </c>
      <c r="CD122" t="e">
        <f>#REF!*#REF!</f>
        <v>#REF!</v>
      </c>
      <c r="CE122" t="e">
        <f>#REF!*#REF!</f>
        <v>#REF!</v>
      </c>
      <c r="CF122" t="e">
        <f>#REF!*#REF!</f>
        <v>#REF!</v>
      </c>
      <c r="CG122" t="e">
        <f>#REF!*#REF!</f>
        <v>#REF!</v>
      </c>
      <c r="CH122" t="e">
        <f>#REF!*#REF!</f>
        <v>#REF!</v>
      </c>
      <c r="CI122" t="e">
        <f>#REF!*#REF!</f>
        <v>#REF!</v>
      </c>
      <c r="CJ122" t="e">
        <f>#REF!*#REF!</f>
        <v>#REF!</v>
      </c>
      <c r="CK122" t="e">
        <f>#REF!*#REF!</f>
        <v>#REF!</v>
      </c>
      <c r="CL122" t="e">
        <f>#REF!*#REF!</f>
        <v>#REF!</v>
      </c>
      <c r="CM122" t="e">
        <f>#REF!*#REF!</f>
        <v>#REF!</v>
      </c>
      <c r="CN122" t="e">
        <f>#REF!*#REF!</f>
        <v>#REF!</v>
      </c>
      <c r="CO122" t="e">
        <f>#REF!*#REF!</f>
        <v>#REF!</v>
      </c>
      <c r="CP122" t="e">
        <f>#REF!*#REF!</f>
        <v>#REF!</v>
      </c>
      <c r="CQ122" t="e">
        <f>#REF!*#REF!</f>
        <v>#REF!</v>
      </c>
      <c r="CR122" t="e">
        <f>#REF!*#REF!</f>
        <v>#REF!</v>
      </c>
      <c r="CS122" t="e">
        <f>#REF!*#REF!</f>
        <v>#REF!</v>
      </c>
      <c r="CT122" t="e">
        <f>#REF!*#REF!</f>
        <v>#REF!</v>
      </c>
      <c r="CU122" t="e">
        <f>#REF!*#REF!</f>
        <v>#REF!</v>
      </c>
      <c r="CV122" t="e">
        <f>#REF!*#REF!</f>
        <v>#REF!</v>
      </c>
      <c r="CW122" t="e">
        <f>#REF!*#REF!</f>
        <v>#REF!</v>
      </c>
      <c r="CX122" t="e">
        <f>#REF!*#REF!</f>
        <v>#REF!</v>
      </c>
      <c r="CY122" t="e">
        <f>#REF!*#REF!</f>
        <v>#REF!</v>
      </c>
      <c r="CZ122" t="e">
        <f>#REF!*#REF!</f>
        <v>#REF!</v>
      </c>
      <c r="DA122" t="e">
        <f>#REF!*#REF!</f>
        <v>#REF!</v>
      </c>
      <c r="DB122" t="e">
        <f>#REF!*#REF!</f>
        <v>#REF!</v>
      </c>
      <c r="DC122" t="e">
        <f>#REF!*#REF!</f>
        <v>#REF!</v>
      </c>
      <c r="DD122" t="e">
        <f>#REF!*#REF!</f>
        <v>#REF!</v>
      </c>
    </row>
    <row r="123" spans="1:108" x14ac:dyDescent="0.25">
      <c r="A123" s="60" t="s">
        <v>113</v>
      </c>
      <c r="B123" s="60" t="s">
        <v>113</v>
      </c>
      <c r="C123" s="58">
        <v>44340</v>
      </c>
      <c r="D123" s="57">
        <v>0</v>
      </c>
      <c r="E123" s="57">
        <v>4.6532530000000003</v>
      </c>
      <c r="F123" s="57">
        <v>0</v>
      </c>
      <c r="G123" s="57">
        <v>169.038736</v>
      </c>
      <c r="H123" s="57">
        <v>0</v>
      </c>
      <c r="I123" s="57">
        <v>0</v>
      </c>
      <c r="AE123" s="22">
        <f ca="1">IFERROR(SUMPRODUCT(OFFSET(D123,IF(ROW(D123)-AE$19&lt;1,2-ROW(D123), IF(OR(OFFSET($B123,1-AE$19,0) &lt;&gt; $B123,OFFSET($A123,1-AE$19,0) &lt;&gt; $A123), MAX(MATCH($A123,OFFSET($A123,1-AE$19,0):$A123,0),MATCH($B123,OFFSET($B123,1-AE$19,0):$B123,0))-AE$19,1-AE$19)),0):D123,OFFSET(AE$39,AE$19-1,0):OFFSET(AE$39,IF(ROW(D123)-AE$19&lt;1, 1-ROW(D123)+AE$19,IF(OR(OFFSET($A123,1-AE$19,0) &lt;&gt;$A123,OFFSET($B123,1-AE$19,0) &lt;&gt; $B123), MAX(MATCH($A123,OFFSET($A123,1-AE$19,0):$A123,0),MATCH($B123,OFFSET($B123,1-AE$19,0):$B123,0))-1,0)),0)),0)</f>
        <v>0</v>
      </c>
      <c r="AF123" s="22">
        <f ca="1">IFERROR(SUMPRODUCT(OFFSET(E123,IF(ROW(E123)-AF$19&lt;1,2-ROW(E123), IF(OR(OFFSET($B123,1-AF$19,0) &lt;&gt; $B123,OFFSET($A123,1-AF$19,0) &lt;&gt; $A123), MAX(MATCH($A123,OFFSET($A123,1-AF$19,0):$A123,0),MATCH($B123,OFFSET($B123,1-AF$19,0):$B123,0))-AF$19,1-AF$19)),0):E123,OFFSET(AF$39,AF$19-1,0):OFFSET(AF$39,IF(ROW(E123)-AF$19&lt;1, 1-ROW(E123)+AF$19,IF(OR(OFFSET($A123,1-AF$19,0) &lt;&gt;$A123,OFFSET($B123,1-AF$19,0) &lt;&gt; $B123), MAX(MATCH($A123,OFFSET($A123,1-AF$19,0):$A123,0),MATCH($B123,OFFSET($B123,1-AF$19,0):$B123,0))-1,0)),0)),0)</f>
        <v>4.6586181054048907</v>
      </c>
      <c r="AG123" s="22">
        <f ca="1">IFERROR(SUMPRODUCT(OFFSET(F123,IF(ROW(F123)-AG$19&lt;1,2-ROW(F123), IF(OR(OFFSET($B123,1-AG$19,0) &lt;&gt; $B123,OFFSET($A123,1-AG$19,0) &lt;&gt; $A123), MAX(MATCH($A123,OFFSET($A123,1-AG$19,0):$A123,0),MATCH($B123,OFFSET($B123,1-AG$19,0):$B123,0))-AG$19,1-AG$19)),0):F123,OFFSET(AG$39,AG$19-1,0):OFFSET(AG$39,IF(ROW(F123)-AG$19&lt;1, 1-ROW(F123)+AG$19,IF(OR(OFFSET($A123,1-AG$19,0) &lt;&gt;$A123,OFFSET($B123,1-AG$19,0) &lt;&gt; $B123), MAX(MATCH($A123,OFFSET($A123,1-AG$19,0):$A123,0),MATCH($B123,OFFSET($B123,1-AG$19,0):$B123,0))-1,0)),0)),0)</f>
        <v>0</v>
      </c>
      <c r="AH123" s="22">
        <f ca="1">IFERROR(SUMPRODUCT(OFFSET(G123,IF(ROW(G123)-AH$19&lt;1,2-ROW(G123), IF(OR(OFFSET($B123,1-AH$19,0) &lt;&gt; $B123,OFFSET($A123,1-AH$19,0) &lt;&gt; $A123), MAX(MATCH($A123,OFFSET($A123,1-AH$19,0):$A123,0),MATCH($B123,OFFSET($B123,1-AH$19,0):$B123,0))-AH$19,1-AH$19)),0):G123,OFFSET(AH$39,AH$19-1,0):OFFSET(AH$39,IF(ROW(G123)-AH$19&lt;1, 1-ROW(G123)+AH$19,IF(OR(OFFSET($A123,1-AH$19,0) &lt;&gt;$A123,OFFSET($B123,1-AH$19,0) &lt;&gt; $B123), MAX(MATCH($A123,OFFSET($A123,1-AH$19,0):$A123,0),MATCH($B123,OFFSET($B123,1-AH$19,0):$B123,0))-1,0)),0)),0)</f>
        <v>178.58544499139029</v>
      </c>
      <c r="AI123" s="22">
        <f ca="1">IFERROR(SUMPRODUCT(OFFSET(H123,IF(ROW(H123)-AI$19&lt;1,2-ROW(H123), IF(OR(OFFSET($B123,1-AI$19,0) &lt;&gt; $B123,OFFSET($A123,1-AI$19,0) &lt;&gt; $A123), MAX(MATCH($A123,OFFSET($A123,1-AI$19,0):$A123,0),MATCH($B123,OFFSET($B123,1-AI$19,0):$B123,0))-AI$19,1-AI$19)),0):H123,OFFSET(AI$39,AI$19-1,0):OFFSET(AI$39,IF(ROW(H123)-AI$19&lt;1, 1-ROW(H123)+AI$19,IF(OR(OFFSET($A123,1-AI$19,0) &lt;&gt;$A123,OFFSET($B123,1-AI$19,0) &lt;&gt; $B123), MAX(MATCH($A123,OFFSET($A123,1-AI$19,0):$A123,0),MATCH($B123,OFFSET($B123,1-AI$19,0):$B123,0))-1,0)),0)),0)</f>
        <v>0</v>
      </c>
      <c r="AJ123" s="22">
        <f ca="1">IFERROR(SUMPRODUCT(OFFSET(I123,IF(ROW(I123)-AJ$19&lt;1,2-ROW(I123), IF(OR(OFFSET($B123,1-AJ$19,0) &lt;&gt; $B123,OFFSET($A123,1-AJ$19,0) &lt;&gt; $A123), MAX(MATCH($A123,OFFSET($A123,1-AJ$19,0):$A123,0),MATCH($B123,OFFSET($B123,1-AJ$19,0):$B123,0))-AJ$19,1-AJ$19)),0):I123,OFFSET(AJ$39,AJ$19-1,0):OFFSET(AJ$39,IF(ROW(I123)-AJ$19&lt;1, 1-ROW(I123)+AJ$19,IF(OR(OFFSET($A123,1-AJ$19,0) &lt;&gt;$A123,OFFSET($B123,1-AJ$19,0) &lt;&gt; $B123), MAX(MATCH($A123,OFFSET($A123,1-AJ$19,0):$A123,0),MATCH($B123,OFFSET($B123,1-AJ$19,0):$B123,0))-1,0)),0)),0)</f>
        <v>0</v>
      </c>
      <c r="AK123" s="22">
        <f ca="1">IFERROR(SUMPRODUCT(OFFSET(J123,IF(ROW(J123)-AK$19&lt;1,2-ROW(J123), IF(OR(OFFSET($B123,1-AK$19,0) &lt;&gt; $B123,OFFSET($A123,1-AK$19,0) &lt;&gt; $A123), MAX(MATCH($A123,OFFSET($A123,1-AK$19,0):$A123,0),MATCH($B123,OFFSET($B123,1-AK$19,0):$B123,0))-AK$19,1-AK$19)),0):J123,OFFSET(AK$39,AK$19-1,0):OFFSET(AK$39,IF(ROW(J123)-AK$19&lt;1, 1-ROW(J123)+AK$19,IF(OR(OFFSET($A123,1-AK$19,0) &lt;&gt;$A123,OFFSET($B123,1-AK$19,0) &lt;&gt; $B123), MAX(MATCH($A123,OFFSET($A123,1-AK$19,0):$A123,0),MATCH($B123,OFFSET($B123,1-AK$19,0):$B123,0))-1,0)),0)),0)</f>
        <v>0</v>
      </c>
      <c r="AL123" s="22">
        <f ca="1">IFERROR(SUMPRODUCT(OFFSET(K123,IF(ROW(K123)-AL$19&lt;1,2-ROW(K123), IF(OR(OFFSET($B123,1-AL$19,0) &lt;&gt; $B123,OFFSET($A123,1-AL$19,0) &lt;&gt; $A123), MAX(MATCH($A123,OFFSET($A123,1-AL$19,0):$A123,0),MATCH($B123,OFFSET($B123,1-AL$19,0):$B123,0))-AL$19,1-AL$19)),0):K123,OFFSET(AL$39,AL$19-1,0):OFFSET(AL$39,IF(ROW(K123)-AL$19&lt;1, 1-ROW(K123)+AL$19,IF(OR(OFFSET($A123,1-AL$19,0) &lt;&gt;$A123,OFFSET($B123,1-AL$19,0) &lt;&gt; $B123), MAX(MATCH($A123,OFFSET($A123,1-AL$19,0):$A123,0),MATCH($B123,OFFSET($B123,1-AL$19,0):$B123,0))-1,0)),0)),0)</f>
        <v>0</v>
      </c>
      <c r="AM123" s="22">
        <f ca="1">IFERROR(SUMPRODUCT(OFFSET(L123,IF(ROW(L123)-AM$19&lt;1,2-ROW(L123), IF(OR(OFFSET($B123,1-AM$19,0) &lt;&gt; $B123,OFFSET($A123,1-AM$19,0) &lt;&gt; $A123), MAX(MATCH($A123,OFFSET($A123,1-AM$19,0):$A123,0),MATCH($B123,OFFSET($B123,1-AM$19,0):$B123,0))-AM$19,1-AM$19)),0):L123,OFFSET(AM$39,AM$19-1,0):OFFSET(AM$39,IF(ROW(L123)-AM$19&lt;1, 1-ROW(L123)+AM$19,IF(OR(OFFSET($A123,1-AM$19,0) &lt;&gt;$A123,OFFSET($B123,1-AM$19,0) &lt;&gt; $B123), MAX(MATCH($A123,OFFSET($A123,1-AM$19,0):$A123,0),MATCH($B123,OFFSET($B123,1-AM$19,0):$B123,0))-1,0)),0)),0)</f>
        <v>0</v>
      </c>
      <c r="AN123" s="22">
        <f ca="1">IFERROR(SUMPRODUCT(OFFSET(M123,IF(ROW(M123)-AN$19&lt;1,2-ROW(M123), IF(OR(OFFSET($B123,1-AN$19,0) &lt;&gt; $B123,OFFSET($A123,1-AN$19,0) &lt;&gt; $A123), MAX(MATCH($A123,OFFSET($A123,1-AN$19,0):$A123,0),MATCH($B123,OFFSET($B123,1-AN$19,0):$B123,0))-AN$19,1-AN$19)),0):M123,OFFSET(AN$39,AN$19-1,0):OFFSET(AN$39,IF(ROW(M123)-AN$19&lt;1, 1-ROW(M123)+AN$19,IF(OR(OFFSET($A123,1-AN$19,0) &lt;&gt;$A123,OFFSET($B123,1-AN$19,0) &lt;&gt; $B123), MAX(MATCH($A123,OFFSET($A123,1-AN$19,0):$A123,0),MATCH($B123,OFFSET($B123,1-AN$19,0):$B123,0))-1,0)),0)),0)</f>
        <v>0</v>
      </c>
      <c r="AO123" s="22">
        <f ca="1">IFERROR(SUMPRODUCT(OFFSET(N123,IF(ROW(N123)-AO$19&lt;1,2-ROW(N123), IF(OR(OFFSET($B123,1-AO$19,0) &lt;&gt; $B123,OFFSET($A123,1-AO$19,0) &lt;&gt; $A123), MAX(MATCH($A123,OFFSET($A123,1-AO$19,0):$A123,0),MATCH($B123,OFFSET($B123,1-AO$19,0):$B123,0))-AO$19,1-AO$19)),0):N123,OFFSET(AO$39,AO$19-1,0):OFFSET(AO$39,IF(ROW(N123)-AO$19&lt;1, 1-ROW(N123)+AO$19,IF(OR(OFFSET($A123,1-AO$19,0) &lt;&gt;$A123,OFFSET($B123,1-AO$19,0) &lt;&gt; $B123), MAX(MATCH($A123,OFFSET($A123,1-AO$19,0):$A123,0),MATCH($B123,OFFSET($B123,1-AO$19,0):$B123,0))-1,0)),0)),0)</f>
        <v>0</v>
      </c>
      <c r="AP123" s="22">
        <f ca="1">IFERROR(SUMPRODUCT(OFFSET(O123,IF(ROW(O123)-AP$19&lt;1,2-ROW(O123), IF(OR(OFFSET($B123,1-AP$19,0) &lt;&gt; $B123,OFFSET($A123,1-AP$19,0) &lt;&gt; $A123), MAX(MATCH($A123,OFFSET($A123,1-AP$19,0):$A123,0),MATCH($B123,OFFSET($B123,1-AP$19,0):$B123,0))-AP$19,1-AP$19)),0):O123,OFFSET(AP$39,AP$19-1,0):OFFSET(AP$39,IF(ROW(O123)-AP$19&lt;1, 1-ROW(O123)+AP$19,IF(OR(OFFSET($A123,1-AP$19,0) &lt;&gt;$A123,OFFSET($B123,1-AP$19,0) &lt;&gt; $B123), MAX(MATCH($A123,OFFSET($A123,1-AP$19,0):$A123,0),MATCH($B123,OFFSET($B123,1-AP$19,0):$B123,0))-1,0)),0)),0)</f>
        <v>0</v>
      </c>
      <c r="AQ123" s="22">
        <f ca="1">IFERROR(SUMPRODUCT(OFFSET(P123,IF(ROW(P123)-AQ$19&lt;1,2-ROW(P123), IF(OR(OFFSET($B123,1-AQ$19,0) &lt;&gt; $B123,OFFSET($A123,1-AQ$19,0) &lt;&gt; $A123), MAX(MATCH($A123,OFFSET($A123,1-AQ$19,0):$A123,0),MATCH($B123,OFFSET($B123,1-AQ$19,0):$B123,0))-AQ$19,1-AQ$19)),0):P123,OFFSET(AQ$39,AQ$19-1,0):OFFSET(AQ$39,IF(ROW(P123)-AQ$19&lt;1, 1-ROW(P123)+AQ$19,IF(OR(OFFSET($A123,1-AQ$19,0) &lt;&gt;$A123,OFFSET($B123,1-AQ$19,0) &lt;&gt; $B123), MAX(MATCH($A123,OFFSET($A123,1-AQ$19,0):$A123,0),MATCH($B123,OFFSET($B123,1-AQ$19,0):$B123,0))-1,0)),0)),0)</f>
        <v>0</v>
      </c>
      <c r="AR123" s="22">
        <f ca="1">IFERROR(SUMPRODUCT(OFFSET(Q123,IF(ROW(Q123)-AR$19&lt;1,2-ROW(Q123), IF(OR(OFFSET($B123,1-AR$19,0) &lt;&gt; $B123,OFFSET($A123,1-AR$19,0) &lt;&gt; $A123), MAX(MATCH($A123,OFFSET($A123,1-AR$19,0):$A123,0),MATCH($B123,OFFSET($B123,1-AR$19,0):$B123,0))-AR$19,1-AR$19)),0):Q123,OFFSET(AR$39,AR$19-1,0):OFFSET(AR$39,IF(ROW(Q123)-AR$19&lt;1, 1-ROW(Q123)+AR$19,IF(OR(OFFSET($A123,1-AR$19,0) &lt;&gt;$A123,OFFSET($B123,1-AR$19,0) &lt;&gt; $B123), MAX(MATCH($A123,OFFSET($A123,1-AR$19,0):$A123,0),MATCH($B123,OFFSET($B123,1-AR$19,0):$B123,0))-1,0)),0)),0)</f>
        <v>0</v>
      </c>
      <c r="AS123" s="22">
        <f ca="1">IFERROR(SUMPRODUCT(OFFSET(R123,IF(ROW(R123)-AS$19&lt;1,2-ROW(R123), IF(OR(OFFSET($B123,1-AS$19,0) &lt;&gt; $B123,OFFSET($A123,1-AS$19,0) &lt;&gt; $A123), MAX(MATCH($A123,OFFSET($A123,1-AS$19,0):$A123,0),MATCH($B123,OFFSET($B123,1-AS$19,0):$B123,0))-AS$19,1-AS$19)),0):R123,OFFSET(AS$39,AS$19-1,0):OFFSET(AS$39,IF(ROW(R123)-AS$19&lt;1, 1-ROW(R123)+AS$19,IF(OR(OFFSET($A123,1-AS$19,0) &lt;&gt;$A123,OFFSET($B123,1-AS$19,0) &lt;&gt; $B123), MAX(MATCH($A123,OFFSET($A123,1-AS$19,0):$A123,0),MATCH($B123,OFFSET($B123,1-AS$19,0):$B123,0))-1,0)),0)),0)</f>
        <v>0</v>
      </c>
      <c r="AT123" s="22">
        <f ca="1">IFERROR(SUMPRODUCT(OFFSET(S123,IF(ROW(S123)-AT$19&lt;1,2-ROW(S123), IF(OR(OFFSET($B123,1-AT$19,0) &lt;&gt; $B123,OFFSET($A123,1-AT$19,0) &lt;&gt; $A123), MAX(MATCH($A123,OFFSET($A123,1-AT$19,0):$A123,0),MATCH($B123,OFFSET($B123,1-AT$19,0):$B123,0))-AT$19,1-AT$19)),0):S123,OFFSET(AT$39,AT$19-1,0):OFFSET(AT$39,IF(ROW(S123)-AT$19&lt;1, 1-ROW(S123)+AT$19,IF(OR(OFFSET($A123,1-AT$19,0) &lt;&gt;$A123,OFFSET($B123,1-AT$19,0) &lt;&gt; $B123), MAX(MATCH($A123,OFFSET($A123,1-AT$19,0):$A123,0),MATCH($B123,OFFSET($B123,1-AT$19,0):$B123,0))-1,0)),0)),0)</f>
        <v>0</v>
      </c>
      <c r="AU123" s="22">
        <f ca="1">IFERROR(SUMPRODUCT(OFFSET(T123,IF(ROW(T123)-AU$19&lt;1,2-ROW(T123), IF(OR(OFFSET($B123,1-AU$19,0) &lt;&gt; $B123,OFFSET($A123,1-AU$19,0) &lt;&gt; $A123), MAX(MATCH($A123,OFFSET($A123,1-AU$19,0):$A123,0),MATCH($B123,OFFSET($B123,1-AU$19,0):$B123,0))-AU$19,1-AU$19)),0):T123,OFFSET(AU$39,AU$19-1,0):OFFSET(AU$39,IF(ROW(T123)-AU$19&lt;1, 1-ROW(T123)+AU$19,IF(OR(OFFSET($A123,1-AU$19,0) &lt;&gt;$A123,OFFSET($B123,1-AU$19,0) &lt;&gt; $B123), MAX(MATCH($A123,OFFSET($A123,1-AU$19,0):$A123,0),MATCH($B123,OFFSET($B123,1-AU$19,0):$B123,0))-1,0)),0)),0)</f>
        <v>0</v>
      </c>
      <c r="AV123" s="22">
        <f ca="1">IFERROR(SUMPRODUCT(OFFSET(U123,IF(ROW(U123)-AV$19&lt;1,2-ROW(U123), IF(OR(OFFSET($B123,1-AV$19,0) &lt;&gt; $B123,OFFSET($A123,1-AV$19,0) &lt;&gt; $A123), MAX(MATCH($A123,OFFSET($A123,1-AV$19,0):$A123,0),MATCH($B123,OFFSET($B123,1-AV$19,0):$B123,0))-AV$19,1-AV$19)),0):U123,OFFSET(AV$39,AV$19-1,0):OFFSET(AV$39,IF(ROW(U123)-AV$19&lt;1, 1-ROW(U123)+AV$19,IF(OR(OFFSET($A123,1-AV$19,0) &lt;&gt;$A123,OFFSET($B123,1-AV$19,0) &lt;&gt; $B123), MAX(MATCH($A123,OFFSET($A123,1-AV$19,0):$A123,0),MATCH($B123,OFFSET($B123,1-AV$19,0):$B123,0))-1,0)),0)),0)</f>
        <v>0</v>
      </c>
      <c r="AW123" s="22">
        <f ca="1">IFERROR(SUMPRODUCT(OFFSET(V123,IF(ROW(V123)-AW$19&lt;1,2-ROW(V123), IF(OR(OFFSET($B123,1-AW$19,0) &lt;&gt; $B123,OFFSET($A123,1-AW$19,0) &lt;&gt; $A123), MAX(MATCH($A123,OFFSET($A123,1-AW$19,0):$A123,0),MATCH($B123,OFFSET($B123,1-AW$19,0):$B123,0))-AW$19,1-AW$19)),0):V123,OFFSET(AW$39,AW$19-1,0):OFFSET(AW$39,IF(ROW(V123)-AW$19&lt;1, 1-ROW(V123)+AW$19,IF(OR(OFFSET($A123,1-AW$19,0) &lt;&gt;$A123,OFFSET($B123,1-AW$19,0) &lt;&gt; $B123), MAX(MATCH($A123,OFFSET($A123,1-AW$19,0):$A123,0),MATCH($B123,OFFSET($B123,1-AW$19,0):$B123,0))-1,0)),0)),0)</f>
        <v>0</v>
      </c>
      <c r="AX123" s="22">
        <f ca="1">IFERROR(SUMPRODUCT(OFFSET(W123,IF(ROW(W123)-AX$19&lt;1,2-ROW(W123), IF(OR(OFFSET($B123,1-AX$19,0) &lt;&gt; $B123,OFFSET($A123,1-AX$19,0) &lt;&gt; $A123), MAX(MATCH($A123,OFFSET($A123,1-AX$19,0):$A123,0),MATCH($B123,OFFSET($B123,1-AX$19,0):$B123,0))-AX$19,1-AX$19)),0):W123,OFFSET(AX$39,AX$19-1,0):OFFSET(AX$39,IF(ROW(W123)-AX$19&lt;1, 1-ROW(W123)+AX$19,IF(OR(OFFSET($A123,1-AX$19,0) &lt;&gt;$A123,OFFSET($B123,1-AX$19,0) &lt;&gt; $B123), MAX(MATCH($A123,OFFSET($A123,1-AX$19,0):$A123,0),MATCH($B123,OFFSET($B123,1-AX$19,0):$B123,0))-1,0)),0)),0)</f>
        <v>0</v>
      </c>
      <c r="AY123" s="22">
        <f ca="1">IFERROR(SUMPRODUCT(OFFSET(X123,IF(ROW(X123)-AY$19&lt;1,2-ROW(X123), IF(OR(OFFSET($B123,1-AY$19,0) &lt;&gt; $B123,OFFSET($A123,1-AY$19,0) &lt;&gt; $A123), MAX(MATCH($A123,OFFSET($A123,1-AY$19,0):$A123,0),MATCH($B123,OFFSET($B123,1-AY$19,0):$B123,0))-AY$19,1-AY$19)),0):X123,OFFSET(AY$39,AY$19-1,0):OFFSET(AY$39,IF(ROW(X123)-AY$19&lt;1, 1-ROW(X123)+AY$19,IF(OR(OFFSET($A123,1-AY$19,0) &lt;&gt;$A123,OFFSET($B123,1-AY$19,0) &lt;&gt; $B123), MAX(MATCH($A123,OFFSET($A123,1-AY$19,0):$A123,0),MATCH($B123,OFFSET($B123,1-AY$19,0):$B123,0))-1,0)),0)),0)</f>
        <v>0</v>
      </c>
      <c r="AZ123" s="22">
        <f ca="1">IFERROR(SUMPRODUCT(OFFSET(Y123,IF(ROW(Y123)-AZ$19&lt;1,2-ROW(Y123), IF(OR(OFFSET($B123,1-AZ$19,0) &lt;&gt; $B123,OFFSET($A123,1-AZ$19,0) &lt;&gt; $A123), MAX(MATCH($A123,OFFSET($A123,1-AZ$19,0):$A123,0),MATCH($B123,OFFSET($B123,1-AZ$19,0):$B123,0))-AZ$19,1-AZ$19)),0):Y123,OFFSET(AZ$39,AZ$19-1,0):OFFSET(AZ$39,IF(ROW(Y123)-AZ$19&lt;1, 1-ROW(Y123)+AZ$19,IF(OR(OFFSET($A123,1-AZ$19,0) &lt;&gt;$A123,OFFSET($B123,1-AZ$19,0) &lt;&gt; $B123), MAX(MATCH($A123,OFFSET($A123,1-AZ$19,0):$A123,0),MATCH($B123,OFFSET($B123,1-AZ$19,0):$B123,0))-1,0)),0)),0)</f>
        <v>0</v>
      </c>
      <c r="BA123" s="22">
        <f ca="1">IFERROR(SUMPRODUCT(OFFSET(Z123,IF(ROW(Z123)-BA$19&lt;1,2-ROW(Z123), IF(OR(OFFSET($B123,1-BA$19,0) &lt;&gt; $B123,OFFSET($A123,1-BA$19,0) &lt;&gt; $A123), MAX(MATCH($A123,OFFSET($A123,1-BA$19,0):$A123,0),MATCH($B123,OFFSET($B123,1-BA$19,0):$B123,0))-BA$19,1-BA$19)),0):Z123,OFFSET(BA$39,BA$19-1,0):OFFSET(BA$39,IF(ROW(Z123)-BA$19&lt;1, 1-ROW(Z123)+BA$19,IF(OR(OFFSET($A123,1-BA$19,0) &lt;&gt;$A123,OFFSET($B123,1-BA$19,0) &lt;&gt; $B123), MAX(MATCH($A123,OFFSET($A123,1-BA$19,0):$A123,0),MATCH($B123,OFFSET($B123,1-BA$19,0):$B123,0))-1,0)),0)),0)</f>
        <v>0</v>
      </c>
      <c r="BD123">
        <f t="shared" ca="1" si="34"/>
        <v>0</v>
      </c>
      <c r="BE123">
        <f t="shared" ca="1" si="35"/>
        <v>0</v>
      </c>
      <c r="BF123">
        <f t="shared" ca="1" si="36"/>
        <v>0</v>
      </c>
      <c r="BG123">
        <f t="shared" ca="1" si="37"/>
        <v>0</v>
      </c>
      <c r="BH123">
        <f t="shared" ca="1" si="38"/>
        <v>0</v>
      </c>
      <c r="BI123">
        <f t="shared" ca="1" si="39"/>
        <v>0</v>
      </c>
      <c r="BJ123">
        <f t="shared" ca="1" si="40"/>
        <v>0</v>
      </c>
      <c r="BK123">
        <f t="shared" ca="1" si="41"/>
        <v>0</v>
      </c>
      <c r="BL123">
        <f t="shared" ca="1" si="42"/>
        <v>0</v>
      </c>
      <c r="BM123">
        <f t="shared" ca="1" si="43"/>
        <v>0</v>
      </c>
      <c r="BN123">
        <f t="shared" ca="1" si="44"/>
        <v>0</v>
      </c>
      <c r="BO123" t="e">
        <f>#REF!*#REF!</f>
        <v>#REF!</v>
      </c>
      <c r="BP123" t="e">
        <f>#REF!*#REF!</f>
        <v>#REF!</v>
      </c>
      <c r="BQ123" t="e">
        <f>#REF!*#REF!</f>
        <v>#REF!</v>
      </c>
      <c r="BR123" t="e">
        <f>#REF!*#REF!</f>
        <v>#REF!</v>
      </c>
      <c r="BS123" t="e">
        <f>#REF!*#REF!</f>
        <v>#REF!</v>
      </c>
      <c r="BT123" t="e">
        <f>#REF!*#REF!</f>
        <v>#REF!</v>
      </c>
      <c r="BU123" t="e">
        <f>#REF!*#REF!</f>
        <v>#REF!</v>
      </c>
      <c r="BV123" t="e">
        <f>#REF!*#REF!</f>
        <v>#REF!</v>
      </c>
      <c r="BW123" t="e">
        <f>#REF!*#REF!</f>
        <v>#REF!</v>
      </c>
      <c r="BX123" t="e">
        <f>#REF!*#REF!</f>
        <v>#REF!</v>
      </c>
      <c r="BY123" t="e">
        <f>#REF!*#REF!</f>
        <v>#REF!</v>
      </c>
      <c r="BZ123" t="e">
        <f>#REF!*#REF!</f>
        <v>#REF!</v>
      </c>
      <c r="CA123" t="e">
        <f>#REF!*#REF!</f>
        <v>#REF!</v>
      </c>
      <c r="CB123" t="e">
        <f>#REF!*#REF!</f>
        <v>#REF!</v>
      </c>
      <c r="CC123" t="e">
        <f>#REF!*#REF!</f>
        <v>#REF!</v>
      </c>
      <c r="CD123" t="e">
        <f>#REF!*#REF!</f>
        <v>#REF!</v>
      </c>
      <c r="CE123" t="e">
        <f>#REF!*#REF!</f>
        <v>#REF!</v>
      </c>
      <c r="CF123" t="e">
        <f>#REF!*#REF!</f>
        <v>#REF!</v>
      </c>
      <c r="CG123" t="e">
        <f>#REF!*#REF!</f>
        <v>#REF!</v>
      </c>
      <c r="CH123" t="e">
        <f>#REF!*#REF!</f>
        <v>#REF!</v>
      </c>
      <c r="CI123" t="e">
        <f>#REF!*#REF!</f>
        <v>#REF!</v>
      </c>
      <c r="CJ123" t="e">
        <f>#REF!*#REF!</f>
        <v>#REF!</v>
      </c>
      <c r="CK123" t="e">
        <f>#REF!*#REF!</f>
        <v>#REF!</v>
      </c>
      <c r="CL123" t="e">
        <f>#REF!*#REF!</f>
        <v>#REF!</v>
      </c>
      <c r="CM123" t="e">
        <f>#REF!*#REF!</f>
        <v>#REF!</v>
      </c>
      <c r="CN123" t="e">
        <f>#REF!*#REF!</f>
        <v>#REF!</v>
      </c>
      <c r="CO123" t="e">
        <f>#REF!*#REF!</f>
        <v>#REF!</v>
      </c>
      <c r="CP123" t="e">
        <f>#REF!*#REF!</f>
        <v>#REF!</v>
      </c>
      <c r="CQ123" t="e">
        <f>#REF!*#REF!</f>
        <v>#REF!</v>
      </c>
      <c r="CR123" t="e">
        <f>#REF!*#REF!</f>
        <v>#REF!</v>
      </c>
      <c r="CS123" t="e">
        <f>#REF!*#REF!</f>
        <v>#REF!</v>
      </c>
      <c r="CT123" t="e">
        <f>#REF!*#REF!</f>
        <v>#REF!</v>
      </c>
      <c r="CU123" t="e">
        <f>#REF!*#REF!</f>
        <v>#REF!</v>
      </c>
      <c r="CV123" t="e">
        <f>#REF!*#REF!</f>
        <v>#REF!</v>
      </c>
      <c r="CW123" t="e">
        <f>#REF!*#REF!</f>
        <v>#REF!</v>
      </c>
      <c r="CX123" t="e">
        <f>#REF!*#REF!</f>
        <v>#REF!</v>
      </c>
      <c r="CY123" t="e">
        <f>#REF!*#REF!</f>
        <v>#REF!</v>
      </c>
      <c r="CZ123" t="e">
        <f>#REF!*#REF!</f>
        <v>#REF!</v>
      </c>
      <c r="DA123" t="e">
        <f>#REF!*#REF!</f>
        <v>#REF!</v>
      </c>
      <c r="DB123" t="e">
        <f>#REF!*#REF!</f>
        <v>#REF!</v>
      </c>
      <c r="DC123" t="e">
        <f>#REF!*#REF!</f>
        <v>#REF!</v>
      </c>
      <c r="DD123" t="e">
        <f>#REF!*#REF!</f>
        <v>#REF!</v>
      </c>
    </row>
    <row r="124" spans="1:108" x14ac:dyDescent="0.25">
      <c r="A124" s="60" t="s">
        <v>113</v>
      </c>
      <c r="B124" s="60" t="s">
        <v>113</v>
      </c>
      <c r="C124" s="58">
        <v>44347</v>
      </c>
      <c r="D124" s="57">
        <v>0</v>
      </c>
      <c r="E124" s="57">
        <v>4.6361860000000004</v>
      </c>
      <c r="F124" s="57">
        <v>0</v>
      </c>
      <c r="G124" s="57">
        <v>181.938875</v>
      </c>
      <c r="H124" s="57">
        <v>0</v>
      </c>
      <c r="I124" s="57">
        <v>0.28589900000000001</v>
      </c>
      <c r="AE124" s="22">
        <f ca="1">IFERROR(SUMPRODUCT(OFFSET(D124,IF(ROW(D124)-AE$19&lt;1,2-ROW(D124), IF(OR(OFFSET($B124,1-AE$19,0) &lt;&gt; $B124,OFFSET($A124,1-AE$19,0) &lt;&gt; $A124), MAX(MATCH($A124,OFFSET($A124,1-AE$19,0):$A124,0),MATCH($B124,OFFSET($B124,1-AE$19,0):$B124,0))-AE$19,1-AE$19)),0):D124,OFFSET(AE$39,AE$19-1,0):OFFSET(AE$39,IF(ROW(D124)-AE$19&lt;1, 1-ROW(D124)+AE$19,IF(OR(OFFSET($A124,1-AE$19,0) &lt;&gt;$A124,OFFSET($B124,1-AE$19,0) &lt;&gt; $B124), MAX(MATCH($A124,OFFSET($A124,1-AE$19,0):$A124,0),MATCH($B124,OFFSET($B124,1-AE$19,0):$B124,0))-1,0)),0)),0)</f>
        <v>0</v>
      </c>
      <c r="AF124" s="22">
        <f ca="1">IFERROR(SUMPRODUCT(OFFSET(E124,IF(ROW(E124)-AF$19&lt;1,2-ROW(E124), IF(OR(OFFSET($B124,1-AF$19,0) &lt;&gt; $B124,OFFSET($A124,1-AF$19,0) &lt;&gt; $A124), MAX(MATCH($A124,OFFSET($A124,1-AF$19,0):$A124,0),MATCH($B124,OFFSET($B124,1-AF$19,0):$B124,0))-AF$19,1-AF$19)),0):E124,OFFSET(AF$39,AF$19-1,0):OFFSET(AF$39,IF(ROW(E124)-AF$19&lt;1, 1-ROW(E124)+AF$19,IF(OR(OFFSET($A124,1-AF$19,0) &lt;&gt;$A124,OFFSET($B124,1-AF$19,0) &lt;&gt; $B124), MAX(MATCH($A124,OFFSET($A124,1-AF$19,0):$A124,0),MATCH($B124,OFFSET($B124,1-AF$19,0):$B124,0))-1,0)),0)),0)</f>
        <v>5.0316724099930354</v>
      </c>
      <c r="AG124" s="22">
        <f ca="1">IFERROR(SUMPRODUCT(OFFSET(F124,IF(ROW(F124)-AG$19&lt;1,2-ROW(F124), IF(OR(OFFSET($B124,1-AG$19,0) &lt;&gt; $B124,OFFSET($A124,1-AG$19,0) &lt;&gt; $A124), MAX(MATCH($A124,OFFSET($A124,1-AG$19,0):$A124,0),MATCH($B124,OFFSET($B124,1-AG$19,0):$B124,0))-AG$19,1-AG$19)),0):F124,OFFSET(AG$39,AG$19-1,0):OFFSET(AG$39,IF(ROW(F124)-AG$19&lt;1, 1-ROW(F124)+AG$19,IF(OR(OFFSET($A124,1-AG$19,0) &lt;&gt;$A124,OFFSET($B124,1-AG$19,0) &lt;&gt; $B124), MAX(MATCH($A124,OFFSET($A124,1-AG$19,0):$A124,0),MATCH($B124,OFFSET($B124,1-AG$19,0):$B124,0))-1,0)),0)),0)</f>
        <v>0</v>
      </c>
      <c r="AH124" s="22">
        <f ca="1">IFERROR(SUMPRODUCT(OFFSET(G124,IF(ROW(G124)-AH$19&lt;1,2-ROW(G124), IF(OR(OFFSET($B124,1-AH$19,0) &lt;&gt; $B124,OFFSET($A124,1-AH$19,0) &lt;&gt; $A124), MAX(MATCH($A124,OFFSET($A124,1-AH$19,0):$A124,0),MATCH($B124,OFFSET($B124,1-AH$19,0):$B124,0))-AH$19,1-AH$19)),0):G124,OFFSET(AH$39,AH$19-1,0):OFFSET(AH$39,IF(ROW(G124)-AH$19&lt;1, 1-ROW(G124)+AH$19,IF(OR(OFFSET($A124,1-AH$19,0) &lt;&gt;$A124,OFFSET($B124,1-AH$19,0) &lt;&gt; $B124), MAX(MATCH($A124,OFFSET($A124,1-AH$19,0):$A124,0),MATCH($B124,OFFSET($B124,1-AH$19,0):$B124,0))-1,0)),0)),0)</f>
        <v>184.07819439154383</v>
      </c>
      <c r="AI124" s="22">
        <f ca="1">IFERROR(SUMPRODUCT(OFFSET(H124,IF(ROW(H124)-AI$19&lt;1,2-ROW(H124), IF(OR(OFFSET($B124,1-AI$19,0) &lt;&gt; $B124,OFFSET($A124,1-AI$19,0) &lt;&gt; $A124), MAX(MATCH($A124,OFFSET($A124,1-AI$19,0):$A124,0),MATCH($B124,OFFSET($B124,1-AI$19,0):$B124,0))-AI$19,1-AI$19)),0):H124,OFFSET(AI$39,AI$19-1,0):OFFSET(AI$39,IF(ROW(H124)-AI$19&lt;1, 1-ROW(H124)+AI$19,IF(OR(OFFSET($A124,1-AI$19,0) &lt;&gt;$A124,OFFSET($B124,1-AI$19,0) &lt;&gt; $B124), MAX(MATCH($A124,OFFSET($A124,1-AI$19,0):$A124,0),MATCH($B124,OFFSET($B124,1-AI$19,0):$B124,0))-1,0)),0)),0)</f>
        <v>0</v>
      </c>
      <c r="AJ124" s="22">
        <f ca="1">IFERROR(SUMPRODUCT(OFFSET(I124,IF(ROW(I124)-AJ$19&lt;1,2-ROW(I124), IF(OR(OFFSET($B124,1-AJ$19,0) &lt;&gt; $B124,OFFSET($A124,1-AJ$19,0) &lt;&gt; $A124), MAX(MATCH($A124,OFFSET($A124,1-AJ$19,0):$A124,0),MATCH($B124,OFFSET($B124,1-AJ$19,0):$B124,0))-AJ$19,1-AJ$19)),0):I124,OFFSET(AJ$39,AJ$19-1,0):OFFSET(AJ$39,IF(ROW(I124)-AJ$19&lt;1, 1-ROW(I124)+AJ$19,IF(OR(OFFSET($A124,1-AJ$19,0) &lt;&gt;$A124,OFFSET($B124,1-AJ$19,0) &lt;&gt; $B124), MAX(MATCH($A124,OFFSET($A124,1-AJ$19,0):$A124,0),MATCH($B124,OFFSET($B124,1-AJ$19,0):$B124,0))-1,0)),0)),0)</f>
        <v>6.9257281617613201E-2</v>
      </c>
      <c r="AK124" s="22">
        <f ca="1">IFERROR(SUMPRODUCT(OFFSET(J124,IF(ROW(J124)-AK$19&lt;1,2-ROW(J124), IF(OR(OFFSET($B124,1-AK$19,0) &lt;&gt; $B124,OFFSET($A124,1-AK$19,0) &lt;&gt; $A124), MAX(MATCH($A124,OFFSET($A124,1-AK$19,0):$A124,0),MATCH($B124,OFFSET($B124,1-AK$19,0):$B124,0))-AK$19,1-AK$19)),0):J124,OFFSET(AK$39,AK$19-1,0):OFFSET(AK$39,IF(ROW(J124)-AK$19&lt;1, 1-ROW(J124)+AK$19,IF(OR(OFFSET($A124,1-AK$19,0) &lt;&gt;$A124,OFFSET($B124,1-AK$19,0) &lt;&gt; $B124), MAX(MATCH($A124,OFFSET($A124,1-AK$19,0):$A124,0),MATCH($B124,OFFSET($B124,1-AK$19,0):$B124,0))-1,0)),0)),0)</f>
        <v>0</v>
      </c>
      <c r="AL124" s="22">
        <f ca="1">IFERROR(SUMPRODUCT(OFFSET(K124,IF(ROW(K124)-AL$19&lt;1,2-ROW(K124), IF(OR(OFFSET($B124,1-AL$19,0) &lt;&gt; $B124,OFFSET($A124,1-AL$19,0) &lt;&gt; $A124), MAX(MATCH($A124,OFFSET($A124,1-AL$19,0):$A124,0),MATCH($B124,OFFSET($B124,1-AL$19,0):$B124,0))-AL$19,1-AL$19)),0):K124,OFFSET(AL$39,AL$19-1,0):OFFSET(AL$39,IF(ROW(K124)-AL$19&lt;1, 1-ROW(K124)+AL$19,IF(OR(OFFSET($A124,1-AL$19,0) &lt;&gt;$A124,OFFSET($B124,1-AL$19,0) &lt;&gt; $B124), MAX(MATCH($A124,OFFSET($A124,1-AL$19,0):$A124,0),MATCH($B124,OFFSET($B124,1-AL$19,0):$B124,0))-1,0)),0)),0)</f>
        <v>0</v>
      </c>
      <c r="AM124" s="22">
        <f ca="1">IFERROR(SUMPRODUCT(OFFSET(L124,IF(ROW(L124)-AM$19&lt;1,2-ROW(L124), IF(OR(OFFSET($B124,1-AM$19,0) &lt;&gt; $B124,OFFSET($A124,1-AM$19,0) &lt;&gt; $A124), MAX(MATCH($A124,OFFSET($A124,1-AM$19,0):$A124,0),MATCH($B124,OFFSET($B124,1-AM$19,0):$B124,0))-AM$19,1-AM$19)),0):L124,OFFSET(AM$39,AM$19-1,0):OFFSET(AM$39,IF(ROW(L124)-AM$19&lt;1, 1-ROW(L124)+AM$19,IF(OR(OFFSET($A124,1-AM$19,0) &lt;&gt;$A124,OFFSET($B124,1-AM$19,0) &lt;&gt; $B124), MAX(MATCH($A124,OFFSET($A124,1-AM$19,0):$A124,0),MATCH($B124,OFFSET($B124,1-AM$19,0):$B124,0))-1,0)),0)),0)</f>
        <v>0</v>
      </c>
      <c r="AN124" s="22">
        <f ca="1">IFERROR(SUMPRODUCT(OFFSET(M124,IF(ROW(M124)-AN$19&lt;1,2-ROW(M124), IF(OR(OFFSET($B124,1-AN$19,0) &lt;&gt; $B124,OFFSET($A124,1-AN$19,0) &lt;&gt; $A124), MAX(MATCH($A124,OFFSET($A124,1-AN$19,0):$A124,0),MATCH($B124,OFFSET($B124,1-AN$19,0):$B124,0))-AN$19,1-AN$19)),0):M124,OFFSET(AN$39,AN$19-1,0):OFFSET(AN$39,IF(ROW(M124)-AN$19&lt;1, 1-ROW(M124)+AN$19,IF(OR(OFFSET($A124,1-AN$19,0) &lt;&gt;$A124,OFFSET($B124,1-AN$19,0) &lt;&gt; $B124), MAX(MATCH($A124,OFFSET($A124,1-AN$19,0):$A124,0),MATCH($B124,OFFSET($B124,1-AN$19,0):$B124,0))-1,0)),0)),0)</f>
        <v>0</v>
      </c>
      <c r="AO124" s="22">
        <f ca="1">IFERROR(SUMPRODUCT(OFFSET(N124,IF(ROW(N124)-AO$19&lt;1,2-ROW(N124), IF(OR(OFFSET($B124,1-AO$19,0) &lt;&gt; $B124,OFFSET($A124,1-AO$19,0) &lt;&gt; $A124), MAX(MATCH($A124,OFFSET($A124,1-AO$19,0):$A124,0),MATCH($B124,OFFSET($B124,1-AO$19,0):$B124,0))-AO$19,1-AO$19)),0):N124,OFFSET(AO$39,AO$19-1,0):OFFSET(AO$39,IF(ROW(N124)-AO$19&lt;1, 1-ROW(N124)+AO$19,IF(OR(OFFSET($A124,1-AO$19,0) &lt;&gt;$A124,OFFSET($B124,1-AO$19,0) &lt;&gt; $B124), MAX(MATCH($A124,OFFSET($A124,1-AO$19,0):$A124,0),MATCH($B124,OFFSET($B124,1-AO$19,0):$B124,0))-1,0)),0)),0)</f>
        <v>0</v>
      </c>
      <c r="AP124" s="22">
        <f ca="1">IFERROR(SUMPRODUCT(OFFSET(O124,IF(ROW(O124)-AP$19&lt;1,2-ROW(O124), IF(OR(OFFSET($B124,1-AP$19,0) &lt;&gt; $B124,OFFSET($A124,1-AP$19,0) &lt;&gt; $A124), MAX(MATCH($A124,OFFSET($A124,1-AP$19,0):$A124,0),MATCH($B124,OFFSET($B124,1-AP$19,0):$B124,0))-AP$19,1-AP$19)),0):O124,OFFSET(AP$39,AP$19-1,0):OFFSET(AP$39,IF(ROW(O124)-AP$19&lt;1, 1-ROW(O124)+AP$19,IF(OR(OFFSET($A124,1-AP$19,0) &lt;&gt;$A124,OFFSET($B124,1-AP$19,0) &lt;&gt; $B124), MAX(MATCH($A124,OFFSET($A124,1-AP$19,0):$A124,0),MATCH($B124,OFFSET($B124,1-AP$19,0):$B124,0))-1,0)),0)),0)</f>
        <v>0</v>
      </c>
      <c r="AQ124" s="22">
        <f ca="1">IFERROR(SUMPRODUCT(OFFSET(P124,IF(ROW(P124)-AQ$19&lt;1,2-ROW(P124), IF(OR(OFFSET($B124,1-AQ$19,0) &lt;&gt; $B124,OFFSET($A124,1-AQ$19,0) &lt;&gt; $A124), MAX(MATCH($A124,OFFSET($A124,1-AQ$19,0):$A124,0),MATCH($B124,OFFSET($B124,1-AQ$19,0):$B124,0))-AQ$19,1-AQ$19)),0):P124,OFFSET(AQ$39,AQ$19-1,0):OFFSET(AQ$39,IF(ROW(P124)-AQ$19&lt;1, 1-ROW(P124)+AQ$19,IF(OR(OFFSET($A124,1-AQ$19,0) &lt;&gt;$A124,OFFSET($B124,1-AQ$19,0) &lt;&gt; $B124), MAX(MATCH($A124,OFFSET($A124,1-AQ$19,0):$A124,0),MATCH($B124,OFFSET($B124,1-AQ$19,0):$B124,0))-1,0)),0)),0)</f>
        <v>0</v>
      </c>
      <c r="AR124" s="22">
        <f ca="1">IFERROR(SUMPRODUCT(OFFSET(Q124,IF(ROW(Q124)-AR$19&lt;1,2-ROW(Q124), IF(OR(OFFSET($B124,1-AR$19,0) &lt;&gt; $B124,OFFSET($A124,1-AR$19,0) &lt;&gt; $A124), MAX(MATCH($A124,OFFSET($A124,1-AR$19,0):$A124,0),MATCH($B124,OFFSET($B124,1-AR$19,0):$B124,0))-AR$19,1-AR$19)),0):Q124,OFFSET(AR$39,AR$19-1,0):OFFSET(AR$39,IF(ROW(Q124)-AR$19&lt;1, 1-ROW(Q124)+AR$19,IF(OR(OFFSET($A124,1-AR$19,0) &lt;&gt;$A124,OFFSET($B124,1-AR$19,0) &lt;&gt; $B124), MAX(MATCH($A124,OFFSET($A124,1-AR$19,0):$A124,0),MATCH($B124,OFFSET($B124,1-AR$19,0):$B124,0))-1,0)),0)),0)</f>
        <v>0</v>
      </c>
      <c r="AS124" s="22">
        <f ca="1">IFERROR(SUMPRODUCT(OFFSET(R124,IF(ROW(R124)-AS$19&lt;1,2-ROW(R124), IF(OR(OFFSET($B124,1-AS$19,0) &lt;&gt; $B124,OFFSET($A124,1-AS$19,0) &lt;&gt; $A124), MAX(MATCH($A124,OFFSET($A124,1-AS$19,0):$A124,0),MATCH($B124,OFFSET($B124,1-AS$19,0):$B124,0))-AS$19,1-AS$19)),0):R124,OFFSET(AS$39,AS$19-1,0):OFFSET(AS$39,IF(ROW(R124)-AS$19&lt;1, 1-ROW(R124)+AS$19,IF(OR(OFFSET($A124,1-AS$19,0) &lt;&gt;$A124,OFFSET($B124,1-AS$19,0) &lt;&gt; $B124), MAX(MATCH($A124,OFFSET($A124,1-AS$19,0):$A124,0),MATCH($B124,OFFSET($B124,1-AS$19,0):$B124,0))-1,0)),0)),0)</f>
        <v>0</v>
      </c>
      <c r="AT124" s="22">
        <f ca="1">IFERROR(SUMPRODUCT(OFFSET(S124,IF(ROW(S124)-AT$19&lt;1,2-ROW(S124), IF(OR(OFFSET($B124,1-AT$19,0) &lt;&gt; $B124,OFFSET($A124,1-AT$19,0) &lt;&gt; $A124), MAX(MATCH($A124,OFFSET($A124,1-AT$19,0):$A124,0),MATCH($B124,OFFSET($B124,1-AT$19,0):$B124,0))-AT$19,1-AT$19)),0):S124,OFFSET(AT$39,AT$19-1,0):OFFSET(AT$39,IF(ROW(S124)-AT$19&lt;1, 1-ROW(S124)+AT$19,IF(OR(OFFSET($A124,1-AT$19,0) &lt;&gt;$A124,OFFSET($B124,1-AT$19,0) &lt;&gt; $B124), MAX(MATCH($A124,OFFSET($A124,1-AT$19,0):$A124,0),MATCH($B124,OFFSET($B124,1-AT$19,0):$B124,0))-1,0)),0)),0)</f>
        <v>0</v>
      </c>
      <c r="AU124" s="22">
        <f ca="1">IFERROR(SUMPRODUCT(OFFSET(T124,IF(ROW(T124)-AU$19&lt;1,2-ROW(T124), IF(OR(OFFSET($B124,1-AU$19,0) &lt;&gt; $B124,OFFSET($A124,1-AU$19,0) &lt;&gt; $A124), MAX(MATCH($A124,OFFSET($A124,1-AU$19,0):$A124,0),MATCH($B124,OFFSET($B124,1-AU$19,0):$B124,0))-AU$19,1-AU$19)),0):T124,OFFSET(AU$39,AU$19-1,0):OFFSET(AU$39,IF(ROW(T124)-AU$19&lt;1, 1-ROW(T124)+AU$19,IF(OR(OFFSET($A124,1-AU$19,0) &lt;&gt;$A124,OFFSET($B124,1-AU$19,0) &lt;&gt; $B124), MAX(MATCH($A124,OFFSET($A124,1-AU$19,0):$A124,0),MATCH($B124,OFFSET($B124,1-AU$19,0):$B124,0))-1,0)),0)),0)</f>
        <v>0</v>
      </c>
      <c r="AV124" s="22">
        <f ca="1">IFERROR(SUMPRODUCT(OFFSET(U124,IF(ROW(U124)-AV$19&lt;1,2-ROW(U124), IF(OR(OFFSET($B124,1-AV$19,0) &lt;&gt; $B124,OFFSET($A124,1-AV$19,0) &lt;&gt; $A124), MAX(MATCH($A124,OFFSET($A124,1-AV$19,0):$A124,0),MATCH($B124,OFFSET($B124,1-AV$19,0):$B124,0))-AV$19,1-AV$19)),0):U124,OFFSET(AV$39,AV$19-1,0):OFFSET(AV$39,IF(ROW(U124)-AV$19&lt;1, 1-ROW(U124)+AV$19,IF(OR(OFFSET($A124,1-AV$19,0) &lt;&gt;$A124,OFFSET($B124,1-AV$19,0) &lt;&gt; $B124), MAX(MATCH($A124,OFFSET($A124,1-AV$19,0):$A124,0),MATCH($B124,OFFSET($B124,1-AV$19,0):$B124,0))-1,0)),0)),0)</f>
        <v>0</v>
      </c>
      <c r="AW124" s="22">
        <f ca="1">IFERROR(SUMPRODUCT(OFFSET(V124,IF(ROW(V124)-AW$19&lt;1,2-ROW(V124), IF(OR(OFFSET($B124,1-AW$19,0) &lt;&gt; $B124,OFFSET($A124,1-AW$19,0) &lt;&gt; $A124), MAX(MATCH($A124,OFFSET($A124,1-AW$19,0):$A124,0),MATCH($B124,OFFSET($B124,1-AW$19,0):$B124,0))-AW$19,1-AW$19)),0):V124,OFFSET(AW$39,AW$19-1,0):OFFSET(AW$39,IF(ROW(V124)-AW$19&lt;1, 1-ROW(V124)+AW$19,IF(OR(OFFSET($A124,1-AW$19,0) &lt;&gt;$A124,OFFSET($B124,1-AW$19,0) &lt;&gt; $B124), MAX(MATCH($A124,OFFSET($A124,1-AW$19,0):$A124,0),MATCH($B124,OFFSET($B124,1-AW$19,0):$B124,0))-1,0)),0)),0)</f>
        <v>0</v>
      </c>
      <c r="AX124" s="22">
        <f ca="1">IFERROR(SUMPRODUCT(OFFSET(W124,IF(ROW(W124)-AX$19&lt;1,2-ROW(W124), IF(OR(OFFSET($B124,1-AX$19,0) &lt;&gt; $B124,OFFSET($A124,1-AX$19,0) &lt;&gt; $A124), MAX(MATCH($A124,OFFSET($A124,1-AX$19,0):$A124,0),MATCH($B124,OFFSET($B124,1-AX$19,0):$B124,0))-AX$19,1-AX$19)),0):W124,OFFSET(AX$39,AX$19-1,0):OFFSET(AX$39,IF(ROW(W124)-AX$19&lt;1, 1-ROW(W124)+AX$19,IF(OR(OFFSET($A124,1-AX$19,0) &lt;&gt;$A124,OFFSET($B124,1-AX$19,0) &lt;&gt; $B124), MAX(MATCH($A124,OFFSET($A124,1-AX$19,0):$A124,0),MATCH($B124,OFFSET($B124,1-AX$19,0):$B124,0))-1,0)),0)),0)</f>
        <v>0</v>
      </c>
      <c r="AY124" s="22">
        <f ca="1">IFERROR(SUMPRODUCT(OFFSET(X124,IF(ROW(X124)-AY$19&lt;1,2-ROW(X124), IF(OR(OFFSET($B124,1-AY$19,0) &lt;&gt; $B124,OFFSET($A124,1-AY$19,0) &lt;&gt; $A124), MAX(MATCH($A124,OFFSET($A124,1-AY$19,0):$A124,0),MATCH($B124,OFFSET($B124,1-AY$19,0):$B124,0))-AY$19,1-AY$19)),0):X124,OFFSET(AY$39,AY$19-1,0):OFFSET(AY$39,IF(ROW(X124)-AY$19&lt;1, 1-ROW(X124)+AY$19,IF(OR(OFFSET($A124,1-AY$19,0) &lt;&gt;$A124,OFFSET($B124,1-AY$19,0) &lt;&gt; $B124), MAX(MATCH($A124,OFFSET($A124,1-AY$19,0):$A124,0),MATCH($B124,OFFSET($B124,1-AY$19,0):$B124,0))-1,0)),0)),0)</f>
        <v>0</v>
      </c>
      <c r="AZ124" s="22">
        <f ca="1">IFERROR(SUMPRODUCT(OFFSET(Y124,IF(ROW(Y124)-AZ$19&lt;1,2-ROW(Y124), IF(OR(OFFSET($B124,1-AZ$19,0) &lt;&gt; $B124,OFFSET($A124,1-AZ$19,0) &lt;&gt; $A124), MAX(MATCH($A124,OFFSET($A124,1-AZ$19,0):$A124,0),MATCH($B124,OFFSET($B124,1-AZ$19,0):$B124,0))-AZ$19,1-AZ$19)),0):Y124,OFFSET(AZ$39,AZ$19-1,0):OFFSET(AZ$39,IF(ROW(Y124)-AZ$19&lt;1, 1-ROW(Y124)+AZ$19,IF(OR(OFFSET($A124,1-AZ$19,0) &lt;&gt;$A124,OFFSET($B124,1-AZ$19,0) &lt;&gt; $B124), MAX(MATCH($A124,OFFSET($A124,1-AZ$19,0):$A124,0),MATCH($B124,OFFSET($B124,1-AZ$19,0):$B124,0))-1,0)),0)),0)</f>
        <v>0</v>
      </c>
      <c r="BA124" s="22">
        <f ca="1">IFERROR(SUMPRODUCT(OFFSET(Z124,IF(ROW(Z124)-BA$19&lt;1,2-ROW(Z124), IF(OR(OFFSET($B124,1-BA$19,0) &lt;&gt; $B124,OFFSET($A124,1-BA$19,0) &lt;&gt; $A124), MAX(MATCH($A124,OFFSET($A124,1-BA$19,0):$A124,0),MATCH($B124,OFFSET($B124,1-BA$19,0):$B124,0))-BA$19,1-BA$19)),0):Z124,OFFSET(BA$39,BA$19-1,0):OFFSET(BA$39,IF(ROW(Z124)-BA$19&lt;1, 1-ROW(Z124)+BA$19,IF(OR(OFFSET($A124,1-BA$19,0) &lt;&gt;$A124,OFFSET($B124,1-BA$19,0) &lt;&gt; $B124), MAX(MATCH($A124,OFFSET($A124,1-BA$19,0):$A124,0),MATCH($B124,OFFSET($B124,1-BA$19,0):$B124,0))-1,0)),0)),0)</f>
        <v>0</v>
      </c>
      <c r="BD124">
        <f t="shared" ca="1" si="34"/>
        <v>0</v>
      </c>
      <c r="BE124">
        <f t="shared" ca="1" si="35"/>
        <v>0</v>
      </c>
      <c r="BF124">
        <f t="shared" ca="1" si="36"/>
        <v>0</v>
      </c>
      <c r="BG124">
        <f t="shared" ca="1" si="37"/>
        <v>0</v>
      </c>
      <c r="BH124">
        <f t="shared" ca="1" si="38"/>
        <v>0</v>
      </c>
      <c r="BI124">
        <f t="shared" ca="1" si="39"/>
        <v>0</v>
      </c>
      <c r="BJ124">
        <f t="shared" ca="1" si="40"/>
        <v>0</v>
      </c>
      <c r="BK124">
        <f t="shared" ca="1" si="41"/>
        <v>0</v>
      </c>
      <c r="BL124">
        <f t="shared" ca="1" si="42"/>
        <v>0</v>
      </c>
      <c r="BM124">
        <f t="shared" ca="1" si="43"/>
        <v>0</v>
      </c>
      <c r="BN124">
        <f t="shared" ca="1" si="44"/>
        <v>0</v>
      </c>
      <c r="BO124" t="e">
        <f>#REF!*#REF!</f>
        <v>#REF!</v>
      </c>
      <c r="BP124" t="e">
        <f>#REF!*#REF!</f>
        <v>#REF!</v>
      </c>
      <c r="BQ124" t="e">
        <f>#REF!*#REF!</f>
        <v>#REF!</v>
      </c>
      <c r="BR124" t="e">
        <f>#REF!*#REF!</f>
        <v>#REF!</v>
      </c>
      <c r="BS124" t="e">
        <f>#REF!*#REF!</f>
        <v>#REF!</v>
      </c>
      <c r="BT124" t="e">
        <f>#REF!*#REF!</f>
        <v>#REF!</v>
      </c>
      <c r="BU124" t="e">
        <f>#REF!*#REF!</f>
        <v>#REF!</v>
      </c>
      <c r="BV124" t="e">
        <f>#REF!*#REF!</f>
        <v>#REF!</v>
      </c>
      <c r="BW124" t="e">
        <f>#REF!*#REF!</f>
        <v>#REF!</v>
      </c>
      <c r="BX124" t="e">
        <f>#REF!*#REF!</f>
        <v>#REF!</v>
      </c>
      <c r="BY124" t="e">
        <f>#REF!*#REF!</f>
        <v>#REF!</v>
      </c>
      <c r="BZ124" t="e">
        <f>#REF!*#REF!</f>
        <v>#REF!</v>
      </c>
      <c r="CA124" t="e">
        <f>#REF!*#REF!</f>
        <v>#REF!</v>
      </c>
      <c r="CB124" t="e">
        <f>#REF!*#REF!</f>
        <v>#REF!</v>
      </c>
      <c r="CC124" t="e">
        <f>#REF!*#REF!</f>
        <v>#REF!</v>
      </c>
      <c r="CD124" t="e">
        <f>#REF!*#REF!</f>
        <v>#REF!</v>
      </c>
      <c r="CE124" t="e">
        <f>#REF!*#REF!</f>
        <v>#REF!</v>
      </c>
      <c r="CF124" t="e">
        <f>#REF!*#REF!</f>
        <v>#REF!</v>
      </c>
      <c r="CG124" t="e">
        <f>#REF!*#REF!</f>
        <v>#REF!</v>
      </c>
      <c r="CH124" t="e">
        <f>#REF!*#REF!</f>
        <v>#REF!</v>
      </c>
      <c r="CI124" t="e">
        <f>#REF!*#REF!</f>
        <v>#REF!</v>
      </c>
      <c r="CJ124" t="e">
        <f>#REF!*#REF!</f>
        <v>#REF!</v>
      </c>
      <c r="CK124" t="e">
        <f>#REF!*#REF!</f>
        <v>#REF!</v>
      </c>
      <c r="CL124" t="e">
        <f>#REF!*#REF!</f>
        <v>#REF!</v>
      </c>
      <c r="CM124" t="e">
        <f>#REF!*#REF!</f>
        <v>#REF!</v>
      </c>
      <c r="CN124" t="e">
        <f>#REF!*#REF!</f>
        <v>#REF!</v>
      </c>
      <c r="CO124" t="e">
        <f>#REF!*#REF!</f>
        <v>#REF!</v>
      </c>
      <c r="CP124" t="e">
        <f>#REF!*#REF!</f>
        <v>#REF!</v>
      </c>
      <c r="CQ124" t="e">
        <f>#REF!*#REF!</f>
        <v>#REF!</v>
      </c>
      <c r="CR124" t="e">
        <f>#REF!*#REF!</f>
        <v>#REF!</v>
      </c>
      <c r="CS124" t="e">
        <f>#REF!*#REF!</f>
        <v>#REF!</v>
      </c>
      <c r="CT124" t="e">
        <f>#REF!*#REF!</f>
        <v>#REF!</v>
      </c>
      <c r="CU124" t="e">
        <f>#REF!*#REF!</f>
        <v>#REF!</v>
      </c>
      <c r="CV124" t="e">
        <f>#REF!*#REF!</f>
        <v>#REF!</v>
      </c>
      <c r="CW124" t="e">
        <f>#REF!*#REF!</f>
        <v>#REF!</v>
      </c>
      <c r="CX124" t="e">
        <f>#REF!*#REF!</f>
        <v>#REF!</v>
      </c>
      <c r="CY124" t="e">
        <f>#REF!*#REF!</f>
        <v>#REF!</v>
      </c>
      <c r="CZ124" t="e">
        <f>#REF!*#REF!</f>
        <v>#REF!</v>
      </c>
      <c r="DA124" t="e">
        <f>#REF!*#REF!</f>
        <v>#REF!</v>
      </c>
      <c r="DB124" t="e">
        <f>#REF!*#REF!</f>
        <v>#REF!</v>
      </c>
      <c r="DC124" t="e">
        <f>#REF!*#REF!</f>
        <v>#REF!</v>
      </c>
      <c r="DD124" t="e">
        <f>#REF!*#REF!</f>
        <v>#REF!</v>
      </c>
    </row>
    <row r="125" spans="1:108" x14ac:dyDescent="0.25">
      <c r="A125" s="60" t="s">
        <v>113</v>
      </c>
      <c r="B125" s="60" t="s">
        <v>113</v>
      </c>
      <c r="C125" s="58">
        <v>44354</v>
      </c>
      <c r="D125" s="57">
        <v>0</v>
      </c>
      <c r="E125" s="57">
        <v>4.0252239999999997</v>
      </c>
      <c r="F125" s="57">
        <v>0</v>
      </c>
      <c r="G125" s="57">
        <v>171.05918600000001</v>
      </c>
      <c r="H125" s="57">
        <v>0</v>
      </c>
      <c r="I125" s="57">
        <v>4.0339E-2</v>
      </c>
      <c r="AE125" s="22">
        <f ca="1">IFERROR(SUMPRODUCT(OFFSET(D125,IF(ROW(D125)-AE$19&lt;1,2-ROW(D125), IF(OR(OFFSET($B125,1-AE$19,0) &lt;&gt; $B125,OFFSET($A125,1-AE$19,0) &lt;&gt; $A125), MAX(MATCH($A125,OFFSET($A125,1-AE$19,0):$A125,0),MATCH($B125,OFFSET($B125,1-AE$19,0):$B125,0))-AE$19,1-AE$19)),0):D125,OFFSET(AE$39,AE$19-1,0):OFFSET(AE$39,IF(ROW(D125)-AE$19&lt;1, 1-ROW(D125)+AE$19,IF(OR(OFFSET($A125,1-AE$19,0) &lt;&gt;$A125,OFFSET($B125,1-AE$19,0) &lt;&gt; $B125), MAX(MATCH($A125,OFFSET($A125,1-AE$19,0):$A125,0),MATCH($B125,OFFSET($B125,1-AE$19,0):$B125,0))-1,0)),0)),0)</f>
        <v>0</v>
      </c>
      <c r="AF125" s="22">
        <f ca="1">IFERROR(SUMPRODUCT(OFFSET(E125,IF(ROW(E125)-AF$19&lt;1,2-ROW(E125), IF(OR(OFFSET($B125,1-AF$19,0) &lt;&gt; $B125,OFFSET($A125,1-AF$19,0) &lt;&gt; $A125), MAX(MATCH($A125,OFFSET($A125,1-AF$19,0):$A125,0),MATCH($B125,OFFSET($B125,1-AF$19,0):$B125,0))-AF$19,1-AF$19)),0):E125,OFFSET(AF$39,AF$19-1,0):OFFSET(AF$39,IF(ROW(E125)-AF$19&lt;1, 1-ROW(E125)+AF$19,IF(OR(OFFSET($A125,1-AF$19,0) &lt;&gt;$A125,OFFSET($B125,1-AF$19,0) &lt;&gt; $B125), MAX(MATCH($A125,OFFSET($A125,1-AF$19,0):$A125,0),MATCH($B125,OFFSET($B125,1-AF$19,0):$B125,0))-1,0)),0)),0)</f>
        <v>4.4949911789680428</v>
      </c>
      <c r="AG125" s="22">
        <f ca="1">IFERROR(SUMPRODUCT(OFFSET(F125,IF(ROW(F125)-AG$19&lt;1,2-ROW(F125), IF(OR(OFFSET($B125,1-AG$19,0) &lt;&gt; $B125,OFFSET($A125,1-AG$19,0) &lt;&gt; $A125), MAX(MATCH($A125,OFFSET($A125,1-AG$19,0):$A125,0),MATCH($B125,OFFSET($B125,1-AG$19,0):$B125,0))-AG$19,1-AG$19)),0):F125,OFFSET(AG$39,AG$19-1,0):OFFSET(AG$39,IF(ROW(F125)-AG$19&lt;1, 1-ROW(F125)+AG$19,IF(OR(OFFSET($A125,1-AG$19,0) &lt;&gt;$A125,OFFSET($B125,1-AG$19,0) &lt;&gt; $B125), MAX(MATCH($A125,OFFSET($A125,1-AG$19,0):$A125,0),MATCH($B125,OFFSET($B125,1-AG$19,0):$B125,0))-1,0)),0)),0)</f>
        <v>0</v>
      </c>
      <c r="AH125" s="22">
        <f ca="1">IFERROR(SUMPRODUCT(OFFSET(G125,IF(ROW(G125)-AH$19&lt;1,2-ROW(G125), IF(OR(OFFSET($B125,1-AH$19,0) &lt;&gt; $B125,OFFSET($A125,1-AH$19,0) &lt;&gt; $A125), MAX(MATCH($A125,OFFSET($A125,1-AH$19,0):$A125,0),MATCH($B125,OFFSET($B125,1-AH$19,0):$B125,0))-AH$19,1-AH$19)),0):G125,OFFSET(AH$39,AH$19-1,0):OFFSET(AH$39,IF(ROW(G125)-AH$19&lt;1, 1-ROW(G125)+AH$19,IF(OR(OFFSET($A125,1-AH$19,0) &lt;&gt;$A125,OFFSET($B125,1-AH$19,0) &lt;&gt; $B125), MAX(MATCH($A125,OFFSET($A125,1-AH$19,0):$A125,0),MATCH($B125,OFFSET($B125,1-AH$19,0):$B125,0))-1,0)),0)),0)</f>
        <v>174.15826137905347</v>
      </c>
      <c r="AI125" s="22">
        <f ca="1">IFERROR(SUMPRODUCT(OFFSET(H125,IF(ROW(H125)-AI$19&lt;1,2-ROW(H125), IF(OR(OFFSET($B125,1-AI$19,0) &lt;&gt; $B125,OFFSET($A125,1-AI$19,0) &lt;&gt; $A125), MAX(MATCH($A125,OFFSET($A125,1-AI$19,0):$A125,0),MATCH($B125,OFFSET($B125,1-AI$19,0):$B125,0))-AI$19,1-AI$19)),0):H125,OFFSET(AI$39,AI$19-1,0):OFFSET(AI$39,IF(ROW(H125)-AI$19&lt;1, 1-ROW(H125)+AI$19,IF(OR(OFFSET($A125,1-AI$19,0) &lt;&gt;$A125,OFFSET($B125,1-AI$19,0) &lt;&gt; $B125), MAX(MATCH($A125,OFFSET($A125,1-AI$19,0):$A125,0),MATCH($B125,OFFSET($B125,1-AI$19,0):$B125,0))-1,0)),0)),0)</f>
        <v>0</v>
      </c>
      <c r="AJ125" s="22">
        <f ca="1">IFERROR(SUMPRODUCT(OFFSET(I125,IF(ROW(I125)-AJ$19&lt;1,2-ROW(I125), IF(OR(OFFSET($B125,1-AJ$19,0) &lt;&gt; $B125,OFFSET($A125,1-AJ$19,0) &lt;&gt; $A125), MAX(MATCH($A125,OFFSET($A125,1-AJ$19,0):$A125,0),MATCH($B125,OFFSET($B125,1-AJ$19,0):$B125,0))-AJ$19,1-AJ$19)),0):I125,OFFSET(AJ$39,AJ$19-1,0):OFFSET(AJ$39,IF(ROW(I125)-AJ$19&lt;1, 1-ROW(I125)+AJ$19,IF(OR(OFFSET($A125,1-AJ$19,0) &lt;&gt;$A125,OFFSET($B125,1-AJ$19,0) &lt;&gt; $B125), MAX(MATCH($A125,OFFSET($A125,1-AJ$19,0):$A125,0),MATCH($B125,OFFSET($B125,1-AJ$19,0):$B125,0))-1,0)),0)),0)</f>
        <v>0.11238598794790794</v>
      </c>
      <c r="AK125" s="22">
        <f ca="1">IFERROR(SUMPRODUCT(OFFSET(J125,IF(ROW(J125)-AK$19&lt;1,2-ROW(J125), IF(OR(OFFSET($B125,1-AK$19,0) &lt;&gt; $B125,OFFSET($A125,1-AK$19,0) &lt;&gt; $A125), MAX(MATCH($A125,OFFSET($A125,1-AK$19,0):$A125,0),MATCH($B125,OFFSET($B125,1-AK$19,0):$B125,0))-AK$19,1-AK$19)),0):J125,OFFSET(AK$39,AK$19-1,0):OFFSET(AK$39,IF(ROW(J125)-AK$19&lt;1, 1-ROW(J125)+AK$19,IF(OR(OFFSET($A125,1-AK$19,0) &lt;&gt;$A125,OFFSET($B125,1-AK$19,0) &lt;&gt; $B125), MAX(MATCH($A125,OFFSET($A125,1-AK$19,0):$A125,0),MATCH($B125,OFFSET($B125,1-AK$19,0):$B125,0))-1,0)),0)),0)</f>
        <v>0</v>
      </c>
      <c r="AL125" s="22">
        <f ca="1">IFERROR(SUMPRODUCT(OFFSET(K125,IF(ROW(K125)-AL$19&lt;1,2-ROW(K125), IF(OR(OFFSET($B125,1-AL$19,0) &lt;&gt; $B125,OFFSET($A125,1-AL$19,0) &lt;&gt; $A125), MAX(MATCH($A125,OFFSET($A125,1-AL$19,0):$A125,0),MATCH($B125,OFFSET($B125,1-AL$19,0):$B125,0))-AL$19,1-AL$19)),0):K125,OFFSET(AL$39,AL$19-1,0):OFFSET(AL$39,IF(ROW(K125)-AL$19&lt;1, 1-ROW(K125)+AL$19,IF(OR(OFFSET($A125,1-AL$19,0) &lt;&gt;$A125,OFFSET($B125,1-AL$19,0) &lt;&gt; $B125), MAX(MATCH($A125,OFFSET($A125,1-AL$19,0):$A125,0),MATCH($B125,OFFSET($B125,1-AL$19,0):$B125,0))-1,0)),0)),0)</f>
        <v>0</v>
      </c>
      <c r="AM125" s="22">
        <f ca="1">IFERROR(SUMPRODUCT(OFFSET(L125,IF(ROW(L125)-AM$19&lt;1,2-ROW(L125), IF(OR(OFFSET($B125,1-AM$19,0) &lt;&gt; $B125,OFFSET($A125,1-AM$19,0) &lt;&gt; $A125), MAX(MATCH($A125,OFFSET($A125,1-AM$19,0):$A125,0),MATCH($B125,OFFSET($B125,1-AM$19,0):$B125,0))-AM$19,1-AM$19)),0):L125,OFFSET(AM$39,AM$19-1,0):OFFSET(AM$39,IF(ROW(L125)-AM$19&lt;1, 1-ROW(L125)+AM$19,IF(OR(OFFSET($A125,1-AM$19,0) &lt;&gt;$A125,OFFSET($B125,1-AM$19,0) &lt;&gt; $B125), MAX(MATCH($A125,OFFSET($A125,1-AM$19,0):$A125,0),MATCH($B125,OFFSET($B125,1-AM$19,0):$B125,0))-1,0)),0)),0)</f>
        <v>0</v>
      </c>
      <c r="AN125" s="22">
        <f ca="1">IFERROR(SUMPRODUCT(OFFSET(M125,IF(ROW(M125)-AN$19&lt;1,2-ROW(M125), IF(OR(OFFSET($B125,1-AN$19,0) &lt;&gt; $B125,OFFSET($A125,1-AN$19,0) &lt;&gt; $A125), MAX(MATCH($A125,OFFSET($A125,1-AN$19,0):$A125,0),MATCH($B125,OFFSET($B125,1-AN$19,0):$B125,0))-AN$19,1-AN$19)),0):M125,OFFSET(AN$39,AN$19-1,0):OFFSET(AN$39,IF(ROW(M125)-AN$19&lt;1, 1-ROW(M125)+AN$19,IF(OR(OFFSET($A125,1-AN$19,0) &lt;&gt;$A125,OFFSET($B125,1-AN$19,0) &lt;&gt; $B125), MAX(MATCH($A125,OFFSET($A125,1-AN$19,0):$A125,0),MATCH($B125,OFFSET($B125,1-AN$19,0):$B125,0))-1,0)),0)),0)</f>
        <v>0</v>
      </c>
      <c r="AO125" s="22">
        <f ca="1">IFERROR(SUMPRODUCT(OFFSET(N125,IF(ROW(N125)-AO$19&lt;1,2-ROW(N125), IF(OR(OFFSET($B125,1-AO$19,0) &lt;&gt; $B125,OFFSET($A125,1-AO$19,0) &lt;&gt; $A125), MAX(MATCH($A125,OFFSET($A125,1-AO$19,0):$A125,0),MATCH($B125,OFFSET($B125,1-AO$19,0):$B125,0))-AO$19,1-AO$19)),0):N125,OFFSET(AO$39,AO$19-1,0):OFFSET(AO$39,IF(ROW(N125)-AO$19&lt;1, 1-ROW(N125)+AO$19,IF(OR(OFFSET($A125,1-AO$19,0) &lt;&gt;$A125,OFFSET($B125,1-AO$19,0) &lt;&gt; $B125), MAX(MATCH($A125,OFFSET($A125,1-AO$19,0):$A125,0),MATCH($B125,OFFSET($B125,1-AO$19,0):$B125,0))-1,0)),0)),0)</f>
        <v>0</v>
      </c>
      <c r="AP125" s="22">
        <f ca="1">IFERROR(SUMPRODUCT(OFFSET(O125,IF(ROW(O125)-AP$19&lt;1,2-ROW(O125), IF(OR(OFFSET($B125,1-AP$19,0) &lt;&gt; $B125,OFFSET($A125,1-AP$19,0) &lt;&gt; $A125), MAX(MATCH($A125,OFFSET($A125,1-AP$19,0):$A125,0),MATCH($B125,OFFSET($B125,1-AP$19,0):$B125,0))-AP$19,1-AP$19)),0):O125,OFFSET(AP$39,AP$19-1,0):OFFSET(AP$39,IF(ROW(O125)-AP$19&lt;1, 1-ROW(O125)+AP$19,IF(OR(OFFSET($A125,1-AP$19,0) &lt;&gt;$A125,OFFSET($B125,1-AP$19,0) &lt;&gt; $B125), MAX(MATCH($A125,OFFSET($A125,1-AP$19,0):$A125,0),MATCH($B125,OFFSET($B125,1-AP$19,0):$B125,0))-1,0)),0)),0)</f>
        <v>0</v>
      </c>
      <c r="AQ125" s="22">
        <f ca="1">IFERROR(SUMPRODUCT(OFFSET(P125,IF(ROW(P125)-AQ$19&lt;1,2-ROW(P125), IF(OR(OFFSET($B125,1-AQ$19,0) &lt;&gt; $B125,OFFSET($A125,1-AQ$19,0) &lt;&gt; $A125), MAX(MATCH($A125,OFFSET($A125,1-AQ$19,0):$A125,0),MATCH($B125,OFFSET($B125,1-AQ$19,0):$B125,0))-AQ$19,1-AQ$19)),0):P125,OFFSET(AQ$39,AQ$19-1,0):OFFSET(AQ$39,IF(ROW(P125)-AQ$19&lt;1, 1-ROW(P125)+AQ$19,IF(OR(OFFSET($A125,1-AQ$19,0) &lt;&gt;$A125,OFFSET($B125,1-AQ$19,0) &lt;&gt; $B125), MAX(MATCH($A125,OFFSET($A125,1-AQ$19,0):$A125,0),MATCH($B125,OFFSET($B125,1-AQ$19,0):$B125,0))-1,0)),0)),0)</f>
        <v>0</v>
      </c>
      <c r="AR125" s="22">
        <f ca="1">IFERROR(SUMPRODUCT(OFFSET(Q125,IF(ROW(Q125)-AR$19&lt;1,2-ROW(Q125), IF(OR(OFFSET($B125,1-AR$19,0) &lt;&gt; $B125,OFFSET($A125,1-AR$19,0) &lt;&gt; $A125), MAX(MATCH($A125,OFFSET($A125,1-AR$19,0):$A125,0),MATCH($B125,OFFSET($B125,1-AR$19,0):$B125,0))-AR$19,1-AR$19)),0):Q125,OFFSET(AR$39,AR$19-1,0):OFFSET(AR$39,IF(ROW(Q125)-AR$19&lt;1, 1-ROW(Q125)+AR$19,IF(OR(OFFSET($A125,1-AR$19,0) &lt;&gt;$A125,OFFSET($B125,1-AR$19,0) &lt;&gt; $B125), MAX(MATCH($A125,OFFSET($A125,1-AR$19,0):$A125,0),MATCH($B125,OFFSET($B125,1-AR$19,0):$B125,0))-1,0)),0)),0)</f>
        <v>0</v>
      </c>
      <c r="AS125" s="22">
        <f ca="1">IFERROR(SUMPRODUCT(OFFSET(R125,IF(ROW(R125)-AS$19&lt;1,2-ROW(R125), IF(OR(OFFSET($B125,1-AS$19,0) &lt;&gt; $B125,OFFSET($A125,1-AS$19,0) &lt;&gt; $A125), MAX(MATCH($A125,OFFSET($A125,1-AS$19,0):$A125,0),MATCH($B125,OFFSET($B125,1-AS$19,0):$B125,0))-AS$19,1-AS$19)),0):R125,OFFSET(AS$39,AS$19-1,0):OFFSET(AS$39,IF(ROW(R125)-AS$19&lt;1, 1-ROW(R125)+AS$19,IF(OR(OFFSET($A125,1-AS$19,0) &lt;&gt;$A125,OFFSET($B125,1-AS$19,0) &lt;&gt; $B125), MAX(MATCH($A125,OFFSET($A125,1-AS$19,0):$A125,0),MATCH($B125,OFFSET($B125,1-AS$19,0):$B125,0))-1,0)),0)),0)</f>
        <v>0</v>
      </c>
      <c r="AT125" s="22">
        <f ca="1">IFERROR(SUMPRODUCT(OFFSET(S125,IF(ROW(S125)-AT$19&lt;1,2-ROW(S125), IF(OR(OFFSET($B125,1-AT$19,0) &lt;&gt; $B125,OFFSET($A125,1-AT$19,0) &lt;&gt; $A125), MAX(MATCH($A125,OFFSET($A125,1-AT$19,0):$A125,0),MATCH($B125,OFFSET($B125,1-AT$19,0):$B125,0))-AT$19,1-AT$19)),0):S125,OFFSET(AT$39,AT$19-1,0):OFFSET(AT$39,IF(ROW(S125)-AT$19&lt;1, 1-ROW(S125)+AT$19,IF(OR(OFFSET($A125,1-AT$19,0) &lt;&gt;$A125,OFFSET($B125,1-AT$19,0) &lt;&gt; $B125), MAX(MATCH($A125,OFFSET($A125,1-AT$19,0):$A125,0),MATCH($B125,OFFSET($B125,1-AT$19,0):$B125,0))-1,0)),0)),0)</f>
        <v>0</v>
      </c>
      <c r="AU125" s="22">
        <f ca="1">IFERROR(SUMPRODUCT(OFFSET(T125,IF(ROW(T125)-AU$19&lt;1,2-ROW(T125), IF(OR(OFFSET($B125,1-AU$19,0) &lt;&gt; $B125,OFFSET($A125,1-AU$19,0) &lt;&gt; $A125), MAX(MATCH($A125,OFFSET($A125,1-AU$19,0):$A125,0),MATCH($B125,OFFSET($B125,1-AU$19,0):$B125,0))-AU$19,1-AU$19)),0):T125,OFFSET(AU$39,AU$19-1,0):OFFSET(AU$39,IF(ROW(T125)-AU$19&lt;1, 1-ROW(T125)+AU$19,IF(OR(OFFSET($A125,1-AU$19,0) &lt;&gt;$A125,OFFSET($B125,1-AU$19,0) &lt;&gt; $B125), MAX(MATCH($A125,OFFSET($A125,1-AU$19,0):$A125,0),MATCH($B125,OFFSET($B125,1-AU$19,0):$B125,0))-1,0)),0)),0)</f>
        <v>0</v>
      </c>
      <c r="AV125" s="22">
        <f ca="1">IFERROR(SUMPRODUCT(OFFSET(U125,IF(ROW(U125)-AV$19&lt;1,2-ROW(U125), IF(OR(OFFSET($B125,1-AV$19,0) &lt;&gt; $B125,OFFSET($A125,1-AV$19,0) &lt;&gt; $A125), MAX(MATCH($A125,OFFSET($A125,1-AV$19,0):$A125,0),MATCH($B125,OFFSET($B125,1-AV$19,0):$B125,0))-AV$19,1-AV$19)),0):U125,OFFSET(AV$39,AV$19-1,0):OFFSET(AV$39,IF(ROW(U125)-AV$19&lt;1, 1-ROW(U125)+AV$19,IF(OR(OFFSET($A125,1-AV$19,0) &lt;&gt;$A125,OFFSET($B125,1-AV$19,0) &lt;&gt; $B125), MAX(MATCH($A125,OFFSET($A125,1-AV$19,0):$A125,0),MATCH($B125,OFFSET($B125,1-AV$19,0):$B125,0))-1,0)),0)),0)</f>
        <v>0</v>
      </c>
      <c r="AW125" s="22">
        <f ca="1">IFERROR(SUMPRODUCT(OFFSET(V125,IF(ROW(V125)-AW$19&lt;1,2-ROW(V125), IF(OR(OFFSET($B125,1-AW$19,0) &lt;&gt; $B125,OFFSET($A125,1-AW$19,0) &lt;&gt; $A125), MAX(MATCH($A125,OFFSET($A125,1-AW$19,0):$A125,0),MATCH($B125,OFFSET($B125,1-AW$19,0):$B125,0))-AW$19,1-AW$19)),0):V125,OFFSET(AW$39,AW$19-1,0):OFFSET(AW$39,IF(ROW(V125)-AW$19&lt;1, 1-ROW(V125)+AW$19,IF(OR(OFFSET($A125,1-AW$19,0) &lt;&gt;$A125,OFFSET($B125,1-AW$19,0) &lt;&gt; $B125), MAX(MATCH($A125,OFFSET($A125,1-AW$19,0):$A125,0),MATCH($B125,OFFSET($B125,1-AW$19,0):$B125,0))-1,0)),0)),0)</f>
        <v>0</v>
      </c>
      <c r="AX125" s="22">
        <f ca="1">IFERROR(SUMPRODUCT(OFFSET(W125,IF(ROW(W125)-AX$19&lt;1,2-ROW(W125), IF(OR(OFFSET($B125,1-AX$19,0) &lt;&gt; $B125,OFFSET($A125,1-AX$19,0) &lt;&gt; $A125), MAX(MATCH($A125,OFFSET($A125,1-AX$19,0):$A125,0),MATCH($B125,OFFSET($B125,1-AX$19,0):$B125,0))-AX$19,1-AX$19)),0):W125,OFFSET(AX$39,AX$19-1,0):OFFSET(AX$39,IF(ROW(W125)-AX$19&lt;1, 1-ROW(W125)+AX$19,IF(OR(OFFSET($A125,1-AX$19,0) &lt;&gt;$A125,OFFSET($B125,1-AX$19,0) &lt;&gt; $B125), MAX(MATCH($A125,OFFSET($A125,1-AX$19,0):$A125,0),MATCH($B125,OFFSET($B125,1-AX$19,0):$B125,0))-1,0)),0)),0)</f>
        <v>0</v>
      </c>
      <c r="AY125" s="22">
        <f ca="1">IFERROR(SUMPRODUCT(OFFSET(X125,IF(ROW(X125)-AY$19&lt;1,2-ROW(X125), IF(OR(OFFSET($B125,1-AY$19,0) &lt;&gt; $B125,OFFSET($A125,1-AY$19,0) &lt;&gt; $A125), MAX(MATCH($A125,OFFSET($A125,1-AY$19,0):$A125,0),MATCH($B125,OFFSET($B125,1-AY$19,0):$B125,0))-AY$19,1-AY$19)),0):X125,OFFSET(AY$39,AY$19-1,0):OFFSET(AY$39,IF(ROW(X125)-AY$19&lt;1, 1-ROW(X125)+AY$19,IF(OR(OFFSET($A125,1-AY$19,0) &lt;&gt;$A125,OFFSET($B125,1-AY$19,0) &lt;&gt; $B125), MAX(MATCH($A125,OFFSET($A125,1-AY$19,0):$A125,0),MATCH($B125,OFFSET($B125,1-AY$19,0):$B125,0))-1,0)),0)),0)</f>
        <v>0</v>
      </c>
      <c r="AZ125" s="22">
        <f ca="1">IFERROR(SUMPRODUCT(OFFSET(Y125,IF(ROW(Y125)-AZ$19&lt;1,2-ROW(Y125), IF(OR(OFFSET($B125,1-AZ$19,0) &lt;&gt; $B125,OFFSET($A125,1-AZ$19,0) &lt;&gt; $A125), MAX(MATCH($A125,OFFSET($A125,1-AZ$19,0):$A125,0),MATCH($B125,OFFSET($B125,1-AZ$19,0):$B125,0))-AZ$19,1-AZ$19)),0):Y125,OFFSET(AZ$39,AZ$19-1,0):OFFSET(AZ$39,IF(ROW(Y125)-AZ$19&lt;1, 1-ROW(Y125)+AZ$19,IF(OR(OFFSET($A125,1-AZ$19,0) &lt;&gt;$A125,OFFSET($B125,1-AZ$19,0) &lt;&gt; $B125), MAX(MATCH($A125,OFFSET($A125,1-AZ$19,0):$A125,0),MATCH($B125,OFFSET($B125,1-AZ$19,0):$B125,0))-1,0)),0)),0)</f>
        <v>0</v>
      </c>
      <c r="BA125" s="22">
        <f ca="1">IFERROR(SUMPRODUCT(OFFSET(Z125,IF(ROW(Z125)-BA$19&lt;1,2-ROW(Z125), IF(OR(OFFSET($B125,1-BA$19,0) &lt;&gt; $B125,OFFSET($A125,1-BA$19,0) &lt;&gt; $A125), MAX(MATCH($A125,OFFSET($A125,1-BA$19,0):$A125,0),MATCH($B125,OFFSET($B125,1-BA$19,0):$B125,0))-BA$19,1-BA$19)),0):Z125,OFFSET(BA$39,BA$19-1,0):OFFSET(BA$39,IF(ROW(Z125)-BA$19&lt;1, 1-ROW(Z125)+BA$19,IF(OR(OFFSET($A125,1-BA$19,0) &lt;&gt;$A125,OFFSET($B125,1-BA$19,0) &lt;&gt; $B125), MAX(MATCH($A125,OFFSET($A125,1-BA$19,0):$A125,0),MATCH($B125,OFFSET($B125,1-BA$19,0):$B125,0))-1,0)),0)),0)</f>
        <v>0</v>
      </c>
      <c r="BD125">
        <f t="shared" ca="1" si="34"/>
        <v>0</v>
      </c>
      <c r="BE125">
        <f t="shared" ca="1" si="35"/>
        <v>0</v>
      </c>
      <c r="BF125">
        <f t="shared" ca="1" si="36"/>
        <v>0</v>
      </c>
      <c r="BG125">
        <f t="shared" ca="1" si="37"/>
        <v>0</v>
      </c>
      <c r="BH125">
        <f t="shared" ca="1" si="38"/>
        <v>0</v>
      </c>
      <c r="BI125">
        <f t="shared" ca="1" si="39"/>
        <v>0</v>
      </c>
      <c r="BJ125">
        <f t="shared" ca="1" si="40"/>
        <v>0</v>
      </c>
      <c r="BK125">
        <f t="shared" ca="1" si="41"/>
        <v>0</v>
      </c>
      <c r="BL125">
        <f t="shared" ca="1" si="42"/>
        <v>0</v>
      </c>
      <c r="BM125">
        <f t="shared" ca="1" si="43"/>
        <v>0</v>
      </c>
      <c r="BN125">
        <f t="shared" ca="1" si="44"/>
        <v>0</v>
      </c>
      <c r="BO125" t="e">
        <f>#REF!*#REF!</f>
        <v>#REF!</v>
      </c>
      <c r="BP125" t="e">
        <f>#REF!*#REF!</f>
        <v>#REF!</v>
      </c>
      <c r="BQ125" t="e">
        <f>#REF!*#REF!</f>
        <v>#REF!</v>
      </c>
      <c r="BR125" t="e">
        <f>#REF!*#REF!</f>
        <v>#REF!</v>
      </c>
      <c r="BS125" t="e">
        <f>#REF!*#REF!</f>
        <v>#REF!</v>
      </c>
      <c r="BT125" t="e">
        <f>#REF!*#REF!</f>
        <v>#REF!</v>
      </c>
      <c r="BU125" t="e">
        <f>#REF!*#REF!</f>
        <v>#REF!</v>
      </c>
      <c r="BV125" t="e">
        <f>#REF!*#REF!</f>
        <v>#REF!</v>
      </c>
      <c r="BW125" t="e">
        <f>#REF!*#REF!</f>
        <v>#REF!</v>
      </c>
      <c r="BX125" t="e">
        <f>#REF!*#REF!</f>
        <v>#REF!</v>
      </c>
      <c r="BY125" t="e">
        <f>#REF!*#REF!</f>
        <v>#REF!</v>
      </c>
      <c r="BZ125" t="e">
        <f>#REF!*#REF!</f>
        <v>#REF!</v>
      </c>
      <c r="CA125" t="e">
        <f>#REF!*#REF!</f>
        <v>#REF!</v>
      </c>
      <c r="CB125" t="e">
        <f>#REF!*#REF!</f>
        <v>#REF!</v>
      </c>
      <c r="CC125" t="e">
        <f>#REF!*#REF!</f>
        <v>#REF!</v>
      </c>
      <c r="CD125" t="e">
        <f>#REF!*#REF!</f>
        <v>#REF!</v>
      </c>
      <c r="CE125" t="e">
        <f>#REF!*#REF!</f>
        <v>#REF!</v>
      </c>
      <c r="CF125" t="e">
        <f>#REF!*#REF!</f>
        <v>#REF!</v>
      </c>
      <c r="CG125" t="e">
        <f>#REF!*#REF!</f>
        <v>#REF!</v>
      </c>
      <c r="CH125" t="e">
        <f>#REF!*#REF!</f>
        <v>#REF!</v>
      </c>
      <c r="CI125" t="e">
        <f>#REF!*#REF!</f>
        <v>#REF!</v>
      </c>
      <c r="CJ125" t="e">
        <f>#REF!*#REF!</f>
        <v>#REF!</v>
      </c>
      <c r="CK125" t="e">
        <f>#REF!*#REF!</f>
        <v>#REF!</v>
      </c>
      <c r="CL125" t="e">
        <f>#REF!*#REF!</f>
        <v>#REF!</v>
      </c>
      <c r="CM125" t="e">
        <f>#REF!*#REF!</f>
        <v>#REF!</v>
      </c>
      <c r="CN125" t="e">
        <f>#REF!*#REF!</f>
        <v>#REF!</v>
      </c>
      <c r="CO125" t="e">
        <f>#REF!*#REF!</f>
        <v>#REF!</v>
      </c>
      <c r="CP125" t="e">
        <f>#REF!*#REF!</f>
        <v>#REF!</v>
      </c>
      <c r="CQ125" t="e">
        <f>#REF!*#REF!</f>
        <v>#REF!</v>
      </c>
      <c r="CR125" t="e">
        <f>#REF!*#REF!</f>
        <v>#REF!</v>
      </c>
      <c r="CS125" t="e">
        <f>#REF!*#REF!</f>
        <v>#REF!</v>
      </c>
      <c r="CT125" t="e">
        <f>#REF!*#REF!</f>
        <v>#REF!</v>
      </c>
      <c r="CU125" t="e">
        <f>#REF!*#REF!</f>
        <v>#REF!</v>
      </c>
      <c r="CV125" t="e">
        <f>#REF!*#REF!</f>
        <v>#REF!</v>
      </c>
      <c r="CW125" t="e">
        <f>#REF!*#REF!</f>
        <v>#REF!</v>
      </c>
      <c r="CX125" t="e">
        <f>#REF!*#REF!</f>
        <v>#REF!</v>
      </c>
      <c r="CY125" t="e">
        <f>#REF!*#REF!</f>
        <v>#REF!</v>
      </c>
      <c r="CZ125" t="e">
        <f>#REF!*#REF!</f>
        <v>#REF!</v>
      </c>
      <c r="DA125" t="e">
        <f>#REF!*#REF!</f>
        <v>#REF!</v>
      </c>
      <c r="DB125" t="e">
        <f>#REF!*#REF!</f>
        <v>#REF!</v>
      </c>
      <c r="DC125" t="e">
        <f>#REF!*#REF!</f>
        <v>#REF!</v>
      </c>
      <c r="DD125" t="e">
        <f>#REF!*#REF!</f>
        <v>#REF!</v>
      </c>
    </row>
    <row r="126" spans="1:108" x14ac:dyDescent="0.25">
      <c r="A126" s="60" t="s">
        <v>113</v>
      </c>
      <c r="B126" s="60" t="s">
        <v>113</v>
      </c>
      <c r="C126" s="58">
        <v>44361</v>
      </c>
      <c r="D126" s="57">
        <v>0</v>
      </c>
      <c r="E126" s="57">
        <v>3.5884809999999998</v>
      </c>
      <c r="F126" s="57">
        <v>0</v>
      </c>
      <c r="G126" s="57">
        <v>205.56932800000001</v>
      </c>
      <c r="H126" s="57">
        <v>0</v>
      </c>
      <c r="I126" s="57">
        <v>0.56645900000000005</v>
      </c>
      <c r="AE126" s="22">
        <f ca="1">IFERROR(SUMPRODUCT(OFFSET(D126,IF(ROW(D126)-AE$19&lt;1,2-ROW(D126), IF(OR(OFFSET($B126,1-AE$19,0) &lt;&gt; $B126,OFFSET($A126,1-AE$19,0) &lt;&gt; $A126), MAX(MATCH($A126,OFFSET($A126,1-AE$19,0):$A126,0),MATCH($B126,OFFSET($B126,1-AE$19,0):$B126,0))-AE$19,1-AE$19)),0):D126,OFFSET(AE$39,AE$19-1,0):OFFSET(AE$39,IF(ROW(D126)-AE$19&lt;1, 1-ROW(D126)+AE$19,IF(OR(OFFSET($A126,1-AE$19,0) &lt;&gt;$A126,OFFSET($B126,1-AE$19,0) &lt;&gt; $B126), MAX(MATCH($A126,OFFSET($A126,1-AE$19,0):$A126,0),MATCH($B126,OFFSET($B126,1-AE$19,0):$B126,0))-1,0)),0)),0)</f>
        <v>0</v>
      </c>
      <c r="AF126" s="22">
        <f ca="1">IFERROR(SUMPRODUCT(OFFSET(E126,IF(ROW(E126)-AF$19&lt;1,2-ROW(E126), IF(OR(OFFSET($B126,1-AF$19,0) &lt;&gt; $B126,OFFSET($A126,1-AF$19,0) &lt;&gt; $A126), MAX(MATCH($A126,OFFSET($A126,1-AF$19,0):$A126,0),MATCH($B126,OFFSET($B126,1-AF$19,0):$B126,0))-AF$19,1-AF$19)),0):E126,OFFSET(AF$39,AF$19-1,0):OFFSET(AF$39,IF(ROW(E126)-AF$19&lt;1, 1-ROW(E126)+AF$19,IF(OR(OFFSET($A126,1-AF$19,0) &lt;&gt;$A126,OFFSET($B126,1-AF$19,0) &lt;&gt; $B126), MAX(MATCH($A126,OFFSET($A126,1-AF$19,0):$A126,0),MATCH($B126,OFFSET($B126,1-AF$19,0):$B126,0))-1,0)),0)),0)</f>
        <v>4.1631010171893248</v>
      </c>
      <c r="AG126" s="22">
        <f ca="1">IFERROR(SUMPRODUCT(OFFSET(F126,IF(ROW(F126)-AG$19&lt;1,2-ROW(F126), IF(OR(OFFSET($B126,1-AG$19,0) &lt;&gt; $B126,OFFSET($A126,1-AG$19,0) &lt;&gt; $A126), MAX(MATCH($A126,OFFSET($A126,1-AG$19,0):$A126,0),MATCH($B126,OFFSET($B126,1-AG$19,0):$B126,0))-AG$19,1-AG$19)),0):F126,OFFSET(AG$39,AG$19-1,0):OFFSET(AG$39,IF(ROW(F126)-AG$19&lt;1, 1-ROW(F126)+AG$19,IF(OR(OFFSET($A126,1-AG$19,0) &lt;&gt;$A126,OFFSET($B126,1-AG$19,0) &lt;&gt; $B126), MAX(MATCH($A126,OFFSET($A126,1-AG$19,0):$A126,0),MATCH($B126,OFFSET($B126,1-AG$19,0):$B126,0))-1,0)),0)),0)</f>
        <v>0</v>
      </c>
      <c r="AH126" s="22">
        <f ca="1">IFERROR(SUMPRODUCT(OFFSET(G126,IF(ROW(G126)-AH$19&lt;1,2-ROW(G126), IF(OR(OFFSET($B126,1-AH$19,0) &lt;&gt; $B126,OFFSET($A126,1-AH$19,0) &lt;&gt; $A126), MAX(MATCH($A126,OFFSET($A126,1-AH$19,0):$A126,0),MATCH($B126,OFFSET($B126,1-AH$19,0):$B126,0))-AH$19,1-AH$19)),0):G126,OFFSET(AH$39,AH$19-1,0):OFFSET(AH$39,IF(ROW(G126)-AH$19&lt;1, 1-ROW(G126)+AH$19,IF(OR(OFFSET($A126,1-AH$19,0) &lt;&gt;$A126,OFFSET($B126,1-AH$19,0) &lt;&gt; $B126), MAX(MATCH($A126,OFFSET($A126,1-AH$19,0):$A126,0),MATCH($B126,OFFSET($B126,1-AH$19,0):$B126,0))-1,0)),0)),0)</f>
        <v>183.75829832647523</v>
      </c>
      <c r="AI126" s="22">
        <f ca="1">IFERROR(SUMPRODUCT(OFFSET(H126,IF(ROW(H126)-AI$19&lt;1,2-ROW(H126), IF(OR(OFFSET($B126,1-AI$19,0) &lt;&gt; $B126,OFFSET($A126,1-AI$19,0) &lt;&gt; $A126), MAX(MATCH($A126,OFFSET($A126,1-AI$19,0):$A126,0),MATCH($B126,OFFSET($B126,1-AI$19,0):$B126,0))-AI$19,1-AI$19)),0):H126,OFFSET(AI$39,AI$19-1,0):OFFSET(AI$39,IF(ROW(H126)-AI$19&lt;1, 1-ROW(H126)+AI$19,IF(OR(OFFSET($A126,1-AI$19,0) &lt;&gt;$A126,OFFSET($B126,1-AI$19,0) &lt;&gt; $B126), MAX(MATCH($A126,OFFSET($A126,1-AI$19,0):$A126,0),MATCH($B126,OFFSET($B126,1-AI$19,0):$B126,0))-1,0)),0)),0)</f>
        <v>0</v>
      </c>
      <c r="AJ126" s="22">
        <f ca="1">IFERROR(SUMPRODUCT(OFFSET(I126,IF(ROW(I126)-AJ$19&lt;1,2-ROW(I126), IF(OR(OFFSET($B126,1-AJ$19,0) &lt;&gt; $B126,OFFSET($A126,1-AJ$19,0) &lt;&gt; $A126), MAX(MATCH($A126,OFFSET($A126,1-AJ$19,0):$A126,0),MATCH($B126,OFFSET($B126,1-AJ$19,0):$B126,0))-AJ$19,1-AJ$19)),0):I126,OFFSET(AJ$39,AJ$19-1,0):OFFSET(AJ$39,IF(ROW(I126)-AJ$19&lt;1, 1-ROW(I126)+AJ$19,IF(OR(OFFSET($A126,1-AJ$19,0) &lt;&gt;$A126,OFFSET($B126,1-AJ$19,0) &lt;&gt; $B126), MAX(MATCH($A126,OFFSET($A126,1-AJ$19,0):$A126,0),MATCH($B126,OFFSET($B126,1-AJ$19,0):$B126,0))-1,0)),0)),0)</f>
        <v>0.26572719639288556</v>
      </c>
      <c r="AK126" s="22">
        <f ca="1">IFERROR(SUMPRODUCT(OFFSET(J126,IF(ROW(J126)-AK$19&lt;1,2-ROW(J126), IF(OR(OFFSET($B126,1-AK$19,0) &lt;&gt; $B126,OFFSET($A126,1-AK$19,0) &lt;&gt; $A126), MAX(MATCH($A126,OFFSET($A126,1-AK$19,0):$A126,0),MATCH($B126,OFFSET($B126,1-AK$19,0):$B126,0))-AK$19,1-AK$19)),0):J126,OFFSET(AK$39,AK$19-1,0):OFFSET(AK$39,IF(ROW(J126)-AK$19&lt;1, 1-ROW(J126)+AK$19,IF(OR(OFFSET($A126,1-AK$19,0) &lt;&gt;$A126,OFFSET($B126,1-AK$19,0) &lt;&gt; $B126), MAX(MATCH($A126,OFFSET($A126,1-AK$19,0):$A126,0),MATCH($B126,OFFSET($B126,1-AK$19,0):$B126,0))-1,0)),0)),0)</f>
        <v>0</v>
      </c>
      <c r="AL126" s="22">
        <f ca="1">IFERROR(SUMPRODUCT(OFFSET(K126,IF(ROW(K126)-AL$19&lt;1,2-ROW(K126), IF(OR(OFFSET($B126,1-AL$19,0) &lt;&gt; $B126,OFFSET($A126,1-AL$19,0) &lt;&gt; $A126), MAX(MATCH($A126,OFFSET($A126,1-AL$19,0):$A126,0),MATCH($B126,OFFSET($B126,1-AL$19,0):$B126,0))-AL$19,1-AL$19)),0):K126,OFFSET(AL$39,AL$19-1,0):OFFSET(AL$39,IF(ROW(K126)-AL$19&lt;1, 1-ROW(K126)+AL$19,IF(OR(OFFSET($A126,1-AL$19,0) &lt;&gt;$A126,OFFSET($B126,1-AL$19,0) &lt;&gt; $B126), MAX(MATCH($A126,OFFSET($A126,1-AL$19,0):$A126,0),MATCH($B126,OFFSET($B126,1-AL$19,0):$B126,0))-1,0)),0)),0)</f>
        <v>0</v>
      </c>
      <c r="AM126" s="22">
        <f ca="1">IFERROR(SUMPRODUCT(OFFSET(L126,IF(ROW(L126)-AM$19&lt;1,2-ROW(L126), IF(OR(OFFSET($B126,1-AM$19,0) &lt;&gt; $B126,OFFSET($A126,1-AM$19,0) &lt;&gt; $A126), MAX(MATCH($A126,OFFSET($A126,1-AM$19,0):$A126,0),MATCH($B126,OFFSET($B126,1-AM$19,0):$B126,0))-AM$19,1-AM$19)),0):L126,OFFSET(AM$39,AM$19-1,0):OFFSET(AM$39,IF(ROW(L126)-AM$19&lt;1, 1-ROW(L126)+AM$19,IF(OR(OFFSET($A126,1-AM$19,0) &lt;&gt;$A126,OFFSET($B126,1-AM$19,0) &lt;&gt; $B126), MAX(MATCH($A126,OFFSET($A126,1-AM$19,0):$A126,0),MATCH($B126,OFFSET($B126,1-AM$19,0):$B126,0))-1,0)),0)),0)</f>
        <v>0</v>
      </c>
      <c r="AN126" s="22">
        <f ca="1">IFERROR(SUMPRODUCT(OFFSET(M126,IF(ROW(M126)-AN$19&lt;1,2-ROW(M126), IF(OR(OFFSET($B126,1-AN$19,0) &lt;&gt; $B126,OFFSET($A126,1-AN$19,0) &lt;&gt; $A126), MAX(MATCH($A126,OFFSET($A126,1-AN$19,0):$A126,0),MATCH($B126,OFFSET($B126,1-AN$19,0):$B126,0))-AN$19,1-AN$19)),0):M126,OFFSET(AN$39,AN$19-1,0):OFFSET(AN$39,IF(ROW(M126)-AN$19&lt;1, 1-ROW(M126)+AN$19,IF(OR(OFFSET($A126,1-AN$19,0) &lt;&gt;$A126,OFFSET($B126,1-AN$19,0) &lt;&gt; $B126), MAX(MATCH($A126,OFFSET($A126,1-AN$19,0):$A126,0),MATCH($B126,OFFSET($B126,1-AN$19,0):$B126,0))-1,0)),0)),0)</f>
        <v>0</v>
      </c>
      <c r="AO126" s="22">
        <f ca="1">IFERROR(SUMPRODUCT(OFFSET(N126,IF(ROW(N126)-AO$19&lt;1,2-ROW(N126), IF(OR(OFFSET($B126,1-AO$19,0) &lt;&gt; $B126,OFFSET($A126,1-AO$19,0) &lt;&gt; $A126), MAX(MATCH($A126,OFFSET($A126,1-AO$19,0):$A126,0),MATCH($B126,OFFSET($B126,1-AO$19,0):$B126,0))-AO$19,1-AO$19)),0):N126,OFFSET(AO$39,AO$19-1,0):OFFSET(AO$39,IF(ROW(N126)-AO$19&lt;1, 1-ROW(N126)+AO$19,IF(OR(OFFSET($A126,1-AO$19,0) &lt;&gt;$A126,OFFSET($B126,1-AO$19,0) &lt;&gt; $B126), MAX(MATCH($A126,OFFSET($A126,1-AO$19,0):$A126,0),MATCH($B126,OFFSET($B126,1-AO$19,0):$B126,0))-1,0)),0)),0)</f>
        <v>0</v>
      </c>
      <c r="AP126" s="22">
        <f ca="1">IFERROR(SUMPRODUCT(OFFSET(O126,IF(ROW(O126)-AP$19&lt;1,2-ROW(O126), IF(OR(OFFSET($B126,1-AP$19,0) &lt;&gt; $B126,OFFSET($A126,1-AP$19,0) &lt;&gt; $A126), MAX(MATCH($A126,OFFSET($A126,1-AP$19,0):$A126,0),MATCH($B126,OFFSET($B126,1-AP$19,0):$B126,0))-AP$19,1-AP$19)),0):O126,OFFSET(AP$39,AP$19-1,0):OFFSET(AP$39,IF(ROW(O126)-AP$19&lt;1, 1-ROW(O126)+AP$19,IF(OR(OFFSET($A126,1-AP$19,0) &lt;&gt;$A126,OFFSET($B126,1-AP$19,0) &lt;&gt; $B126), MAX(MATCH($A126,OFFSET($A126,1-AP$19,0):$A126,0),MATCH($B126,OFFSET($B126,1-AP$19,0):$B126,0))-1,0)),0)),0)</f>
        <v>0</v>
      </c>
      <c r="AQ126" s="22">
        <f ca="1">IFERROR(SUMPRODUCT(OFFSET(P126,IF(ROW(P126)-AQ$19&lt;1,2-ROW(P126), IF(OR(OFFSET($B126,1-AQ$19,0) &lt;&gt; $B126,OFFSET($A126,1-AQ$19,0) &lt;&gt; $A126), MAX(MATCH($A126,OFFSET($A126,1-AQ$19,0):$A126,0),MATCH($B126,OFFSET($B126,1-AQ$19,0):$B126,0))-AQ$19,1-AQ$19)),0):P126,OFFSET(AQ$39,AQ$19-1,0):OFFSET(AQ$39,IF(ROW(P126)-AQ$19&lt;1, 1-ROW(P126)+AQ$19,IF(OR(OFFSET($A126,1-AQ$19,0) &lt;&gt;$A126,OFFSET($B126,1-AQ$19,0) &lt;&gt; $B126), MAX(MATCH($A126,OFFSET($A126,1-AQ$19,0):$A126,0),MATCH($B126,OFFSET($B126,1-AQ$19,0):$B126,0))-1,0)),0)),0)</f>
        <v>0</v>
      </c>
      <c r="AR126" s="22">
        <f ca="1">IFERROR(SUMPRODUCT(OFFSET(Q126,IF(ROW(Q126)-AR$19&lt;1,2-ROW(Q126), IF(OR(OFFSET($B126,1-AR$19,0) &lt;&gt; $B126,OFFSET($A126,1-AR$19,0) &lt;&gt; $A126), MAX(MATCH($A126,OFFSET($A126,1-AR$19,0):$A126,0),MATCH($B126,OFFSET($B126,1-AR$19,0):$B126,0))-AR$19,1-AR$19)),0):Q126,OFFSET(AR$39,AR$19-1,0):OFFSET(AR$39,IF(ROW(Q126)-AR$19&lt;1, 1-ROW(Q126)+AR$19,IF(OR(OFFSET($A126,1-AR$19,0) &lt;&gt;$A126,OFFSET($B126,1-AR$19,0) &lt;&gt; $B126), MAX(MATCH($A126,OFFSET($A126,1-AR$19,0):$A126,0),MATCH($B126,OFFSET($B126,1-AR$19,0):$B126,0))-1,0)),0)),0)</f>
        <v>0</v>
      </c>
      <c r="AS126" s="22">
        <f ca="1">IFERROR(SUMPRODUCT(OFFSET(R126,IF(ROW(R126)-AS$19&lt;1,2-ROW(R126), IF(OR(OFFSET($B126,1-AS$19,0) &lt;&gt; $B126,OFFSET($A126,1-AS$19,0) &lt;&gt; $A126), MAX(MATCH($A126,OFFSET($A126,1-AS$19,0):$A126,0),MATCH($B126,OFFSET($B126,1-AS$19,0):$B126,0))-AS$19,1-AS$19)),0):R126,OFFSET(AS$39,AS$19-1,0):OFFSET(AS$39,IF(ROW(R126)-AS$19&lt;1, 1-ROW(R126)+AS$19,IF(OR(OFFSET($A126,1-AS$19,0) &lt;&gt;$A126,OFFSET($B126,1-AS$19,0) &lt;&gt; $B126), MAX(MATCH($A126,OFFSET($A126,1-AS$19,0):$A126,0),MATCH($B126,OFFSET($B126,1-AS$19,0):$B126,0))-1,0)),0)),0)</f>
        <v>0</v>
      </c>
      <c r="AT126" s="22">
        <f ca="1">IFERROR(SUMPRODUCT(OFFSET(S126,IF(ROW(S126)-AT$19&lt;1,2-ROW(S126), IF(OR(OFFSET($B126,1-AT$19,0) &lt;&gt; $B126,OFFSET($A126,1-AT$19,0) &lt;&gt; $A126), MAX(MATCH($A126,OFFSET($A126,1-AT$19,0):$A126,0),MATCH($B126,OFFSET($B126,1-AT$19,0):$B126,0))-AT$19,1-AT$19)),0):S126,OFFSET(AT$39,AT$19-1,0):OFFSET(AT$39,IF(ROW(S126)-AT$19&lt;1, 1-ROW(S126)+AT$19,IF(OR(OFFSET($A126,1-AT$19,0) &lt;&gt;$A126,OFFSET($B126,1-AT$19,0) &lt;&gt; $B126), MAX(MATCH($A126,OFFSET($A126,1-AT$19,0):$A126,0),MATCH($B126,OFFSET($B126,1-AT$19,0):$B126,0))-1,0)),0)),0)</f>
        <v>0</v>
      </c>
      <c r="AU126" s="22">
        <f ca="1">IFERROR(SUMPRODUCT(OFFSET(T126,IF(ROW(T126)-AU$19&lt;1,2-ROW(T126), IF(OR(OFFSET($B126,1-AU$19,0) &lt;&gt; $B126,OFFSET($A126,1-AU$19,0) &lt;&gt; $A126), MAX(MATCH($A126,OFFSET($A126,1-AU$19,0):$A126,0),MATCH($B126,OFFSET($B126,1-AU$19,0):$B126,0))-AU$19,1-AU$19)),0):T126,OFFSET(AU$39,AU$19-1,0):OFFSET(AU$39,IF(ROW(T126)-AU$19&lt;1, 1-ROW(T126)+AU$19,IF(OR(OFFSET($A126,1-AU$19,0) &lt;&gt;$A126,OFFSET($B126,1-AU$19,0) &lt;&gt; $B126), MAX(MATCH($A126,OFFSET($A126,1-AU$19,0):$A126,0),MATCH($B126,OFFSET($B126,1-AU$19,0):$B126,0))-1,0)),0)),0)</f>
        <v>0</v>
      </c>
      <c r="AV126" s="22">
        <f ca="1">IFERROR(SUMPRODUCT(OFFSET(U126,IF(ROW(U126)-AV$19&lt;1,2-ROW(U126), IF(OR(OFFSET($B126,1-AV$19,0) &lt;&gt; $B126,OFFSET($A126,1-AV$19,0) &lt;&gt; $A126), MAX(MATCH($A126,OFFSET($A126,1-AV$19,0):$A126,0),MATCH($B126,OFFSET($B126,1-AV$19,0):$B126,0))-AV$19,1-AV$19)),0):U126,OFFSET(AV$39,AV$19-1,0):OFFSET(AV$39,IF(ROW(U126)-AV$19&lt;1, 1-ROW(U126)+AV$19,IF(OR(OFFSET($A126,1-AV$19,0) &lt;&gt;$A126,OFFSET($B126,1-AV$19,0) &lt;&gt; $B126), MAX(MATCH($A126,OFFSET($A126,1-AV$19,0):$A126,0),MATCH($B126,OFFSET($B126,1-AV$19,0):$B126,0))-1,0)),0)),0)</f>
        <v>0</v>
      </c>
      <c r="AW126" s="22">
        <f ca="1">IFERROR(SUMPRODUCT(OFFSET(V126,IF(ROW(V126)-AW$19&lt;1,2-ROW(V126), IF(OR(OFFSET($B126,1-AW$19,0) &lt;&gt; $B126,OFFSET($A126,1-AW$19,0) &lt;&gt; $A126), MAX(MATCH($A126,OFFSET($A126,1-AW$19,0):$A126,0),MATCH($B126,OFFSET($B126,1-AW$19,0):$B126,0))-AW$19,1-AW$19)),0):V126,OFFSET(AW$39,AW$19-1,0):OFFSET(AW$39,IF(ROW(V126)-AW$19&lt;1, 1-ROW(V126)+AW$19,IF(OR(OFFSET($A126,1-AW$19,0) &lt;&gt;$A126,OFFSET($B126,1-AW$19,0) &lt;&gt; $B126), MAX(MATCH($A126,OFFSET($A126,1-AW$19,0):$A126,0),MATCH($B126,OFFSET($B126,1-AW$19,0):$B126,0))-1,0)),0)),0)</f>
        <v>0</v>
      </c>
      <c r="AX126" s="22">
        <f ca="1">IFERROR(SUMPRODUCT(OFFSET(W126,IF(ROW(W126)-AX$19&lt;1,2-ROW(W126), IF(OR(OFFSET($B126,1-AX$19,0) &lt;&gt; $B126,OFFSET($A126,1-AX$19,0) &lt;&gt; $A126), MAX(MATCH($A126,OFFSET($A126,1-AX$19,0):$A126,0),MATCH($B126,OFFSET($B126,1-AX$19,0):$B126,0))-AX$19,1-AX$19)),0):W126,OFFSET(AX$39,AX$19-1,0):OFFSET(AX$39,IF(ROW(W126)-AX$19&lt;1, 1-ROW(W126)+AX$19,IF(OR(OFFSET($A126,1-AX$19,0) &lt;&gt;$A126,OFFSET($B126,1-AX$19,0) &lt;&gt; $B126), MAX(MATCH($A126,OFFSET($A126,1-AX$19,0):$A126,0),MATCH($B126,OFFSET($B126,1-AX$19,0):$B126,0))-1,0)),0)),0)</f>
        <v>0</v>
      </c>
      <c r="AY126" s="22">
        <f ca="1">IFERROR(SUMPRODUCT(OFFSET(X126,IF(ROW(X126)-AY$19&lt;1,2-ROW(X126), IF(OR(OFFSET($B126,1-AY$19,0) &lt;&gt; $B126,OFFSET($A126,1-AY$19,0) &lt;&gt; $A126), MAX(MATCH($A126,OFFSET($A126,1-AY$19,0):$A126,0),MATCH($B126,OFFSET($B126,1-AY$19,0):$B126,0))-AY$19,1-AY$19)),0):X126,OFFSET(AY$39,AY$19-1,0):OFFSET(AY$39,IF(ROW(X126)-AY$19&lt;1, 1-ROW(X126)+AY$19,IF(OR(OFFSET($A126,1-AY$19,0) &lt;&gt;$A126,OFFSET($B126,1-AY$19,0) &lt;&gt; $B126), MAX(MATCH($A126,OFFSET($A126,1-AY$19,0):$A126,0),MATCH($B126,OFFSET($B126,1-AY$19,0):$B126,0))-1,0)),0)),0)</f>
        <v>0</v>
      </c>
      <c r="AZ126" s="22">
        <f ca="1">IFERROR(SUMPRODUCT(OFFSET(Y126,IF(ROW(Y126)-AZ$19&lt;1,2-ROW(Y126), IF(OR(OFFSET($B126,1-AZ$19,0) &lt;&gt; $B126,OFFSET($A126,1-AZ$19,0) &lt;&gt; $A126), MAX(MATCH($A126,OFFSET($A126,1-AZ$19,0):$A126,0),MATCH($B126,OFFSET($B126,1-AZ$19,0):$B126,0))-AZ$19,1-AZ$19)),0):Y126,OFFSET(AZ$39,AZ$19-1,0):OFFSET(AZ$39,IF(ROW(Y126)-AZ$19&lt;1, 1-ROW(Y126)+AZ$19,IF(OR(OFFSET($A126,1-AZ$19,0) &lt;&gt;$A126,OFFSET($B126,1-AZ$19,0) &lt;&gt; $B126), MAX(MATCH($A126,OFFSET($A126,1-AZ$19,0):$A126,0),MATCH($B126,OFFSET($B126,1-AZ$19,0):$B126,0))-1,0)),0)),0)</f>
        <v>0</v>
      </c>
      <c r="BA126" s="22">
        <f ca="1">IFERROR(SUMPRODUCT(OFFSET(Z126,IF(ROW(Z126)-BA$19&lt;1,2-ROW(Z126), IF(OR(OFFSET($B126,1-BA$19,0) &lt;&gt; $B126,OFFSET($A126,1-BA$19,0) &lt;&gt; $A126), MAX(MATCH($A126,OFFSET($A126,1-BA$19,0):$A126,0),MATCH($B126,OFFSET($B126,1-BA$19,0):$B126,0))-BA$19,1-BA$19)),0):Z126,OFFSET(BA$39,BA$19-1,0):OFFSET(BA$39,IF(ROW(Z126)-BA$19&lt;1, 1-ROW(Z126)+BA$19,IF(OR(OFFSET($A126,1-BA$19,0) &lt;&gt;$A126,OFFSET($B126,1-BA$19,0) &lt;&gt; $B126), MAX(MATCH($A126,OFFSET($A126,1-BA$19,0):$A126,0),MATCH($B126,OFFSET($B126,1-BA$19,0):$B126,0))-1,0)),0)),0)</f>
        <v>0</v>
      </c>
      <c r="BD126">
        <f t="shared" ca="1" si="34"/>
        <v>0</v>
      </c>
      <c r="BE126">
        <f t="shared" ca="1" si="35"/>
        <v>0</v>
      </c>
      <c r="BF126">
        <f t="shared" ca="1" si="36"/>
        <v>0</v>
      </c>
      <c r="BG126">
        <f t="shared" ca="1" si="37"/>
        <v>0</v>
      </c>
      <c r="BH126">
        <f t="shared" ca="1" si="38"/>
        <v>0</v>
      </c>
      <c r="BI126">
        <f t="shared" ca="1" si="39"/>
        <v>0</v>
      </c>
      <c r="BJ126">
        <f t="shared" ca="1" si="40"/>
        <v>0</v>
      </c>
      <c r="BK126">
        <f t="shared" ca="1" si="41"/>
        <v>0</v>
      </c>
      <c r="BL126">
        <f t="shared" ca="1" si="42"/>
        <v>0</v>
      </c>
      <c r="BM126">
        <f t="shared" ca="1" si="43"/>
        <v>0</v>
      </c>
      <c r="BN126">
        <f t="shared" ca="1" si="44"/>
        <v>0</v>
      </c>
      <c r="BO126" t="e">
        <f>#REF!*#REF!</f>
        <v>#REF!</v>
      </c>
      <c r="BP126" t="e">
        <f>#REF!*#REF!</f>
        <v>#REF!</v>
      </c>
      <c r="BQ126" t="e">
        <f>#REF!*#REF!</f>
        <v>#REF!</v>
      </c>
      <c r="BR126" t="e">
        <f>#REF!*#REF!</f>
        <v>#REF!</v>
      </c>
      <c r="BS126" t="e">
        <f>#REF!*#REF!</f>
        <v>#REF!</v>
      </c>
      <c r="BT126" t="e">
        <f>#REF!*#REF!</f>
        <v>#REF!</v>
      </c>
      <c r="BU126" t="e">
        <f>#REF!*#REF!</f>
        <v>#REF!</v>
      </c>
      <c r="BV126" t="e">
        <f>#REF!*#REF!</f>
        <v>#REF!</v>
      </c>
      <c r="BW126" t="e">
        <f>#REF!*#REF!</f>
        <v>#REF!</v>
      </c>
      <c r="BX126" t="e">
        <f>#REF!*#REF!</f>
        <v>#REF!</v>
      </c>
      <c r="BY126" t="e">
        <f>#REF!*#REF!</f>
        <v>#REF!</v>
      </c>
      <c r="BZ126" t="e">
        <f>#REF!*#REF!</f>
        <v>#REF!</v>
      </c>
      <c r="CA126" t="e">
        <f>#REF!*#REF!</f>
        <v>#REF!</v>
      </c>
      <c r="CB126" t="e">
        <f>#REF!*#REF!</f>
        <v>#REF!</v>
      </c>
      <c r="CC126" t="e">
        <f>#REF!*#REF!</f>
        <v>#REF!</v>
      </c>
      <c r="CD126" t="e">
        <f>#REF!*#REF!</f>
        <v>#REF!</v>
      </c>
      <c r="CE126" t="e">
        <f>#REF!*#REF!</f>
        <v>#REF!</v>
      </c>
      <c r="CF126" t="e">
        <f>#REF!*#REF!</f>
        <v>#REF!</v>
      </c>
      <c r="CG126" t="e">
        <f>#REF!*#REF!</f>
        <v>#REF!</v>
      </c>
      <c r="CH126" t="e">
        <f>#REF!*#REF!</f>
        <v>#REF!</v>
      </c>
      <c r="CI126" t="e">
        <f>#REF!*#REF!</f>
        <v>#REF!</v>
      </c>
      <c r="CJ126" t="e">
        <f>#REF!*#REF!</f>
        <v>#REF!</v>
      </c>
      <c r="CK126" t="e">
        <f>#REF!*#REF!</f>
        <v>#REF!</v>
      </c>
      <c r="CL126" t="e">
        <f>#REF!*#REF!</f>
        <v>#REF!</v>
      </c>
      <c r="CM126" t="e">
        <f>#REF!*#REF!</f>
        <v>#REF!</v>
      </c>
      <c r="CN126" t="e">
        <f>#REF!*#REF!</f>
        <v>#REF!</v>
      </c>
      <c r="CO126" t="e">
        <f>#REF!*#REF!</f>
        <v>#REF!</v>
      </c>
      <c r="CP126" t="e">
        <f>#REF!*#REF!</f>
        <v>#REF!</v>
      </c>
      <c r="CQ126" t="e">
        <f>#REF!*#REF!</f>
        <v>#REF!</v>
      </c>
      <c r="CR126" t="e">
        <f>#REF!*#REF!</f>
        <v>#REF!</v>
      </c>
      <c r="CS126" t="e">
        <f>#REF!*#REF!</f>
        <v>#REF!</v>
      </c>
      <c r="CT126" t="e">
        <f>#REF!*#REF!</f>
        <v>#REF!</v>
      </c>
      <c r="CU126" t="e">
        <f>#REF!*#REF!</f>
        <v>#REF!</v>
      </c>
      <c r="CV126" t="e">
        <f>#REF!*#REF!</f>
        <v>#REF!</v>
      </c>
      <c r="CW126" t="e">
        <f>#REF!*#REF!</f>
        <v>#REF!</v>
      </c>
      <c r="CX126" t="e">
        <f>#REF!*#REF!</f>
        <v>#REF!</v>
      </c>
      <c r="CY126" t="e">
        <f>#REF!*#REF!</f>
        <v>#REF!</v>
      </c>
      <c r="CZ126" t="e">
        <f>#REF!*#REF!</f>
        <v>#REF!</v>
      </c>
      <c r="DA126" t="e">
        <f>#REF!*#REF!</f>
        <v>#REF!</v>
      </c>
      <c r="DB126" t="e">
        <f>#REF!*#REF!</f>
        <v>#REF!</v>
      </c>
      <c r="DC126" t="e">
        <f>#REF!*#REF!</f>
        <v>#REF!</v>
      </c>
      <c r="DD126" t="e">
        <f>#REF!*#REF!</f>
        <v>#REF!</v>
      </c>
    </row>
    <row r="127" spans="1:108" x14ac:dyDescent="0.25">
      <c r="A127" s="60" t="s">
        <v>113</v>
      </c>
      <c r="B127" s="60" t="s">
        <v>113</v>
      </c>
      <c r="C127" s="58">
        <v>44368</v>
      </c>
      <c r="D127" s="57">
        <v>0</v>
      </c>
      <c r="E127" s="57">
        <v>3.1991700000000001</v>
      </c>
      <c r="F127" s="57">
        <v>0</v>
      </c>
      <c r="G127" s="57">
        <v>178.506834</v>
      </c>
      <c r="H127" s="57">
        <v>0</v>
      </c>
      <c r="I127" s="57">
        <v>0.26938400000000001</v>
      </c>
      <c r="AE127" s="22">
        <f ca="1">IFERROR(SUMPRODUCT(OFFSET(D127,IF(ROW(D127)-AE$19&lt;1,2-ROW(D127), IF(OR(OFFSET($B127,1-AE$19,0) &lt;&gt; $B127,OFFSET($A127,1-AE$19,0) &lt;&gt; $A127), MAX(MATCH($A127,OFFSET($A127,1-AE$19,0):$A127,0),MATCH($B127,OFFSET($B127,1-AE$19,0):$B127,0))-AE$19,1-AE$19)),0):D127,OFFSET(AE$39,AE$19-1,0):OFFSET(AE$39,IF(ROW(D127)-AE$19&lt;1, 1-ROW(D127)+AE$19,IF(OR(OFFSET($A127,1-AE$19,0) &lt;&gt;$A127,OFFSET($B127,1-AE$19,0) &lt;&gt; $B127), MAX(MATCH($A127,OFFSET($A127,1-AE$19,0):$A127,0),MATCH($B127,OFFSET($B127,1-AE$19,0):$B127,0))-1,0)),0)),0)</f>
        <v>0</v>
      </c>
      <c r="AF127" s="22">
        <f ca="1">IFERROR(SUMPRODUCT(OFFSET(E127,IF(ROW(E127)-AF$19&lt;1,2-ROW(E127), IF(OR(OFFSET($B127,1-AF$19,0) &lt;&gt; $B127,OFFSET($A127,1-AF$19,0) &lt;&gt; $A127), MAX(MATCH($A127,OFFSET($A127,1-AF$19,0):$A127,0),MATCH($B127,OFFSET($B127,1-AF$19,0):$B127,0))-AF$19,1-AF$19)),0):E127,OFFSET(AF$39,AF$19-1,0):OFFSET(AF$39,IF(ROW(E127)-AF$19&lt;1, 1-ROW(E127)+AF$19,IF(OR(OFFSET($A127,1-AF$19,0) &lt;&gt;$A127,OFFSET($B127,1-AF$19,0) &lt;&gt; $B127), MAX(MATCH($A127,OFFSET($A127,1-AF$19,0):$A127,0),MATCH($B127,OFFSET($B127,1-AF$19,0):$B127,0))-1,0)),0)),0)</f>
        <v>3.6683628366296297</v>
      </c>
      <c r="AG127" s="22">
        <f ca="1">IFERROR(SUMPRODUCT(OFFSET(F127,IF(ROW(F127)-AG$19&lt;1,2-ROW(F127), IF(OR(OFFSET($B127,1-AG$19,0) &lt;&gt; $B127,OFFSET($A127,1-AG$19,0) &lt;&gt; $A127), MAX(MATCH($A127,OFFSET($A127,1-AG$19,0):$A127,0),MATCH($B127,OFFSET($B127,1-AG$19,0):$B127,0))-AG$19,1-AG$19)),0):F127,OFFSET(AG$39,AG$19-1,0):OFFSET(AG$39,IF(ROW(F127)-AG$19&lt;1, 1-ROW(F127)+AG$19,IF(OR(OFFSET($A127,1-AG$19,0) &lt;&gt;$A127,OFFSET($B127,1-AG$19,0) &lt;&gt; $B127), MAX(MATCH($A127,OFFSET($A127,1-AG$19,0):$A127,0),MATCH($B127,OFFSET($B127,1-AG$19,0):$B127,0))-1,0)),0)),0)</f>
        <v>0</v>
      </c>
      <c r="AH127" s="22">
        <f ca="1">IFERROR(SUMPRODUCT(OFFSET(G127,IF(ROW(G127)-AH$19&lt;1,2-ROW(G127), IF(OR(OFFSET($B127,1-AH$19,0) &lt;&gt; $B127,OFFSET($A127,1-AH$19,0) &lt;&gt; $A127), MAX(MATCH($A127,OFFSET($A127,1-AH$19,0):$A127,0),MATCH($B127,OFFSET($B127,1-AH$19,0):$B127,0))-AH$19,1-AH$19)),0):G127,OFFSET(AH$39,AH$19-1,0):OFFSET(AH$39,IF(ROW(G127)-AH$19&lt;1, 1-ROW(G127)+AH$19,IF(OR(OFFSET($A127,1-AH$19,0) &lt;&gt;$A127,OFFSET($B127,1-AH$19,0) &lt;&gt; $B127), MAX(MATCH($A127,OFFSET($A127,1-AH$19,0):$A127,0),MATCH($B127,OFFSET($B127,1-AH$19,0):$B127,0))-1,0)),0)),0)</f>
        <v>185.24962192569132</v>
      </c>
      <c r="AI127" s="22">
        <f ca="1">IFERROR(SUMPRODUCT(OFFSET(H127,IF(ROW(H127)-AI$19&lt;1,2-ROW(H127), IF(OR(OFFSET($B127,1-AI$19,0) &lt;&gt; $B127,OFFSET($A127,1-AI$19,0) &lt;&gt; $A127), MAX(MATCH($A127,OFFSET($A127,1-AI$19,0):$A127,0),MATCH($B127,OFFSET($B127,1-AI$19,0):$B127,0))-AI$19,1-AI$19)),0):H127,OFFSET(AI$39,AI$19-1,0):OFFSET(AI$39,IF(ROW(H127)-AI$19&lt;1, 1-ROW(H127)+AI$19,IF(OR(OFFSET($A127,1-AI$19,0) &lt;&gt;$A127,OFFSET($B127,1-AI$19,0) &lt;&gt; $B127), MAX(MATCH($A127,OFFSET($A127,1-AI$19,0):$A127,0),MATCH($B127,OFFSET($B127,1-AI$19,0):$B127,0))-1,0)),0)),0)</f>
        <v>0</v>
      </c>
      <c r="AJ127" s="22">
        <f ca="1">IFERROR(SUMPRODUCT(OFFSET(I127,IF(ROW(I127)-AJ$19&lt;1,2-ROW(I127), IF(OR(OFFSET($B127,1-AJ$19,0) &lt;&gt; $B127,OFFSET($A127,1-AJ$19,0) &lt;&gt; $A127), MAX(MATCH($A127,OFFSET($A127,1-AJ$19,0):$A127,0),MATCH($B127,OFFSET($B127,1-AJ$19,0):$B127,0))-AJ$19,1-AJ$19)),0):I127,OFFSET(AJ$39,AJ$19-1,0):OFFSET(AJ$39,IF(ROW(I127)-AJ$19&lt;1, 1-ROW(I127)+AJ$19,IF(OR(OFFSET($A127,1-AJ$19,0) &lt;&gt;$A127,OFFSET($B127,1-AJ$19,0) &lt;&gt; $B127), MAX(MATCH($A127,OFFSET($A127,1-AJ$19,0):$A127,0),MATCH($B127,OFFSET($B127,1-AJ$19,0):$B127,0))-1,0)),0)),0)</f>
        <v>0.28465734605202209</v>
      </c>
      <c r="AK127" s="22">
        <f ca="1">IFERROR(SUMPRODUCT(OFFSET(J127,IF(ROW(J127)-AK$19&lt;1,2-ROW(J127), IF(OR(OFFSET($B127,1-AK$19,0) &lt;&gt; $B127,OFFSET($A127,1-AK$19,0) &lt;&gt; $A127), MAX(MATCH($A127,OFFSET($A127,1-AK$19,0):$A127,0),MATCH($B127,OFFSET($B127,1-AK$19,0):$B127,0))-AK$19,1-AK$19)),0):J127,OFFSET(AK$39,AK$19-1,0):OFFSET(AK$39,IF(ROW(J127)-AK$19&lt;1, 1-ROW(J127)+AK$19,IF(OR(OFFSET($A127,1-AK$19,0) &lt;&gt;$A127,OFFSET($B127,1-AK$19,0) &lt;&gt; $B127), MAX(MATCH($A127,OFFSET($A127,1-AK$19,0):$A127,0),MATCH($B127,OFFSET($B127,1-AK$19,0):$B127,0))-1,0)),0)),0)</f>
        <v>0</v>
      </c>
      <c r="AL127" s="22">
        <f ca="1">IFERROR(SUMPRODUCT(OFFSET(K127,IF(ROW(K127)-AL$19&lt;1,2-ROW(K127), IF(OR(OFFSET($B127,1-AL$19,0) &lt;&gt; $B127,OFFSET($A127,1-AL$19,0) &lt;&gt; $A127), MAX(MATCH($A127,OFFSET($A127,1-AL$19,0):$A127,0),MATCH($B127,OFFSET($B127,1-AL$19,0):$B127,0))-AL$19,1-AL$19)),0):K127,OFFSET(AL$39,AL$19-1,0):OFFSET(AL$39,IF(ROW(K127)-AL$19&lt;1, 1-ROW(K127)+AL$19,IF(OR(OFFSET($A127,1-AL$19,0) &lt;&gt;$A127,OFFSET($B127,1-AL$19,0) &lt;&gt; $B127), MAX(MATCH($A127,OFFSET($A127,1-AL$19,0):$A127,0),MATCH($B127,OFFSET($B127,1-AL$19,0):$B127,0))-1,0)),0)),0)</f>
        <v>0</v>
      </c>
      <c r="AM127" s="22">
        <f ca="1">IFERROR(SUMPRODUCT(OFFSET(L127,IF(ROW(L127)-AM$19&lt;1,2-ROW(L127), IF(OR(OFFSET($B127,1-AM$19,0) &lt;&gt; $B127,OFFSET($A127,1-AM$19,0) &lt;&gt; $A127), MAX(MATCH($A127,OFFSET($A127,1-AM$19,0):$A127,0),MATCH($B127,OFFSET($B127,1-AM$19,0):$B127,0))-AM$19,1-AM$19)),0):L127,OFFSET(AM$39,AM$19-1,0):OFFSET(AM$39,IF(ROW(L127)-AM$19&lt;1, 1-ROW(L127)+AM$19,IF(OR(OFFSET($A127,1-AM$19,0) &lt;&gt;$A127,OFFSET($B127,1-AM$19,0) &lt;&gt; $B127), MAX(MATCH($A127,OFFSET($A127,1-AM$19,0):$A127,0),MATCH($B127,OFFSET($B127,1-AM$19,0):$B127,0))-1,0)),0)),0)</f>
        <v>0</v>
      </c>
      <c r="AN127" s="22">
        <f ca="1">IFERROR(SUMPRODUCT(OFFSET(M127,IF(ROW(M127)-AN$19&lt;1,2-ROW(M127), IF(OR(OFFSET($B127,1-AN$19,0) &lt;&gt; $B127,OFFSET($A127,1-AN$19,0) &lt;&gt; $A127), MAX(MATCH($A127,OFFSET($A127,1-AN$19,0):$A127,0),MATCH($B127,OFFSET($B127,1-AN$19,0):$B127,0))-AN$19,1-AN$19)),0):M127,OFFSET(AN$39,AN$19-1,0):OFFSET(AN$39,IF(ROW(M127)-AN$19&lt;1, 1-ROW(M127)+AN$19,IF(OR(OFFSET($A127,1-AN$19,0) &lt;&gt;$A127,OFFSET($B127,1-AN$19,0) &lt;&gt; $B127), MAX(MATCH($A127,OFFSET($A127,1-AN$19,0):$A127,0),MATCH($B127,OFFSET($B127,1-AN$19,0):$B127,0))-1,0)),0)),0)</f>
        <v>0</v>
      </c>
      <c r="AO127" s="22">
        <f ca="1">IFERROR(SUMPRODUCT(OFFSET(N127,IF(ROW(N127)-AO$19&lt;1,2-ROW(N127), IF(OR(OFFSET($B127,1-AO$19,0) &lt;&gt; $B127,OFFSET($A127,1-AO$19,0) &lt;&gt; $A127), MAX(MATCH($A127,OFFSET($A127,1-AO$19,0):$A127,0),MATCH($B127,OFFSET($B127,1-AO$19,0):$B127,0))-AO$19,1-AO$19)),0):N127,OFFSET(AO$39,AO$19-1,0):OFFSET(AO$39,IF(ROW(N127)-AO$19&lt;1, 1-ROW(N127)+AO$19,IF(OR(OFFSET($A127,1-AO$19,0) &lt;&gt;$A127,OFFSET($B127,1-AO$19,0) &lt;&gt; $B127), MAX(MATCH($A127,OFFSET($A127,1-AO$19,0):$A127,0),MATCH($B127,OFFSET($B127,1-AO$19,0):$B127,0))-1,0)),0)),0)</f>
        <v>0</v>
      </c>
      <c r="AP127" s="22">
        <f ca="1">IFERROR(SUMPRODUCT(OFFSET(O127,IF(ROW(O127)-AP$19&lt;1,2-ROW(O127), IF(OR(OFFSET($B127,1-AP$19,0) &lt;&gt; $B127,OFFSET($A127,1-AP$19,0) &lt;&gt; $A127), MAX(MATCH($A127,OFFSET($A127,1-AP$19,0):$A127,0),MATCH($B127,OFFSET($B127,1-AP$19,0):$B127,0))-AP$19,1-AP$19)),0):O127,OFFSET(AP$39,AP$19-1,0):OFFSET(AP$39,IF(ROW(O127)-AP$19&lt;1, 1-ROW(O127)+AP$19,IF(OR(OFFSET($A127,1-AP$19,0) &lt;&gt;$A127,OFFSET($B127,1-AP$19,0) &lt;&gt; $B127), MAX(MATCH($A127,OFFSET($A127,1-AP$19,0):$A127,0),MATCH($B127,OFFSET($B127,1-AP$19,0):$B127,0))-1,0)),0)),0)</f>
        <v>0</v>
      </c>
      <c r="AQ127" s="22">
        <f ca="1">IFERROR(SUMPRODUCT(OFFSET(P127,IF(ROW(P127)-AQ$19&lt;1,2-ROW(P127), IF(OR(OFFSET($B127,1-AQ$19,0) &lt;&gt; $B127,OFFSET($A127,1-AQ$19,0) &lt;&gt; $A127), MAX(MATCH($A127,OFFSET($A127,1-AQ$19,0):$A127,0),MATCH($B127,OFFSET($B127,1-AQ$19,0):$B127,0))-AQ$19,1-AQ$19)),0):P127,OFFSET(AQ$39,AQ$19-1,0):OFFSET(AQ$39,IF(ROW(P127)-AQ$19&lt;1, 1-ROW(P127)+AQ$19,IF(OR(OFFSET($A127,1-AQ$19,0) &lt;&gt;$A127,OFFSET($B127,1-AQ$19,0) &lt;&gt; $B127), MAX(MATCH($A127,OFFSET($A127,1-AQ$19,0):$A127,0),MATCH($B127,OFFSET($B127,1-AQ$19,0):$B127,0))-1,0)),0)),0)</f>
        <v>0</v>
      </c>
      <c r="AR127" s="22">
        <f ca="1">IFERROR(SUMPRODUCT(OFFSET(Q127,IF(ROW(Q127)-AR$19&lt;1,2-ROW(Q127), IF(OR(OFFSET($B127,1-AR$19,0) &lt;&gt; $B127,OFFSET($A127,1-AR$19,0) &lt;&gt; $A127), MAX(MATCH($A127,OFFSET($A127,1-AR$19,0):$A127,0),MATCH($B127,OFFSET($B127,1-AR$19,0):$B127,0))-AR$19,1-AR$19)),0):Q127,OFFSET(AR$39,AR$19-1,0):OFFSET(AR$39,IF(ROW(Q127)-AR$19&lt;1, 1-ROW(Q127)+AR$19,IF(OR(OFFSET($A127,1-AR$19,0) &lt;&gt;$A127,OFFSET($B127,1-AR$19,0) &lt;&gt; $B127), MAX(MATCH($A127,OFFSET($A127,1-AR$19,0):$A127,0),MATCH($B127,OFFSET($B127,1-AR$19,0):$B127,0))-1,0)),0)),0)</f>
        <v>0</v>
      </c>
      <c r="AS127" s="22">
        <f ca="1">IFERROR(SUMPRODUCT(OFFSET(R127,IF(ROW(R127)-AS$19&lt;1,2-ROW(R127), IF(OR(OFFSET($B127,1-AS$19,0) &lt;&gt; $B127,OFFSET($A127,1-AS$19,0) &lt;&gt; $A127), MAX(MATCH($A127,OFFSET($A127,1-AS$19,0):$A127,0),MATCH($B127,OFFSET($B127,1-AS$19,0):$B127,0))-AS$19,1-AS$19)),0):R127,OFFSET(AS$39,AS$19-1,0):OFFSET(AS$39,IF(ROW(R127)-AS$19&lt;1, 1-ROW(R127)+AS$19,IF(OR(OFFSET($A127,1-AS$19,0) &lt;&gt;$A127,OFFSET($B127,1-AS$19,0) &lt;&gt; $B127), MAX(MATCH($A127,OFFSET($A127,1-AS$19,0):$A127,0),MATCH($B127,OFFSET($B127,1-AS$19,0):$B127,0))-1,0)),0)),0)</f>
        <v>0</v>
      </c>
      <c r="AT127" s="22">
        <f ca="1">IFERROR(SUMPRODUCT(OFFSET(S127,IF(ROW(S127)-AT$19&lt;1,2-ROW(S127), IF(OR(OFFSET($B127,1-AT$19,0) &lt;&gt; $B127,OFFSET($A127,1-AT$19,0) &lt;&gt; $A127), MAX(MATCH($A127,OFFSET($A127,1-AT$19,0):$A127,0),MATCH($B127,OFFSET($B127,1-AT$19,0):$B127,0))-AT$19,1-AT$19)),0):S127,OFFSET(AT$39,AT$19-1,0):OFFSET(AT$39,IF(ROW(S127)-AT$19&lt;1, 1-ROW(S127)+AT$19,IF(OR(OFFSET($A127,1-AT$19,0) &lt;&gt;$A127,OFFSET($B127,1-AT$19,0) &lt;&gt; $B127), MAX(MATCH($A127,OFFSET($A127,1-AT$19,0):$A127,0),MATCH($B127,OFFSET($B127,1-AT$19,0):$B127,0))-1,0)),0)),0)</f>
        <v>0</v>
      </c>
      <c r="AU127" s="22">
        <f ca="1">IFERROR(SUMPRODUCT(OFFSET(T127,IF(ROW(T127)-AU$19&lt;1,2-ROW(T127), IF(OR(OFFSET($B127,1-AU$19,0) &lt;&gt; $B127,OFFSET($A127,1-AU$19,0) &lt;&gt; $A127), MAX(MATCH($A127,OFFSET($A127,1-AU$19,0):$A127,0),MATCH($B127,OFFSET($B127,1-AU$19,0):$B127,0))-AU$19,1-AU$19)),0):T127,OFFSET(AU$39,AU$19-1,0):OFFSET(AU$39,IF(ROW(T127)-AU$19&lt;1, 1-ROW(T127)+AU$19,IF(OR(OFFSET($A127,1-AU$19,0) &lt;&gt;$A127,OFFSET($B127,1-AU$19,0) &lt;&gt; $B127), MAX(MATCH($A127,OFFSET($A127,1-AU$19,0):$A127,0),MATCH($B127,OFFSET($B127,1-AU$19,0):$B127,0))-1,0)),0)),0)</f>
        <v>0</v>
      </c>
      <c r="AV127" s="22">
        <f ca="1">IFERROR(SUMPRODUCT(OFFSET(U127,IF(ROW(U127)-AV$19&lt;1,2-ROW(U127), IF(OR(OFFSET($B127,1-AV$19,0) &lt;&gt; $B127,OFFSET($A127,1-AV$19,0) &lt;&gt; $A127), MAX(MATCH($A127,OFFSET($A127,1-AV$19,0):$A127,0),MATCH($B127,OFFSET($B127,1-AV$19,0):$B127,0))-AV$19,1-AV$19)),0):U127,OFFSET(AV$39,AV$19-1,0):OFFSET(AV$39,IF(ROW(U127)-AV$19&lt;1, 1-ROW(U127)+AV$19,IF(OR(OFFSET($A127,1-AV$19,0) &lt;&gt;$A127,OFFSET($B127,1-AV$19,0) &lt;&gt; $B127), MAX(MATCH($A127,OFFSET($A127,1-AV$19,0):$A127,0),MATCH($B127,OFFSET($B127,1-AV$19,0):$B127,0))-1,0)),0)),0)</f>
        <v>0</v>
      </c>
      <c r="AW127" s="22">
        <f ca="1">IFERROR(SUMPRODUCT(OFFSET(V127,IF(ROW(V127)-AW$19&lt;1,2-ROW(V127), IF(OR(OFFSET($B127,1-AW$19,0) &lt;&gt; $B127,OFFSET($A127,1-AW$19,0) &lt;&gt; $A127), MAX(MATCH($A127,OFFSET($A127,1-AW$19,0):$A127,0),MATCH($B127,OFFSET($B127,1-AW$19,0):$B127,0))-AW$19,1-AW$19)),0):V127,OFFSET(AW$39,AW$19-1,0):OFFSET(AW$39,IF(ROW(V127)-AW$19&lt;1, 1-ROW(V127)+AW$19,IF(OR(OFFSET($A127,1-AW$19,0) &lt;&gt;$A127,OFFSET($B127,1-AW$19,0) &lt;&gt; $B127), MAX(MATCH($A127,OFFSET($A127,1-AW$19,0):$A127,0),MATCH($B127,OFFSET($B127,1-AW$19,0):$B127,0))-1,0)),0)),0)</f>
        <v>0</v>
      </c>
      <c r="AX127" s="22">
        <f ca="1">IFERROR(SUMPRODUCT(OFFSET(W127,IF(ROW(W127)-AX$19&lt;1,2-ROW(W127), IF(OR(OFFSET($B127,1-AX$19,0) &lt;&gt; $B127,OFFSET($A127,1-AX$19,0) &lt;&gt; $A127), MAX(MATCH($A127,OFFSET($A127,1-AX$19,0):$A127,0),MATCH($B127,OFFSET($B127,1-AX$19,0):$B127,0))-AX$19,1-AX$19)),0):W127,OFFSET(AX$39,AX$19-1,0):OFFSET(AX$39,IF(ROW(W127)-AX$19&lt;1, 1-ROW(W127)+AX$19,IF(OR(OFFSET($A127,1-AX$19,0) &lt;&gt;$A127,OFFSET($B127,1-AX$19,0) &lt;&gt; $B127), MAX(MATCH($A127,OFFSET($A127,1-AX$19,0):$A127,0),MATCH($B127,OFFSET($B127,1-AX$19,0):$B127,0))-1,0)),0)),0)</f>
        <v>0</v>
      </c>
      <c r="AY127" s="22">
        <f ca="1">IFERROR(SUMPRODUCT(OFFSET(X127,IF(ROW(X127)-AY$19&lt;1,2-ROW(X127), IF(OR(OFFSET($B127,1-AY$19,0) &lt;&gt; $B127,OFFSET($A127,1-AY$19,0) &lt;&gt; $A127), MAX(MATCH($A127,OFFSET($A127,1-AY$19,0):$A127,0),MATCH($B127,OFFSET($B127,1-AY$19,0):$B127,0))-AY$19,1-AY$19)),0):X127,OFFSET(AY$39,AY$19-1,0):OFFSET(AY$39,IF(ROW(X127)-AY$19&lt;1, 1-ROW(X127)+AY$19,IF(OR(OFFSET($A127,1-AY$19,0) &lt;&gt;$A127,OFFSET($B127,1-AY$19,0) &lt;&gt; $B127), MAX(MATCH($A127,OFFSET($A127,1-AY$19,0):$A127,0),MATCH($B127,OFFSET($B127,1-AY$19,0):$B127,0))-1,0)),0)),0)</f>
        <v>0</v>
      </c>
      <c r="AZ127" s="22">
        <f ca="1">IFERROR(SUMPRODUCT(OFFSET(Y127,IF(ROW(Y127)-AZ$19&lt;1,2-ROW(Y127), IF(OR(OFFSET($B127,1-AZ$19,0) &lt;&gt; $B127,OFFSET($A127,1-AZ$19,0) &lt;&gt; $A127), MAX(MATCH($A127,OFFSET($A127,1-AZ$19,0):$A127,0),MATCH($B127,OFFSET($B127,1-AZ$19,0):$B127,0))-AZ$19,1-AZ$19)),0):Y127,OFFSET(AZ$39,AZ$19-1,0):OFFSET(AZ$39,IF(ROW(Y127)-AZ$19&lt;1, 1-ROW(Y127)+AZ$19,IF(OR(OFFSET($A127,1-AZ$19,0) &lt;&gt;$A127,OFFSET($B127,1-AZ$19,0) &lt;&gt; $B127), MAX(MATCH($A127,OFFSET($A127,1-AZ$19,0):$A127,0),MATCH($B127,OFFSET($B127,1-AZ$19,0):$B127,0))-1,0)),0)),0)</f>
        <v>0</v>
      </c>
      <c r="BA127" s="22">
        <f ca="1">IFERROR(SUMPRODUCT(OFFSET(Z127,IF(ROW(Z127)-BA$19&lt;1,2-ROW(Z127), IF(OR(OFFSET($B127,1-BA$19,0) &lt;&gt; $B127,OFFSET($A127,1-BA$19,0) &lt;&gt; $A127), MAX(MATCH($A127,OFFSET($A127,1-BA$19,0):$A127,0),MATCH($B127,OFFSET($B127,1-BA$19,0):$B127,0))-BA$19,1-BA$19)),0):Z127,OFFSET(BA$39,BA$19-1,0):OFFSET(BA$39,IF(ROW(Z127)-BA$19&lt;1, 1-ROW(Z127)+BA$19,IF(OR(OFFSET($A127,1-BA$19,0) &lt;&gt;$A127,OFFSET($B127,1-BA$19,0) &lt;&gt; $B127), MAX(MATCH($A127,OFFSET($A127,1-BA$19,0):$A127,0),MATCH($B127,OFFSET($B127,1-BA$19,0):$B127,0))-1,0)),0)),0)</f>
        <v>0</v>
      </c>
      <c r="BD127">
        <f t="shared" ca="1" si="34"/>
        <v>0</v>
      </c>
      <c r="BE127">
        <f t="shared" ca="1" si="35"/>
        <v>0</v>
      </c>
      <c r="BF127">
        <f t="shared" ca="1" si="36"/>
        <v>0</v>
      </c>
      <c r="BG127">
        <f t="shared" ca="1" si="37"/>
        <v>0</v>
      </c>
      <c r="BH127">
        <f t="shared" ca="1" si="38"/>
        <v>0</v>
      </c>
      <c r="BI127">
        <f t="shared" ca="1" si="39"/>
        <v>0</v>
      </c>
      <c r="BJ127">
        <f t="shared" ca="1" si="40"/>
        <v>0</v>
      </c>
      <c r="BK127">
        <f t="shared" ca="1" si="41"/>
        <v>0</v>
      </c>
      <c r="BL127">
        <f t="shared" ca="1" si="42"/>
        <v>0</v>
      </c>
      <c r="BM127">
        <f t="shared" ca="1" si="43"/>
        <v>0</v>
      </c>
      <c r="BN127">
        <f t="shared" ca="1" si="44"/>
        <v>0</v>
      </c>
      <c r="BO127" t="e">
        <f>#REF!*#REF!</f>
        <v>#REF!</v>
      </c>
      <c r="BP127" t="e">
        <f>#REF!*#REF!</f>
        <v>#REF!</v>
      </c>
      <c r="BQ127" t="e">
        <f>#REF!*#REF!</f>
        <v>#REF!</v>
      </c>
      <c r="BR127" t="e">
        <f>#REF!*#REF!</f>
        <v>#REF!</v>
      </c>
      <c r="BS127" t="e">
        <f>#REF!*#REF!</f>
        <v>#REF!</v>
      </c>
      <c r="BT127" t="e">
        <f>#REF!*#REF!</f>
        <v>#REF!</v>
      </c>
      <c r="BU127" t="e">
        <f>#REF!*#REF!</f>
        <v>#REF!</v>
      </c>
      <c r="BV127" t="e">
        <f>#REF!*#REF!</f>
        <v>#REF!</v>
      </c>
      <c r="BW127" t="e">
        <f>#REF!*#REF!</f>
        <v>#REF!</v>
      </c>
      <c r="BX127" t="e">
        <f>#REF!*#REF!</f>
        <v>#REF!</v>
      </c>
      <c r="BY127" t="e">
        <f>#REF!*#REF!</f>
        <v>#REF!</v>
      </c>
      <c r="BZ127" t="e">
        <f>#REF!*#REF!</f>
        <v>#REF!</v>
      </c>
      <c r="CA127" t="e">
        <f>#REF!*#REF!</f>
        <v>#REF!</v>
      </c>
      <c r="CB127" t="e">
        <f>#REF!*#REF!</f>
        <v>#REF!</v>
      </c>
      <c r="CC127" t="e">
        <f>#REF!*#REF!</f>
        <v>#REF!</v>
      </c>
      <c r="CD127" t="e">
        <f>#REF!*#REF!</f>
        <v>#REF!</v>
      </c>
      <c r="CE127" t="e">
        <f>#REF!*#REF!</f>
        <v>#REF!</v>
      </c>
      <c r="CF127" t="e">
        <f>#REF!*#REF!</f>
        <v>#REF!</v>
      </c>
      <c r="CG127" t="e">
        <f>#REF!*#REF!</f>
        <v>#REF!</v>
      </c>
      <c r="CH127" t="e">
        <f>#REF!*#REF!</f>
        <v>#REF!</v>
      </c>
      <c r="CI127" t="e">
        <f>#REF!*#REF!</f>
        <v>#REF!</v>
      </c>
      <c r="CJ127" t="e">
        <f>#REF!*#REF!</f>
        <v>#REF!</v>
      </c>
      <c r="CK127" t="e">
        <f>#REF!*#REF!</f>
        <v>#REF!</v>
      </c>
      <c r="CL127" t="e">
        <f>#REF!*#REF!</f>
        <v>#REF!</v>
      </c>
      <c r="CM127" t="e">
        <f>#REF!*#REF!</f>
        <v>#REF!</v>
      </c>
      <c r="CN127" t="e">
        <f>#REF!*#REF!</f>
        <v>#REF!</v>
      </c>
      <c r="CO127" t="e">
        <f>#REF!*#REF!</f>
        <v>#REF!</v>
      </c>
      <c r="CP127" t="e">
        <f>#REF!*#REF!</f>
        <v>#REF!</v>
      </c>
      <c r="CQ127" t="e">
        <f>#REF!*#REF!</f>
        <v>#REF!</v>
      </c>
      <c r="CR127" t="e">
        <f>#REF!*#REF!</f>
        <v>#REF!</v>
      </c>
      <c r="CS127" t="e">
        <f>#REF!*#REF!</f>
        <v>#REF!</v>
      </c>
      <c r="CT127" t="e">
        <f>#REF!*#REF!</f>
        <v>#REF!</v>
      </c>
      <c r="CU127" t="e">
        <f>#REF!*#REF!</f>
        <v>#REF!</v>
      </c>
      <c r="CV127" t="e">
        <f>#REF!*#REF!</f>
        <v>#REF!</v>
      </c>
      <c r="CW127" t="e">
        <f>#REF!*#REF!</f>
        <v>#REF!</v>
      </c>
      <c r="CX127" t="e">
        <f>#REF!*#REF!</f>
        <v>#REF!</v>
      </c>
      <c r="CY127" t="e">
        <f>#REF!*#REF!</f>
        <v>#REF!</v>
      </c>
      <c r="CZ127" t="e">
        <f>#REF!*#REF!</f>
        <v>#REF!</v>
      </c>
      <c r="DA127" t="e">
        <f>#REF!*#REF!</f>
        <v>#REF!</v>
      </c>
      <c r="DB127" t="e">
        <f>#REF!*#REF!</f>
        <v>#REF!</v>
      </c>
      <c r="DC127" t="e">
        <f>#REF!*#REF!</f>
        <v>#REF!</v>
      </c>
      <c r="DD127" t="e">
        <f>#REF!*#REF!</f>
        <v>#REF!</v>
      </c>
    </row>
    <row r="128" spans="1:108" x14ac:dyDescent="0.25">
      <c r="A128" s="60" t="s">
        <v>113</v>
      </c>
      <c r="B128" s="60" t="s">
        <v>113</v>
      </c>
      <c r="C128" s="58">
        <v>44375</v>
      </c>
      <c r="D128" s="57">
        <v>0</v>
      </c>
      <c r="E128" s="57">
        <v>3.506319</v>
      </c>
      <c r="F128" s="57">
        <v>0</v>
      </c>
      <c r="G128" s="57">
        <v>192.22788800000001</v>
      </c>
      <c r="H128" s="57">
        <v>0</v>
      </c>
      <c r="I128" s="57">
        <v>0.11323</v>
      </c>
      <c r="AE128" s="22">
        <f ca="1">IFERROR(SUMPRODUCT(OFFSET(D128,IF(ROW(D128)-AE$19&lt;1,2-ROW(D128), IF(OR(OFFSET($B128,1-AE$19,0) &lt;&gt; $B128,OFFSET($A128,1-AE$19,0) &lt;&gt; $A128), MAX(MATCH($A128,OFFSET($A128,1-AE$19,0):$A128,0),MATCH($B128,OFFSET($B128,1-AE$19,0):$B128,0))-AE$19,1-AE$19)),0):D128,OFFSET(AE$39,AE$19-1,0):OFFSET(AE$39,IF(ROW(D128)-AE$19&lt;1, 1-ROW(D128)+AE$19,IF(OR(OFFSET($A128,1-AE$19,0) &lt;&gt;$A128,OFFSET($B128,1-AE$19,0) &lt;&gt; $B128), MAX(MATCH($A128,OFFSET($A128,1-AE$19,0):$A128,0),MATCH($B128,OFFSET($B128,1-AE$19,0):$B128,0))-1,0)),0)),0)</f>
        <v>0</v>
      </c>
      <c r="AF128" s="22">
        <f ca="1">IFERROR(SUMPRODUCT(OFFSET(E128,IF(ROW(E128)-AF$19&lt;1,2-ROW(E128), IF(OR(OFFSET($B128,1-AF$19,0) &lt;&gt; $B128,OFFSET($A128,1-AF$19,0) &lt;&gt; $A128), MAX(MATCH($A128,OFFSET($A128,1-AF$19,0):$A128,0),MATCH($B128,OFFSET($B128,1-AF$19,0):$B128,0))-AF$19,1-AF$19)),0):E128,OFFSET(AF$39,AF$19-1,0):OFFSET(AF$39,IF(ROW(E128)-AF$19&lt;1, 1-ROW(E128)+AF$19,IF(OR(OFFSET($A128,1-AF$19,0) &lt;&gt;$A128,OFFSET($B128,1-AF$19,0) &lt;&gt; $B128), MAX(MATCH($A128,OFFSET($A128,1-AF$19,0):$A128,0),MATCH($B128,OFFSET($B128,1-AF$19,0):$B128,0))-1,0)),0)),0)</f>
        <v>3.4288472851708631</v>
      </c>
      <c r="AG128" s="22">
        <f ca="1">IFERROR(SUMPRODUCT(OFFSET(F128,IF(ROW(F128)-AG$19&lt;1,2-ROW(F128), IF(OR(OFFSET($B128,1-AG$19,0) &lt;&gt; $B128,OFFSET($A128,1-AG$19,0) &lt;&gt; $A128), MAX(MATCH($A128,OFFSET($A128,1-AG$19,0):$A128,0),MATCH($B128,OFFSET($B128,1-AG$19,0):$B128,0))-AG$19,1-AG$19)),0):F128,OFFSET(AG$39,AG$19-1,0):OFFSET(AG$39,IF(ROW(F128)-AG$19&lt;1, 1-ROW(F128)+AG$19,IF(OR(OFFSET($A128,1-AG$19,0) &lt;&gt;$A128,OFFSET($B128,1-AG$19,0) &lt;&gt; $B128), MAX(MATCH($A128,OFFSET($A128,1-AG$19,0):$A128,0),MATCH($B128,OFFSET($B128,1-AG$19,0):$B128,0))-1,0)),0)),0)</f>
        <v>0</v>
      </c>
      <c r="AH128" s="22">
        <f ca="1">IFERROR(SUMPRODUCT(OFFSET(G128,IF(ROW(G128)-AH$19&lt;1,2-ROW(G128), IF(OR(OFFSET($B128,1-AH$19,0) &lt;&gt; $B128,OFFSET($A128,1-AH$19,0) &lt;&gt; $A128), MAX(MATCH($A128,OFFSET($A128,1-AH$19,0):$A128,0),MATCH($B128,OFFSET($B128,1-AH$19,0):$B128,0))-AH$19,1-AH$19)),0):G128,OFFSET(AH$39,AH$19-1,0):OFFSET(AH$39,IF(ROW(G128)-AH$19&lt;1, 1-ROW(G128)+AH$19,IF(OR(OFFSET($A128,1-AH$19,0) &lt;&gt;$A128,OFFSET($B128,1-AH$19,0) &lt;&gt; $B128), MAX(MATCH($A128,OFFSET($A128,1-AH$19,0):$A128,0),MATCH($B128,OFFSET($B128,1-AH$19,0):$B128,0))-1,0)),0)),0)</f>
        <v>192.62424716723575</v>
      </c>
      <c r="AI128" s="22">
        <f ca="1">IFERROR(SUMPRODUCT(OFFSET(H128,IF(ROW(H128)-AI$19&lt;1,2-ROW(H128), IF(OR(OFFSET($B128,1-AI$19,0) &lt;&gt; $B128,OFFSET($A128,1-AI$19,0) &lt;&gt; $A128), MAX(MATCH($A128,OFFSET($A128,1-AI$19,0):$A128,0),MATCH($B128,OFFSET($B128,1-AI$19,0):$B128,0))-AI$19,1-AI$19)),0):H128,OFFSET(AI$39,AI$19-1,0):OFFSET(AI$39,IF(ROW(H128)-AI$19&lt;1, 1-ROW(H128)+AI$19,IF(OR(OFFSET($A128,1-AI$19,0) &lt;&gt;$A128,OFFSET($B128,1-AI$19,0) &lt;&gt; $B128), MAX(MATCH($A128,OFFSET($A128,1-AI$19,0):$A128,0),MATCH($B128,OFFSET($B128,1-AI$19,0):$B128,0))-1,0)),0)),0)</f>
        <v>0</v>
      </c>
      <c r="AJ128" s="22">
        <f ca="1">IFERROR(SUMPRODUCT(OFFSET(I128,IF(ROW(I128)-AJ$19&lt;1,2-ROW(I128), IF(OR(OFFSET($B128,1-AJ$19,0) &lt;&gt; $B128,OFFSET($A128,1-AJ$19,0) &lt;&gt; $A128), MAX(MATCH($A128,OFFSET($A128,1-AJ$19,0):$A128,0),MATCH($B128,OFFSET($B128,1-AJ$19,0):$B128,0))-AJ$19,1-AJ$19)),0):I128,OFFSET(AJ$39,AJ$19-1,0):OFFSET(AJ$39,IF(ROW(I128)-AJ$19&lt;1, 1-ROW(I128)+AJ$19,IF(OR(OFFSET($A128,1-AJ$19,0) &lt;&gt;$A128,OFFSET($B128,1-AJ$19,0) &lt;&gt; $B128), MAX(MATCH($A128,OFFSET($A128,1-AJ$19,0):$A128,0),MATCH($B128,OFFSET($B128,1-AJ$19,0):$B128,0))-1,0)),0)),0)</f>
        <v>0.35004167816888404</v>
      </c>
      <c r="AK128" s="22">
        <f ca="1">IFERROR(SUMPRODUCT(OFFSET(J128,IF(ROW(J128)-AK$19&lt;1,2-ROW(J128), IF(OR(OFFSET($B128,1-AK$19,0) &lt;&gt; $B128,OFFSET($A128,1-AK$19,0) &lt;&gt; $A128), MAX(MATCH($A128,OFFSET($A128,1-AK$19,0):$A128,0),MATCH($B128,OFFSET($B128,1-AK$19,0):$B128,0))-AK$19,1-AK$19)),0):J128,OFFSET(AK$39,AK$19-1,0):OFFSET(AK$39,IF(ROW(J128)-AK$19&lt;1, 1-ROW(J128)+AK$19,IF(OR(OFFSET($A128,1-AK$19,0) &lt;&gt;$A128,OFFSET($B128,1-AK$19,0) &lt;&gt; $B128), MAX(MATCH($A128,OFFSET($A128,1-AK$19,0):$A128,0),MATCH($B128,OFFSET($B128,1-AK$19,0):$B128,0))-1,0)),0)),0)</f>
        <v>0</v>
      </c>
      <c r="AL128" s="22">
        <f ca="1">IFERROR(SUMPRODUCT(OFFSET(K128,IF(ROW(K128)-AL$19&lt;1,2-ROW(K128), IF(OR(OFFSET($B128,1-AL$19,0) &lt;&gt; $B128,OFFSET($A128,1-AL$19,0) &lt;&gt; $A128), MAX(MATCH($A128,OFFSET($A128,1-AL$19,0):$A128,0),MATCH($B128,OFFSET($B128,1-AL$19,0):$B128,0))-AL$19,1-AL$19)),0):K128,OFFSET(AL$39,AL$19-1,0):OFFSET(AL$39,IF(ROW(K128)-AL$19&lt;1, 1-ROW(K128)+AL$19,IF(OR(OFFSET($A128,1-AL$19,0) &lt;&gt;$A128,OFFSET($B128,1-AL$19,0) &lt;&gt; $B128), MAX(MATCH($A128,OFFSET($A128,1-AL$19,0):$A128,0),MATCH($B128,OFFSET($B128,1-AL$19,0):$B128,0))-1,0)),0)),0)</f>
        <v>0</v>
      </c>
      <c r="AM128" s="22">
        <f ca="1">IFERROR(SUMPRODUCT(OFFSET(L128,IF(ROW(L128)-AM$19&lt;1,2-ROW(L128), IF(OR(OFFSET($B128,1-AM$19,0) &lt;&gt; $B128,OFFSET($A128,1-AM$19,0) &lt;&gt; $A128), MAX(MATCH($A128,OFFSET($A128,1-AM$19,0):$A128,0),MATCH($B128,OFFSET($B128,1-AM$19,0):$B128,0))-AM$19,1-AM$19)),0):L128,OFFSET(AM$39,AM$19-1,0):OFFSET(AM$39,IF(ROW(L128)-AM$19&lt;1, 1-ROW(L128)+AM$19,IF(OR(OFFSET($A128,1-AM$19,0) &lt;&gt;$A128,OFFSET($B128,1-AM$19,0) &lt;&gt; $B128), MAX(MATCH($A128,OFFSET($A128,1-AM$19,0):$A128,0),MATCH($B128,OFFSET($B128,1-AM$19,0):$B128,0))-1,0)),0)),0)</f>
        <v>0</v>
      </c>
      <c r="AN128" s="22">
        <f ca="1">IFERROR(SUMPRODUCT(OFFSET(M128,IF(ROW(M128)-AN$19&lt;1,2-ROW(M128), IF(OR(OFFSET($B128,1-AN$19,0) &lt;&gt; $B128,OFFSET($A128,1-AN$19,0) &lt;&gt; $A128), MAX(MATCH($A128,OFFSET($A128,1-AN$19,0):$A128,0),MATCH($B128,OFFSET($B128,1-AN$19,0):$B128,0))-AN$19,1-AN$19)),0):M128,OFFSET(AN$39,AN$19-1,0):OFFSET(AN$39,IF(ROW(M128)-AN$19&lt;1, 1-ROW(M128)+AN$19,IF(OR(OFFSET($A128,1-AN$19,0) &lt;&gt;$A128,OFFSET($B128,1-AN$19,0) &lt;&gt; $B128), MAX(MATCH($A128,OFFSET($A128,1-AN$19,0):$A128,0),MATCH($B128,OFFSET($B128,1-AN$19,0):$B128,0))-1,0)),0)),0)</f>
        <v>0</v>
      </c>
      <c r="AO128" s="22">
        <f ca="1">IFERROR(SUMPRODUCT(OFFSET(N128,IF(ROW(N128)-AO$19&lt;1,2-ROW(N128), IF(OR(OFFSET($B128,1-AO$19,0) &lt;&gt; $B128,OFFSET($A128,1-AO$19,0) &lt;&gt; $A128), MAX(MATCH($A128,OFFSET($A128,1-AO$19,0):$A128,0),MATCH($B128,OFFSET($B128,1-AO$19,0):$B128,0))-AO$19,1-AO$19)),0):N128,OFFSET(AO$39,AO$19-1,0):OFFSET(AO$39,IF(ROW(N128)-AO$19&lt;1, 1-ROW(N128)+AO$19,IF(OR(OFFSET($A128,1-AO$19,0) &lt;&gt;$A128,OFFSET($B128,1-AO$19,0) &lt;&gt; $B128), MAX(MATCH($A128,OFFSET($A128,1-AO$19,0):$A128,0),MATCH($B128,OFFSET($B128,1-AO$19,0):$B128,0))-1,0)),0)),0)</f>
        <v>0</v>
      </c>
      <c r="AP128" s="22">
        <f ca="1">IFERROR(SUMPRODUCT(OFFSET(O128,IF(ROW(O128)-AP$19&lt;1,2-ROW(O128), IF(OR(OFFSET($B128,1-AP$19,0) &lt;&gt; $B128,OFFSET($A128,1-AP$19,0) &lt;&gt; $A128), MAX(MATCH($A128,OFFSET($A128,1-AP$19,0):$A128,0),MATCH($B128,OFFSET($B128,1-AP$19,0):$B128,0))-AP$19,1-AP$19)),0):O128,OFFSET(AP$39,AP$19-1,0):OFFSET(AP$39,IF(ROW(O128)-AP$19&lt;1, 1-ROW(O128)+AP$19,IF(OR(OFFSET($A128,1-AP$19,0) &lt;&gt;$A128,OFFSET($B128,1-AP$19,0) &lt;&gt; $B128), MAX(MATCH($A128,OFFSET($A128,1-AP$19,0):$A128,0),MATCH($B128,OFFSET($B128,1-AP$19,0):$B128,0))-1,0)),0)),0)</f>
        <v>0</v>
      </c>
      <c r="AQ128" s="22">
        <f ca="1">IFERROR(SUMPRODUCT(OFFSET(P128,IF(ROW(P128)-AQ$19&lt;1,2-ROW(P128), IF(OR(OFFSET($B128,1-AQ$19,0) &lt;&gt; $B128,OFFSET($A128,1-AQ$19,0) &lt;&gt; $A128), MAX(MATCH($A128,OFFSET($A128,1-AQ$19,0):$A128,0),MATCH($B128,OFFSET($B128,1-AQ$19,0):$B128,0))-AQ$19,1-AQ$19)),0):P128,OFFSET(AQ$39,AQ$19-1,0):OFFSET(AQ$39,IF(ROW(P128)-AQ$19&lt;1, 1-ROW(P128)+AQ$19,IF(OR(OFFSET($A128,1-AQ$19,0) &lt;&gt;$A128,OFFSET($B128,1-AQ$19,0) &lt;&gt; $B128), MAX(MATCH($A128,OFFSET($A128,1-AQ$19,0):$A128,0),MATCH($B128,OFFSET($B128,1-AQ$19,0):$B128,0))-1,0)),0)),0)</f>
        <v>0</v>
      </c>
      <c r="AR128" s="22">
        <f ca="1">IFERROR(SUMPRODUCT(OFFSET(Q128,IF(ROW(Q128)-AR$19&lt;1,2-ROW(Q128), IF(OR(OFFSET($B128,1-AR$19,0) &lt;&gt; $B128,OFFSET($A128,1-AR$19,0) &lt;&gt; $A128), MAX(MATCH($A128,OFFSET($A128,1-AR$19,0):$A128,0),MATCH($B128,OFFSET($B128,1-AR$19,0):$B128,0))-AR$19,1-AR$19)),0):Q128,OFFSET(AR$39,AR$19-1,0):OFFSET(AR$39,IF(ROW(Q128)-AR$19&lt;1, 1-ROW(Q128)+AR$19,IF(OR(OFFSET($A128,1-AR$19,0) &lt;&gt;$A128,OFFSET($B128,1-AR$19,0) &lt;&gt; $B128), MAX(MATCH($A128,OFFSET($A128,1-AR$19,0):$A128,0),MATCH($B128,OFFSET($B128,1-AR$19,0):$B128,0))-1,0)),0)),0)</f>
        <v>0</v>
      </c>
      <c r="AS128" s="22">
        <f ca="1">IFERROR(SUMPRODUCT(OFFSET(R128,IF(ROW(R128)-AS$19&lt;1,2-ROW(R128), IF(OR(OFFSET($B128,1-AS$19,0) &lt;&gt; $B128,OFFSET($A128,1-AS$19,0) &lt;&gt; $A128), MAX(MATCH($A128,OFFSET($A128,1-AS$19,0):$A128,0),MATCH($B128,OFFSET($B128,1-AS$19,0):$B128,0))-AS$19,1-AS$19)),0):R128,OFFSET(AS$39,AS$19-1,0):OFFSET(AS$39,IF(ROW(R128)-AS$19&lt;1, 1-ROW(R128)+AS$19,IF(OR(OFFSET($A128,1-AS$19,0) &lt;&gt;$A128,OFFSET($B128,1-AS$19,0) &lt;&gt; $B128), MAX(MATCH($A128,OFFSET($A128,1-AS$19,0):$A128,0),MATCH($B128,OFFSET($B128,1-AS$19,0):$B128,0))-1,0)),0)),0)</f>
        <v>0</v>
      </c>
      <c r="AT128" s="22">
        <f ca="1">IFERROR(SUMPRODUCT(OFFSET(S128,IF(ROW(S128)-AT$19&lt;1,2-ROW(S128), IF(OR(OFFSET($B128,1-AT$19,0) &lt;&gt; $B128,OFFSET($A128,1-AT$19,0) &lt;&gt; $A128), MAX(MATCH($A128,OFFSET($A128,1-AT$19,0):$A128,0),MATCH($B128,OFFSET($B128,1-AT$19,0):$B128,0))-AT$19,1-AT$19)),0):S128,OFFSET(AT$39,AT$19-1,0):OFFSET(AT$39,IF(ROW(S128)-AT$19&lt;1, 1-ROW(S128)+AT$19,IF(OR(OFFSET($A128,1-AT$19,0) &lt;&gt;$A128,OFFSET($B128,1-AT$19,0) &lt;&gt; $B128), MAX(MATCH($A128,OFFSET($A128,1-AT$19,0):$A128,0),MATCH($B128,OFFSET($B128,1-AT$19,0):$B128,0))-1,0)),0)),0)</f>
        <v>0</v>
      </c>
      <c r="AU128" s="22">
        <f ca="1">IFERROR(SUMPRODUCT(OFFSET(T128,IF(ROW(T128)-AU$19&lt;1,2-ROW(T128), IF(OR(OFFSET($B128,1-AU$19,0) &lt;&gt; $B128,OFFSET($A128,1-AU$19,0) &lt;&gt; $A128), MAX(MATCH($A128,OFFSET($A128,1-AU$19,0):$A128,0),MATCH($B128,OFFSET($B128,1-AU$19,0):$B128,0))-AU$19,1-AU$19)),0):T128,OFFSET(AU$39,AU$19-1,0):OFFSET(AU$39,IF(ROW(T128)-AU$19&lt;1, 1-ROW(T128)+AU$19,IF(OR(OFFSET($A128,1-AU$19,0) &lt;&gt;$A128,OFFSET($B128,1-AU$19,0) &lt;&gt; $B128), MAX(MATCH($A128,OFFSET($A128,1-AU$19,0):$A128,0),MATCH($B128,OFFSET($B128,1-AU$19,0):$B128,0))-1,0)),0)),0)</f>
        <v>0</v>
      </c>
      <c r="AV128" s="22">
        <f ca="1">IFERROR(SUMPRODUCT(OFFSET(U128,IF(ROW(U128)-AV$19&lt;1,2-ROW(U128), IF(OR(OFFSET($B128,1-AV$19,0) &lt;&gt; $B128,OFFSET($A128,1-AV$19,0) &lt;&gt; $A128), MAX(MATCH($A128,OFFSET($A128,1-AV$19,0):$A128,0),MATCH($B128,OFFSET($B128,1-AV$19,0):$B128,0))-AV$19,1-AV$19)),0):U128,OFFSET(AV$39,AV$19-1,0):OFFSET(AV$39,IF(ROW(U128)-AV$19&lt;1, 1-ROW(U128)+AV$19,IF(OR(OFFSET($A128,1-AV$19,0) &lt;&gt;$A128,OFFSET($B128,1-AV$19,0) &lt;&gt; $B128), MAX(MATCH($A128,OFFSET($A128,1-AV$19,0):$A128,0),MATCH($B128,OFFSET($B128,1-AV$19,0):$B128,0))-1,0)),0)),0)</f>
        <v>0</v>
      </c>
      <c r="AW128" s="22">
        <f ca="1">IFERROR(SUMPRODUCT(OFFSET(V128,IF(ROW(V128)-AW$19&lt;1,2-ROW(V128), IF(OR(OFFSET($B128,1-AW$19,0) &lt;&gt; $B128,OFFSET($A128,1-AW$19,0) &lt;&gt; $A128), MAX(MATCH($A128,OFFSET($A128,1-AW$19,0):$A128,0),MATCH($B128,OFFSET($B128,1-AW$19,0):$B128,0))-AW$19,1-AW$19)),0):V128,OFFSET(AW$39,AW$19-1,0):OFFSET(AW$39,IF(ROW(V128)-AW$19&lt;1, 1-ROW(V128)+AW$19,IF(OR(OFFSET($A128,1-AW$19,0) &lt;&gt;$A128,OFFSET($B128,1-AW$19,0) &lt;&gt; $B128), MAX(MATCH($A128,OFFSET($A128,1-AW$19,0):$A128,0),MATCH($B128,OFFSET($B128,1-AW$19,0):$B128,0))-1,0)),0)),0)</f>
        <v>0</v>
      </c>
      <c r="AX128" s="22">
        <f ca="1">IFERROR(SUMPRODUCT(OFFSET(W128,IF(ROW(W128)-AX$19&lt;1,2-ROW(W128), IF(OR(OFFSET($B128,1-AX$19,0) &lt;&gt; $B128,OFFSET($A128,1-AX$19,0) &lt;&gt; $A128), MAX(MATCH($A128,OFFSET($A128,1-AX$19,0):$A128,0),MATCH($B128,OFFSET($B128,1-AX$19,0):$B128,0))-AX$19,1-AX$19)),0):W128,OFFSET(AX$39,AX$19-1,0):OFFSET(AX$39,IF(ROW(W128)-AX$19&lt;1, 1-ROW(W128)+AX$19,IF(OR(OFFSET($A128,1-AX$19,0) &lt;&gt;$A128,OFFSET($B128,1-AX$19,0) &lt;&gt; $B128), MAX(MATCH($A128,OFFSET($A128,1-AX$19,0):$A128,0),MATCH($B128,OFFSET($B128,1-AX$19,0):$B128,0))-1,0)),0)),0)</f>
        <v>0</v>
      </c>
      <c r="AY128" s="22">
        <f ca="1">IFERROR(SUMPRODUCT(OFFSET(X128,IF(ROW(X128)-AY$19&lt;1,2-ROW(X128), IF(OR(OFFSET($B128,1-AY$19,0) &lt;&gt; $B128,OFFSET($A128,1-AY$19,0) &lt;&gt; $A128), MAX(MATCH($A128,OFFSET($A128,1-AY$19,0):$A128,0),MATCH($B128,OFFSET($B128,1-AY$19,0):$B128,0))-AY$19,1-AY$19)),0):X128,OFFSET(AY$39,AY$19-1,0):OFFSET(AY$39,IF(ROW(X128)-AY$19&lt;1, 1-ROW(X128)+AY$19,IF(OR(OFFSET($A128,1-AY$19,0) &lt;&gt;$A128,OFFSET($B128,1-AY$19,0) &lt;&gt; $B128), MAX(MATCH($A128,OFFSET($A128,1-AY$19,0):$A128,0),MATCH($B128,OFFSET($B128,1-AY$19,0):$B128,0))-1,0)),0)),0)</f>
        <v>0</v>
      </c>
      <c r="AZ128" s="22">
        <f ca="1">IFERROR(SUMPRODUCT(OFFSET(Y128,IF(ROW(Y128)-AZ$19&lt;1,2-ROW(Y128), IF(OR(OFFSET($B128,1-AZ$19,0) &lt;&gt; $B128,OFFSET($A128,1-AZ$19,0) &lt;&gt; $A128), MAX(MATCH($A128,OFFSET($A128,1-AZ$19,0):$A128,0),MATCH($B128,OFFSET($B128,1-AZ$19,0):$B128,0))-AZ$19,1-AZ$19)),0):Y128,OFFSET(AZ$39,AZ$19-1,0):OFFSET(AZ$39,IF(ROW(Y128)-AZ$19&lt;1, 1-ROW(Y128)+AZ$19,IF(OR(OFFSET($A128,1-AZ$19,0) &lt;&gt;$A128,OFFSET($B128,1-AZ$19,0) &lt;&gt; $B128), MAX(MATCH($A128,OFFSET($A128,1-AZ$19,0):$A128,0),MATCH($B128,OFFSET($B128,1-AZ$19,0):$B128,0))-1,0)),0)),0)</f>
        <v>0</v>
      </c>
      <c r="BA128" s="22">
        <f ca="1">IFERROR(SUMPRODUCT(OFFSET(Z128,IF(ROW(Z128)-BA$19&lt;1,2-ROW(Z128), IF(OR(OFFSET($B128,1-BA$19,0) &lt;&gt; $B128,OFFSET($A128,1-BA$19,0) &lt;&gt; $A128), MAX(MATCH($A128,OFFSET($A128,1-BA$19,0):$A128,0),MATCH($B128,OFFSET($B128,1-BA$19,0):$B128,0))-BA$19,1-BA$19)),0):Z128,OFFSET(BA$39,BA$19-1,0):OFFSET(BA$39,IF(ROW(Z128)-BA$19&lt;1, 1-ROW(Z128)+BA$19,IF(OR(OFFSET($A128,1-BA$19,0) &lt;&gt;$A128,OFFSET($B128,1-BA$19,0) &lt;&gt; $B128), MAX(MATCH($A128,OFFSET($A128,1-BA$19,0):$A128,0),MATCH($B128,OFFSET($B128,1-BA$19,0):$B128,0))-1,0)),0)),0)</f>
        <v>0</v>
      </c>
      <c r="BD128">
        <f t="shared" ca="1" si="34"/>
        <v>0</v>
      </c>
      <c r="BE128">
        <f t="shared" ca="1" si="35"/>
        <v>0</v>
      </c>
      <c r="BF128">
        <f t="shared" ca="1" si="36"/>
        <v>0</v>
      </c>
      <c r="BG128">
        <f t="shared" ca="1" si="37"/>
        <v>0</v>
      </c>
      <c r="BH128">
        <f t="shared" ca="1" si="38"/>
        <v>0</v>
      </c>
      <c r="BI128">
        <f t="shared" ca="1" si="39"/>
        <v>0</v>
      </c>
      <c r="BJ128">
        <f t="shared" ca="1" si="40"/>
        <v>0</v>
      </c>
      <c r="BK128">
        <f t="shared" ca="1" si="41"/>
        <v>0</v>
      </c>
      <c r="BL128">
        <f t="shared" ca="1" si="42"/>
        <v>0</v>
      </c>
      <c r="BM128">
        <f t="shared" ca="1" si="43"/>
        <v>0</v>
      </c>
      <c r="BN128">
        <f t="shared" ca="1" si="44"/>
        <v>0</v>
      </c>
      <c r="BO128" t="e">
        <f>#REF!*#REF!</f>
        <v>#REF!</v>
      </c>
      <c r="BP128" t="e">
        <f>#REF!*#REF!</f>
        <v>#REF!</v>
      </c>
      <c r="BQ128" t="e">
        <f>#REF!*#REF!</f>
        <v>#REF!</v>
      </c>
      <c r="BR128" t="e">
        <f>#REF!*#REF!</f>
        <v>#REF!</v>
      </c>
      <c r="BS128" t="e">
        <f>#REF!*#REF!</f>
        <v>#REF!</v>
      </c>
      <c r="BT128" t="e">
        <f>#REF!*#REF!</f>
        <v>#REF!</v>
      </c>
      <c r="BU128" t="e">
        <f>#REF!*#REF!</f>
        <v>#REF!</v>
      </c>
      <c r="BV128" t="e">
        <f>#REF!*#REF!</f>
        <v>#REF!</v>
      </c>
      <c r="BW128" t="e">
        <f>#REF!*#REF!</f>
        <v>#REF!</v>
      </c>
      <c r="BX128" t="e">
        <f>#REF!*#REF!</f>
        <v>#REF!</v>
      </c>
      <c r="BY128" t="e">
        <f>#REF!*#REF!</f>
        <v>#REF!</v>
      </c>
      <c r="BZ128" t="e">
        <f>#REF!*#REF!</f>
        <v>#REF!</v>
      </c>
      <c r="CA128" t="e">
        <f>#REF!*#REF!</f>
        <v>#REF!</v>
      </c>
      <c r="CB128" t="e">
        <f>#REF!*#REF!</f>
        <v>#REF!</v>
      </c>
      <c r="CC128" t="e">
        <f>#REF!*#REF!</f>
        <v>#REF!</v>
      </c>
      <c r="CD128" t="e">
        <f>#REF!*#REF!</f>
        <v>#REF!</v>
      </c>
      <c r="CE128" t="e">
        <f>#REF!*#REF!</f>
        <v>#REF!</v>
      </c>
      <c r="CF128" t="e">
        <f>#REF!*#REF!</f>
        <v>#REF!</v>
      </c>
      <c r="CG128" t="e">
        <f>#REF!*#REF!</f>
        <v>#REF!</v>
      </c>
      <c r="CH128" t="e">
        <f>#REF!*#REF!</f>
        <v>#REF!</v>
      </c>
      <c r="CI128" t="e">
        <f>#REF!*#REF!</f>
        <v>#REF!</v>
      </c>
      <c r="CJ128" t="e">
        <f>#REF!*#REF!</f>
        <v>#REF!</v>
      </c>
      <c r="CK128" t="e">
        <f>#REF!*#REF!</f>
        <v>#REF!</v>
      </c>
      <c r="CL128" t="e">
        <f>#REF!*#REF!</f>
        <v>#REF!</v>
      </c>
      <c r="CM128" t="e">
        <f>#REF!*#REF!</f>
        <v>#REF!</v>
      </c>
      <c r="CN128" t="e">
        <f>#REF!*#REF!</f>
        <v>#REF!</v>
      </c>
      <c r="CO128" t="e">
        <f>#REF!*#REF!</f>
        <v>#REF!</v>
      </c>
      <c r="CP128" t="e">
        <f>#REF!*#REF!</f>
        <v>#REF!</v>
      </c>
      <c r="CQ128" t="e">
        <f>#REF!*#REF!</f>
        <v>#REF!</v>
      </c>
      <c r="CR128" t="e">
        <f>#REF!*#REF!</f>
        <v>#REF!</v>
      </c>
      <c r="CS128" t="e">
        <f>#REF!*#REF!</f>
        <v>#REF!</v>
      </c>
      <c r="CT128" t="e">
        <f>#REF!*#REF!</f>
        <v>#REF!</v>
      </c>
      <c r="CU128" t="e">
        <f>#REF!*#REF!</f>
        <v>#REF!</v>
      </c>
      <c r="CV128" t="e">
        <f>#REF!*#REF!</f>
        <v>#REF!</v>
      </c>
      <c r="CW128" t="e">
        <f>#REF!*#REF!</f>
        <v>#REF!</v>
      </c>
      <c r="CX128" t="e">
        <f>#REF!*#REF!</f>
        <v>#REF!</v>
      </c>
      <c r="CY128" t="e">
        <f>#REF!*#REF!</f>
        <v>#REF!</v>
      </c>
      <c r="CZ128" t="e">
        <f>#REF!*#REF!</f>
        <v>#REF!</v>
      </c>
      <c r="DA128" t="e">
        <f>#REF!*#REF!</f>
        <v>#REF!</v>
      </c>
      <c r="DB128" t="e">
        <f>#REF!*#REF!</f>
        <v>#REF!</v>
      </c>
      <c r="DC128" t="e">
        <f>#REF!*#REF!</f>
        <v>#REF!</v>
      </c>
      <c r="DD128" t="e">
        <f>#REF!*#REF!</f>
        <v>#REF!</v>
      </c>
    </row>
    <row r="129" spans="1:108" x14ac:dyDescent="0.25">
      <c r="A129" s="60" t="s">
        <v>113</v>
      </c>
      <c r="B129" s="60" t="s">
        <v>113</v>
      </c>
      <c r="C129" s="58">
        <v>44382</v>
      </c>
      <c r="D129" s="57">
        <v>0</v>
      </c>
      <c r="E129" s="57">
        <v>3.3076189999999999</v>
      </c>
      <c r="F129" s="57">
        <v>0</v>
      </c>
      <c r="G129" s="57">
        <v>201.809247</v>
      </c>
      <c r="H129" s="57">
        <v>0</v>
      </c>
      <c r="I129" s="57">
        <v>0</v>
      </c>
      <c r="AE129" s="22">
        <f ca="1">IFERROR(SUMPRODUCT(OFFSET(D129,IF(ROW(D129)-AE$19&lt;1,2-ROW(D129), IF(OR(OFFSET($B129,1-AE$19,0) &lt;&gt; $B129,OFFSET($A129,1-AE$19,0) &lt;&gt; $A129), MAX(MATCH($A129,OFFSET($A129,1-AE$19,0):$A129,0),MATCH($B129,OFFSET($B129,1-AE$19,0):$B129,0))-AE$19,1-AE$19)),0):D129,OFFSET(AE$39,AE$19-1,0):OFFSET(AE$39,IF(ROW(D129)-AE$19&lt;1, 1-ROW(D129)+AE$19,IF(OR(OFFSET($A129,1-AE$19,0) &lt;&gt;$A129,OFFSET($B129,1-AE$19,0) &lt;&gt; $B129), MAX(MATCH($A129,OFFSET($A129,1-AE$19,0):$A129,0),MATCH($B129,OFFSET($B129,1-AE$19,0):$B129,0))-1,0)),0)),0)</f>
        <v>0</v>
      </c>
      <c r="AF129" s="22">
        <f ca="1">IFERROR(SUMPRODUCT(OFFSET(E129,IF(ROW(E129)-AF$19&lt;1,2-ROW(E129), IF(OR(OFFSET($B129,1-AF$19,0) &lt;&gt; $B129,OFFSET($A129,1-AF$19,0) &lt;&gt; $A129), MAX(MATCH($A129,OFFSET($A129,1-AF$19,0):$A129,0),MATCH($B129,OFFSET($B129,1-AF$19,0):$B129,0))-AF$19,1-AF$19)),0):E129,OFFSET(AF$39,AF$19-1,0):OFFSET(AF$39,IF(ROW(E129)-AF$19&lt;1, 1-ROW(E129)+AF$19,IF(OR(OFFSET($A129,1-AF$19,0) &lt;&gt;$A129,OFFSET($B129,1-AF$19,0) &lt;&gt; $B129), MAX(MATCH($A129,OFFSET($A129,1-AF$19,0):$A129,0),MATCH($B129,OFFSET($B129,1-AF$19,0):$B129,0))-1,0)),0)),0)</f>
        <v>3.3356822120228689</v>
      </c>
      <c r="AG129" s="22">
        <f ca="1">IFERROR(SUMPRODUCT(OFFSET(F129,IF(ROW(F129)-AG$19&lt;1,2-ROW(F129), IF(OR(OFFSET($B129,1-AG$19,0) &lt;&gt; $B129,OFFSET($A129,1-AG$19,0) &lt;&gt; $A129), MAX(MATCH($A129,OFFSET($A129,1-AG$19,0):$A129,0),MATCH($B129,OFFSET($B129,1-AG$19,0):$B129,0))-AG$19,1-AG$19)),0):F129,OFFSET(AG$39,AG$19-1,0):OFFSET(AG$39,IF(ROW(F129)-AG$19&lt;1, 1-ROW(F129)+AG$19,IF(OR(OFFSET($A129,1-AG$19,0) &lt;&gt;$A129,OFFSET($B129,1-AG$19,0) &lt;&gt; $B129), MAX(MATCH($A129,OFFSET($A129,1-AG$19,0):$A129,0),MATCH($B129,OFFSET($B129,1-AG$19,0):$B129,0))-1,0)),0)),0)</f>
        <v>0</v>
      </c>
      <c r="AH129" s="22">
        <f ca="1">IFERROR(SUMPRODUCT(OFFSET(G129,IF(ROW(G129)-AH$19&lt;1,2-ROW(G129), IF(OR(OFFSET($B129,1-AH$19,0) &lt;&gt; $B129,OFFSET($A129,1-AH$19,0) &lt;&gt; $A129), MAX(MATCH($A129,OFFSET($A129,1-AH$19,0):$A129,0),MATCH($B129,OFFSET($B129,1-AH$19,0):$B129,0))-AH$19,1-AH$19)),0):G129,OFFSET(AH$39,AH$19-1,0):OFFSET(AH$39,IF(ROW(G129)-AH$19&lt;1, 1-ROW(G129)+AH$19,IF(OR(OFFSET($A129,1-AH$19,0) &lt;&gt;$A129,OFFSET($B129,1-AH$19,0) &lt;&gt; $B129), MAX(MATCH($A129,OFFSET($A129,1-AH$19,0):$A129,0),MATCH($B129,OFFSET($B129,1-AH$19,0):$B129,0))-1,0)),0)),0)</f>
        <v>189.07642520245395</v>
      </c>
      <c r="AI129" s="22">
        <f ca="1">IFERROR(SUMPRODUCT(OFFSET(H129,IF(ROW(H129)-AI$19&lt;1,2-ROW(H129), IF(OR(OFFSET($B129,1-AI$19,0) &lt;&gt; $B129,OFFSET($A129,1-AI$19,0) &lt;&gt; $A129), MAX(MATCH($A129,OFFSET($A129,1-AI$19,0):$A129,0),MATCH($B129,OFFSET($B129,1-AI$19,0):$B129,0))-AI$19,1-AI$19)),0):H129,OFFSET(AI$39,AI$19-1,0):OFFSET(AI$39,IF(ROW(H129)-AI$19&lt;1, 1-ROW(H129)+AI$19,IF(OR(OFFSET($A129,1-AI$19,0) &lt;&gt;$A129,OFFSET($B129,1-AI$19,0) &lt;&gt; $B129), MAX(MATCH($A129,OFFSET($A129,1-AI$19,0):$A129,0),MATCH($B129,OFFSET($B129,1-AI$19,0):$B129,0))-1,0)),0)),0)</f>
        <v>0</v>
      </c>
      <c r="AJ129" s="22">
        <f ca="1">IFERROR(SUMPRODUCT(OFFSET(I129,IF(ROW(I129)-AJ$19&lt;1,2-ROW(I129), IF(OR(OFFSET($B129,1-AJ$19,0) &lt;&gt; $B129,OFFSET($A129,1-AJ$19,0) &lt;&gt; $A129), MAX(MATCH($A129,OFFSET($A129,1-AJ$19,0):$A129,0),MATCH($B129,OFFSET($B129,1-AJ$19,0):$B129,0))-AJ$19,1-AJ$19)),0):I129,OFFSET(AJ$39,AJ$19-1,0):OFFSET(AJ$39,IF(ROW(I129)-AJ$19&lt;1, 1-ROW(I129)+AJ$19,IF(OR(OFFSET($A129,1-AJ$19,0) &lt;&gt;$A129,OFFSET($B129,1-AJ$19,0) &lt;&gt; $B129), MAX(MATCH($A129,OFFSET($A129,1-AJ$19,0):$A129,0),MATCH($B129,OFFSET($B129,1-AJ$19,0):$B129,0))-1,0)),0)),0)</f>
        <v>0.14808099565448013</v>
      </c>
      <c r="AK129" s="22">
        <f ca="1">IFERROR(SUMPRODUCT(OFFSET(J129,IF(ROW(J129)-AK$19&lt;1,2-ROW(J129), IF(OR(OFFSET($B129,1-AK$19,0) &lt;&gt; $B129,OFFSET($A129,1-AK$19,0) &lt;&gt; $A129), MAX(MATCH($A129,OFFSET($A129,1-AK$19,0):$A129,0),MATCH($B129,OFFSET($B129,1-AK$19,0):$B129,0))-AK$19,1-AK$19)),0):J129,OFFSET(AK$39,AK$19-1,0):OFFSET(AK$39,IF(ROW(J129)-AK$19&lt;1, 1-ROW(J129)+AK$19,IF(OR(OFFSET($A129,1-AK$19,0) &lt;&gt;$A129,OFFSET($B129,1-AK$19,0) &lt;&gt; $B129), MAX(MATCH($A129,OFFSET($A129,1-AK$19,0):$A129,0),MATCH($B129,OFFSET($B129,1-AK$19,0):$B129,0))-1,0)),0)),0)</f>
        <v>0</v>
      </c>
      <c r="AL129" s="22">
        <f ca="1">IFERROR(SUMPRODUCT(OFFSET(K129,IF(ROW(K129)-AL$19&lt;1,2-ROW(K129), IF(OR(OFFSET($B129,1-AL$19,0) &lt;&gt; $B129,OFFSET($A129,1-AL$19,0) &lt;&gt; $A129), MAX(MATCH($A129,OFFSET($A129,1-AL$19,0):$A129,0),MATCH($B129,OFFSET($B129,1-AL$19,0):$B129,0))-AL$19,1-AL$19)),0):K129,OFFSET(AL$39,AL$19-1,0):OFFSET(AL$39,IF(ROW(K129)-AL$19&lt;1, 1-ROW(K129)+AL$19,IF(OR(OFFSET($A129,1-AL$19,0) &lt;&gt;$A129,OFFSET($B129,1-AL$19,0) &lt;&gt; $B129), MAX(MATCH($A129,OFFSET($A129,1-AL$19,0):$A129,0),MATCH($B129,OFFSET($B129,1-AL$19,0):$B129,0))-1,0)),0)),0)</f>
        <v>0</v>
      </c>
      <c r="AM129" s="22">
        <f ca="1">IFERROR(SUMPRODUCT(OFFSET(L129,IF(ROW(L129)-AM$19&lt;1,2-ROW(L129), IF(OR(OFFSET($B129,1-AM$19,0) &lt;&gt; $B129,OFFSET($A129,1-AM$19,0) &lt;&gt; $A129), MAX(MATCH($A129,OFFSET($A129,1-AM$19,0):$A129,0),MATCH($B129,OFFSET($B129,1-AM$19,0):$B129,0))-AM$19,1-AM$19)),0):L129,OFFSET(AM$39,AM$19-1,0):OFFSET(AM$39,IF(ROW(L129)-AM$19&lt;1, 1-ROW(L129)+AM$19,IF(OR(OFFSET($A129,1-AM$19,0) &lt;&gt;$A129,OFFSET($B129,1-AM$19,0) &lt;&gt; $B129), MAX(MATCH($A129,OFFSET($A129,1-AM$19,0):$A129,0),MATCH($B129,OFFSET($B129,1-AM$19,0):$B129,0))-1,0)),0)),0)</f>
        <v>0</v>
      </c>
      <c r="AN129" s="22">
        <f ca="1">IFERROR(SUMPRODUCT(OFFSET(M129,IF(ROW(M129)-AN$19&lt;1,2-ROW(M129), IF(OR(OFFSET($B129,1-AN$19,0) &lt;&gt; $B129,OFFSET($A129,1-AN$19,0) &lt;&gt; $A129), MAX(MATCH($A129,OFFSET($A129,1-AN$19,0):$A129,0),MATCH($B129,OFFSET($B129,1-AN$19,0):$B129,0))-AN$19,1-AN$19)),0):M129,OFFSET(AN$39,AN$19-1,0):OFFSET(AN$39,IF(ROW(M129)-AN$19&lt;1, 1-ROW(M129)+AN$19,IF(OR(OFFSET($A129,1-AN$19,0) &lt;&gt;$A129,OFFSET($B129,1-AN$19,0) &lt;&gt; $B129), MAX(MATCH($A129,OFFSET($A129,1-AN$19,0):$A129,0),MATCH($B129,OFFSET($B129,1-AN$19,0):$B129,0))-1,0)),0)),0)</f>
        <v>0</v>
      </c>
      <c r="AO129" s="22">
        <f ca="1">IFERROR(SUMPRODUCT(OFFSET(N129,IF(ROW(N129)-AO$19&lt;1,2-ROW(N129), IF(OR(OFFSET($B129,1-AO$19,0) &lt;&gt; $B129,OFFSET($A129,1-AO$19,0) &lt;&gt; $A129), MAX(MATCH($A129,OFFSET($A129,1-AO$19,0):$A129,0),MATCH($B129,OFFSET($B129,1-AO$19,0):$B129,0))-AO$19,1-AO$19)),0):N129,OFFSET(AO$39,AO$19-1,0):OFFSET(AO$39,IF(ROW(N129)-AO$19&lt;1, 1-ROW(N129)+AO$19,IF(OR(OFFSET($A129,1-AO$19,0) &lt;&gt;$A129,OFFSET($B129,1-AO$19,0) &lt;&gt; $B129), MAX(MATCH($A129,OFFSET($A129,1-AO$19,0):$A129,0),MATCH($B129,OFFSET($B129,1-AO$19,0):$B129,0))-1,0)),0)),0)</f>
        <v>0</v>
      </c>
      <c r="AP129" s="22">
        <f ca="1">IFERROR(SUMPRODUCT(OFFSET(O129,IF(ROW(O129)-AP$19&lt;1,2-ROW(O129), IF(OR(OFFSET($B129,1-AP$19,0) &lt;&gt; $B129,OFFSET($A129,1-AP$19,0) &lt;&gt; $A129), MAX(MATCH($A129,OFFSET($A129,1-AP$19,0):$A129,0),MATCH($B129,OFFSET($B129,1-AP$19,0):$B129,0))-AP$19,1-AP$19)),0):O129,OFFSET(AP$39,AP$19-1,0):OFFSET(AP$39,IF(ROW(O129)-AP$19&lt;1, 1-ROW(O129)+AP$19,IF(OR(OFFSET($A129,1-AP$19,0) &lt;&gt;$A129,OFFSET($B129,1-AP$19,0) &lt;&gt; $B129), MAX(MATCH($A129,OFFSET($A129,1-AP$19,0):$A129,0),MATCH($B129,OFFSET($B129,1-AP$19,0):$B129,0))-1,0)),0)),0)</f>
        <v>0</v>
      </c>
      <c r="AQ129" s="22">
        <f ca="1">IFERROR(SUMPRODUCT(OFFSET(P129,IF(ROW(P129)-AQ$19&lt;1,2-ROW(P129), IF(OR(OFFSET($B129,1-AQ$19,0) &lt;&gt; $B129,OFFSET($A129,1-AQ$19,0) &lt;&gt; $A129), MAX(MATCH($A129,OFFSET($A129,1-AQ$19,0):$A129,0),MATCH($B129,OFFSET($B129,1-AQ$19,0):$B129,0))-AQ$19,1-AQ$19)),0):P129,OFFSET(AQ$39,AQ$19-1,0):OFFSET(AQ$39,IF(ROW(P129)-AQ$19&lt;1, 1-ROW(P129)+AQ$19,IF(OR(OFFSET($A129,1-AQ$19,0) &lt;&gt;$A129,OFFSET($B129,1-AQ$19,0) &lt;&gt; $B129), MAX(MATCH($A129,OFFSET($A129,1-AQ$19,0):$A129,0),MATCH($B129,OFFSET($B129,1-AQ$19,0):$B129,0))-1,0)),0)),0)</f>
        <v>0</v>
      </c>
      <c r="AR129" s="22">
        <f ca="1">IFERROR(SUMPRODUCT(OFFSET(Q129,IF(ROW(Q129)-AR$19&lt;1,2-ROW(Q129), IF(OR(OFFSET($B129,1-AR$19,0) &lt;&gt; $B129,OFFSET($A129,1-AR$19,0) &lt;&gt; $A129), MAX(MATCH($A129,OFFSET($A129,1-AR$19,0):$A129,0),MATCH($B129,OFFSET($B129,1-AR$19,0):$B129,0))-AR$19,1-AR$19)),0):Q129,OFFSET(AR$39,AR$19-1,0):OFFSET(AR$39,IF(ROW(Q129)-AR$19&lt;1, 1-ROW(Q129)+AR$19,IF(OR(OFFSET($A129,1-AR$19,0) &lt;&gt;$A129,OFFSET($B129,1-AR$19,0) &lt;&gt; $B129), MAX(MATCH($A129,OFFSET($A129,1-AR$19,0):$A129,0),MATCH($B129,OFFSET($B129,1-AR$19,0):$B129,0))-1,0)),0)),0)</f>
        <v>0</v>
      </c>
      <c r="AS129" s="22">
        <f ca="1">IFERROR(SUMPRODUCT(OFFSET(R129,IF(ROW(R129)-AS$19&lt;1,2-ROW(R129), IF(OR(OFFSET($B129,1-AS$19,0) &lt;&gt; $B129,OFFSET($A129,1-AS$19,0) &lt;&gt; $A129), MAX(MATCH($A129,OFFSET($A129,1-AS$19,0):$A129,0),MATCH($B129,OFFSET($B129,1-AS$19,0):$B129,0))-AS$19,1-AS$19)),0):R129,OFFSET(AS$39,AS$19-1,0):OFFSET(AS$39,IF(ROW(R129)-AS$19&lt;1, 1-ROW(R129)+AS$19,IF(OR(OFFSET($A129,1-AS$19,0) &lt;&gt;$A129,OFFSET($B129,1-AS$19,0) &lt;&gt; $B129), MAX(MATCH($A129,OFFSET($A129,1-AS$19,0):$A129,0),MATCH($B129,OFFSET($B129,1-AS$19,0):$B129,0))-1,0)),0)),0)</f>
        <v>0</v>
      </c>
      <c r="AT129" s="22">
        <f ca="1">IFERROR(SUMPRODUCT(OFFSET(S129,IF(ROW(S129)-AT$19&lt;1,2-ROW(S129), IF(OR(OFFSET($B129,1-AT$19,0) &lt;&gt; $B129,OFFSET($A129,1-AT$19,0) &lt;&gt; $A129), MAX(MATCH($A129,OFFSET($A129,1-AT$19,0):$A129,0),MATCH($B129,OFFSET($B129,1-AT$19,0):$B129,0))-AT$19,1-AT$19)),0):S129,OFFSET(AT$39,AT$19-1,0):OFFSET(AT$39,IF(ROW(S129)-AT$19&lt;1, 1-ROW(S129)+AT$19,IF(OR(OFFSET($A129,1-AT$19,0) &lt;&gt;$A129,OFFSET($B129,1-AT$19,0) &lt;&gt; $B129), MAX(MATCH($A129,OFFSET($A129,1-AT$19,0):$A129,0),MATCH($B129,OFFSET($B129,1-AT$19,0):$B129,0))-1,0)),0)),0)</f>
        <v>0</v>
      </c>
      <c r="AU129" s="22">
        <f ca="1">IFERROR(SUMPRODUCT(OFFSET(T129,IF(ROW(T129)-AU$19&lt;1,2-ROW(T129), IF(OR(OFFSET($B129,1-AU$19,0) &lt;&gt; $B129,OFFSET($A129,1-AU$19,0) &lt;&gt; $A129), MAX(MATCH($A129,OFFSET($A129,1-AU$19,0):$A129,0),MATCH($B129,OFFSET($B129,1-AU$19,0):$B129,0))-AU$19,1-AU$19)),0):T129,OFFSET(AU$39,AU$19-1,0):OFFSET(AU$39,IF(ROW(T129)-AU$19&lt;1, 1-ROW(T129)+AU$19,IF(OR(OFFSET($A129,1-AU$19,0) &lt;&gt;$A129,OFFSET($B129,1-AU$19,0) &lt;&gt; $B129), MAX(MATCH($A129,OFFSET($A129,1-AU$19,0):$A129,0),MATCH($B129,OFFSET($B129,1-AU$19,0):$B129,0))-1,0)),0)),0)</f>
        <v>0</v>
      </c>
      <c r="AV129" s="22">
        <f ca="1">IFERROR(SUMPRODUCT(OFFSET(U129,IF(ROW(U129)-AV$19&lt;1,2-ROW(U129), IF(OR(OFFSET($B129,1-AV$19,0) &lt;&gt; $B129,OFFSET($A129,1-AV$19,0) &lt;&gt; $A129), MAX(MATCH($A129,OFFSET($A129,1-AV$19,0):$A129,0),MATCH($B129,OFFSET($B129,1-AV$19,0):$B129,0))-AV$19,1-AV$19)),0):U129,OFFSET(AV$39,AV$19-1,0):OFFSET(AV$39,IF(ROW(U129)-AV$19&lt;1, 1-ROW(U129)+AV$19,IF(OR(OFFSET($A129,1-AV$19,0) &lt;&gt;$A129,OFFSET($B129,1-AV$19,0) &lt;&gt; $B129), MAX(MATCH($A129,OFFSET($A129,1-AV$19,0):$A129,0),MATCH($B129,OFFSET($B129,1-AV$19,0):$B129,0))-1,0)),0)),0)</f>
        <v>0</v>
      </c>
      <c r="AW129" s="22">
        <f ca="1">IFERROR(SUMPRODUCT(OFFSET(V129,IF(ROW(V129)-AW$19&lt;1,2-ROW(V129), IF(OR(OFFSET($B129,1-AW$19,0) &lt;&gt; $B129,OFFSET($A129,1-AW$19,0) &lt;&gt; $A129), MAX(MATCH($A129,OFFSET($A129,1-AW$19,0):$A129,0),MATCH($B129,OFFSET($B129,1-AW$19,0):$B129,0))-AW$19,1-AW$19)),0):V129,OFFSET(AW$39,AW$19-1,0):OFFSET(AW$39,IF(ROW(V129)-AW$19&lt;1, 1-ROW(V129)+AW$19,IF(OR(OFFSET($A129,1-AW$19,0) &lt;&gt;$A129,OFFSET($B129,1-AW$19,0) &lt;&gt; $B129), MAX(MATCH($A129,OFFSET($A129,1-AW$19,0):$A129,0),MATCH($B129,OFFSET($B129,1-AW$19,0):$B129,0))-1,0)),0)),0)</f>
        <v>0</v>
      </c>
      <c r="AX129" s="22">
        <f ca="1">IFERROR(SUMPRODUCT(OFFSET(W129,IF(ROW(W129)-AX$19&lt;1,2-ROW(W129), IF(OR(OFFSET($B129,1-AX$19,0) &lt;&gt; $B129,OFFSET($A129,1-AX$19,0) &lt;&gt; $A129), MAX(MATCH($A129,OFFSET($A129,1-AX$19,0):$A129,0),MATCH($B129,OFFSET($B129,1-AX$19,0):$B129,0))-AX$19,1-AX$19)),0):W129,OFFSET(AX$39,AX$19-1,0):OFFSET(AX$39,IF(ROW(W129)-AX$19&lt;1, 1-ROW(W129)+AX$19,IF(OR(OFFSET($A129,1-AX$19,0) &lt;&gt;$A129,OFFSET($B129,1-AX$19,0) &lt;&gt; $B129), MAX(MATCH($A129,OFFSET($A129,1-AX$19,0):$A129,0),MATCH($B129,OFFSET($B129,1-AX$19,0):$B129,0))-1,0)),0)),0)</f>
        <v>0</v>
      </c>
      <c r="AY129" s="22">
        <f ca="1">IFERROR(SUMPRODUCT(OFFSET(X129,IF(ROW(X129)-AY$19&lt;1,2-ROW(X129), IF(OR(OFFSET($B129,1-AY$19,0) &lt;&gt; $B129,OFFSET($A129,1-AY$19,0) &lt;&gt; $A129), MAX(MATCH($A129,OFFSET($A129,1-AY$19,0):$A129,0),MATCH($B129,OFFSET($B129,1-AY$19,0):$B129,0))-AY$19,1-AY$19)),0):X129,OFFSET(AY$39,AY$19-1,0):OFFSET(AY$39,IF(ROW(X129)-AY$19&lt;1, 1-ROW(X129)+AY$19,IF(OR(OFFSET($A129,1-AY$19,0) &lt;&gt;$A129,OFFSET($B129,1-AY$19,0) &lt;&gt; $B129), MAX(MATCH($A129,OFFSET($A129,1-AY$19,0):$A129,0),MATCH($B129,OFFSET($B129,1-AY$19,0):$B129,0))-1,0)),0)),0)</f>
        <v>0</v>
      </c>
      <c r="AZ129" s="22">
        <f ca="1">IFERROR(SUMPRODUCT(OFFSET(Y129,IF(ROW(Y129)-AZ$19&lt;1,2-ROW(Y129), IF(OR(OFFSET($B129,1-AZ$19,0) &lt;&gt; $B129,OFFSET($A129,1-AZ$19,0) &lt;&gt; $A129), MAX(MATCH($A129,OFFSET($A129,1-AZ$19,0):$A129,0),MATCH($B129,OFFSET($B129,1-AZ$19,0):$B129,0))-AZ$19,1-AZ$19)),0):Y129,OFFSET(AZ$39,AZ$19-1,0):OFFSET(AZ$39,IF(ROW(Y129)-AZ$19&lt;1, 1-ROW(Y129)+AZ$19,IF(OR(OFFSET($A129,1-AZ$19,0) &lt;&gt;$A129,OFFSET($B129,1-AZ$19,0) &lt;&gt; $B129), MAX(MATCH($A129,OFFSET($A129,1-AZ$19,0):$A129,0),MATCH($B129,OFFSET($B129,1-AZ$19,0):$B129,0))-1,0)),0)),0)</f>
        <v>0</v>
      </c>
      <c r="BA129" s="22">
        <f ca="1">IFERROR(SUMPRODUCT(OFFSET(Z129,IF(ROW(Z129)-BA$19&lt;1,2-ROW(Z129), IF(OR(OFFSET($B129,1-BA$19,0) &lt;&gt; $B129,OFFSET($A129,1-BA$19,0) &lt;&gt; $A129), MAX(MATCH($A129,OFFSET($A129,1-BA$19,0):$A129,0),MATCH($B129,OFFSET($B129,1-BA$19,0):$B129,0))-BA$19,1-BA$19)),0):Z129,OFFSET(BA$39,BA$19-1,0):OFFSET(BA$39,IF(ROW(Z129)-BA$19&lt;1, 1-ROW(Z129)+BA$19,IF(OR(OFFSET($A129,1-BA$19,0) &lt;&gt;$A129,OFFSET($B129,1-BA$19,0) &lt;&gt; $B129), MAX(MATCH($A129,OFFSET($A129,1-BA$19,0):$A129,0),MATCH($B129,OFFSET($B129,1-BA$19,0):$B129,0))-1,0)),0)),0)</f>
        <v>0</v>
      </c>
      <c r="BD129">
        <f t="shared" ca="1" si="34"/>
        <v>0</v>
      </c>
      <c r="BE129">
        <f t="shared" ca="1" si="35"/>
        <v>0</v>
      </c>
      <c r="BF129">
        <f t="shared" ca="1" si="36"/>
        <v>0</v>
      </c>
      <c r="BG129">
        <f t="shared" ca="1" si="37"/>
        <v>0</v>
      </c>
      <c r="BH129">
        <f t="shared" ca="1" si="38"/>
        <v>0</v>
      </c>
      <c r="BI129">
        <f t="shared" ca="1" si="39"/>
        <v>0</v>
      </c>
      <c r="BJ129">
        <f t="shared" ca="1" si="40"/>
        <v>0</v>
      </c>
      <c r="BK129">
        <f t="shared" ca="1" si="41"/>
        <v>0</v>
      </c>
      <c r="BL129">
        <f t="shared" ca="1" si="42"/>
        <v>0</v>
      </c>
      <c r="BM129">
        <f t="shared" ca="1" si="43"/>
        <v>0</v>
      </c>
      <c r="BN129">
        <f t="shared" ca="1" si="44"/>
        <v>0</v>
      </c>
      <c r="BO129" t="e">
        <f>#REF!*#REF!</f>
        <v>#REF!</v>
      </c>
      <c r="BP129" t="e">
        <f>#REF!*#REF!</f>
        <v>#REF!</v>
      </c>
      <c r="BQ129" t="e">
        <f>#REF!*#REF!</f>
        <v>#REF!</v>
      </c>
      <c r="BR129" t="e">
        <f>#REF!*#REF!</f>
        <v>#REF!</v>
      </c>
      <c r="BS129" t="e">
        <f>#REF!*#REF!</f>
        <v>#REF!</v>
      </c>
      <c r="BT129" t="e">
        <f>#REF!*#REF!</f>
        <v>#REF!</v>
      </c>
      <c r="BU129" t="e">
        <f>#REF!*#REF!</f>
        <v>#REF!</v>
      </c>
      <c r="BV129" t="e">
        <f>#REF!*#REF!</f>
        <v>#REF!</v>
      </c>
      <c r="BW129" t="e">
        <f>#REF!*#REF!</f>
        <v>#REF!</v>
      </c>
      <c r="BX129" t="e">
        <f>#REF!*#REF!</f>
        <v>#REF!</v>
      </c>
      <c r="BY129" t="e">
        <f>#REF!*#REF!</f>
        <v>#REF!</v>
      </c>
      <c r="BZ129" t="e">
        <f>#REF!*#REF!</f>
        <v>#REF!</v>
      </c>
      <c r="CA129" t="e">
        <f>#REF!*#REF!</f>
        <v>#REF!</v>
      </c>
      <c r="CB129" t="e">
        <f>#REF!*#REF!</f>
        <v>#REF!</v>
      </c>
      <c r="CC129" t="e">
        <f>#REF!*#REF!</f>
        <v>#REF!</v>
      </c>
      <c r="CD129" t="e">
        <f>#REF!*#REF!</f>
        <v>#REF!</v>
      </c>
      <c r="CE129" t="e">
        <f>#REF!*#REF!</f>
        <v>#REF!</v>
      </c>
      <c r="CF129" t="e">
        <f>#REF!*#REF!</f>
        <v>#REF!</v>
      </c>
      <c r="CG129" t="e">
        <f>#REF!*#REF!</f>
        <v>#REF!</v>
      </c>
      <c r="CH129" t="e">
        <f>#REF!*#REF!</f>
        <v>#REF!</v>
      </c>
      <c r="CI129" t="e">
        <f>#REF!*#REF!</f>
        <v>#REF!</v>
      </c>
      <c r="CJ129" t="e">
        <f>#REF!*#REF!</f>
        <v>#REF!</v>
      </c>
      <c r="CK129" t="e">
        <f>#REF!*#REF!</f>
        <v>#REF!</v>
      </c>
      <c r="CL129" t="e">
        <f>#REF!*#REF!</f>
        <v>#REF!</v>
      </c>
      <c r="CM129" t="e">
        <f>#REF!*#REF!</f>
        <v>#REF!</v>
      </c>
      <c r="CN129" t="e">
        <f>#REF!*#REF!</f>
        <v>#REF!</v>
      </c>
      <c r="CO129" t="e">
        <f>#REF!*#REF!</f>
        <v>#REF!</v>
      </c>
      <c r="CP129" t="e">
        <f>#REF!*#REF!</f>
        <v>#REF!</v>
      </c>
      <c r="CQ129" t="e">
        <f>#REF!*#REF!</f>
        <v>#REF!</v>
      </c>
      <c r="CR129" t="e">
        <f>#REF!*#REF!</f>
        <v>#REF!</v>
      </c>
      <c r="CS129" t="e">
        <f>#REF!*#REF!</f>
        <v>#REF!</v>
      </c>
      <c r="CT129" t="e">
        <f>#REF!*#REF!</f>
        <v>#REF!</v>
      </c>
      <c r="CU129" t="e">
        <f>#REF!*#REF!</f>
        <v>#REF!</v>
      </c>
      <c r="CV129" t="e">
        <f>#REF!*#REF!</f>
        <v>#REF!</v>
      </c>
      <c r="CW129" t="e">
        <f>#REF!*#REF!</f>
        <v>#REF!</v>
      </c>
      <c r="CX129" t="e">
        <f>#REF!*#REF!</f>
        <v>#REF!</v>
      </c>
      <c r="CY129" t="e">
        <f>#REF!*#REF!</f>
        <v>#REF!</v>
      </c>
      <c r="CZ129" t="e">
        <f>#REF!*#REF!</f>
        <v>#REF!</v>
      </c>
      <c r="DA129" t="e">
        <f>#REF!*#REF!</f>
        <v>#REF!</v>
      </c>
      <c r="DB129" t="e">
        <f>#REF!*#REF!</f>
        <v>#REF!</v>
      </c>
      <c r="DC129" t="e">
        <f>#REF!*#REF!</f>
        <v>#REF!</v>
      </c>
      <c r="DD129" t="e">
        <f>#REF!*#REF!</f>
        <v>#REF!</v>
      </c>
    </row>
    <row r="130" spans="1:108" x14ac:dyDescent="0.25">
      <c r="A130" s="60" t="s">
        <v>113</v>
      </c>
      <c r="B130" s="60" t="s">
        <v>113</v>
      </c>
      <c r="C130" s="58">
        <v>44389</v>
      </c>
      <c r="D130" s="57">
        <v>0</v>
      </c>
      <c r="E130" s="57">
        <v>3.9363090000000001</v>
      </c>
      <c r="F130" s="57">
        <v>0</v>
      </c>
      <c r="G130" s="57">
        <v>204.81548699999999</v>
      </c>
      <c r="H130" s="57">
        <v>0</v>
      </c>
      <c r="I130" s="57">
        <v>0.78315500000000005</v>
      </c>
      <c r="AE130" s="22">
        <f ca="1">IFERROR(SUMPRODUCT(OFFSET(D130,IF(ROW(D130)-AE$19&lt;1,2-ROW(D130), IF(OR(OFFSET($B130,1-AE$19,0) &lt;&gt; $B130,OFFSET($A130,1-AE$19,0) &lt;&gt; $A130), MAX(MATCH($A130,OFFSET($A130,1-AE$19,0):$A130,0),MATCH($B130,OFFSET($B130,1-AE$19,0):$B130,0))-AE$19,1-AE$19)),0):D130,OFFSET(AE$39,AE$19-1,0):OFFSET(AE$39,IF(ROW(D130)-AE$19&lt;1, 1-ROW(D130)+AE$19,IF(OR(OFFSET($A130,1-AE$19,0) &lt;&gt;$A130,OFFSET($B130,1-AE$19,0) &lt;&gt; $B130), MAX(MATCH($A130,OFFSET($A130,1-AE$19,0):$A130,0),MATCH($B130,OFFSET($B130,1-AE$19,0):$B130,0))-1,0)),0)),0)</f>
        <v>0</v>
      </c>
      <c r="AF130" s="22">
        <f ca="1">IFERROR(SUMPRODUCT(OFFSET(E130,IF(ROW(E130)-AF$19&lt;1,2-ROW(E130), IF(OR(OFFSET($B130,1-AF$19,0) &lt;&gt; $B130,OFFSET($A130,1-AF$19,0) &lt;&gt; $A130), MAX(MATCH($A130,OFFSET($A130,1-AF$19,0):$A130,0),MATCH($B130,OFFSET($B130,1-AF$19,0):$B130,0))-AF$19,1-AF$19)),0):E130,OFFSET(AF$39,AF$19-1,0):OFFSET(AF$39,IF(ROW(E130)-AF$19&lt;1, 1-ROW(E130)+AF$19,IF(OR(OFFSET($A130,1-AF$19,0) &lt;&gt;$A130,OFFSET($B130,1-AF$19,0) &lt;&gt; $B130), MAX(MATCH($A130,OFFSET($A130,1-AF$19,0):$A130,0),MATCH($B130,OFFSET($B130,1-AF$19,0):$B130,0))-1,0)),0)),0)</f>
        <v>3.5391645657901183</v>
      </c>
      <c r="AG130" s="22">
        <f ca="1">IFERROR(SUMPRODUCT(OFFSET(F130,IF(ROW(F130)-AG$19&lt;1,2-ROW(F130), IF(OR(OFFSET($B130,1-AG$19,0) &lt;&gt; $B130,OFFSET($A130,1-AG$19,0) &lt;&gt; $A130), MAX(MATCH($A130,OFFSET($A130,1-AG$19,0):$A130,0),MATCH($B130,OFFSET($B130,1-AG$19,0):$B130,0))-AG$19,1-AG$19)),0):F130,OFFSET(AG$39,AG$19-1,0):OFFSET(AG$39,IF(ROW(F130)-AG$19&lt;1, 1-ROW(F130)+AG$19,IF(OR(OFFSET($A130,1-AG$19,0) &lt;&gt;$A130,OFFSET($B130,1-AG$19,0) &lt;&gt; $B130), MAX(MATCH($A130,OFFSET($A130,1-AG$19,0):$A130,0),MATCH($B130,OFFSET($B130,1-AG$19,0):$B130,0))-1,0)),0)),0)</f>
        <v>0</v>
      </c>
      <c r="AH130" s="22">
        <f ca="1">IFERROR(SUMPRODUCT(OFFSET(G130,IF(ROW(G130)-AH$19&lt;1,2-ROW(G130), IF(OR(OFFSET($B130,1-AH$19,0) &lt;&gt; $B130,OFFSET($A130,1-AH$19,0) &lt;&gt; $A130), MAX(MATCH($A130,OFFSET($A130,1-AH$19,0):$A130,0),MATCH($B130,OFFSET($B130,1-AH$19,0):$B130,0))-AH$19,1-AH$19)),0):G130,OFFSET(AH$39,AH$19-1,0):OFFSET(AH$39,IF(ROW(G130)-AH$19&lt;1, 1-ROW(G130)+AH$19,IF(OR(OFFSET($A130,1-AH$19,0) &lt;&gt;$A130,OFFSET($B130,1-AH$19,0) &lt;&gt; $B130), MAX(MATCH($A130,OFFSET($A130,1-AH$19,0):$A130,0),MATCH($B130,OFFSET($B130,1-AH$19,0):$B130,0))-1,0)),0)),0)</f>
        <v>198.71607276804801</v>
      </c>
      <c r="AI130" s="22">
        <f ca="1">IFERROR(SUMPRODUCT(OFFSET(H130,IF(ROW(H130)-AI$19&lt;1,2-ROW(H130), IF(OR(OFFSET($B130,1-AI$19,0) &lt;&gt; $B130,OFFSET($A130,1-AI$19,0) &lt;&gt; $A130), MAX(MATCH($A130,OFFSET($A130,1-AI$19,0):$A130,0),MATCH($B130,OFFSET($B130,1-AI$19,0):$B130,0))-AI$19,1-AI$19)),0):H130,OFFSET(AI$39,AI$19-1,0):OFFSET(AI$39,IF(ROW(H130)-AI$19&lt;1, 1-ROW(H130)+AI$19,IF(OR(OFFSET($A130,1-AI$19,0) &lt;&gt;$A130,OFFSET($B130,1-AI$19,0) &lt;&gt; $B130), MAX(MATCH($A130,OFFSET($A130,1-AI$19,0):$A130,0),MATCH($B130,OFFSET($B130,1-AI$19,0):$B130,0))-1,0)),0)),0)</f>
        <v>0</v>
      </c>
      <c r="AJ130" s="22">
        <f ca="1">IFERROR(SUMPRODUCT(OFFSET(I130,IF(ROW(I130)-AJ$19&lt;1,2-ROW(I130), IF(OR(OFFSET($B130,1-AJ$19,0) &lt;&gt; $B130,OFFSET($A130,1-AJ$19,0) &lt;&gt; $A130), MAX(MATCH($A130,OFFSET($A130,1-AJ$19,0):$A130,0),MATCH($B130,OFFSET($B130,1-AJ$19,0):$B130,0))-AJ$19,1-AJ$19)),0):I130,OFFSET(AJ$39,AJ$19-1,0):OFFSET(AJ$39,IF(ROW(I130)-AJ$19&lt;1, 1-ROW(I130)+AJ$19,IF(OR(OFFSET($A130,1-AJ$19,0) &lt;&gt;$A130,OFFSET($B130,1-AJ$19,0) &lt;&gt; $B130), MAX(MATCH($A130,OFFSET($A130,1-AJ$19,0):$A130,0),MATCH($B130,OFFSET($B130,1-AJ$19,0):$B130,0))-1,0)),0)),0)</f>
        <v>0.23487501608906047</v>
      </c>
      <c r="AK130" s="22">
        <f ca="1">IFERROR(SUMPRODUCT(OFFSET(J130,IF(ROW(J130)-AK$19&lt;1,2-ROW(J130), IF(OR(OFFSET($B130,1-AK$19,0) &lt;&gt; $B130,OFFSET($A130,1-AK$19,0) &lt;&gt; $A130), MAX(MATCH($A130,OFFSET($A130,1-AK$19,0):$A130,0),MATCH($B130,OFFSET($B130,1-AK$19,0):$B130,0))-AK$19,1-AK$19)),0):J130,OFFSET(AK$39,AK$19-1,0):OFFSET(AK$39,IF(ROW(J130)-AK$19&lt;1, 1-ROW(J130)+AK$19,IF(OR(OFFSET($A130,1-AK$19,0) &lt;&gt;$A130,OFFSET($B130,1-AK$19,0) &lt;&gt; $B130), MAX(MATCH($A130,OFFSET($A130,1-AK$19,0):$A130,0),MATCH($B130,OFFSET($B130,1-AK$19,0):$B130,0))-1,0)),0)),0)</f>
        <v>0</v>
      </c>
      <c r="AL130" s="22">
        <f ca="1">IFERROR(SUMPRODUCT(OFFSET(K130,IF(ROW(K130)-AL$19&lt;1,2-ROW(K130), IF(OR(OFFSET($B130,1-AL$19,0) &lt;&gt; $B130,OFFSET($A130,1-AL$19,0) &lt;&gt; $A130), MAX(MATCH($A130,OFFSET($A130,1-AL$19,0):$A130,0),MATCH($B130,OFFSET($B130,1-AL$19,0):$B130,0))-AL$19,1-AL$19)),0):K130,OFFSET(AL$39,AL$19-1,0):OFFSET(AL$39,IF(ROW(K130)-AL$19&lt;1, 1-ROW(K130)+AL$19,IF(OR(OFFSET($A130,1-AL$19,0) &lt;&gt;$A130,OFFSET($B130,1-AL$19,0) &lt;&gt; $B130), MAX(MATCH($A130,OFFSET($A130,1-AL$19,0):$A130,0),MATCH($B130,OFFSET($B130,1-AL$19,0):$B130,0))-1,0)),0)),0)</f>
        <v>0</v>
      </c>
      <c r="AM130" s="22">
        <f ca="1">IFERROR(SUMPRODUCT(OFFSET(L130,IF(ROW(L130)-AM$19&lt;1,2-ROW(L130), IF(OR(OFFSET($B130,1-AM$19,0) &lt;&gt; $B130,OFFSET($A130,1-AM$19,0) &lt;&gt; $A130), MAX(MATCH($A130,OFFSET($A130,1-AM$19,0):$A130,0),MATCH($B130,OFFSET($B130,1-AM$19,0):$B130,0))-AM$19,1-AM$19)),0):L130,OFFSET(AM$39,AM$19-1,0):OFFSET(AM$39,IF(ROW(L130)-AM$19&lt;1, 1-ROW(L130)+AM$19,IF(OR(OFFSET($A130,1-AM$19,0) &lt;&gt;$A130,OFFSET($B130,1-AM$19,0) &lt;&gt; $B130), MAX(MATCH($A130,OFFSET($A130,1-AM$19,0):$A130,0),MATCH($B130,OFFSET($B130,1-AM$19,0):$B130,0))-1,0)),0)),0)</f>
        <v>0</v>
      </c>
      <c r="AN130" s="22">
        <f ca="1">IFERROR(SUMPRODUCT(OFFSET(M130,IF(ROW(M130)-AN$19&lt;1,2-ROW(M130), IF(OR(OFFSET($B130,1-AN$19,0) &lt;&gt; $B130,OFFSET($A130,1-AN$19,0) &lt;&gt; $A130), MAX(MATCH($A130,OFFSET($A130,1-AN$19,0):$A130,0),MATCH($B130,OFFSET($B130,1-AN$19,0):$B130,0))-AN$19,1-AN$19)),0):M130,OFFSET(AN$39,AN$19-1,0):OFFSET(AN$39,IF(ROW(M130)-AN$19&lt;1, 1-ROW(M130)+AN$19,IF(OR(OFFSET($A130,1-AN$19,0) &lt;&gt;$A130,OFFSET($B130,1-AN$19,0) &lt;&gt; $B130), MAX(MATCH($A130,OFFSET($A130,1-AN$19,0):$A130,0),MATCH($B130,OFFSET($B130,1-AN$19,0):$B130,0))-1,0)),0)),0)</f>
        <v>0</v>
      </c>
      <c r="AO130" s="22">
        <f ca="1">IFERROR(SUMPRODUCT(OFFSET(N130,IF(ROW(N130)-AO$19&lt;1,2-ROW(N130), IF(OR(OFFSET($B130,1-AO$19,0) &lt;&gt; $B130,OFFSET($A130,1-AO$19,0) &lt;&gt; $A130), MAX(MATCH($A130,OFFSET($A130,1-AO$19,0):$A130,0),MATCH($B130,OFFSET($B130,1-AO$19,0):$B130,0))-AO$19,1-AO$19)),0):N130,OFFSET(AO$39,AO$19-1,0):OFFSET(AO$39,IF(ROW(N130)-AO$19&lt;1, 1-ROW(N130)+AO$19,IF(OR(OFFSET($A130,1-AO$19,0) &lt;&gt;$A130,OFFSET($B130,1-AO$19,0) &lt;&gt; $B130), MAX(MATCH($A130,OFFSET($A130,1-AO$19,0):$A130,0),MATCH($B130,OFFSET($B130,1-AO$19,0):$B130,0))-1,0)),0)),0)</f>
        <v>0</v>
      </c>
      <c r="AP130" s="22">
        <f ca="1">IFERROR(SUMPRODUCT(OFFSET(O130,IF(ROW(O130)-AP$19&lt;1,2-ROW(O130), IF(OR(OFFSET($B130,1-AP$19,0) &lt;&gt; $B130,OFFSET($A130,1-AP$19,0) &lt;&gt; $A130), MAX(MATCH($A130,OFFSET($A130,1-AP$19,0):$A130,0),MATCH($B130,OFFSET($B130,1-AP$19,0):$B130,0))-AP$19,1-AP$19)),0):O130,OFFSET(AP$39,AP$19-1,0):OFFSET(AP$39,IF(ROW(O130)-AP$19&lt;1, 1-ROW(O130)+AP$19,IF(OR(OFFSET($A130,1-AP$19,0) &lt;&gt;$A130,OFFSET($B130,1-AP$19,0) &lt;&gt; $B130), MAX(MATCH($A130,OFFSET($A130,1-AP$19,0):$A130,0),MATCH($B130,OFFSET($B130,1-AP$19,0):$B130,0))-1,0)),0)),0)</f>
        <v>0</v>
      </c>
      <c r="AQ130" s="22">
        <f ca="1">IFERROR(SUMPRODUCT(OFFSET(P130,IF(ROW(P130)-AQ$19&lt;1,2-ROW(P130), IF(OR(OFFSET($B130,1-AQ$19,0) &lt;&gt; $B130,OFFSET($A130,1-AQ$19,0) &lt;&gt; $A130), MAX(MATCH($A130,OFFSET($A130,1-AQ$19,0):$A130,0),MATCH($B130,OFFSET($B130,1-AQ$19,0):$B130,0))-AQ$19,1-AQ$19)),0):P130,OFFSET(AQ$39,AQ$19-1,0):OFFSET(AQ$39,IF(ROW(P130)-AQ$19&lt;1, 1-ROW(P130)+AQ$19,IF(OR(OFFSET($A130,1-AQ$19,0) &lt;&gt;$A130,OFFSET($B130,1-AQ$19,0) &lt;&gt; $B130), MAX(MATCH($A130,OFFSET($A130,1-AQ$19,0):$A130,0),MATCH($B130,OFFSET($B130,1-AQ$19,0):$B130,0))-1,0)),0)),0)</f>
        <v>0</v>
      </c>
      <c r="AR130" s="22">
        <f ca="1">IFERROR(SUMPRODUCT(OFFSET(Q130,IF(ROW(Q130)-AR$19&lt;1,2-ROW(Q130), IF(OR(OFFSET($B130,1-AR$19,0) &lt;&gt; $B130,OFFSET($A130,1-AR$19,0) &lt;&gt; $A130), MAX(MATCH($A130,OFFSET($A130,1-AR$19,0):$A130,0),MATCH($B130,OFFSET($B130,1-AR$19,0):$B130,0))-AR$19,1-AR$19)),0):Q130,OFFSET(AR$39,AR$19-1,0):OFFSET(AR$39,IF(ROW(Q130)-AR$19&lt;1, 1-ROW(Q130)+AR$19,IF(OR(OFFSET($A130,1-AR$19,0) &lt;&gt;$A130,OFFSET($B130,1-AR$19,0) &lt;&gt; $B130), MAX(MATCH($A130,OFFSET($A130,1-AR$19,0):$A130,0),MATCH($B130,OFFSET($B130,1-AR$19,0):$B130,0))-1,0)),0)),0)</f>
        <v>0</v>
      </c>
      <c r="AS130" s="22">
        <f ca="1">IFERROR(SUMPRODUCT(OFFSET(R130,IF(ROW(R130)-AS$19&lt;1,2-ROW(R130), IF(OR(OFFSET($B130,1-AS$19,0) &lt;&gt; $B130,OFFSET($A130,1-AS$19,0) &lt;&gt; $A130), MAX(MATCH($A130,OFFSET($A130,1-AS$19,0):$A130,0),MATCH($B130,OFFSET($B130,1-AS$19,0):$B130,0))-AS$19,1-AS$19)),0):R130,OFFSET(AS$39,AS$19-1,0):OFFSET(AS$39,IF(ROW(R130)-AS$19&lt;1, 1-ROW(R130)+AS$19,IF(OR(OFFSET($A130,1-AS$19,0) &lt;&gt;$A130,OFFSET($B130,1-AS$19,0) &lt;&gt; $B130), MAX(MATCH($A130,OFFSET($A130,1-AS$19,0):$A130,0),MATCH($B130,OFFSET($B130,1-AS$19,0):$B130,0))-1,0)),0)),0)</f>
        <v>0</v>
      </c>
      <c r="AT130" s="22">
        <f ca="1">IFERROR(SUMPRODUCT(OFFSET(S130,IF(ROW(S130)-AT$19&lt;1,2-ROW(S130), IF(OR(OFFSET($B130,1-AT$19,0) &lt;&gt; $B130,OFFSET($A130,1-AT$19,0) &lt;&gt; $A130), MAX(MATCH($A130,OFFSET($A130,1-AT$19,0):$A130,0),MATCH($B130,OFFSET($B130,1-AT$19,0):$B130,0))-AT$19,1-AT$19)),0):S130,OFFSET(AT$39,AT$19-1,0):OFFSET(AT$39,IF(ROW(S130)-AT$19&lt;1, 1-ROW(S130)+AT$19,IF(OR(OFFSET($A130,1-AT$19,0) &lt;&gt;$A130,OFFSET($B130,1-AT$19,0) &lt;&gt; $B130), MAX(MATCH($A130,OFFSET($A130,1-AT$19,0):$A130,0),MATCH($B130,OFFSET($B130,1-AT$19,0):$B130,0))-1,0)),0)),0)</f>
        <v>0</v>
      </c>
      <c r="AU130" s="22">
        <f ca="1">IFERROR(SUMPRODUCT(OFFSET(T130,IF(ROW(T130)-AU$19&lt;1,2-ROW(T130), IF(OR(OFFSET($B130,1-AU$19,0) &lt;&gt; $B130,OFFSET($A130,1-AU$19,0) &lt;&gt; $A130), MAX(MATCH($A130,OFFSET($A130,1-AU$19,0):$A130,0),MATCH($B130,OFFSET($B130,1-AU$19,0):$B130,0))-AU$19,1-AU$19)),0):T130,OFFSET(AU$39,AU$19-1,0):OFFSET(AU$39,IF(ROW(T130)-AU$19&lt;1, 1-ROW(T130)+AU$19,IF(OR(OFFSET($A130,1-AU$19,0) &lt;&gt;$A130,OFFSET($B130,1-AU$19,0) &lt;&gt; $B130), MAX(MATCH($A130,OFFSET($A130,1-AU$19,0):$A130,0),MATCH($B130,OFFSET($B130,1-AU$19,0):$B130,0))-1,0)),0)),0)</f>
        <v>0</v>
      </c>
      <c r="AV130" s="22">
        <f ca="1">IFERROR(SUMPRODUCT(OFFSET(U130,IF(ROW(U130)-AV$19&lt;1,2-ROW(U130), IF(OR(OFFSET($B130,1-AV$19,0) &lt;&gt; $B130,OFFSET($A130,1-AV$19,0) &lt;&gt; $A130), MAX(MATCH($A130,OFFSET($A130,1-AV$19,0):$A130,0),MATCH($B130,OFFSET($B130,1-AV$19,0):$B130,0))-AV$19,1-AV$19)),0):U130,OFFSET(AV$39,AV$19-1,0):OFFSET(AV$39,IF(ROW(U130)-AV$19&lt;1, 1-ROW(U130)+AV$19,IF(OR(OFFSET($A130,1-AV$19,0) &lt;&gt;$A130,OFFSET($B130,1-AV$19,0) &lt;&gt; $B130), MAX(MATCH($A130,OFFSET($A130,1-AV$19,0):$A130,0),MATCH($B130,OFFSET($B130,1-AV$19,0):$B130,0))-1,0)),0)),0)</f>
        <v>0</v>
      </c>
      <c r="AW130" s="22">
        <f ca="1">IFERROR(SUMPRODUCT(OFFSET(V130,IF(ROW(V130)-AW$19&lt;1,2-ROW(V130), IF(OR(OFFSET($B130,1-AW$19,0) &lt;&gt; $B130,OFFSET($A130,1-AW$19,0) &lt;&gt; $A130), MAX(MATCH($A130,OFFSET($A130,1-AW$19,0):$A130,0),MATCH($B130,OFFSET($B130,1-AW$19,0):$B130,0))-AW$19,1-AW$19)),0):V130,OFFSET(AW$39,AW$19-1,0):OFFSET(AW$39,IF(ROW(V130)-AW$19&lt;1, 1-ROW(V130)+AW$19,IF(OR(OFFSET($A130,1-AW$19,0) &lt;&gt;$A130,OFFSET($B130,1-AW$19,0) &lt;&gt; $B130), MAX(MATCH($A130,OFFSET($A130,1-AW$19,0):$A130,0),MATCH($B130,OFFSET($B130,1-AW$19,0):$B130,0))-1,0)),0)),0)</f>
        <v>0</v>
      </c>
      <c r="AX130" s="22">
        <f ca="1">IFERROR(SUMPRODUCT(OFFSET(W130,IF(ROW(W130)-AX$19&lt;1,2-ROW(W130), IF(OR(OFFSET($B130,1-AX$19,0) &lt;&gt; $B130,OFFSET($A130,1-AX$19,0) &lt;&gt; $A130), MAX(MATCH($A130,OFFSET($A130,1-AX$19,0):$A130,0),MATCH($B130,OFFSET($B130,1-AX$19,0):$B130,0))-AX$19,1-AX$19)),0):W130,OFFSET(AX$39,AX$19-1,0):OFFSET(AX$39,IF(ROW(W130)-AX$19&lt;1, 1-ROW(W130)+AX$19,IF(OR(OFFSET($A130,1-AX$19,0) &lt;&gt;$A130,OFFSET($B130,1-AX$19,0) &lt;&gt; $B130), MAX(MATCH($A130,OFFSET($A130,1-AX$19,0):$A130,0),MATCH($B130,OFFSET($B130,1-AX$19,0):$B130,0))-1,0)),0)),0)</f>
        <v>0</v>
      </c>
      <c r="AY130" s="22">
        <f ca="1">IFERROR(SUMPRODUCT(OFFSET(X130,IF(ROW(X130)-AY$19&lt;1,2-ROW(X130), IF(OR(OFFSET($B130,1-AY$19,0) &lt;&gt; $B130,OFFSET($A130,1-AY$19,0) &lt;&gt; $A130), MAX(MATCH($A130,OFFSET($A130,1-AY$19,0):$A130,0),MATCH($B130,OFFSET($B130,1-AY$19,0):$B130,0))-AY$19,1-AY$19)),0):X130,OFFSET(AY$39,AY$19-1,0):OFFSET(AY$39,IF(ROW(X130)-AY$19&lt;1, 1-ROW(X130)+AY$19,IF(OR(OFFSET($A130,1-AY$19,0) &lt;&gt;$A130,OFFSET($B130,1-AY$19,0) &lt;&gt; $B130), MAX(MATCH($A130,OFFSET($A130,1-AY$19,0):$A130,0),MATCH($B130,OFFSET($B130,1-AY$19,0):$B130,0))-1,0)),0)),0)</f>
        <v>0</v>
      </c>
      <c r="AZ130" s="22">
        <f ca="1">IFERROR(SUMPRODUCT(OFFSET(Y130,IF(ROW(Y130)-AZ$19&lt;1,2-ROW(Y130), IF(OR(OFFSET($B130,1-AZ$19,0) &lt;&gt; $B130,OFFSET($A130,1-AZ$19,0) &lt;&gt; $A130), MAX(MATCH($A130,OFFSET($A130,1-AZ$19,0):$A130,0),MATCH($B130,OFFSET($B130,1-AZ$19,0):$B130,0))-AZ$19,1-AZ$19)),0):Y130,OFFSET(AZ$39,AZ$19-1,0):OFFSET(AZ$39,IF(ROW(Y130)-AZ$19&lt;1, 1-ROW(Y130)+AZ$19,IF(OR(OFFSET($A130,1-AZ$19,0) &lt;&gt;$A130,OFFSET($B130,1-AZ$19,0) &lt;&gt; $B130), MAX(MATCH($A130,OFFSET($A130,1-AZ$19,0):$A130,0),MATCH($B130,OFFSET($B130,1-AZ$19,0):$B130,0))-1,0)),0)),0)</f>
        <v>0</v>
      </c>
      <c r="BA130" s="22">
        <f ca="1">IFERROR(SUMPRODUCT(OFFSET(Z130,IF(ROW(Z130)-BA$19&lt;1,2-ROW(Z130), IF(OR(OFFSET($B130,1-BA$19,0) &lt;&gt; $B130,OFFSET($A130,1-BA$19,0) &lt;&gt; $A130), MAX(MATCH($A130,OFFSET($A130,1-BA$19,0):$A130,0),MATCH($B130,OFFSET($B130,1-BA$19,0):$B130,0))-BA$19,1-BA$19)),0):Z130,OFFSET(BA$39,BA$19-1,0):OFFSET(BA$39,IF(ROW(Z130)-BA$19&lt;1, 1-ROW(Z130)+BA$19,IF(OR(OFFSET($A130,1-BA$19,0) &lt;&gt;$A130,OFFSET($B130,1-BA$19,0) &lt;&gt; $B130), MAX(MATCH($A130,OFFSET($A130,1-BA$19,0):$A130,0),MATCH($B130,OFFSET($B130,1-BA$19,0):$B130,0))-1,0)),0)),0)</f>
        <v>0</v>
      </c>
      <c r="BD130">
        <f t="shared" ca="1" si="34"/>
        <v>0</v>
      </c>
      <c r="BE130">
        <f t="shared" ca="1" si="35"/>
        <v>0</v>
      </c>
      <c r="BF130">
        <f t="shared" ca="1" si="36"/>
        <v>0</v>
      </c>
      <c r="BG130">
        <f t="shared" ca="1" si="37"/>
        <v>0</v>
      </c>
      <c r="BH130">
        <f t="shared" ca="1" si="38"/>
        <v>0</v>
      </c>
      <c r="BI130">
        <f t="shared" ca="1" si="39"/>
        <v>0</v>
      </c>
      <c r="BJ130">
        <f t="shared" ca="1" si="40"/>
        <v>0</v>
      </c>
      <c r="BK130">
        <f t="shared" ca="1" si="41"/>
        <v>0</v>
      </c>
      <c r="BL130">
        <f t="shared" ca="1" si="42"/>
        <v>0</v>
      </c>
      <c r="BM130">
        <f t="shared" ca="1" si="43"/>
        <v>0</v>
      </c>
      <c r="BN130">
        <f t="shared" ca="1" si="44"/>
        <v>0</v>
      </c>
      <c r="BO130" t="e">
        <f>#REF!*#REF!</f>
        <v>#REF!</v>
      </c>
      <c r="BP130" t="e">
        <f>#REF!*#REF!</f>
        <v>#REF!</v>
      </c>
      <c r="BQ130" t="e">
        <f>#REF!*#REF!</f>
        <v>#REF!</v>
      </c>
      <c r="BR130" t="e">
        <f>#REF!*#REF!</f>
        <v>#REF!</v>
      </c>
      <c r="BS130" t="e">
        <f>#REF!*#REF!</f>
        <v>#REF!</v>
      </c>
      <c r="BT130" t="e">
        <f>#REF!*#REF!</f>
        <v>#REF!</v>
      </c>
      <c r="BU130" t="e">
        <f>#REF!*#REF!</f>
        <v>#REF!</v>
      </c>
      <c r="BV130" t="e">
        <f>#REF!*#REF!</f>
        <v>#REF!</v>
      </c>
      <c r="BW130" t="e">
        <f>#REF!*#REF!</f>
        <v>#REF!</v>
      </c>
      <c r="BX130" t="e">
        <f>#REF!*#REF!</f>
        <v>#REF!</v>
      </c>
      <c r="BY130" t="e">
        <f>#REF!*#REF!</f>
        <v>#REF!</v>
      </c>
      <c r="BZ130" t="e">
        <f>#REF!*#REF!</f>
        <v>#REF!</v>
      </c>
      <c r="CA130" t="e">
        <f>#REF!*#REF!</f>
        <v>#REF!</v>
      </c>
      <c r="CB130" t="e">
        <f>#REF!*#REF!</f>
        <v>#REF!</v>
      </c>
      <c r="CC130" t="e">
        <f>#REF!*#REF!</f>
        <v>#REF!</v>
      </c>
      <c r="CD130" t="e">
        <f>#REF!*#REF!</f>
        <v>#REF!</v>
      </c>
      <c r="CE130" t="e">
        <f>#REF!*#REF!</f>
        <v>#REF!</v>
      </c>
      <c r="CF130" t="e">
        <f>#REF!*#REF!</f>
        <v>#REF!</v>
      </c>
      <c r="CG130" t="e">
        <f>#REF!*#REF!</f>
        <v>#REF!</v>
      </c>
      <c r="CH130" t="e">
        <f>#REF!*#REF!</f>
        <v>#REF!</v>
      </c>
      <c r="CI130" t="e">
        <f>#REF!*#REF!</f>
        <v>#REF!</v>
      </c>
      <c r="CJ130" t="e">
        <f>#REF!*#REF!</f>
        <v>#REF!</v>
      </c>
      <c r="CK130" t="e">
        <f>#REF!*#REF!</f>
        <v>#REF!</v>
      </c>
      <c r="CL130" t="e">
        <f>#REF!*#REF!</f>
        <v>#REF!</v>
      </c>
      <c r="CM130" t="e">
        <f>#REF!*#REF!</f>
        <v>#REF!</v>
      </c>
      <c r="CN130" t="e">
        <f>#REF!*#REF!</f>
        <v>#REF!</v>
      </c>
      <c r="CO130" t="e">
        <f>#REF!*#REF!</f>
        <v>#REF!</v>
      </c>
      <c r="CP130" t="e">
        <f>#REF!*#REF!</f>
        <v>#REF!</v>
      </c>
      <c r="CQ130" t="e">
        <f>#REF!*#REF!</f>
        <v>#REF!</v>
      </c>
      <c r="CR130" t="e">
        <f>#REF!*#REF!</f>
        <v>#REF!</v>
      </c>
      <c r="CS130" t="e">
        <f>#REF!*#REF!</f>
        <v>#REF!</v>
      </c>
      <c r="CT130" t="e">
        <f>#REF!*#REF!</f>
        <v>#REF!</v>
      </c>
      <c r="CU130" t="e">
        <f>#REF!*#REF!</f>
        <v>#REF!</v>
      </c>
      <c r="CV130" t="e">
        <f>#REF!*#REF!</f>
        <v>#REF!</v>
      </c>
      <c r="CW130" t="e">
        <f>#REF!*#REF!</f>
        <v>#REF!</v>
      </c>
      <c r="CX130" t="e">
        <f>#REF!*#REF!</f>
        <v>#REF!</v>
      </c>
      <c r="CY130" t="e">
        <f>#REF!*#REF!</f>
        <v>#REF!</v>
      </c>
      <c r="CZ130" t="e">
        <f>#REF!*#REF!</f>
        <v>#REF!</v>
      </c>
      <c r="DA130" t="e">
        <f>#REF!*#REF!</f>
        <v>#REF!</v>
      </c>
      <c r="DB130" t="e">
        <f>#REF!*#REF!</f>
        <v>#REF!</v>
      </c>
      <c r="DC130" t="e">
        <f>#REF!*#REF!</f>
        <v>#REF!</v>
      </c>
      <c r="DD130" t="e">
        <f>#REF!*#REF!</f>
        <v>#REF!</v>
      </c>
    </row>
    <row r="131" spans="1:108" x14ac:dyDescent="0.25">
      <c r="A131" s="60" t="s">
        <v>113</v>
      </c>
      <c r="B131" s="60" t="s">
        <v>113</v>
      </c>
      <c r="C131" s="58">
        <v>44396</v>
      </c>
      <c r="D131" s="57">
        <v>0</v>
      </c>
      <c r="E131" s="57">
        <v>3.9984860000000002</v>
      </c>
      <c r="F131" s="57">
        <v>0</v>
      </c>
      <c r="G131" s="57">
        <v>195.24558300000001</v>
      </c>
      <c r="H131" s="57">
        <v>0</v>
      </c>
      <c r="I131" s="57">
        <v>1.362133</v>
      </c>
      <c r="AE131" s="22">
        <f ca="1">IFERROR(SUMPRODUCT(OFFSET(D131,IF(ROW(D131)-AE$19&lt;1,2-ROW(D131), IF(OR(OFFSET($B131,1-AE$19,0) &lt;&gt; $B131,OFFSET($A131,1-AE$19,0) &lt;&gt; $A131), MAX(MATCH($A131,OFFSET($A131,1-AE$19,0):$A131,0),MATCH($B131,OFFSET($B131,1-AE$19,0):$B131,0))-AE$19,1-AE$19)),0):D131,OFFSET(AE$39,AE$19-1,0):OFFSET(AE$39,IF(ROW(D131)-AE$19&lt;1, 1-ROW(D131)+AE$19,IF(OR(OFFSET($A131,1-AE$19,0) &lt;&gt;$A131,OFFSET($B131,1-AE$19,0) &lt;&gt; $B131), MAX(MATCH($A131,OFFSET($A131,1-AE$19,0):$A131,0),MATCH($B131,OFFSET($B131,1-AE$19,0):$B131,0))-1,0)),0)),0)</f>
        <v>0</v>
      </c>
      <c r="AF131" s="22">
        <f ca="1">IFERROR(SUMPRODUCT(OFFSET(E131,IF(ROW(E131)-AF$19&lt;1,2-ROW(E131), IF(OR(OFFSET($B131,1-AF$19,0) &lt;&gt; $B131,OFFSET($A131,1-AF$19,0) &lt;&gt; $A131), MAX(MATCH($A131,OFFSET($A131,1-AF$19,0):$A131,0),MATCH($B131,OFFSET($B131,1-AF$19,0):$B131,0))-AF$19,1-AF$19)),0):E131,OFFSET(AF$39,AF$19-1,0):OFFSET(AF$39,IF(ROW(E131)-AF$19&lt;1, 1-ROW(E131)+AF$19,IF(OR(OFFSET($A131,1-AF$19,0) &lt;&gt;$A131,OFFSET($B131,1-AF$19,0) &lt;&gt; $B131), MAX(MATCH($A131,OFFSET($A131,1-AF$19,0):$A131,0),MATCH($B131,OFFSET($B131,1-AF$19,0):$B131,0))-1,0)),0)),0)</f>
        <v>3.7006250497767543</v>
      </c>
      <c r="AG131" s="22">
        <f ca="1">IFERROR(SUMPRODUCT(OFFSET(F131,IF(ROW(F131)-AG$19&lt;1,2-ROW(F131), IF(OR(OFFSET($B131,1-AG$19,0) &lt;&gt; $B131,OFFSET($A131,1-AG$19,0) &lt;&gt; $A131), MAX(MATCH($A131,OFFSET($A131,1-AG$19,0):$A131,0),MATCH($B131,OFFSET($B131,1-AG$19,0):$B131,0))-AG$19,1-AG$19)),0):F131,OFFSET(AG$39,AG$19-1,0):OFFSET(AG$39,IF(ROW(F131)-AG$19&lt;1, 1-ROW(F131)+AG$19,IF(OR(OFFSET($A131,1-AG$19,0) &lt;&gt;$A131,OFFSET($B131,1-AG$19,0) &lt;&gt; $B131), MAX(MATCH($A131,OFFSET($A131,1-AG$19,0):$A131,0),MATCH($B131,OFFSET($B131,1-AG$19,0):$B131,0))-1,0)),0)),0)</f>
        <v>0</v>
      </c>
      <c r="AH131" s="22">
        <f ca="1">IFERROR(SUMPRODUCT(OFFSET(G131,IF(ROW(G131)-AH$19&lt;1,2-ROW(G131), IF(OR(OFFSET($B131,1-AH$19,0) &lt;&gt; $B131,OFFSET($A131,1-AH$19,0) &lt;&gt; $A131), MAX(MATCH($A131,OFFSET($A131,1-AH$19,0):$A131,0),MATCH($B131,OFFSET($B131,1-AH$19,0):$B131,0))-AH$19,1-AH$19)),0):G131,OFFSET(AH$39,AH$19-1,0):OFFSET(AH$39,IF(ROW(G131)-AH$19&lt;1, 1-ROW(G131)+AH$19,IF(OR(OFFSET($A131,1-AH$19,0) &lt;&gt;$A131,OFFSET($B131,1-AH$19,0) &lt;&gt; $B131), MAX(MATCH($A131,OFFSET($A131,1-AH$19,0):$A131,0),MATCH($B131,OFFSET($B131,1-AH$19,0):$B131,0))-1,0)),0)),0)</f>
        <v>201.29823130142279</v>
      </c>
      <c r="AI131" s="22">
        <f ca="1">IFERROR(SUMPRODUCT(OFFSET(H131,IF(ROW(H131)-AI$19&lt;1,2-ROW(H131), IF(OR(OFFSET($B131,1-AI$19,0) &lt;&gt; $B131,OFFSET($A131,1-AI$19,0) &lt;&gt; $A131), MAX(MATCH($A131,OFFSET($A131,1-AI$19,0):$A131,0),MATCH($B131,OFFSET($B131,1-AI$19,0):$B131,0))-AI$19,1-AI$19)),0):H131,OFFSET(AI$39,AI$19-1,0):OFFSET(AI$39,IF(ROW(H131)-AI$19&lt;1, 1-ROW(H131)+AI$19,IF(OR(OFFSET($A131,1-AI$19,0) &lt;&gt;$A131,OFFSET($B131,1-AI$19,0) &lt;&gt; $B131), MAX(MATCH($A131,OFFSET($A131,1-AI$19,0):$A131,0),MATCH($B131,OFFSET($B131,1-AI$19,0):$B131,0))-1,0)),0)),0)</f>
        <v>0</v>
      </c>
      <c r="AJ131" s="22">
        <f ca="1">IFERROR(SUMPRODUCT(OFFSET(I131,IF(ROW(I131)-AJ$19&lt;1,2-ROW(I131), IF(OR(OFFSET($B131,1-AJ$19,0) &lt;&gt; $B131,OFFSET($A131,1-AJ$19,0) &lt;&gt; $A131), MAX(MATCH($A131,OFFSET($A131,1-AJ$19,0):$A131,0),MATCH($B131,OFFSET($B131,1-AJ$19,0):$B131,0))-AJ$19,1-AJ$19)),0):I131,OFFSET(AJ$39,AJ$19-1,0):OFFSET(AJ$39,IF(ROW(I131)-AJ$19&lt;1, 1-ROW(I131)+AJ$19,IF(OR(OFFSET($A131,1-AJ$19,0) &lt;&gt;$A131,OFFSET($B131,1-AJ$19,0) &lt;&gt; $B131), MAX(MATCH($A131,OFFSET($A131,1-AJ$19,0):$A131,0),MATCH($B131,OFFSET($B131,1-AJ$19,0):$B131,0))-1,0)),0)),0)</f>
        <v>0.61105629568456754</v>
      </c>
      <c r="AK131" s="22">
        <f ca="1">IFERROR(SUMPRODUCT(OFFSET(J131,IF(ROW(J131)-AK$19&lt;1,2-ROW(J131), IF(OR(OFFSET($B131,1-AK$19,0) &lt;&gt; $B131,OFFSET($A131,1-AK$19,0) &lt;&gt; $A131), MAX(MATCH($A131,OFFSET($A131,1-AK$19,0):$A131,0),MATCH($B131,OFFSET($B131,1-AK$19,0):$B131,0))-AK$19,1-AK$19)),0):J131,OFFSET(AK$39,AK$19-1,0):OFFSET(AK$39,IF(ROW(J131)-AK$19&lt;1, 1-ROW(J131)+AK$19,IF(OR(OFFSET($A131,1-AK$19,0) &lt;&gt;$A131,OFFSET($B131,1-AK$19,0) &lt;&gt; $B131), MAX(MATCH($A131,OFFSET($A131,1-AK$19,0):$A131,0),MATCH($B131,OFFSET($B131,1-AK$19,0):$B131,0))-1,0)),0)),0)</f>
        <v>0</v>
      </c>
      <c r="AL131" s="22">
        <f ca="1">IFERROR(SUMPRODUCT(OFFSET(K131,IF(ROW(K131)-AL$19&lt;1,2-ROW(K131), IF(OR(OFFSET($B131,1-AL$19,0) &lt;&gt; $B131,OFFSET($A131,1-AL$19,0) &lt;&gt; $A131), MAX(MATCH($A131,OFFSET($A131,1-AL$19,0):$A131,0),MATCH($B131,OFFSET($B131,1-AL$19,0):$B131,0))-AL$19,1-AL$19)),0):K131,OFFSET(AL$39,AL$19-1,0):OFFSET(AL$39,IF(ROW(K131)-AL$19&lt;1, 1-ROW(K131)+AL$19,IF(OR(OFFSET($A131,1-AL$19,0) &lt;&gt;$A131,OFFSET($B131,1-AL$19,0) &lt;&gt; $B131), MAX(MATCH($A131,OFFSET($A131,1-AL$19,0):$A131,0),MATCH($B131,OFFSET($B131,1-AL$19,0):$B131,0))-1,0)),0)),0)</f>
        <v>0</v>
      </c>
      <c r="AM131" s="22">
        <f ca="1">IFERROR(SUMPRODUCT(OFFSET(L131,IF(ROW(L131)-AM$19&lt;1,2-ROW(L131), IF(OR(OFFSET($B131,1-AM$19,0) &lt;&gt; $B131,OFFSET($A131,1-AM$19,0) &lt;&gt; $A131), MAX(MATCH($A131,OFFSET($A131,1-AM$19,0):$A131,0),MATCH($B131,OFFSET($B131,1-AM$19,0):$B131,0))-AM$19,1-AM$19)),0):L131,OFFSET(AM$39,AM$19-1,0):OFFSET(AM$39,IF(ROW(L131)-AM$19&lt;1, 1-ROW(L131)+AM$19,IF(OR(OFFSET($A131,1-AM$19,0) &lt;&gt;$A131,OFFSET($B131,1-AM$19,0) &lt;&gt; $B131), MAX(MATCH($A131,OFFSET($A131,1-AM$19,0):$A131,0),MATCH($B131,OFFSET($B131,1-AM$19,0):$B131,0))-1,0)),0)),0)</f>
        <v>0</v>
      </c>
      <c r="AN131" s="22">
        <f ca="1">IFERROR(SUMPRODUCT(OFFSET(M131,IF(ROW(M131)-AN$19&lt;1,2-ROW(M131), IF(OR(OFFSET($B131,1-AN$19,0) &lt;&gt; $B131,OFFSET($A131,1-AN$19,0) &lt;&gt; $A131), MAX(MATCH($A131,OFFSET($A131,1-AN$19,0):$A131,0),MATCH($B131,OFFSET($B131,1-AN$19,0):$B131,0))-AN$19,1-AN$19)),0):M131,OFFSET(AN$39,AN$19-1,0):OFFSET(AN$39,IF(ROW(M131)-AN$19&lt;1, 1-ROW(M131)+AN$19,IF(OR(OFFSET($A131,1-AN$19,0) &lt;&gt;$A131,OFFSET($B131,1-AN$19,0) &lt;&gt; $B131), MAX(MATCH($A131,OFFSET($A131,1-AN$19,0):$A131,0),MATCH($B131,OFFSET($B131,1-AN$19,0):$B131,0))-1,0)),0)),0)</f>
        <v>0</v>
      </c>
      <c r="AO131" s="22">
        <f ca="1">IFERROR(SUMPRODUCT(OFFSET(N131,IF(ROW(N131)-AO$19&lt;1,2-ROW(N131), IF(OR(OFFSET($B131,1-AO$19,0) &lt;&gt; $B131,OFFSET($A131,1-AO$19,0) &lt;&gt; $A131), MAX(MATCH($A131,OFFSET($A131,1-AO$19,0):$A131,0),MATCH($B131,OFFSET($B131,1-AO$19,0):$B131,0))-AO$19,1-AO$19)),0):N131,OFFSET(AO$39,AO$19-1,0):OFFSET(AO$39,IF(ROW(N131)-AO$19&lt;1, 1-ROW(N131)+AO$19,IF(OR(OFFSET($A131,1-AO$19,0) &lt;&gt;$A131,OFFSET($B131,1-AO$19,0) &lt;&gt; $B131), MAX(MATCH($A131,OFFSET($A131,1-AO$19,0):$A131,0),MATCH($B131,OFFSET($B131,1-AO$19,0):$B131,0))-1,0)),0)),0)</f>
        <v>0</v>
      </c>
      <c r="AP131" s="22">
        <f ca="1">IFERROR(SUMPRODUCT(OFFSET(O131,IF(ROW(O131)-AP$19&lt;1,2-ROW(O131), IF(OR(OFFSET($B131,1-AP$19,0) &lt;&gt; $B131,OFFSET($A131,1-AP$19,0) &lt;&gt; $A131), MAX(MATCH($A131,OFFSET($A131,1-AP$19,0):$A131,0),MATCH($B131,OFFSET($B131,1-AP$19,0):$B131,0))-AP$19,1-AP$19)),0):O131,OFFSET(AP$39,AP$19-1,0):OFFSET(AP$39,IF(ROW(O131)-AP$19&lt;1, 1-ROW(O131)+AP$19,IF(OR(OFFSET($A131,1-AP$19,0) &lt;&gt;$A131,OFFSET($B131,1-AP$19,0) &lt;&gt; $B131), MAX(MATCH($A131,OFFSET($A131,1-AP$19,0):$A131,0),MATCH($B131,OFFSET($B131,1-AP$19,0):$B131,0))-1,0)),0)),0)</f>
        <v>0</v>
      </c>
      <c r="AQ131" s="22">
        <f ca="1">IFERROR(SUMPRODUCT(OFFSET(P131,IF(ROW(P131)-AQ$19&lt;1,2-ROW(P131), IF(OR(OFFSET($B131,1-AQ$19,0) &lt;&gt; $B131,OFFSET($A131,1-AQ$19,0) &lt;&gt; $A131), MAX(MATCH($A131,OFFSET($A131,1-AQ$19,0):$A131,0),MATCH($B131,OFFSET($B131,1-AQ$19,0):$B131,0))-AQ$19,1-AQ$19)),0):P131,OFFSET(AQ$39,AQ$19-1,0):OFFSET(AQ$39,IF(ROW(P131)-AQ$19&lt;1, 1-ROW(P131)+AQ$19,IF(OR(OFFSET($A131,1-AQ$19,0) &lt;&gt;$A131,OFFSET($B131,1-AQ$19,0) &lt;&gt; $B131), MAX(MATCH($A131,OFFSET($A131,1-AQ$19,0):$A131,0),MATCH($B131,OFFSET($B131,1-AQ$19,0):$B131,0))-1,0)),0)),0)</f>
        <v>0</v>
      </c>
      <c r="AR131" s="22">
        <f ca="1">IFERROR(SUMPRODUCT(OFFSET(Q131,IF(ROW(Q131)-AR$19&lt;1,2-ROW(Q131), IF(OR(OFFSET($B131,1-AR$19,0) &lt;&gt; $B131,OFFSET($A131,1-AR$19,0) &lt;&gt; $A131), MAX(MATCH($A131,OFFSET($A131,1-AR$19,0):$A131,0),MATCH($B131,OFFSET($B131,1-AR$19,0):$B131,0))-AR$19,1-AR$19)),0):Q131,OFFSET(AR$39,AR$19-1,0):OFFSET(AR$39,IF(ROW(Q131)-AR$19&lt;1, 1-ROW(Q131)+AR$19,IF(OR(OFFSET($A131,1-AR$19,0) &lt;&gt;$A131,OFFSET($B131,1-AR$19,0) &lt;&gt; $B131), MAX(MATCH($A131,OFFSET($A131,1-AR$19,0):$A131,0),MATCH($B131,OFFSET($B131,1-AR$19,0):$B131,0))-1,0)),0)),0)</f>
        <v>0</v>
      </c>
      <c r="AS131" s="22">
        <f ca="1">IFERROR(SUMPRODUCT(OFFSET(R131,IF(ROW(R131)-AS$19&lt;1,2-ROW(R131), IF(OR(OFFSET($B131,1-AS$19,0) &lt;&gt; $B131,OFFSET($A131,1-AS$19,0) &lt;&gt; $A131), MAX(MATCH($A131,OFFSET($A131,1-AS$19,0):$A131,0),MATCH($B131,OFFSET($B131,1-AS$19,0):$B131,0))-AS$19,1-AS$19)),0):R131,OFFSET(AS$39,AS$19-1,0):OFFSET(AS$39,IF(ROW(R131)-AS$19&lt;1, 1-ROW(R131)+AS$19,IF(OR(OFFSET($A131,1-AS$19,0) &lt;&gt;$A131,OFFSET($B131,1-AS$19,0) &lt;&gt; $B131), MAX(MATCH($A131,OFFSET($A131,1-AS$19,0):$A131,0),MATCH($B131,OFFSET($B131,1-AS$19,0):$B131,0))-1,0)),0)),0)</f>
        <v>0</v>
      </c>
      <c r="AT131" s="22">
        <f ca="1">IFERROR(SUMPRODUCT(OFFSET(S131,IF(ROW(S131)-AT$19&lt;1,2-ROW(S131), IF(OR(OFFSET($B131,1-AT$19,0) &lt;&gt; $B131,OFFSET($A131,1-AT$19,0) &lt;&gt; $A131), MAX(MATCH($A131,OFFSET($A131,1-AT$19,0):$A131,0),MATCH($B131,OFFSET($B131,1-AT$19,0):$B131,0))-AT$19,1-AT$19)),0):S131,OFFSET(AT$39,AT$19-1,0):OFFSET(AT$39,IF(ROW(S131)-AT$19&lt;1, 1-ROW(S131)+AT$19,IF(OR(OFFSET($A131,1-AT$19,0) &lt;&gt;$A131,OFFSET($B131,1-AT$19,0) &lt;&gt; $B131), MAX(MATCH($A131,OFFSET($A131,1-AT$19,0):$A131,0),MATCH($B131,OFFSET($B131,1-AT$19,0):$B131,0))-1,0)),0)),0)</f>
        <v>0</v>
      </c>
      <c r="AU131" s="22">
        <f ca="1">IFERROR(SUMPRODUCT(OFFSET(T131,IF(ROW(T131)-AU$19&lt;1,2-ROW(T131), IF(OR(OFFSET($B131,1-AU$19,0) &lt;&gt; $B131,OFFSET($A131,1-AU$19,0) &lt;&gt; $A131), MAX(MATCH($A131,OFFSET($A131,1-AU$19,0):$A131,0),MATCH($B131,OFFSET($B131,1-AU$19,0):$B131,0))-AU$19,1-AU$19)),0):T131,OFFSET(AU$39,AU$19-1,0):OFFSET(AU$39,IF(ROW(T131)-AU$19&lt;1, 1-ROW(T131)+AU$19,IF(OR(OFFSET($A131,1-AU$19,0) &lt;&gt;$A131,OFFSET($B131,1-AU$19,0) &lt;&gt; $B131), MAX(MATCH($A131,OFFSET($A131,1-AU$19,0):$A131,0),MATCH($B131,OFFSET($B131,1-AU$19,0):$B131,0))-1,0)),0)),0)</f>
        <v>0</v>
      </c>
      <c r="AV131" s="22">
        <f ca="1">IFERROR(SUMPRODUCT(OFFSET(U131,IF(ROW(U131)-AV$19&lt;1,2-ROW(U131), IF(OR(OFFSET($B131,1-AV$19,0) &lt;&gt; $B131,OFFSET($A131,1-AV$19,0) &lt;&gt; $A131), MAX(MATCH($A131,OFFSET($A131,1-AV$19,0):$A131,0),MATCH($B131,OFFSET($B131,1-AV$19,0):$B131,0))-AV$19,1-AV$19)),0):U131,OFFSET(AV$39,AV$19-1,0):OFFSET(AV$39,IF(ROW(U131)-AV$19&lt;1, 1-ROW(U131)+AV$19,IF(OR(OFFSET($A131,1-AV$19,0) &lt;&gt;$A131,OFFSET($B131,1-AV$19,0) &lt;&gt; $B131), MAX(MATCH($A131,OFFSET($A131,1-AV$19,0):$A131,0),MATCH($B131,OFFSET($B131,1-AV$19,0):$B131,0))-1,0)),0)),0)</f>
        <v>0</v>
      </c>
      <c r="AW131" s="22">
        <f ca="1">IFERROR(SUMPRODUCT(OFFSET(V131,IF(ROW(V131)-AW$19&lt;1,2-ROW(V131), IF(OR(OFFSET($B131,1-AW$19,0) &lt;&gt; $B131,OFFSET($A131,1-AW$19,0) &lt;&gt; $A131), MAX(MATCH($A131,OFFSET($A131,1-AW$19,0):$A131,0),MATCH($B131,OFFSET($B131,1-AW$19,0):$B131,0))-AW$19,1-AW$19)),0):V131,OFFSET(AW$39,AW$19-1,0):OFFSET(AW$39,IF(ROW(V131)-AW$19&lt;1, 1-ROW(V131)+AW$19,IF(OR(OFFSET($A131,1-AW$19,0) &lt;&gt;$A131,OFFSET($B131,1-AW$19,0) &lt;&gt; $B131), MAX(MATCH($A131,OFFSET($A131,1-AW$19,0):$A131,0),MATCH($B131,OFFSET($B131,1-AW$19,0):$B131,0))-1,0)),0)),0)</f>
        <v>0</v>
      </c>
      <c r="AX131" s="22">
        <f ca="1">IFERROR(SUMPRODUCT(OFFSET(W131,IF(ROW(W131)-AX$19&lt;1,2-ROW(W131), IF(OR(OFFSET($B131,1-AX$19,0) &lt;&gt; $B131,OFFSET($A131,1-AX$19,0) &lt;&gt; $A131), MAX(MATCH($A131,OFFSET($A131,1-AX$19,0):$A131,0),MATCH($B131,OFFSET($B131,1-AX$19,0):$B131,0))-AX$19,1-AX$19)),0):W131,OFFSET(AX$39,AX$19-1,0):OFFSET(AX$39,IF(ROW(W131)-AX$19&lt;1, 1-ROW(W131)+AX$19,IF(OR(OFFSET($A131,1-AX$19,0) &lt;&gt;$A131,OFFSET($B131,1-AX$19,0) &lt;&gt; $B131), MAX(MATCH($A131,OFFSET($A131,1-AX$19,0):$A131,0),MATCH($B131,OFFSET($B131,1-AX$19,0):$B131,0))-1,0)),0)),0)</f>
        <v>0</v>
      </c>
      <c r="AY131" s="22">
        <f ca="1">IFERROR(SUMPRODUCT(OFFSET(X131,IF(ROW(X131)-AY$19&lt;1,2-ROW(X131), IF(OR(OFFSET($B131,1-AY$19,0) &lt;&gt; $B131,OFFSET($A131,1-AY$19,0) &lt;&gt; $A131), MAX(MATCH($A131,OFFSET($A131,1-AY$19,0):$A131,0),MATCH($B131,OFFSET($B131,1-AY$19,0):$B131,0))-AY$19,1-AY$19)),0):X131,OFFSET(AY$39,AY$19-1,0):OFFSET(AY$39,IF(ROW(X131)-AY$19&lt;1, 1-ROW(X131)+AY$19,IF(OR(OFFSET($A131,1-AY$19,0) &lt;&gt;$A131,OFFSET($B131,1-AY$19,0) &lt;&gt; $B131), MAX(MATCH($A131,OFFSET($A131,1-AY$19,0):$A131,0),MATCH($B131,OFFSET($B131,1-AY$19,0):$B131,0))-1,0)),0)),0)</f>
        <v>0</v>
      </c>
      <c r="AZ131" s="22">
        <f ca="1">IFERROR(SUMPRODUCT(OFFSET(Y131,IF(ROW(Y131)-AZ$19&lt;1,2-ROW(Y131), IF(OR(OFFSET($B131,1-AZ$19,0) &lt;&gt; $B131,OFFSET($A131,1-AZ$19,0) &lt;&gt; $A131), MAX(MATCH($A131,OFFSET($A131,1-AZ$19,0):$A131,0),MATCH($B131,OFFSET($B131,1-AZ$19,0):$B131,0))-AZ$19,1-AZ$19)),0):Y131,OFFSET(AZ$39,AZ$19-1,0):OFFSET(AZ$39,IF(ROW(Y131)-AZ$19&lt;1, 1-ROW(Y131)+AZ$19,IF(OR(OFFSET($A131,1-AZ$19,0) &lt;&gt;$A131,OFFSET($B131,1-AZ$19,0) &lt;&gt; $B131), MAX(MATCH($A131,OFFSET($A131,1-AZ$19,0):$A131,0),MATCH($B131,OFFSET($B131,1-AZ$19,0):$B131,0))-1,0)),0)),0)</f>
        <v>0</v>
      </c>
      <c r="BA131" s="22">
        <f ca="1">IFERROR(SUMPRODUCT(OFFSET(Z131,IF(ROW(Z131)-BA$19&lt;1,2-ROW(Z131), IF(OR(OFFSET($B131,1-BA$19,0) &lt;&gt; $B131,OFFSET($A131,1-BA$19,0) &lt;&gt; $A131), MAX(MATCH($A131,OFFSET($A131,1-BA$19,0):$A131,0),MATCH($B131,OFFSET($B131,1-BA$19,0):$B131,0))-BA$19,1-BA$19)),0):Z131,OFFSET(BA$39,BA$19-1,0):OFFSET(BA$39,IF(ROW(Z131)-BA$19&lt;1, 1-ROW(Z131)+BA$19,IF(OR(OFFSET($A131,1-BA$19,0) &lt;&gt;$A131,OFFSET($B131,1-BA$19,0) &lt;&gt; $B131), MAX(MATCH($A131,OFFSET($A131,1-BA$19,0):$A131,0),MATCH($B131,OFFSET($B131,1-BA$19,0):$B131,0))-1,0)),0)),0)</f>
        <v>0</v>
      </c>
      <c r="BD131">
        <f t="shared" ca="1" si="34"/>
        <v>0</v>
      </c>
      <c r="BE131">
        <f t="shared" ca="1" si="35"/>
        <v>0</v>
      </c>
      <c r="BF131">
        <f t="shared" ca="1" si="36"/>
        <v>0</v>
      </c>
      <c r="BG131">
        <f t="shared" ca="1" si="37"/>
        <v>0</v>
      </c>
      <c r="BH131">
        <f t="shared" ca="1" si="38"/>
        <v>0</v>
      </c>
      <c r="BI131">
        <f t="shared" ca="1" si="39"/>
        <v>0</v>
      </c>
      <c r="BJ131">
        <f t="shared" ca="1" si="40"/>
        <v>0</v>
      </c>
      <c r="BK131">
        <f t="shared" ca="1" si="41"/>
        <v>0</v>
      </c>
      <c r="BL131">
        <f t="shared" ca="1" si="42"/>
        <v>0</v>
      </c>
      <c r="BM131">
        <f t="shared" ca="1" si="43"/>
        <v>0</v>
      </c>
      <c r="BN131">
        <f t="shared" ca="1" si="44"/>
        <v>0</v>
      </c>
      <c r="BO131" t="e">
        <f>#REF!*#REF!</f>
        <v>#REF!</v>
      </c>
      <c r="BP131" t="e">
        <f>#REF!*#REF!</f>
        <v>#REF!</v>
      </c>
      <c r="BQ131" t="e">
        <f>#REF!*#REF!</f>
        <v>#REF!</v>
      </c>
      <c r="BR131" t="e">
        <f>#REF!*#REF!</f>
        <v>#REF!</v>
      </c>
      <c r="BS131" t="e">
        <f>#REF!*#REF!</f>
        <v>#REF!</v>
      </c>
      <c r="BT131" t="e">
        <f>#REF!*#REF!</f>
        <v>#REF!</v>
      </c>
      <c r="BU131" t="e">
        <f>#REF!*#REF!</f>
        <v>#REF!</v>
      </c>
      <c r="BV131" t="e">
        <f>#REF!*#REF!</f>
        <v>#REF!</v>
      </c>
      <c r="BW131" t="e">
        <f>#REF!*#REF!</f>
        <v>#REF!</v>
      </c>
      <c r="BX131" t="e">
        <f>#REF!*#REF!</f>
        <v>#REF!</v>
      </c>
      <c r="BY131" t="e">
        <f>#REF!*#REF!</f>
        <v>#REF!</v>
      </c>
      <c r="BZ131" t="e">
        <f>#REF!*#REF!</f>
        <v>#REF!</v>
      </c>
      <c r="CA131" t="e">
        <f>#REF!*#REF!</f>
        <v>#REF!</v>
      </c>
      <c r="CB131" t="e">
        <f>#REF!*#REF!</f>
        <v>#REF!</v>
      </c>
      <c r="CC131" t="e">
        <f>#REF!*#REF!</f>
        <v>#REF!</v>
      </c>
      <c r="CD131" t="e">
        <f>#REF!*#REF!</f>
        <v>#REF!</v>
      </c>
      <c r="CE131" t="e">
        <f>#REF!*#REF!</f>
        <v>#REF!</v>
      </c>
      <c r="CF131" t="e">
        <f>#REF!*#REF!</f>
        <v>#REF!</v>
      </c>
      <c r="CG131" t="e">
        <f>#REF!*#REF!</f>
        <v>#REF!</v>
      </c>
      <c r="CH131" t="e">
        <f>#REF!*#REF!</f>
        <v>#REF!</v>
      </c>
      <c r="CI131" t="e">
        <f>#REF!*#REF!</f>
        <v>#REF!</v>
      </c>
      <c r="CJ131" t="e">
        <f>#REF!*#REF!</f>
        <v>#REF!</v>
      </c>
      <c r="CK131" t="e">
        <f>#REF!*#REF!</f>
        <v>#REF!</v>
      </c>
      <c r="CL131" t="e">
        <f>#REF!*#REF!</f>
        <v>#REF!</v>
      </c>
      <c r="CM131" t="e">
        <f>#REF!*#REF!</f>
        <v>#REF!</v>
      </c>
      <c r="CN131" t="e">
        <f>#REF!*#REF!</f>
        <v>#REF!</v>
      </c>
      <c r="CO131" t="e">
        <f>#REF!*#REF!</f>
        <v>#REF!</v>
      </c>
      <c r="CP131" t="e">
        <f>#REF!*#REF!</f>
        <v>#REF!</v>
      </c>
      <c r="CQ131" t="e">
        <f>#REF!*#REF!</f>
        <v>#REF!</v>
      </c>
      <c r="CR131" t="e">
        <f>#REF!*#REF!</f>
        <v>#REF!</v>
      </c>
      <c r="CS131" t="e">
        <f>#REF!*#REF!</f>
        <v>#REF!</v>
      </c>
      <c r="CT131" t="e">
        <f>#REF!*#REF!</f>
        <v>#REF!</v>
      </c>
      <c r="CU131" t="e">
        <f>#REF!*#REF!</f>
        <v>#REF!</v>
      </c>
      <c r="CV131" t="e">
        <f>#REF!*#REF!</f>
        <v>#REF!</v>
      </c>
      <c r="CW131" t="e">
        <f>#REF!*#REF!</f>
        <v>#REF!</v>
      </c>
      <c r="CX131" t="e">
        <f>#REF!*#REF!</f>
        <v>#REF!</v>
      </c>
      <c r="CY131" t="e">
        <f>#REF!*#REF!</f>
        <v>#REF!</v>
      </c>
      <c r="CZ131" t="e">
        <f>#REF!*#REF!</f>
        <v>#REF!</v>
      </c>
      <c r="DA131" t="e">
        <f>#REF!*#REF!</f>
        <v>#REF!</v>
      </c>
      <c r="DB131" t="e">
        <f>#REF!*#REF!</f>
        <v>#REF!</v>
      </c>
      <c r="DC131" t="e">
        <f>#REF!*#REF!</f>
        <v>#REF!</v>
      </c>
      <c r="DD131" t="e">
        <f>#REF!*#REF!</f>
        <v>#REF!</v>
      </c>
    </row>
    <row r="132" spans="1:108" x14ac:dyDescent="0.25">
      <c r="A132" s="60" t="s">
        <v>113</v>
      </c>
      <c r="B132" s="60" t="s">
        <v>113</v>
      </c>
      <c r="C132" s="58">
        <v>44403</v>
      </c>
      <c r="D132" s="57">
        <v>0</v>
      </c>
      <c r="E132" s="57">
        <v>4.3616000000000001</v>
      </c>
      <c r="F132" s="57">
        <v>0</v>
      </c>
      <c r="G132" s="57">
        <v>200.73017400000001</v>
      </c>
      <c r="H132" s="57">
        <v>0</v>
      </c>
      <c r="I132" s="57">
        <v>0.66481000000000001</v>
      </c>
      <c r="AE132" s="22">
        <f ca="1">IFERROR(SUMPRODUCT(OFFSET(D132,IF(ROW(D132)-AE$19&lt;1,2-ROW(D132), IF(OR(OFFSET($B132,1-AE$19,0) &lt;&gt; $B132,OFFSET($A132,1-AE$19,0) &lt;&gt; $A132), MAX(MATCH($A132,OFFSET($A132,1-AE$19,0):$A132,0),MATCH($B132,OFFSET($B132,1-AE$19,0):$B132,0))-AE$19,1-AE$19)),0):D132,OFFSET(AE$39,AE$19-1,0):OFFSET(AE$39,IF(ROW(D132)-AE$19&lt;1, 1-ROW(D132)+AE$19,IF(OR(OFFSET($A132,1-AE$19,0) &lt;&gt;$A132,OFFSET($B132,1-AE$19,0) &lt;&gt; $B132), MAX(MATCH($A132,OFFSET($A132,1-AE$19,0):$A132,0),MATCH($B132,OFFSET($B132,1-AE$19,0):$B132,0))-1,0)),0)),0)</f>
        <v>0</v>
      </c>
      <c r="AF132" s="22">
        <f ca="1">IFERROR(SUMPRODUCT(OFFSET(E132,IF(ROW(E132)-AF$19&lt;1,2-ROW(E132), IF(OR(OFFSET($B132,1-AF$19,0) &lt;&gt; $B132,OFFSET($A132,1-AF$19,0) &lt;&gt; $A132), MAX(MATCH($A132,OFFSET($A132,1-AF$19,0):$A132,0),MATCH($B132,OFFSET($B132,1-AF$19,0):$B132,0))-AF$19,1-AF$19)),0):E132,OFFSET(AF$39,AF$19-1,0):OFFSET(AF$39,IF(ROW(E132)-AF$19&lt;1, 1-ROW(E132)+AF$19,IF(OR(OFFSET($A132,1-AF$19,0) &lt;&gt;$A132,OFFSET($B132,1-AF$19,0) &lt;&gt; $B132), MAX(MATCH($A132,OFFSET($A132,1-AF$19,0):$A132,0),MATCH($B132,OFFSET($B132,1-AF$19,0):$B132,0))-1,0)),0)),0)</f>
        <v>4.0616495440918765</v>
      </c>
      <c r="AG132" s="22">
        <f ca="1">IFERROR(SUMPRODUCT(OFFSET(F132,IF(ROW(F132)-AG$19&lt;1,2-ROW(F132), IF(OR(OFFSET($B132,1-AG$19,0) &lt;&gt; $B132,OFFSET($A132,1-AG$19,0) &lt;&gt; $A132), MAX(MATCH($A132,OFFSET($A132,1-AG$19,0):$A132,0),MATCH($B132,OFFSET($B132,1-AG$19,0):$B132,0))-AG$19,1-AG$19)),0):F132,OFFSET(AG$39,AG$19-1,0):OFFSET(AG$39,IF(ROW(F132)-AG$19&lt;1, 1-ROW(F132)+AG$19,IF(OR(OFFSET($A132,1-AG$19,0) &lt;&gt;$A132,OFFSET($B132,1-AG$19,0) &lt;&gt; $B132), MAX(MATCH($A132,OFFSET($A132,1-AG$19,0):$A132,0),MATCH($B132,OFFSET($B132,1-AG$19,0):$B132,0))-1,0)),0)),0)</f>
        <v>0</v>
      </c>
      <c r="AH132" s="22">
        <f ca="1">IFERROR(SUMPRODUCT(OFFSET(G132,IF(ROW(G132)-AH$19&lt;1,2-ROW(G132), IF(OR(OFFSET($B132,1-AH$19,0) &lt;&gt; $B132,OFFSET($A132,1-AH$19,0) &lt;&gt; $A132), MAX(MATCH($A132,OFFSET($A132,1-AH$19,0):$A132,0),MATCH($B132,OFFSET($B132,1-AH$19,0):$B132,0))-AH$19,1-AH$19)),0):G132,OFFSET(AH$39,AH$19-1,0):OFFSET(AH$39,IF(ROW(G132)-AH$19&lt;1, 1-ROW(G132)+AH$19,IF(OR(OFFSET($A132,1-AH$19,0) &lt;&gt;$A132,OFFSET($B132,1-AH$19,0) &lt;&gt; $B132), MAX(MATCH($A132,OFFSET($A132,1-AH$19,0):$A132,0),MATCH($B132,OFFSET($B132,1-AH$19,0):$B132,0))-1,0)),0)),0)</f>
        <v>200.3910403371975</v>
      </c>
      <c r="AI132" s="22">
        <f ca="1">IFERROR(SUMPRODUCT(OFFSET(H132,IF(ROW(H132)-AI$19&lt;1,2-ROW(H132), IF(OR(OFFSET($B132,1-AI$19,0) &lt;&gt; $B132,OFFSET($A132,1-AI$19,0) &lt;&gt; $A132), MAX(MATCH($A132,OFFSET($A132,1-AI$19,0):$A132,0),MATCH($B132,OFFSET($B132,1-AI$19,0):$B132,0))-AI$19,1-AI$19)),0):H132,OFFSET(AI$39,AI$19-1,0):OFFSET(AI$39,IF(ROW(H132)-AI$19&lt;1, 1-ROW(H132)+AI$19,IF(OR(OFFSET($A132,1-AI$19,0) &lt;&gt;$A132,OFFSET($B132,1-AI$19,0) &lt;&gt; $B132), MAX(MATCH($A132,OFFSET($A132,1-AI$19,0):$A132,0),MATCH($B132,OFFSET($B132,1-AI$19,0):$B132,0))-1,0)),0)),0)</f>
        <v>0</v>
      </c>
      <c r="AJ132" s="22">
        <f ca="1">IFERROR(SUMPRODUCT(OFFSET(I132,IF(ROW(I132)-AJ$19&lt;1,2-ROW(I132), IF(OR(OFFSET($B132,1-AJ$19,0) &lt;&gt; $B132,OFFSET($A132,1-AJ$19,0) &lt;&gt; $A132), MAX(MATCH($A132,OFFSET($A132,1-AJ$19,0):$A132,0),MATCH($B132,OFFSET($B132,1-AJ$19,0):$B132,0))-AJ$19,1-AJ$19)),0):I132,OFFSET(AJ$39,AJ$19-1,0):OFFSET(AJ$39,IF(ROW(I132)-AJ$19&lt;1, 1-ROW(I132)+AJ$19,IF(OR(OFFSET($A132,1-AJ$19,0) &lt;&gt;$A132,OFFSET($B132,1-AJ$19,0) &lt;&gt; $B132), MAX(MATCH($A132,OFFSET($A132,1-AJ$19,0):$A132,0),MATCH($B132,OFFSET($B132,1-AJ$19,0):$B132,0))-1,0)),0)),0)</f>
        <v>0.9622918997561587</v>
      </c>
      <c r="AK132" s="22">
        <f ca="1">IFERROR(SUMPRODUCT(OFFSET(J132,IF(ROW(J132)-AK$19&lt;1,2-ROW(J132), IF(OR(OFFSET($B132,1-AK$19,0) &lt;&gt; $B132,OFFSET($A132,1-AK$19,0) &lt;&gt; $A132), MAX(MATCH($A132,OFFSET($A132,1-AK$19,0):$A132,0),MATCH($B132,OFFSET($B132,1-AK$19,0):$B132,0))-AK$19,1-AK$19)),0):J132,OFFSET(AK$39,AK$19-1,0):OFFSET(AK$39,IF(ROW(J132)-AK$19&lt;1, 1-ROW(J132)+AK$19,IF(OR(OFFSET($A132,1-AK$19,0) &lt;&gt;$A132,OFFSET($B132,1-AK$19,0) &lt;&gt; $B132), MAX(MATCH($A132,OFFSET($A132,1-AK$19,0):$A132,0),MATCH($B132,OFFSET($B132,1-AK$19,0):$B132,0))-1,0)),0)),0)</f>
        <v>0</v>
      </c>
      <c r="AL132" s="22">
        <f ca="1">IFERROR(SUMPRODUCT(OFFSET(K132,IF(ROW(K132)-AL$19&lt;1,2-ROW(K132), IF(OR(OFFSET($B132,1-AL$19,0) &lt;&gt; $B132,OFFSET($A132,1-AL$19,0) &lt;&gt; $A132), MAX(MATCH($A132,OFFSET($A132,1-AL$19,0):$A132,0),MATCH($B132,OFFSET($B132,1-AL$19,0):$B132,0))-AL$19,1-AL$19)),0):K132,OFFSET(AL$39,AL$19-1,0):OFFSET(AL$39,IF(ROW(K132)-AL$19&lt;1, 1-ROW(K132)+AL$19,IF(OR(OFFSET($A132,1-AL$19,0) &lt;&gt;$A132,OFFSET($B132,1-AL$19,0) &lt;&gt; $B132), MAX(MATCH($A132,OFFSET($A132,1-AL$19,0):$A132,0),MATCH($B132,OFFSET($B132,1-AL$19,0):$B132,0))-1,0)),0)),0)</f>
        <v>0</v>
      </c>
      <c r="AM132" s="22">
        <f ca="1">IFERROR(SUMPRODUCT(OFFSET(L132,IF(ROW(L132)-AM$19&lt;1,2-ROW(L132), IF(OR(OFFSET($B132,1-AM$19,0) &lt;&gt; $B132,OFFSET($A132,1-AM$19,0) &lt;&gt; $A132), MAX(MATCH($A132,OFFSET($A132,1-AM$19,0):$A132,0),MATCH($B132,OFFSET($B132,1-AM$19,0):$B132,0))-AM$19,1-AM$19)),0):L132,OFFSET(AM$39,AM$19-1,0):OFFSET(AM$39,IF(ROW(L132)-AM$19&lt;1, 1-ROW(L132)+AM$19,IF(OR(OFFSET($A132,1-AM$19,0) &lt;&gt;$A132,OFFSET($B132,1-AM$19,0) &lt;&gt; $B132), MAX(MATCH($A132,OFFSET($A132,1-AM$19,0):$A132,0),MATCH($B132,OFFSET($B132,1-AM$19,0):$B132,0))-1,0)),0)),0)</f>
        <v>0</v>
      </c>
      <c r="AN132" s="22">
        <f ca="1">IFERROR(SUMPRODUCT(OFFSET(M132,IF(ROW(M132)-AN$19&lt;1,2-ROW(M132), IF(OR(OFFSET($B132,1-AN$19,0) &lt;&gt; $B132,OFFSET($A132,1-AN$19,0) &lt;&gt; $A132), MAX(MATCH($A132,OFFSET($A132,1-AN$19,0):$A132,0),MATCH($B132,OFFSET($B132,1-AN$19,0):$B132,0))-AN$19,1-AN$19)),0):M132,OFFSET(AN$39,AN$19-1,0):OFFSET(AN$39,IF(ROW(M132)-AN$19&lt;1, 1-ROW(M132)+AN$19,IF(OR(OFFSET($A132,1-AN$19,0) &lt;&gt;$A132,OFFSET($B132,1-AN$19,0) &lt;&gt; $B132), MAX(MATCH($A132,OFFSET($A132,1-AN$19,0):$A132,0),MATCH($B132,OFFSET($B132,1-AN$19,0):$B132,0))-1,0)),0)),0)</f>
        <v>0</v>
      </c>
      <c r="AO132" s="22">
        <f ca="1">IFERROR(SUMPRODUCT(OFFSET(N132,IF(ROW(N132)-AO$19&lt;1,2-ROW(N132), IF(OR(OFFSET($B132,1-AO$19,0) &lt;&gt; $B132,OFFSET($A132,1-AO$19,0) &lt;&gt; $A132), MAX(MATCH($A132,OFFSET($A132,1-AO$19,0):$A132,0),MATCH($B132,OFFSET($B132,1-AO$19,0):$B132,0))-AO$19,1-AO$19)),0):N132,OFFSET(AO$39,AO$19-1,0):OFFSET(AO$39,IF(ROW(N132)-AO$19&lt;1, 1-ROW(N132)+AO$19,IF(OR(OFFSET($A132,1-AO$19,0) &lt;&gt;$A132,OFFSET($B132,1-AO$19,0) &lt;&gt; $B132), MAX(MATCH($A132,OFFSET($A132,1-AO$19,0):$A132,0),MATCH($B132,OFFSET($B132,1-AO$19,0):$B132,0))-1,0)),0)),0)</f>
        <v>0</v>
      </c>
      <c r="AP132" s="22">
        <f ca="1">IFERROR(SUMPRODUCT(OFFSET(O132,IF(ROW(O132)-AP$19&lt;1,2-ROW(O132), IF(OR(OFFSET($B132,1-AP$19,0) &lt;&gt; $B132,OFFSET($A132,1-AP$19,0) &lt;&gt; $A132), MAX(MATCH($A132,OFFSET($A132,1-AP$19,0):$A132,0),MATCH($B132,OFFSET($B132,1-AP$19,0):$B132,0))-AP$19,1-AP$19)),0):O132,OFFSET(AP$39,AP$19-1,0):OFFSET(AP$39,IF(ROW(O132)-AP$19&lt;1, 1-ROW(O132)+AP$19,IF(OR(OFFSET($A132,1-AP$19,0) &lt;&gt;$A132,OFFSET($B132,1-AP$19,0) &lt;&gt; $B132), MAX(MATCH($A132,OFFSET($A132,1-AP$19,0):$A132,0),MATCH($B132,OFFSET($B132,1-AP$19,0):$B132,0))-1,0)),0)),0)</f>
        <v>0</v>
      </c>
      <c r="AQ132" s="22">
        <f ca="1">IFERROR(SUMPRODUCT(OFFSET(P132,IF(ROW(P132)-AQ$19&lt;1,2-ROW(P132), IF(OR(OFFSET($B132,1-AQ$19,0) &lt;&gt; $B132,OFFSET($A132,1-AQ$19,0) &lt;&gt; $A132), MAX(MATCH($A132,OFFSET($A132,1-AQ$19,0):$A132,0),MATCH($B132,OFFSET($B132,1-AQ$19,0):$B132,0))-AQ$19,1-AQ$19)),0):P132,OFFSET(AQ$39,AQ$19-1,0):OFFSET(AQ$39,IF(ROW(P132)-AQ$19&lt;1, 1-ROW(P132)+AQ$19,IF(OR(OFFSET($A132,1-AQ$19,0) &lt;&gt;$A132,OFFSET($B132,1-AQ$19,0) &lt;&gt; $B132), MAX(MATCH($A132,OFFSET($A132,1-AQ$19,0):$A132,0),MATCH($B132,OFFSET($B132,1-AQ$19,0):$B132,0))-1,0)),0)),0)</f>
        <v>0</v>
      </c>
      <c r="AR132" s="22">
        <f ca="1">IFERROR(SUMPRODUCT(OFFSET(Q132,IF(ROW(Q132)-AR$19&lt;1,2-ROW(Q132), IF(OR(OFFSET($B132,1-AR$19,0) &lt;&gt; $B132,OFFSET($A132,1-AR$19,0) &lt;&gt; $A132), MAX(MATCH($A132,OFFSET($A132,1-AR$19,0):$A132,0),MATCH($B132,OFFSET($B132,1-AR$19,0):$B132,0))-AR$19,1-AR$19)),0):Q132,OFFSET(AR$39,AR$19-1,0):OFFSET(AR$39,IF(ROW(Q132)-AR$19&lt;1, 1-ROW(Q132)+AR$19,IF(OR(OFFSET($A132,1-AR$19,0) &lt;&gt;$A132,OFFSET($B132,1-AR$19,0) &lt;&gt; $B132), MAX(MATCH($A132,OFFSET($A132,1-AR$19,0):$A132,0),MATCH($B132,OFFSET($B132,1-AR$19,0):$B132,0))-1,0)),0)),0)</f>
        <v>0</v>
      </c>
      <c r="AS132" s="22">
        <f ca="1">IFERROR(SUMPRODUCT(OFFSET(R132,IF(ROW(R132)-AS$19&lt;1,2-ROW(R132), IF(OR(OFFSET($B132,1-AS$19,0) &lt;&gt; $B132,OFFSET($A132,1-AS$19,0) &lt;&gt; $A132), MAX(MATCH($A132,OFFSET($A132,1-AS$19,0):$A132,0),MATCH($B132,OFFSET($B132,1-AS$19,0):$B132,0))-AS$19,1-AS$19)),0):R132,OFFSET(AS$39,AS$19-1,0):OFFSET(AS$39,IF(ROW(R132)-AS$19&lt;1, 1-ROW(R132)+AS$19,IF(OR(OFFSET($A132,1-AS$19,0) &lt;&gt;$A132,OFFSET($B132,1-AS$19,0) &lt;&gt; $B132), MAX(MATCH($A132,OFFSET($A132,1-AS$19,0):$A132,0),MATCH($B132,OFFSET($B132,1-AS$19,0):$B132,0))-1,0)),0)),0)</f>
        <v>0</v>
      </c>
      <c r="AT132" s="22">
        <f ca="1">IFERROR(SUMPRODUCT(OFFSET(S132,IF(ROW(S132)-AT$19&lt;1,2-ROW(S132), IF(OR(OFFSET($B132,1-AT$19,0) &lt;&gt; $B132,OFFSET($A132,1-AT$19,0) &lt;&gt; $A132), MAX(MATCH($A132,OFFSET($A132,1-AT$19,0):$A132,0),MATCH($B132,OFFSET($B132,1-AT$19,0):$B132,0))-AT$19,1-AT$19)),0):S132,OFFSET(AT$39,AT$19-1,0):OFFSET(AT$39,IF(ROW(S132)-AT$19&lt;1, 1-ROW(S132)+AT$19,IF(OR(OFFSET($A132,1-AT$19,0) &lt;&gt;$A132,OFFSET($B132,1-AT$19,0) &lt;&gt; $B132), MAX(MATCH($A132,OFFSET($A132,1-AT$19,0):$A132,0),MATCH($B132,OFFSET($B132,1-AT$19,0):$B132,0))-1,0)),0)),0)</f>
        <v>0</v>
      </c>
      <c r="AU132" s="22">
        <f ca="1">IFERROR(SUMPRODUCT(OFFSET(T132,IF(ROW(T132)-AU$19&lt;1,2-ROW(T132), IF(OR(OFFSET($B132,1-AU$19,0) &lt;&gt; $B132,OFFSET($A132,1-AU$19,0) &lt;&gt; $A132), MAX(MATCH($A132,OFFSET($A132,1-AU$19,0):$A132,0),MATCH($B132,OFFSET($B132,1-AU$19,0):$B132,0))-AU$19,1-AU$19)),0):T132,OFFSET(AU$39,AU$19-1,0):OFFSET(AU$39,IF(ROW(T132)-AU$19&lt;1, 1-ROW(T132)+AU$19,IF(OR(OFFSET($A132,1-AU$19,0) &lt;&gt;$A132,OFFSET($B132,1-AU$19,0) &lt;&gt; $B132), MAX(MATCH($A132,OFFSET($A132,1-AU$19,0):$A132,0),MATCH($B132,OFFSET($B132,1-AU$19,0):$B132,0))-1,0)),0)),0)</f>
        <v>0</v>
      </c>
      <c r="AV132" s="22">
        <f ca="1">IFERROR(SUMPRODUCT(OFFSET(U132,IF(ROW(U132)-AV$19&lt;1,2-ROW(U132), IF(OR(OFFSET($B132,1-AV$19,0) &lt;&gt; $B132,OFFSET($A132,1-AV$19,0) &lt;&gt; $A132), MAX(MATCH($A132,OFFSET($A132,1-AV$19,0):$A132,0),MATCH($B132,OFFSET($B132,1-AV$19,0):$B132,0))-AV$19,1-AV$19)),0):U132,OFFSET(AV$39,AV$19-1,0):OFFSET(AV$39,IF(ROW(U132)-AV$19&lt;1, 1-ROW(U132)+AV$19,IF(OR(OFFSET($A132,1-AV$19,0) &lt;&gt;$A132,OFFSET($B132,1-AV$19,0) &lt;&gt; $B132), MAX(MATCH($A132,OFFSET($A132,1-AV$19,0):$A132,0),MATCH($B132,OFFSET($B132,1-AV$19,0):$B132,0))-1,0)),0)),0)</f>
        <v>0</v>
      </c>
      <c r="AW132" s="22">
        <f ca="1">IFERROR(SUMPRODUCT(OFFSET(V132,IF(ROW(V132)-AW$19&lt;1,2-ROW(V132), IF(OR(OFFSET($B132,1-AW$19,0) &lt;&gt; $B132,OFFSET($A132,1-AW$19,0) &lt;&gt; $A132), MAX(MATCH($A132,OFFSET($A132,1-AW$19,0):$A132,0),MATCH($B132,OFFSET($B132,1-AW$19,0):$B132,0))-AW$19,1-AW$19)),0):V132,OFFSET(AW$39,AW$19-1,0):OFFSET(AW$39,IF(ROW(V132)-AW$19&lt;1, 1-ROW(V132)+AW$19,IF(OR(OFFSET($A132,1-AW$19,0) &lt;&gt;$A132,OFFSET($B132,1-AW$19,0) &lt;&gt; $B132), MAX(MATCH($A132,OFFSET($A132,1-AW$19,0):$A132,0),MATCH($B132,OFFSET($B132,1-AW$19,0):$B132,0))-1,0)),0)),0)</f>
        <v>0</v>
      </c>
      <c r="AX132" s="22">
        <f ca="1">IFERROR(SUMPRODUCT(OFFSET(W132,IF(ROW(W132)-AX$19&lt;1,2-ROW(W132), IF(OR(OFFSET($B132,1-AX$19,0) &lt;&gt; $B132,OFFSET($A132,1-AX$19,0) &lt;&gt; $A132), MAX(MATCH($A132,OFFSET($A132,1-AX$19,0):$A132,0),MATCH($B132,OFFSET($B132,1-AX$19,0):$B132,0))-AX$19,1-AX$19)),0):W132,OFFSET(AX$39,AX$19-1,0):OFFSET(AX$39,IF(ROW(W132)-AX$19&lt;1, 1-ROW(W132)+AX$19,IF(OR(OFFSET($A132,1-AX$19,0) &lt;&gt;$A132,OFFSET($B132,1-AX$19,0) &lt;&gt; $B132), MAX(MATCH($A132,OFFSET($A132,1-AX$19,0):$A132,0),MATCH($B132,OFFSET($B132,1-AX$19,0):$B132,0))-1,0)),0)),0)</f>
        <v>0</v>
      </c>
      <c r="AY132" s="22">
        <f ca="1">IFERROR(SUMPRODUCT(OFFSET(X132,IF(ROW(X132)-AY$19&lt;1,2-ROW(X132), IF(OR(OFFSET($B132,1-AY$19,0) &lt;&gt; $B132,OFFSET($A132,1-AY$19,0) &lt;&gt; $A132), MAX(MATCH($A132,OFFSET($A132,1-AY$19,0):$A132,0),MATCH($B132,OFFSET($B132,1-AY$19,0):$B132,0))-AY$19,1-AY$19)),0):X132,OFFSET(AY$39,AY$19-1,0):OFFSET(AY$39,IF(ROW(X132)-AY$19&lt;1, 1-ROW(X132)+AY$19,IF(OR(OFFSET($A132,1-AY$19,0) &lt;&gt;$A132,OFFSET($B132,1-AY$19,0) &lt;&gt; $B132), MAX(MATCH($A132,OFFSET($A132,1-AY$19,0):$A132,0),MATCH($B132,OFFSET($B132,1-AY$19,0):$B132,0))-1,0)),0)),0)</f>
        <v>0</v>
      </c>
      <c r="AZ132" s="22">
        <f ca="1">IFERROR(SUMPRODUCT(OFFSET(Y132,IF(ROW(Y132)-AZ$19&lt;1,2-ROW(Y132), IF(OR(OFFSET($B132,1-AZ$19,0) &lt;&gt; $B132,OFFSET($A132,1-AZ$19,0) &lt;&gt; $A132), MAX(MATCH($A132,OFFSET($A132,1-AZ$19,0):$A132,0),MATCH($B132,OFFSET($B132,1-AZ$19,0):$B132,0))-AZ$19,1-AZ$19)),0):Y132,OFFSET(AZ$39,AZ$19-1,0):OFFSET(AZ$39,IF(ROW(Y132)-AZ$19&lt;1, 1-ROW(Y132)+AZ$19,IF(OR(OFFSET($A132,1-AZ$19,0) &lt;&gt;$A132,OFFSET($B132,1-AZ$19,0) &lt;&gt; $B132), MAX(MATCH($A132,OFFSET($A132,1-AZ$19,0):$A132,0),MATCH($B132,OFFSET($B132,1-AZ$19,0):$B132,0))-1,0)),0)),0)</f>
        <v>0</v>
      </c>
      <c r="BA132" s="22">
        <f ca="1">IFERROR(SUMPRODUCT(OFFSET(Z132,IF(ROW(Z132)-BA$19&lt;1,2-ROW(Z132), IF(OR(OFFSET($B132,1-BA$19,0) &lt;&gt; $B132,OFFSET($A132,1-BA$19,0) &lt;&gt; $A132), MAX(MATCH($A132,OFFSET($A132,1-BA$19,0):$A132,0),MATCH($B132,OFFSET($B132,1-BA$19,0):$B132,0))-BA$19,1-BA$19)),0):Z132,OFFSET(BA$39,BA$19-1,0):OFFSET(BA$39,IF(ROW(Z132)-BA$19&lt;1, 1-ROW(Z132)+BA$19,IF(OR(OFFSET($A132,1-BA$19,0) &lt;&gt;$A132,OFFSET($B132,1-BA$19,0) &lt;&gt; $B132), MAX(MATCH($A132,OFFSET($A132,1-BA$19,0):$A132,0),MATCH($B132,OFFSET($B132,1-BA$19,0):$B132,0))-1,0)),0)),0)</f>
        <v>0</v>
      </c>
      <c r="BD132">
        <f t="shared" ca="1" si="34"/>
        <v>0</v>
      </c>
      <c r="BE132">
        <f t="shared" ca="1" si="35"/>
        <v>0</v>
      </c>
      <c r="BF132">
        <f t="shared" ca="1" si="36"/>
        <v>0</v>
      </c>
      <c r="BG132">
        <f t="shared" ca="1" si="37"/>
        <v>0</v>
      </c>
      <c r="BH132">
        <f t="shared" ca="1" si="38"/>
        <v>0</v>
      </c>
      <c r="BI132">
        <f t="shared" ca="1" si="39"/>
        <v>0</v>
      </c>
      <c r="BJ132">
        <f t="shared" ca="1" si="40"/>
        <v>0</v>
      </c>
      <c r="BK132">
        <f t="shared" ca="1" si="41"/>
        <v>0</v>
      </c>
      <c r="BL132">
        <f t="shared" ca="1" si="42"/>
        <v>0</v>
      </c>
      <c r="BM132">
        <f t="shared" ca="1" si="43"/>
        <v>0</v>
      </c>
      <c r="BN132">
        <f t="shared" ca="1" si="44"/>
        <v>0</v>
      </c>
      <c r="BO132" t="e">
        <f>#REF!*#REF!</f>
        <v>#REF!</v>
      </c>
      <c r="BP132" t="e">
        <f>#REF!*#REF!</f>
        <v>#REF!</v>
      </c>
      <c r="BQ132" t="e">
        <f>#REF!*#REF!</f>
        <v>#REF!</v>
      </c>
      <c r="BR132" t="e">
        <f>#REF!*#REF!</f>
        <v>#REF!</v>
      </c>
      <c r="BS132" t="e">
        <f>#REF!*#REF!</f>
        <v>#REF!</v>
      </c>
      <c r="BT132" t="e">
        <f>#REF!*#REF!</f>
        <v>#REF!</v>
      </c>
      <c r="BU132" t="e">
        <f>#REF!*#REF!</f>
        <v>#REF!</v>
      </c>
      <c r="BV132" t="e">
        <f>#REF!*#REF!</f>
        <v>#REF!</v>
      </c>
      <c r="BW132" t="e">
        <f>#REF!*#REF!</f>
        <v>#REF!</v>
      </c>
      <c r="BX132" t="e">
        <f>#REF!*#REF!</f>
        <v>#REF!</v>
      </c>
      <c r="BY132" t="e">
        <f>#REF!*#REF!</f>
        <v>#REF!</v>
      </c>
      <c r="BZ132" t="e">
        <f>#REF!*#REF!</f>
        <v>#REF!</v>
      </c>
      <c r="CA132" t="e">
        <f>#REF!*#REF!</f>
        <v>#REF!</v>
      </c>
      <c r="CB132" t="e">
        <f>#REF!*#REF!</f>
        <v>#REF!</v>
      </c>
      <c r="CC132" t="e">
        <f>#REF!*#REF!</f>
        <v>#REF!</v>
      </c>
      <c r="CD132" t="e">
        <f>#REF!*#REF!</f>
        <v>#REF!</v>
      </c>
      <c r="CE132" t="e">
        <f>#REF!*#REF!</f>
        <v>#REF!</v>
      </c>
      <c r="CF132" t="e">
        <f>#REF!*#REF!</f>
        <v>#REF!</v>
      </c>
      <c r="CG132" t="e">
        <f>#REF!*#REF!</f>
        <v>#REF!</v>
      </c>
      <c r="CH132" t="e">
        <f>#REF!*#REF!</f>
        <v>#REF!</v>
      </c>
      <c r="CI132" t="e">
        <f>#REF!*#REF!</f>
        <v>#REF!</v>
      </c>
      <c r="CJ132" t="e">
        <f>#REF!*#REF!</f>
        <v>#REF!</v>
      </c>
      <c r="CK132" t="e">
        <f>#REF!*#REF!</f>
        <v>#REF!</v>
      </c>
      <c r="CL132" t="e">
        <f>#REF!*#REF!</f>
        <v>#REF!</v>
      </c>
      <c r="CM132" t="e">
        <f>#REF!*#REF!</f>
        <v>#REF!</v>
      </c>
      <c r="CN132" t="e">
        <f>#REF!*#REF!</f>
        <v>#REF!</v>
      </c>
      <c r="CO132" t="e">
        <f>#REF!*#REF!</f>
        <v>#REF!</v>
      </c>
      <c r="CP132" t="e">
        <f>#REF!*#REF!</f>
        <v>#REF!</v>
      </c>
      <c r="CQ132" t="e">
        <f>#REF!*#REF!</f>
        <v>#REF!</v>
      </c>
      <c r="CR132" t="e">
        <f>#REF!*#REF!</f>
        <v>#REF!</v>
      </c>
      <c r="CS132" t="e">
        <f>#REF!*#REF!</f>
        <v>#REF!</v>
      </c>
      <c r="CT132" t="e">
        <f>#REF!*#REF!</f>
        <v>#REF!</v>
      </c>
      <c r="CU132" t="e">
        <f>#REF!*#REF!</f>
        <v>#REF!</v>
      </c>
      <c r="CV132" t="e">
        <f>#REF!*#REF!</f>
        <v>#REF!</v>
      </c>
      <c r="CW132" t="e">
        <f>#REF!*#REF!</f>
        <v>#REF!</v>
      </c>
      <c r="CX132" t="e">
        <f>#REF!*#REF!</f>
        <v>#REF!</v>
      </c>
      <c r="CY132" t="e">
        <f>#REF!*#REF!</f>
        <v>#REF!</v>
      </c>
      <c r="CZ132" t="e">
        <f>#REF!*#REF!</f>
        <v>#REF!</v>
      </c>
      <c r="DA132" t="e">
        <f>#REF!*#REF!</f>
        <v>#REF!</v>
      </c>
      <c r="DB132" t="e">
        <f>#REF!*#REF!</f>
        <v>#REF!</v>
      </c>
      <c r="DC132" t="e">
        <f>#REF!*#REF!</f>
        <v>#REF!</v>
      </c>
      <c r="DD132" t="e">
        <f>#REF!*#REF!</f>
        <v>#REF!</v>
      </c>
    </row>
    <row r="133" spans="1:108" x14ac:dyDescent="0.25">
      <c r="A133" s="60" t="s">
        <v>113</v>
      </c>
      <c r="B133" s="60" t="s">
        <v>113</v>
      </c>
      <c r="C133" s="58">
        <v>44410</v>
      </c>
      <c r="D133" s="57">
        <v>0</v>
      </c>
      <c r="E133" s="57">
        <v>3.479225</v>
      </c>
      <c r="F133" s="57">
        <v>0</v>
      </c>
      <c r="G133" s="57">
        <v>179.22923</v>
      </c>
      <c r="H133" s="57">
        <v>0</v>
      </c>
      <c r="I133" s="57">
        <v>0.78173499999999996</v>
      </c>
      <c r="AE133" s="22">
        <f ca="1">IFERROR(SUMPRODUCT(OFFSET(D133,IF(ROW(D133)-AE$19&lt;1,2-ROW(D133), IF(OR(OFFSET($B133,1-AE$19,0) &lt;&gt; $B133,OFFSET($A133,1-AE$19,0) &lt;&gt; $A133), MAX(MATCH($A133,OFFSET($A133,1-AE$19,0):$A133,0),MATCH($B133,OFFSET($B133,1-AE$19,0):$B133,0))-AE$19,1-AE$19)),0):D133,OFFSET(AE$39,AE$19-1,0):OFFSET(AE$39,IF(ROW(D133)-AE$19&lt;1, 1-ROW(D133)+AE$19,IF(OR(OFFSET($A133,1-AE$19,0) &lt;&gt;$A133,OFFSET($B133,1-AE$19,0) &lt;&gt; $B133), MAX(MATCH($A133,OFFSET($A133,1-AE$19,0):$A133,0),MATCH($B133,OFFSET($B133,1-AE$19,0):$B133,0))-1,0)),0)),0)</f>
        <v>0</v>
      </c>
      <c r="AF133" s="22">
        <f ca="1">IFERROR(SUMPRODUCT(OFFSET(E133,IF(ROW(E133)-AF$19&lt;1,2-ROW(E133), IF(OR(OFFSET($B133,1-AF$19,0) &lt;&gt; $B133,OFFSET($A133,1-AF$19,0) &lt;&gt; $A133), MAX(MATCH($A133,OFFSET($A133,1-AF$19,0):$A133,0),MATCH($B133,OFFSET($B133,1-AF$19,0):$B133,0))-AF$19,1-AF$19)),0):E133,OFFSET(AF$39,AF$19-1,0):OFFSET(AF$39,IF(ROW(E133)-AF$19&lt;1, 1-ROW(E133)+AF$19,IF(OR(OFFSET($A133,1-AF$19,0) &lt;&gt;$A133,OFFSET($B133,1-AF$19,0) &lt;&gt; $B133), MAX(MATCH($A133,OFFSET($A133,1-AF$19,0):$A133,0),MATCH($B133,OFFSET($B133,1-AF$19,0):$B133,0))-1,0)),0)),0)</f>
        <v>4.0030261189034322</v>
      </c>
      <c r="AG133" s="22">
        <f ca="1">IFERROR(SUMPRODUCT(OFFSET(F133,IF(ROW(F133)-AG$19&lt;1,2-ROW(F133), IF(OR(OFFSET($B133,1-AG$19,0) &lt;&gt; $B133,OFFSET($A133,1-AG$19,0) &lt;&gt; $A133), MAX(MATCH($A133,OFFSET($A133,1-AG$19,0):$A133,0),MATCH($B133,OFFSET($B133,1-AG$19,0):$B133,0))-AG$19,1-AG$19)),0):F133,OFFSET(AG$39,AG$19-1,0):OFFSET(AG$39,IF(ROW(F133)-AG$19&lt;1, 1-ROW(F133)+AG$19,IF(OR(OFFSET($A133,1-AG$19,0) &lt;&gt;$A133,OFFSET($B133,1-AG$19,0) &lt;&gt; $B133), MAX(MATCH($A133,OFFSET($A133,1-AG$19,0):$A133,0),MATCH($B133,OFFSET($B133,1-AG$19,0):$B133,0))-1,0)),0)),0)</f>
        <v>0</v>
      </c>
      <c r="AH133" s="22">
        <f ca="1">IFERROR(SUMPRODUCT(OFFSET(G133,IF(ROW(G133)-AH$19&lt;1,2-ROW(G133), IF(OR(OFFSET($B133,1-AH$19,0) &lt;&gt; $B133,OFFSET($A133,1-AH$19,0) &lt;&gt; $A133), MAX(MATCH($A133,OFFSET($A133,1-AH$19,0):$A133,0),MATCH($B133,OFFSET($B133,1-AH$19,0):$B133,0))-AH$19,1-AH$19)),0):G133,OFFSET(AH$39,AH$19-1,0):OFFSET(AH$39,IF(ROW(G133)-AH$19&lt;1, 1-ROW(G133)+AH$19,IF(OR(OFFSET($A133,1-AH$19,0) &lt;&gt;$A133,OFFSET($B133,1-AH$19,0) &lt;&gt; $B133), MAX(MATCH($A133,OFFSET($A133,1-AH$19,0):$A133,0),MATCH($B133,OFFSET($B133,1-AH$19,0):$B133,0))-1,0)),0)),0)</f>
        <v>193.33423446938326</v>
      </c>
      <c r="AI133" s="22">
        <f ca="1">IFERROR(SUMPRODUCT(OFFSET(H133,IF(ROW(H133)-AI$19&lt;1,2-ROW(H133), IF(OR(OFFSET($B133,1-AI$19,0) &lt;&gt; $B133,OFFSET($A133,1-AI$19,0) &lt;&gt; $A133), MAX(MATCH($A133,OFFSET($A133,1-AI$19,0):$A133,0),MATCH($B133,OFFSET($B133,1-AI$19,0):$B133,0))-AI$19,1-AI$19)),0):H133,OFFSET(AI$39,AI$19-1,0):OFFSET(AI$39,IF(ROW(H133)-AI$19&lt;1, 1-ROW(H133)+AI$19,IF(OR(OFFSET($A133,1-AI$19,0) &lt;&gt;$A133,OFFSET($B133,1-AI$19,0) &lt;&gt; $B133), MAX(MATCH($A133,OFFSET($A133,1-AI$19,0):$A133,0),MATCH($B133,OFFSET($B133,1-AI$19,0):$B133,0))-1,0)),0)),0)</f>
        <v>0</v>
      </c>
      <c r="AJ133" s="22">
        <f ca="1">IFERROR(SUMPRODUCT(OFFSET(I133,IF(ROW(I133)-AJ$19&lt;1,2-ROW(I133), IF(OR(OFFSET($B133,1-AJ$19,0) &lt;&gt; $B133,OFFSET($A133,1-AJ$19,0) &lt;&gt; $A133), MAX(MATCH($A133,OFFSET($A133,1-AJ$19,0):$A133,0),MATCH($B133,OFFSET($B133,1-AJ$19,0):$B133,0))-AJ$19,1-AJ$19)),0):I133,OFFSET(AJ$39,AJ$19-1,0):OFFSET(AJ$39,IF(ROW(I133)-AJ$19&lt;1, 1-ROW(I133)+AJ$19,IF(OR(OFFSET($A133,1-AJ$19,0) &lt;&gt;$A133,OFFSET($B133,1-AJ$19,0) &lt;&gt; $B133), MAX(MATCH($A133,OFFSET($A133,1-AJ$19,0):$A133,0),MATCH($B133,OFFSET($B133,1-AJ$19,0):$B133,0))-1,0)),0)),0)</f>
        <v>0.97125381416920376</v>
      </c>
      <c r="AK133" s="22">
        <f ca="1">IFERROR(SUMPRODUCT(OFFSET(J133,IF(ROW(J133)-AK$19&lt;1,2-ROW(J133), IF(OR(OFFSET($B133,1-AK$19,0) &lt;&gt; $B133,OFFSET($A133,1-AK$19,0) &lt;&gt; $A133), MAX(MATCH($A133,OFFSET($A133,1-AK$19,0):$A133,0),MATCH($B133,OFFSET($B133,1-AK$19,0):$B133,0))-AK$19,1-AK$19)),0):J133,OFFSET(AK$39,AK$19-1,0):OFFSET(AK$39,IF(ROW(J133)-AK$19&lt;1, 1-ROW(J133)+AK$19,IF(OR(OFFSET($A133,1-AK$19,0) &lt;&gt;$A133,OFFSET($B133,1-AK$19,0) &lt;&gt; $B133), MAX(MATCH($A133,OFFSET($A133,1-AK$19,0):$A133,0),MATCH($B133,OFFSET($B133,1-AK$19,0):$B133,0))-1,0)),0)),0)</f>
        <v>0</v>
      </c>
      <c r="AL133" s="22">
        <f ca="1">IFERROR(SUMPRODUCT(OFFSET(K133,IF(ROW(K133)-AL$19&lt;1,2-ROW(K133), IF(OR(OFFSET($B133,1-AL$19,0) &lt;&gt; $B133,OFFSET($A133,1-AL$19,0) &lt;&gt; $A133), MAX(MATCH($A133,OFFSET($A133,1-AL$19,0):$A133,0),MATCH($B133,OFFSET($B133,1-AL$19,0):$B133,0))-AL$19,1-AL$19)),0):K133,OFFSET(AL$39,AL$19-1,0):OFFSET(AL$39,IF(ROW(K133)-AL$19&lt;1, 1-ROW(K133)+AL$19,IF(OR(OFFSET($A133,1-AL$19,0) &lt;&gt;$A133,OFFSET($B133,1-AL$19,0) &lt;&gt; $B133), MAX(MATCH($A133,OFFSET($A133,1-AL$19,0):$A133,0),MATCH($B133,OFFSET($B133,1-AL$19,0):$B133,0))-1,0)),0)),0)</f>
        <v>0</v>
      </c>
      <c r="AM133" s="22">
        <f ca="1">IFERROR(SUMPRODUCT(OFFSET(L133,IF(ROW(L133)-AM$19&lt;1,2-ROW(L133), IF(OR(OFFSET($B133,1-AM$19,0) &lt;&gt; $B133,OFFSET($A133,1-AM$19,0) &lt;&gt; $A133), MAX(MATCH($A133,OFFSET($A133,1-AM$19,0):$A133,0),MATCH($B133,OFFSET($B133,1-AM$19,0):$B133,0))-AM$19,1-AM$19)),0):L133,OFFSET(AM$39,AM$19-1,0):OFFSET(AM$39,IF(ROW(L133)-AM$19&lt;1, 1-ROW(L133)+AM$19,IF(OR(OFFSET($A133,1-AM$19,0) &lt;&gt;$A133,OFFSET($B133,1-AM$19,0) &lt;&gt; $B133), MAX(MATCH($A133,OFFSET($A133,1-AM$19,0):$A133,0),MATCH($B133,OFFSET($B133,1-AM$19,0):$B133,0))-1,0)),0)),0)</f>
        <v>0</v>
      </c>
      <c r="AN133" s="22">
        <f ca="1">IFERROR(SUMPRODUCT(OFFSET(M133,IF(ROW(M133)-AN$19&lt;1,2-ROW(M133), IF(OR(OFFSET($B133,1-AN$19,0) &lt;&gt; $B133,OFFSET($A133,1-AN$19,0) &lt;&gt; $A133), MAX(MATCH($A133,OFFSET($A133,1-AN$19,0):$A133,0),MATCH($B133,OFFSET($B133,1-AN$19,0):$B133,0))-AN$19,1-AN$19)),0):M133,OFFSET(AN$39,AN$19-1,0):OFFSET(AN$39,IF(ROW(M133)-AN$19&lt;1, 1-ROW(M133)+AN$19,IF(OR(OFFSET($A133,1-AN$19,0) &lt;&gt;$A133,OFFSET($B133,1-AN$19,0) &lt;&gt; $B133), MAX(MATCH($A133,OFFSET($A133,1-AN$19,0):$A133,0),MATCH($B133,OFFSET($B133,1-AN$19,0):$B133,0))-1,0)),0)),0)</f>
        <v>0</v>
      </c>
      <c r="AO133" s="22">
        <f ca="1">IFERROR(SUMPRODUCT(OFFSET(N133,IF(ROW(N133)-AO$19&lt;1,2-ROW(N133), IF(OR(OFFSET($B133,1-AO$19,0) &lt;&gt; $B133,OFFSET($A133,1-AO$19,0) &lt;&gt; $A133), MAX(MATCH($A133,OFFSET($A133,1-AO$19,0):$A133,0),MATCH($B133,OFFSET($B133,1-AO$19,0):$B133,0))-AO$19,1-AO$19)),0):N133,OFFSET(AO$39,AO$19-1,0):OFFSET(AO$39,IF(ROW(N133)-AO$19&lt;1, 1-ROW(N133)+AO$19,IF(OR(OFFSET($A133,1-AO$19,0) &lt;&gt;$A133,OFFSET($B133,1-AO$19,0) &lt;&gt; $B133), MAX(MATCH($A133,OFFSET($A133,1-AO$19,0):$A133,0),MATCH($B133,OFFSET($B133,1-AO$19,0):$B133,0))-1,0)),0)),0)</f>
        <v>0</v>
      </c>
      <c r="AP133" s="22">
        <f ca="1">IFERROR(SUMPRODUCT(OFFSET(O133,IF(ROW(O133)-AP$19&lt;1,2-ROW(O133), IF(OR(OFFSET($B133,1-AP$19,0) &lt;&gt; $B133,OFFSET($A133,1-AP$19,0) &lt;&gt; $A133), MAX(MATCH($A133,OFFSET($A133,1-AP$19,0):$A133,0),MATCH($B133,OFFSET($B133,1-AP$19,0):$B133,0))-AP$19,1-AP$19)),0):O133,OFFSET(AP$39,AP$19-1,0):OFFSET(AP$39,IF(ROW(O133)-AP$19&lt;1, 1-ROW(O133)+AP$19,IF(OR(OFFSET($A133,1-AP$19,0) &lt;&gt;$A133,OFFSET($B133,1-AP$19,0) &lt;&gt; $B133), MAX(MATCH($A133,OFFSET($A133,1-AP$19,0):$A133,0),MATCH($B133,OFFSET($B133,1-AP$19,0):$B133,0))-1,0)),0)),0)</f>
        <v>0</v>
      </c>
      <c r="AQ133" s="22">
        <f ca="1">IFERROR(SUMPRODUCT(OFFSET(P133,IF(ROW(P133)-AQ$19&lt;1,2-ROW(P133), IF(OR(OFFSET($B133,1-AQ$19,0) &lt;&gt; $B133,OFFSET($A133,1-AQ$19,0) &lt;&gt; $A133), MAX(MATCH($A133,OFFSET($A133,1-AQ$19,0):$A133,0),MATCH($B133,OFFSET($B133,1-AQ$19,0):$B133,0))-AQ$19,1-AQ$19)),0):P133,OFFSET(AQ$39,AQ$19-1,0):OFFSET(AQ$39,IF(ROW(P133)-AQ$19&lt;1, 1-ROW(P133)+AQ$19,IF(OR(OFFSET($A133,1-AQ$19,0) &lt;&gt;$A133,OFFSET($B133,1-AQ$19,0) &lt;&gt; $B133), MAX(MATCH($A133,OFFSET($A133,1-AQ$19,0):$A133,0),MATCH($B133,OFFSET($B133,1-AQ$19,0):$B133,0))-1,0)),0)),0)</f>
        <v>0</v>
      </c>
      <c r="AR133" s="22">
        <f ca="1">IFERROR(SUMPRODUCT(OFFSET(Q133,IF(ROW(Q133)-AR$19&lt;1,2-ROW(Q133), IF(OR(OFFSET($B133,1-AR$19,0) &lt;&gt; $B133,OFFSET($A133,1-AR$19,0) &lt;&gt; $A133), MAX(MATCH($A133,OFFSET($A133,1-AR$19,0):$A133,0),MATCH($B133,OFFSET($B133,1-AR$19,0):$B133,0))-AR$19,1-AR$19)),0):Q133,OFFSET(AR$39,AR$19-1,0):OFFSET(AR$39,IF(ROW(Q133)-AR$19&lt;1, 1-ROW(Q133)+AR$19,IF(OR(OFFSET($A133,1-AR$19,0) &lt;&gt;$A133,OFFSET($B133,1-AR$19,0) &lt;&gt; $B133), MAX(MATCH($A133,OFFSET($A133,1-AR$19,0):$A133,0),MATCH($B133,OFFSET($B133,1-AR$19,0):$B133,0))-1,0)),0)),0)</f>
        <v>0</v>
      </c>
      <c r="AS133" s="22">
        <f ca="1">IFERROR(SUMPRODUCT(OFFSET(R133,IF(ROW(R133)-AS$19&lt;1,2-ROW(R133), IF(OR(OFFSET($B133,1-AS$19,0) &lt;&gt; $B133,OFFSET($A133,1-AS$19,0) &lt;&gt; $A133), MAX(MATCH($A133,OFFSET($A133,1-AS$19,0):$A133,0),MATCH($B133,OFFSET($B133,1-AS$19,0):$B133,0))-AS$19,1-AS$19)),0):R133,OFFSET(AS$39,AS$19-1,0):OFFSET(AS$39,IF(ROW(R133)-AS$19&lt;1, 1-ROW(R133)+AS$19,IF(OR(OFFSET($A133,1-AS$19,0) &lt;&gt;$A133,OFFSET($B133,1-AS$19,0) &lt;&gt; $B133), MAX(MATCH($A133,OFFSET($A133,1-AS$19,0):$A133,0),MATCH($B133,OFFSET($B133,1-AS$19,0):$B133,0))-1,0)),0)),0)</f>
        <v>0</v>
      </c>
      <c r="AT133" s="22">
        <f ca="1">IFERROR(SUMPRODUCT(OFFSET(S133,IF(ROW(S133)-AT$19&lt;1,2-ROW(S133), IF(OR(OFFSET($B133,1-AT$19,0) &lt;&gt; $B133,OFFSET($A133,1-AT$19,0) &lt;&gt; $A133), MAX(MATCH($A133,OFFSET($A133,1-AT$19,0):$A133,0),MATCH($B133,OFFSET($B133,1-AT$19,0):$B133,0))-AT$19,1-AT$19)),0):S133,OFFSET(AT$39,AT$19-1,0):OFFSET(AT$39,IF(ROW(S133)-AT$19&lt;1, 1-ROW(S133)+AT$19,IF(OR(OFFSET($A133,1-AT$19,0) &lt;&gt;$A133,OFFSET($B133,1-AT$19,0) &lt;&gt; $B133), MAX(MATCH($A133,OFFSET($A133,1-AT$19,0):$A133,0),MATCH($B133,OFFSET($B133,1-AT$19,0):$B133,0))-1,0)),0)),0)</f>
        <v>0</v>
      </c>
      <c r="AU133" s="22">
        <f ca="1">IFERROR(SUMPRODUCT(OFFSET(T133,IF(ROW(T133)-AU$19&lt;1,2-ROW(T133), IF(OR(OFFSET($B133,1-AU$19,0) &lt;&gt; $B133,OFFSET($A133,1-AU$19,0) &lt;&gt; $A133), MAX(MATCH($A133,OFFSET($A133,1-AU$19,0):$A133,0),MATCH($B133,OFFSET($B133,1-AU$19,0):$B133,0))-AU$19,1-AU$19)),0):T133,OFFSET(AU$39,AU$19-1,0):OFFSET(AU$39,IF(ROW(T133)-AU$19&lt;1, 1-ROW(T133)+AU$19,IF(OR(OFFSET($A133,1-AU$19,0) &lt;&gt;$A133,OFFSET($B133,1-AU$19,0) &lt;&gt; $B133), MAX(MATCH($A133,OFFSET($A133,1-AU$19,0):$A133,0),MATCH($B133,OFFSET($B133,1-AU$19,0):$B133,0))-1,0)),0)),0)</f>
        <v>0</v>
      </c>
      <c r="AV133" s="22">
        <f ca="1">IFERROR(SUMPRODUCT(OFFSET(U133,IF(ROW(U133)-AV$19&lt;1,2-ROW(U133), IF(OR(OFFSET($B133,1-AV$19,0) &lt;&gt; $B133,OFFSET($A133,1-AV$19,0) &lt;&gt; $A133), MAX(MATCH($A133,OFFSET($A133,1-AV$19,0):$A133,0),MATCH($B133,OFFSET($B133,1-AV$19,0):$B133,0))-AV$19,1-AV$19)),0):U133,OFFSET(AV$39,AV$19-1,0):OFFSET(AV$39,IF(ROW(U133)-AV$19&lt;1, 1-ROW(U133)+AV$19,IF(OR(OFFSET($A133,1-AV$19,0) &lt;&gt;$A133,OFFSET($B133,1-AV$19,0) &lt;&gt; $B133), MAX(MATCH($A133,OFFSET($A133,1-AV$19,0):$A133,0),MATCH($B133,OFFSET($B133,1-AV$19,0):$B133,0))-1,0)),0)),0)</f>
        <v>0</v>
      </c>
      <c r="AW133" s="22">
        <f ca="1">IFERROR(SUMPRODUCT(OFFSET(V133,IF(ROW(V133)-AW$19&lt;1,2-ROW(V133), IF(OR(OFFSET($B133,1-AW$19,0) &lt;&gt; $B133,OFFSET($A133,1-AW$19,0) &lt;&gt; $A133), MAX(MATCH($A133,OFFSET($A133,1-AW$19,0):$A133,0),MATCH($B133,OFFSET($B133,1-AW$19,0):$B133,0))-AW$19,1-AW$19)),0):V133,OFFSET(AW$39,AW$19-1,0):OFFSET(AW$39,IF(ROW(V133)-AW$19&lt;1, 1-ROW(V133)+AW$19,IF(OR(OFFSET($A133,1-AW$19,0) &lt;&gt;$A133,OFFSET($B133,1-AW$19,0) &lt;&gt; $B133), MAX(MATCH($A133,OFFSET($A133,1-AW$19,0):$A133,0),MATCH($B133,OFFSET($B133,1-AW$19,0):$B133,0))-1,0)),0)),0)</f>
        <v>0</v>
      </c>
      <c r="AX133" s="22">
        <f ca="1">IFERROR(SUMPRODUCT(OFFSET(W133,IF(ROW(W133)-AX$19&lt;1,2-ROW(W133), IF(OR(OFFSET($B133,1-AX$19,0) &lt;&gt; $B133,OFFSET($A133,1-AX$19,0) &lt;&gt; $A133), MAX(MATCH($A133,OFFSET($A133,1-AX$19,0):$A133,0),MATCH($B133,OFFSET($B133,1-AX$19,0):$B133,0))-AX$19,1-AX$19)),0):W133,OFFSET(AX$39,AX$19-1,0):OFFSET(AX$39,IF(ROW(W133)-AX$19&lt;1, 1-ROW(W133)+AX$19,IF(OR(OFFSET($A133,1-AX$19,0) &lt;&gt;$A133,OFFSET($B133,1-AX$19,0) &lt;&gt; $B133), MAX(MATCH($A133,OFFSET($A133,1-AX$19,0):$A133,0),MATCH($B133,OFFSET($B133,1-AX$19,0):$B133,0))-1,0)),0)),0)</f>
        <v>0</v>
      </c>
      <c r="AY133" s="22">
        <f ca="1">IFERROR(SUMPRODUCT(OFFSET(X133,IF(ROW(X133)-AY$19&lt;1,2-ROW(X133), IF(OR(OFFSET($B133,1-AY$19,0) &lt;&gt; $B133,OFFSET($A133,1-AY$19,0) &lt;&gt; $A133), MAX(MATCH($A133,OFFSET($A133,1-AY$19,0):$A133,0),MATCH($B133,OFFSET($B133,1-AY$19,0):$B133,0))-AY$19,1-AY$19)),0):X133,OFFSET(AY$39,AY$19-1,0):OFFSET(AY$39,IF(ROW(X133)-AY$19&lt;1, 1-ROW(X133)+AY$19,IF(OR(OFFSET($A133,1-AY$19,0) &lt;&gt;$A133,OFFSET($B133,1-AY$19,0) &lt;&gt; $B133), MAX(MATCH($A133,OFFSET($A133,1-AY$19,0):$A133,0),MATCH($B133,OFFSET($B133,1-AY$19,0):$B133,0))-1,0)),0)),0)</f>
        <v>0</v>
      </c>
      <c r="AZ133" s="22">
        <f ca="1">IFERROR(SUMPRODUCT(OFFSET(Y133,IF(ROW(Y133)-AZ$19&lt;1,2-ROW(Y133), IF(OR(OFFSET($B133,1-AZ$19,0) &lt;&gt; $B133,OFFSET($A133,1-AZ$19,0) &lt;&gt; $A133), MAX(MATCH($A133,OFFSET($A133,1-AZ$19,0):$A133,0),MATCH($B133,OFFSET($B133,1-AZ$19,0):$B133,0))-AZ$19,1-AZ$19)),0):Y133,OFFSET(AZ$39,AZ$19-1,0):OFFSET(AZ$39,IF(ROW(Y133)-AZ$19&lt;1, 1-ROW(Y133)+AZ$19,IF(OR(OFFSET($A133,1-AZ$19,0) &lt;&gt;$A133,OFFSET($B133,1-AZ$19,0) &lt;&gt; $B133), MAX(MATCH($A133,OFFSET($A133,1-AZ$19,0):$A133,0),MATCH($B133,OFFSET($B133,1-AZ$19,0):$B133,0))-1,0)),0)),0)</f>
        <v>0</v>
      </c>
      <c r="BA133" s="22">
        <f ca="1">IFERROR(SUMPRODUCT(OFFSET(Z133,IF(ROW(Z133)-BA$19&lt;1,2-ROW(Z133), IF(OR(OFFSET($B133,1-BA$19,0) &lt;&gt; $B133,OFFSET($A133,1-BA$19,0) &lt;&gt; $A133), MAX(MATCH($A133,OFFSET($A133,1-BA$19,0):$A133,0),MATCH($B133,OFFSET($B133,1-BA$19,0):$B133,0))-BA$19,1-BA$19)),0):Z133,OFFSET(BA$39,BA$19-1,0):OFFSET(BA$39,IF(ROW(Z133)-BA$19&lt;1, 1-ROW(Z133)+BA$19,IF(OR(OFFSET($A133,1-BA$19,0) &lt;&gt;$A133,OFFSET($B133,1-BA$19,0) &lt;&gt; $B133), MAX(MATCH($A133,OFFSET($A133,1-BA$19,0):$A133,0),MATCH($B133,OFFSET($B133,1-BA$19,0):$B133,0))-1,0)),0)),0)</f>
        <v>0</v>
      </c>
      <c r="BD133">
        <f t="shared" ca="1" si="34"/>
        <v>0</v>
      </c>
      <c r="BE133">
        <f t="shared" ca="1" si="35"/>
        <v>0</v>
      </c>
      <c r="BF133">
        <f t="shared" ca="1" si="36"/>
        <v>0</v>
      </c>
      <c r="BG133">
        <f t="shared" ca="1" si="37"/>
        <v>0</v>
      </c>
      <c r="BH133">
        <f t="shared" ca="1" si="38"/>
        <v>0</v>
      </c>
      <c r="BI133">
        <f t="shared" ca="1" si="39"/>
        <v>0</v>
      </c>
      <c r="BJ133">
        <f t="shared" ca="1" si="40"/>
        <v>0</v>
      </c>
      <c r="BK133">
        <f t="shared" ca="1" si="41"/>
        <v>0</v>
      </c>
      <c r="BL133">
        <f t="shared" ca="1" si="42"/>
        <v>0</v>
      </c>
      <c r="BM133">
        <f t="shared" ca="1" si="43"/>
        <v>0</v>
      </c>
      <c r="BN133">
        <f t="shared" ca="1" si="44"/>
        <v>0</v>
      </c>
      <c r="BO133" t="e">
        <f>#REF!*#REF!</f>
        <v>#REF!</v>
      </c>
      <c r="BP133" t="e">
        <f>#REF!*#REF!</f>
        <v>#REF!</v>
      </c>
      <c r="BQ133" t="e">
        <f>#REF!*#REF!</f>
        <v>#REF!</v>
      </c>
      <c r="BR133" t="e">
        <f>#REF!*#REF!</f>
        <v>#REF!</v>
      </c>
      <c r="BS133" t="e">
        <f>#REF!*#REF!</f>
        <v>#REF!</v>
      </c>
      <c r="BT133" t="e">
        <f>#REF!*#REF!</f>
        <v>#REF!</v>
      </c>
      <c r="BU133" t="e">
        <f>#REF!*#REF!</f>
        <v>#REF!</v>
      </c>
      <c r="BV133" t="e">
        <f>#REF!*#REF!</f>
        <v>#REF!</v>
      </c>
      <c r="BW133" t="e">
        <f>#REF!*#REF!</f>
        <v>#REF!</v>
      </c>
      <c r="BX133" t="e">
        <f>#REF!*#REF!</f>
        <v>#REF!</v>
      </c>
      <c r="BY133" t="e">
        <f>#REF!*#REF!</f>
        <v>#REF!</v>
      </c>
      <c r="BZ133" t="e">
        <f>#REF!*#REF!</f>
        <v>#REF!</v>
      </c>
      <c r="CA133" t="e">
        <f>#REF!*#REF!</f>
        <v>#REF!</v>
      </c>
      <c r="CB133" t="e">
        <f>#REF!*#REF!</f>
        <v>#REF!</v>
      </c>
      <c r="CC133" t="e">
        <f>#REF!*#REF!</f>
        <v>#REF!</v>
      </c>
      <c r="CD133" t="e">
        <f>#REF!*#REF!</f>
        <v>#REF!</v>
      </c>
      <c r="CE133" t="e">
        <f>#REF!*#REF!</f>
        <v>#REF!</v>
      </c>
      <c r="CF133" t="e">
        <f>#REF!*#REF!</f>
        <v>#REF!</v>
      </c>
      <c r="CG133" t="e">
        <f>#REF!*#REF!</f>
        <v>#REF!</v>
      </c>
      <c r="CH133" t="e">
        <f>#REF!*#REF!</f>
        <v>#REF!</v>
      </c>
      <c r="CI133" t="e">
        <f>#REF!*#REF!</f>
        <v>#REF!</v>
      </c>
      <c r="CJ133" t="e">
        <f>#REF!*#REF!</f>
        <v>#REF!</v>
      </c>
      <c r="CK133" t="e">
        <f>#REF!*#REF!</f>
        <v>#REF!</v>
      </c>
      <c r="CL133" t="e">
        <f>#REF!*#REF!</f>
        <v>#REF!</v>
      </c>
      <c r="CM133" t="e">
        <f>#REF!*#REF!</f>
        <v>#REF!</v>
      </c>
      <c r="CN133" t="e">
        <f>#REF!*#REF!</f>
        <v>#REF!</v>
      </c>
      <c r="CO133" t="e">
        <f>#REF!*#REF!</f>
        <v>#REF!</v>
      </c>
      <c r="CP133" t="e">
        <f>#REF!*#REF!</f>
        <v>#REF!</v>
      </c>
      <c r="CQ133" t="e">
        <f>#REF!*#REF!</f>
        <v>#REF!</v>
      </c>
      <c r="CR133" t="e">
        <f>#REF!*#REF!</f>
        <v>#REF!</v>
      </c>
      <c r="CS133" t="e">
        <f>#REF!*#REF!</f>
        <v>#REF!</v>
      </c>
      <c r="CT133" t="e">
        <f>#REF!*#REF!</f>
        <v>#REF!</v>
      </c>
      <c r="CU133" t="e">
        <f>#REF!*#REF!</f>
        <v>#REF!</v>
      </c>
      <c r="CV133" t="e">
        <f>#REF!*#REF!</f>
        <v>#REF!</v>
      </c>
      <c r="CW133" t="e">
        <f>#REF!*#REF!</f>
        <v>#REF!</v>
      </c>
      <c r="CX133" t="e">
        <f>#REF!*#REF!</f>
        <v>#REF!</v>
      </c>
      <c r="CY133" t="e">
        <f>#REF!*#REF!</f>
        <v>#REF!</v>
      </c>
      <c r="CZ133" t="e">
        <f>#REF!*#REF!</f>
        <v>#REF!</v>
      </c>
      <c r="DA133" t="e">
        <f>#REF!*#REF!</f>
        <v>#REF!</v>
      </c>
      <c r="DB133" t="e">
        <f>#REF!*#REF!</f>
        <v>#REF!</v>
      </c>
      <c r="DC133" t="e">
        <f>#REF!*#REF!</f>
        <v>#REF!</v>
      </c>
      <c r="DD133" t="e">
        <f>#REF!*#REF!</f>
        <v>#REF!</v>
      </c>
    </row>
    <row r="134" spans="1:108" x14ac:dyDescent="0.25">
      <c r="A134" s="60" t="s">
        <v>113</v>
      </c>
      <c r="B134" s="60" t="s">
        <v>113</v>
      </c>
      <c r="C134" s="58">
        <v>44417</v>
      </c>
      <c r="D134" s="57">
        <v>0</v>
      </c>
      <c r="E134" s="57">
        <v>2.5440179999999999</v>
      </c>
      <c r="F134" s="57">
        <v>0</v>
      </c>
      <c r="G134" s="57">
        <v>163.71036899999999</v>
      </c>
      <c r="H134" s="57">
        <v>0</v>
      </c>
      <c r="I134" s="57">
        <v>0.19621</v>
      </c>
      <c r="AE134" s="22">
        <f ca="1">IFERROR(SUMPRODUCT(OFFSET(D134,IF(ROW(D134)-AE$19&lt;1,2-ROW(D134), IF(OR(OFFSET($B134,1-AE$19,0) &lt;&gt; $B134,OFFSET($A134,1-AE$19,0) &lt;&gt; $A134), MAX(MATCH($A134,OFFSET($A134,1-AE$19,0):$A134,0),MATCH($B134,OFFSET($B134,1-AE$19,0):$B134,0))-AE$19,1-AE$19)),0):D134,OFFSET(AE$39,AE$19-1,0):OFFSET(AE$39,IF(ROW(D134)-AE$19&lt;1, 1-ROW(D134)+AE$19,IF(OR(OFFSET($A134,1-AE$19,0) &lt;&gt;$A134,OFFSET($B134,1-AE$19,0) &lt;&gt; $B134), MAX(MATCH($A134,OFFSET($A134,1-AE$19,0):$A134,0),MATCH($B134,OFFSET($B134,1-AE$19,0):$B134,0))-1,0)),0)),0)</f>
        <v>0</v>
      </c>
      <c r="AF134" s="22">
        <f ca="1">IFERROR(SUMPRODUCT(OFFSET(E134,IF(ROW(E134)-AF$19&lt;1,2-ROW(E134), IF(OR(OFFSET($B134,1-AF$19,0) &lt;&gt; $B134,OFFSET($A134,1-AF$19,0) &lt;&gt; $A134), MAX(MATCH($A134,OFFSET($A134,1-AF$19,0):$A134,0),MATCH($B134,OFFSET($B134,1-AF$19,0):$B134,0))-AF$19,1-AF$19)),0):E134,OFFSET(AF$39,AF$19-1,0):OFFSET(AF$39,IF(ROW(E134)-AF$19&lt;1, 1-ROW(E134)+AF$19,IF(OR(OFFSET($A134,1-AF$19,0) &lt;&gt;$A134,OFFSET($B134,1-AF$19,0) &lt;&gt; $B134), MAX(MATCH($A134,OFFSET($A134,1-AF$19,0):$A134,0),MATCH($B134,OFFSET($B134,1-AF$19,0):$B134,0))-1,0)),0)),0)</f>
        <v>3.60460219393824</v>
      </c>
      <c r="AG134" s="22">
        <f ca="1">IFERROR(SUMPRODUCT(OFFSET(F134,IF(ROW(F134)-AG$19&lt;1,2-ROW(F134), IF(OR(OFFSET($B134,1-AG$19,0) &lt;&gt; $B134,OFFSET($A134,1-AG$19,0) &lt;&gt; $A134), MAX(MATCH($A134,OFFSET($A134,1-AG$19,0):$A134,0),MATCH($B134,OFFSET($B134,1-AG$19,0):$B134,0))-AG$19,1-AG$19)),0):F134,OFFSET(AG$39,AG$19-1,0):OFFSET(AG$39,IF(ROW(F134)-AG$19&lt;1, 1-ROW(F134)+AG$19,IF(OR(OFFSET($A134,1-AG$19,0) &lt;&gt;$A134,OFFSET($B134,1-AG$19,0) &lt;&gt; $B134), MAX(MATCH($A134,OFFSET($A134,1-AG$19,0):$A134,0),MATCH($B134,OFFSET($B134,1-AG$19,0):$B134,0))-1,0)),0)),0)</f>
        <v>0</v>
      </c>
      <c r="AH134" s="22">
        <f ca="1">IFERROR(SUMPRODUCT(OFFSET(G134,IF(ROW(G134)-AH$19&lt;1,2-ROW(G134), IF(OR(OFFSET($B134,1-AH$19,0) &lt;&gt; $B134,OFFSET($A134,1-AH$19,0) &lt;&gt; $A134), MAX(MATCH($A134,OFFSET($A134,1-AH$19,0):$A134,0),MATCH($B134,OFFSET($B134,1-AH$19,0):$B134,0))-AH$19,1-AH$19)),0):G134,OFFSET(AH$39,AH$19-1,0):OFFSET(AH$39,IF(ROW(G134)-AH$19&lt;1, 1-ROW(G134)+AH$19,IF(OR(OFFSET($A134,1-AH$19,0) &lt;&gt;$A134,OFFSET($B134,1-AH$19,0) &lt;&gt; $B134), MAX(MATCH($A134,OFFSET($A134,1-AH$19,0):$A134,0),MATCH($B134,OFFSET($B134,1-AH$19,0):$B134,0))-1,0)),0)),0)</f>
        <v>184.04529108003084</v>
      </c>
      <c r="AI134" s="22">
        <f ca="1">IFERROR(SUMPRODUCT(OFFSET(H134,IF(ROW(H134)-AI$19&lt;1,2-ROW(H134), IF(OR(OFFSET($B134,1-AI$19,0) &lt;&gt; $B134,OFFSET($A134,1-AI$19,0) &lt;&gt; $A134), MAX(MATCH($A134,OFFSET($A134,1-AI$19,0):$A134,0),MATCH($B134,OFFSET($B134,1-AI$19,0):$B134,0))-AI$19,1-AI$19)),0):H134,OFFSET(AI$39,AI$19-1,0):OFFSET(AI$39,IF(ROW(H134)-AI$19&lt;1, 1-ROW(H134)+AI$19,IF(OR(OFFSET($A134,1-AI$19,0) &lt;&gt;$A134,OFFSET($B134,1-AI$19,0) &lt;&gt; $B134), MAX(MATCH($A134,OFFSET($A134,1-AI$19,0):$A134,0),MATCH($B134,OFFSET($B134,1-AI$19,0):$B134,0))-1,0)),0)),0)</f>
        <v>0</v>
      </c>
      <c r="AJ134" s="22">
        <f ca="1">IFERROR(SUMPRODUCT(OFFSET(I134,IF(ROW(I134)-AJ$19&lt;1,2-ROW(I134), IF(OR(OFFSET($B134,1-AJ$19,0) &lt;&gt; $B134,OFFSET($A134,1-AJ$19,0) &lt;&gt; $A134), MAX(MATCH($A134,OFFSET($A134,1-AJ$19,0):$A134,0),MATCH($B134,OFFSET($B134,1-AJ$19,0):$B134,0))-AJ$19,1-AJ$19)),0):I134,OFFSET(AJ$39,AJ$19-1,0):OFFSET(AJ$39,IF(ROW(I134)-AJ$19&lt;1, 1-ROW(I134)+AJ$19,IF(OR(OFFSET($A134,1-AJ$19,0) &lt;&gt;$A134,OFFSET($B134,1-AJ$19,0) &lt;&gt; $B134), MAX(MATCH($A134,OFFSET($A134,1-AJ$19,0):$A134,0),MATCH($B134,OFFSET($B134,1-AJ$19,0):$B134,0))-1,0)),0)),0)</f>
        <v>0.59326093166353733</v>
      </c>
      <c r="AK134" s="22">
        <f ca="1">IFERROR(SUMPRODUCT(OFFSET(J134,IF(ROW(J134)-AK$19&lt;1,2-ROW(J134), IF(OR(OFFSET($B134,1-AK$19,0) &lt;&gt; $B134,OFFSET($A134,1-AK$19,0) &lt;&gt; $A134), MAX(MATCH($A134,OFFSET($A134,1-AK$19,0):$A134,0),MATCH($B134,OFFSET($B134,1-AK$19,0):$B134,0))-AK$19,1-AK$19)),0):J134,OFFSET(AK$39,AK$19-1,0):OFFSET(AK$39,IF(ROW(J134)-AK$19&lt;1, 1-ROW(J134)+AK$19,IF(OR(OFFSET($A134,1-AK$19,0) &lt;&gt;$A134,OFFSET($B134,1-AK$19,0) &lt;&gt; $B134), MAX(MATCH($A134,OFFSET($A134,1-AK$19,0):$A134,0),MATCH($B134,OFFSET($B134,1-AK$19,0):$B134,0))-1,0)),0)),0)</f>
        <v>0</v>
      </c>
      <c r="AL134" s="22">
        <f ca="1">IFERROR(SUMPRODUCT(OFFSET(K134,IF(ROW(K134)-AL$19&lt;1,2-ROW(K134), IF(OR(OFFSET($B134,1-AL$19,0) &lt;&gt; $B134,OFFSET($A134,1-AL$19,0) &lt;&gt; $A134), MAX(MATCH($A134,OFFSET($A134,1-AL$19,0):$A134,0),MATCH($B134,OFFSET($B134,1-AL$19,0):$B134,0))-AL$19,1-AL$19)),0):K134,OFFSET(AL$39,AL$19-1,0):OFFSET(AL$39,IF(ROW(K134)-AL$19&lt;1, 1-ROW(K134)+AL$19,IF(OR(OFFSET($A134,1-AL$19,0) &lt;&gt;$A134,OFFSET($B134,1-AL$19,0) &lt;&gt; $B134), MAX(MATCH($A134,OFFSET($A134,1-AL$19,0):$A134,0),MATCH($B134,OFFSET($B134,1-AL$19,0):$B134,0))-1,0)),0)),0)</f>
        <v>0</v>
      </c>
      <c r="AM134" s="22">
        <f ca="1">IFERROR(SUMPRODUCT(OFFSET(L134,IF(ROW(L134)-AM$19&lt;1,2-ROW(L134), IF(OR(OFFSET($B134,1-AM$19,0) &lt;&gt; $B134,OFFSET($A134,1-AM$19,0) &lt;&gt; $A134), MAX(MATCH($A134,OFFSET($A134,1-AM$19,0):$A134,0),MATCH($B134,OFFSET($B134,1-AM$19,0):$B134,0))-AM$19,1-AM$19)),0):L134,OFFSET(AM$39,AM$19-1,0):OFFSET(AM$39,IF(ROW(L134)-AM$19&lt;1, 1-ROW(L134)+AM$19,IF(OR(OFFSET($A134,1-AM$19,0) &lt;&gt;$A134,OFFSET($B134,1-AM$19,0) &lt;&gt; $B134), MAX(MATCH($A134,OFFSET($A134,1-AM$19,0):$A134,0),MATCH($B134,OFFSET($B134,1-AM$19,0):$B134,0))-1,0)),0)),0)</f>
        <v>0</v>
      </c>
      <c r="AN134" s="22">
        <f ca="1">IFERROR(SUMPRODUCT(OFFSET(M134,IF(ROW(M134)-AN$19&lt;1,2-ROW(M134), IF(OR(OFFSET($B134,1-AN$19,0) &lt;&gt; $B134,OFFSET($A134,1-AN$19,0) &lt;&gt; $A134), MAX(MATCH($A134,OFFSET($A134,1-AN$19,0):$A134,0),MATCH($B134,OFFSET($B134,1-AN$19,0):$B134,0))-AN$19,1-AN$19)),0):M134,OFFSET(AN$39,AN$19-1,0):OFFSET(AN$39,IF(ROW(M134)-AN$19&lt;1, 1-ROW(M134)+AN$19,IF(OR(OFFSET($A134,1-AN$19,0) &lt;&gt;$A134,OFFSET($B134,1-AN$19,0) &lt;&gt; $B134), MAX(MATCH($A134,OFFSET($A134,1-AN$19,0):$A134,0),MATCH($B134,OFFSET($B134,1-AN$19,0):$B134,0))-1,0)),0)),0)</f>
        <v>0</v>
      </c>
      <c r="AO134" s="22">
        <f ca="1">IFERROR(SUMPRODUCT(OFFSET(N134,IF(ROW(N134)-AO$19&lt;1,2-ROW(N134), IF(OR(OFFSET($B134,1-AO$19,0) &lt;&gt; $B134,OFFSET($A134,1-AO$19,0) &lt;&gt; $A134), MAX(MATCH($A134,OFFSET($A134,1-AO$19,0):$A134,0),MATCH($B134,OFFSET($B134,1-AO$19,0):$B134,0))-AO$19,1-AO$19)),0):N134,OFFSET(AO$39,AO$19-1,0):OFFSET(AO$39,IF(ROW(N134)-AO$19&lt;1, 1-ROW(N134)+AO$19,IF(OR(OFFSET($A134,1-AO$19,0) &lt;&gt;$A134,OFFSET($B134,1-AO$19,0) &lt;&gt; $B134), MAX(MATCH($A134,OFFSET($A134,1-AO$19,0):$A134,0),MATCH($B134,OFFSET($B134,1-AO$19,0):$B134,0))-1,0)),0)),0)</f>
        <v>0</v>
      </c>
      <c r="AP134" s="22">
        <f ca="1">IFERROR(SUMPRODUCT(OFFSET(O134,IF(ROW(O134)-AP$19&lt;1,2-ROW(O134), IF(OR(OFFSET($B134,1-AP$19,0) &lt;&gt; $B134,OFFSET($A134,1-AP$19,0) &lt;&gt; $A134), MAX(MATCH($A134,OFFSET($A134,1-AP$19,0):$A134,0),MATCH($B134,OFFSET($B134,1-AP$19,0):$B134,0))-AP$19,1-AP$19)),0):O134,OFFSET(AP$39,AP$19-1,0):OFFSET(AP$39,IF(ROW(O134)-AP$19&lt;1, 1-ROW(O134)+AP$19,IF(OR(OFFSET($A134,1-AP$19,0) &lt;&gt;$A134,OFFSET($B134,1-AP$19,0) &lt;&gt; $B134), MAX(MATCH($A134,OFFSET($A134,1-AP$19,0):$A134,0),MATCH($B134,OFFSET($B134,1-AP$19,0):$B134,0))-1,0)),0)),0)</f>
        <v>0</v>
      </c>
      <c r="AQ134" s="22">
        <f ca="1">IFERROR(SUMPRODUCT(OFFSET(P134,IF(ROW(P134)-AQ$19&lt;1,2-ROW(P134), IF(OR(OFFSET($B134,1-AQ$19,0) &lt;&gt; $B134,OFFSET($A134,1-AQ$19,0) &lt;&gt; $A134), MAX(MATCH($A134,OFFSET($A134,1-AQ$19,0):$A134,0),MATCH($B134,OFFSET($B134,1-AQ$19,0):$B134,0))-AQ$19,1-AQ$19)),0):P134,OFFSET(AQ$39,AQ$19-1,0):OFFSET(AQ$39,IF(ROW(P134)-AQ$19&lt;1, 1-ROW(P134)+AQ$19,IF(OR(OFFSET($A134,1-AQ$19,0) &lt;&gt;$A134,OFFSET($B134,1-AQ$19,0) &lt;&gt; $B134), MAX(MATCH($A134,OFFSET($A134,1-AQ$19,0):$A134,0),MATCH($B134,OFFSET($B134,1-AQ$19,0):$B134,0))-1,0)),0)),0)</f>
        <v>0</v>
      </c>
      <c r="AR134" s="22">
        <f ca="1">IFERROR(SUMPRODUCT(OFFSET(Q134,IF(ROW(Q134)-AR$19&lt;1,2-ROW(Q134), IF(OR(OFFSET($B134,1-AR$19,0) &lt;&gt; $B134,OFFSET($A134,1-AR$19,0) &lt;&gt; $A134), MAX(MATCH($A134,OFFSET($A134,1-AR$19,0):$A134,0),MATCH($B134,OFFSET($B134,1-AR$19,0):$B134,0))-AR$19,1-AR$19)),0):Q134,OFFSET(AR$39,AR$19-1,0):OFFSET(AR$39,IF(ROW(Q134)-AR$19&lt;1, 1-ROW(Q134)+AR$19,IF(OR(OFFSET($A134,1-AR$19,0) &lt;&gt;$A134,OFFSET($B134,1-AR$19,0) &lt;&gt; $B134), MAX(MATCH($A134,OFFSET($A134,1-AR$19,0):$A134,0),MATCH($B134,OFFSET($B134,1-AR$19,0):$B134,0))-1,0)),0)),0)</f>
        <v>0</v>
      </c>
      <c r="AS134" s="22">
        <f ca="1">IFERROR(SUMPRODUCT(OFFSET(R134,IF(ROW(R134)-AS$19&lt;1,2-ROW(R134), IF(OR(OFFSET($B134,1-AS$19,0) &lt;&gt; $B134,OFFSET($A134,1-AS$19,0) &lt;&gt; $A134), MAX(MATCH($A134,OFFSET($A134,1-AS$19,0):$A134,0),MATCH($B134,OFFSET($B134,1-AS$19,0):$B134,0))-AS$19,1-AS$19)),0):R134,OFFSET(AS$39,AS$19-1,0):OFFSET(AS$39,IF(ROW(R134)-AS$19&lt;1, 1-ROW(R134)+AS$19,IF(OR(OFFSET($A134,1-AS$19,0) &lt;&gt;$A134,OFFSET($B134,1-AS$19,0) &lt;&gt; $B134), MAX(MATCH($A134,OFFSET($A134,1-AS$19,0):$A134,0),MATCH($B134,OFFSET($B134,1-AS$19,0):$B134,0))-1,0)),0)),0)</f>
        <v>0</v>
      </c>
      <c r="AT134" s="22">
        <f ca="1">IFERROR(SUMPRODUCT(OFFSET(S134,IF(ROW(S134)-AT$19&lt;1,2-ROW(S134), IF(OR(OFFSET($B134,1-AT$19,0) &lt;&gt; $B134,OFFSET($A134,1-AT$19,0) &lt;&gt; $A134), MAX(MATCH($A134,OFFSET($A134,1-AT$19,0):$A134,0),MATCH($B134,OFFSET($B134,1-AT$19,0):$B134,0))-AT$19,1-AT$19)),0):S134,OFFSET(AT$39,AT$19-1,0):OFFSET(AT$39,IF(ROW(S134)-AT$19&lt;1, 1-ROW(S134)+AT$19,IF(OR(OFFSET($A134,1-AT$19,0) &lt;&gt;$A134,OFFSET($B134,1-AT$19,0) &lt;&gt; $B134), MAX(MATCH($A134,OFFSET($A134,1-AT$19,0):$A134,0),MATCH($B134,OFFSET($B134,1-AT$19,0):$B134,0))-1,0)),0)),0)</f>
        <v>0</v>
      </c>
      <c r="AU134" s="22">
        <f ca="1">IFERROR(SUMPRODUCT(OFFSET(T134,IF(ROW(T134)-AU$19&lt;1,2-ROW(T134), IF(OR(OFFSET($B134,1-AU$19,0) &lt;&gt; $B134,OFFSET($A134,1-AU$19,0) &lt;&gt; $A134), MAX(MATCH($A134,OFFSET($A134,1-AU$19,0):$A134,0),MATCH($B134,OFFSET($B134,1-AU$19,0):$B134,0))-AU$19,1-AU$19)),0):T134,OFFSET(AU$39,AU$19-1,0):OFFSET(AU$39,IF(ROW(T134)-AU$19&lt;1, 1-ROW(T134)+AU$19,IF(OR(OFFSET($A134,1-AU$19,0) &lt;&gt;$A134,OFFSET($B134,1-AU$19,0) &lt;&gt; $B134), MAX(MATCH($A134,OFFSET($A134,1-AU$19,0):$A134,0),MATCH($B134,OFFSET($B134,1-AU$19,0):$B134,0))-1,0)),0)),0)</f>
        <v>0</v>
      </c>
      <c r="AV134" s="22">
        <f ca="1">IFERROR(SUMPRODUCT(OFFSET(U134,IF(ROW(U134)-AV$19&lt;1,2-ROW(U134), IF(OR(OFFSET($B134,1-AV$19,0) &lt;&gt; $B134,OFFSET($A134,1-AV$19,0) &lt;&gt; $A134), MAX(MATCH($A134,OFFSET($A134,1-AV$19,0):$A134,0),MATCH($B134,OFFSET($B134,1-AV$19,0):$B134,0))-AV$19,1-AV$19)),0):U134,OFFSET(AV$39,AV$19-1,0):OFFSET(AV$39,IF(ROW(U134)-AV$19&lt;1, 1-ROW(U134)+AV$19,IF(OR(OFFSET($A134,1-AV$19,0) &lt;&gt;$A134,OFFSET($B134,1-AV$19,0) &lt;&gt; $B134), MAX(MATCH($A134,OFFSET($A134,1-AV$19,0):$A134,0),MATCH($B134,OFFSET($B134,1-AV$19,0):$B134,0))-1,0)),0)),0)</f>
        <v>0</v>
      </c>
      <c r="AW134" s="22">
        <f ca="1">IFERROR(SUMPRODUCT(OFFSET(V134,IF(ROW(V134)-AW$19&lt;1,2-ROW(V134), IF(OR(OFFSET($B134,1-AW$19,0) &lt;&gt; $B134,OFFSET($A134,1-AW$19,0) &lt;&gt; $A134), MAX(MATCH($A134,OFFSET($A134,1-AW$19,0):$A134,0),MATCH($B134,OFFSET($B134,1-AW$19,0):$B134,0))-AW$19,1-AW$19)),0):V134,OFFSET(AW$39,AW$19-1,0):OFFSET(AW$39,IF(ROW(V134)-AW$19&lt;1, 1-ROW(V134)+AW$19,IF(OR(OFFSET($A134,1-AW$19,0) &lt;&gt;$A134,OFFSET($B134,1-AW$19,0) &lt;&gt; $B134), MAX(MATCH($A134,OFFSET($A134,1-AW$19,0):$A134,0),MATCH($B134,OFFSET($B134,1-AW$19,0):$B134,0))-1,0)),0)),0)</f>
        <v>0</v>
      </c>
      <c r="AX134" s="22">
        <f ca="1">IFERROR(SUMPRODUCT(OFFSET(W134,IF(ROW(W134)-AX$19&lt;1,2-ROW(W134), IF(OR(OFFSET($B134,1-AX$19,0) &lt;&gt; $B134,OFFSET($A134,1-AX$19,0) &lt;&gt; $A134), MAX(MATCH($A134,OFFSET($A134,1-AX$19,0):$A134,0),MATCH($B134,OFFSET($B134,1-AX$19,0):$B134,0))-AX$19,1-AX$19)),0):W134,OFFSET(AX$39,AX$19-1,0):OFFSET(AX$39,IF(ROW(W134)-AX$19&lt;1, 1-ROW(W134)+AX$19,IF(OR(OFFSET($A134,1-AX$19,0) &lt;&gt;$A134,OFFSET($B134,1-AX$19,0) &lt;&gt; $B134), MAX(MATCH($A134,OFFSET($A134,1-AX$19,0):$A134,0),MATCH($B134,OFFSET($B134,1-AX$19,0):$B134,0))-1,0)),0)),0)</f>
        <v>0</v>
      </c>
      <c r="AY134" s="22">
        <f ca="1">IFERROR(SUMPRODUCT(OFFSET(X134,IF(ROW(X134)-AY$19&lt;1,2-ROW(X134), IF(OR(OFFSET($B134,1-AY$19,0) &lt;&gt; $B134,OFFSET($A134,1-AY$19,0) &lt;&gt; $A134), MAX(MATCH($A134,OFFSET($A134,1-AY$19,0):$A134,0),MATCH($B134,OFFSET($B134,1-AY$19,0):$B134,0))-AY$19,1-AY$19)),0):X134,OFFSET(AY$39,AY$19-1,0):OFFSET(AY$39,IF(ROW(X134)-AY$19&lt;1, 1-ROW(X134)+AY$19,IF(OR(OFFSET($A134,1-AY$19,0) &lt;&gt;$A134,OFFSET($B134,1-AY$19,0) &lt;&gt; $B134), MAX(MATCH($A134,OFFSET($A134,1-AY$19,0):$A134,0),MATCH($B134,OFFSET($B134,1-AY$19,0):$B134,0))-1,0)),0)),0)</f>
        <v>0</v>
      </c>
      <c r="AZ134" s="22">
        <f ca="1">IFERROR(SUMPRODUCT(OFFSET(Y134,IF(ROW(Y134)-AZ$19&lt;1,2-ROW(Y134), IF(OR(OFFSET($B134,1-AZ$19,0) &lt;&gt; $B134,OFFSET($A134,1-AZ$19,0) &lt;&gt; $A134), MAX(MATCH($A134,OFFSET($A134,1-AZ$19,0):$A134,0),MATCH($B134,OFFSET($B134,1-AZ$19,0):$B134,0))-AZ$19,1-AZ$19)),0):Y134,OFFSET(AZ$39,AZ$19-1,0):OFFSET(AZ$39,IF(ROW(Y134)-AZ$19&lt;1, 1-ROW(Y134)+AZ$19,IF(OR(OFFSET($A134,1-AZ$19,0) &lt;&gt;$A134,OFFSET($B134,1-AZ$19,0) &lt;&gt; $B134), MAX(MATCH($A134,OFFSET($A134,1-AZ$19,0):$A134,0),MATCH($B134,OFFSET($B134,1-AZ$19,0):$B134,0))-1,0)),0)),0)</f>
        <v>0</v>
      </c>
      <c r="BA134" s="22">
        <f ca="1">IFERROR(SUMPRODUCT(OFFSET(Z134,IF(ROW(Z134)-BA$19&lt;1,2-ROW(Z134), IF(OR(OFFSET($B134,1-BA$19,0) &lt;&gt; $B134,OFFSET($A134,1-BA$19,0) &lt;&gt; $A134), MAX(MATCH($A134,OFFSET($A134,1-BA$19,0):$A134,0),MATCH($B134,OFFSET($B134,1-BA$19,0):$B134,0))-BA$19,1-BA$19)),0):Z134,OFFSET(BA$39,BA$19-1,0):OFFSET(BA$39,IF(ROW(Z134)-BA$19&lt;1, 1-ROW(Z134)+BA$19,IF(OR(OFFSET($A134,1-BA$19,0) &lt;&gt;$A134,OFFSET($B134,1-BA$19,0) &lt;&gt; $B134), MAX(MATCH($A134,OFFSET($A134,1-BA$19,0):$A134,0),MATCH($B134,OFFSET($B134,1-BA$19,0):$B134,0))-1,0)),0)),0)</f>
        <v>0</v>
      </c>
      <c r="BD134">
        <f t="shared" ca="1" si="34"/>
        <v>0</v>
      </c>
      <c r="BE134">
        <f t="shared" ca="1" si="35"/>
        <v>0</v>
      </c>
      <c r="BF134">
        <f t="shared" ca="1" si="36"/>
        <v>0</v>
      </c>
      <c r="BG134">
        <f t="shared" ca="1" si="37"/>
        <v>0</v>
      </c>
      <c r="BH134">
        <f t="shared" ca="1" si="38"/>
        <v>0</v>
      </c>
      <c r="BI134">
        <f t="shared" ca="1" si="39"/>
        <v>0</v>
      </c>
      <c r="BJ134">
        <f t="shared" ca="1" si="40"/>
        <v>0</v>
      </c>
      <c r="BK134">
        <f t="shared" ca="1" si="41"/>
        <v>0</v>
      </c>
      <c r="BL134">
        <f t="shared" ca="1" si="42"/>
        <v>0</v>
      </c>
      <c r="BM134">
        <f t="shared" ca="1" si="43"/>
        <v>0</v>
      </c>
      <c r="BN134">
        <f t="shared" ca="1" si="44"/>
        <v>0</v>
      </c>
      <c r="BO134" t="e">
        <f>#REF!*#REF!</f>
        <v>#REF!</v>
      </c>
      <c r="BP134" t="e">
        <f>#REF!*#REF!</f>
        <v>#REF!</v>
      </c>
      <c r="BQ134" t="e">
        <f>#REF!*#REF!</f>
        <v>#REF!</v>
      </c>
      <c r="BR134" t="e">
        <f>#REF!*#REF!</f>
        <v>#REF!</v>
      </c>
      <c r="BS134" t="e">
        <f>#REF!*#REF!</f>
        <v>#REF!</v>
      </c>
      <c r="BT134" t="e">
        <f>#REF!*#REF!</f>
        <v>#REF!</v>
      </c>
      <c r="BU134" t="e">
        <f>#REF!*#REF!</f>
        <v>#REF!</v>
      </c>
      <c r="BV134" t="e">
        <f>#REF!*#REF!</f>
        <v>#REF!</v>
      </c>
      <c r="BW134" t="e">
        <f>#REF!*#REF!</f>
        <v>#REF!</v>
      </c>
      <c r="BX134" t="e">
        <f>#REF!*#REF!</f>
        <v>#REF!</v>
      </c>
      <c r="BY134" t="e">
        <f>#REF!*#REF!</f>
        <v>#REF!</v>
      </c>
      <c r="BZ134" t="e">
        <f>#REF!*#REF!</f>
        <v>#REF!</v>
      </c>
      <c r="CA134" t="e">
        <f>#REF!*#REF!</f>
        <v>#REF!</v>
      </c>
      <c r="CB134" t="e">
        <f>#REF!*#REF!</f>
        <v>#REF!</v>
      </c>
      <c r="CC134" t="e">
        <f>#REF!*#REF!</f>
        <v>#REF!</v>
      </c>
      <c r="CD134" t="e">
        <f>#REF!*#REF!</f>
        <v>#REF!</v>
      </c>
      <c r="CE134" t="e">
        <f>#REF!*#REF!</f>
        <v>#REF!</v>
      </c>
      <c r="CF134" t="e">
        <f>#REF!*#REF!</f>
        <v>#REF!</v>
      </c>
      <c r="CG134" t="e">
        <f>#REF!*#REF!</f>
        <v>#REF!</v>
      </c>
      <c r="CH134" t="e">
        <f>#REF!*#REF!</f>
        <v>#REF!</v>
      </c>
      <c r="CI134" t="e">
        <f>#REF!*#REF!</f>
        <v>#REF!</v>
      </c>
      <c r="CJ134" t="e">
        <f>#REF!*#REF!</f>
        <v>#REF!</v>
      </c>
      <c r="CK134" t="e">
        <f>#REF!*#REF!</f>
        <v>#REF!</v>
      </c>
      <c r="CL134" t="e">
        <f>#REF!*#REF!</f>
        <v>#REF!</v>
      </c>
      <c r="CM134" t="e">
        <f>#REF!*#REF!</f>
        <v>#REF!</v>
      </c>
      <c r="CN134" t="e">
        <f>#REF!*#REF!</f>
        <v>#REF!</v>
      </c>
      <c r="CO134" t="e">
        <f>#REF!*#REF!</f>
        <v>#REF!</v>
      </c>
      <c r="CP134" t="e">
        <f>#REF!*#REF!</f>
        <v>#REF!</v>
      </c>
      <c r="CQ134" t="e">
        <f>#REF!*#REF!</f>
        <v>#REF!</v>
      </c>
      <c r="CR134" t="e">
        <f>#REF!*#REF!</f>
        <v>#REF!</v>
      </c>
      <c r="CS134" t="e">
        <f>#REF!*#REF!</f>
        <v>#REF!</v>
      </c>
      <c r="CT134" t="e">
        <f>#REF!*#REF!</f>
        <v>#REF!</v>
      </c>
      <c r="CU134" t="e">
        <f>#REF!*#REF!</f>
        <v>#REF!</v>
      </c>
      <c r="CV134" t="e">
        <f>#REF!*#REF!</f>
        <v>#REF!</v>
      </c>
      <c r="CW134" t="e">
        <f>#REF!*#REF!</f>
        <v>#REF!</v>
      </c>
      <c r="CX134" t="e">
        <f>#REF!*#REF!</f>
        <v>#REF!</v>
      </c>
      <c r="CY134" t="e">
        <f>#REF!*#REF!</f>
        <v>#REF!</v>
      </c>
      <c r="CZ134" t="e">
        <f>#REF!*#REF!</f>
        <v>#REF!</v>
      </c>
      <c r="DA134" t="e">
        <f>#REF!*#REF!</f>
        <v>#REF!</v>
      </c>
      <c r="DB134" t="e">
        <f>#REF!*#REF!</f>
        <v>#REF!</v>
      </c>
      <c r="DC134" t="e">
        <f>#REF!*#REF!</f>
        <v>#REF!</v>
      </c>
      <c r="DD134" t="e">
        <f>#REF!*#REF!</f>
        <v>#REF!</v>
      </c>
    </row>
    <row r="135" spans="1:108" x14ac:dyDescent="0.25">
      <c r="A135" s="60" t="s">
        <v>113</v>
      </c>
      <c r="B135" s="60" t="s">
        <v>113</v>
      </c>
      <c r="C135" s="58">
        <v>44424</v>
      </c>
      <c r="D135" s="57">
        <v>0</v>
      </c>
      <c r="E135" s="57">
        <v>2.3708360000000002</v>
      </c>
      <c r="F135" s="57">
        <v>0</v>
      </c>
      <c r="G135" s="57">
        <v>150.919917</v>
      </c>
      <c r="H135" s="57">
        <v>0</v>
      </c>
      <c r="I135" s="57">
        <v>9.4197819999999997</v>
      </c>
      <c r="AE135" s="22">
        <f ca="1">IFERROR(SUMPRODUCT(OFFSET(D135,IF(ROW(D135)-AE$19&lt;1,2-ROW(D135), IF(OR(OFFSET($B135,1-AE$19,0) &lt;&gt; $B135,OFFSET($A135,1-AE$19,0) &lt;&gt; $A135), MAX(MATCH($A135,OFFSET($A135,1-AE$19,0):$A135,0),MATCH($B135,OFFSET($B135,1-AE$19,0):$B135,0))-AE$19,1-AE$19)),0):D135,OFFSET(AE$39,AE$19-1,0):OFFSET(AE$39,IF(ROW(D135)-AE$19&lt;1, 1-ROW(D135)+AE$19,IF(OR(OFFSET($A135,1-AE$19,0) &lt;&gt;$A135,OFFSET($B135,1-AE$19,0) &lt;&gt; $B135), MAX(MATCH($A135,OFFSET($A135,1-AE$19,0):$A135,0),MATCH($B135,OFFSET($B135,1-AE$19,0):$B135,0))-1,0)),0)),0)</f>
        <v>0</v>
      </c>
      <c r="AF135" s="22">
        <f ca="1">IFERROR(SUMPRODUCT(OFFSET(E135,IF(ROW(E135)-AF$19&lt;1,2-ROW(E135), IF(OR(OFFSET($B135,1-AF$19,0) &lt;&gt; $B135,OFFSET($A135,1-AF$19,0) &lt;&gt; $A135), MAX(MATCH($A135,OFFSET($A135,1-AF$19,0):$A135,0),MATCH($B135,OFFSET($B135,1-AF$19,0):$B135,0))-AF$19,1-AF$19)),0):E135,OFFSET(AF$39,AF$19-1,0):OFFSET(AF$39,IF(ROW(E135)-AF$19&lt;1, 1-ROW(E135)+AF$19,IF(OR(OFFSET($A135,1-AF$19,0) &lt;&gt;$A135,OFFSET($B135,1-AF$19,0) &lt;&gt; $B135), MAX(MATCH($A135,OFFSET($A135,1-AF$19,0):$A135,0),MATCH($B135,OFFSET($B135,1-AF$19,0):$B135,0))-1,0)),0)),0)</f>
        <v>2.8750625327906234</v>
      </c>
      <c r="AG135" s="22">
        <f ca="1">IFERROR(SUMPRODUCT(OFFSET(F135,IF(ROW(F135)-AG$19&lt;1,2-ROW(F135), IF(OR(OFFSET($B135,1-AG$19,0) &lt;&gt; $B135,OFFSET($A135,1-AG$19,0) &lt;&gt; $A135), MAX(MATCH($A135,OFFSET($A135,1-AG$19,0):$A135,0),MATCH($B135,OFFSET($B135,1-AG$19,0):$B135,0))-AG$19,1-AG$19)),0):F135,OFFSET(AG$39,AG$19-1,0):OFFSET(AG$39,IF(ROW(F135)-AG$19&lt;1, 1-ROW(F135)+AG$19,IF(OR(OFFSET($A135,1-AG$19,0) &lt;&gt;$A135,OFFSET($B135,1-AG$19,0) &lt;&gt; $B135), MAX(MATCH($A135,OFFSET($A135,1-AG$19,0):$A135,0),MATCH($B135,OFFSET($B135,1-AG$19,0):$B135,0))-1,0)),0)),0)</f>
        <v>0</v>
      </c>
      <c r="AH135" s="22">
        <f ca="1">IFERROR(SUMPRODUCT(OFFSET(G135,IF(ROW(G135)-AH$19&lt;1,2-ROW(G135), IF(OR(OFFSET($B135,1-AH$19,0) &lt;&gt; $B135,OFFSET($A135,1-AH$19,0) &lt;&gt; $A135), MAX(MATCH($A135,OFFSET($A135,1-AH$19,0):$A135,0),MATCH($B135,OFFSET($B135,1-AH$19,0):$B135,0))-AH$19,1-AH$19)),0):G135,OFFSET(AH$39,AH$19-1,0):OFFSET(AH$39,IF(ROW(G135)-AH$19&lt;1, 1-ROW(G135)+AH$19,IF(OR(OFFSET($A135,1-AH$19,0) &lt;&gt;$A135,OFFSET($B135,1-AH$19,0) &lt;&gt; $B135), MAX(MATCH($A135,OFFSET($A135,1-AH$19,0):$A135,0),MATCH($B135,OFFSET($B135,1-AH$19,0):$B135,0))-1,0)),0)),0)</f>
        <v>166.80148381037583</v>
      </c>
      <c r="AI135" s="22">
        <f ca="1">IFERROR(SUMPRODUCT(OFFSET(H135,IF(ROW(H135)-AI$19&lt;1,2-ROW(H135), IF(OR(OFFSET($B135,1-AI$19,0) &lt;&gt; $B135,OFFSET($A135,1-AI$19,0) &lt;&gt; $A135), MAX(MATCH($A135,OFFSET($A135,1-AI$19,0):$A135,0),MATCH($B135,OFFSET($B135,1-AI$19,0):$B135,0))-AI$19,1-AI$19)),0):H135,OFFSET(AI$39,AI$19-1,0):OFFSET(AI$39,IF(ROW(H135)-AI$19&lt;1, 1-ROW(H135)+AI$19,IF(OR(OFFSET($A135,1-AI$19,0) &lt;&gt;$A135,OFFSET($B135,1-AI$19,0) &lt;&gt; $B135), MAX(MATCH($A135,OFFSET($A135,1-AI$19,0):$A135,0),MATCH($B135,OFFSET($B135,1-AI$19,0):$B135,0))-1,0)),0)),0)</f>
        <v>0</v>
      </c>
      <c r="AJ135" s="22">
        <f ca="1">IFERROR(SUMPRODUCT(OFFSET(I135,IF(ROW(I135)-AJ$19&lt;1,2-ROW(I135), IF(OR(OFFSET($B135,1-AJ$19,0) &lt;&gt; $B135,OFFSET($A135,1-AJ$19,0) &lt;&gt; $A135), MAX(MATCH($A135,OFFSET($A135,1-AJ$19,0):$A135,0),MATCH($B135,OFFSET($B135,1-AJ$19,0):$B135,0))-AJ$19,1-AJ$19)),0):I135,OFFSET(AJ$39,AJ$19-1,0):OFFSET(AJ$39,IF(ROW(I135)-AJ$19&lt;1, 1-ROW(I135)+AJ$19,IF(OR(OFFSET($A135,1-AJ$19,0) &lt;&gt;$A135,OFFSET($B135,1-AJ$19,0) &lt;&gt; $B135), MAX(MATCH($A135,OFFSET($A135,1-AJ$19,0):$A135,0),MATCH($B135,OFFSET($B135,1-AJ$19,0):$B135,0))-1,0)),0)),0)</f>
        <v>2.6640938946295565</v>
      </c>
      <c r="AK135" s="22">
        <f ca="1">IFERROR(SUMPRODUCT(OFFSET(J135,IF(ROW(J135)-AK$19&lt;1,2-ROW(J135), IF(OR(OFFSET($B135,1-AK$19,0) &lt;&gt; $B135,OFFSET($A135,1-AK$19,0) &lt;&gt; $A135), MAX(MATCH($A135,OFFSET($A135,1-AK$19,0):$A135,0),MATCH($B135,OFFSET($B135,1-AK$19,0):$B135,0))-AK$19,1-AK$19)),0):J135,OFFSET(AK$39,AK$19-1,0):OFFSET(AK$39,IF(ROW(J135)-AK$19&lt;1, 1-ROW(J135)+AK$19,IF(OR(OFFSET($A135,1-AK$19,0) &lt;&gt;$A135,OFFSET($B135,1-AK$19,0) &lt;&gt; $B135), MAX(MATCH($A135,OFFSET($A135,1-AK$19,0):$A135,0),MATCH($B135,OFFSET($B135,1-AK$19,0):$B135,0))-1,0)),0)),0)</f>
        <v>0</v>
      </c>
      <c r="AL135" s="22">
        <f ca="1">IFERROR(SUMPRODUCT(OFFSET(K135,IF(ROW(K135)-AL$19&lt;1,2-ROW(K135), IF(OR(OFFSET($B135,1-AL$19,0) &lt;&gt; $B135,OFFSET($A135,1-AL$19,0) &lt;&gt; $A135), MAX(MATCH($A135,OFFSET($A135,1-AL$19,0):$A135,0),MATCH($B135,OFFSET($B135,1-AL$19,0):$B135,0))-AL$19,1-AL$19)),0):K135,OFFSET(AL$39,AL$19-1,0):OFFSET(AL$39,IF(ROW(K135)-AL$19&lt;1, 1-ROW(K135)+AL$19,IF(OR(OFFSET($A135,1-AL$19,0) &lt;&gt;$A135,OFFSET($B135,1-AL$19,0) &lt;&gt; $B135), MAX(MATCH($A135,OFFSET($A135,1-AL$19,0):$A135,0),MATCH($B135,OFFSET($B135,1-AL$19,0):$B135,0))-1,0)),0)),0)</f>
        <v>0</v>
      </c>
      <c r="AM135" s="22">
        <f ca="1">IFERROR(SUMPRODUCT(OFFSET(L135,IF(ROW(L135)-AM$19&lt;1,2-ROW(L135), IF(OR(OFFSET($B135,1-AM$19,0) &lt;&gt; $B135,OFFSET($A135,1-AM$19,0) &lt;&gt; $A135), MAX(MATCH($A135,OFFSET($A135,1-AM$19,0):$A135,0),MATCH($B135,OFFSET($B135,1-AM$19,0):$B135,0))-AM$19,1-AM$19)),0):L135,OFFSET(AM$39,AM$19-1,0):OFFSET(AM$39,IF(ROW(L135)-AM$19&lt;1, 1-ROW(L135)+AM$19,IF(OR(OFFSET($A135,1-AM$19,0) &lt;&gt;$A135,OFFSET($B135,1-AM$19,0) &lt;&gt; $B135), MAX(MATCH($A135,OFFSET($A135,1-AM$19,0):$A135,0),MATCH($B135,OFFSET($B135,1-AM$19,0):$B135,0))-1,0)),0)),0)</f>
        <v>0</v>
      </c>
      <c r="AN135" s="22">
        <f ca="1">IFERROR(SUMPRODUCT(OFFSET(M135,IF(ROW(M135)-AN$19&lt;1,2-ROW(M135), IF(OR(OFFSET($B135,1-AN$19,0) &lt;&gt; $B135,OFFSET($A135,1-AN$19,0) &lt;&gt; $A135), MAX(MATCH($A135,OFFSET($A135,1-AN$19,0):$A135,0),MATCH($B135,OFFSET($B135,1-AN$19,0):$B135,0))-AN$19,1-AN$19)),0):M135,OFFSET(AN$39,AN$19-1,0):OFFSET(AN$39,IF(ROW(M135)-AN$19&lt;1, 1-ROW(M135)+AN$19,IF(OR(OFFSET($A135,1-AN$19,0) &lt;&gt;$A135,OFFSET($B135,1-AN$19,0) &lt;&gt; $B135), MAX(MATCH($A135,OFFSET($A135,1-AN$19,0):$A135,0),MATCH($B135,OFFSET($B135,1-AN$19,0):$B135,0))-1,0)),0)),0)</f>
        <v>0</v>
      </c>
      <c r="AO135" s="22">
        <f ca="1">IFERROR(SUMPRODUCT(OFFSET(N135,IF(ROW(N135)-AO$19&lt;1,2-ROW(N135), IF(OR(OFFSET($B135,1-AO$19,0) &lt;&gt; $B135,OFFSET($A135,1-AO$19,0) &lt;&gt; $A135), MAX(MATCH($A135,OFFSET($A135,1-AO$19,0):$A135,0),MATCH($B135,OFFSET($B135,1-AO$19,0):$B135,0))-AO$19,1-AO$19)),0):N135,OFFSET(AO$39,AO$19-1,0):OFFSET(AO$39,IF(ROW(N135)-AO$19&lt;1, 1-ROW(N135)+AO$19,IF(OR(OFFSET($A135,1-AO$19,0) &lt;&gt;$A135,OFFSET($B135,1-AO$19,0) &lt;&gt; $B135), MAX(MATCH($A135,OFFSET($A135,1-AO$19,0):$A135,0),MATCH($B135,OFFSET($B135,1-AO$19,0):$B135,0))-1,0)),0)),0)</f>
        <v>0</v>
      </c>
      <c r="AP135" s="22">
        <f ca="1">IFERROR(SUMPRODUCT(OFFSET(O135,IF(ROW(O135)-AP$19&lt;1,2-ROW(O135), IF(OR(OFFSET($B135,1-AP$19,0) &lt;&gt; $B135,OFFSET($A135,1-AP$19,0) &lt;&gt; $A135), MAX(MATCH($A135,OFFSET($A135,1-AP$19,0):$A135,0),MATCH($B135,OFFSET($B135,1-AP$19,0):$B135,0))-AP$19,1-AP$19)),0):O135,OFFSET(AP$39,AP$19-1,0):OFFSET(AP$39,IF(ROW(O135)-AP$19&lt;1, 1-ROW(O135)+AP$19,IF(OR(OFFSET($A135,1-AP$19,0) &lt;&gt;$A135,OFFSET($B135,1-AP$19,0) &lt;&gt; $B135), MAX(MATCH($A135,OFFSET($A135,1-AP$19,0):$A135,0),MATCH($B135,OFFSET($B135,1-AP$19,0):$B135,0))-1,0)),0)),0)</f>
        <v>0</v>
      </c>
      <c r="AQ135" s="22">
        <f ca="1">IFERROR(SUMPRODUCT(OFFSET(P135,IF(ROW(P135)-AQ$19&lt;1,2-ROW(P135), IF(OR(OFFSET($B135,1-AQ$19,0) &lt;&gt; $B135,OFFSET($A135,1-AQ$19,0) &lt;&gt; $A135), MAX(MATCH($A135,OFFSET($A135,1-AQ$19,0):$A135,0),MATCH($B135,OFFSET($B135,1-AQ$19,0):$B135,0))-AQ$19,1-AQ$19)),0):P135,OFFSET(AQ$39,AQ$19-1,0):OFFSET(AQ$39,IF(ROW(P135)-AQ$19&lt;1, 1-ROW(P135)+AQ$19,IF(OR(OFFSET($A135,1-AQ$19,0) &lt;&gt;$A135,OFFSET($B135,1-AQ$19,0) &lt;&gt; $B135), MAX(MATCH($A135,OFFSET($A135,1-AQ$19,0):$A135,0),MATCH($B135,OFFSET($B135,1-AQ$19,0):$B135,0))-1,0)),0)),0)</f>
        <v>0</v>
      </c>
      <c r="AR135" s="22">
        <f ca="1">IFERROR(SUMPRODUCT(OFFSET(Q135,IF(ROW(Q135)-AR$19&lt;1,2-ROW(Q135), IF(OR(OFFSET($B135,1-AR$19,0) &lt;&gt; $B135,OFFSET($A135,1-AR$19,0) &lt;&gt; $A135), MAX(MATCH($A135,OFFSET($A135,1-AR$19,0):$A135,0),MATCH($B135,OFFSET($B135,1-AR$19,0):$B135,0))-AR$19,1-AR$19)),0):Q135,OFFSET(AR$39,AR$19-1,0):OFFSET(AR$39,IF(ROW(Q135)-AR$19&lt;1, 1-ROW(Q135)+AR$19,IF(OR(OFFSET($A135,1-AR$19,0) &lt;&gt;$A135,OFFSET($B135,1-AR$19,0) &lt;&gt; $B135), MAX(MATCH($A135,OFFSET($A135,1-AR$19,0):$A135,0),MATCH($B135,OFFSET($B135,1-AR$19,0):$B135,0))-1,0)),0)),0)</f>
        <v>0</v>
      </c>
      <c r="AS135" s="22">
        <f ca="1">IFERROR(SUMPRODUCT(OFFSET(R135,IF(ROW(R135)-AS$19&lt;1,2-ROW(R135), IF(OR(OFFSET($B135,1-AS$19,0) &lt;&gt; $B135,OFFSET($A135,1-AS$19,0) &lt;&gt; $A135), MAX(MATCH($A135,OFFSET($A135,1-AS$19,0):$A135,0),MATCH($B135,OFFSET($B135,1-AS$19,0):$B135,0))-AS$19,1-AS$19)),0):R135,OFFSET(AS$39,AS$19-1,0):OFFSET(AS$39,IF(ROW(R135)-AS$19&lt;1, 1-ROW(R135)+AS$19,IF(OR(OFFSET($A135,1-AS$19,0) &lt;&gt;$A135,OFFSET($B135,1-AS$19,0) &lt;&gt; $B135), MAX(MATCH($A135,OFFSET($A135,1-AS$19,0):$A135,0),MATCH($B135,OFFSET($B135,1-AS$19,0):$B135,0))-1,0)),0)),0)</f>
        <v>0</v>
      </c>
      <c r="AT135" s="22">
        <f ca="1">IFERROR(SUMPRODUCT(OFFSET(S135,IF(ROW(S135)-AT$19&lt;1,2-ROW(S135), IF(OR(OFFSET($B135,1-AT$19,0) &lt;&gt; $B135,OFFSET($A135,1-AT$19,0) &lt;&gt; $A135), MAX(MATCH($A135,OFFSET($A135,1-AT$19,0):$A135,0),MATCH($B135,OFFSET($B135,1-AT$19,0):$B135,0))-AT$19,1-AT$19)),0):S135,OFFSET(AT$39,AT$19-1,0):OFFSET(AT$39,IF(ROW(S135)-AT$19&lt;1, 1-ROW(S135)+AT$19,IF(OR(OFFSET($A135,1-AT$19,0) &lt;&gt;$A135,OFFSET($B135,1-AT$19,0) &lt;&gt; $B135), MAX(MATCH($A135,OFFSET($A135,1-AT$19,0):$A135,0),MATCH($B135,OFFSET($B135,1-AT$19,0):$B135,0))-1,0)),0)),0)</f>
        <v>0</v>
      </c>
      <c r="AU135" s="22">
        <f ca="1">IFERROR(SUMPRODUCT(OFFSET(T135,IF(ROW(T135)-AU$19&lt;1,2-ROW(T135), IF(OR(OFFSET($B135,1-AU$19,0) &lt;&gt; $B135,OFFSET($A135,1-AU$19,0) &lt;&gt; $A135), MAX(MATCH($A135,OFFSET($A135,1-AU$19,0):$A135,0),MATCH($B135,OFFSET($B135,1-AU$19,0):$B135,0))-AU$19,1-AU$19)),0):T135,OFFSET(AU$39,AU$19-1,0):OFFSET(AU$39,IF(ROW(T135)-AU$19&lt;1, 1-ROW(T135)+AU$19,IF(OR(OFFSET($A135,1-AU$19,0) &lt;&gt;$A135,OFFSET($B135,1-AU$19,0) &lt;&gt; $B135), MAX(MATCH($A135,OFFSET($A135,1-AU$19,0):$A135,0),MATCH($B135,OFFSET($B135,1-AU$19,0):$B135,0))-1,0)),0)),0)</f>
        <v>0</v>
      </c>
      <c r="AV135" s="22">
        <f ca="1">IFERROR(SUMPRODUCT(OFFSET(U135,IF(ROW(U135)-AV$19&lt;1,2-ROW(U135), IF(OR(OFFSET($B135,1-AV$19,0) &lt;&gt; $B135,OFFSET($A135,1-AV$19,0) &lt;&gt; $A135), MAX(MATCH($A135,OFFSET($A135,1-AV$19,0):$A135,0),MATCH($B135,OFFSET($B135,1-AV$19,0):$B135,0))-AV$19,1-AV$19)),0):U135,OFFSET(AV$39,AV$19-1,0):OFFSET(AV$39,IF(ROW(U135)-AV$19&lt;1, 1-ROW(U135)+AV$19,IF(OR(OFFSET($A135,1-AV$19,0) &lt;&gt;$A135,OFFSET($B135,1-AV$19,0) &lt;&gt; $B135), MAX(MATCH($A135,OFFSET($A135,1-AV$19,0):$A135,0),MATCH($B135,OFFSET($B135,1-AV$19,0):$B135,0))-1,0)),0)),0)</f>
        <v>0</v>
      </c>
      <c r="AW135" s="22">
        <f ca="1">IFERROR(SUMPRODUCT(OFFSET(V135,IF(ROW(V135)-AW$19&lt;1,2-ROW(V135), IF(OR(OFFSET($B135,1-AW$19,0) &lt;&gt; $B135,OFFSET($A135,1-AW$19,0) &lt;&gt; $A135), MAX(MATCH($A135,OFFSET($A135,1-AW$19,0):$A135,0),MATCH($B135,OFFSET($B135,1-AW$19,0):$B135,0))-AW$19,1-AW$19)),0):V135,OFFSET(AW$39,AW$19-1,0):OFFSET(AW$39,IF(ROW(V135)-AW$19&lt;1, 1-ROW(V135)+AW$19,IF(OR(OFFSET($A135,1-AW$19,0) &lt;&gt;$A135,OFFSET($B135,1-AW$19,0) &lt;&gt; $B135), MAX(MATCH($A135,OFFSET($A135,1-AW$19,0):$A135,0),MATCH($B135,OFFSET($B135,1-AW$19,0):$B135,0))-1,0)),0)),0)</f>
        <v>0</v>
      </c>
      <c r="AX135" s="22">
        <f ca="1">IFERROR(SUMPRODUCT(OFFSET(W135,IF(ROW(W135)-AX$19&lt;1,2-ROW(W135), IF(OR(OFFSET($B135,1-AX$19,0) &lt;&gt; $B135,OFFSET($A135,1-AX$19,0) &lt;&gt; $A135), MAX(MATCH($A135,OFFSET($A135,1-AX$19,0):$A135,0),MATCH($B135,OFFSET($B135,1-AX$19,0):$B135,0))-AX$19,1-AX$19)),0):W135,OFFSET(AX$39,AX$19-1,0):OFFSET(AX$39,IF(ROW(W135)-AX$19&lt;1, 1-ROW(W135)+AX$19,IF(OR(OFFSET($A135,1-AX$19,0) &lt;&gt;$A135,OFFSET($B135,1-AX$19,0) &lt;&gt; $B135), MAX(MATCH($A135,OFFSET($A135,1-AX$19,0):$A135,0),MATCH($B135,OFFSET($B135,1-AX$19,0):$B135,0))-1,0)),0)),0)</f>
        <v>0</v>
      </c>
      <c r="AY135" s="22">
        <f ca="1">IFERROR(SUMPRODUCT(OFFSET(X135,IF(ROW(X135)-AY$19&lt;1,2-ROW(X135), IF(OR(OFFSET($B135,1-AY$19,0) &lt;&gt; $B135,OFFSET($A135,1-AY$19,0) &lt;&gt; $A135), MAX(MATCH($A135,OFFSET($A135,1-AY$19,0):$A135,0),MATCH($B135,OFFSET($B135,1-AY$19,0):$B135,0))-AY$19,1-AY$19)),0):X135,OFFSET(AY$39,AY$19-1,0):OFFSET(AY$39,IF(ROW(X135)-AY$19&lt;1, 1-ROW(X135)+AY$19,IF(OR(OFFSET($A135,1-AY$19,0) &lt;&gt;$A135,OFFSET($B135,1-AY$19,0) &lt;&gt; $B135), MAX(MATCH($A135,OFFSET($A135,1-AY$19,0):$A135,0),MATCH($B135,OFFSET($B135,1-AY$19,0):$B135,0))-1,0)),0)),0)</f>
        <v>0</v>
      </c>
      <c r="AZ135" s="22">
        <f ca="1">IFERROR(SUMPRODUCT(OFFSET(Y135,IF(ROW(Y135)-AZ$19&lt;1,2-ROW(Y135), IF(OR(OFFSET($B135,1-AZ$19,0) &lt;&gt; $B135,OFFSET($A135,1-AZ$19,0) &lt;&gt; $A135), MAX(MATCH($A135,OFFSET($A135,1-AZ$19,0):$A135,0),MATCH($B135,OFFSET($B135,1-AZ$19,0):$B135,0))-AZ$19,1-AZ$19)),0):Y135,OFFSET(AZ$39,AZ$19-1,0):OFFSET(AZ$39,IF(ROW(Y135)-AZ$19&lt;1, 1-ROW(Y135)+AZ$19,IF(OR(OFFSET($A135,1-AZ$19,0) &lt;&gt;$A135,OFFSET($B135,1-AZ$19,0) &lt;&gt; $B135), MAX(MATCH($A135,OFFSET($A135,1-AZ$19,0):$A135,0),MATCH($B135,OFFSET($B135,1-AZ$19,0):$B135,0))-1,0)),0)),0)</f>
        <v>0</v>
      </c>
      <c r="BA135" s="22">
        <f ca="1">IFERROR(SUMPRODUCT(OFFSET(Z135,IF(ROW(Z135)-BA$19&lt;1,2-ROW(Z135), IF(OR(OFFSET($B135,1-BA$19,0) &lt;&gt; $B135,OFFSET($A135,1-BA$19,0) &lt;&gt; $A135), MAX(MATCH($A135,OFFSET($A135,1-BA$19,0):$A135,0),MATCH($B135,OFFSET($B135,1-BA$19,0):$B135,0))-BA$19,1-BA$19)),0):Z135,OFFSET(BA$39,BA$19-1,0):OFFSET(BA$39,IF(ROW(Z135)-BA$19&lt;1, 1-ROW(Z135)+BA$19,IF(OR(OFFSET($A135,1-BA$19,0) &lt;&gt;$A135,OFFSET($B135,1-BA$19,0) &lt;&gt; $B135), MAX(MATCH($A135,OFFSET($A135,1-BA$19,0):$A135,0),MATCH($B135,OFFSET($B135,1-BA$19,0):$B135,0))-1,0)),0)),0)</f>
        <v>0</v>
      </c>
      <c r="BD135">
        <f t="shared" ca="1" si="34"/>
        <v>0</v>
      </c>
      <c r="BE135">
        <f t="shared" ca="1" si="35"/>
        <v>0</v>
      </c>
      <c r="BF135">
        <f t="shared" ca="1" si="36"/>
        <v>0</v>
      </c>
      <c r="BG135">
        <f t="shared" ca="1" si="37"/>
        <v>0</v>
      </c>
      <c r="BH135">
        <f t="shared" ca="1" si="38"/>
        <v>0</v>
      </c>
      <c r="BI135">
        <f t="shared" ca="1" si="39"/>
        <v>0</v>
      </c>
      <c r="BJ135">
        <f t="shared" ca="1" si="40"/>
        <v>0</v>
      </c>
      <c r="BK135">
        <f t="shared" ca="1" si="41"/>
        <v>0</v>
      </c>
      <c r="BL135">
        <f t="shared" ca="1" si="42"/>
        <v>0</v>
      </c>
      <c r="BM135">
        <f t="shared" ca="1" si="43"/>
        <v>0</v>
      </c>
      <c r="BN135">
        <f t="shared" ca="1" si="44"/>
        <v>0</v>
      </c>
      <c r="BO135" t="e">
        <f>#REF!*#REF!</f>
        <v>#REF!</v>
      </c>
      <c r="BP135" t="e">
        <f>#REF!*#REF!</f>
        <v>#REF!</v>
      </c>
      <c r="BQ135" t="e">
        <f>#REF!*#REF!</f>
        <v>#REF!</v>
      </c>
      <c r="BR135" t="e">
        <f>#REF!*#REF!</f>
        <v>#REF!</v>
      </c>
      <c r="BS135" t="e">
        <f>#REF!*#REF!</f>
        <v>#REF!</v>
      </c>
      <c r="BT135" t="e">
        <f>#REF!*#REF!</f>
        <v>#REF!</v>
      </c>
      <c r="BU135" t="e">
        <f>#REF!*#REF!</f>
        <v>#REF!</v>
      </c>
      <c r="BV135" t="e">
        <f>#REF!*#REF!</f>
        <v>#REF!</v>
      </c>
      <c r="BW135" t="e">
        <f>#REF!*#REF!</f>
        <v>#REF!</v>
      </c>
      <c r="BX135" t="e">
        <f>#REF!*#REF!</f>
        <v>#REF!</v>
      </c>
      <c r="BY135" t="e">
        <f>#REF!*#REF!</f>
        <v>#REF!</v>
      </c>
      <c r="BZ135" t="e">
        <f>#REF!*#REF!</f>
        <v>#REF!</v>
      </c>
      <c r="CA135" t="e">
        <f>#REF!*#REF!</f>
        <v>#REF!</v>
      </c>
      <c r="CB135" t="e">
        <f>#REF!*#REF!</f>
        <v>#REF!</v>
      </c>
      <c r="CC135" t="e">
        <f>#REF!*#REF!</f>
        <v>#REF!</v>
      </c>
      <c r="CD135" t="e">
        <f>#REF!*#REF!</f>
        <v>#REF!</v>
      </c>
      <c r="CE135" t="e">
        <f>#REF!*#REF!</f>
        <v>#REF!</v>
      </c>
      <c r="CF135" t="e">
        <f>#REF!*#REF!</f>
        <v>#REF!</v>
      </c>
      <c r="CG135" t="e">
        <f>#REF!*#REF!</f>
        <v>#REF!</v>
      </c>
      <c r="CH135" t="e">
        <f>#REF!*#REF!</f>
        <v>#REF!</v>
      </c>
      <c r="CI135" t="e">
        <f>#REF!*#REF!</f>
        <v>#REF!</v>
      </c>
      <c r="CJ135" t="e">
        <f>#REF!*#REF!</f>
        <v>#REF!</v>
      </c>
      <c r="CK135" t="e">
        <f>#REF!*#REF!</f>
        <v>#REF!</v>
      </c>
      <c r="CL135" t="e">
        <f>#REF!*#REF!</f>
        <v>#REF!</v>
      </c>
      <c r="CM135" t="e">
        <f>#REF!*#REF!</f>
        <v>#REF!</v>
      </c>
      <c r="CN135" t="e">
        <f>#REF!*#REF!</f>
        <v>#REF!</v>
      </c>
      <c r="CO135" t="e">
        <f>#REF!*#REF!</f>
        <v>#REF!</v>
      </c>
      <c r="CP135" t="e">
        <f>#REF!*#REF!</f>
        <v>#REF!</v>
      </c>
      <c r="CQ135" t="e">
        <f>#REF!*#REF!</f>
        <v>#REF!</v>
      </c>
      <c r="CR135" t="e">
        <f>#REF!*#REF!</f>
        <v>#REF!</v>
      </c>
      <c r="CS135" t="e">
        <f>#REF!*#REF!</f>
        <v>#REF!</v>
      </c>
      <c r="CT135" t="e">
        <f>#REF!*#REF!</f>
        <v>#REF!</v>
      </c>
      <c r="CU135" t="e">
        <f>#REF!*#REF!</f>
        <v>#REF!</v>
      </c>
      <c r="CV135" t="e">
        <f>#REF!*#REF!</f>
        <v>#REF!</v>
      </c>
      <c r="CW135" t="e">
        <f>#REF!*#REF!</f>
        <v>#REF!</v>
      </c>
      <c r="CX135" t="e">
        <f>#REF!*#REF!</f>
        <v>#REF!</v>
      </c>
      <c r="CY135" t="e">
        <f>#REF!*#REF!</f>
        <v>#REF!</v>
      </c>
      <c r="CZ135" t="e">
        <f>#REF!*#REF!</f>
        <v>#REF!</v>
      </c>
      <c r="DA135" t="e">
        <f>#REF!*#REF!</f>
        <v>#REF!</v>
      </c>
      <c r="DB135" t="e">
        <f>#REF!*#REF!</f>
        <v>#REF!</v>
      </c>
      <c r="DC135" t="e">
        <f>#REF!*#REF!</f>
        <v>#REF!</v>
      </c>
      <c r="DD135" t="e">
        <f>#REF!*#REF!</f>
        <v>#REF!</v>
      </c>
    </row>
    <row r="136" spans="1:108" x14ac:dyDescent="0.25">
      <c r="A136" s="60" t="s">
        <v>113</v>
      </c>
      <c r="B136" s="60" t="s">
        <v>113</v>
      </c>
      <c r="C136" s="58">
        <v>44431</v>
      </c>
      <c r="D136" s="57">
        <v>0</v>
      </c>
      <c r="E136" s="57">
        <v>2.2895099999999999</v>
      </c>
      <c r="F136" s="57">
        <v>0</v>
      </c>
      <c r="G136" s="57">
        <v>140.83249599999999</v>
      </c>
      <c r="H136" s="57">
        <v>0</v>
      </c>
      <c r="I136" s="57">
        <v>52.202790999999998</v>
      </c>
      <c r="AE136" s="22">
        <f ca="1">IFERROR(SUMPRODUCT(OFFSET(D136,IF(ROW(D136)-AE$19&lt;1,2-ROW(D136), IF(OR(OFFSET($B136,1-AE$19,0) &lt;&gt; $B136,OFFSET($A136,1-AE$19,0) &lt;&gt; $A136), MAX(MATCH($A136,OFFSET($A136,1-AE$19,0):$A136,0),MATCH($B136,OFFSET($B136,1-AE$19,0):$B136,0))-AE$19,1-AE$19)),0):D136,OFFSET(AE$39,AE$19-1,0):OFFSET(AE$39,IF(ROW(D136)-AE$19&lt;1, 1-ROW(D136)+AE$19,IF(OR(OFFSET($A136,1-AE$19,0) &lt;&gt;$A136,OFFSET($B136,1-AE$19,0) &lt;&gt; $B136), MAX(MATCH($A136,OFFSET($A136,1-AE$19,0):$A136,0),MATCH($B136,OFFSET($B136,1-AE$19,0):$B136,0))-1,0)),0)),0)</f>
        <v>0</v>
      </c>
      <c r="AF136" s="22">
        <f ca="1">IFERROR(SUMPRODUCT(OFFSET(E136,IF(ROW(E136)-AF$19&lt;1,2-ROW(E136), IF(OR(OFFSET($B136,1-AF$19,0) &lt;&gt; $B136,OFFSET($A136,1-AF$19,0) &lt;&gt; $A136), MAX(MATCH($A136,OFFSET($A136,1-AF$19,0):$A136,0),MATCH($B136,OFFSET($B136,1-AF$19,0):$B136,0))-AF$19,1-AF$19)),0):E136,OFFSET(AF$39,AF$19-1,0):OFFSET(AF$39,IF(ROW(E136)-AF$19&lt;1, 1-ROW(E136)+AF$19,IF(OR(OFFSET($A136,1-AF$19,0) &lt;&gt;$A136,OFFSET($B136,1-AF$19,0) &lt;&gt; $B136), MAX(MATCH($A136,OFFSET($A136,1-AF$19,0):$A136,0),MATCH($B136,OFFSET($B136,1-AF$19,0):$B136,0))-1,0)),0)),0)</f>
        <v>2.4202069708538847</v>
      </c>
      <c r="AG136" s="22">
        <f ca="1">IFERROR(SUMPRODUCT(OFFSET(F136,IF(ROW(F136)-AG$19&lt;1,2-ROW(F136), IF(OR(OFFSET($B136,1-AG$19,0) &lt;&gt; $B136,OFFSET($A136,1-AG$19,0) &lt;&gt; $A136), MAX(MATCH($A136,OFFSET($A136,1-AG$19,0):$A136,0),MATCH($B136,OFFSET($B136,1-AG$19,0):$B136,0))-AG$19,1-AG$19)),0):F136,OFFSET(AG$39,AG$19-1,0):OFFSET(AG$39,IF(ROW(F136)-AG$19&lt;1, 1-ROW(F136)+AG$19,IF(OR(OFFSET($A136,1-AG$19,0) &lt;&gt;$A136,OFFSET($B136,1-AG$19,0) &lt;&gt; $B136), MAX(MATCH($A136,OFFSET($A136,1-AG$19,0):$A136,0),MATCH($B136,OFFSET($B136,1-AG$19,0):$B136,0))-1,0)),0)),0)</f>
        <v>0</v>
      </c>
      <c r="AH136" s="22">
        <f ca="1">IFERROR(SUMPRODUCT(OFFSET(G136,IF(ROW(G136)-AH$19&lt;1,2-ROW(G136), IF(OR(OFFSET($B136,1-AH$19,0) &lt;&gt; $B136,OFFSET($A136,1-AH$19,0) &lt;&gt; $A136), MAX(MATCH($A136,OFFSET($A136,1-AH$19,0):$A136,0),MATCH($B136,OFFSET($B136,1-AH$19,0):$B136,0))-AH$19,1-AH$19)),0):G136,OFFSET(AH$39,AH$19-1,0):OFFSET(AH$39,IF(ROW(G136)-AH$19&lt;1, 1-ROW(G136)+AH$19,IF(OR(OFFSET($A136,1-AH$19,0) &lt;&gt;$A136,OFFSET($B136,1-AH$19,0) &lt;&gt; $B136), MAX(MATCH($A136,OFFSET($A136,1-AH$19,0):$A136,0),MATCH($B136,OFFSET($B136,1-AH$19,0):$B136,0))-1,0)),0)),0)</f>
        <v>153.57762921867288</v>
      </c>
      <c r="AI136" s="22">
        <f ca="1">IFERROR(SUMPRODUCT(OFFSET(H136,IF(ROW(H136)-AI$19&lt;1,2-ROW(H136), IF(OR(OFFSET($B136,1-AI$19,0) &lt;&gt; $B136,OFFSET($A136,1-AI$19,0) &lt;&gt; $A136), MAX(MATCH($A136,OFFSET($A136,1-AI$19,0):$A136,0),MATCH($B136,OFFSET($B136,1-AI$19,0):$B136,0))-AI$19,1-AI$19)),0):H136,OFFSET(AI$39,AI$19-1,0):OFFSET(AI$39,IF(ROW(H136)-AI$19&lt;1, 1-ROW(H136)+AI$19,IF(OR(OFFSET($A136,1-AI$19,0) &lt;&gt;$A136,OFFSET($B136,1-AI$19,0) &lt;&gt; $B136), MAX(MATCH($A136,OFFSET($A136,1-AI$19,0):$A136,0),MATCH($B136,OFFSET($B136,1-AI$19,0):$B136,0))-1,0)),0)),0)</f>
        <v>0</v>
      </c>
      <c r="AJ136" s="22">
        <f ca="1">IFERROR(SUMPRODUCT(OFFSET(I136,IF(ROW(I136)-AJ$19&lt;1,2-ROW(I136), IF(OR(OFFSET($B136,1-AJ$19,0) &lt;&gt; $B136,OFFSET($A136,1-AJ$19,0) &lt;&gt; $A136), MAX(MATCH($A136,OFFSET($A136,1-AJ$19,0):$A136,0),MATCH($B136,OFFSET($B136,1-AJ$19,0):$B136,0))-AJ$19,1-AJ$19)),0):I136,OFFSET(AJ$39,AJ$19-1,0):OFFSET(AJ$39,IF(ROW(I136)-AJ$19&lt;1, 1-ROW(I136)+AJ$19,IF(OR(OFFSET($A136,1-AJ$19,0) &lt;&gt;$A136,OFFSET($B136,1-AJ$19,0) &lt;&gt; $B136), MAX(MATCH($A136,OFFSET($A136,1-AJ$19,0):$A136,0),MATCH($B136,OFFSET($B136,1-AJ$19,0):$B136,0))-1,0)),0)),0)</f>
        <v>16.104985753204666</v>
      </c>
      <c r="AK136" s="22">
        <f ca="1">IFERROR(SUMPRODUCT(OFFSET(J136,IF(ROW(J136)-AK$19&lt;1,2-ROW(J136), IF(OR(OFFSET($B136,1-AK$19,0) &lt;&gt; $B136,OFFSET($A136,1-AK$19,0) &lt;&gt; $A136), MAX(MATCH($A136,OFFSET($A136,1-AK$19,0):$A136,0),MATCH($B136,OFFSET($B136,1-AK$19,0):$B136,0))-AK$19,1-AK$19)),0):J136,OFFSET(AK$39,AK$19-1,0):OFFSET(AK$39,IF(ROW(J136)-AK$19&lt;1, 1-ROW(J136)+AK$19,IF(OR(OFFSET($A136,1-AK$19,0) &lt;&gt;$A136,OFFSET($B136,1-AK$19,0) &lt;&gt; $B136), MAX(MATCH($A136,OFFSET($A136,1-AK$19,0):$A136,0),MATCH($B136,OFFSET($B136,1-AK$19,0):$B136,0))-1,0)),0)),0)</f>
        <v>0</v>
      </c>
      <c r="AL136" s="22">
        <f ca="1">IFERROR(SUMPRODUCT(OFFSET(K136,IF(ROW(K136)-AL$19&lt;1,2-ROW(K136), IF(OR(OFFSET($B136,1-AL$19,0) &lt;&gt; $B136,OFFSET($A136,1-AL$19,0) &lt;&gt; $A136), MAX(MATCH($A136,OFFSET($A136,1-AL$19,0):$A136,0),MATCH($B136,OFFSET($B136,1-AL$19,0):$B136,0))-AL$19,1-AL$19)),0):K136,OFFSET(AL$39,AL$19-1,0):OFFSET(AL$39,IF(ROW(K136)-AL$19&lt;1, 1-ROW(K136)+AL$19,IF(OR(OFFSET($A136,1-AL$19,0) &lt;&gt;$A136,OFFSET($B136,1-AL$19,0) &lt;&gt; $B136), MAX(MATCH($A136,OFFSET($A136,1-AL$19,0):$A136,0),MATCH($B136,OFFSET($B136,1-AL$19,0):$B136,0))-1,0)),0)),0)</f>
        <v>0</v>
      </c>
      <c r="AM136" s="22">
        <f ca="1">IFERROR(SUMPRODUCT(OFFSET(L136,IF(ROW(L136)-AM$19&lt;1,2-ROW(L136), IF(OR(OFFSET($B136,1-AM$19,0) &lt;&gt; $B136,OFFSET($A136,1-AM$19,0) &lt;&gt; $A136), MAX(MATCH($A136,OFFSET($A136,1-AM$19,0):$A136,0),MATCH($B136,OFFSET($B136,1-AM$19,0):$B136,0))-AM$19,1-AM$19)),0):L136,OFFSET(AM$39,AM$19-1,0):OFFSET(AM$39,IF(ROW(L136)-AM$19&lt;1, 1-ROW(L136)+AM$19,IF(OR(OFFSET($A136,1-AM$19,0) &lt;&gt;$A136,OFFSET($B136,1-AM$19,0) &lt;&gt; $B136), MAX(MATCH($A136,OFFSET($A136,1-AM$19,0):$A136,0),MATCH($B136,OFFSET($B136,1-AM$19,0):$B136,0))-1,0)),0)),0)</f>
        <v>0</v>
      </c>
      <c r="AN136" s="22">
        <f ca="1">IFERROR(SUMPRODUCT(OFFSET(M136,IF(ROW(M136)-AN$19&lt;1,2-ROW(M136), IF(OR(OFFSET($B136,1-AN$19,0) &lt;&gt; $B136,OFFSET($A136,1-AN$19,0) &lt;&gt; $A136), MAX(MATCH($A136,OFFSET($A136,1-AN$19,0):$A136,0),MATCH($B136,OFFSET($B136,1-AN$19,0):$B136,0))-AN$19,1-AN$19)),0):M136,OFFSET(AN$39,AN$19-1,0):OFFSET(AN$39,IF(ROW(M136)-AN$19&lt;1, 1-ROW(M136)+AN$19,IF(OR(OFFSET($A136,1-AN$19,0) &lt;&gt;$A136,OFFSET($B136,1-AN$19,0) &lt;&gt; $B136), MAX(MATCH($A136,OFFSET($A136,1-AN$19,0):$A136,0),MATCH($B136,OFFSET($B136,1-AN$19,0):$B136,0))-1,0)),0)),0)</f>
        <v>0</v>
      </c>
      <c r="AO136" s="22">
        <f ca="1">IFERROR(SUMPRODUCT(OFFSET(N136,IF(ROW(N136)-AO$19&lt;1,2-ROW(N136), IF(OR(OFFSET($B136,1-AO$19,0) &lt;&gt; $B136,OFFSET($A136,1-AO$19,0) &lt;&gt; $A136), MAX(MATCH($A136,OFFSET($A136,1-AO$19,0):$A136,0),MATCH($B136,OFFSET($B136,1-AO$19,0):$B136,0))-AO$19,1-AO$19)),0):N136,OFFSET(AO$39,AO$19-1,0):OFFSET(AO$39,IF(ROW(N136)-AO$19&lt;1, 1-ROW(N136)+AO$19,IF(OR(OFFSET($A136,1-AO$19,0) &lt;&gt;$A136,OFFSET($B136,1-AO$19,0) &lt;&gt; $B136), MAX(MATCH($A136,OFFSET($A136,1-AO$19,0):$A136,0),MATCH($B136,OFFSET($B136,1-AO$19,0):$B136,0))-1,0)),0)),0)</f>
        <v>0</v>
      </c>
      <c r="AP136" s="22">
        <f ca="1">IFERROR(SUMPRODUCT(OFFSET(O136,IF(ROW(O136)-AP$19&lt;1,2-ROW(O136), IF(OR(OFFSET($B136,1-AP$19,0) &lt;&gt; $B136,OFFSET($A136,1-AP$19,0) &lt;&gt; $A136), MAX(MATCH($A136,OFFSET($A136,1-AP$19,0):$A136,0),MATCH($B136,OFFSET($B136,1-AP$19,0):$B136,0))-AP$19,1-AP$19)),0):O136,OFFSET(AP$39,AP$19-1,0):OFFSET(AP$39,IF(ROW(O136)-AP$19&lt;1, 1-ROW(O136)+AP$19,IF(OR(OFFSET($A136,1-AP$19,0) &lt;&gt;$A136,OFFSET($B136,1-AP$19,0) &lt;&gt; $B136), MAX(MATCH($A136,OFFSET($A136,1-AP$19,0):$A136,0),MATCH($B136,OFFSET($B136,1-AP$19,0):$B136,0))-1,0)),0)),0)</f>
        <v>0</v>
      </c>
      <c r="AQ136" s="22">
        <f ca="1">IFERROR(SUMPRODUCT(OFFSET(P136,IF(ROW(P136)-AQ$19&lt;1,2-ROW(P136), IF(OR(OFFSET($B136,1-AQ$19,0) &lt;&gt; $B136,OFFSET($A136,1-AQ$19,0) &lt;&gt; $A136), MAX(MATCH($A136,OFFSET($A136,1-AQ$19,0):$A136,0),MATCH($B136,OFFSET($B136,1-AQ$19,0):$B136,0))-AQ$19,1-AQ$19)),0):P136,OFFSET(AQ$39,AQ$19-1,0):OFFSET(AQ$39,IF(ROW(P136)-AQ$19&lt;1, 1-ROW(P136)+AQ$19,IF(OR(OFFSET($A136,1-AQ$19,0) &lt;&gt;$A136,OFFSET($B136,1-AQ$19,0) &lt;&gt; $B136), MAX(MATCH($A136,OFFSET($A136,1-AQ$19,0):$A136,0),MATCH($B136,OFFSET($B136,1-AQ$19,0):$B136,0))-1,0)),0)),0)</f>
        <v>0</v>
      </c>
      <c r="AR136" s="22">
        <f ca="1">IFERROR(SUMPRODUCT(OFFSET(Q136,IF(ROW(Q136)-AR$19&lt;1,2-ROW(Q136), IF(OR(OFFSET($B136,1-AR$19,0) &lt;&gt; $B136,OFFSET($A136,1-AR$19,0) &lt;&gt; $A136), MAX(MATCH($A136,OFFSET($A136,1-AR$19,0):$A136,0),MATCH($B136,OFFSET($B136,1-AR$19,0):$B136,0))-AR$19,1-AR$19)),0):Q136,OFFSET(AR$39,AR$19-1,0):OFFSET(AR$39,IF(ROW(Q136)-AR$19&lt;1, 1-ROW(Q136)+AR$19,IF(OR(OFFSET($A136,1-AR$19,0) &lt;&gt;$A136,OFFSET($B136,1-AR$19,0) &lt;&gt; $B136), MAX(MATCH($A136,OFFSET($A136,1-AR$19,0):$A136,0),MATCH($B136,OFFSET($B136,1-AR$19,0):$B136,0))-1,0)),0)),0)</f>
        <v>0</v>
      </c>
      <c r="AS136" s="22">
        <f ca="1">IFERROR(SUMPRODUCT(OFFSET(R136,IF(ROW(R136)-AS$19&lt;1,2-ROW(R136), IF(OR(OFFSET($B136,1-AS$19,0) &lt;&gt; $B136,OFFSET($A136,1-AS$19,0) &lt;&gt; $A136), MAX(MATCH($A136,OFFSET($A136,1-AS$19,0):$A136,0),MATCH($B136,OFFSET($B136,1-AS$19,0):$B136,0))-AS$19,1-AS$19)),0):R136,OFFSET(AS$39,AS$19-1,0):OFFSET(AS$39,IF(ROW(R136)-AS$19&lt;1, 1-ROW(R136)+AS$19,IF(OR(OFFSET($A136,1-AS$19,0) &lt;&gt;$A136,OFFSET($B136,1-AS$19,0) &lt;&gt; $B136), MAX(MATCH($A136,OFFSET($A136,1-AS$19,0):$A136,0),MATCH($B136,OFFSET($B136,1-AS$19,0):$B136,0))-1,0)),0)),0)</f>
        <v>0</v>
      </c>
      <c r="AT136" s="22">
        <f ca="1">IFERROR(SUMPRODUCT(OFFSET(S136,IF(ROW(S136)-AT$19&lt;1,2-ROW(S136), IF(OR(OFFSET($B136,1-AT$19,0) &lt;&gt; $B136,OFFSET($A136,1-AT$19,0) &lt;&gt; $A136), MAX(MATCH($A136,OFFSET($A136,1-AT$19,0):$A136,0),MATCH($B136,OFFSET($B136,1-AT$19,0):$B136,0))-AT$19,1-AT$19)),0):S136,OFFSET(AT$39,AT$19-1,0):OFFSET(AT$39,IF(ROW(S136)-AT$19&lt;1, 1-ROW(S136)+AT$19,IF(OR(OFFSET($A136,1-AT$19,0) &lt;&gt;$A136,OFFSET($B136,1-AT$19,0) &lt;&gt; $B136), MAX(MATCH($A136,OFFSET($A136,1-AT$19,0):$A136,0),MATCH($B136,OFFSET($B136,1-AT$19,0):$B136,0))-1,0)),0)),0)</f>
        <v>0</v>
      </c>
      <c r="AU136" s="22">
        <f ca="1">IFERROR(SUMPRODUCT(OFFSET(T136,IF(ROW(T136)-AU$19&lt;1,2-ROW(T136), IF(OR(OFFSET($B136,1-AU$19,0) &lt;&gt; $B136,OFFSET($A136,1-AU$19,0) &lt;&gt; $A136), MAX(MATCH($A136,OFFSET($A136,1-AU$19,0):$A136,0),MATCH($B136,OFFSET($B136,1-AU$19,0):$B136,0))-AU$19,1-AU$19)),0):T136,OFFSET(AU$39,AU$19-1,0):OFFSET(AU$39,IF(ROW(T136)-AU$19&lt;1, 1-ROW(T136)+AU$19,IF(OR(OFFSET($A136,1-AU$19,0) &lt;&gt;$A136,OFFSET($B136,1-AU$19,0) &lt;&gt; $B136), MAX(MATCH($A136,OFFSET($A136,1-AU$19,0):$A136,0),MATCH($B136,OFFSET($B136,1-AU$19,0):$B136,0))-1,0)),0)),0)</f>
        <v>0</v>
      </c>
      <c r="AV136" s="22">
        <f ca="1">IFERROR(SUMPRODUCT(OFFSET(U136,IF(ROW(U136)-AV$19&lt;1,2-ROW(U136), IF(OR(OFFSET($B136,1-AV$19,0) &lt;&gt; $B136,OFFSET($A136,1-AV$19,0) &lt;&gt; $A136), MAX(MATCH($A136,OFFSET($A136,1-AV$19,0):$A136,0),MATCH($B136,OFFSET($B136,1-AV$19,0):$B136,0))-AV$19,1-AV$19)),0):U136,OFFSET(AV$39,AV$19-1,0):OFFSET(AV$39,IF(ROW(U136)-AV$19&lt;1, 1-ROW(U136)+AV$19,IF(OR(OFFSET($A136,1-AV$19,0) &lt;&gt;$A136,OFFSET($B136,1-AV$19,0) &lt;&gt; $B136), MAX(MATCH($A136,OFFSET($A136,1-AV$19,0):$A136,0),MATCH($B136,OFFSET($B136,1-AV$19,0):$B136,0))-1,0)),0)),0)</f>
        <v>0</v>
      </c>
      <c r="AW136" s="22">
        <f ca="1">IFERROR(SUMPRODUCT(OFFSET(V136,IF(ROW(V136)-AW$19&lt;1,2-ROW(V136), IF(OR(OFFSET($B136,1-AW$19,0) &lt;&gt; $B136,OFFSET($A136,1-AW$19,0) &lt;&gt; $A136), MAX(MATCH($A136,OFFSET($A136,1-AW$19,0):$A136,0),MATCH($B136,OFFSET($B136,1-AW$19,0):$B136,0))-AW$19,1-AW$19)),0):V136,OFFSET(AW$39,AW$19-1,0):OFFSET(AW$39,IF(ROW(V136)-AW$19&lt;1, 1-ROW(V136)+AW$19,IF(OR(OFFSET($A136,1-AW$19,0) &lt;&gt;$A136,OFFSET($B136,1-AW$19,0) &lt;&gt; $B136), MAX(MATCH($A136,OFFSET($A136,1-AW$19,0):$A136,0),MATCH($B136,OFFSET($B136,1-AW$19,0):$B136,0))-1,0)),0)),0)</f>
        <v>0</v>
      </c>
      <c r="AX136" s="22">
        <f ca="1">IFERROR(SUMPRODUCT(OFFSET(W136,IF(ROW(W136)-AX$19&lt;1,2-ROW(W136), IF(OR(OFFSET($B136,1-AX$19,0) &lt;&gt; $B136,OFFSET($A136,1-AX$19,0) &lt;&gt; $A136), MAX(MATCH($A136,OFFSET($A136,1-AX$19,0):$A136,0),MATCH($B136,OFFSET($B136,1-AX$19,0):$B136,0))-AX$19,1-AX$19)),0):W136,OFFSET(AX$39,AX$19-1,0):OFFSET(AX$39,IF(ROW(W136)-AX$19&lt;1, 1-ROW(W136)+AX$19,IF(OR(OFFSET($A136,1-AX$19,0) &lt;&gt;$A136,OFFSET($B136,1-AX$19,0) &lt;&gt; $B136), MAX(MATCH($A136,OFFSET($A136,1-AX$19,0):$A136,0),MATCH($B136,OFFSET($B136,1-AX$19,0):$B136,0))-1,0)),0)),0)</f>
        <v>0</v>
      </c>
      <c r="AY136" s="22">
        <f ca="1">IFERROR(SUMPRODUCT(OFFSET(X136,IF(ROW(X136)-AY$19&lt;1,2-ROW(X136), IF(OR(OFFSET($B136,1-AY$19,0) &lt;&gt; $B136,OFFSET($A136,1-AY$19,0) &lt;&gt; $A136), MAX(MATCH($A136,OFFSET($A136,1-AY$19,0):$A136,0),MATCH($B136,OFFSET($B136,1-AY$19,0):$B136,0))-AY$19,1-AY$19)),0):X136,OFFSET(AY$39,AY$19-1,0):OFFSET(AY$39,IF(ROW(X136)-AY$19&lt;1, 1-ROW(X136)+AY$19,IF(OR(OFFSET($A136,1-AY$19,0) &lt;&gt;$A136,OFFSET($B136,1-AY$19,0) &lt;&gt; $B136), MAX(MATCH($A136,OFFSET($A136,1-AY$19,0):$A136,0),MATCH($B136,OFFSET($B136,1-AY$19,0):$B136,0))-1,0)),0)),0)</f>
        <v>0</v>
      </c>
      <c r="AZ136" s="22">
        <f ca="1">IFERROR(SUMPRODUCT(OFFSET(Y136,IF(ROW(Y136)-AZ$19&lt;1,2-ROW(Y136), IF(OR(OFFSET($B136,1-AZ$19,0) &lt;&gt; $B136,OFFSET($A136,1-AZ$19,0) &lt;&gt; $A136), MAX(MATCH($A136,OFFSET($A136,1-AZ$19,0):$A136,0),MATCH($B136,OFFSET($B136,1-AZ$19,0):$B136,0))-AZ$19,1-AZ$19)),0):Y136,OFFSET(AZ$39,AZ$19-1,0):OFFSET(AZ$39,IF(ROW(Y136)-AZ$19&lt;1, 1-ROW(Y136)+AZ$19,IF(OR(OFFSET($A136,1-AZ$19,0) &lt;&gt;$A136,OFFSET($B136,1-AZ$19,0) &lt;&gt; $B136), MAX(MATCH($A136,OFFSET($A136,1-AZ$19,0):$A136,0),MATCH($B136,OFFSET($B136,1-AZ$19,0):$B136,0))-1,0)),0)),0)</f>
        <v>0</v>
      </c>
      <c r="BA136" s="22">
        <f ca="1">IFERROR(SUMPRODUCT(OFFSET(Z136,IF(ROW(Z136)-BA$19&lt;1,2-ROW(Z136), IF(OR(OFFSET($B136,1-BA$19,0) &lt;&gt; $B136,OFFSET($A136,1-BA$19,0) &lt;&gt; $A136), MAX(MATCH($A136,OFFSET($A136,1-BA$19,0):$A136,0),MATCH($B136,OFFSET($B136,1-BA$19,0):$B136,0))-BA$19,1-BA$19)),0):Z136,OFFSET(BA$39,BA$19-1,0):OFFSET(BA$39,IF(ROW(Z136)-BA$19&lt;1, 1-ROW(Z136)+BA$19,IF(OR(OFFSET($A136,1-BA$19,0) &lt;&gt;$A136,OFFSET($B136,1-BA$19,0) &lt;&gt; $B136), MAX(MATCH($A136,OFFSET($A136,1-BA$19,0):$A136,0),MATCH($B136,OFFSET($B136,1-BA$19,0):$B136,0))-1,0)),0)),0)</f>
        <v>0</v>
      </c>
      <c r="BD136">
        <f t="shared" ca="1" si="34"/>
        <v>0</v>
      </c>
      <c r="BE136">
        <f t="shared" ca="1" si="35"/>
        <v>0</v>
      </c>
      <c r="BF136">
        <f t="shared" ca="1" si="36"/>
        <v>0</v>
      </c>
      <c r="BG136">
        <f t="shared" ca="1" si="37"/>
        <v>0</v>
      </c>
      <c r="BH136">
        <f t="shared" ca="1" si="38"/>
        <v>0</v>
      </c>
      <c r="BI136">
        <f t="shared" ca="1" si="39"/>
        <v>0</v>
      </c>
      <c r="BJ136">
        <f t="shared" ca="1" si="40"/>
        <v>0</v>
      </c>
      <c r="BK136">
        <f t="shared" ca="1" si="41"/>
        <v>0</v>
      </c>
      <c r="BL136">
        <f t="shared" ca="1" si="42"/>
        <v>0</v>
      </c>
      <c r="BM136">
        <f t="shared" ca="1" si="43"/>
        <v>0</v>
      </c>
      <c r="BN136">
        <f t="shared" ca="1" si="44"/>
        <v>0</v>
      </c>
      <c r="BO136" t="e">
        <f>#REF!*#REF!</f>
        <v>#REF!</v>
      </c>
      <c r="BP136" t="e">
        <f>#REF!*#REF!</f>
        <v>#REF!</v>
      </c>
      <c r="BQ136" t="e">
        <f>#REF!*#REF!</f>
        <v>#REF!</v>
      </c>
      <c r="BR136" t="e">
        <f>#REF!*#REF!</f>
        <v>#REF!</v>
      </c>
      <c r="BS136" t="e">
        <f>#REF!*#REF!</f>
        <v>#REF!</v>
      </c>
      <c r="BT136" t="e">
        <f>#REF!*#REF!</f>
        <v>#REF!</v>
      </c>
      <c r="BU136" t="e">
        <f>#REF!*#REF!</f>
        <v>#REF!</v>
      </c>
      <c r="BV136" t="e">
        <f>#REF!*#REF!</f>
        <v>#REF!</v>
      </c>
      <c r="BW136" t="e">
        <f>#REF!*#REF!</f>
        <v>#REF!</v>
      </c>
      <c r="BX136" t="e">
        <f>#REF!*#REF!</f>
        <v>#REF!</v>
      </c>
      <c r="BY136" t="e">
        <f>#REF!*#REF!</f>
        <v>#REF!</v>
      </c>
      <c r="BZ136" t="e">
        <f>#REF!*#REF!</f>
        <v>#REF!</v>
      </c>
      <c r="CA136" t="e">
        <f>#REF!*#REF!</f>
        <v>#REF!</v>
      </c>
      <c r="CB136" t="e">
        <f>#REF!*#REF!</f>
        <v>#REF!</v>
      </c>
      <c r="CC136" t="e">
        <f>#REF!*#REF!</f>
        <v>#REF!</v>
      </c>
      <c r="CD136" t="e">
        <f>#REF!*#REF!</f>
        <v>#REF!</v>
      </c>
      <c r="CE136" t="e">
        <f>#REF!*#REF!</f>
        <v>#REF!</v>
      </c>
      <c r="CF136" t="e">
        <f>#REF!*#REF!</f>
        <v>#REF!</v>
      </c>
      <c r="CG136" t="e">
        <f>#REF!*#REF!</f>
        <v>#REF!</v>
      </c>
      <c r="CH136" t="e">
        <f>#REF!*#REF!</f>
        <v>#REF!</v>
      </c>
      <c r="CI136" t="e">
        <f>#REF!*#REF!</f>
        <v>#REF!</v>
      </c>
      <c r="CJ136" t="e">
        <f>#REF!*#REF!</f>
        <v>#REF!</v>
      </c>
      <c r="CK136" t="e">
        <f>#REF!*#REF!</f>
        <v>#REF!</v>
      </c>
      <c r="CL136" t="e">
        <f>#REF!*#REF!</f>
        <v>#REF!</v>
      </c>
      <c r="CM136" t="e">
        <f>#REF!*#REF!</f>
        <v>#REF!</v>
      </c>
      <c r="CN136" t="e">
        <f>#REF!*#REF!</f>
        <v>#REF!</v>
      </c>
      <c r="CO136" t="e">
        <f>#REF!*#REF!</f>
        <v>#REF!</v>
      </c>
      <c r="CP136" t="e">
        <f>#REF!*#REF!</f>
        <v>#REF!</v>
      </c>
      <c r="CQ136" t="e">
        <f>#REF!*#REF!</f>
        <v>#REF!</v>
      </c>
      <c r="CR136" t="e">
        <f>#REF!*#REF!</f>
        <v>#REF!</v>
      </c>
      <c r="CS136" t="e">
        <f>#REF!*#REF!</f>
        <v>#REF!</v>
      </c>
      <c r="CT136" t="e">
        <f>#REF!*#REF!</f>
        <v>#REF!</v>
      </c>
      <c r="CU136" t="e">
        <f>#REF!*#REF!</f>
        <v>#REF!</v>
      </c>
      <c r="CV136" t="e">
        <f>#REF!*#REF!</f>
        <v>#REF!</v>
      </c>
      <c r="CW136" t="e">
        <f>#REF!*#REF!</f>
        <v>#REF!</v>
      </c>
      <c r="CX136" t="e">
        <f>#REF!*#REF!</f>
        <v>#REF!</v>
      </c>
      <c r="CY136" t="e">
        <f>#REF!*#REF!</f>
        <v>#REF!</v>
      </c>
      <c r="CZ136" t="e">
        <f>#REF!*#REF!</f>
        <v>#REF!</v>
      </c>
      <c r="DA136" t="e">
        <f>#REF!*#REF!</f>
        <v>#REF!</v>
      </c>
      <c r="DB136" t="e">
        <f>#REF!*#REF!</f>
        <v>#REF!</v>
      </c>
      <c r="DC136" t="e">
        <f>#REF!*#REF!</f>
        <v>#REF!</v>
      </c>
      <c r="DD136" t="e">
        <f>#REF!*#REF!</f>
        <v>#REF!</v>
      </c>
    </row>
    <row r="137" spans="1:108" x14ac:dyDescent="0.25">
      <c r="A137" s="60" t="s">
        <v>113</v>
      </c>
      <c r="B137" s="60" t="s">
        <v>113</v>
      </c>
      <c r="C137" s="58">
        <v>44438</v>
      </c>
      <c r="D137" s="57">
        <v>0</v>
      </c>
      <c r="E137" s="57">
        <v>1.597545</v>
      </c>
      <c r="F137" s="57">
        <v>0</v>
      </c>
      <c r="G137" s="57">
        <v>176.493111</v>
      </c>
      <c r="H137" s="57">
        <v>0</v>
      </c>
      <c r="I137" s="57">
        <v>0</v>
      </c>
      <c r="AE137" s="22">
        <f ca="1">IFERROR(SUMPRODUCT(OFFSET(D137,IF(ROW(D137)-AE$19&lt;1,2-ROW(D137), IF(OR(OFFSET($B137,1-AE$19,0) &lt;&gt; $B137,OFFSET($A137,1-AE$19,0) &lt;&gt; $A137), MAX(MATCH($A137,OFFSET($A137,1-AE$19,0):$A137,0),MATCH($B137,OFFSET($B137,1-AE$19,0):$B137,0))-AE$19,1-AE$19)),0):D137,OFFSET(AE$39,AE$19-1,0):OFFSET(AE$39,IF(ROW(D137)-AE$19&lt;1, 1-ROW(D137)+AE$19,IF(OR(OFFSET($A137,1-AE$19,0) &lt;&gt;$A137,OFFSET($B137,1-AE$19,0) &lt;&gt; $B137), MAX(MATCH($A137,OFFSET($A137,1-AE$19,0):$A137,0),MATCH($B137,OFFSET($B137,1-AE$19,0):$B137,0))-1,0)),0)),0)</f>
        <v>0</v>
      </c>
      <c r="AF137" s="22">
        <f ca="1">IFERROR(SUMPRODUCT(OFFSET(E137,IF(ROW(E137)-AF$19&lt;1,2-ROW(E137), IF(OR(OFFSET($B137,1-AF$19,0) &lt;&gt; $B137,OFFSET($A137,1-AF$19,0) &lt;&gt; $A137), MAX(MATCH($A137,OFFSET($A137,1-AF$19,0):$A137,0),MATCH($B137,OFFSET($B137,1-AF$19,0):$B137,0))-AF$19,1-AF$19)),0):E137,OFFSET(AF$39,AF$19-1,0):OFFSET(AF$39,IF(ROW(E137)-AF$19&lt;1, 1-ROW(E137)+AF$19,IF(OR(OFFSET($A137,1-AF$19,0) &lt;&gt;$A137,OFFSET($B137,1-AF$19,0) &lt;&gt; $B137), MAX(MATCH($A137,OFFSET($A137,1-AF$19,0):$A137,0),MATCH($B137,OFFSET($B137,1-AF$19,0):$B137,0))-1,0)),0)),0)</f>
        <v>2.1543216790188295</v>
      </c>
      <c r="AG137" s="22">
        <f ca="1">IFERROR(SUMPRODUCT(OFFSET(F137,IF(ROW(F137)-AG$19&lt;1,2-ROW(F137), IF(OR(OFFSET($B137,1-AG$19,0) &lt;&gt; $B137,OFFSET($A137,1-AG$19,0) &lt;&gt; $A137), MAX(MATCH($A137,OFFSET($A137,1-AG$19,0):$A137,0),MATCH($B137,OFFSET($B137,1-AG$19,0):$B137,0))-AG$19,1-AG$19)),0):F137,OFFSET(AG$39,AG$19-1,0):OFFSET(AG$39,IF(ROW(F137)-AG$19&lt;1, 1-ROW(F137)+AG$19,IF(OR(OFFSET($A137,1-AG$19,0) &lt;&gt;$A137,OFFSET($B137,1-AG$19,0) &lt;&gt; $B137), MAX(MATCH($A137,OFFSET($A137,1-AG$19,0):$A137,0),MATCH($B137,OFFSET($B137,1-AG$19,0):$B137,0))-1,0)),0)),0)</f>
        <v>0</v>
      </c>
      <c r="AH137" s="22">
        <f ca="1">IFERROR(SUMPRODUCT(OFFSET(G137,IF(ROW(G137)-AH$19&lt;1,2-ROW(G137), IF(OR(OFFSET($B137,1-AH$19,0) &lt;&gt; $B137,OFFSET($A137,1-AH$19,0) &lt;&gt; $A137), MAX(MATCH($A137,OFFSET($A137,1-AH$19,0):$A137,0),MATCH($B137,OFFSET($B137,1-AH$19,0):$B137,0))-AH$19,1-AH$19)),0):G137,OFFSET(AH$39,AH$19-1,0):OFFSET(AH$39,IF(ROW(G137)-AH$19&lt;1, 1-ROW(G137)+AH$19,IF(OR(OFFSET($A137,1-AH$19,0) &lt;&gt;$A137,OFFSET($B137,1-AH$19,0) &lt;&gt; $B137), MAX(MATCH($A137,OFFSET($A137,1-AH$19,0):$A137,0),MATCH($B137,OFFSET($B137,1-AH$19,0):$B137,0))-1,0)),0)),0)</f>
        <v>153.49431616777062</v>
      </c>
      <c r="AI137" s="22">
        <f ca="1">IFERROR(SUMPRODUCT(OFFSET(H137,IF(ROW(H137)-AI$19&lt;1,2-ROW(H137), IF(OR(OFFSET($B137,1-AI$19,0) &lt;&gt; $B137,OFFSET($A137,1-AI$19,0) &lt;&gt; $A137), MAX(MATCH($A137,OFFSET($A137,1-AI$19,0):$A137,0),MATCH($B137,OFFSET($B137,1-AI$19,0):$B137,0))-AI$19,1-AI$19)),0):H137,OFFSET(AI$39,AI$19-1,0):OFFSET(AI$39,IF(ROW(H137)-AI$19&lt;1, 1-ROW(H137)+AI$19,IF(OR(OFFSET($A137,1-AI$19,0) &lt;&gt;$A137,OFFSET($B137,1-AI$19,0) &lt;&gt; $B137), MAX(MATCH($A137,OFFSET($A137,1-AI$19,0):$A137,0),MATCH($B137,OFFSET($B137,1-AI$19,0):$B137,0))-1,0)),0)),0)</f>
        <v>0</v>
      </c>
      <c r="AJ137" s="22">
        <f ca="1">IFERROR(SUMPRODUCT(OFFSET(I137,IF(ROW(I137)-AJ$19&lt;1,2-ROW(I137), IF(OR(OFFSET($B137,1-AJ$19,0) &lt;&gt; $B137,OFFSET($A137,1-AJ$19,0) &lt;&gt; $A137), MAX(MATCH($A137,OFFSET($A137,1-AJ$19,0):$A137,0),MATCH($B137,OFFSET($B137,1-AJ$19,0):$B137,0))-AJ$19,1-AJ$19)),0):I137,OFFSET(AJ$39,AJ$19-1,0):OFFSET(AJ$39,IF(ROW(I137)-AJ$19&lt;1, 1-ROW(I137)+AJ$19,IF(OR(OFFSET($A137,1-AJ$19,0) &lt;&gt;$A137,OFFSET($B137,1-AJ$19,0) &lt;&gt; $B137), MAX(MATCH($A137,OFFSET($A137,1-AJ$19,0):$A137,0),MATCH($B137,OFFSET($B137,1-AJ$19,0):$B137,0))-1,0)),0)),0)</f>
        <v>22.493461845726081</v>
      </c>
      <c r="AK137" s="22">
        <f ca="1">IFERROR(SUMPRODUCT(OFFSET(J137,IF(ROW(J137)-AK$19&lt;1,2-ROW(J137), IF(OR(OFFSET($B137,1-AK$19,0) &lt;&gt; $B137,OFFSET($A137,1-AK$19,0) &lt;&gt; $A137), MAX(MATCH($A137,OFFSET($A137,1-AK$19,0):$A137,0),MATCH($B137,OFFSET($B137,1-AK$19,0):$B137,0))-AK$19,1-AK$19)),0):J137,OFFSET(AK$39,AK$19-1,0):OFFSET(AK$39,IF(ROW(J137)-AK$19&lt;1, 1-ROW(J137)+AK$19,IF(OR(OFFSET($A137,1-AK$19,0) &lt;&gt;$A137,OFFSET($B137,1-AK$19,0) &lt;&gt; $B137), MAX(MATCH($A137,OFFSET($A137,1-AK$19,0):$A137,0),MATCH($B137,OFFSET($B137,1-AK$19,0):$B137,0))-1,0)),0)),0)</f>
        <v>0</v>
      </c>
      <c r="AL137" s="22">
        <f ca="1">IFERROR(SUMPRODUCT(OFFSET(K137,IF(ROW(K137)-AL$19&lt;1,2-ROW(K137), IF(OR(OFFSET($B137,1-AL$19,0) &lt;&gt; $B137,OFFSET($A137,1-AL$19,0) &lt;&gt; $A137), MAX(MATCH($A137,OFFSET($A137,1-AL$19,0):$A137,0),MATCH($B137,OFFSET($B137,1-AL$19,0):$B137,0))-AL$19,1-AL$19)),0):K137,OFFSET(AL$39,AL$19-1,0):OFFSET(AL$39,IF(ROW(K137)-AL$19&lt;1, 1-ROW(K137)+AL$19,IF(OR(OFFSET($A137,1-AL$19,0) &lt;&gt;$A137,OFFSET($B137,1-AL$19,0) &lt;&gt; $B137), MAX(MATCH($A137,OFFSET($A137,1-AL$19,0):$A137,0),MATCH($B137,OFFSET($B137,1-AL$19,0):$B137,0))-1,0)),0)),0)</f>
        <v>0</v>
      </c>
      <c r="AM137" s="22">
        <f ca="1">IFERROR(SUMPRODUCT(OFFSET(L137,IF(ROW(L137)-AM$19&lt;1,2-ROW(L137), IF(OR(OFFSET($B137,1-AM$19,0) &lt;&gt; $B137,OFFSET($A137,1-AM$19,0) &lt;&gt; $A137), MAX(MATCH($A137,OFFSET($A137,1-AM$19,0):$A137,0),MATCH($B137,OFFSET($B137,1-AM$19,0):$B137,0))-AM$19,1-AM$19)),0):L137,OFFSET(AM$39,AM$19-1,0):OFFSET(AM$39,IF(ROW(L137)-AM$19&lt;1, 1-ROW(L137)+AM$19,IF(OR(OFFSET($A137,1-AM$19,0) &lt;&gt;$A137,OFFSET($B137,1-AM$19,0) &lt;&gt; $B137), MAX(MATCH($A137,OFFSET($A137,1-AM$19,0):$A137,0),MATCH($B137,OFFSET($B137,1-AM$19,0):$B137,0))-1,0)),0)),0)</f>
        <v>0</v>
      </c>
      <c r="AN137" s="22">
        <f ca="1">IFERROR(SUMPRODUCT(OFFSET(M137,IF(ROW(M137)-AN$19&lt;1,2-ROW(M137), IF(OR(OFFSET($B137,1-AN$19,0) &lt;&gt; $B137,OFFSET($A137,1-AN$19,0) &lt;&gt; $A137), MAX(MATCH($A137,OFFSET($A137,1-AN$19,0):$A137,0),MATCH($B137,OFFSET($B137,1-AN$19,0):$B137,0))-AN$19,1-AN$19)),0):M137,OFFSET(AN$39,AN$19-1,0):OFFSET(AN$39,IF(ROW(M137)-AN$19&lt;1, 1-ROW(M137)+AN$19,IF(OR(OFFSET($A137,1-AN$19,0) &lt;&gt;$A137,OFFSET($B137,1-AN$19,0) &lt;&gt; $B137), MAX(MATCH($A137,OFFSET($A137,1-AN$19,0):$A137,0),MATCH($B137,OFFSET($B137,1-AN$19,0):$B137,0))-1,0)),0)),0)</f>
        <v>0</v>
      </c>
      <c r="AO137" s="22">
        <f ca="1">IFERROR(SUMPRODUCT(OFFSET(N137,IF(ROW(N137)-AO$19&lt;1,2-ROW(N137), IF(OR(OFFSET($B137,1-AO$19,0) &lt;&gt; $B137,OFFSET($A137,1-AO$19,0) &lt;&gt; $A137), MAX(MATCH($A137,OFFSET($A137,1-AO$19,0):$A137,0),MATCH($B137,OFFSET($B137,1-AO$19,0):$B137,0))-AO$19,1-AO$19)),0):N137,OFFSET(AO$39,AO$19-1,0):OFFSET(AO$39,IF(ROW(N137)-AO$19&lt;1, 1-ROW(N137)+AO$19,IF(OR(OFFSET($A137,1-AO$19,0) &lt;&gt;$A137,OFFSET($B137,1-AO$19,0) &lt;&gt; $B137), MAX(MATCH($A137,OFFSET($A137,1-AO$19,0):$A137,0),MATCH($B137,OFFSET($B137,1-AO$19,0):$B137,0))-1,0)),0)),0)</f>
        <v>0</v>
      </c>
      <c r="AP137" s="22">
        <f ca="1">IFERROR(SUMPRODUCT(OFFSET(O137,IF(ROW(O137)-AP$19&lt;1,2-ROW(O137), IF(OR(OFFSET($B137,1-AP$19,0) &lt;&gt; $B137,OFFSET($A137,1-AP$19,0) &lt;&gt; $A137), MAX(MATCH($A137,OFFSET($A137,1-AP$19,0):$A137,0),MATCH($B137,OFFSET($B137,1-AP$19,0):$B137,0))-AP$19,1-AP$19)),0):O137,OFFSET(AP$39,AP$19-1,0):OFFSET(AP$39,IF(ROW(O137)-AP$19&lt;1, 1-ROW(O137)+AP$19,IF(OR(OFFSET($A137,1-AP$19,0) &lt;&gt;$A137,OFFSET($B137,1-AP$19,0) &lt;&gt; $B137), MAX(MATCH($A137,OFFSET($A137,1-AP$19,0):$A137,0),MATCH($B137,OFFSET($B137,1-AP$19,0):$B137,0))-1,0)),0)),0)</f>
        <v>0</v>
      </c>
      <c r="AQ137" s="22">
        <f ca="1">IFERROR(SUMPRODUCT(OFFSET(P137,IF(ROW(P137)-AQ$19&lt;1,2-ROW(P137), IF(OR(OFFSET($B137,1-AQ$19,0) &lt;&gt; $B137,OFFSET($A137,1-AQ$19,0) &lt;&gt; $A137), MAX(MATCH($A137,OFFSET($A137,1-AQ$19,0):$A137,0),MATCH($B137,OFFSET($B137,1-AQ$19,0):$B137,0))-AQ$19,1-AQ$19)),0):P137,OFFSET(AQ$39,AQ$19-1,0):OFFSET(AQ$39,IF(ROW(P137)-AQ$19&lt;1, 1-ROW(P137)+AQ$19,IF(OR(OFFSET($A137,1-AQ$19,0) &lt;&gt;$A137,OFFSET($B137,1-AQ$19,0) &lt;&gt; $B137), MAX(MATCH($A137,OFFSET($A137,1-AQ$19,0):$A137,0),MATCH($B137,OFFSET($B137,1-AQ$19,0):$B137,0))-1,0)),0)),0)</f>
        <v>0</v>
      </c>
      <c r="AR137" s="22">
        <f ca="1">IFERROR(SUMPRODUCT(OFFSET(Q137,IF(ROW(Q137)-AR$19&lt;1,2-ROW(Q137), IF(OR(OFFSET($B137,1-AR$19,0) &lt;&gt; $B137,OFFSET($A137,1-AR$19,0) &lt;&gt; $A137), MAX(MATCH($A137,OFFSET($A137,1-AR$19,0):$A137,0),MATCH($B137,OFFSET($B137,1-AR$19,0):$B137,0))-AR$19,1-AR$19)),0):Q137,OFFSET(AR$39,AR$19-1,0):OFFSET(AR$39,IF(ROW(Q137)-AR$19&lt;1, 1-ROW(Q137)+AR$19,IF(OR(OFFSET($A137,1-AR$19,0) &lt;&gt;$A137,OFFSET($B137,1-AR$19,0) &lt;&gt; $B137), MAX(MATCH($A137,OFFSET($A137,1-AR$19,0):$A137,0),MATCH($B137,OFFSET($B137,1-AR$19,0):$B137,0))-1,0)),0)),0)</f>
        <v>0</v>
      </c>
      <c r="AS137" s="22">
        <f ca="1">IFERROR(SUMPRODUCT(OFFSET(R137,IF(ROW(R137)-AS$19&lt;1,2-ROW(R137), IF(OR(OFFSET($B137,1-AS$19,0) &lt;&gt; $B137,OFFSET($A137,1-AS$19,0) &lt;&gt; $A137), MAX(MATCH($A137,OFFSET($A137,1-AS$19,0):$A137,0),MATCH($B137,OFFSET($B137,1-AS$19,0):$B137,0))-AS$19,1-AS$19)),0):R137,OFFSET(AS$39,AS$19-1,0):OFFSET(AS$39,IF(ROW(R137)-AS$19&lt;1, 1-ROW(R137)+AS$19,IF(OR(OFFSET($A137,1-AS$19,0) &lt;&gt;$A137,OFFSET($B137,1-AS$19,0) &lt;&gt; $B137), MAX(MATCH($A137,OFFSET($A137,1-AS$19,0):$A137,0),MATCH($B137,OFFSET($B137,1-AS$19,0):$B137,0))-1,0)),0)),0)</f>
        <v>0</v>
      </c>
      <c r="AT137" s="22">
        <f ca="1">IFERROR(SUMPRODUCT(OFFSET(S137,IF(ROW(S137)-AT$19&lt;1,2-ROW(S137), IF(OR(OFFSET($B137,1-AT$19,0) &lt;&gt; $B137,OFFSET($A137,1-AT$19,0) &lt;&gt; $A137), MAX(MATCH($A137,OFFSET($A137,1-AT$19,0):$A137,0),MATCH($B137,OFFSET($B137,1-AT$19,0):$B137,0))-AT$19,1-AT$19)),0):S137,OFFSET(AT$39,AT$19-1,0):OFFSET(AT$39,IF(ROW(S137)-AT$19&lt;1, 1-ROW(S137)+AT$19,IF(OR(OFFSET($A137,1-AT$19,0) &lt;&gt;$A137,OFFSET($B137,1-AT$19,0) &lt;&gt; $B137), MAX(MATCH($A137,OFFSET($A137,1-AT$19,0):$A137,0),MATCH($B137,OFFSET($B137,1-AT$19,0):$B137,0))-1,0)),0)),0)</f>
        <v>0</v>
      </c>
      <c r="AU137" s="22">
        <f ca="1">IFERROR(SUMPRODUCT(OFFSET(T137,IF(ROW(T137)-AU$19&lt;1,2-ROW(T137), IF(OR(OFFSET($B137,1-AU$19,0) &lt;&gt; $B137,OFFSET($A137,1-AU$19,0) &lt;&gt; $A137), MAX(MATCH($A137,OFFSET($A137,1-AU$19,0):$A137,0),MATCH($B137,OFFSET($B137,1-AU$19,0):$B137,0))-AU$19,1-AU$19)),0):T137,OFFSET(AU$39,AU$19-1,0):OFFSET(AU$39,IF(ROW(T137)-AU$19&lt;1, 1-ROW(T137)+AU$19,IF(OR(OFFSET($A137,1-AU$19,0) &lt;&gt;$A137,OFFSET($B137,1-AU$19,0) &lt;&gt; $B137), MAX(MATCH($A137,OFFSET($A137,1-AU$19,0):$A137,0),MATCH($B137,OFFSET($B137,1-AU$19,0):$B137,0))-1,0)),0)),0)</f>
        <v>0</v>
      </c>
      <c r="AV137" s="22">
        <f ca="1">IFERROR(SUMPRODUCT(OFFSET(U137,IF(ROW(U137)-AV$19&lt;1,2-ROW(U137), IF(OR(OFFSET($B137,1-AV$19,0) &lt;&gt; $B137,OFFSET($A137,1-AV$19,0) &lt;&gt; $A137), MAX(MATCH($A137,OFFSET($A137,1-AV$19,0):$A137,0),MATCH($B137,OFFSET($B137,1-AV$19,0):$B137,0))-AV$19,1-AV$19)),0):U137,OFFSET(AV$39,AV$19-1,0):OFFSET(AV$39,IF(ROW(U137)-AV$19&lt;1, 1-ROW(U137)+AV$19,IF(OR(OFFSET($A137,1-AV$19,0) &lt;&gt;$A137,OFFSET($B137,1-AV$19,0) &lt;&gt; $B137), MAX(MATCH($A137,OFFSET($A137,1-AV$19,0):$A137,0),MATCH($B137,OFFSET($B137,1-AV$19,0):$B137,0))-1,0)),0)),0)</f>
        <v>0</v>
      </c>
      <c r="AW137" s="22">
        <f ca="1">IFERROR(SUMPRODUCT(OFFSET(V137,IF(ROW(V137)-AW$19&lt;1,2-ROW(V137), IF(OR(OFFSET($B137,1-AW$19,0) &lt;&gt; $B137,OFFSET($A137,1-AW$19,0) &lt;&gt; $A137), MAX(MATCH($A137,OFFSET($A137,1-AW$19,0):$A137,0),MATCH($B137,OFFSET($B137,1-AW$19,0):$B137,0))-AW$19,1-AW$19)),0):V137,OFFSET(AW$39,AW$19-1,0):OFFSET(AW$39,IF(ROW(V137)-AW$19&lt;1, 1-ROW(V137)+AW$19,IF(OR(OFFSET($A137,1-AW$19,0) &lt;&gt;$A137,OFFSET($B137,1-AW$19,0) &lt;&gt; $B137), MAX(MATCH($A137,OFFSET($A137,1-AW$19,0):$A137,0),MATCH($B137,OFFSET($B137,1-AW$19,0):$B137,0))-1,0)),0)),0)</f>
        <v>0</v>
      </c>
      <c r="AX137" s="22">
        <f ca="1">IFERROR(SUMPRODUCT(OFFSET(W137,IF(ROW(W137)-AX$19&lt;1,2-ROW(W137), IF(OR(OFFSET($B137,1-AX$19,0) &lt;&gt; $B137,OFFSET($A137,1-AX$19,0) &lt;&gt; $A137), MAX(MATCH($A137,OFFSET($A137,1-AX$19,0):$A137,0),MATCH($B137,OFFSET($B137,1-AX$19,0):$B137,0))-AX$19,1-AX$19)),0):W137,OFFSET(AX$39,AX$19-1,0):OFFSET(AX$39,IF(ROW(W137)-AX$19&lt;1, 1-ROW(W137)+AX$19,IF(OR(OFFSET($A137,1-AX$19,0) &lt;&gt;$A137,OFFSET($B137,1-AX$19,0) &lt;&gt; $B137), MAX(MATCH($A137,OFFSET($A137,1-AX$19,0):$A137,0),MATCH($B137,OFFSET($B137,1-AX$19,0):$B137,0))-1,0)),0)),0)</f>
        <v>0</v>
      </c>
      <c r="AY137" s="22">
        <f ca="1">IFERROR(SUMPRODUCT(OFFSET(X137,IF(ROW(X137)-AY$19&lt;1,2-ROW(X137), IF(OR(OFFSET($B137,1-AY$19,0) &lt;&gt; $B137,OFFSET($A137,1-AY$19,0) &lt;&gt; $A137), MAX(MATCH($A137,OFFSET($A137,1-AY$19,0):$A137,0),MATCH($B137,OFFSET($B137,1-AY$19,0):$B137,0))-AY$19,1-AY$19)),0):X137,OFFSET(AY$39,AY$19-1,0):OFFSET(AY$39,IF(ROW(X137)-AY$19&lt;1, 1-ROW(X137)+AY$19,IF(OR(OFFSET($A137,1-AY$19,0) &lt;&gt;$A137,OFFSET($B137,1-AY$19,0) &lt;&gt; $B137), MAX(MATCH($A137,OFFSET($A137,1-AY$19,0):$A137,0),MATCH($B137,OFFSET($B137,1-AY$19,0):$B137,0))-1,0)),0)),0)</f>
        <v>0</v>
      </c>
      <c r="AZ137" s="22">
        <f ca="1">IFERROR(SUMPRODUCT(OFFSET(Y137,IF(ROW(Y137)-AZ$19&lt;1,2-ROW(Y137), IF(OR(OFFSET($B137,1-AZ$19,0) &lt;&gt; $B137,OFFSET($A137,1-AZ$19,0) &lt;&gt; $A137), MAX(MATCH($A137,OFFSET($A137,1-AZ$19,0):$A137,0),MATCH($B137,OFFSET($B137,1-AZ$19,0):$B137,0))-AZ$19,1-AZ$19)),0):Y137,OFFSET(AZ$39,AZ$19-1,0):OFFSET(AZ$39,IF(ROW(Y137)-AZ$19&lt;1, 1-ROW(Y137)+AZ$19,IF(OR(OFFSET($A137,1-AZ$19,0) &lt;&gt;$A137,OFFSET($B137,1-AZ$19,0) &lt;&gt; $B137), MAX(MATCH($A137,OFFSET($A137,1-AZ$19,0):$A137,0),MATCH($B137,OFFSET($B137,1-AZ$19,0):$B137,0))-1,0)),0)),0)</f>
        <v>0</v>
      </c>
      <c r="BA137" s="22">
        <f ca="1">IFERROR(SUMPRODUCT(OFFSET(Z137,IF(ROW(Z137)-BA$19&lt;1,2-ROW(Z137), IF(OR(OFFSET($B137,1-BA$19,0) &lt;&gt; $B137,OFFSET($A137,1-BA$19,0) &lt;&gt; $A137), MAX(MATCH($A137,OFFSET($A137,1-BA$19,0):$A137,0),MATCH($B137,OFFSET($B137,1-BA$19,0):$B137,0))-BA$19,1-BA$19)),0):Z137,OFFSET(BA$39,BA$19-1,0):OFFSET(BA$39,IF(ROW(Z137)-BA$19&lt;1, 1-ROW(Z137)+BA$19,IF(OR(OFFSET($A137,1-BA$19,0) &lt;&gt;$A137,OFFSET($B137,1-BA$19,0) &lt;&gt; $B137), MAX(MATCH($A137,OFFSET($A137,1-BA$19,0):$A137,0),MATCH($B137,OFFSET($B137,1-BA$19,0):$B137,0))-1,0)),0)),0)</f>
        <v>0</v>
      </c>
      <c r="BD137">
        <f t="shared" ca="1" si="34"/>
        <v>0</v>
      </c>
      <c r="BE137">
        <f t="shared" ca="1" si="35"/>
        <v>0</v>
      </c>
      <c r="BF137">
        <f t="shared" ca="1" si="36"/>
        <v>0</v>
      </c>
      <c r="BG137">
        <f t="shared" ca="1" si="37"/>
        <v>0</v>
      </c>
      <c r="BH137">
        <f t="shared" ca="1" si="38"/>
        <v>0</v>
      </c>
      <c r="BI137">
        <f t="shared" ca="1" si="39"/>
        <v>0</v>
      </c>
      <c r="BJ137">
        <f t="shared" ca="1" si="40"/>
        <v>0</v>
      </c>
      <c r="BK137">
        <f t="shared" ca="1" si="41"/>
        <v>0</v>
      </c>
      <c r="BL137">
        <f t="shared" ca="1" si="42"/>
        <v>0</v>
      </c>
      <c r="BM137">
        <f t="shared" ca="1" si="43"/>
        <v>0</v>
      </c>
      <c r="BN137">
        <f t="shared" ca="1" si="44"/>
        <v>0</v>
      </c>
      <c r="BO137" t="e">
        <f>#REF!*#REF!</f>
        <v>#REF!</v>
      </c>
      <c r="BP137" t="e">
        <f>#REF!*#REF!</f>
        <v>#REF!</v>
      </c>
      <c r="BQ137" t="e">
        <f>#REF!*#REF!</f>
        <v>#REF!</v>
      </c>
      <c r="BR137" t="e">
        <f>#REF!*#REF!</f>
        <v>#REF!</v>
      </c>
      <c r="BS137" t="e">
        <f>#REF!*#REF!</f>
        <v>#REF!</v>
      </c>
      <c r="BT137" t="e">
        <f>#REF!*#REF!</f>
        <v>#REF!</v>
      </c>
      <c r="BU137" t="e">
        <f>#REF!*#REF!</f>
        <v>#REF!</v>
      </c>
      <c r="BV137" t="e">
        <f>#REF!*#REF!</f>
        <v>#REF!</v>
      </c>
      <c r="BW137" t="e">
        <f>#REF!*#REF!</f>
        <v>#REF!</v>
      </c>
      <c r="BX137" t="e">
        <f>#REF!*#REF!</f>
        <v>#REF!</v>
      </c>
      <c r="BY137" t="e">
        <f>#REF!*#REF!</f>
        <v>#REF!</v>
      </c>
      <c r="BZ137" t="e">
        <f>#REF!*#REF!</f>
        <v>#REF!</v>
      </c>
      <c r="CA137" t="e">
        <f>#REF!*#REF!</f>
        <v>#REF!</v>
      </c>
      <c r="CB137" t="e">
        <f>#REF!*#REF!</f>
        <v>#REF!</v>
      </c>
      <c r="CC137" t="e">
        <f>#REF!*#REF!</f>
        <v>#REF!</v>
      </c>
      <c r="CD137" t="e">
        <f>#REF!*#REF!</f>
        <v>#REF!</v>
      </c>
      <c r="CE137" t="e">
        <f>#REF!*#REF!</f>
        <v>#REF!</v>
      </c>
      <c r="CF137" t="e">
        <f>#REF!*#REF!</f>
        <v>#REF!</v>
      </c>
      <c r="CG137" t="e">
        <f>#REF!*#REF!</f>
        <v>#REF!</v>
      </c>
      <c r="CH137" t="e">
        <f>#REF!*#REF!</f>
        <v>#REF!</v>
      </c>
      <c r="CI137" t="e">
        <f>#REF!*#REF!</f>
        <v>#REF!</v>
      </c>
      <c r="CJ137" t="e">
        <f>#REF!*#REF!</f>
        <v>#REF!</v>
      </c>
      <c r="CK137" t="e">
        <f>#REF!*#REF!</f>
        <v>#REF!</v>
      </c>
      <c r="CL137" t="e">
        <f>#REF!*#REF!</f>
        <v>#REF!</v>
      </c>
      <c r="CM137" t="e">
        <f>#REF!*#REF!</f>
        <v>#REF!</v>
      </c>
      <c r="CN137" t="e">
        <f>#REF!*#REF!</f>
        <v>#REF!</v>
      </c>
      <c r="CO137" t="e">
        <f>#REF!*#REF!</f>
        <v>#REF!</v>
      </c>
      <c r="CP137" t="e">
        <f>#REF!*#REF!</f>
        <v>#REF!</v>
      </c>
      <c r="CQ137" t="e">
        <f>#REF!*#REF!</f>
        <v>#REF!</v>
      </c>
      <c r="CR137" t="e">
        <f>#REF!*#REF!</f>
        <v>#REF!</v>
      </c>
      <c r="CS137" t="e">
        <f>#REF!*#REF!</f>
        <v>#REF!</v>
      </c>
      <c r="CT137" t="e">
        <f>#REF!*#REF!</f>
        <v>#REF!</v>
      </c>
      <c r="CU137" t="e">
        <f>#REF!*#REF!</f>
        <v>#REF!</v>
      </c>
      <c r="CV137" t="e">
        <f>#REF!*#REF!</f>
        <v>#REF!</v>
      </c>
      <c r="CW137" t="e">
        <f>#REF!*#REF!</f>
        <v>#REF!</v>
      </c>
      <c r="CX137" t="e">
        <f>#REF!*#REF!</f>
        <v>#REF!</v>
      </c>
      <c r="CY137" t="e">
        <f>#REF!*#REF!</f>
        <v>#REF!</v>
      </c>
      <c r="CZ137" t="e">
        <f>#REF!*#REF!</f>
        <v>#REF!</v>
      </c>
      <c r="DA137" t="e">
        <f>#REF!*#REF!</f>
        <v>#REF!</v>
      </c>
      <c r="DB137" t="e">
        <f>#REF!*#REF!</f>
        <v>#REF!</v>
      </c>
      <c r="DC137" t="e">
        <f>#REF!*#REF!</f>
        <v>#REF!</v>
      </c>
      <c r="DD137" t="e">
        <f>#REF!*#REF!</f>
        <v>#REF!</v>
      </c>
    </row>
    <row r="138" spans="1:108" x14ac:dyDescent="0.25">
      <c r="A138" s="60" t="s">
        <v>113</v>
      </c>
      <c r="B138" s="60" t="s">
        <v>113</v>
      </c>
      <c r="C138" s="58">
        <v>44445</v>
      </c>
      <c r="D138" s="57">
        <v>0</v>
      </c>
      <c r="E138" s="57">
        <v>1.5963080000000001</v>
      </c>
      <c r="F138" s="57">
        <v>0</v>
      </c>
      <c r="G138" s="57">
        <v>165.53538900000001</v>
      </c>
      <c r="H138" s="57">
        <v>0</v>
      </c>
      <c r="I138" s="57">
        <v>0.33911999999999998</v>
      </c>
      <c r="AE138" s="22">
        <f ca="1">IFERROR(SUMPRODUCT(OFFSET(D138,IF(ROW(D138)-AE$19&lt;1,2-ROW(D138), IF(OR(OFFSET($B138,1-AE$19,0) &lt;&gt; $B138,OFFSET($A138,1-AE$19,0) &lt;&gt; $A138), MAX(MATCH($A138,OFFSET($A138,1-AE$19,0):$A138,0),MATCH($B138,OFFSET($B138,1-AE$19,0):$B138,0))-AE$19,1-AE$19)),0):D138,OFFSET(AE$39,AE$19-1,0):OFFSET(AE$39,IF(ROW(D138)-AE$19&lt;1, 1-ROW(D138)+AE$19,IF(OR(OFFSET($A138,1-AE$19,0) &lt;&gt;$A138,OFFSET($B138,1-AE$19,0) &lt;&gt; $B138), MAX(MATCH($A138,OFFSET($A138,1-AE$19,0):$A138,0),MATCH($B138,OFFSET($B138,1-AE$19,0):$B138,0))-1,0)),0)),0)</f>
        <v>0</v>
      </c>
      <c r="AF138" s="22">
        <f ca="1">IFERROR(SUMPRODUCT(OFFSET(E138,IF(ROW(E138)-AF$19&lt;1,2-ROW(E138), IF(OR(OFFSET($B138,1-AF$19,0) &lt;&gt; $B138,OFFSET($A138,1-AF$19,0) &lt;&gt; $A138), MAX(MATCH($A138,OFFSET($A138,1-AF$19,0):$A138,0),MATCH($B138,OFFSET($B138,1-AF$19,0):$B138,0))-AF$19,1-AF$19)),0):E138,OFFSET(AF$39,AF$19-1,0):OFFSET(AF$39,IF(ROW(E138)-AF$19&lt;1, 1-ROW(E138)+AF$19,IF(OR(OFFSET($A138,1-AF$19,0) &lt;&gt;$A138,OFFSET($B138,1-AF$19,0) &lt;&gt; $B138), MAX(MATCH($A138,OFFSET($A138,1-AF$19,0):$A138,0),MATCH($B138,OFFSET($B138,1-AF$19,0):$B138,0))-1,0)),0)),0)</f>
        <v>1.8732278152708974</v>
      </c>
      <c r="AG138" s="22">
        <f ca="1">IFERROR(SUMPRODUCT(OFFSET(F138,IF(ROW(F138)-AG$19&lt;1,2-ROW(F138), IF(OR(OFFSET($B138,1-AG$19,0) &lt;&gt; $B138,OFFSET($A138,1-AG$19,0) &lt;&gt; $A138), MAX(MATCH($A138,OFFSET($A138,1-AG$19,0):$A138,0),MATCH($B138,OFFSET($B138,1-AG$19,0):$B138,0))-AG$19,1-AG$19)),0):F138,OFFSET(AG$39,AG$19-1,0):OFFSET(AG$39,IF(ROW(F138)-AG$19&lt;1, 1-ROW(F138)+AG$19,IF(OR(OFFSET($A138,1-AG$19,0) &lt;&gt;$A138,OFFSET($B138,1-AG$19,0) &lt;&gt; $B138), MAX(MATCH($A138,OFFSET($A138,1-AG$19,0):$A138,0),MATCH($B138,OFFSET($B138,1-AG$19,0):$B138,0))-1,0)),0)),0)</f>
        <v>0</v>
      </c>
      <c r="AH138" s="22">
        <f ca="1">IFERROR(SUMPRODUCT(OFFSET(G138,IF(ROW(G138)-AH$19&lt;1,2-ROW(G138), IF(OR(OFFSET($B138,1-AH$19,0) &lt;&gt; $B138,OFFSET($A138,1-AH$19,0) &lt;&gt; $A138), MAX(MATCH($A138,OFFSET($A138,1-AH$19,0):$A138,0),MATCH($B138,OFFSET($B138,1-AH$19,0):$B138,0))-AH$19,1-AH$19)),0):G138,OFFSET(AH$39,AH$19-1,0):OFFSET(AH$39,IF(ROW(G138)-AH$19&lt;1, 1-ROW(G138)+AH$19,IF(OR(OFFSET($A138,1-AH$19,0) &lt;&gt;$A138,OFFSET($B138,1-AH$19,0) &lt;&gt; $B138), MAX(MATCH($A138,OFFSET($A138,1-AH$19,0):$A138,0),MATCH($B138,OFFSET($B138,1-AH$19,0):$B138,0))-1,0)),0)),0)</f>
        <v>159.61583406223818</v>
      </c>
      <c r="AI138" s="22">
        <f ca="1">IFERROR(SUMPRODUCT(OFFSET(H138,IF(ROW(H138)-AI$19&lt;1,2-ROW(H138), IF(OR(OFFSET($B138,1-AI$19,0) &lt;&gt; $B138,OFFSET($A138,1-AI$19,0) &lt;&gt; $A138), MAX(MATCH($A138,OFFSET($A138,1-AI$19,0):$A138,0),MATCH($B138,OFFSET($B138,1-AI$19,0):$B138,0))-AI$19,1-AI$19)),0):H138,OFFSET(AI$39,AI$19-1,0):OFFSET(AI$39,IF(ROW(H138)-AI$19&lt;1, 1-ROW(H138)+AI$19,IF(OR(OFFSET($A138,1-AI$19,0) &lt;&gt;$A138,OFFSET($B138,1-AI$19,0) &lt;&gt; $B138), MAX(MATCH($A138,OFFSET($A138,1-AI$19,0):$A138,0),MATCH($B138,OFFSET($B138,1-AI$19,0):$B138,0))-1,0)),0)),0)</f>
        <v>0</v>
      </c>
      <c r="AJ138" s="22">
        <f ca="1">IFERROR(SUMPRODUCT(OFFSET(I138,IF(ROW(I138)-AJ$19&lt;1,2-ROW(I138), IF(OR(OFFSET($B138,1-AJ$19,0) &lt;&gt; $B138,OFFSET($A138,1-AJ$19,0) &lt;&gt; $A138), MAX(MATCH($A138,OFFSET($A138,1-AJ$19,0):$A138,0),MATCH($B138,OFFSET($B138,1-AJ$19,0):$B138,0))-AJ$19,1-AJ$19)),0):I138,OFFSET(AJ$39,AJ$19-1,0):OFFSET(AJ$39,IF(ROW(I138)-AJ$19&lt;1, 1-ROW(I138)+AJ$19,IF(OR(OFFSET($A138,1-AJ$19,0) &lt;&gt;$A138,OFFSET($B138,1-AJ$19,0) &lt;&gt; $B138), MAX(MATCH($A138,OFFSET($A138,1-AJ$19,0):$A138,0),MATCH($B138,OFFSET($B138,1-AJ$19,0):$B138,0))-1,0)),0)),0)</f>
        <v>20.902646806132172</v>
      </c>
      <c r="AK138" s="22">
        <f ca="1">IFERROR(SUMPRODUCT(OFFSET(J138,IF(ROW(J138)-AK$19&lt;1,2-ROW(J138), IF(OR(OFFSET($B138,1-AK$19,0) &lt;&gt; $B138,OFFSET($A138,1-AK$19,0) &lt;&gt; $A138), MAX(MATCH($A138,OFFSET($A138,1-AK$19,0):$A138,0),MATCH($B138,OFFSET($B138,1-AK$19,0):$B138,0))-AK$19,1-AK$19)),0):J138,OFFSET(AK$39,AK$19-1,0):OFFSET(AK$39,IF(ROW(J138)-AK$19&lt;1, 1-ROW(J138)+AK$19,IF(OR(OFFSET($A138,1-AK$19,0) &lt;&gt;$A138,OFFSET($B138,1-AK$19,0) &lt;&gt; $B138), MAX(MATCH($A138,OFFSET($A138,1-AK$19,0):$A138,0),MATCH($B138,OFFSET($B138,1-AK$19,0):$B138,0))-1,0)),0)),0)</f>
        <v>0</v>
      </c>
      <c r="AL138" s="22">
        <f ca="1">IFERROR(SUMPRODUCT(OFFSET(K138,IF(ROW(K138)-AL$19&lt;1,2-ROW(K138), IF(OR(OFFSET($B138,1-AL$19,0) &lt;&gt; $B138,OFFSET($A138,1-AL$19,0) &lt;&gt; $A138), MAX(MATCH($A138,OFFSET($A138,1-AL$19,0):$A138,0),MATCH($B138,OFFSET($B138,1-AL$19,0):$B138,0))-AL$19,1-AL$19)),0):K138,OFFSET(AL$39,AL$19-1,0):OFFSET(AL$39,IF(ROW(K138)-AL$19&lt;1, 1-ROW(K138)+AL$19,IF(OR(OFFSET($A138,1-AL$19,0) &lt;&gt;$A138,OFFSET($B138,1-AL$19,0) &lt;&gt; $B138), MAX(MATCH($A138,OFFSET($A138,1-AL$19,0):$A138,0),MATCH($B138,OFFSET($B138,1-AL$19,0):$B138,0))-1,0)),0)),0)</f>
        <v>0</v>
      </c>
      <c r="AM138" s="22">
        <f ca="1">IFERROR(SUMPRODUCT(OFFSET(L138,IF(ROW(L138)-AM$19&lt;1,2-ROW(L138), IF(OR(OFFSET($B138,1-AM$19,0) &lt;&gt; $B138,OFFSET($A138,1-AM$19,0) &lt;&gt; $A138), MAX(MATCH($A138,OFFSET($A138,1-AM$19,0):$A138,0),MATCH($B138,OFFSET($B138,1-AM$19,0):$B138,0))-AM$19,1-AM$19)),0):L138,OFFSET(AM$39,AM$19-1,0):OFFSET(AM$39,IF(ROW(L138)-AM$19&lt;1, 1-ROW(L138)+AM$19,IF(OR(OFFSET($A138,1-AM$19,0) &lt;&gt;$A138,OFFSET($B138,1-AM$19,0) &lt;&gt; $B138), MAX(MATCH($A138,OFFSET($A138,1-AM$19,0):$A138,0),MATCH($B138,OFFSET($B138,1-AM$19,0):$B138,0))-1,0)),0)),0)</f>
        <v>0</v>
      </c>
      <c r="AN138" s="22">
        <f ca="1">IFERROR(SUMPRODUCT(OFFSET(M138,IF(ROW(M138)-AN$19&lt;1,2-ROW(M138), IF(OR(OFFSET($B138,1-AN$19,0) &lt;&gt; $B138,OFFSET($A138,1-AN$19,0) &lt;&gt; $A138), MAX(MATCH($A138,OFFSET($A138,1-AN$19,0):$A138,0),MATCH($B138,OFFSET($B138,1-AN$19,0):$B138,0))-AN$19,1-AN$19)),0):M138,OFFSET(AN$39,AN$19-1,0):OFFSET(AN$39,IF(ROW(M138)-AN$19&lt;1, 1-ROW(M138)+AN$19,IF(OR(OFFSET($A138,1-AN$19,0) &lt;&gt;$A138,OFFSET($B138,1-AN$19,0) &lt;&gt; $B138), MAX(MATCH($A138,OFFSET($A138,1-AN$19,0):$A138,0),MATCH($B138,OFFSET($B138,1-AN$19,0):$B138,0))-1,0)),0)),0)</f>
        <v>0</v>
      </c>
      <c r="AO138" s="22">
        <f ca="1">IFERROR(SUMPRODUCT(OFFSET(N138,IF(ROW(N138)-AO$19&lt;1,2-ROW(N138), IF(OR(OFFSET($B138,1-AO$19,0) &lt;&gt; $B138,OFFSET($A138,1-AO$19,0) &lt;&gt; $A138), MAX(MATCH($A138,OFFSET($A138,1-AO$19,0):$A138,0),MATCH($B138,OFFSET($B138,1-AO$19,0):$B138,0))-AO$19,1-AO$19)),0):N138,OFFSET(AO$39,AO$19-1,0):OFFSET(AO$39,IF(ROW(N138)-AO$19&lt;1, 1-ROW(N138)+AO$19,IF(OR(OFFSET($A138,1-AO$19,0) &lt;&gt;$A138,OFFSET($B138,1-AO$19,0) &lt;&gt; $B138), MAX(MATCH($A138,OFFSET($A138,1-AO$19,0):$A138,0),MATCH($B138,OFFSET($B138,1-AO$19,0):$B138,0))-1,0)),0)),0)</f>
        <v>0</v>
      </c>
      <c r="AP138" s="22">
        <f ca="1">IFERROR(SUMPRODUCT(OFFSET(O138,IF(ROW(O138)-AP$19&lt;1,2-ROW(O138), IF(OR(OFFSET($B138,1-AP$19,0) &lt;&gt; $B138,OFFSET($A138,1-AP$19,0) &lt;&gt; $A138), MAX(MATCH($A138,OFFSET($A138,1-AP$19,0):$A138,0),MATCH($B138,OFFSET($B138,1-AP$19,0):$B138,0))-AP$19,1-AP$19)),0):O138,OFFSET(AP$39,AP$19-1,0):OFFSET(AP$39,IF(ROW(O138)-AP$19&lt;1, 1-ROW(O138)+AP$19,IF(OR(OFFSET($A138,1-AP$19,0) &lt;&gt;$A138,OFFSET($B138,1-AP$19,0) &lt;&gt; $B138), MAX(MATCH($A138,OFFSET($A138,1-AP$19,0):$A138,0),MATCH($B138,OFFSET($B138,1-AP$19,0):$B138,0))-1,0)),0)),0)</f>
        <v>0</v>
      </c>
      <c r="AQ138" s="22">
        <f ca="1">IFERROR(SUMPRODUCT(OFFSET(P138,IF(ROW(P138)-AQ$19&lt;1,2-ROW(P138), IF(OR(OFFSET($B138,1-AQ$19,0) &lt;&gt; $B138,OFFSET($A138,1-AQ$19,0) &lt;&gt; $A138), MAX(MATCH($A138,OFFSET($A138,1-AQ$19,0):$A138,0),MATCH($B138,OFFSET($B138,1-AQ$19,0):$B138,0))-AQ$19,1-AQ$19)),0):P138,OFFSET(AQ$39,AQ$19-1,0):OFFSET(AQ$39,IF(ROW(P138)-AQ$19&lt;1, 1-ROW(P138)+AQ$19,IF(OR(OFFSET($A138,1-AQ$19,0) &lt;&gt;$A138,OFFSET($B138,1-AQ$19,0) &lt;&gt; $B138), MAX(MATCH($A138,OFFSET($A138,1-AQ$19,0):$A138,0),MATCH($B138,OFFSET($B138,1-AQ$19,0):$B138,0))-1,0)),0)),0)</f>
        <v>0</v>
      </c>
      <c r="AR138" s="22">
        <f ca="1">IFERROR(SUMPRODUCT(OFFSET(Q138,IF(ROW(Q138)-AR$19&lt;1,2-ROW(Q138), IF(OR(OFFSET($B138,1-AR$19,0) &lt;&gt; $B138,OFFSET($A138,1-AR$19,0) &lt;&gt; $A138), MAX(MATCH($A138,OFFSET($A138,1-AR$19,0):$A138,0),MATCH($B138,OFFSET($B138,1-AR$19,0):$B138,0))-AR$19,1-AR$19)),0):Q138,OFFSET(AR$39,AR$19-1,0):OFFSET(AR$39,IF(ROW(Q138)-AR$19&lt;1, 1-ROW(Q138)+AR$19,IF(OR(OFFSET($A138,1-AR$19,0) &lt;&gt;$A138,OFFSET($B138,1-AR$19,0) &lt;&gt; $B138), MAX(MATCH($A138,OFFSET($A138,1-AR$19,0):$A138,0),MATCH($B138,OFFSET($B138,1-AR$19,0):$B138,0))-1,0)),0)),0)</f>
        <v>0</v>
      </c>
      <c r="AS138" s="22">
        <f ca="1">IFERROR(SUMPRODUCT(OFFSET(R138,IF(ROW(R138)-AS$19&lt;1,2-ROW(R138), IF(OR(OFFSET($B138,1-AS$19,0) &lt;&gt; $B138,OFFSET($A138,1-AS$19,0) &lt;&gt; $A138), MAX(MATCH($A138,OFFSET($A138,1-AS$19,0):$A138,0),MATCH($B138,OFFSET($B138,1-AS$19,0):$B138,0))-AS$19,1-AS$19)),0):R138,OFFSET(AS$39,AS$19-1,0):OFFSET(AS$39,IF(ROW(R138)-AS$19&lt;1, 1-ROW(R138)+AS$19,IF(OR(OFFSET($A138,1-AS$19,0) &lt;&gt;$A138,OFFSET($B138,1-AS$19,0) &lt;&gt; $B138), MAX(MATCH($A138,OFFSET($A138,1-AS$19,0):$A138,0),MATCH($B138,OFFSET($B138,1-AS$19,0):$B138,0))-1,0)),0)),0)</f>
        <v>0</v>
      </c>
      <c r="AT138" s="22">
        <f ca="1">IFERROR(SUMPRODUCT(OFFSET(S138,IF(ROW(S138)-AT$19&lt;1,2-ROW(S138), IF(OR(OFFSET($B138,1-AT$19,0) &lt;&gt; $B138,OFFSET($A138,1-AT$19,0) &lt;&gt; $A138), MAX(MATCH($A138,OFFSET($A138,1-AT$19,0):$A138,0),MATCH($B138,OFFSET($B138,1-AT$19,0):$B138,0))-AT$19,1-AT$19)),0):S138,OFFSET(AT$39,AT$19-1,0):OFFSET(AT$39,IF(ROW(S138)-AT$19&lt;1, 1-ROW(S138)+AT$19,IF(OR(OFFSET($A138,1-AT$19,0) &lt;&gt;$A138,OFFSET($B138,1-AT$19,0) &lt;&gt; $B138), MAX(MATCH($A138,OFFSET($A138,1-AT$19,0):$A138,0),MATCH($B138,OFFSET($B138,1-AT$19,0):$B138,0))-1,0)),0)),0)</f>
        <v>0</v>
      </c>
      <c r="AU138" s="22">
        <f ca="1">IFERROR(SUMPRODUCT(OFFSET(T138,IF(ROW(T138)-AU$19&lt;1,2-ROW(T138), IF(OR(OFFSET($B138,1-AU$19,0) &lt;&gt; $B138,OFFSET($A138,1-AU$19,0) &lt;&gt; $A138), MAX(MATCH($A138,OFFSET($A138,1-AU$19,0):$A138,0),MATCH($B138,OFFSET($B138,1-AU$19,0):$B138,0))-AU$19,1-AU$19)),0):T138,OFFSET(AU$39,AU$19-1,0):OFFSET(AU$39,IF(ROW(T138)-AU$19&lt;1, 1-ROW(T138)+AU$19,IF(OR(OFFSET($A138,1-AU$19,0) &lt;&gt;$A138,OFFSET($B138,1-AU$19,0) &lt;&gt; $B138), MAX(MATCH($A138,OFFSET($A138,1-AU$19,0):$A138,0),MATCH($B138,OFFSET($B138,1-AU$19,0):$B138,0))-1,0)),0)),0)</f>
        <v>0</v>
      </c>
      <c r="AV138" s="22">
        <f ca="1">IFERROR(SUMPRODUCT(OFFSET(U138,IF(ROW(U138)-AV$19&lt;1,2-ROW(U138), IF(OR(OFFSET($B138,1-AV$19,0) &lt;&gt; $B138,OFFSET($A138,1-AV$19,0) &lt;&gt; $A138), MAX(MATCH($A138,OFFSET($A138,1-AV$19,0):$A138,0),MATCH($B138,OFFSET($B138,1-AV$19,0):$B138,0))-AV$19,1-AV$19)),0):U138,OFFSET(AV$39,AV$19-1,0):OFFSET(AV$39,IF(ROW(U138)-AV$19&lt;1, 1-ROW(U138)+AV$19,IF(OR(OFFSET($A138,1-AV$19,0) &lt;&gt;$A138,OFFSET($B138,1-AV$19,0) &lt;&gt; $B138), MAX(MATCH($A138,OFFSET($A138,1-AV$19,0):$A138,0),MATCH($B138,OFFSET($B138,1-AV$19,0):$B138,0))-1,0)),0)),0)</f>
        <v>0</v>
      </c>
      <c r="AW138" s="22">
        <f ca="1">IFERROR(SUMPRODUCT(OFFSET(V138,IF(ROW(V138)-AW$19&lt;1,2-ROW(V138), IF(OR(OFFSET($B138,1-AW$19,0) &lt;&gt; $B138,OFFSET($A138,1-AW$19,0) &lt;&gt; $A138), MAX(MATCH($A138,OFFSET($A138,1-AW$19,0):$A138,0),MATCH($B138,OFFSET($B138,1-AW$19,0):$B138,0))-AW$19,1-AW$19)),0):V138,OFFSET(AW$39,AW$19-1,0):OFFSET(AW$39,IF(ROW(V138)-AW$19&lt;1, 1-ROW(V138)+AW$19,IF(OR(OFFSET($A138,1-AW$19,0) &lt;&gt;$A138,OFFSET($B138,1-AW$19,0) &lt;&gt; $B138), MAX(MATCH($A138,OFFSET($A138,1-AW$19,0):$A138,0),MATCH($B138,OFFSET($B138,1-AW$19,0):$B138,0))-1,0)),0)),0)</f>
        <v>0</v>
      </c>
      <c r="AX138" s="22">
        <f ca="1">IFERROR(SUMPRODUCT(OFFSET(W138,IF(ROW(W138)-AX$19&lt;1,2-ROW(W138), IF(OR(OFFSET($B138,1-AX$19,0) &lt;&gt; $B138,OFFSET($A138,1-AX$19,0) &lt;&gt; $A138), MAX(MATCH($A138,OFFSET($A138,1-AX$19,0):$A138,0),MATCH($B138,OFFSET($B138,1-AX$19,0):$B138,0))-AX$19,1-AX$19)),0):W138,OFFSET(AX$39,AX$19-1,0):OFFSET(AX$39,IF(ROW(W138)-AX$19&lt;1, 1-ROW(W138)+AX$19,IF(OR(OFFSET($A138,1-AX$19,0) &lt;&gt;$A138,OFFSET($B138,1-AX$19,0) &lt;&gt; $B138), MAX(MATCH($A138,OFFSET($A138,1-AX$19,0):$A138,0),MATCH($B138,OFFSET($B138,1-AX$19,0):$B138,0))-1,0)),0)),0)</f>
        <v>0</v>
      </c>
      <c r="AY138" s="22">
        <f ca="1">IFERROR(SUMPRODUCT(OFFSET(X138,IF(ROW(X138)-AY$19&lt;1,2-ROW(X138), IF(OR(OFFSET($B138,1-AY$19,0) &lt;&gt; $B138,OFFSET($A138,1-AY$19,0) &lt;&gt; $A138), MAX(MATCH($A138,OFFSET($A138,1-AY$19,0):$A138,0),MATCH($B138,OFFSET($B138,1-AY$19,0):$B138,0))-AY$19,1-AY$19)),0):X138,OFFSET(AY$39,AY$19-1,0):OFFSET(AY$39,IF(ROW(X138)-AY$19&lt;1, 1-ROW(X138)+AY$19,IF(OR(OFFSET($A138,1-AY$19,0) &lt;&gt;$A138,OFFSET($B138,1-AY$19,0) &lt;&gt; $B138), MAX(MATCH($A138,OFFSET($A138,1-AY$19,0):$A138,0),MATCH($B138,OFFSET($B138,1-AY$19,0):$B138,0))-1,0)),0)),0)</f>
        <v>0</v>
      </c>
      <c r="AZ138" s="22">
        <f ca="1">IFERROR(SUMPRODUCT(OFFSET(Y138,IF(ROW(Y138)-AZ$19&lt;1,2-ROW(Y138), IF(OR(OFFSET($B138,1-AZ$19,0) &lt;&gt; $B138,OFFSET($A138,1-AZ$19,0) &lt;&gt; $A138), MAX(MATCH($A138,OFFSET($A138,1-AZ$19,0):$A138,0),MATCH($B138,OFFSET($B138,1-AZ$19,0):$B138,0))-AZ$19,1-AZ$19)),0):Y138,OFFSET(AZ$39,AZ$19-1,0):OFFSET(AZ$39,IF(ROW(Y138)-AZ$19&lt;1, 1-ROW(Y138)+AZ$19,IF(OR(OFFSET($A138,1-AZ$19,0) &lt;&gt;$A138,OFFSET($B138,1-AZ$19,0) &lt;&gt; $B138), MAX(MATCH($A138,OFFSET($A138,1-AZ$19,0):$A138,0),MATCH($B138,OFFSET($B138,1-AZ$19,0):$B138,0))-1,0)),0)),0)</f>
        <v>0</v>
      </c>
      <c r="BA138" s="22">
        <f ca="1">IFERROR(SUMPRODUCT(OFFSET(Z138,IF(ROW(Z138)-BA$19&lt;1,2-ROW(Z138), IF(OR(OFFSET($B138,1-BA$19,0) &lt;&gt; $B138,OFFSET($A138,1-BA$19,0) &lt;&gt; $A138), MAX(MATCH($A138,OFFSET($A138,1-BA$19,0):$A138,0),MATCH($B138,OFFSET($B138,1-BA$19,0):$B138,0))-BA$19,1-BA$19)),0):Z138,OFFSET(BA$39,BA$19-1,0):OFFSET(BA$39,IF(ROW(Z138)-BA$19&lt;1, 1-ROW(Z138)+BA$19,IF(OR(OFFSET($A138,1-BA$19,0) &lt;&gt;$A138,OFFSET($B138,1-BA$19,0) &lt;&gt; $B138), MAX(MATCH($A138,OFFSET($A138,1-BA$19,0):$A138,0),MATCH($B138,OFFSET($B138,1-BA$19,0):$B138,0))-1,0)),0)),0)</f>
        <v>0</v>
      </c>
      <c r="BD138">
        <f t="shared" ca="1" si="34"/>
        <v>0</v>
      </c>
      <c r="BE138">
        <f t="shared" ca="1" si="35"/>
        <v>0</v>
      </c>
      <c r="BF138">
        <f t="shared" ca="1" si="36"/>
        <v>0</v>
      </c>
      <c r="BG138">
        <f t="shared" ca="1" si="37"/>
        <v>0</v>
      </c>
      <c r="BH138">
        <f t="shared" ca="1" si="38"/>
        <v>0</v>
      </c>
      <c r="BI138">
        <f t="shared" ca="1" si="39"/>
        <v>0</v>
      </c>
      <c r="BJ138">
        <f t="shared" ca="1" si="40"/>
        <v>0</v>
      </c>
      <c r="BK138">
        <f t="shared" ca="1" si="41"/>
        <v>0</v>
      </c>
      <c r="BL138">
        <f t="shared" ca="1" si="42"/>
        <v>0</v>
      </c>
      <c r="BM138">
        <f t="shared" ca="1" si="43"/>
        <v>0</v>
      </c>
      <c r="BN138">
        <f t="shared" ca="1" si="44"/>
        <v>0</v>
      </c>
      <c r="BO138" t="e">
        <f>#REF!*#REF!</f>
        <v>#REF!</v>
      </c>
      <c r="BP138" t="e">
        <f>#REF!*#REF!</f>
        <v>#REF!</v>
      </c>
      <c r="BQ138" t="e">
        <f>#REF!*#REF!</f>
        <v>#REF!</v>
      </c>
      <c r="BR138" t="e">
        <f>#REF!*#REF!</f>
        <v>#REF!</v>
      </c>
      <c r="BS138" t="e">
        <f>#REF!*#REF!</f>
        <v>#REF!</v>
      </c>
      <c r="BT138" t="e">
        <f>#REF!*#REF!</f>
        <v>#REF!</v>
      </c>
      <c r="BU138" t="e">
        <f>#REF!*#REF!</f>
        <v>#REF!</v>
      </c>
      <c r="BV138" t="e">
        <f>#REF!*#REF!</f>
        <v>#REF!</v>
      </c>
      <c r="BW138" t="e">
        <f>#REF!*#REF!</f>
        <v>#REF!</v>
      </c>
      <c r="BX138" t="e">
        <f>#REF!*#REF!</f>
        <v>#REF!</v>
      </c>
      <c r="BY138" t="e">
        <f>#REF!*#REF!</f>
        <v>#REF!</v>
      </c>
      <c r="BZ138" t="e">
        <f>#REF!*#REF!</f>
        <v>#REF!</v>
      </c>
      <c r="CA138" t="e">
        <f>#REF!*#REF!</f>
        <v>#REF!</v>
      </c>
      <c r="CB138" t="e">
        <f>#REF!*#REF!</f>
        <v>#REF!</v>
      </c>
      <c r="CC138" t="e">
        <f>#REF!*#REF!</f>
        <v>#REF!</v>
      </c>
      <c r="CD138" t="e">
        <f>#REF!*#REF!</f>
        <v>#REF!</v>
      </c>
      <c r="CE138" t="e">
        <f>#REF!*#REF!</f>
        <v>#REF!</v>
      </c>
      <c r="CF138" t="e">
        <f>#REF!*#REF!</f>
        <v>#REF!</v>
      </c>
      <c r="CG138" t="e">
        <f>#REF!*#REF!</f>
        <v>#REF!</v>
      </c>
      <c r="CH138" t="e">
        <f>#REF!*#REF!</f>
        <v>#REF!</v>
      </c>
      <c r="CI138" t="e">
        <f>#REF!*#REF!</f>
        <v>#REF!</v>
      </c>
      <c r="CJ138" t="e">
        <f>#REF!*#REF!</f>
        <v>#REF!</v>
      </c>
      <c r="CK138" t="e">
        <f>#REF!*#REF!</f>
        <v>#REF!</v>
      </c>
      <c r="CL138" t="e">
        <f>#REF!*#REF!</f>
        <v>#REF!</v>
      </c>
      <c r="CM138" t="e">
        <f>#REF!*#REF!</f>
        <v>#REF!</v>
      </c>
      <c r="CN138" t="e">
        <f>#REF!*#REF!</f>
        <v>#REF!</v>
      </c>
      <c r="CO138" t="e">
        <f>#REF!*#REF!</f>
        <v>#REF!</v>
      </c>
      <c r="CP138" t="e">
        <f>#REF!*#REF!</f>
        <v>#REF!</v>
      </c>
      <c r="CQ138" t="e">
        <f>#REF!*#REF!</f>
        <v>#REF!</v>
      </c>
      <c r="CR138" t="e">
        <f>#REF!*#REF!</f>
        <v>#REF!</v>
      </c>
      <c r="CS138" t="e">
        <f>#REF!*#REF!</f>
        <v>#REF!</v>
      </c>
      <c r="CT138" t="e">
        <f>#REF!*#REF!</f>
        <v>#REF!</v>
      </c>
      <c r="CU138" t="e">
        <f>#REF!*#REF!</f>
        <v>#REF!</v>
      </c>
      <c r="CV138" t="e">
        <f>#REF!*#REF!</f>
        <v>#REF!</v>
      </c>
      <c r="CW138" t="e">
        <f>#REF!*#REF!</f>
        <v>#REF!</v>
      </c>
      <c r="CX138" t="e">
        <f>#REF!*#REF!</f>
        <v>#REF!</v>
      </c>
      <c r="CY138" t="e">
        <f>#REF!*#REF!</f>
        <v>#REF!</v>
      </c>
      <c r="CZ138" t="e">
        <f>#REF!*#REF!</f>
        <v>#REF!</v>
      </c>
      <c r="DA138" t="e">
        <f>#REF!*#REF!</f>
        <v>#REF!</v>
      </c>
      <c r="DB138" t="e">
        <f>#REF!*#REF!</f>
        <v>#REF!</v>
      </c>
      <c r="DC138" t="e">
        <f>#REF!*#REF!</f>
        <v>#REF!</v>
      </c>
      <c r="DD138" t="e">
        <f>#REF!*#REF!</f>
        <v>#REF!</v>
      </c>
    </row>
    <row r="139" spans="1:108" x14ac:dyDescent="0.25">
      <c r="A139" s="60" t="s">
        <v>113</v>
      </c>
      <c r="B139" s="60" t="s">
        <v>113</v>
      </c>
      <c r="C139" s="58">
        <v>44452</v>
      </c>
      <c r="D139" s="57">
        <v>0</v>
      </c>
      <c r="E139" s="57">
        <v>1.585345</v>
      </c>
      <c r="F139" s="57">
        <v>0</v>
      </c>
      <c r="G139" s="57">
        <v>154.93296900000001</v>
      </c>
      <c r="H139" s="57">
        <v>0</v>
      </c>
      <c r="I139" s="57">
        <v>1.024033</v>
      </c>
      <c r="AE139" s="22">
        <f ca="1">IFERROR(SUMPRODUCT(OFFSET(D139,IF(ROW(D139)-AE$19&lt;1,2-ROW(D139), IF(OR(OFFSET($B139,1-AE$19,0) &lt;&gt; $B139,OFFSET($A139,1-AE$19,0) &lt;&gt; $A139), MAX(MATCH($A139,OFFSET($A139,1-AE$19,0):$A139,0),MATCH($B139,OFFSET($B139,1-AE$19,0):$B139,0))-AE$19,1-AE$19)),0):D139,OFFSET(AE$39,AE$19-1,0):OFFSET(AE$39,IF(ROW(D139)-AE$19&lt;1, 1-ROW(D139)+AE$19,IF(OR(OFFSET($A139,1-AE$19,0) &lt;&gt;$A139,OFFSET($B139,1-AE$19,0) &lt;&gt; $B139), MAX(MATCH($A139,OFFSET($A139,1-AE$19,0):$A139,0),MATCH($B139,OFFSET($B139,1-AE$19,0):$B139,0))-1,0)),0)),0)</f>
        <v>0</v>
      </c>
      <c r="AF139" s="22">
        <f ca="1">IFERROR(SUMPRODUCT(OFFSET(E139,IF(ROW(E139)-AF$19&lt;1,2-ROW(E139), IF(OR(OFFSET($B139,1-AF$19,0) &lt;&gt; $B139,OFFSET($A139,1-AF$19,0) &lt;&gt; $A139), MAX(MATCH($A139,OFFSET($A139,1-AF$19,0):$A139,0),MATCH($B139,OFFSET($B139,1-AF$19,0):$B139,0))-AF$19,1-AF$19)),0):E139,OFFSET(AF$39,AF$19-1,0):OFFSET(AF$39,IF(ROW(E139)-AF$19&lt;1, 1-ROW(E139)+AF$19,IF(OR(OFFSET($A139,1-AF$19,0) &lt;&gt;$A139,OFFSET($B139,1-AF$19,0) &lt;&gt; $B139), MAX(MATCH($A139,OFFSET($A139,1-AF$19,0):$A139,0),MATCH($B139,OFFSET($B139,1-AF$19,0):$B139,0))-1,0)),0)),0)</f>
        <v>1.5941456439595161</v>
      </c>
      <c r="AG139" s="22">
        <f ca="1">IFERROR(SUMPRODUCT(OFFSET(F139,IF(ROW(F139)-AG$19&lt;1,2-ROW(F139), IF(OR(OFFSET($B139,1-AG$19,0) &lt;&gt; $B139,OFFSET($A139,1-AG$19,0) &lt;&gt; $A139), MAX(MATCH($A139,OFFSET($A139,1-AG$19,0):$A139,0),MATCH($B139,OFFSET($B139,1-AG$19,0):$B139,0))-AG$19,1-AG$19)),0):F139,OFFSET(AG$39,AG$19-1,0):OFFSET(AG$39,IF(ROW(F139)-AG$19&lt;1, 1-ROW(F139)+AG$19,IF(OR(OFFSET($A139,1-AG$19,0) &lt;&gt;$A139,OFFSET($B139,1-AG$19,0) &lt;&gt; $B139), MAX(MATCH($A139,OFFSET($A139,1-AG$19,0):$A139,0),MATCH($B139,OFFSET($B139,1-AG$19,0):$B139,0))-1,0)),0)),0)</f>
        <v>0</v>
      </c>
      <c r="AH139" s="22">
        <f ca="1">IFERROR(SUMPRODUCT(OFFSET(G139,IF(ROW(G139)-AH$19&lt;1,2-ROW(G139), IF(OR(OFFSET($B139,1-AH$19,0) &lt;&gt; $B139,OFFSET($A139,1-AH$19,0) &lt;&gt; $A139), MAX(MATCH($A139,OFFSET($A139,1-AH$19,0):$A139,0),MATCH($B139,OFFSET($B139,1-AH$19,0):$B139,0))-AH$19,1-AH$19)),0):G139,OFFSET(AH$39,AH$19-1,0):OFFSET(AH$39,IF(ROW(G139)-AH$19&lt;1, 1-ROW(G139)+AH$19,IF(OR(OFFSET($A139,1-AH$19,0) &lt;&gt;$A139,OFFSET($B139,1-AH$19,0) &lt;&gt; $B139), MAX(MATCH($A139,OFFSET($A139,1-AH$19,0):$A139,0),MATCH($B139,OFFSET($B139,1-AH$19,0):$B139,0))-1,0)),0)),0)</f>
        <v>167.3373820824813</v>
      </c>
      <c r="AI139" s="22">
        <f ca="1">IFERROR(SUMPRODUCT(OFFSET(H139,IF(ROW(H139)-AI$19&lt;1,2-ROW(H139), IF(OR(OFFSET($B139,1-AI$19,0) &lt;&gt; $B139,OFFSET($A139,1-AI$19,0) &lt;&gt; $A139), MAX(MATCH($A139,OFFSET($A139,1-AI$19,0):$A139,0),MATCH($B139,OFFSET($B139,1-AI$19,0):$B139,0))-AI$19,1-AI$19)),0):H139,OFFSET(AI$39,AI$19-1,0):OFFSET(AI$39,IF(ROW(H139)-AI$19&lt;1, 1-ROW(H139)+AI$19,IF(OR(OFFSET($A139,1-AI$19,0) &lt;&gt;$A139,OFFSET($B139,1-AI$19,0) &lt;&gt; $B139), MAX(MATCH($A139,OFFSET($A139,1-AI$19,0):$A139,0),MATCH($B139,OFFSET($B139,1-AI$19,0):$B139,0))-1,0)),0)),0)</f>
        <v>0</v>
      </c>
      <c r="AJ139" s="22">
        <f ca="1">IFERROR(SUMPRODUCT(OFFSET(I139,IF(ROW(I139)-AJ$19&lt;1,2-ROW(I139), IF(OR(OFFSET($B139,1-AJ$19,0) &lt;&gt; $B139,OFFSET($A139,1-AJ$19,0) &lt;&gt; $A139), MAX(MATCH($A139,OFFSET($A139,1-AJ$19,0):$A139,0),MATCH($B139,OFFSET($B139,1-AJ$19,0):$B139,0))-AJ$19,1-AJ$19)),0):I139,OFFSET(AJ$39,AJ$19-1,0):OFFSET(AJ$39,IF(ROW(I139)-AJ$19&lt;1, 1-ROW(I139)+AJ$19,IF(OR(OFFSET($A139,1-AJ$19,0) &lt;&gt;$A139,OFFSET($B139,1-AJ$19,0) &lt;&gt; $B139), MAX(MATCH($A139,OFFSET($A139,1-AJ$19,0):$A139,0),MATCH($B139,OFFSET($B139,1-AJ$19,0):$B139,0))-1,0)),0)),0)</f>
        <v>0.36978177475693347</v>
      </c>
      <c r="AK139" s="22">
        <f ca="1">IFERROR(SUMPRODUCT(OFFSET(J139,IF(ROW(J139)-AK$19&lt;1,2-ROW(J139), IF(OR(OFFSET($B139,1-AK$19,0) &lt;&gt; $B139,OFFSET($A139,1-AK$19,0) &lt;&gt; $A139), MAX(MATCH($A139,OFFSET($A139,1-AK$19,0):$A139,0),MATCH($B139,OFFSET($B139,1-AK$19,0):$B139,0))-AK$19,1-AK$19)),0):J139,OFFSET(AK$39,AK$19-1,0):OFFSET(AK$39,IF(ROW(J139)-AK$19&lt;1, 1-ROW(J139)+AK$19,IF(OR(OFFSET($A139,1-AK$19,0) &lt;&gt;$A139,OFFSET($B139,1-AK$19,0) &lt;&gt; $B139), MAX(MATCH($A139,OFFSET($A139,1-AK$19,0):$A139,0),MATCH($B139,OFFSET($B139,1-AK$19,0):$B139,0))-1,0)),0)),0)</f>
        <v>0</v>
      </c>
      <c r="AL139" s="22">
        <f ca="1">IFERROR(SUMPRODUCT(OFFSET(K139,IF(ROW(K139)-AL$19&lt;1,2-ROW(K139), IF(OR(OFFSET($B139,1-AL$19,0) &lt;&gt; $B139,OFFSET($A139,1-AL$19,0) &lt;&gt; $A139), MAX(MATCH($A139,OFFSET($A139,1-AL$19,0):$A139,0),MATCH($B139,OFFSET($B139,1-AL$19,0):$B139,0))-AL$19,1-AL$19)),0):K139,OFFSET(AL$39,AL$19-1,0):OFFSET(AL$39,IF(ROW(K139)-AL$19&lt;1, 1-ROW(K139)+AL$19,IF(OR(OFFSET($A139,1-AL$19,0) &lt;&gt;$A139,OFFSET($B139,1-AL$19,0) &lt;&gt; $B139), MAX(MATCH($A139,OFFSET($A139,1-AL$19,0):$A139,0),MATCH($B139,OFFSET($B139,1-AL$19,0):$B139,0))-1,0)),0)),0)</f>
        <v>0</v>
      </c>
      <c r="AM139" s="22">
        <f ca="1">IFERROR(SUMPRODUCT(OFFSET(L139,IF(ROW(L139)-AM$19&lt;1,2-ROW(L139), IF(OR(OFFSET($B139,1-AM$19,0) &lt;&gt; $B139,OFFSET($A139,1-AM$19,0) &lt;&gt; $A139), MAX(MATCH($A139,OFFSET($A139,1-AM$19,0):$A139,0),MATCH($B139,OFFSET($B139,1-AM$19,0):$B139,0))-AM$19,1-AM$19)),0):L139,OFFSET(AM$39,AM$19-1,0):OFFSET(AM$39,IF(ROW(L139)-AM$19&lt;1, 1-ROW(L139)+AM$19,IF(OR(OFFSET($A139,1-AM$19,0) &lt;&gt;$A139,OFFSET($B139,1-AM$19,0) &lt;&gt; $B139), MAX(MATCH($A139,OFFSET($A139,1-AM$19,0):$A139,0),MATCH($B139,OFFSET($B139,1-AM$19,0):$B139,0))-1,0)),0)),0)</f>
        <v>0</v>
      </c>
      <c r="AN139" s="22">
        <f ca="1">IFERROR(SUMPRODUCT(OFFSET(M139,IF(ROW(M139)-AN$19&lt;1,2-ROW(M139), IF(OR(OFFSET($B139,1-AN$19,0) &lt;&gt; $B139,OFFSET($A139,1-AN$19,0) &lt;&gt; $A139), MAX(MATCH($A139,OFFSET($A139,1-AN$19,0):$A139,0),MATCH($B139,OFFSET($B139,1-AN$19,0):$B139,0))-AN$19,1-AN$19)),0):M139,OFFSET(AN$39,AN$19-1,0):OFFSET(AN$39,IF(ROW(M139)-AN$19&lt;1, 1-ROW(M139)+AN$19,IF(OR(OFFSET($A139,1-AN$19,0) &lt;&gt;$A139,OFFSET($B139,1-AN$19,0) &lt;&gt; $B139), MAX(MATCH($A139,OFFSET($A139,1-AN$19,0):$A139,0),MATCH($B139,OFFSET($B139,1-AN$19,0):$B139,0))-1,0)),0)),0)</f>
        <v>0</v>
      </c>
      <c r="AO139" s="22">
        <f ca="1">IFERROR(SUMPRODUCT(OFFSET(N139,IF(ROW(N139)-AO$19&lt;1,2-ROW(N139), IF(OR(OFFSET($B139,1-AO$19,0) &lt;&gt; $B139,OFFSET($A139,1-AO$19,0) &lt;&gt; $A139), MAX(MATCH($A139,OFFSET($A139,1-AO$19,0):$A139,0),MATCH($B139,OFFSET($B139,1-AO$19,0):$B139,0))-AO$19,1-AO$19)),0):N139,OFFSET(AO$39,AO$19-1,0):OFFSET(AO$39,IF(ROW(N139)-AO$19&lt;1, 1-ROW(N139)+AO$19,IF(OR(OFFSET($A139,1-AO$19,0) &lt;&gt;$A139,OFFSET($B139,1-AO$19,0) &lt;&gt; $B139), MAX(MATCH($A139,OFFSET($A139,1-AO$19,0):$A139,0),MATCH($B139,OFFSET($B139,1-AO$19,0):$B139,0))-1,0)),0)),0)</f>
        <v>0</v>
      </c>
      <c r="AP139" s="22">
        <f ca="1">IFERROR(SUMPRODUCT(OFFSET(O139,IF(ROW(O139)-AP$19&lt;1,2-ROW(O139), IF(OR(OFFSET($B139,1-AP$19,0) &lt;&gt; $B139,OFFSET($A139,1-AP$19,0) &lt;&gt; $A139), MAX(MATCH($A139,OFFSET($A139,1-AP$19,0):$A139,0),MATCH($B139,OFFSET($B139,1-AP$19,0):$B139,0))-AP$19,1-AP$19)),0):O139,OFFSET(AP$39,AP$19-1,0):OFFSET(AP$39,IF(ROW(O139)-AP$19&lt;1, 1-ROW(O139)+AP$19,IF(OR(OFFSET($A139,1-AP$19,0) &lt;&gt;$A139,OFFSET($B139,1-AP$19,0) &lt;&gt; $B139), MAX(MATCH($A139,OFFSET($A139,1-AP$19,0):$A139,0),MATCH($B139,OFFSET($B139,1-AP$19,0):$B139,0))-1,0)),0)),0)</f>
        <v>0</v>
      </c>
      <c r="AQ139" s="22">
        <f ca="1">IFERROR(SUMPRODUCT(OFFSET(P139,IF(ROW(P139)-AQ$19&lt;1,2-ROW(P139), IF(OR(OFFSET($B139,1-AQ$19,0) &lt;&gt; $B139,OFFSET($A139,1-AQ$19,0) &lt;&gt; $A139), MAX(MATCH($A139,OFFSET($A139,1-AQ$19,0):$A139,0),MATCH($B139,OFFSET($B139,1-AQ$19,0):$B139,0))-AQ$19,1-AQ$19)),0):P139,OFFSET(AQ$39,AQ$19-1,0):OFFSET(AQ$39,IF(ROW(P139)-AQ$19&lt;1, 1-ROW(P139)+AQ$19,IF(OR(OFFSET($A139,1-AQ$19,0) &lt;&gt;$A139,OFFSET($B139,1-AQ$19,0) &lt;&gt; $B139), MAX(MATCH($A139,OFFSET($A139,1-AQ$19,0):$A139,0),MATCH($B139,OFFSET($B139,1-AQ$19,0):$B139,0))-1,0)),0)),0)</f>
        <v>0</v>
      </c>
      <c r="AR139" s="22">
        <f ca="1">IFERROR(SUMPRODUCT(OFFSET(Q139,IF(ROW(Q139)-AR$19&lt;1,2-ROW(Q139), IF(OR(OFFSET($B139,1-AR$19,0) &lt;&gt; $B139,OFFSET($A139,1-AR$19,0) &lt;&gt; $A139), MAX(MATCH($A139,OFFSET($A139,1-AR$19,0):$A139,0),MATCH($B139,OFFSET($B139,1-AR$19,0):$B139,0))-AR$19,1-AR$19)),0):Q139,OFFSET(AR$39,AR$19-1,0):OFFSET(AR$39,IF(ROW(Q139)-AR$19&lt;1, 1-ROW(Q139)+AR$19,IF(OR(OFFSET($A139,1-AR$19,0) &lt;&gt;$A139,OFFSET($B139,1-AR$19,0) &lt;&gt; $B139), MAX(MATCH($A139,OFFSET($A139,1-AR$19,0):$A139,0),MATCH($B139,OFFSET($B139,1-AR$19,0):$B139,0))-1,0)),0)),0)</f>
        <v>0</v>
      </c>
      <c r="AS139" s="22">
        <f ca="1">IFERROR(SUMPRODUCT(OFFSET(R139,IF(ROW(R139)-AS$19&lt;1,2-ROW(R139), IF(OR(OFFSET($B139,1-AS$19,0) &lt;&gt; $B139,OFFSET($A139,1-AS$19,0) &lt;&gt; $A139), MAX(MATCH($A139,OFFSET($A139,1-AS$19,0):$A139,0),MATCH($B139,OFFSET($B139,1-AS$19,0):$B139,0))-AS$19,1-AS$19)),0):R139,OFFSET(AS$39,AS$19-1,0):OFFSET(AS$39,IF(ROW(R139)-AS$19&lt;1, 1-ROW(R139)+AS$19,IF(OR(OFFSET($A139,1-AS$19,0) &lt;&gt;$A139,OFFSET($B139,1-AS$19,0) &lt;&gt; $B139), MAX(MATCH($A139,OFFSET($A139,1-AS$19,0):$A139,0),MATCH($B139,OFFSET($B139,1-AS$19,0):$B139,0))-1,0)),0)),0)</f>
        <v>0</v>
      </c>
      <c r="AT139" s="22">
        <f ca="1">IFERROR(SUMPRODUCT(OFFSET(S139,IF(ROW(S139)-AT$19&lt;1,2-ROW(S139), IF(OR(OFFSET($B139,1-AT$19,0) &lt;&gt; $B139,OFFSET($A139,1-AT$19,0) &lt;&gt; $A139), MAX(MATCH($A139,OFFSET($A139,1-AT$19,0):$A139,0),MATCH($B139,OFFSET($B139,1-AT$19,0):$B139,0))-AT$19,1-AT$19)),0):S139,OFFSET(AT$39,AT$19-1,0):OFFSET(AT$39,IF(ROW(S139)-AT$19&lt;1, 1-ROW(S139)+AT$19,IF(OR(OFFSET($A139,1-AT$19,0) &lt;&gt;$A139,OFFSET($B139,1-AT$19,0) &lt;&gt; $B139), MAX(MATCH($A139,OFFSET($A139,1-AT$19,0):$A139,0),MATCH($B139,OFFSET($B139,1-AT$19,0):$B139,0))-1,0)),0)),0)</f>
        <v>0</v>
      </c>
      <c r="AU139" s="22">
        <f ca="1">IFERROR(SUMPRODUCT(OFFSET(T139,IF(ROW(T139)-AU$19&lt;1,2-ROW(T139), IF(OR(OFFSET($B139,1-AU$19,0) &lt;&gt; $B139,OFFSET($A139,1-AU$19,0) &lt;&gt; $A139), MAX(MATCH($A139,OFFSET($A139,1-AU$19,0):$A139,0),MATCH($B139,OFFSET($B139,1-AU$19,0):$B139,0))-AU$19,1-AU$19)),0):T139,OFFSET(AU$39,AU$19-1,0):OFFSET(AU$39,IF(ROW(T139)-AU$19&lt;1, 1-ROW(T139)+AU$19,IF(OR(OFFSET($A139,1-AU$19,0) &lt;&gt;$A139,OFFSET($B139,1-AU$19,0) &lt;&gt; $B139), MAX(MATCH($A139,OFFSET($A139,1-AU$19,0):$A139,0),MATCH($B139,OFFSET($B139,1-AU$19,0):$B139,0))-1,0)),0)),0)</f>
        <v>0</v>
      </c>
      <c r="AV139" s="22">
        <f ca="1">IFERROR(SUMPRODUCT(OFFSET(U139,IF(ROW(U139)-AV$19&lt;1,2-ROW(U139), IF(OR(OFFSET($B139,1-AV$19,0) &lt;&gt; $B139,OFFSET($A139,1-AV$19,0) &lt;&gt; $A139), MAX(MATCH($A139,OFFSET($A139,1-AV$19,0):$A139,0),MATCH($B139,OFFSET($B139,1-AV$19,0):$B139,0))-AV$19,1-AV$19)),0):U139,OFFSET(AV$39,AV$19-1,0):OFFSET(AV$39,IF(ROW(U139)-AV$19&lt;1, 1-ROW(U139)+AV$19,IF(OR(OFFSET($A139,1-AV$19,0) &lt;&gt;$A139,OFFSET($B139,1-AV$19,0) &lt;&gt; $B139), MAX(MATCH($A139,OFFSET($A139,1-AV$19,0):$A139,0),MATCH($B139,OFFSET($B139,1-AV$19,0):$B139,0))-1,0)),0)),0)</f>
        <v>0</v>
      </c>
      <c r="AW139" s="22">
        <f ca="1">IFERROR(SUMPRODUCT(OFFSET(V139,IF(ROW(V139)-AW$19&lt;1,2-ROW(V139), IF(OR(OFFSET($B139,1-AW$19,0) &lt;&gt; $B139,OFFSET($A139,1-AW$19,0) &lt;&gt; $A139), MAX(MATCH($A139,OFFSET($A139,1-AW$19,0):$A139,0),MATCH($B139,OFFSET($B139,1-AW$19,0):$B139,0))-AW$19,1-AW$19)),0):V139,OFFSET(AW$39,AW$19-1,0):OFFSET(AW$39,IF(ROW(V139)-AW$19&lt;1, 1-ROW(V139)+AW$19,IF(OR(OFFSET($A139,1-AW$19,0) &lt;&gt;$A139,OFFSET($B139,1-AW$19,0) &lt;&gt; $B139), MAX(MATCH($A139,OFFSET($A139,1-AW$19,0):$A139,0),MATCH($B139,OFFSET($B139,1-AW$19,0):$B139,0))-1,0)),0)),0)</f>
        <v>0</v>
      </c>
      <c r="AX139" s="22">
        <f ca="1">IFERROR(SUMPRODUCT(OFFSET(W139,IF(ROW(W139)-AX$19&lt;1,2-ROW(W139), IF(OR(OFFSET($B139,1-AX$19,0) &lt;&gt; $B139,OFFSET($A139,1-AX$19,0) &lt;&gt; $A139), MAX(MATCH($A139,OFFSET($A139,1-AX$19,0):$A139,0),MATCH($B139,OFFSET($B139,1-AX$19,0):$B139,0))-AX$19,1-AX$19)),0):W139,OFFSET(AX$39,AX$19-1,0):OFFSET(AX$39,IF(ROW(W139)-AX$19&lt;1, 1-ROW(W139)+AX$19,IF(OR(OFFSET($A139,1-AX$19,0) &lt;&gt;$A139,OFFSET($B139,1-AX$19,0) &lt;&gt; $B139), MAX(MATCH($A139,OFFSET($A139,1-AX$19,0):$A139,0),MATCH($B139,OFFSET($B139,1-AX$19,0):$B139,0))-1,0)),0)),0)</f>
        <v>0</v>
      </c>
      <c r="AY139" s="22">
        <f ca="1">IFERROR(SUMPRODUCT(OFFSET(X139,IF(ROW(X139)-AY$19&lt;1,2-ROW(X139), IF(OR(OFFSET($B139,1-AY$19,0) &lt;&gt; $B139,OFFSET($A139,1-AY$19,0) &lt;&gt; $A139), MAX(MATCH($A139,OFFSET($A139,1-AY$19,0):$A139,0),MATCH($B139,OFFSET($B139,1-AY$19,0):$B139,0))-AY$19,1-AY$19)),0):X139,OFFSET(AY$39,AY$19-1,0):OFFSET(AY$39,IF(ROW(X139)-AY$19&lt;1, 1-ROW(X139)+AY$19,IF(OR(OFFSET($A139,1-AY$19,0) &lt;&gt;$A139,OFFSET($B139,1-AY$19,0) &lt;&gt; $B139), MAX(MATCH($A139,OFFSET($A139,1-AY$19,0):$A139,0),MATCH($B139,OFFSET($B139,1-AY$19,0):$B139,0))-1,0)),0)),0)</f>
        <v>0</v>
      </c>
      <c r="AZ139" s="22">
        <f ca="1">IFERROR(SUMPRODUCT(OFFSET(Y139,IF(ROW(Y139)-AZ$19&lt;1,2-ROW(Y139), IF(OR(OFFSET($B139,1-AZ$19,0) &lt;&gt; $B139,OFFSET($A139,1-AZ$19,0) &lt;&gt; $A139), MAX(MATCH($A139,OFFSET($A139,1-AZ$19,0):$A139,0),MATCH($B139,OFFSET($B139,1-AZ$19,0):$B139,0))-AZ$19,1-AZ$19)),0):Y139,OFFSET(AZ$39,AZ$19-1,0):OFFSET(AZ$39,IF(ROW(Y139)-AZ$19&lt;1, 1-ROW(Y139)+AZ$19,IF(OR(OFFSET($A139,1-AZ$19,0) &lt;&gt;$A139,OFFSET($B139,1-AZ$19,0) &lt;&gt; $B139), MAX(MATCH($A139,OFFSET($A139,1-AZ$19,0):$A139,0),MATCH($B139,OFFSET($B139,1-AZ$19,0):$B139,0))-1,0)),0)),0)</f>
        <v>0</v>
      </c>
      <c r="BA139" s="22">
        <f ca="1">IFERROR(SUMPRODUCT(OFFSET(Z139,IF(ROW(Z139)-BA$19&lt;1,2-ROW(Z139), IF(OR(OFFSET($B139,1-BA$19,0) &lt;&gt; $B139,OFFSET($A139,1-BA$19,0) &lt;&gt; $A139), MAX(MATCH($A139,OFFSET($A139,1-BA$19,0):$A139,0),MATCH($B139,OFFSET($B139,1-BA$19,0):$B139,0))-BA$19,1-BA$19)),0):Z139,OFFSET(BA$39,BA$19-1,0):OFFSET(BA$39,IF(ROW(Z139)-BA$19&lt;1, 1-ROW(Z139)+BA$19,IF(OR(OFFSET($A139,1-BA$19,0) &lt;&gt;$A139,OFFSET($B139,1-BA$19,0) &lt;&gt; $B139), MAX(MATCH($A139,OFFSET($A139,1-BA$19,0):$A139,0),MATCH($B139,OFFSET($B139,1-BA$19,0):$B139,0))-1,0)),0)),0)</f>
        <v>0</v>
      </c>
      <c r="BD139">
        <f t="shared" ca="1" si="34"/>
        <v>0</v>
      </c>
      <c r="BE139">
        <f t="shared" ca="1" si="35"/>
        <v>0</v>
      </c>
      <c r="BF139">
        <f t="shared" ca="1" si="36"/>
        <v>0</v>
      </c>
      <c r="BG139">
        <f t="shared" ca="1" si="37"/>
        <v>0</v>
      </c>
      <c r="BH139">
        <f t="shared" ca="1" si="38"/>
        <v>0</v>
      </c>
      <c r="BI139">
        <f t="shared" ca="1" si="39"/>
        <v>0</v>
      </c>
      <c r="BJ139">
        <f t="shared" ca="1" si="40"/>
        <v>0</v>
      </c>
      <c r="BK139">
        <f t="shared" ca="1" si="41"/>
        <v>0</v>
      </c>
      <c r="BL139">
        <f t="shared" ca="1" si="42"/>
        <v>0</v>
      </c>
      <c r="BM139">
        <f t="shared" ca="1" si="43"/>
        <v>0</v>
      </c>
      <c r="BN139">
        <f t="shared" ca="1" si="44"/>
        <v>0</v>
      </c>
      <c r="BO139" t="e">
        <f>#REF!*#REF!</f>
        <v>#REF!</v>
      </c>
      <c r="BP139" t="e">
        <f>#REF!*#REF!</f>
        <v>#REF!</v>
      </c>
      <c r="BQ139" t="e">
        <f>#REF!*#REF!</f>
        <v>#REF!</v>
      </c>
      <c r="BR139" t="e">
        <f>#REF!*#REF!</f>
        <v>#REF!</v>
      </c>
      <c r="BS139" t="e">
        <f>#REF!*#REF!</f>
        <v>#REF!</v>
      </c>
      <c r="BT139" t="e">
        <f>#REF!*#REF!</f>
        <v>#REF!</v>
      </c>
      <c r="BU139" t="e">
        <f>#REF!*#REF!</f>
        <v>#REF!</v>
      </c>
      <c r="BV139" t="e">
        <f>#REF!*#REF!</f>
        <v>#REF!</v>
      </c>
      <c r="BW139" t="e">
        <f>#REF!*#REF!</f>
        <v>#REF!</v>
      </c>
      <c r="BX139" t="e">
        <f>#REF!*#REF!</f>
        <v>#REF!</v>
      </c>
      <c r="BY139" t="e">
        <f>#REF!*#REF!</f>
        <v>#REF!</v>
      </c>
      <c r="BZ139" t="e">
        <f>#REF!*#REF!</f>
        <v>#REF!</v>
      </c>
      <c r="CA139" t="e">
        <f>#REF!*#REF!</f>
        <v>#REF!</v>
      </c>
      <c r="CB139" t="e">
        <f>#REF!*#REF!</f>
        <v>#REF!</v>
      </c>
      <c r="CC139" t="e">
        <f>#REF!*#REF!</f>
        <v>#REF!</v>
      </c>
      <c r="CD139" t="e">
        <f>#REF!*#REF!</f>
        <v>#REF!</v>
      </c>
      <c r="CE139" t="e">
        <f>#REF!*#REF!</f>
        <v>#REF!</v>
      </c>
      <c r="CF139" t="e">
        <f>#REF!*#REF!</f>
        <v>#REF!</v>
      </c>
      <c r="CG139" t="e">
        <f>#REF!*#REF!</f>
        <v>#REF!</v>
      </c>
      <c r="CH139" t="e">
        <f>#REF!*#REF!</f>
        <v>#REF!</v>
      </c>
      <c r="CI139" t="e">
        <f>#REF!*#REF!</f>
        <v>#REF!</v>
      </c>
      <c r="CJ139" t="e">
        <f>#REF!*#REF!</f>
        <v>#REF!</v>
      </c>
      <c r="CK139" t="e">
        <f>#REF!*#REF!</f>
        <v>#REF!</v>
      </c>
      <c r="CL139" t="e">
        <f>#REF!*#REF!</f>
        <v>#REF!</v>
      </c>
      <c r="CM139" t="e">
        <f>#REF!*#REF!</f>
        <v>#REF!</v>
      </c>
      <c r="CN139" t="e">
        <f>#REF!*#REF!</f>
        <v>#REF!</v>
      </c>
      <c r="CO139" t="e">
        <f>#REF!*#REF!</f>
        <v>#REF!</v>
      </c>
      <c r="CP139" t="e">
        <f>#REF!*#REF!</f>
        <v>#REF!</v>
      </c>
      <c r="CQ139" t="e">
        <f>#REF!*#REF!</f>
        <v>#REF!</v>
      </c>
      <c r="CR139" t="e">
        <f>#REF!*#REF!</f>
        <v>#REF!</v>
      </c>
      <c r="CS139" t="e">
        <f>#REF!*#REF!</f>
        <v>#REF!</v>
      </c>
      <c r="CT139" t="e">
        <f>#REF!*#REF!</f>
        <v>#REF!</v>
      </c>
      <c r="CU139" t="e">
        <f>#REF!*#REF!</f>
        <v>#REF!</v>
      </c>
      <c r="CV139" t="e">
        <f>#REF!*#REF!</f>
        <v>#REF!</v>
      </c>
      <c r="CW139" t="e">
        <f>#REF!*#REF!</f>
        <v>#REF!</v>
      </c>
      <c r="CX139" t="e">
        <f>#REF!*#REF!</f>
        <v>#REF!</v>
      </c>
      <c r="CY139" t="e">
        <f>#REF!*#REF!</f>
        <v>#REF!</v>
      </c>
      <c r="CZ139" t="e">
        <f>#REF!*#REF!</f>
        <v>#REF!</v>
      </c>
      <c r="DA139" t="e">
        <f>#REF!*#REF!</f>
        <v>#REF!</v>
      </c>
      <c r="DB139" t="e">
        <f>#REF!*#REF!</f>
        <v>#REF!</v>
      </c>
      <c r="DC139" t="e">
        <f>#REF!*#REF!</f>
        <v>#REF!</v>
      </c>
      <c r="DD139" t="e">
        <f>#REF!*#REF!</f>
        <v>#REF!</v>
      </c>
    </row>
    <row r="140" spans="1:108" x14ac:dyDescent="0.25">
      <c r="A140" s="60" t="s">
        <v>113</v>
      </c>
      <c r="B140" s="60" t="s">
        <v>113</v>
      </c>
      <c r="C140" s="58">
        <v>44459</v>
      </c>
      <c r="D140" s="57">
        <v>0</v>
      </c>
      <c r="E140" s="57">
        <v>1.3992199999999999</v>
      </c>
      <c r="F140" s="57">
        <v>0</v>
      </c>
      <c r="G140" s="57">
        <v>138.288197</v>
      </c>
      <c r="H140" s="57">
        <v>0</v>
      </c>
      <c r="I140" s="57">
        <v>0.58448</v>
      </c>
      <c r="AE140" s="22">
        <f ca="1">IFERROR(SUMPRODUCT(OFFSET(D140,IF(ROW(D140)-AE$19&lt;1,2-ROW(D140), IF(OR(OFFSET($B140,1-AE$19,0) &lt;&gt; $B140,OFFSET($A140,1-AE$19,0) &lt;&gt; $A140), MAX(MATCH($A140,OFFSET($A140,1-AE$19,0):$A140,0),MATCH($B140,OFFSET($B140,1-AE$19,0):$B140,0))-AE$19,1-AE$19)),0):D140,OFFSET(AE$39,AE$19-1,0):OFFSET(AE$39,IF(ROW(D140)-AE$19&lt;1, 1-ROW(D140)+AE$19,IF(OR(OFFSET($A140,1-AE$19,0) &lt;&gt;$A140,OFFSET($B140,1-AE$19,0) &lt;&gt; $B140), MAX(MATCH($A140,OFFSET($A140,1-AE$19,0):$A140,0),MATCH($B140,OFFSET($B140,1-AE$19,0):$B140,0))-1,0)),0)),0)</f>
        <v>0</v>
      </c>
      <c r="AF140" s="22">
        <f ca="1">IFERROR(SUMPRODUCT(OFFSET(E140,IF(ROW(E140)-AF$19&lt;1,2-ROW(E140), IF(OR(OFFSET($B140,1-AF$19,0) &lt;&gt; $B140,OFFSET($A140,1-AF$19,0) &lt;&gt; $A140), MAX(MATCH($A140,OFFSET($A140,1-AF$19,0):$A140,0),MATCH($B140,OFFSET($B140,1-AF$19,0):$B140,0))-AF$19,1-AF$19)),0):E140,OFFSET(AF$39,AF$19-1,0):OFFSET(AF$39,IF(ROW(E140)-AF$19&lt;1, 1-ROW(E140)+AF$19,IF(OR(OFFSET($A140,1-AF$19,0) &lt;&gt;$A140,OFFSET($B140,1-AF$19,0) &lt;&gt; $B140), MAX(MATCH($A140,OFFSET($A140,1-AF$19,0):$A140,0),MATCH($B140,OFFSET($B140,1-AF$19,0):$B140,0))-1,0)),0)),0)</f>
        <v>1.5446298282249442</v>
      </c>
      <c r="AG140" s="22">
        <f ca="1">IFERROR(SUMPRODUCT(OFFSET(F140,IF(ROW(F140)-AG$19&lt;1,2-ROW(F140), IF(OR(OFFSET($B140,1-AG$19,0) &lt;&gt; $B140,OFFSET($A140,1-AG$19,0) &lt;&gt; $A140), MAX(MATCH($A140,OFFSET($A140,1-AG$19,0):$A140,0),MATCH($B140,OFFSET($B140,1-AG$19,0):$B140,0))-AG$19,1-AG$19)),0):F140,OFFSET(AG$39,AG$19-1,0):OFFSET(AG$39,IF(ROW(F140)-AG$19&lt;1, 1-ROW(F140)+AG$19,IF(OR(OFFSET($A140,1-AG$19,0) &lt;&gt;$A140,OFFSET($B140,1-AG$19,0) &lt;&gt; $B140), MAX(MATCH($A140,OFFSET($A140,1-AG$19,0):$A140,0),MATCH($B140,OFFSET($B140,1-AG$19,0):$B140,0))-1,0)),0)),0)</f>
        <v>0</v>
      </c>
      <c r="AH140" s="22">
        <f ca="1">IFERROR(SUMPRODUCT(OFFSET(G140,IF(ROW(G140)-AH$19&lt;1,2-ROW(G140), IF(OR(OFFSET($B140,1-AH$19,0) &lt;&gt; $B140,OFFSET($A140,1-AH$19,0) &lt;&gt; $A140), MAX(MATCH($A140,OFFSET($A140,1-AH$19,0):$A140,0),MATCH($B140,OFFSET($B140,1-AH$19,0):$B140,0))-AH$19,1-AH$19)),0):G140,OFFSET(AH$39,AH$19-1,0):OFFSET(AH$39,IF(ROW(G140)-AH$19&lt;1, 1-ROW(G140)+AH$19,IF(OR(OFFSET($A140,1-AH$19,0) &lt;&gt;$A140,OFFSET($B140,1-AH$19,0) &lt;&gt; $B140), MAX(MATCH($A140,OFFSET($A140,1-AH$19,0):$A140,0),MATCH($B140,OFFSET($B140,1-AH$19,0):$B140,0))-1,0)),0)),0)</f>
        <v>155.12953110649988</v>
      </c>
      <c r="AI140" s="22">
        <f ca="1">IFERROR(SUMPRODUCT(OFFSET(H140,IF(ROW(H140)-AI$19&lt;1,2-ROW(H140), IF(OR(OFFSET($B140,1-AI$19,0) &lt;&gt; $B140,OFFSET($A140,1-AI$19,0) &lt;&gt; $A140), MAX(MATCH($A140,OFFSET($A140,1-AI$19,0):$A140,0),MATCH($B140,OFFSET($B140,1-AI$19,0):$B140,0))-AI$19,1-AI$19)),0):H140,OFFSET(AI$39,AI$19-1,0):OFFSET(AI$39,IF(ROW(H140)-AI$19&lt;1, 1-ROW(H140)+AI$19,IF(OR(OFFSET($A140,1-AI$19,0) &lt;&gt;$A140,OFFSET($B140,1-AI$19,0) &lt;&gt; $B140), MAX(MATCH($A140,OFFSET($A140,1-AI$19,0):$A140,0),MATCH($B140,OFFSET($B140,1-AI$19,0):$B140,0))-1,0)),0)),0)</f>
        <v>0</v>
      </c>
      <c r="AJ140" s="22">
        <f ca="1">IFERROR(SUMPRODUCT(OFFSET(I140,IF(ROW(I140)-AJ$19&lt;1,2-ROW(I140), IF(OR(OFFSET($B140,1-AJ$19,0) &lt;&gt; $B140,OFFSET($A140,1-AJ$19,0) &lt;&gt; $A140), MAX(MATCH($A140,OFFSET($A140,1-AJ$19,0):$A140,0),MATCH($B140,OFFSET($B140,1-AJ$19,0):$B140,0))-AJ$19,1-AJ$19)),0):I140,OFFSET(AJ$39,AJ$19-1,0):OFFSET(AJ$39,IF(ROW(I140)-AJ$19&lt;1, 1-ROW(I140)+AJ$19,IF(OR(OFFSET($A140,1-AJ$19,0) &lt;&gt;$A140,OFFSET($B140,1-AJ$19,0) &lt;&gt; $B140), MAX(MATCH($A140,OFFSET($A140,1-AJ$19,0):$A140,0),MATCH($B140,OFFSET($B140,1-AJ$19,0):$B140,0))-1,0)),0)),0)</f>
        <v>0.64438411809034413</v>
      </c>
      <c r="AK140" s="22">
        <f ca="1">IFERROR(SUMPRODUCT(OFFSET(J140,IF(ROW(J140)-AK$19&lt;1,2-ROW(J140), IF(OR(OFFSET($B140,1-AK$19,0) &lt;&gt; $B140,OFFSET($A140,1-AK$19,0) &lt;&gt; $A140), MAX(MATCH($A140,OFFSET($A140,1-AK$19,0):$A140,0),MATCH($B140,OFFSET($B140,1-AK$19,0):$B140,0))-AK$19,1-AK$19)),0):J140,OFFSET(AK$39,AK$19-1,0):OFFSET(AK$39,IF(ROW(J140)-AK$19&lt;1, 1-ROW(J140)+AK$19,IF(OR(OFFSET($A140,1-AK$19,0) &lt;&gt;$A140,OFFSET($B140,1-AK$19,0) &lt;&gt; $B140), MAX(MATCH($A140,OFFSET($A140,1-AK$19,0):$A140,0),MATCH($B140,OFFSET($B140,1-AK$19,0):$B140,0))-1,0)),0)),0)</f>
        <v>0</v>
      </c>
      <c r="AL140" s="22">
        <f ca="1">IFERROR(SUMPRODUCT(OFFSET(K140,IF(ROW(K140)-AL$19&lt;1,2-ROW(K140), IF(OR(OFFSET($B140,1-AL$19,0) &lt;&gt; $B140,OFFSET($A140,1-AL$19,0) &lt;&gt; $A140), MAX(MATCH($A140,OFFSET($A140,1-AL$19,0):$A140,0),MATCH($B140,OFFSET($B140,1-AL$19,0):$B140,0))-AL$19,1-AL$19)),0):K140,OFFSET(AL$39,AL$19-1,0):OFFSET(AL$39,IF(ROW(K140)-AL$19&lt;1, 1-ROW(K140)+AL$19,IF(OR(OFFSET($A140,1-AL$19,0) &lt;&gt;$A140,OFFSET($B140,1-AL$19,0) &lt;&gt; $B140), MAX(MATCH($A140,OFFSET($A140,1-AL$19,0):$A140,0),MATCH($B140,OFFSET($B140,1-AL$19,0):$B140,0))-1,0)),0)),0)</f>
        <v>0</v>
      </c>
      <c r="AM140" s="22">
        <f ca="1">IFERROR(SUMPRODUCT(OFFSET(L140,IF(ROW(L140)-AM$19&lt;1,2-ROW(L140), IF(OR(OFFSET($B140,1-AM$19,0) &lt;&gt; $B140,OFFSET($A140,1-AM$19,0) &lt;&gt; $A140), MAX(MATCH($A140,OFFSET($A140,1-AM$19,0):$A140,0),MATCH($B140,OFFSET($B140,1-AM$19,0):$B140,0))-AM$19,1-AM$19)),0):L140,OFFSET(AM$39,AM$19-1,0):OFFSET(AM$39,IF(ROW(L140)-AM$19&lt;1, 1-ROW(L140)+AM$19,IF(OR(OFFSET($A140,1-AM$19,0) &lt;&gt;$A140,OFFSET($B140,1-AM$19,0) &lt;&gt; $B140), MAX(MATCH($A140,OFFSET($A140,1-AM$19,0):$A140,0),MATCH($B140,OFFSET($B140,1-AM$19,0):$B140,0))-1,0)),0)),0)</f>
        <v>0</v>
      </c>
      <c r="AN140" s="22">
        <f ca="1">IFERROR(SUMPRODUCT(OFFSET(M140,IF(ROW(M140)-AN$19&lt;1,2-ROW(M140), IF(OR(OFFSET($B140,1-AN$19,0) &lt;&gt; $B140,OFFSET($A140,1-AN$19,0) &lt;&gt; $A140), MAX(MATCH($A140,OFFSET($A140,1-AN$19,0):$A140,0),MATCH($B140,OFFSET($B140,1-AN$19,0):$B140,0))-AN$19,1-AN$19)),0):M140,OFFSET(AN$39,AN$19-1,0):OFFSET(AN$39,IF(ROW(M140)-AN$19&lt;1, 1-ROW(M140)+AN$19,IF(OR(OFFSET($A140,1-AN$19,0) &lt;&gt;$A140,OFFSET($B140,1-AN$19,0) &lt;&gt; $B140), MAX(MATCH($A140,OFFSET($A140,1-AN$19,0):$A140,0),MATCH($B140,OFFSET($B140,1-AN$19,0):$B140,0))-1,0)),0)),0)</f>
        <v>0</v>
      </c>
      <c r="AO140" s="22">
        <f ca="1">IFERROR(SUMPRODUCT(OFFSET(N140,IF(ROW(N140)-AO$19&lt;1,2-ROW(N140), IF(OR(OFFSET($B140,1-AO$19,0) &lt;&gt; $B140,OFFSET($A140,1-AO$19,0) &lt;&gt; $A140), MAX(MATCH($A140,OFFSET($A140,1-AO$19,0):$A140,0),MATCH($B140,OFFSET($B140,1-AO$19,0):$B140,0))-AO$19,1-AO$19)),0):N140,OFFSET(AO$39,AO$19-1,0):OFFSET(AO$39,IF(ROW(N140)-AO$19&lt;1, 1-ROW(N140)+AO$19,IF(OR(OFFSET($A140,1-AO$19,0) &lt;&gt;$A140,OFFSET($B140,1-AO$19,0) &lt;&gt; $B140), MAX(MATCH($A140,OFFSET($A140,1-AO$19,0):$A140,0),MATCH($B140,OFFSET($B140,1-AO$19,0):$B140,0))-1,0)),0)),0)</f>
        <v>0</v>
      </c>
      <c r="AP140" s="22">
        <f ca="1">IFERROR(SUMPRODUCT(OFFSET(O140,IF(ROW(O140)-AP$19&lt;1,2-ROW(O140), IF(OR(OFFSET($B140,1-AP$19,0) &lt;&gt; $B140,OFFSET($A140,1-AP$19,0) &lt;&gt; $A140), MAX(MATCH($A140,OFFSET($A140,1-AP$19,0):$A140,0),MATCH($B140,OFFSET($B140,1-AP$19,0):$B140,0))-AP$19,1-AP$19)),0):O140,OFFSET(AP$39,AP$19-1,0):OFFSET(AP$39,IF(ROW(O140)-AP$19&lt;1, 1-ROW(O140)+AP$19,IF(OR(OFFSET($A140,1-AP$19,0) &lt;&gt;$A140,OFFSET($B140,1-AP$19,0) &lt;&gt; $B140), MAX(MATCH($A140,OFFSET($A140,1-AP$19,0):$A140,0),MATCH($B140,OFFSET($B140,1-AP$19,0):$B140,0))-1,0)),0)),0)</f>
        <v>0</v>
      </c>
      <c r="AQ140" s="22">
        <f ca="1">IFERROR(SUMPRODUCT(OFFSET(P140,IF(ROW(P140)-AQ$19&lt;1,2-ROW(P140), IF(OR(OFFSET($B140,1-AQ$19,0) &lt;&gt; $B140,OFFSET($A140,1-AQ$19,0) &lt;&gt; $A140), MAX(MATCH($A140,OFFSET($A140,1-AQ$19,0):$A140,0),MATCH($B140,OFFSET($B140,1-AQ$19,0):$B140,0))-AQ$19,1-AQ$19)),0):P140,OFFSET(AQ$39,AQ$19-1,0):OFFSET(AQ$39,IF(ROW(P140)-AQ$19&lt;1, 1-ROW(P140)+AQ$19,IF(OR(OFFSET($A140,1-AQ$19,0) &lt;&gt;$A140,OFFSET($B140,1-AQ$19,0) &lt;&gt; $B140), MAX(MATCH($A140,OFFSET($A140,1-AQ$19,0):$A140,0),MATCH($B140,OFFSET($B140,1-AQ$19,0):$B140,0))-1,0)),0)),0)</f>
        <v>0</v>
      </c>
      <c r="AR140" s="22">
        <f ca="1">IFERROR(SUMPRODUCT(OFFSET(Q140,IF(ROW(Q140)-AR$19&lt;1,2-ROW(Q140), IF(OR(OFFSET($B140,1-AR$19,0) &lt;&gt; $B140,OFFSET($A140,1-AR$19,0) &lt;&gt; $A140), MAX(MATCH($A140,OFFSET($A140,1-AR$19,0):$A140,0),MATCH($B140,OFFSET($B140,1-AR$19,0):$B140,0))-AR$19,1-AR$19)),0):Q140,OFFSET(AR$39,AR$19-1,0):OFFSET(AR$39,IF(ROW(Q140)-AR$19&lt;1, 1-ROW(Q140)+AR$19,IF(OR(OFFSET($A140,1-AR$19,0) &lt;&gt;$A140,OFFSET($B140,1-AR$19,0) &lt;&gt; $B140), MAX(MATCH($A140,OFFSET($A140,1-AR$19,0):$A140,0),MATCH($B140,OFFSET($B140,1-AR$19,0):$B140,0))-1,0)),0)),0)</f>
        <v>0</v>
      </c>
      <c r="AS140" s="22">
        <f ca="1">IFERROR(SUMPRODUCT(OFFSET(R140,IF(ROW(R140)-AS$19&lt;1,2-ROW(R140), IF(OR(OFFSET($B140,1-AS$19,0) &lt;&gt; $B140,OFFSET($A140,1-AS$19,0) &lt;&gt; $A140), MAX(MATCH($A140,OFFSET($A140,1-AS$19,0):$A140,0),MATCH($B140,OFFSET($B140,1-AS$19,0):$B140,0))-AS$19,1-AS$19)),0):R140,OFFSET(AS$39,AS$19-1,0):OFFSET(AS$39,IF(ROW(R140)-AS$19&lt;1, 1-ROW(R140)+AS$19,IF(OR(OFFSET($A140,1-AS$19,0) &lt;&gt;$A140,OFFSET($B140,1-AS$19,0) &lt;&gt; $B140), MAX(MATCH($A140,OFFSET($A140,1-AS$19,0):$A140,0),MATCH($B140,OFFSET($B140,1-AS$19,0):$B140,0))-1,0)),0)),0)</f>
        <v>0</v>
      </c>
      <c r="AT140" s="22">
        <f ca="1">IFERROR(SUMPRODUCT(OFFSET(S140,IF(ROW(S140)-AT$19&lt;1,2-ROW(S140), IF(OR(OFFSET($B140,1-AT$19,0) &lt;&gt; $B140,OFFSET($A140,1-AT$19,0) &lt;&gt; $A140), MAX(MATCH($A140,OFFSET($A140,1-AT$19,0):$A140,0),MATCH($B140,OFFSET($B140,1-AT$19,0):$B140,0))-AT$19,1-AT$19)),0):S140,OFFSET(AT$39,AT$19-1,0):OFFSET(AT$39,IF(ROW(S140)-AT$19&lt;1, 1-ROW(S140)+AT$19,IF(OR(OFFSET($A140,1-AT$19,0) &lt;&gt;$A140,OFFSET($B140,1-AT$19,0) &lt;&gt; $B140), MAX(MATCH($A140,OFFSET($A140,1-AT$19,0):$A140,0),MATCH($B140,OFFSET($B140,1-AT$19,0):$B140,0))-1,0)),0)),0)</f>
        <v>0</v>
      </c>
      <c r="AU140" s="22">
        <f ca="1">IFERROR(SUMPRODUCT(OFFSET(T140,IF(ROW(T140)-AU$19&lt;1,2-ROW(T140), IF(OR(OFFSET($B140,1-AU$19,0) &lt;&gt; $B140,OFFSET($A140,1-AU$19,0) &lt;&gt; $A140), MAX(MATCH($A140,OFFSET($A140,1-AU$19,0):$A140,0),MATCH($B140,OFFSET($B140,1-AU$19,0):$B140,0))-AU$19,1-AU$19)),0):T140,OFFSET(AU$39,AU$19-1,0):OFFSET(AU$39,IF(ROW(T140)-AU$19&lt;1, 1-ROW(T140)+AU$19,IF(OR(OFFSET($A140,1-AU$19,0) &lt;&gt;$A140,OFFSET($B140,1-AU$19,0) &lt;&gt; $B140), MAX(MATCH($A140,OFFSET($A140,1-AU$19,0):$A140,0),MATCH($B140,OFFSET($B140,1-AU$19,0):$B140,0))-1,0)),0)),0)</f>
        <v>0</v>
      </c>
      <c r="AV140" s="22">
        <f ca="1">IFERROR(SUMPRODUCT(OFFSET(U140,IF(ROW(U140)-AV$19&lt;1,2-ROW(U140), IF(OR(OFFSET($B140,1-AV$19,0) &lt;&gt; $B140,OFFSET($A140,1-AV$19,0) &lt;&gt; $A140), MAX(MATCH($A140,OFFSET($A140,1-AV$19,0):$A140,0),MATCH($B140,OFFSET($B140,1-AV$19,0):$B140,0))-AV$19,1-AV$19)),0):U140,OFFSET(AV$39,AV$19-1,0):OFFSET(AV$39,IF(ROW(U140)-AV$19&lt;1, 1-ROW(U140)+AV$19,IF(OR(OFFSET($A140,1-AV$19,0) &lt;&gt;$A140,OFFSET($B140,1-AV$19,0) &lt;&gt; $B140), MAX(MATCH($A140,OFFSET($A140,1-AV$19,0):$A140,0),MATCH($B140,OFFSET($B140,1-AV$19,0):$B140,0))-1,0)),0)),0)</f>
        <v>0</v>
      </c>
      <c r="AW140" s="22">
        <f ca="1">IFERROR(SUMPRODUCT(OFFSET(V140,IF(ROW(V140)-AW$19&lt;1,2-ROW(V140), IF(OR(OFFSET($B140,1-AW$19,0) &lt;&gt; $B140,OFFSET($A140,1-AW$19,0) &lt;&gt; $A140), MAX(MATCH($A140,OFFSET($A140,1-AW$19,0):$A140,0),MATCH($B140,OFFSET($B140,1-AW$19,0):$B140,0))-AW$19,1-AW$19)),0):V140,OFFSET(AW$39,AW$19-1,0):OFFSET(AW$39,IF(ROW(V140)-AW$19&lt;1, 1-ROW(V140)+AW$19,IF(OR(OFFSET($A140,1-AW$19,0) &lt;&gt;$A140,OFFSET($B140,1-AW$19,0) &lt;&gt; $B140), MAX(MATCH($A140,OFFSET($A140,1-AW$19,0):$A140,0),MATCH($B140,OFFSET($B140,1-AW$19,0):$B140,0))-1,0)),0)),0)</f>
        <v>0</v>
      </c>
      <c r="AX140" s="22">
        <f ca="1">IFERROR(SUMPRODUCT(OFFSET(W140,IF(ROW(W140)-AX$19&lt;1,2-ROW(W140), IF(OR(OFFSET($B140,1-AX$19,0) &lt;&gt; $B140,OFFSET($A140,1-AX$19,0) &lt;&gt; $A140), MAX(MATCH($A140,OFFSET($A140,1-AX$19,0):$A140,0),MATCH($B140,OFFSET($B140,1-AX$19,0):$B140,0))-AX$19,1-AX$19)),0):W140,OFFSET(AX$39,AX$19-1,0):OFFSET(AX$39,IF(ROW(W140)-AX$19&lt;1, 1-ROW(W140)+AX$19,IF(OR(OFFSET($A140,1-AX$19,0) &lt;&gt;$A140,OFFSET($B140,1-AX$19,0) &lt;&gt; $B140), MAX(MATCH($A140,OFFSET($A140,1-AX$19,0):$A140,0),MATCH($B140,OFFSET($B140,1-AX$19,0):$B140,0))-1,0)),0)),0)</f>
        <v>0</v>
      </c>
      <c r="AY140" s="22">
        <f ca="1">IFERROR(SUMPRODUCT(OFFSET(X140,IF(ROW(X140)-AY$19&lt;1,2-ROW(X140), IF(OR(OFFSET($B140,1-AY$19,0) &lt;&gt; $B140,OFFSET($A140,1-AY$19,0) &lt;&gt; $A140), MAX(MATCH($A140,OFFSET($A140,1-AY$19,0):$A140,0),MATCH($B140,OFFSET($B140,1-AY$19,0):$B140,0))-AY$19,1-AY$19)),0):X140,OFFSET(AY$39,AY$19-1,0):OFFSET(AY$39,IF(ROW(X140)-AY$19&lt;1, 1-ROW(X140)+AY$19,IF(OR(OFFSET($A140,1-AY$19,0) &lt;&gt;$A140,OFFSET($B140,1-AY$19,0) &lt;&gt; $B140), MAX(MATCH($A140,OFFSET($A140,1-AY$19,0):$A140,0),MATCH($B140,OFFSET($B140,1-AY$19,0):$B140,0))-1,0)),0)),0)</f>
        <v>0</v>
      </c>
      <c r="AZ140" s="22">
        <f ca="1">IFERROR(SUMPRODUCT(OFFSET(Y140,IF(ROW(Y140)-AZ$19&lt;1,2-ROW(Y140), IF(OR(OFFSET($B140,1-AZ$19,0) &lt;&gt; $B140,OFFSET($A140,1-AZ$19,0) &lt;&gt; $A140), MAX(MATCH($A140,OFFSET($A140,1-AZ$19,0):$A140,0),MATCH($B140,OFFSET($B140,1-AZ$19,0):$B140,0))-AZ$19,1-AZ$19)),0):Y140,OFFSET(AZ$39,AZ$19-1,0):OFFSET(AZ$39,IF(ROW(Y140)-AZ$19&lt;1, 1-ROW(Y140)+AZ$19,IF(OR(OFFSET($A140,1-AZ$19,0) &lt;&gt;$A140,OFFSET($B140,1-AZ$19,0) &lt;&gt; $B140), MAX(MATCH($A140,OFFSET($A140,1-AZ$19,0):$A140,0),MATCH($B140,OFFSET($B140,1-AZ$19,0):$B140,0))-1,0)),0)),0)</f>
        <v>0</v>
      </c>
      <c r="BA140" s="22">
        <f ca="1">IFERROR(SUMPRODUCT(OFFSET(Z140,IF(ROW(Z140)-BA$19&lt;1,2-ROW(Z140), IF(OR(OFFSET($B140,1-BA$19,0) &lt;&gt; $B140,OFFSET($A140,1-BA$19,0) &lt;&gt; $A140), MAX(MATCH($A140,OFFSET($A140,1-BA$19,0):$A140,0),MATCH($B140,OFFSET($B140,1-BA$19,0):$B140,0))-BA$19,1-BA$19)),0):Z140,OFFSET(BA$39,BA$19-1,0):OFFSET(BA$39,IF(ROW(Z140)-BA$19&lt;1, 1-ROW(Z140)+BA$19,IF(OR(OFFSET($A140,1-BA$19,0) &lt;&gt;$A140,OFFSET($B140,1-BA$19,0) &lt;&gt; $B140), MAX(MATCH($A140,OFFSET($A140,1-BA$19,0):$A140,0),MATCH($B140,OFFSET($B140,1-BA$19,0):$B140,0))-1,0)),0)),0)</f>
        <v>0</v>
      </c>
      <c r="BD140">
        <f t="shared" ca="1" si="34"/>
        <v>0</v>
      </c>
      <c r="BE140">
        <f t="shared" ca="1" si="35"/>
        <v>0</v>
      </c>
      <c r="BF140">
        <f t="shared" ca="1" si="36"/>
        <v>0</v>
      </c>
      <c r="BG140">
        <f t="shared" ca="1" si="37"/>
        <v>0</v>
      </c>
      <c r="BH140">
        <f t="shared" ca="1" si="38"/>
        <v>0</v>
      </c>
      <c r="BI140">
        <f t="shared" ca="1" si="39"/>
        <v>0</v>
      </c>
      <c r="BJ140">
        <f t="shared" ca="1" si="40"/>
        <v>0</v>
      </c>
      <c r="BK140">
        <f t="shared" ca="1" si="41"/>
        <v>0</v>
      </c>
      <c r="BL140">
        <f t="shared" ca="1" si="42"/>
        <v>0</v>
      </c>
      <c r="BM140">
        <f t="shared" ca="1" si="43"/>
        <v>0</v>
      </c>
      <c r="BN140">
        <f t="shared" ca="1" si="44"/>
        <v>0</v>
      </c>
      <c r="BO140" t="e">
        <f>#REF!*#REF!</f>
        <v>#REF!</v>
      </c>
      <c r="BP140" t="e">
        <f>#REF!*#REF!</f>
        <v>#REF!</v>
      </c>
      <c r="BQ140" t="e">
        <f>#REF!*#REF!</f>
        <v>#REF!</v>
      </c>
      <c r="BR140" t="e">
        <f>#REF!*#REF!</f>
        <v>#REF!</v>
      </c>
      <c r="BS140" t="e">
        <f>#REF!*#REF!</f>
        <v>#REF!</v>
      </c>
      <c r="BT140" t="e">
        <f>#REF!*#REF!</f>
        <v>#REF!</v>
      </c>
      <c r="BU140" t="e">
        <f>#REF!*#REF!</f>
        <v>#REF!</v>
      </c>
      <c r="BV140" t="e">
        <f>#REF!*#REF!</f>
        <v>#REF!</v>
      </c>
      <c r="BW140" t="e">
        <f>#REF!*#REF!</f>
        <v>#REF!</v>
      </c>
      <c r="BX140" t="e">
        <f>#REF!*#REF!</f>
        <v>#REF!</v>
      </c>
      <c r="BY140" t="e">
        <f>#REF!*#REF!</f>
        <v>#REF!</v>
      </c>
      <c r="BZ140" t="e">
        <f>#REF!*#REF!</f>
        <v>#REF!</v>
      </c>
      <c r="CA140" t="e">
        <f>#REF!*#REF!</f>
        <v>#REF!</v>
      </c>
      <c r="CB140" t="e">
        <f>#REF!*#REF!</f>
        <v>#REF!</v>
      </c>
      <c r="CC140" t="e">
        <f>#REF!*#REF!</f>
        <v>#REF!</v>
      </c>
      <c r="CD140" t="e">
        <f>#REF!*#REF!</f>
        <v>#REF!</v>
      </c>
      <c r="CE140" t="e">
        <f>#REF!*#REF!</f>
        <v>#REF!</v>
      </c>
      <c r="CF140" t="e">
        <f>#REF!*#REF!</f>
        <v>#REF!</v>
      </c>
      <c r="CG140" t="e">
        <f>#REF!*#REF!</f>
        <v>#REF!</v>
      </c>
      <c r="CH140" t="e">
        <f>#REF!*#REF!</f>
        <v>#REF!</v>
      </c>
      <c r="CI140" t="e">
        <f>#REF!*#REF!</f>
        <v>#REF!</v>
      </c>
      <c r="CJ140" t="e">
        <f>#REF!*#REF!</f>
        <v>#REF!</v>
      </c>
      <c r="CK140" t="e">
        <f>#REF!*#REF!</f>
        <v>#REF!</v>
      </c>
      <c r="CL140" t="e">
        <f>#REF!*#REF!</f>
        <v>#REF!</v>
      </c>
      <c r="CM140" t="e">
        <f>#REF!*#REF!</f>
        <v>#REF!</v>
      </c>
      <c r="CN140" t="e">
        <f>#REF!*#REF!</f>
        <v>#REF!</v>
      </c>
      <c r="CO140" t="e">
        <f>#REF!*#REF!</f>
        <v>#REF!</v>
      </c>
      <c r="CP140" t="e">
        <f>#REF!*#REF!</f>
        <v>#REF!</v>
      </c>
      <c r="CQ140" t="e">
        <f>#REF!*#REF!</f>
        <v>#REF!</v>
      </c>
      <c r="CR140" t="e">
        <f>#REF!*#REF!</f>
        <v>#REF!</v>
      </c>
      <c r="CS140" t="e">
        <f>#REF!*#REF!</f>
        <v>#REF!</v>
      </c>
      <c r="CT140" t="e">
        <f>#REF!*#REF!</f>
        <v>#REF!</v>
      </c>
      <c r="CU140" t="e">
        <f>#REF!*#REF!</f>
        <v>#REF!</v>
      </c>
      <c r="CV140" t="e">
        <f>#REF!*#REF!</f>
        <v>#REF!</v>
      </c>
      <c r="CW140" t="e">
        <f>#REF!*#REF!</f>
        <v>#REF!</v>
      </c>
      <c r="CX140" t="e">
        <f>#REF!*#REF!</f>
        <v>#REF!</v>
      </c>
      <c r="CY140" t="e">
        <f>#REF!*#REF!</f>
        <v>#REF!</v>
      </c>
      <c r="CZ140" t="e">
        <f>#REF!*#REF!</f>
        <v>#REF!</v>
      </c>
      <c r="DA140" t="e">
        <f>#REF!*#REF!</f>
        <v>#REF!</v>
      </c>
      <c r="DB140" t="e">
        <f>#REF!*#REF!</f>
        <v>#REF!</v>
      </c>
      <c r="DC140" t="e">
        <f>#REF!*#REF!</f>
        <v>#REF!</v>
      </c>
      <c r="DD140" t="e">
        <f>#REF!*#REF!</f>
        <v>#REF!</v>
      </c>
    </row>
    <row r="141" spans="1:108" x14ac:dyDescent="0.25">
      <c r="A141" s="60" t="s">
        <v>113</v>
      </c>
      <c r="B141" s="60" t="s">
        <v>113</v>
      </c>
      <c r="C141" s="58">
        <v>44466</v>
      </c>
      <c r="D141" s="57">
        <v>0</v>
      </c>
      <c r="E141" s="57">
        <v>1.1953199999999999</v>
      </c>
      <c r="F141" s="57">
        <v>0</v>
      </c>
      <c r="G141" s="57">
        <v>144.782704</v>
      </c>
      <c r="H141" s="57">
        <v>0</v>
      </c>
      <c r="I141" s="57">
        <v>0</v>
      </c>
      <c r="AE141" s="22">
        <f ca="1">IFERROR(SUMPRODUCT(OFFSET(D141,IF(ROW(D141)-AE$19&lt;1,2-ROW(D141), IF(OR(OFFSET($B141,1-AE$19,0) &lt;&gt; $B141,OFFSET($A141,1-AE$19,0) &lt;&gt; $A141), MAX(MATCH($A141,OFFSET($A141,1-AE$19,0):$A141,0),MATCH($B141,OFFSET($B141,1-AE$19,0):$B141,0))-AE$19,1-AE$19)),0):D141,OFFSET(AE$39,AE$19-1,0):OFFSET(AE$39,IF(ROW(D141)-AE$19&lt;1, 1-ROW(D141)+AE$19,IF(OR(OFFSET($A141,1-AE$19,0) &lt;&gt;$A141,OFFSET($B141,1-AE$19,0) &lt;&gt; $B141), MAX(MATCH($A141,OFFSET($A141,1-AE$19,0):$A141,0),MATCH($B141,OFFSET($B141,1-AE$19,0):$B141,0))-1,0)),0)),0)</f>
        <v>0</v>
      </c>
      <c r="AF141" s="22">
        <f ca="1">IFERROR(SUMPRODUCT(OFFSET(E141,IF(ROW(E141)-AF$19&lt;1,2-ROW(E141), IF(OR(OFFSET($B141,1-AF$19,0) &lt;&gt; $B141,OFFSET($A141,1-AF$19,0) &lt;&gt; $A141), MAX(MATCH($A141,OFFSET($A141,1-AF$19,0):$A141,0),MATCH($B141,OFFSET($B141,1-AF$19,0):$B141,0))-AF$19,1-AF$19)),0):E141,OFFSET(AF$39,AF$19-1,0):OFFSET(AF$39,IF(ROW(E141)-AF$19&lt;1, 1-ROW(E141)+AF$19,IF(OR(OFFSET($A141,1-AF$19,0) &lt;&gt;$A141,OFFSET($B141,1-AF$19,0) &lt;&gt; $B141), MAX(MATCH($A141,OFFSET($A141,1-AF$19,0):$A141,0),MATCH($B141,OFFSET($B141,1-AF$19,0):$B141,0))-1,0)),0)),0)</f>
        <v>1.4240603403475105</v>
      </c>
      <c r="AG141" s="22">
        <f ca="1">IFERROR(SUMPRODUCT(OFFSET(F141,IF(ROW(F141)-AG$19&lt;1,2-ROW(F141), IF(OR(OFFSET($B141,1-AG$19,0) &lt;&gt; $B141,OFFSET($A141,1-AG$19,0) &lt;&gt; $A141), MAX(MATCH($A141,OFFSET($A141,1-AG$19,0):$A141,0),MATCH($B141,OFFSET($B141,1-AG$19,0):$B141,0))-AG$19,1-AG$19)),0):F141,OFFSET(AG$39,AG$19-1,0):OFFSET(AG$39,IF(ROW(F141)-AG$19&lt;1, 1-ROW(F141)+AG$19,IF(OR(OFFSET($A141,1-AG$19,0) &lt;&gt;$A141,OFFSET($B141,1-AG$19,0) &lt;&gt; $B141), MAX(MATCH($A141,OFFSET($A141,1-AG$19,0):$A141,0),MATCH($B141,OFFSET($B141,1-AG$19,0):$B141,0))-1,0)),0)),0)</f>
        <v>0</v>
      </c>
      <c r="AH141" s="22">
        <f ca="1">IFERROR(SUMPRODUCT(OFFSET(G141,IF(ROW(G141)-AH$19&lt;1,2-ROW(G141), IF(OR(OFFSET($B141,1-AH$19,0) &lt;&gt; $B141,OFFSET($A141,1-AH$19,0) &lt;&gt; $A141), MAX(MATCH($A141,OFFSET($A141,1-AH$19,0):$A141,0),MATCH($B141,OFFSET($B141,1-AH$19,0):$B141,0))-AH$19,1-AH$19)),0):G141,OFFSET(AH$39,AH$19-1,0):OFFSET(AH$39,IF(ROW(G141)-AH$19&lt;1, 1-ROW(G141)+AH$19,IF(OR(OFFSET($A141,1-AH$19,0) &lt;&gt;$A141,OFFSET($B141,1-AH$19,0) &lt;&gt; $B141), MAX(MATCH($A141,OFFSET($A141,1-AH$19,0):$A141,0),MATCH($B141,OFFSET($B141,1-AH$19,0):$B141,0))-1,0)),0)),0)</f>
        <v>146.50003196843073</v>
      </c>
      <c r="AI141" s="22">
        <f ca="1">IFERROR(SUMPRODUCT(OFFSET(H141,IF(ROW(H141)-AI$19&lt;1,2-ROW(H141), IF(OR(OFFSET($B141,1-AI$19,0) &lt;&gt; $B141,OFFSET($A141,1-AI$19,0) &lt;&gt; $A141), MAX(MATCH($A141,OFFSET($A141,1-AI$19,0):$A141,0),MATCH($B141,OFFSET($B141,1-AI$19,0):$B141,0))-AI$19,1-AI$19)),0):H141,OFFSET(AI$39,AI$19-1,0):OFFSET(AI$39,IF(ROW(H141)-AI$19&lt;1, 1-ROW(H141)+AI$19,IF(OR(OFFSET($A141,1-AI$19,0) &lt;&gt;$A141,OFFSET($B141,1-AI$19,0) &lt;&gt; $B141), MAX(MATCH($A141,OFFSET($A141,1-AI$19,0):$A141,0),MATCH($B141,OFFSET($B141,1-AI$19,0):$B141,0))-1,0)),0)),0)</f>
        <v>0</v>
      </c>
      <c r="AJ141" s="22">
        <f ca="1">IFERROR(SUMPRODUCT(OFFSET(I141,IF(ROW(I141)-AJ$19&lt;1,2-ROW(I141), IF(OR(OFFSET($B141,1-AJ$19,0) &lt;&gt; $B141,OFFSET($A141,1-AJ$19,0) &lt;&gt; $A141), MAX(MATCH($A141,OFFSET($A141,1-AJ$19,0):$A141,0),MATCH($B141,OFFSET($B141,1-AJ$19,0):$B141,0))-AJ$19,1-AJ$19)),0):I141,OFFSET(AJ$39,AJ$19-1,0):OFFSET(AJ$39,IF(ROW(I141)-AJ$19&lt;1, 1-ROW(I141)+AJ$19,IF(OR(OFFSET($A141,1-AJ$19,0) &lt;&gt;$A141,OFFSET($B141,1-AJ$19,0) &lt;&gt; $B141), MAX(MATCH($A141,OFFSET($A141,1-AJ$19,0):$A141,0),MATCH($B141,OFFSET($B141,1-AJ$19,0):$B141,0))-1,0)),0)),0)</f>
        <v>0.61820407874007977</v>
      </c>
      <c r="AK141" s="22">
        <f ca="1">IFERROR(SUMPRODUCT(OFFSET(J141,IF(ROW(J141)-AK$19&lt;1,2-ROW(J141), IF(OR(OFFSET($B141,1-AK$19,0) &lt;&gt; $B141,OFFSET($A141,1-AK$19,0) &lt;&gt; $A141), MAX(MATCH($A141,OFFSET($A141,1-AK$19,0):$A141,0),MATCH($B141,OFFSET($B141,1-AK$19,0):$B141,0))-AK$19,1-AK$19)),0):J141,OFFSET(AK$39,AK$19-1,0):OFFSET(AK$39,IF(ROW(J141)-AK$19&lt;1, 1-ROW(J141)+AK$19,IF(OR(OFFSET($A141,1-AK$19,0) &lt;&gt;$A141,OFFSET($B141,1-AK$19,0) &lt;&gt; $B141), MAX(MATCH($A141,OFFSET($A141,1-AK$19,0):$A141,0),MATCH($B141,OFFSET($B141,1-AK$19,0):$B141,0))-1,0)),0)),0)</f>
        <v>0</v>
      </c>
      <c r="AL141" s="22">
        <f ca="1">IFERROR(SUMPRODUCT(OFFSET(K141,IF(ROW(K141)-AL$19&lt;1,2-ROW(K141), IF(OR(OFFSET($B141,1-AL$19,0) &lt;&gt; $B141,OFFSET($A141,1-AL$19,0) &lt;&gt; $A141), MAX(MATCH($A141,OFFSET($A141,1-AL$19,0):$A141,0),MATCH($B141,OFFSET($B141,1-AL$19,0):$B141,0))-AL$19,1-AL$19)),0):K141,OFFSET(AL$39,AL$19-1,0):OFFSET(AL$39,IF(ROW(K141)-AL$19&lt;1, 1-ROW(K141)+AL$19,IF(OR(OFFSET($A141,1-AL$19,0) &lt;&gt;$A141,OFFSET($B141,1-AL$19,0) &lt;&gt; $B141), MAX(MATCH($A141,OFFSET($A141,1-AL$19,0):$A141,0),MATCH($B141,OFFSET($B141,1-AL$19,0):$B141,0))-1,0)),0)),0)</f>
        <v>0</v>
      </c>
      <c r="AM141" s="22">
        <f ca="1">IFERROR(SUMPRODUCT(OFFSET(L141,IF(ROW(L141)-AM$19&lt;1,2-ROW(L141), IF(OR(OFFSET($B141,1-AM$19,0) &lt;&gt; $B141,OFFSET($A141,1-AM$19,0) &lt;&gt; $A141), MAX(MATCH($A141,OFFSET($A141,1-AM$19,0):$A141,0),MATCH($B141,OFFSET($B141,1-AM$19,0):$B141,0))-AM$19,1-AM$19)),0):L141,OFFSET(AM$39,AM$19-1,0):OFFSET(AM$39,IF(ROW(L141)-AM$19&lt;1, 1-ROW(L141)+AM$19,IF(OR(OFFSET($A141,1-AM$19,0) &lt;&gt;$A141,OFFSET($B141,1-AM$19,0) &lt;&gt; $B141), MAX(MATCH($A141,OFFSET($A141,1-AM$19,0):$A141,0),MATCH($B141,OFFSET($B141,1-AM$19,0):$B141,0))-1,0)),0)),0)</f>
        <v>0</v>
      </c>
      <c r="AN141" s="22">
        <f ca="1">IFERROR(SUMPRODUCT(OFFSET(M141,IF(ROW(M141)-AN$19&lt;1,2-ROW(M141), IF(OR(OFFSET($B141,1-AN$19,0) &lt;&gt; $B141,OFFSET($A141,1-AN$19,0) &lt;&gt; $A141), MAX(MATCH($A141,OFFSET($A141,1-AN$19,0):$A141,0),MATCH($B141,OFFSET($B141,1-AN$19,0):$B141,0))-AN$19,1-AN$19)),0):M141,OFFSET(AN$39,AN$19-1,0):OFFSET(AN$39,IF(ROW(M141)-AN$19&lt;1, 1-ROW(M141)+AN$19,IF(OR(OFFSET($A141,1-AN$19,0) &lt;&gt;$A141,OFFSET($B141,1-AN$19,0) &lt;&gt; $B141), MAX(MATCH($A141,OFFSET($A141,1-AN$19,0):$A141,0),MATCH($B141,OFFSET($B141,1-AN$19,0):$B141,0))-1,0)),0)),0)</f>
        <v>0</v>
      </c>
      <c r="AO141" s="22">
        <f ca="1">IFERROR(SUMPRODUCT(OFFSET(N141,IF(ROW(N141)-AO$19&lt;1,2-ROW(N141), IF(OR(OFFSET($B141,1-AO$19,0) &lt;&gt; $B141,OFFSET($A141,1-AO$19,0) &lt;&gt; $A141), MAX(MATCH($A141,OFFSET($A141,1-AO$19,0):$A141,0),MATCH($B141,OFFSET($B141,1-AO$19,0):$B141,0))-AO$19,1-AO$19)),0):N141,OFFSET(AO$39,AO$19-1,0):OFFSET(AO$39,IF(ROW(N141)-AO$19&lt;1, 1-ROW(N141)+AO$19,IF(OR(OFFSET($A141,1-AO$19,0) &lt;&gt;$A141,OFFSET($B141,1-AO$19,0) &lt;&gt; $B141), MAX(MATCH($A141,OFFSET($A141,1-AO$19,0):$A141,0),MATCH($B141,OFFSET($B141,1-AO$19,0):$B141,0))-1,0)),0)),0)</f>
        <v>0</v>
      </c>
      <c r="AP141" s="22">
        <f ca="1">IFERROR(SUMPRODUCT(OFFSET(O141,IF(ROW(O141)-AP$19&lt;1,2-ROW(O141), IF(OR(OFFSET($B141,1-AP$19,0) &lt;&gt; $B141,OFFSET($A141,1-AP$19,0) &lt;&gt; $A141), MAX(MATCH($A141,OFFSET($A141,1-AP$19,0):$A141,0),MATCH($B141,OFFSET($B141,1-AP$19,0):$B141,0))-AP$19,1-AP$19)),0):O141,OFFSET(AP$39,AP$19-1,0):OFFSET(AP$39,IF(ROW(O141)-AP$19&lt;1, 1-ROW(O141)+AP$19,IF(OR(OFFSET($A141,1-AP$19,0) &lt;&gt;$A141,OFFSET($B141,1-AP$19,0) &lt;&gt; $B141), MAX(MATCH($A141,OFFSET($A141,1-AP$19,0):$A141,0),MATCH($B141,OFFSET($B141,1-AP$19,0):$B141,0))-1,0)),0)),0)</f>
        <v>0</v>
      </c>
      <c r="AQ141" s="22">
        <f ca="1">IFERROR(SUMPRODUCT(OFFSET(P141,IF(ROW(P141)-AQ$19&lt;1,2-ROW(P141), IF(OR(OFFSET($B141,1-AQ$19,0) &lt;&gt; $B141,OFFSET($A141,1-AQ$19,0) &lt;&gt; $A141), MAX(MATCH($A141,OFFSET($A141,1-AQ$19,0):$A141,0),MATCH($B141,OFFSET($B141,1-AQ$19,0):$B141,0))-AQ$19,1-AQ$19)),0):P141,OFFSET(AQ$39,AQ$19-1,0):OFFSET(AQ$39,IF(ROW(P141)-AQ$19&lt;1, 1-ROW(P141)+AQ$19,IF(OR(OFFSET($A141,1-AQ$19,0) &lt;&gt;$A141,OFFSET($B141,1-AQ$19,0) &lt;&gt; $B141), MAX(MATCH($A141,OFFSET($A141,1-AQ$19,0):$A141,0),MATCH($B141,OFFSET($B141,1-AQ$19,0):$B141,0))-1,0)),0)),0)</f>
        <v>0</v>
      </c>
      <c r="AR141" s="22">
        <f ca="1">IFERROR(SUMPRODUCT(OFFSET(Q141,IF(ROW(Q141)-AR$19&lt;1,2-ROW(Q141), IF(OR(OFFSET($B141,1-AR$19,0) &lt;&gt; $B141,OFFSET($A141,1-AR$19,0) &lt;&gt; $A141), MAX(MATCH($A141,OFFSET($A141,1-AR$19,0):$A141,0),MATCH($B141,OFFSET($B141,1-AR$19,0):$B141,0))-AR$19,1-AR$19)),0):Q141,OFFSET(AR$39,AR$19-1,0):OFFSET(AR$39,IF(ROW(Q141)-AR$19&lt;1, 1-ROW(Q141)+AR$19,IF(OR(OFFSET($A141,1-AR$19,0) &lt;&gt;$A141,OFFSET($B141,1-AR$19,0) &lt;&gt; $B141), MAX(MATCH($A141,OFFSET($A141,1-AR$19,0):$A141,0),MATCH($B141,OFFSET($B141,1-AR$19,0):$B141,0))-1,0)),0)),0)</f>
        <v>0</v>
      </c>
      <c r="AS141" s="22">
        <f ca="1">IFERROR(SUMPRODUCT(OFFSET(R141,IF(ROW(R141)-AS$19&lt;1,2-ROW(R141), IF(OR(OFFSET($B141,1-AS$19,0) &lt;&gt; $B141,OFFSET($A141,1-AS$19,0) &lt;&gt; $A141), MAX(MATCH($A141,OFFSET($A141,1-AS$19,0):$A141,0),MATCH($B141,OFFSET($B141,1-AS$19,0):$B141,0))-AS$19,1-AS$19)),0):R141,OFFSET(AS$39,AS$19-1,0):OFFSET(AS$39,IF(ROW(R141)-AS$19&lt;1, 1-ROW(R141)+AS$19,IF(OR(OFFSET($A141,1-AS$19,0) &lt;&gt;$A141,OFFSET($B141,1-AS$19,0) &lt;&gt; $B141), MAX(MATCH($A141,OFFSET($A141,1-AS$19,0):$A141,0),MATCH($B141,OFFSET($B141,1-AS$19,0):$B141,0))-1,0)),0)),0)</f>
        <v>0</v>
      </c>
      <c r="AT141" s="22">
        <f ca="1">IFERROR(SUMPRODUCT(OFFSET(S141,IF(ROW(S141)-AT$19&lt;1,2-ROW(S141), IF(OR(OFFSET($B141,1-AT$19,0) &lt;&gt; $B141,OFFSET($A141,1-AT$19,0) &lt;&gt; $A141), MAX(MATCH($A141,OFFSET($A141,1-AT$19,0):$A141,0),MATCH($B141,OFFSET($B141,1-AT$19,0):$B141,0))-AT$19,1-AT$19)),0):S141,OFFSET(AT$39,AT$19-1,0):OFFSET(AT$39,IF(ROW(S141)-AT$19&lt;1, 1-ROW(S141)+AT$19,IF(OR(OFFSET($A141,1-AT$19,0) &lt;&gt;$A141,OFFSET($B141,1-AT$19,0) &lt;&gt; $B141), MAX(MATCH($A141,OFFSET($A141,1-AT$19,0):$A141,0),MATCH($B141,OFFSET($B141,1-AT$19,0):$B141,0))-1,0)),0)),0)</f>
        <v>0</v>
      </c>
      <c r="AU141" s="22">
        <f ca="1">IFERROR(SUMPRODUCT(OFFSET(T141,IF(ROW(T141)-AU$19&lt;1,2-ROW(T141), IF(OR(OFFSET($B141,1-AU$19,0) &lt;&gt; $B141,OFFSET($A141,1-AU$19,0) &lt;&gt; $A141), MAX(MATCH($A141,OFFSET($A141,1-AU$19,0):$A141,0),MATCH($B141,OFFSET($B141,1-AU$19,0):$B141,0))-AU$19,1-AU$19)),0):T141,OFFSET(AU$39,AU$19-1,0):OFFSET(AU$39,IF(ROW(T141)-AU$19&lt;1, 1-ROW(T141)+AU$19,IF(OR(OFFSET($A141,1-AU$19,0) &lt;&gt;$A141,OFFSET($B141,1-AU$19,0) &lt;&gt; $B141), MAX(MATCH($A141,OFFSET($A141,1-AU$19,0):$A141,0),MATCH($B141,OFFSET($B141,1-AU$19,0):$B141,0))-1,0)),0)),0)</f>
        <v>0</v>
      </c>
      <c r="AV141" s="22">
        <f ca="1">IFERROR(SUMPRODUCT(OFFSET(U141,IF(ROW(U141)-AV$19&lt;1,2-ROW(U141), IF(OR(OFFSET($B141,1-AV$19,0) &lt;&gt; $B141,OFFSET($A141,1-AV$19,0) &lt;&gt; $A141), MAX(MATCH($A141,OFFSET($A141,1-AV$19,0):$A141,0),MATCH($B141,OFFSET($B141,1-AV$19,0):$B141,0))-AV$19,1-AV$19)),0):U141,OFFSET(AV$39,AV$19-1,0):OFFSET(AV$39,IF(ROW(U141)-AV$19&lt;1, 1-ROW(U141)+AV$19,IF(OR(OFFSET($A141,1-AV$19,0) &lt;&gt;$A141,OFFSET($B141,1-AV$19,0) &lt;&gt; $B141), MAX(MATCH($A141,OFFSET($A141,1-AV$19,0):$A141,0),MATCH($B141,OFFSET($B141,1-AV$19,0):$B141,0))-1,0)),0)),0)</f>
        <v>0</v>
      </c>
      <c r="AW141" s="22">
        <f ca="1">IFERROR(SUMPRODUCT(OFFSET(V141,IF(ROW(V141)-AW$19&lt;1,2-ROW(V141), IF(OR(OFFSET($B141,1-AW$19,0) &lt;&gt; $B141,OFFSET($A141,1-AW$19,0) &lt;&gt; $A141), MAX(MATCH($A141,OFFSET($A141,1-AW$19,0):$A141,0),MATCH($B141,OFFSET($B141,1-AW$19,0):$B141,0))-AW$19,1-AW$19)),0):V141,OFFSET(AW$39,AW$19-1,0):OFFSET(AW$39,IF(ROW(V141)-AW$19&lt;1, 1-ROW(V141)+AW$19,IF(OR(OFFSET($A141,1-AW$19,0) &lt;&gt;$A141,OFFSET($B141,1-AW$19,0) &lt;&gt; $B141), MAX(MATCH($A141,OFFSET($A141,1-AW$19,0):$A141,0),MATCH($B141,OFFSET($B141,1-AW$19,0):$B141,0))-1,0)),0)),0)</f>
        <v>0</v>
      </c>
      <c r="AX141" s="22">
        <f ca="1">IFERROR(SUMPRODUCT(OFFSET(W141,IF(ROW(W141)-AX$19&lt;1,2-ROW(W141), IF(OR(OFFSET($B141,1-AX$19,0) &lt;&gt; $B141,OFFSET($A141,1-AX$19,0) &lt;&gt; $A141), MAX(MATCH($A141,OFFSET($A141,1-AX$19,0):$A141,0),MATCH($B141,OFFSET($B141,1-AX$19,0):$B141,0))-AX$19,1-AX$19)),0):W141,OFFSET(AX$39,AX$19-1,0):OFFSET(AX$39,IF(ROW(W141)-AX$19&lt;1, 1-ROW(W141)+AX$19,IF(OR(OFFSET($A141,1-AX$19,0) &lt;&gt;$A141,OFFSET($B141,1-AX$19,0) &lt;&gt; $B141), MAX(MATCH($A141,OFFSET($A141,1-AX$19,0):$A141,0),MATCH($B141,OFFSET($B141,1-AX$19,0):$B141,0))-1,0)),0)),0)</f>
        <v>0</v>
      </c>
      <c r="AY141" s="22">
        <f ca="1">IFERROR(SUMPRODUCT(OFFSET(X141,IF(ROW(X141)-AY$19&lt;1,2-ROW(X141), IF(OR(OFFSET($B141,1-AY$19,0) &lt;&gt; $B141,OFFSET($A141,1-AY$19,0) &lt;&gt; $A141), MAX(MATCH($A141,OFFSET($A141,1-AY$19,0):$A141,0),MATCH($B141,OFFSET($B141,1-AY$19,0):$B141,0))-AY$19,1-AY$19)),0):X141,OFFSET(AY$39,AY$19-1,0):OFFSET(AY$39,IF(ROW(X141)-AY$19&lt;1, 1-ROW(X141)+AY$19,IF(OR(OFFSET($A141,1-AY$19,0) &lt;&gt;$A141,OFFSET($B141,1-AY$19,0) &lt;&gt; $B141), MAX(MATCH($A141,OFFSET($A141,1-AY$19,0):$A141,0),MATCH($B141,OFFSET($B141,1-AY$19,0):$B141,0))-1,0)),0)),0)</f>
        <v>0</v>
      </c>
      <c r="AZ141" s="22">
        <f ca="1">IFERROR(SUMPRODUCT(OFFSET(Y141,IF(ROW(Y141)-AZ$19&lt;1,2-ROW(Y141), IF(OR(OFFSET($B141,1-AZ$19,0) &lt;&gt; $B141,OFFSET($A141,1-AZ$19,0) &lt;&gt; $A141), MAX(MATCH($A141,OFFSET($A141,1-AZ$19,0):$A141,0),MATCH($B141,OFFSET($B141,1-AZ$19,0):$B141,0))-AZ$19,1-AZ$19)),0):Y141,OFFSET(AZ$39,AZ$19-1,0):OFFSET(AZ$39,IF(ROW(Y141)-AZ$19&lt;1, 1-ROW(Y141)+AZ$19,IF(OR(OFFSET($A141,1-AZ$19,0) &lt;&gt;$A141,OFFSET($B141,1-AZ$19,0) &lt;&gt; $B141), MAX(MATCH($A141,OFFSET($A141,1-AZ$19,0):$A141,0),MATCH($B141,OFFSET($B141,1-AZ$19,0):$B141,0))-1,0)),0)),0)</f>
        <v>0</v>
      </c>
      <c r="BA141" s="22">
        <f ca="1">IFERROR(SUMPRODUCT(OFFSET(Z141,IF(ROW(Z141)-BA$19&lt;1,2-ROW(Z141), IF(OR(OFFSET($B141,1-BA$19,0) &lt;&gt; $B141,OFFSET($A141,1-BA$19,0) &lt;&gt; $A141), MAX(MATCH($A141,OFFSET($A141,1-BA$19,0):$A141,0),MATCH($B141,OFFSET($B141,1-BA$19,0):$B141,0))-BA$19,1-BA$19)),0):Z141,OFFSET(BA$39,BA$19-1,0):OFFSET(BA$39,IF(ROW(Z141)-BA$19&lt;1, 1-ROW(Z141)+BA$19,IF(OR(OFFSET($A141,1-BA$19,0) &lt;&gt;$A141,OFFSET($B141,1-BA$19,0) &lt;&gt; $B141), MAX(MATCH($A141,OFFSET($A141,1-BA$19,0):$A141,0),MATCH($B141,OFFSET($B141,1-BA$19,0):$B141,0))-1,0)),0)),0)</f>
        <v>0</v>
      </c>
      <c r="BD141">
        <f t="shared" ca="1" si="34"/>
        <v>0</v>
      </c>
      <c r="BE141">
        <f t="shared" ca="1" si="35"/>
        <v>0</v>
      </c>
      <c r="BF141">
        <f t="shared" ca="1" si="36"/>
        <v>0</v>
      </c>
      <c r="BG141">
        <f t="shared" ca="1" si="37"/>
        <v>0</v>
      </c>
      <c r="BH141">
        <f t="shared" ca="1" si="38"/>
        <v>0</v>
      </c>
      <c r="BI141">
        <f t="shared" ca="1" si="39"/>
        <v>0</v>
      </c>
      <c r="BJ141">
        <f t="shared" ca="1" si="40"/>
        <v>0</v>
      </c>
      <c r="BK141">
        <f t="shared" ca="1" si="41"/>
        <v>0</v>
      </c>
      <c r="BL141">
        <f t="shared" ca="1" si="42"/>
        <v>0</v>
      </c>
      <c r="BM141">
        <f t="shared" ca="1" si="43"/>
        <v>0</v>
      </c>
      <c r="BN141">
        <f t="shared" ca="1" si="44"/>
        <v>0</v>
      </c>
      <c r="BO141" t="e">
        <f>#REF!*#REF!</f>
        <v>#REF!</v>
      </c>
      <c r="BP141" t="e">
        <f>#REF!*#REF!</f>
        <v>#REF!</v>
      </c>
      <c r="BQ141" t="e">
        <f>#REF!*#REF!</f>
        <v>#REF!</v>
      </c>
      <c r="BR141" t="e">
        <f>#REF!*#REF!</f>
        <v>#REF!</v>
      </c>
      <c r="BS141" t="e">
        <f>#REF!*#REF!</f>
        <v>#REF!</v>
      </c>
      <c r="BT141" t="e">
        <f>#REF!*#REF!</f>
        <v>#REF!</v>
      </c>
      <c r="BU141" t="e">
        <f>#REF!*#REF!</f>
        <v>#REF!</v>
      </c>
      <c r="BV141" t="e">
        <f>#REF!*#REF!</f>
        <v>#REF!</v>
      </c>
      <c r="BW141" t="e">
        <f>#REF!*#REF!</f>
        <v>#REF!</v>
      </c>
      <c r="BX141" t="e">
        <f>#REF!*#REF!</f>
        <v>#REF!</v>
      </c>
      <c r="BY141" t="e">
        <f>#REF!*#REF!</f>
        <v>#REF!</v>
      </c>
      <c r="BZ141" t="e">
        <f>#REF!*#REF!</f>
        <v>#REF!</v>
      </c>
      <c r="CA141" t="e">
        <f>#REF!*#REF!</f>
        <v>#REF!</v>
      </c>
      <c r="CB141" t="e">
        <f>#REF!*#REF!</f>
        <v>#REF!</v>
      </c>
      <c r="CC141" t="e">
        <f>#REF!*#REF!</f>
        <v>#REF!</v>
      </c>
      <c r="CD141" t="e">
        <f>#REF!*#REF!</f>
        <v>#REF!</v>
      </c>
      <c r="CE141" t="e">
        <f>#REF!*#REF!</f>
        <v>#REF!</v>
      </c>
      <c r="CF141" t="e">
        <f>#REF!*#REF!</f>
        <v>#REF!</v>
      </c>
      <c r="CG141" t="e">
        <f>#REF!*#REF!</f>
        <v>#REF!</v>
      </c>
      <c r="CH141" t="e">
        <f>#REF!*#REF!</f>
        <v>#REF!</v>
      </c>
      <c r="CI141" t="e">
        <f>#REF!*#REF!</f>
        <v>#REF!</v>
      </c>
      <c r="CJ141" t="e">
        <f>#REF!*#REF!</f>
        <v>#REF!</v>
      </c>
      <c r="CK141" t="e">
        <f>#REF!*#REF!</f>
        <v>#REF!</v>
      </c>
      <c r="CL141" t="e">
        <f>#REF!*#REF!</f>
        <v>#REF!</v>
      </c>
      <c r="CM141" t="e">
        <f>#REF!*#REF!</f>
        <v>#REF!</v>
      </c>
      <c r="CN141" t="e">
        <f>#REF!*#REF!</f>
        <v>#REF!</v>
      </c>
      <c r="CO141" t="e">
        <f>#REF!*#REF!</f>
        <v>#REF!</v>
      </c>
      <c r="CP141" t="e">
        <f>#REF!*#REF!</f>
        <v>#REF!</v>
      </c>
      <c r="CQ141" t="e">
        <f>#REF!*#REF!</f>
        <v>#REF!</v>
      </c>
      <c r="CR141" t="e">
        <f>#REF!*#REF!</f>
        <v>#REF!</v>
      </c>
      <c r="CS141" t="e">
        <f>#REF!*#REF!</f>
        <v>#REF!</v>
      </c>
      <c r="CT141" t="e">
        <f>#REF!*#REF!</f>
        <v>#REF!</v>
      </c>
      <c r="CU141" t="e">
        <f>#REF!*#REF!</f>
        <v>#REF!</v>
      </c>
      <c r="CV141" t="e">
        <f>#REF!*#REF!</f>
        <v>#REF!</v>
      </c>
      <c r="CW141" t="e">
        <f>#REF!*#REF!</f>
        <v>#REF!</v>
      </c>
      <c r="CX141" t="e">
        <f>#REF!*#REF!</f>
        <v>#REF!</v>
      </c>
      <c r="CY141" t="e">
        <f>#REF!*#REF!</f>
        <v>#REF!</v>
      </c>
      <c r="CZ141" t="e">
        <f>#REF!*#REF!</f>
        <v>#REF!</v>
      </c>
      <c r="DA141" t="e">
        <f>#REF!*#REF!</f>
        <v>#REF!</v>
      </c>
      <c r="DB141" t="e">
        <f>#REF!*#REF!</f>
        <v>#REF!</v>
      </c>
      <c r="DC141" t="e">
        <f>#REF!*#REF!</f>
        <v>#REF!</v>
      </c>
      <c r="DD141" t="e">
        <f>#REF!*#REF!</f>
        <v>#REF!</v>
      </c>
    </row>
    <row r="142" spans="1:108" x14ac:dyDescent="0.25">
      <c r="A142" s="60" t="s">
        <v>113</v>
      </c>
      <c r="B142" s="60" t="s">
        <v>113</v>
      </c>
      <c r="C142" s="58">
        <v>44473</v>
      </c>
      <c r="D142" s="57">
        <v>0</v>
      </c>
      <c r="E142" s="57">
        <v>0.95292399999999999</v>
      </c>
      <c r="F142" s="57">
        <v>0</v>
      </c>
      <c r="G142" s="57">
        <v>152.221283</v>
      </c>
      <c r="H142" s="57">
        <v>0</v>
      </c>
      <c r="I142" s="57">
        <v>0</v>
      </c>
      <c r="AE142" s="22">
        <f ca="1">IFERROR(SUMPRODUCT(OFFSET(D142,IF(ROW(D142)-AE$19&lt;1,2-ROW(D142), IF(OR(OFFSET($B142,1-AE$19,0) &lt;&gt; $B142,OFFSET($A142,1-AE$19,0) &lt;&gt; $A142), MAX(MATCH($A142,OFFSET($A142,1-AE$19,0):$A142,0),MATCH($B142,OFFSET($B142,1-AE$19,0):$B142,0))-AE$19,1-AE$19)),0):D142,OFFSET(AE$39,AE$19-1,0):OFFSET(AE$39,IF(ROW(D142)-AE$19&lt;1, 1-ROW(D142)+AE$19,IF(OR(OFFSET($A142,1-AE$19,0) &lt;&gt;$A142,OFFSET($B142,1-AE$19,0) &lt;&gt; $B142), MAX(MATCH($A142,OFFSET($A142,1-AE$19,0):$A142,0),MATCH($B142,OFFSET($B142,1-AE$19,0):$B142,0))-1,0)),0)),0)</f>
        <v>0</v>
      </c>
      <c r="AF142" s="22">
        <f ca="1">IFERROR(SUMPRODUCT(OFFSET(E142,IF(ROW(E142)-AF$19&lt;1,2-ROW(E142), IF(OR(OFFSET($B142,1-AF$19,0) &lt;&gt; $B142,OFFSET($A142,1-AF$19,0) &lt;&gt; $A142), MAX(MATCH($A142,OFFSET($A142,1-AF$19,0):$A142,0),MATCH($B142,OFFSET($B142,1-AF$19,0):$B142,0))-AF$19,1-AF$19)),0):E142,OFFSET(AF$39,AF$19-1,0):OFFSET(AF$39,IF(ROW(E142)-AF$19&lt;1, 1-ROW(E142)+AF$19,IF(OR(OFFSET($A142,1-AF$19,0) &lt;&gt;$A142,OFFSET($B142,1-AF$19,0) &lt;&gt; $B142), MAX(MATCH($A142,OFFSET($A142,1-AF$19,0):$A142,0),MATCH($B142,OFFSET($B142,1-AF$19,0):$B142,0))-1,0)),0)),0)</f>
        <v>1.2179242793099321</v>
      </c>
      <c r="AG142" s="22">
        <f ca="1">IFERROR(SUMPRODUCT(OFFSET(F142,IF(ROW(F142)-AG$19&lt;1,2-ROW(F142), IF(OR(OFFSET($B142,1-AG$19,0) &lt;&gt; $B142,OFFSET($A142,1-AG$19,0) &lt;&gt; $A142), MAX(MATCH($A142,OFFSET($A142,1-AG$19,0):$A142,0),MATCH($B142,OFFSET($B142,1-AG$19,0):$B142,0))-AG$19,1-AG$19)),0):F142,OFFSET(AG$39,AG$19-1,0):OFFSET(AG$39,IF(ROW(F142)-AG$19&lt;1, 1-ROW(F142)+AG$19,IF(OR(OFFSET($A142,1-AG$19,0) &lt;&gt;$A142,OFFSET($B142,1-AG$19,0) &lt;&gt; $B142), MAX(MATCH($A142,OFFSET($A142,1-AG$19,0):$A142,0),MATCH($B142,OFFSET($B142,1-AG$19,0):$B142,0))-1,0)),0)),0)</f>
        <v>0</v>
      </c>
      <c r="AH142" s="22">
        <f ca="1">IFERROR(SUMPRODUCT(OFFSET(G142,IF(ROW(G142)-AH$19&lt;1,2-ROW(G142), IF(OR(OFFSET($B142,1-AH$19,0) &lt;&gt; $B142,OFFSET($A142,1-AH$19,0) &lt;&gt; $A142), MAX(MATCH($A142,OFFSET($A142,1-AH$19,0):$A142,0),MATCH($B142,OFFSET($B142,1-AH$19,0):$B142,0))-AH$19,1-AH$19)),0):G142,OFFSET(AH$39,AH$19-1,0):OFFSET(AH$39,IF(ROW(G142)-AH$19&lt;1, 1-ROW(G142)+AH$19,IF(OR(OFFSET($A142,1-AH$19,0) &lt;&gt;$A142,OFFSET($B142,1-AH$19,0) &lt;&gt; $B142), MAX(MATCH($A142,OFFSET($A142,1-AH$19,0):$A142,0),MATCH($B142,OFFSET($B142,1-AH$19,0):$B142,0))-1,0)),0)),0)</f>
        <v>143.99439300407647</v>
      </c>
      <c r="AI142" s="22">
        <f ca="1">IFERROR(SUMPRODUCT(OFFSET(H142,IF(ROW(H142)-AI$19&lt;1,2-ROW(H142), IF(OR(OFFSET($B142,1-AI$19,0) &lt;&gt; $B142,OFFSET($A142,1-AI$19,0) &lt;&gt; $A142), MAX(MATCH($A142,OFFSET($A142,1-AI$19,0):$A142,0),MATCH($B142,OFFSET($B142,1-AI$19,0):$B142,0))-AI$19,1-AI$19)),0):H142,OFFSET(AI$39,AI$19-1,0):OFFSET(AI$39,IF(ROW(H142)-AI$19&lt;1, 1-ROW(H142)+AI$19,IF(OR(OFFSET($A142,1-AI$19,0) &lt;&gt;$A142,OFFSET($B142,1-AI$19,0) &lt;&gt; $B142), MAX(MATCH($A142,OFFSET($A142,1-AI$19,0):$A142,0),MATCH($B142,OFFSET($B142,1-AI$19,0):$B142,0))-1,0)),0)),0)</f>
        <v>0</v>
      </c>
      <c r="AJ142" s="22">
        <f ca="1">IFERROR(SUMPRODUCT(OFFSET(I142,IF(ROW(I142)-AJ$19&lt;1,2-ROW(I142), IF(OR(OFFSET($B142,1-AJ$19,0) &lt;&gt; $B142,OFFSET($A142,1-AJ$19,0) &lt;&gt; $A142), MAX(MATCH($A142,OFFSET($A142,1-AJ$19,0):$A142,0),MATCH($B142,OFFSET($B142,1-AJ$19,0):$B142,0))-AJ$19,1-AJ$19)),0):I142,OFFSET(AJ$39,AJ$19-1,0):OFFSET(AJ$39,IF(ROW(I142)-AJ$19&lt;1, 1-ROW(I142)+AJ$19,IF(OR(OFFSET($A142,1-AJ$19,0) &lt;&gt;$A142,OFFSET($B142,1-AJ$19,0) &lt;&gt; $B142), MAX(MATCH($A142,OFFSET($A142,1-AJ$19,0):$A142,0),MATCH($B142,OFFSET($B142,1-AJ$19,0):$B142,0))-1,0)),0)),0)</f>
        <v>0.23311328552384272</v>
      </c>
      <c r="AK142" s="22">
        <f ca="1">IFERROR(SUMPRODUCT(OFFSET(J142,IF(ROW(J142)-AK$19&lt;1,2-ROW(J142), IF(OR(OFFSET($B142,1-AK$19,0) &lt;&gt; $B142,OFFSET($A142,1-AK$19,0) &lt;&gt; $A142), MAX(MATCH($A142,OFFSET($A142,1-AK$19,0):$A142,0),MATCH($B142,OFFSET($B142,1-AK$19,0):$B142,0))-AK$19,1-AK$19)),0):J142,OFFSET(AK$39,AK$19-1,0):OFFSET(AK$39,IF(ROW(J142)-AK$19&lt;1, 1-ROW(J142)+AK$19,IF(OR(OFFSET($A142,1-AK$19,0) &lt;&gt;$A142,OFFSET($B142,1-AK$19,0) &lt;&gt; $B142), MAX(MATCH($A142,OFFSET($A142,1-AK$19,0):$A142,0),MATCH($B142,OFFSET($B142,1-AK$19,0):$B142,0))-1,0)),0)),0)</f>
        <v>0</v>
      </c>
      <c r="AL142" s="22">
        <f ca="1">IFERROR(SUMPRODUCT(OFFSET(K142,IF(ROW(K142)-AL$19&lt;1,2-ROW(K142), IF(OR(OFFSET($B142,1-AL$19,0) &lt;&gt; $B142,OFFSET($A142,1-AL$19,0) &lt;&gt; $A142), MAX(MATCH($A142,OFFSET($A142,1-AL$19,0):$A142,0),MATCH($B142,OFFSET($B142,1-AL$19,0):$B142,0))-AL$19,1-AL$19)),0):K142,OFFSET(AL$39,AL$19-1,0):OFFSET(AL$39,IF(ROW(K142)-AL$19&lt;1, 1-ROW(K142)+AL$19,IF(OR(OFFSET($A142,1-AL$19,0) &lt;&gt;$A142,OFFSET($B142,1-AL$19,0) &lt;&gt; $B142), MAX(MATCH($A142,OFFSET($A142,1-AL$19,0):$A142,0),MATCH($B142,OFFSET($B142,1-AL$19,0):$B142,0))-1,0)),0)),0)</f>
        <v>0</v>
      </c>
      <c r="AM142" s="22">
        <f ca="1">IFERROR(SUMPRODUCT(OFFSET(L142,IF(ROW(L142)-AM$19&lt;1,2-ROW(L142), IF(OR(OFFSET($B142,1-AM$19,0) &lt;&gt; $B142,OFFSET($A142,1-AM$19,0) &lt;&gt; $A142), MAX(MATCH($A142,OFFSET($A142,1-AM$19,0):$A142,0),MATCH($B142,OFFSET($B142,1-AM$19,0):$B142,0))-AM$19,1-AM$19)),0):L142,OFFSET(AM$39,AM$19-1,0):OFFSET(AM$39,IF(ROW(L142)-AM$19&lt;1, 1-ROW(L142)+AM$19,IF(OR(OFFSET($A142,1-AM$19,0) &lt;&gt;$A142,OFFSET($B142,1-AM$19,0) &lt;&gt; $B142), MAX(MATCH($A142,OFFSET($A142,1-AM$19,0):$A142,0),MATCH($B142,OFFSET($B142,1-AM$19,0):$B142,0))-1,0)),0)),0)</f>
        <v>0</v>
      </c>
      <c r="AN142" s="22">
        <f ca="1">IFERROR(SUMPRODUCT(OFFSET(M142,IF(ROW(M142)-AN$19&lt;1,2-ROW(M142), IF(OR(OFFSET($B142,1-AN$19,0) &lt;&gt; $B142,OFFSET($A142,1-AN$19,0) &lt;&gt; $A142), MAX(MATCH($A142,OFFSET($A142,1-AN$19,0):$A142,0),MATCH($B142,OFFSET($B142,1-AN$19,0):$B142,0))-AN$19,1-AN$19)),0):M142,OFFSET(AN$39,AN$19-1,0):OFFSET(AN$39,IF(ROW(M142)-AN$19&lt;1, 1-ROW(M142)+AN$19,IF(OR(OFFSET($A142,1-AN$19,0) &lt;&gt;$A142,OFFSET($B142,1-AN$19,0) &lt;&gt; $B142), MAX(MATCH($A142,OFFSET($A142,1-AN$19,0):$A142,0),MATCH($B142,OFFSET($B142,1-AN$19,0):$B142,0))-1,0)),0)),0)</f>
        <v>0</v>
      </c>
      <c r="AO142" s="22">
        <f ca="1">IFERROR(SUMPRODUCT(OFFSET(N142,IF(ROW(N142)-AO$19&lt;1,2-ROW(N142), IF(OR(OFFSET($B142,1-AO$19,0) &lt;&gt; $B142,OFFSET($A142,1-AO$19,0) &lt;&gt; $A142), MAX(MATCH($A142,OFFSET($A142,1-AO$19,0):$A142,0),MATCH($B142,OFFSET($B142,1-AO$19,0):$B142,0))-AO$19,1-AO$19)),0):N142,OFFSET(AO$39,AO$19-1,0):OFFSET(AO$39,IF(ROW(N142)-AO$19&lt;1, 1-ROW(N142)+AO$19,IF(OR(OFFSET($A142,1-AO$19,0) &lt;&gt;$A142,OFFSET($B142,1-AO$19,0) &lt;&gt; $B142), MAX(MATCH($A142,OFFSET($A142,1-AO$19,0):$A142,0),MATCH($B142,OFFSET($B142,1-AO$19,0):$B142,0))-1,0)),0)),0)</f>
        <v>0</v>
      </c>
      <c r="AP142" s="22">
        <f ca="1">IFERROR(SUMPRODUCT(OFFSET(O142,IF(ROW(O142)-AP$19&lt;1,2-ROW(O142), IF(OR(OFFSET($B142,1-AP$19,0) &lt;&gt; $B142,OFFSET($A142,1-AP$19,0) &lt;&gt; $A142), MAX(MATCH($A142,OFFSET($A142,1-AP$19,0):$A142,0),MATCH($B142,OFFSET($B142,1-AP$19,0):$B142,0))-AP$19,1-AP$19)),0):O142,OFFSET(AP$39,AP$19-1,0):OFFSET(AP$39,IF(ROW(O142)-AP$19&lt;1, 1-ROW(O142)+AP$19,IF(OR(OFFSET($A142,1-AP$19,0) &lt;&gt;$A142,OFFSET($B142,1-AP$19,0) &lt;&gt; $B142), MAX(MATCH($A142,OFFSET($A142,1-AP$19,0):$A142,0),MATCH($B142,OFFSET($B142,1-AP$19,0):$B142,0))-1,0)),0)),0)</f>
        <v>0</v>
      </c>
      <c r="AQ142" s="22">
        <f ca="1">IFERROR(SUMPRODUCT(OFFSET(P142,IF(ROW(P142)-AQ$19&lt;1,2-ROW(P142), IF(OR(OFFSET($B142,1-AQ$19,0) &lt;&gt; $B142,OFFSET($A142,1-AQ$19,0) &lt;&gt; $A142), MAX(MATCH($A142,OFFSET($A142,1-AQ$19,0):$A142,0),MATCH($B142,OFFSET($B142,1-AQ$19,0):$B142,0))-AQ$19,1-AQ$19)),0):P142,OFFSET(AQ$39,AQ$19-1,0):OFFSET(AQ$39,IF(ROW(P142)-AQ$19&lt;1, 1-ROW(P142)+AQ$19,IF(OR(OFFSET($A142,1-AQ$19,0) &lt;&gt;$A142,OFFSET($B142,1-AQ$19,0) &lt;&gt; $B142), MAX(MATCH($A142,OFFSET($A142,1-AQ$19,0):$A142,0),MATCH($B142,OFFSET($B142,1-AQ$19,0):$B142,0))-1,0)),0)),0)</f>
        <v>0</v>
      </c>
      <c r="AR142" s="22">
        <f ca="1">IFERROR(SUMPRODUCT(OFFSET(Q142,IF(ROW(Q142)-AR$19&lt;1,2-ROW(Q142), IF(OR(OFFSET($B142,1-AR$19,0) &lt;&gt; $B142,OFFSET($A142,1-AR$19,0) &lt;&gt; $A142), MAX(MATCH($A142,OFFSET($A142,1-AR$19,0):$A142,0),MATCH($B142,OFFSET($B142,1-AR$19,0):$B142,0))-AR$19,1-AR$19)),0):Q142,OFFSET(AR$39,AR$19-1,0):OFFSET(AR$39,IF(ROW(Q142)-AR$19&lt;1, 1-ROW(Q142)+AR$19,IF(OR(OFFSET($A142,1-AR$19,0) &lt;&gt;$A142,OFFSET($B142,1-AR$19,0) &lt;&gt; $B142), MAX(MATCH($A142,OFFSET($A142,1-AR$19,0):$A142,0),MATCH($B142,OFFSET($B142,1-AR$19,0):$B142,0))-1,0)),0)),0)</f>
        <v>0</v>
      </c>
      <c r="AS142" s="22">
        <f ca="1">IFERROR(SUMPRODUCT(OFFSET(R142,IF(ROW(R142)-AS$19&lt;1,2-ROW(R142), IF(OR(OFFSET($B142,1-AS$19,0) &lt;&gt; $B142,OFFSET($A142,1-AS$19,0) &lt;&gt; $A142), MAX(MATCH($A142,OFFSET($A142,1-AS$19,0):$A142,0),MATCH($B142,OFFSET($B142,1-AS$19,0):$B142,0))-AS$19,1-AS$19)),0):R142,OFFSET(AS$39,AS$19-1,0):OFFSET(AS$39,IF(ROW(R142)-AS$19&lt;1, 1-ROW(R142)+AS$19,IF(OR(OFFSET($A142,1-AS$19,0) &lt;&gt;$A142,OFFSET($B142,1-AS$19,0) &lt;&gt; $B142), MAX(MATCH($A142,OFFSET($A142,1-AS$19,0):$A142,0),MATCH($B142,OFFSET($B142,1-AS$19,0):$B142,0))-1,0)),0)),0)</f>
        <v>0</v>
      </c>
      <c r="AT142" s="22">
        <f ca="1">IFERROR(SUMPRODUCT(OFFSET(S142,IF(ROW(S142)-AT$19&lt;1,2-ROW(S142), IF(OR(OFFSET($B142,1-AT$19,0) &lt;&gt; $B142,OFFSET($A142,1-AT$19,0) &lt;&gt; $A142), MAX(MATCH($A142,OFFSET($A142,1-AT$19,0):$A142,0),MATCH($B142,OFFSET($B142,1-AT$19,0):$B142,0))-AT$19,1-AT$19)),0):S142,OFFSET(AT$39,AT$19-1,0):OFFSET(AT$39,IF(ROW(S142)-AT$19&lt;1, 1-ROW(S142)+AT$19,IF(OR(OFFSET($A142,1-AT$19,0) &lt;&gt;$A142,OFFSET($B142,1-AT$19,0) &lt;&gt; $B142), MAX(MATCH($A142,OFFSET($A142,1-AT$19,0):$A142,0),MATCH($B142,OFFSET($B142,1-AT$19,0):$B142,0))-1,0)),0)),0)</f>
        <v>0</v>
      </c>
      <c r="AU142" s="22">
        <f ca="1">IFERROR(SUMPRODUCT(OFFSET(T142,IF(ROW(T142)-AU$19&lt;1,2-ROW(T142), IF(OR(OFFSET($B142,1-AU$19,0) &lt;&gt; $B142,OFFSET($A142,1-AU$19,0) &lt;&gt; $A142), MAX(MATCH($A142,OFFSET($A142,1-AU$19,0):$A142,0),MATCH($B142,OFFSET($B142,1-AU$19,0):$B142,0))-AU$19,1-AU$19)),0):T142,OFFSET(AU$39,AU$19-1,0):OFFSET(AU$39,IF(ROW(T142)-AU$19&lt;1, 1-ROW(T142)+AU$19,IF(OR(OFFSET($A142,1-AU$19,0) &lt;&gt;$A142,OFFSET($B142,1-AU$19,0) &lt;&gt; $B142), MAX(MATCH($A142,OFFSET($A142,1-AU$19,0):$A142,0),MATCH($B142,OFFSET($B142,1-AU$19,0):$B142,0))-1,0)),0)),0)</f>
        <v>0</v>
      </c>
      <c r="AV142" s="22">
        <f ca="1">IFERROR(SUMPRODUCT(OFFSET(U142,IF(ROW(U142)-AV$19&lt;1,2-ROW(U142), IF(OR(OFFSET($B142,1-AV$19,0) &lt;&gt; $B142,OFFSET($A142,1-AV$19,0) &lt;&gt; $A142), MAX(MATCH($A142,OFFSET($A142,1-AV$19,0):$A142,0),MATCH($B142,OFFSET($B142,1-AV$19,0):$B142,0))-AV$19,1-AV$19)),0):U142,OFFSET(AV$39,AV$19-1,0):OFFSET(AV$39,IF(ROW(U142)-AV$19&lt;1, 1-ROW(U142)+AV$19,IF(OR(OFFSET($A142,1-AV$19,0) &lt;&gt;$A142,OFFSET($B142,1-AV$19,0) &lt;&gt; $B142), MAX(MATCH($A142,OFFSET($A142,1-AV$19,0):$A142,0),MATCH($B142,OFFSET($B142,1-AV$19,0):$B142,0))-1,0)),0)),0)</f>
        <v>0</v>
      </c>
      <c r="AW142" s="22">
        <f ca="1">IFERROR(SUMPRODUCT(OFFSET(V142,IF(ROW(V142)-AW$19&lt;1,2-ROW(V142), IF(OR(OFFSET($B142,1-AW$19,0) &lt;&gt; $B142,OFFSET($A142,1-AW$19,0) &lt;&gt; $A142), MAX(MATCH($A142,OFFSET($A142,1-AW$19,0):$A142,0),MATCH($B142,OFFSET($B142,1-AW$19,0):$B142,0))-AW$19,1-AW$19)),0):V142,OFFSET(AW$39,AW$19-1,0):OFFSET(AW$39,IF(ROW(V142)-AW$19&lt;1, 1-ROW(V142)+AW$19,IF(OR(OFFSET($A142,1-AW$19,0) &lt;&gt;$A142,OFFSET($B142,1-AW$19,0) &lt;&gt; $B142), MAX(MATCH($A142,OFFSET($A142,1-AW$19,0):$A142,0),MATCH($B142,OFFSET($B142,1-AW$19,0):$B142,0))-1,0)),0)),0)</f>
        <v>0</v>
      </c>
      <c r="AX142" s="22">
        <f ca="1">IFERROR(SUMPRODUCT(OFFSET(W142,IF(ROW(W142)-AX$19&lt;1,2-ROW(W142), IF(OR(OFFSET($B142,1-AX$19,0) &lt;&gt; $B142,OFFSET($A142,1-AX$19,0) &lt;&gt; $A142), MAX(MATCH($A142,OFFSET($A142,1-AX$19,0):$A142,0),MATCH($B142,OFFSET($B142,1-AX$19,0):$B142,0))-AX$19,1-AX$19)),0):W142,OFFSET(AX$39,AX$19-1,0):OFFSET(AX$39,IF(ROW(W142)-AX$19&lt;1, 1-ROW(W142)+AX$19,IF(OR(OFFSET($A142,1-AX$19,0) &lt;&gt;$A142,OFFSET($B142,1-AX$19,0) &lt;&gt; $B142), MAX(MATCH($A142,OFFSET($A142,1-AX$19,0):$A142,0),MATCH($B142,OFFSET($B142,1-AX$19,0):$B142,0))-1,0)),0)),0)</f>
        <v>0</v>
      </c>
      <c r="AY142" s="22">
        <f ca="1">IFERROR(SUMPRODUCT(OFFSET(X142,IF(ROW(X142)-AY$19&lt;1,2-ROW(X142), IF(OR(OFFSET($B142,1-AY$19,0) &lt;&gt; $B142,OFFSET($A142,1-AY$19,0) &lt;&gt; $A142), MAX(MATCH($A142,OFFSET($A142,1-AY$19,0):$A142,0),MATCH($B142,OFFSET($B142,1-AY$19,0):$B142,0))-AY$19,1-AY$19)),0):X142,OFFSET(AY$39,AY$19-1,0):OFFSET(AY$39,IF(ROW(X142)-AY$19&lt;1, 1-ROW(X142)+AY$19,IF(OR(OFFSET($A142,1-AY$19,0) &lt;&gt;$A142,OFFSET($B142,1-AY$19,0) &lt;&gt; $B142), MAX(MATCH($A142,OFFSET($A142,1-AY$19,0):$A142,0),MATCH($B142,OFFSET($B142,1-AY$19,0):$B142,0))-1,0)),0)),0)</f>
        <v>0</v>
      </c>
      <c r="AZ142" s="22">
        <f ca="1">IFERROR(SUMPRODUCT(OFFSET(Y142,IF(ROW(Y142)-AZ$19&lt;1,2-ROW(Y142), IF(OR(OFFSET($B142,1-AZ$19,0) &lt;&gt; $B142,OFFSET($A142,1-AZ$19,0) &lt;&gt; $A142), MAX(MATCH($A142,OFFSET($A142,1-AZ$19,0):$A142,0),MATCH($B142,OFFSET($B142,1-AZ$19,0):$B142,0))-AZ$19,1-AZ$19)),0):Y142,OFFSET(AZ$39,AZ$19-1,0):OFFSET(AZ$39,IF(ROW(Y142)-AZ$19&lt;1, 1-ROW(Y142)+AZ$19,IF(OR(OFFSET($A142,1-AZ$19,0) &lt;&gt;$A142,OFFSET($B142,1-AZ$19,0) &lt;&gt; $B142), MAX(MATCH($A142,OFFSET($A142,1-AZ$19,0):$A142,0),MATCH($B142,OFFSET($B142,1-AZ$19,0):$B142,0))-1,0)),0)),0)</f>
        <v>0</v>
      </c>
      <c r="BA142" s="22">
        <f ca="1">IFERROR(SUMPRODUCT(OFFSET(Z142,IF(ROW(Z142)-BA$19&lt;1,2-ROW(Z142), IF(OR(OFFSET($B142,1-BA$19,0) &lt;&gt; $B142,OFFSET($A142,1-BA$19,0) &lt;&gt; $A142), MAX(MATCH($A142,OFFSET($A142,1-BA$19,0):$A142,0),MATCH($B142,OFFSET($B142,1-BA$19,0):$B142,0))-BA$19,1-BA$19)),0):Z142,OFFSET(BA$39,BA$19-1,0):OFFSET(BA$39,IF(ROW(Z142)-BA$19&lt;1, 1-ROW(Z142)+BA$19,IF(OR(OFFSET($A142,1-BA$19,0) &lt;&gt;$A142,OFFSET($B142,1-BA$19,0) &lt;&gt; $B142), MAX(MATCH($A142,OFFSET($A142,1-BA$19,0):$A142,0),MATCH($B142,OFFSET($B142,1-BA$19,0):$B142,0))-1,0)),0)),0)</f>
        <v>0</v>
      </c>
      <c r="BD142">
        <f t="shared" ca="1" si="34"/>
        <v>0</v>
      </c>
      <c r="BE142">
        <f t="shared" ca="1" si="35"/>
        <v>0</v>
      </c>
      <c r="BF142">
        <f t="shared" ca="1" si="36"/>
        <v>0</v>
      </c>
      <c r="BG142">
        <f t="shared" ca="1" si="37"/>
        <v>0</v>
      </c>
      <c r="BH142">
        <f t="shared" ca="1" si="38"/>
        <v>0</v>
      </c>
      <c r="BI142">
        <f t="shared" ca="1" si="39"/>
        <v>0</v>
      </c>
      <c r="BJ142">
        <f t="shared" ca="1" si="40"/>
        <v>0</v>
      </c>
      <c r="BK142">
        <f t="shared" ca="1" si="41"/>
        <v>0</v>
      </c>
      <c r="BL142">
        <f t="shared" ca="1" si="42"/>
        <v>0</v>
      </c>
      <c r="BM142">
        <f t="shared" ca="1" si="43"/>
        <v>0</v>
      </c>
      <c r="BN142">
        <f t="shared" ca="1" si="44"/>
        <v>0</v>
      </c>
      <c r="BO142" t="e">
        <f>#REF!*#REF!</f>
        <v>#REF!</v>
      </c>
      <c r="BP142" t="e">
        <f>#REF!*#REF!</f>
        <v>#REF!</v>
      </c>
      <c r="BQ142" t="e">
        <f>#REF!*#REF!</f>
        <v>#REF!</v>
      </c>
      <c r="BR142" t="e">
        <f>#REF!*#REF!</f>
        <v>#REF!</v>
      </c>
      <c r="BS142" t="e">
        <f>#REF!*#REF!</f>
        <v>#REF!</v>
      </c>
      <c r="BT142" t="e">
        <f>#REF!*#REF!</f>
        <v>#REF!</v>
      </c>
      <c r="BU142" t="e">
        <f>#REF!*#REF!</f>
        <v>#REF!</v>
      </c>
      <c r="BV142" t="e">
        <f>#REF!*#REF!</f>
        <v>#REF!</v>
      </c>
      <c r="BW142" t="e">
        <f>#REF!*#REF!</f>
        <v>#REF!</v>
      </c>
      <c r="BX142" t="e">
        <f>#REF!*#REF!</f>
        <v>#REF!</v>
      </c>
      <c r="BY142" t="e">
        <f>#REF!*#REF!</f>
        <v>#REF!</v>
      </c>
      <c r="BZ142" t="e">
        <f>#REF!*#REF!</f>
        <v>#REF!</v>
      </c>
      <c r="CA142" t="e">
        <f>#REF!*#REF!</f>
        <v>#REF!</v>
      </c>
      <c r="CB142" t="e">
        <f>#REF!*#REF!</f>
        <v>#REF!</v>
      </c>
      <c r="CC142" t="e">
        <f>#REF!*#REF!</f>
        <v>#REF!</v>
      </c>
      <c r="CD142" t="e">
        <f>#REF!*#REF!</f>
        <v>#REF!</v>
      </c>
      <c r="CE142" t="e">
        <f>#REF!*#REF!</f>
        <v>#REF!</v>
      </c>
      <c r="CF142" t="e">
        <f>#REF!*#REF!</f>
        <v>#REF!</v>
      </c>
      <c r="CG142" t="e">
        <f>#REF!*#REF!</f>
        <v>#REF!</v>
      </c>
      <c r="CH142" t="e">
        <f>#REF!*#REF!</f>
        <v>#REF!</v>
      </c>
      <c r="CI142" t="e">
        <f>#REF!*#REF!</f>
        <v>#REF!</v>
      </c>
      <c r="CJ142" t="e">
        <f>#REF!*#REF!</f>
        <v>#REF!</v>
      </c>
      <c r="CK142" t="e">
        <f>#REF!*#REF!</f>
        <v>#REF!</v>
      </c>
      <c r="CL142" t="e">
        <f>#REF!*#REF!</f>
        <v>#REF!</v>
      </c>
      <c r="CM142" t="e">
        <f>#REF!*#REF!</f>
        <v>#REF!</v>
      </c>
      <c r="CN142" t="e">
        <f>#REF!*#REF!</f>
        <v>#REF!</v>
      </c>
      <c r="CO142" t="e">
        <f>#REF!*#REF!</f>
        <v>#REF!</v>
      </c>
      <c r="CP142" t="e">
        <f>#REF!*#REF!</f>
        <v>#REF!</v>
      </c>
      <c r="CQ142" t="e">
        <f>#REF!*#REF!</f>
        <v>#REF!</v>
      </c>
      <c r="CR142" t="e">
        <f>#REF!*#REF!</f>
        <v>#REF!</v>
      </c>
      <c r="CS142" t="e">
        <f>#REF!*#REF!</f>
        <v>#REF!</v>
      </c>
      <c r="CT142" t="e">
        <f>#REF!*#REF!</f>
        <v>#REF!</v>
      </c>
      <c r="CU142" t="e">
        <f>#REF!*#REF!</f>
        <v>#REF!</v>
      </c>
      <c r="CV142" t="e">
        <f>#REF!*#REF!</f>
        <v>#REF!</v>
      </c>
      <c r="CW142" t="e">
        <f>#REF!*#REF!</f>
        <v>#REF!</v>
      </c>
      <c r="CX142" t="e">
        <f>#REF!*#REF!</f>
        <v>#REF!</v>
      </c>
      <c r="CY142" t="e">
        <f>#REF!*#REF!</f>
        <v>#REF!</v>
      </c>
      <c r="CZ142" t="e">
        <f>#REF!*#REF!</f>
        <v>#REF!</v>
      </c>
      <c r="DA142" t="e">
        <f>#REF!*#REF!</f>
        <v>#REF!</v>
      </c>
      <c r="DB142" t="e">
        <f>#REF!*#REF!</f>
        <v>#REF!</v>
      </c>
      <c r="DC142" t="e">
        <f>#REF!*#REF!</f>
        <v>#REF!</v>
      </c>
      <c r="DD142" t="e">
        <f>#REF!*#REF!</f>
        <v>#REF!</v>
      </c>
    </row>
    <row r="143" spans="1:108" x14ac:dyDescent="0.25">
      <c r="A143" s="60" t="s">
        <v>113</v>
      </c>
      <c r="B143" s="60" t="s">
        <v>113</v>
      </c>
      <c r="C143" s="58">
        <v>44480</v>
      </c>
      <c r="D143" s="57">
        <v>0</v>
      </c>
      <c r="E143" s="57">
        <v>0.84137099999999998</v>
      </c>
      <c r="F143" s="57">
        <v>0</v>
      </c>
      <c r="G143" s="57">
        <v>146.204556</v>
      </c>
      <c r="H143" s="57">
        <v>0</v>
      </c>
      <c r="I143" s="57">
        <v>6.2056E-2</v>
      </c>
      <c r="AE143" s="22">
        <f ca="1">IFERROR(SUMPRODUCT(OFFSET(D143,IF(ROW(D143)-AE$19&lt;1,2-ROW(D143), IF(OR(OFFSET($B143,1-AE$19,0) &lt;&gt; $B143,OFFSET($A143,1-AE$19,0) &lt;&gt; $A143), MAX(MATCH($A143,OFFSET($A143,1-AE$19,0):$A143,0),MATCH($B143,OFFSET($B143,1-AE$19,0):$B143,0))-AE$19,1-AE$19)),0):D143,OFFSET(AE$39,AE$19-1,0):OFFSET(AE$39,IF(ROW(D143)-AE$19&lt;1, 1-ROW(D143)+AE$19,IF(OR(OFFSET($A143,1-AE$19,0) &lt;&gt;$A143,OFFSET($B143,1-AE$19,0) &lt;&gt; $B143), MAX(MATCH($A143,OFFSET($A143,1-AE$19,0):$A143,0),MATCH($B143,OFFSET($B143,1-AE$19,0):$B143,0))-1,0)),0)),0)</f>
        <v>0</v>
      </c>
      <c r="AF143" s="22">
        <f ca="1">IFERROR(SUMPRODUCT(OFFSET(E143,IF(ROW(E143)-AF$19&lt;1,2-ROW(E143), IF(OR(OFFSET($B143,1-AF$19,0) &lt;&gt; $B143,OFFSET($A143,1-AF$19,0) &lt;&gt; $A143), MAX(MATCH($A143,OFFSET($A143,1-AF$19,0):$A143,0),MATCH($B143,OFFSET($B143,1-AF$19,0):$B143,0))-AF$19,1-AF$19)),0):E143,OFFSET(AF$39,AF$19-1,0):OFFSET(AF$39,IF(ROW(E143)-AF$19&lt;1, 1-ROW(E143)+AF$19,IF(OR(OFFSET($A143,1-AF$19,0) &lt;&gt;$A143,OFFSET($B143,1-AF$19,0) &lt;&gt; $B143), MAX(MATCH($A143,OFFSET($A143,1-AF$19,0):$A143,0),MATCH($B143,OFFSET($B143,1-AF$19,0):$B143,0))-1,0)),0)),0)</f>
        <v>1.0225778920173059</v>
      </c>
      <c r="AG143" s="22">
        <f ca="1">IFERROR(SUMPRODUCT(OFFSET(F143,IF(ROW(F143)-AG$19&lt;1,2-ROW(F143), IF(OR(OFFSET($B143,1-AG$19,0) &lt;&gt; $B143,OFFSET($A143,1-AG$19,0) &lt;&gt; $A143), MAX(MATCH($A143,OFFSET($A143,1-AG$19,0):$A143,0),MATCH($B143,OFFSET($B143,1-AG$19,0):$B143,0))-AG$19,1-AG$19)),0):F143,OFFSET(AG$39,AG$19-1,0):OFFSET(AG$39,IF(ROW(F143)-AG$19&lt;1, 1-ROW(F143)+AG$19,IF(OR(OFFSET($A143,1-AG$19,0) &lt;&gt;$A143,OFFSET($B143,1-AG$19,0) &lt;&gt; $B143), MAX(MATCH($A143,OFFSET($A143,1-AG$19,0):$A143,0),MATCH($B143,OFFSET($B143,1-AG$19,0):$B143,0))-1,0)),0)),0)</f>
        <v>0</v>
      </c>
      <c r="AH143" s="22">
        <f ca="1">IFERROR(SUMPRODUCT(OFFSET(G143,IF(ROW(G143)-AH$19&lt;1,2-ROW(G143), IF(OR(OFFSET($B143,1-AH$19,0) &lt;&gt; $B143,OFFSET($A143,1-AH$19,0) &lt;&gt; $A143), MAX(MATCH($A143,OFFSET($A143,1-AH$19,0):$A143,0),MATCH($B143,OFFSET($B143,1-AH$19,0):$B143,0))-AH$19,1-AH$19)),0):G143,OFFSET(AH$39,AH$19-1,0):OFFSET(AH$39,IF(ROW(G143)-AH$19&lt;1, 1-ROW(G143)+AH$19,IF(OR(OFFSET($A143,1-AH$19,0) &lt;&gt;$A143,OFFSET($B143,1-AH$19,0) &lt;&gt; $B143), MAX(MATCH($A143,OFFSET($A143,1-AH$19,0):$A143,0),MATCH($B143,OFFSET($B143,1-AH$19,0):$B143,0))-1,0)),0)),0)</f>
        <v>147.79697402210834</v>
      </c>
      <c r="AI143" s="22">
        <f ca="1">IFERROR(SUMPRODUCT(OFFSET(H143,IF(ROW(H143)-AI$19&lt;1,2-ROW(H143), IF(OR(OFFSET($B143,1-AI$19,0) &lt;&gt; $B143,OFFSET($A143,1-AI$19,0) &lt;&gt; $A143), MAX(MATCH($A143,OFFSET($A143,1-AI$19,0):$A143,0),MATCH($B143,OFFSET($B143,1-AI$19,0):$B143,0))-AI$19,1-AI$19)),0):H143,OFFSET(AI$39,AI$19-1,0):OFFSET(AI$39,IF(ROW(H143)-AI$19&lt;1, 1-ROW(H143)+AI$19,IF(OR(OFFSET($A143,1-AI$19,0) &lt;&gt;$A143,OFFSET($B143,1-AI$19,0) &lt;&gt; $B143), MAX(MATCH($A143,OFFSET($A143,1-AI$19,0):$A143,0),MATCH($B143,OFFSET($B143,1-AI$19,0):$B143,0))-1,0)),0)),0)</f>
        <v>0</v>
      </c>
      <c r="AJ143" s="22">
        <f ca="1">IFERROR(SUMPRODUCT(OFFSET(I143,IF(ROW(I143)-AJ$19&lt;1,2-ROW(I143), IF(OR(OFFSET($B143,1-AJ$19,0) &lt;&gt; $B143,OFFSET($A143,1-AJ$19,0) &lt;&gt; $A143), MAX(MATCH($A143,OFFSET($A143,1-AJ$19,0):$A143,0),MATCH($B143,OFFSET($B143,1-AJ$19,0):$B143,0))-AJ$19,1-AJ$19)),0):I143,OFFSET(AJ$39,AJ$19-1,0):OFFSET(AJ$39,IF(ROW(I143)-AJ$19&lt;1, 1-ROW(I143)+AJ$19,IF(OR(OFFSET($A143,1-AJ$19,0) &lt;&gt;$A143,OFFSET($B143,1-AJ$19,0) &lt;&gt; $B143), MAX(MATCH($A143,OFFSET($A143,1-AJ$19,0):$A143,0),MATCH($B143,OFFSET($B143,1-AJ$19,0):$B143,0))-1,0)),0)),0)</f>
        <v>1.5032685906780382E-2</v>
      </c>
      <c r="AK143" s="22">
        <f ca="1">IFERROR(SUMPRODUCT(OFFSET(J143,IF(ROW(J143)-AK$19&lt;1,2-ROW(J143), IF(OR(OFFSET($B143,1-AK$19,0) &lt;&gt; $B143,OFFSET($A143,1-AK$19,0) &lt;&gt; $A143), MAX(MATCH($A143,OFFSET($A143,1-AK$19,0):$A143,0),MATCH($B143,OFFSET($B143,1-AK$19,0):$B143,0))-AK$19,1-AK$19)),0):J143,OFFSET(AK$39,AK$19-1,0):OFFSET(AK$39,IF(ROW(J143)-AK$19&lt;1, 1-ROW(J143)+AK$19,IF(OR(OFFSET($A143,1-AK$19,0) &lt;&gt;$A143,OFFSET($B143,1-AK$19,0) &lt;&gt; $B143), MAX(MATCH($A143,OFFSET($A143,1-AK$19,0):$A143,0),MATCH($B143,OFFSET($B143,1-AK$19,0):$B143,0))-1,0)),0)),0)</f>
        <v>0</v>
      </c>
      <c r="AL143" s="22">
        <f ca="1">IFERROR(SUMPRODUCT(OFFSET(K143,IF(ROW(K143)-AL$19&lt;1,2-ROW(K143), IF(OR(OFFSET($B143,1-AL$19,0) &lt;&gt; $B143,OFFSET($A143,1-AL$19,0) &lt;&gt; $A143), MAX(MATCH($A143,OFFSET($A143,1-AL$19,0):$A143,0),MATCH($B143,OFFSET($B143,1-AL$19,0):$B143,0))-AL$19,1-AL$19)),0):K143,OFFSET(AL$39,AL$19-1,0):OFFSET(AL$39,IF(ROW(K143)-AL$19&lt;1, 1-ROW(K143)+AL$19,IF(OR(OFFSET($A143,1-AL$19,0) &lt;&gt;$A143,OFFSET($B143,1-AL$19,0) &lt;&gt; $B143), MAX(MATCH($A143,OFFSET($A143,1-AL$19,0):$A143,0),MATCH($B143,OFFSET($B143,1-AL$19,0):$B143,0))-1,0)),0)),0)</f>
        <v>0</v>
      </c>
      <c r="AM143" s="22">
        <f ca="1">IFERROR(SUMPRODUCT(OFFSET(L143,IF(ROW(L143)-AM$19&lt;1,2-ROW(L143), IF(OR(OFFSET($B143,1-AM$19,0) &lt;&gt; $B143,OFFSET($A143,1-AM$19,0) &lt;&gt; $A143), MAX(MATCH($A143,OFFSET($A143,1-AM$19,0):$A143,0),MATCH($B143,OFFSET($B143,1-AM$19,0):$B143,0))-AM$19,1-AM$19)),0):L143,OFFSET(AM$39,AM$19-1,0):OFFSET(AM$39,IF(ROW(L143)-AM$19&lt;1, 1-ROW(L143)+AM$19,IF(OR(OFFSET($A143,1-AM$19,0) &lt;&gt;$A143,OFFSET($B143,1-AM$19,0) &lt;&gt; $B143), MAX(MATCH($A143,OFFSET($A143,1-AM$19,0):$A143,0),MATCH($B143,OFFSET($B143,1-AM$19,0):$B143,0))-1,0)),0)),0)</f>
        <v>0</v>
      </c>
      <c r="AN143" s="22">
        <f ca="1">IFERROR(SUMPRODUCT(OFFSET(M143,IF(ROW(M143)-AN$19&lt;1,2-ROW(M143), IF(OR(OFFSET($B143,1-AN$19,0) &lt;&gt; $B143,OFFSET($A143,1-AN$19,0) &lt;&gt; $A143), MAX(MATCH($A143,OFFSET($A143,1-AN$19,0):$A143,0),MATCH($B143,OFFSET($B143,1-AN$19,0):$B143,0))-AN$19,1-AN$19)),0):M143,OFFSET(AN$39,AN$19-1,0):OFFSET(AN$39,IF(ROW(M143)-AN$19&lt;1, 1-ROW(M143)+AN$19,IF(OR(OFFSET($A143,1-AN$19,0) &lt;&gt;$A143,OFFSET($B143,1-AN$19,0) &lt;&gt; $B143), MAX(MATCH($A143,OFFSET($A143,1-AN$19,0):$A143,0),MATCH($B143,OFFSET($B143,1-AN$19,0):$B143,0))-1,0)),0)),0)</f>
        <v>0</v>
      </c>
      <c r="AO143" s="22">
        <f ca="1">IFERROR(SUMPRODUCT(OFFSET(N143,IF(ROW(N143)-AO$19&lt;1,2-ROW(N143), IF(OR(OFFSET($B143,1-AO$19,0) &lt;&gt; $B143,OFFSET($A143,1-AO$19,0) &lt;&gt; $A143), MAX(MATCH($A143,OFFSET($A143,1-AO$19,0):$A143,0),MATCH($B143,OFFSET($B143,1-AO$19,0):$B143,0))-AO$19,1-AO$19)),0):N143,OFFSET(AO$39,AO$19-1,0):OFFSET(AO$39,IF(ROW(N143)-AO$19&lt;1, 1-ROW(N143)+AO$19,IF(OR(OFFSET($A143,1-AO$19,0) &lt;&gt;$A143,OFFSET($B143,1-AO$19,0) &lt;&gt; $B143), MAX(MATCH($A143,OFFSET($A143,1-AO$19,0):$A143,0),MATCH($B143,OFFSET($B143,1-AO$19,0):$B143,0))-1,0)),0)),0)</f>
        <v>0</v>
      </c>
      <c r="AP143" s="22">
        <f ca="1">IFERROR(SUMPRODUCT(OFFSET(O143,IF(ROW(O143)-AP$19&lt;1,2-ROW(O143), IF(OR(OFFSET($B143,1-AP$19,0) &lt;&gt; $B143,OFFSET($A143,1-AP$19,0) &lt;&gt; $A143), MAX(MATCH($A143,OFFSET($A143,1-AP$19,0):$A143,0),MATCH($B143,OFFSET($B143,1-AP$19,0):$B143,0))-AP$19,1-AP$19)),0):O143,OFFSET(AP$39,AP$19-1,0):OFFSET(AP$39,IF(ROW(O143)-AP$19&lt;1, 1-ROW(O143)+AP$19,IF(OR(OFFSET($A143,1-AP$19,0) &lt;&gt;$A143,OFFSET($B143,1-AP$19,0) &lt;&gt; $B143), MAX(MATCH($A143,OFFSET($A143,1-AP$19,0):$A143,0),MATCH($B143,OFFSET($B143,1-AP$19,0):$B143,0))-1,0)),0)),0)</f>
        <v>0</v>
      </c>
      <c r="AQ143" s="22">
        <f ca="1">IFERROR(SUMPRODUCT(OFFSET(P143,IF(ROW(P143)-AQ$19&lt;1,2-ROW(P143), IF(OR(OFFSET($B143,1-AQ$19,0) &lt;&gt; $B143,OFFSET($A143,1-AQ$19,0) &lt;&gt; $A143), MAX(MATCH($A143,OFFSET($A143,1-AQ$19,0):$A143,0),MATCH($B143,OFFSET($B143,1-AQ$19,0):$B143,0))-AQ$19,1-AQ$19)),0):P143,OFFSET(AQ$39,AQ$19-1,0):OFFSET(AQ$39,IF(ROW(P143)-AQ$19&lt;1, 1-ROW(P143)+AQ$19,IF(OR(OFFSET($A143,1-AQ$19,0) &lt;&gt;$A143,OFFSET($B143,1-AQ$19,0) &lt;&gt; $B143), MAX(MATCH($A143,OFFSET($A143,1-AQ$19,0):$A143,0),MATCH($B143,OFFSET($B143,1-AQ$19,0):$B143,0))-1,0)),0)),0)</f>
        <v>0</v>
      </c>
      <c r="AR143" s="22">
        <f ca="1">IFERROR(SUMPRODUCT(OFFSET(Q143,IF(ROW(Q143)-AR$19&lt;1,2-ROW(Q143), IF(OR(OFFSET($B143,1-AR$19,0) &lt;&gt; $B143,OFFSET($A143,1-AR$19,0) &lt;&gt; $A143), MAX(MATCH($A143,OFFSET($A143,1-AR$19,0):$A143,0),MATCH($B143,OFFSET($B143,1-AR$19,0):$B143,0))-AR$19,1-AR$19)),0):Q143,OFFSET(AR$39,AR$19-1,0):OFFSET(AR$39,IF(ROW(Q143)-AR$19&lt;1, 1-ROW(Q143)+AR$19,IF(OR(OFFSET($A143,1-AR$19,0) &lt;&gt;$A143,OFFSET($B143,1-AR$19,0) &lt;&gt; $B143), MAX(MATCH($A143,OFFSET($A143,1-AR$19,0):$A143,0),MATCH($B143,OFFSET($B143,1-AR$19,0):$B143,0))-1,0)),0)),0)</f>
        <v>0</v>
      </c>
      <c r="AS143" s="22">
        <f ca="1">IFERROR(SUMPRODUCT(OFFSET(R143,IF(ROW(R143)-AS$19&lt;1,2-ROW(R143), IF(OR(OFFSET($B143,1-AS$19,0) &lt;&gt; $B143,OFFSET($A143,1-AS$19,0) &lt;&gt; $A143), MAX(MATCH($A143,OFFSET($A143,1-AS$19,0):$A143,0),MATCH($B143,OFFSET($B143,1-AS$19,0):$B143,0))-AS$19,1-AS$19)),0):R143,OFFSET(AS$39,AS$19-1,0):OFFSET(AS$39,IF(ROW(R143)-AS$19&lt;1, 1-ROW(R143)+AS$19,IF(OR(OFFSET($A143,1-AS$19,0) &lt;&gt;$A143,OFFSET($B143,1-AS$19,0) &lt;&gt; $B143), MAX(MATCH($A143,OFFSET($A143,1-AS$19,0):$A143,0),MATCH($B143,OFFSET($B143,1-AS$19,0):$B143,0))-1,0)),0)),0)</f>
        <v>0</v>
      </c>
      <c r="AT143" s="22">
        <f ca="1">IFERROR(SUMPRODUCT(OFFSET(S143,IF(ROW(S143)-AT$19&lt;1,2-ROW(S143), IF(OR(OFFSET($B143,1-AT$19,0) &lt;&gt; $B143,OFFSET($A143,1-AT$19,0) &lt;&gt; $A143), MAX(MATCH($A143,OFFSET($A143,1-AT$19,0):$A143,0),MATCH($B143,OFFSET($B143,1-AT$19,0):$B143,0))-AT$19,1-AT$19)),0):S143,OFFSET(AT$39,AT$19-1,0):OFFSET(AT$39,IF(ROW(S143)-AT$19&lt;1, 1-ROW(S143)+AT$19,IF(OR(OFFSET($A143,1-AT$19,0) &lt;&gt;$A143,OFFSET($B143,1-AT$19,0) &lt;&gt; $B143), MAX(MATCH($A143,OFFSET($A143,1-AT$19,0):$A143,0),MATCH($B143,OFFSET($B143,1-AT$19,0):$B143,0))-1,0)),0)),0)</f>
        <v>0</v>
      </c>
      <c r="AU143" s="22">
        <f ca="1">IFERROR(SUMPRODUCT(OFFSET(T143,IF(ROW(T143)-AU$19&lt;1,2-ROW(T143), IF(OR(OFFSET($B143,1-AU$19,0) &lt;&gt; $B143,OFFSET($A143,1-AU$19,0) &lt;&gt; $A143), MAX(MATCH($A143,OFFSET($A143,1-AU$19,0):$A143,0),MATCH($B143,OFFSET($B143,1-AU$19,0):$B143,0))-AU$19,1-AU$19)),0):T143,OFFSET(AU$39,AU$19-1,0):OFFSET(AU$39,IF(ROW(T143)-AU$19&lt;1, 1-ROW(T143)+AU$19,IF(OR(OFFSET($A143,1-AU$19,0) &lt;&gt;$A143,OFFSET($B143,1-AU$19,0) &lt;&gt; $B143), MAX(MATCH($A143,OFFSET($A143,1-AU$19,0):$A143,0),MATCH($B143,OFFSET($B143,1-AU$19,0):$B143,0))-1,0)),0)),0)</f>
        <v>0</v>
      </c>
      <c r="AV143" s="22">
        <f ca="1">IFERROR(SUMPRODUCT(OFFSET(U143,IF(ROW(U143)-AV$19&lt;1,2-ROW(U143), IF(OR(OFFSET($B143,1-AV$19,0) &lt;&gt; $B143,OFFSET($A143,1-AV$19,0) &lt;&gt; $A143), MAX(MATCH($A143,OFFSET($A143,1-AV$19,0):$A143,0),MATCH($B143,OFFSET($B143,1-AV$19,0):$B143,0))-AV$19,1-AV$19)),0):U143,OFFSET(AV$39,AV$19-1,0):OFFSET(AV$39,IF(ROW(U143)-AV$19&lt;1, 1-ROW(U143)+AV$19,IF(OR(OFFSET($A143,1-AV$19,0) &lt;&gt;$A143,OFFSET($B143,1-AV$19,0) &lt;&gt; $B143), MAX(MATCH($A143,OFFSET($A143,1-AV$19,0):$A143,0),MATCH($B143,OFFSET($B143,1-AV$19,0):$B143,0))-1,0)),0)),0)</f>
        <v>0</v>
      </c>
      <c r="AW143" s="22">
        <f ca="1">IFERROR(SUMPRODUCT(OFFSET(V143,IF(ROW(V143)-AW$19&lt;1,2-ROW(V143), IF(OR(OFFSET($B143,1-AW$19,0) &lt;&gt; $B143,OFFSET($A143,1-AW$19,0) &lt;&gt; $A143), MAX(MATCH($A143,OFFSET($A143,1-AW$19,0):$A143,0),MATCH($B143,OFFSET($B143,1-AW$19,0):$B143,0))-AW$19,1-AW$19)),0):V143,OFFSET(AW$39,AW$19-1,0):OFFSET(AW$39,IF(ROW(V143)-AW$19&lt;1, 1-ROW(V143)+AW$19,IF(OR(OFFSET($A143,1-AW$19,0) &lt;&gt;$A143,OFFSET($B143,1-AW$19,0) &lt;&gt; $B143), MAX(MATCH($A143,OFFSET($A143,1-AW$19,0):$A143,0),MATCH($B143,OFFSET($B143,1-AW$19,0):$B143,0))-1,0)),0)),0)</f>
        <v>0</v>
      </c>
      <c r="AX143" s="22">
        <f ca="1">IFERROR(SUMPRODUCT(OFFSET(W143,IF(ROW(W143)-AX$19&lt;1,2-ROW(W143), IF(OR(OFFSET($B143,1-AX$19,0) &lt;&gt; $B143,OFFSET($A143,1-AX$19,0) &lt;&gt; $A143), MAX(MATCH($A143,OFFSET($A143,1-AX$19,0):$A143,0),MATCH($B143,OFFSET($B143,1-AX$19,0):$B143,0))-AX$19,1-AX$19)),0):W143,OFFSET(AX$39,AX$19-1,0):OFFSET(AX$39,IF(ROW(W143)-AX$19&lt;1, 1-ROW(W143)+AX$19,IF(OR(OFFSET($A143,1-AX$19,0) &lt;&gt;$A143,OFFSET($B143,1-AX$19,0) &lt;&gt; $B143), MAX(MATCH($A143,OFFSET($A143,1-AX$19,0):$A143,0),MATCH($B143,OFFSET($B143,1-AX$19,0):$B143,0))-1,0)),0)),0)</f>
        <v>0</v>
      </c>
      <c r="AY143" s="22">
        <f ca="1">IFERROR(SUMPRODUCT(OFFSET(X143,IF(ROW(X143)-AY$19&lt;1,2-ROW(X143), IF(OR(OFFSET($B143,1-AY$19,0) &lt;&gt; $B143,OFFSET($A143,1-AY$19,0) &lt;&gt; $A143), MAX(MATCH($A143,OFFSET($A143,1-AY$19,0):$A143,0),MATCH($B143,OFFSET($B143,1-AY$19,0):$B143,0))-AY$19,1-AY$19)),0):X143,OFFSET(AY$39,AY$19-1,0):OFFSET(AY$39,IF(ROW(X143)-AY$19&lt;1, 1-ROW(X143)+AY$19,IF(OR(OFFSET($A143,1-AY$19,0) &lt;&gt;$A143,OFFSET($B143,1-AY$19,0) &lt;&gt; $B143), MAX(MATCH($A143,OFFSET($A143,1-AY$19,0):$A143,0),MATCH($B143,OFFSET($B143,1-AY$19,0):$B143,0))-1,0)),0)),0)</f>
        <v>0</v>
      </c>
      <c r="AZ143" s="22">
        <f ca="1">IFERROR(SUMPRODUCT(OFFSET(Y143,IF(ROW(Y143)-AZ$19&lt;1,2-ROW(Y143), IF(OR(OFFSET($B143,1-AZ$19,0) &lt;&gt; $B143,OFFSET($A143,1-AZ$19,0) &lt;&gt; $A143), MAX(MATCH($A143,OFFSET($A143,1-AZ$19,0):$A143,0),MATCH($B143,OFFSET($B143,1-AZ$19,0):$B143,0))-AZ$19,1-AZ$19)),0):Y143,OFFSET(AZ$39,AZ$19-1,0):OFFSET(AZ$39,IF(ROW(Y143)-AZ$19&lt;1, 1-ROW(Y143)+AZ$19,IF(OR(OFFSET($A143,1-AZ$19,0) &lt;&gt;$A143,OFFSET($B143,1-AZ$19,0) &lt;&gt; $B143), MAX(MATCH($A143,OFFSET($A143,1-AZ$19,0):$A143,0),MATCH($B143,OFFSET($B143,1-AZ$19,0):$B143,0))-1,0)),0)),0)</f>
        <v>0</v>
      </c>
      <c r="BA143" s="22">
        <f ca="1">IFERROR(SUMPRODUCT(OFFSET(Z143,IF(ROW(Z143)-BA$19&lt;1,2-ROW(Z143), IF(OR(OFFSET($B143,1-BA$19,0) &lt;&gt; $B143,OFFSET($A143,1-BA$19,0) &lt;&gt; $A143), MAX(MATCH($A143,OFFSET($A143,1-BA$19,0):$A143,0),MATCH($B143,OFFSET($B143,1-BA$19,0):$B143,0))-BA$19,1-BA$19)),0):Z143,OFFSET(BA$39,BA$19-1,0):OFFSET(BA$39,IF(ROW(Z143)-BA$19&lt;1, 1-ROW(Z143)+BA$19,IF(OR(OFFSET($A143,1-BA$19,0) &lt;&gt;$A143,OFFSET($B143,1-BA$19,0) &lt;&gt; $B143), MAX(MATCH($A143,OFFSET($A143,1-BA$19,0):$A143,0),MATCH($B143,OFFSET($B143,1-BA$19,0):$B143,0))-1,0)),0)),0)</f>
        <v>0</v>
      </c>
      <c r="BD143">
        <f t="shared" ca="1" si="34"/>
        <v>0</v>
      </c>
      <c r="BE143">
        <f t="shared" ca="1" si="35"/>
        <v>0</v>
      </c>
      <c r="BF143">
        <f t="shared" ca="1" si="36"/>
        <v>0</v>
      </c>
      <c r="BG143">
        <f t="shared" ca="1" si="37"/>
        <v>0</v>
      </c>
      <c r="BH143">
        <f t="shared" ca="1" si="38"/>
        <v>0</v>
      </c>
      <c r="BI143">
        <f t="shared" ca="1" si="39"/>
        <v>0</v>
      </c>
      <c r="BJ143">
        <f t="shared" ca="1" si="40"/>
        <v>0</v>
      </c>
      <c r="BK143">
        <f t="shared" ca="1" si="41"/>
        <v>0</v>
      </c>
      <c r="BL143">
        <f t="shared" ca="1" si="42"/>
        <v>0</v>
      </c>
      <c r="BM143">
        <f t="shared" ca="1" si="43"/>
        <v>0</v>
      </c>
      <c r="BN143">
        <f t="shared" ca="1" si="44"/>
        <v>0</v>
      </c>
      <c r="BO143" t="e">
        <f>#REF!*#REF!</f>
        <v>#REF!</v>
      </c>
      <c r="BP143" t="e">
        <f>#REF!*#REF!</f>
        <v>#REF!</v>
      </c>
      <c r="BQ143" t="e">
        <f>#REF!*#REF!</f>
        <v>#REF!</v>
      </c>
      <c r="BR143" t="e">
        <f>#REF!*#REF!</f>
        <v>#REF!</v>
      </c>
      <c r="BS143" t="e">
        <f>#REF!*#REF!</f>
        <v>#REF!</v>
      </c>
      <c r="BT143" t="e">
        <f>#REF!*#REF!</f>
        <v>#REF!</v>
      </c>
      <c r="BU143" t="e">
        <f>#REF!*#REF!</f>
        <v>#REF!</v>
      </c>
      <c r="BV143" t="e">
        <f>#REF!*#REF!</f>
        <v>#REF!</v>
      </c>
      <c r="BW143" t="e">
        <f>#REF!*#REF!</f>
        <v>#REF!</v>
      </c>
      <c r="BX143" t="e">
        <f>#REF!*#REF!</f>
        <v>#REF!</v>
      </c>
      <c r="BY143" t="e">
        <f>#REF!*#REF!</f>
        <v>#REF!</v>
      </c>
      <c r="BZ143" t="e">
        <f>#REF!*#REF!</f>
        <v>#REF!</v>
      </c>
      <c r="CA143" t="e">
        <f>#REF!*#REF!</f>
        <v>#REF!</v>
      </c>
      <c r="CB143" t="e">
        <f>#REF!*#REF!</f>
        <v>#REF!</v>
      </c>
      <c r="CC143" t="e">
        <f>#REF!*#REF!</f>
        <v>#REF!</v>
      </c>
      <c r="CD143" t="e">
        <f>#REF!*#REF!</f>
        <v>#REF!</v>
      </c>
      <c r="CE143" t="e">
        <f>#REF!*#REF!</f>
        <v>#REF!</v>
      </c>
      <c r="CF143" t="e">
        <f>#REF!*#REF!</f>
        <v>#REF!</v>
      </c>
      <c r="CG143" t="e">
        <f>#REF!*#REF!</f>
        <v>#REF!</v>
      </c>
      <c r="CH143" t="e">
        <f>#REF!*#REF!</f>
        <v>#REF!</v>
      </c>
      <c r="CI143" t="e">
        <f>#REF!*#REF!</f>
        <v>#REF!</v>
      </c>
      <c r="CJ143" t="e">
        <f>#REF!*#REF!</f>
        <v>#REF!</v>
      </c>
      <c r="CK143" t="e">
        <f>#REF!*#REF!</f>
        <v>#REF!</v>
      </c>
      <c r="CL143" t="e">
        <f>#REF!*#REF!</f>
        <v>#REF!</v>
      </c>
      <c r="CM143" t="e">
        <f>#REF!*#REF!</f>
        <v>#REF!</v>
      </c>
      <c r="CN143" t="e">
        <f>#REF!*#REF!</f>
        <v>#REF!</v>
      </c>
      <c r="CO143" t="e">
        <f>#REF!*#REF!</f>
        <v>#REF!</v>
      </c>
      <c r="CP143" t="e">
        <f>#REF!*#REF!</f>
        <v>#REF!</v>
      </c>
      <c r="CQ143" t="e">
        <f>#REF!*#REF!</f>
        <v>#REF!</v>
      </c>
      <c r="CR143" t="e">
        <f>#REF!*#REF!</f>
        <v>#REF!</v>
      </c>
      <c r="CS143" t="e">
        <f>#REF!*#REF!</f>
        <v>#REF!</v>
      </c>
      <c r="CT143" t="e">
        <f>#REF!*#REF!</f>
        <v>#REF!</v>
      </c>
      <c r="CU143" t="e">
        <f>#REF!*#REF!</f>
        <v>#REF!</v>
      </c>
      <c r="CV143" t="e">
        <f>#REF!*#REF!</f>
        <v>#REF!</v>
      </c>
      <c r="CW143" t="e">
        <f>#REF!*#REF!</f>
        <v>#REF!</v>
      </c>
      <c r="CX143" t="e">
        <f>#REF!*#REF!</f>
        <v>#REF!</v>
      </c>
      <c r="CY143" t="e">
        <f>#REF!*#REF!</f>
        <v>#REF!</v>
      </c>
      <c r="CZ143" t="e">
        <f>#REF!*#REF!</f>
        <v>#REF!</v>
      </c>
      <c r="DA143" t="e">
        <f>#REF!*#REF!</f>
        <v>#REF!</v>
      </c>
      <c r="DB143" t="e">
        <f>#REF!*#REF!</f>
        <v>#REF!</v>
      </c>
      <c r="DC143" t="e">
        <f>#REF!*#REF!</f>
        <v>#REF!</v>
      </c>
      <c r="DD143" t="e">
        <f>#REF!*#REF!</f>
        <v>#REF!</v>
      </c>
    </row>
    <row r="144" spans="1:108" x14ac:dyDescent="0.25">
      <c r="A144" s="60" t="s">
        <v>113</v>
      </c>
      <c r="B144" s="60" t="s">
        <v>113</v>
      </c>
      <c r="C144" s="58">
        <v>44487</v>
      </c>
      <c r="D144" s="57">
        <v>0</v>
      </c>
      <c r="E144" s="57">
        <v>0.94443900000000003</v>
      </c>
      <c r="F144" s="57">
        <v>0</v>
      </c>
      <c r="G144" s="57">
        <v>151.57716099999999</v>
      </c>
      <c r="H144" s="57">
        <v>0</v>
      </c>
      <c r="I144" s="57">
        <v>0.19655</v>
      </c>
      <c r="AE144" s="22">
        <f ca="1">IFERROR(SUMPRODUCT(OFFSET(D144,IF(ROW(D144)-AE$19&lt;1,2-ROW(D144), IF(OR(OFFSET($B144,1-AE$19,0) &lt;&gt; $B144,OFFSET($A144,1-AE$19,0) &lt;&gt; $A144), MAX(MATCH($A144,OFFSET($A144,1-AE$19,0):$A144,0),MATCH($B144,OFFSET($B144,1-AE$19,0):$B144,0))-AE$19,1-AE$19)),0):D144,OFFSET(AE$39,AE$19-1,0):OFFSET(AE$39,IF(ROW(D144)-AE$19&lt;1, 1-ROW(D144)+AE$19,IF(OR(OFFSET($A144,1-AE$19,0) &lt;&gt;$A144,OFFSET($B144,1-AE$19,0) &lt;&gt; $B144), MAX(MATCH($A144,OFFSET($A144,1-AE$19,0):$A144,0),MATCH($B144,OFFSET($B144,1-AE$19,0):$B144,0))-1,0)),0)),0)</f>
        <v>0</v>
      </c>
      <c r="AF144" s="22">
        <f ca="1">IFERROR(SUMPRODUCT(OFFSET(E144,IF(ROW(E144)-AF$19&lt;1,2-ROW(E144), IF(OR(OFFSET($B144,1-AF$19,0) &lt;&gt; $B144,OFFSET($A144,1-AF$19,0) &lt;&gt; $A144), MAX(MATCH($A144,OFFSET($A144,1-AF$19,0):$A144,0),MATCH($B144,OFFSET($B144,1-AF$19,0):$B144,0))-AF$19,1-AF$19)),0):E144,OFFSET(AF$39,AF$19-1,0):OFFSET(AF$39,IF(ROW(E144)-AF$19&lt;1, 1-ROW(E144)+AF$19,IF(OR(OFFSET($A144,1-AF$19,0) &lt;&gt;$A144,OFFSET($B144,1-AF$19,0) &lt;&gt; $B144), MAX(MATCH($A144,OFFSET($A144,1-AF$19,0):$A144,0),MATCH($B144,OFFSET($B144,1-AF$19,0):$B144,0))-1,0)),0)),0)</f>
        <v>0.91083025325351097</v>
      </c>
      <c r="AG144" s="22">
        <f ca="1">IFERROR(SUMPRODUCT(OFFSET(F144,IF(ROW(F144)-AG$19&lt;1,2-ROW(F144), IF(OR(OFFSET($B144,1-AG$19,0) &lt;&gt; $B144,OFFSET($A144,1-AG$19,0) &lt;&gt; $A144), MAX(MATCH($A144,OFFSET($A144,1-AG$19,0):$A144,0),MATCH($B144,OFFSET($B144,1-AG$19,0):$B144,0))-AG$19,1-AG$19)),0):F144,OFFSET(AG$39,AG$19-1,0):OFFSET(AG$39,IF(ROW(F144)-AG$19&lt;1, 1-ROW(F144)+AG$19,IF(OR(OFFSET($A144,1-AG$19,0) &lt;&gt;$A144,OFFSET($B144,1-AG$19,0) &lt;&gt; $B144), MAX(MATCH($A144,OFFSET($A144,1-AG$19,0):$A144,0),MATCH($B144,OFFSET($B144,1-AG$19,0):$B144,0))-1,0)),0)),0)</f>
        <v>0</v>
      </c>
      <c r="AH144" s="22">
        <f ca="1">IFERROR(SUMPRODUCT(OFFSET(G144,IF(ROW(G144)-AH$19&lt;1,2-ROW(G144), IF(OR(OFFSET($B144,1-AH$19,0) &lt;&gt; $B144,OFFSET($A144,1-AH$19,0) &lt;&gt; $A144), MAX(MATCH($A144,OFFSET($A144,1-AH$19,0):$A144,0),MATCH($B144,OFFSET($B144,1-AH$19,0):$B144,0))-AH$19,1-AH$19)),0):G144,OFFSET(AH$39,AH$19-1,0):OFFSET(AH$39,IF(ROW(G144)-AH$19&lt;1, 1-ROW(G144)+AH$19,IF(OR(OFFSET($A144,1-AH$19,0) &lt;&gt;$A144,OFFSET($B144,1-AH$19,0) &lt;&gt; $B144), MAX(MATCH($A144,OFFSET($A144,1-AH$19,0):$A144,0),MATCH($B144,OFFSET($B144,1-AH$19,0):$B144,0))-1,0)),0)),0)</f>
        <v>149.90574066283662</v>
      </c>
      <c r="AI144" s="22">
        <f ca="1">IFERROR(SUMPRODUCT(OFFSET(H144,IF(ROW(H144)-AI$19&lt;1,2-ROW(H144), IF(OR(OFFSET($B144,1-AI$19,0) &lt;&gt; $B144,OFFSET($A144,1-AI$19,0) &lt;&gt; $A144), MAX(MATCH($A144,OFFSET($A144,1-AI$19,0):$A144,0),MATCH($B144,OFFSET($B144,1-AI$19,0):$B144,0))-AI$19,1-AI$19)),0):H144,OFFSET(AI$39,AI$19-1,0):OFFSET(AI$39,IF(ROW(H144)-AI$19&lt;1, 1-ROW(H144)+AI$19,IF(OR(OFFSET($A144,1-AI$19,0) &lt;&gt;$A144,OFFSET($B144,1-AI$19,0) &lt;&gt; $B144), MAX(MATCH($A144,OFFSET($A144,1-AI$19,0):$A144,0),MATCH($B144,OFFSET($B144,1-AI$19,0):$B144,0))-1,0)),0)),0)</f>
        <v>0</v>
      </c>
      <c r="AJ144" s="22">
        <f ca="1">IFERROR(SUMPRODUCT(OFFSET(I144,IF(ROW(I144)-AJ$19&lt;1,2-ROW(I144), IF(OR(OFFSET($B144,1-AJ$19,0) &lt;&gt; $B144,OFFSET($A144,1-AJ$19,0) &lt;&gt; $A144), MAX(MATCH($A144,OFFSET($A144,1-AJ$19,0):$A144,0),MATCH($B144,OFFSET($B144,1-AJ$19,0):$B144,0))-AJ$19,1-AJ$19)),0):I144,OFFSET(AJ$39,AJ$19-1,0):OFFSET(AJ$39,IF(ROW(I144)-AJ$19&lt;1, 1-ROW(I144)+AJ$19,IF(OR(OFFSET($A144,1-AJ$19,0) &lt;&gt;$A144,OFFSET($B144,1-AJ$19,0) &lt;&gt; $B144), MAX(MATCH($A144,OFFSET($A144,1-AJ$19,0):$A144,0),MATCH($B144,OFFSET($B144,1-AJ$19,0):$B144,0))-1,0)),0)),0)</f>
        <v>6.9886008881610756E-2</v>
      </c>
      <c r="AK144" s="22">
        <f ca="1">IFERROR(SUMPRODUCT(OFFSET(J144,IF(ROW(J144)-AK$19&lt;1,2-ROW(J144), IF(OR(OFFSET($B144,1-AK$19,0) &lt;&gt; $B144,OFFSET($A144,1-AK$19,0) &lt;&gt; $A144), MAX(MATCH($A144,OFFSET($A144,1-AK$19,0):$A144,0),MATCH($B144,OFFSET($B144,1-AK$19,0):$B144,0))-AK$19,1-AK$19)),0):J144,OFFSET(AK$39,AK$19-1,0):OFFSET(AK$39,IF(ROW(J144)-AK$19&lt;1, 1-ROW(J144)+AK$19,IF(OR(OFFSET($A144,1-AK$19,0) &lt;&gt;$A144,OFFSET($B144,1-AK$19,0) &lt;&gt; $B144), MAX(MATCH($A144,OFFSET($A144,1-AK$19,0):$A144,0),MATCH($B144,OFFSET($B144,1-AK$19,0):$B144,0))-1,0)),0)),0)</f>
        <v>0</v>
      </c>
      <c r="AL144" s="22">
        <f ca="1">IFERROR(SUMPRODUCT(OFFSET(K144,IF(ROW(K144)-AL$19&lt;1,2-ROW(K144), IF(OR(OFFSET($B144,1-AL$19,0) &lt;&gt; $B144,OFFSET($A144,1-AL$19,0) &lt;&gt; $A144), MAX(MATCH($A144,OFFSET($A144,1-AL$19,0):$A144,0),MATCH($B144,OFFSET($B144,1-AL$19,0):$B144,0))-AL$19,1-AL$19)),0):K144,OFFSET(AL$39,AL$19-1,0):OFFSET(AL$39,IF(ROW(K144)-AL$19&lt;1, 1-ROW(K144)+AL$19,IF(OR(OFFSET($A144,1-AL$19,0) &lt;&gt;$A144,OFFSET($B144,1-AL$19,0) &lt;&gt; $B144), MAX(MATCH($A144,OFFSET($A144,1-AL$19,0):$A144,0),MATCH($B144,OFFSET($B144,1-AL$19,0):$B144,0))-1,0)),0)),0)</f>
        <v>0</v>
      </c>
      <c r="AM144" s="22">
        <f ca="1">IFERROR(SUMPRODUCT(OFFSET(L144,IF(ROW(L144)-AM$19&lt;1,2-ROW(L144), IF(OR(OFFSET($B144,1-AM$19,0) &lt;&gt; $B144,OFFSET($A144,1-AM$19,0) &lt;&gt; $A144), MAX(MATCH($A144,OFFSET($A144,1-AM$19,0):$A144,0),MATCH($B144,OFFSET($B144,1-AM$19,0):$B144,0))-AM$19,1-AM$19)),0):L144,OFFSET(AM$39,AM$19-1,0):OFFSET(AM$39,IF(ROW(L144)-AM$19&lt;1, 1-ROW(L144)+AM$19,IF(OR(OFFSET($A144,1-AM$19,0) &lt;&gt;$A144,OFFSET($B144,1-AM$19,0) &lt;&gt; $B144), MAX(MATCH($A144,OFFSET($A144,1-AM$19,0):$A144,0),MATCH($B144,OFFSET($B144,1-AM$19,0):$B144,0))-1,0)),0)),0)</f>
        <v>0</v>
      </c>
      <c r="AN144" s="22">
        <f ca="1">IFERROR(SUMPRODUCT(OFFSET(M144,IF(ROW(M144)-AN$19&lt;1,2-ROW(M144), IF(OR(OFFSET($B144,1-AN$19,0) &lt;&gt; $B144,OFFSET($A144,1-AN$19,0) &lt;&gt; $A144), MAX(MATCH($A144,OFFSET($A144,1-AN$19,0):$A144,0),MATCH($B144,OFFSET($B144,1-AN$19,0):$B144,0))-AN$19,1-AN$19)),0):M144,OFFSET(AN$39,AN$19-1,0):OFFSET(AN$39,IF(ROW(M144)-AN$19&lt;1, 1-ROW(M144)+AN$19,IF(OR(OFFSET($A144,1-AN$19,0) &lt;&gt;$A144,OFFSET($B144,1-AN$19,0) &lt;&gt; $B144), MAX(MATCH($A144,OFFSET($A144,1-AN$19,0):$A144,0),MATCH($B144,OFFSET($B144,1-AN$19,0):$B144,0))-1,0)),0)),0)</f>
        <v>0</v>
      </c>
      <c r="AO144" s="22">
        <f ca="1">IFERROR(SUMPRODUCT(OFFSET(N144,IF(ROW(N144)-AO$19&lt;1,2-ROW(N144), IF(OR(OFFSET($B144,1-AO$19,0) &lt;&gt; $B144,OFFSET($A144,1-AO$19,0) &lt;&gt; $A144), MAX(MATCH($A144,OFFSET($A144,1-AO$19,0):$A144,0),MATCH($B144,OFFSET($B144,1-AO$19,0):$B144,0))-AO$19,1-AO$19)),0):N144,OFFSET(AO$39,AO$19-1,0):OFFSET(AO$39,IF(ROW(N144)-AO$19&lt;1, 1-ROW(N144)+AO$19,IF(OR(OFFSET($A144,1-AO$19,0) &lt;&gt;$A144,OFFSET($B144,1-AO$19,0) &lt;&gt; $B144), MAX(MATCH($A144,OFFSET($A144,1-AO$19,0):$A144,0),MATCH($B144,OFFSET($B144,1-AO$19,0):$B144,0))-1,0)),0)),0)</f>
        <v>0</v>
      </c>
      <c r="AP144" s="22">
        <f ca="1">IFERROR(SUMPRODUCT(OFFSET(O144,IF(ROW(O144)-AP$19&lt;1,2-ROW(O144), IF(OR(OFFSET($B144,1-AP$19,0) &lt;&gt; $B144,OFFSET($A144,1-AP$19,0) &lt;&gt; $A144), MAX(MATCH($A144,OFFSET($A144,1-AP$19,0):$A144,0),MATCH($B144,OFFSET($B144,1-AP$19,0):$B144,0))-AP$19,1-AP$19)),0):O144,OFFSET(AP$39,AP$19-1,0):OFFSET(AP$39,IF(ROW(O144)-AP$19&lt;1, 1-ROW(O144)+AP$19,IF(OR(OFFSET($A144,1-AP$19,0) &lt;&gt;$A144,OFFSET($B144,1-AP$19,0) &lt;&gt; $B144), MAX(MATCH($A144,OFFSET($A144,1-AP$19,0):$A144,0),MATCH($B144,OFFSET($B144,1-AP$19,0):$B144,0))-1,0)),0)),0)</f>
        <v>0</v>
      </c>
      <c r="AQ144" s="22">
        <f ca="1">IFERROR(SUMPRODUCT(OFFSET(P144,IF(ROW(P144)-AQ$19&lt;1,2-ROW(P144), IF(OR(OFFSET($B144,1-AQ$19,0) &lt;&gt; $B144,OFFSET($A144,1-AQ$19,0) &lt;&gt; $A144), MAX(MATCH($A144,OFFSET($A144,1-AQ$19,0):$A144,0),MATCH($B144,OFFSET($B144,1-AQ$19,0):$B144,0))-AQ$19,1-AQ$19)),0):P144,OFFSET(AQ$39,AQ$19-1,0):OFFSET(AQ$39,IF(ROW(P144)-AQ$19&lt;1, 1-ROW(P144)+AQ$19,IF(OR(OFFSET($A144,1-AQ$19,0) &lt;&gt;$A144,OFFSET($B144,1-AQ$19,0) &lt;&gt; $B144), MAX(MATCH($A144,OFFSET($A144,1-AQ$19,0):$A144,0),MATCH($B144,OFFSET($B144,1-AQ$19,0):$B144,0))-1,0)),0)),0)</f>
        <v>0</v>
      </c>
      <c r="AR144" s="22">
        <f ca="1">IFERROR(SUMPRODUCT(OFFSET(Q144,IF(ROW(Q144)-AR$19&lt;1,2-ROW(Q144), IF(OR(OFFSET($B144,1-AR$19,0) &lt;&gt; $B144,OFFSET($A144,1-AR$19,0) &lt;&gt; $A144), MAX(MATCH($A144,OFFSET($A144,1-AR$19,0):$A144,0),MATCH($B144,OFFSET($B144,1-AR$19,0):$B144,0))-AR$19,1-AR$19)),0):Q144,OFFSET(AR$39,AR$19-1,0):OFFSET(AR$39,IF(ROW(Q144)-AR$19&lt;1, 1-ROW(Q144)+AR$19,IF(OR(OFFSET($A144,1-AR$19,0) &lt;&gt;$A144,OFFSET($B144,1-AR$19,0) &lt;&gt; $B144), MAX(MATCH($A144,OFFSET($A144,1-AR$19,0):$A144,0),MATCH($B144,OFFSET($B144,1-AR$19,0):$B144,0))-1,0)),0)),0)</f>
        <v>0</v>
      </c>
      <c r="AS144" s="22">
        <f ca="1">IFERROR(SUMPRODUCT(OFFSET(R144,IF(ROW(R144)-AS$19&lt;1,2-ROW(R144), IF(OR(OFFSET($B144,1-AS$19,0) &lt;&gt; $B144,OFFSET($A144,1-AS$19,0) &lt;&gt; $A144), MAX(MATCH($A144,OFFSET($A144,1-AS$19,0):$A144,0),MATCH($B144,OFFSET($B144,1-AS$19,0):$B144,0))-AS$19,1-AS$19)),0):R144,OFFSET(AS$39,AS$19-1,0):OFFSET(AS$39,IF(ROW(R144)-AS$19&lt;1, 1-ROW(R144)+AS$19,IF(OR(OFFSET($A144,1-AS$19,0) &lt;&gt;$A144,OFFSET($B144,1-AS$19,0) &lt;&gt; $B144), MAX(MATCH($A144,OFFSET($A144,1-AS$19,0):$A144,0),MATCH($B144,OFFSET($B144,1-AS$19,0):$B144,0))-1,0)),0)),0)</f>
        <v>0</v>
      </c>
      <c r="AT144" s="22">
        <f ca="1">IFERROR(SUMPRODUCT(OFFSET(S144,IF(ROW(S144)-AT$19&lt;1,2-ROW(S144), IF(OR(OFFSET($B144,1-AT$19,0) &lt;&gt; $B144,OFFSET($A144,1-AT$19,0) &lt;&gt; $A144), MAX(MATCH($A144,OFFSET($A144,1-AT$19,0):$A144,0),MATCH($B144,OFFSET($B144,1-AT$19,0):$B144,0))-AT$19,1-AT$19)),0):S144,OFFSET(AT$39,AT$19-1,0):OFFSET(AT$39,IF(ROW(S144)-AT$19&lt;1, 1-ROW(S144)+AT$19,IF(OR(OFFSET($A144,1-AT$19,0) &lt;&gt;$A144,OFFSET($B144,1-AT$19,0) &lt;&gt; $B144), MAX(MATCH($A144,OFFSET($A144,1-AT$19,0):$A144,0),MATCH($B144,OFFSET($B144,1-AT$19,0):$B144,0))-1,0)),0)),0)</f>
        <v>0</v>
      </c>
      <c r="AU144" s="22">
        <f ca="1">IFERROR(SUMPRODUCT(OFFSET(T144,IF(ROW(T144)-AU$19&lt;1,2-ROW(T144), IF(OR(OFFSET($B144,1-AU$19,0) &lt;&gt; $B144,OFFSET($A144,1-AU$19,0) &lt;&gt; $A144), MAX(MATCH($A144,OFFSET($A144,1-AU$19,0):$A144,0),MATCH($B144,OFFSET($B144,1-AU$19,0):$B144,0))-AU$19,1-AU$19)),0):T144,OFFSET(AU$39,AU$19-1,0):OFFSET(AU$39,IF(ROW(T144)-AU$19&lt;1, 1-ROW(T144)+AU$19,IF(OR(OFFSET($A144,1-AU$19,0) &lt;&gt;$A144,OFFSET($B144,1-AU$19,0) &lt;&gt; $B144), MAX(MATCH($A144,OFFSET($A144,1-AU$19,0):$A144,0),MATCH($B144,OFFSET($B144,1-AU$19,0):$B144,0))-1,0)),0)),0)</f>
        <v>0</v>
      </c>
      <c r="AV144" s="22">
        <f ca="1">IFERROR(SUMPRODUCT(OFFSET(U144,IF(ROW(U144)-AV$19&lt;1,2-ROW(U144), IF(OR(OFFSET($B144,1-AV$19,0) &lt;&gt; $B144,OFFSET($A144,1-AV$19,0) &lt;&gt; $A144), MAX(MATCH($A144,OFFSET($A144,1-AV$19,0):$A144,0),MATCH($B144,OFFSET($B144,1-AV$19,0):$B144,0))-AV$19,1-AV$19)),0):U144,OFFSET(AV$39,AV$19-1,0):OFFSET(AV$39,IF(ROW(U144)-AV$19&lt;1, 1-ROW(U144)+AV$19,IF(OR(OFFSET($A144,1-AV$19,0) &lt;&gt;$A144,OFFSET($B144,1-AV$19,0) &lt;&gt; $B144), MAX(MATCH($A144,OFFSET($A144,1-AV$19,0):$A144,0),MATCH($B144,OFFSET($B144,1-AV$19,0):$B144,0))-1,0)),0)),0)</f>
        <v>0</v>
      </c>
      <c r="AW144" s="22">
        <f ca="1">IFERROR(SUMPRODUCT(OFFSET(V144,IF(ROW(V144)-AW$19&lt;1,2-ROW(V144), IF(OR(OFFSET($B144,1-AW$19,0) &lt;&gt; $B144,OFFSET($A144,1-AW$19,0) &lt;&gt; $A144), MAX(MATCH($A144,OFFSET($A144,1-AW$19,0):$A144,0),MATCH($B144,OFFSET($B144,1-AW$19,0):$B144,0))-AW$19,1-AW$19)),0):V144,OFFSET(AW$39,AW$19-1,0):OFFSET(AW$39,IF(ROW(V144)-AW$19&lt;1, 1-ROW(V144)+AW$19,IF(OR(OFFSET($A144,1-AW$19,0) &lt;&gt;$A144,OFFSET($B144,1-AW$19,0) &lt;&gt; $B144), MAX(MATCH($A144,OFFSET($A144,1-AW$19,0):$A144,0),MATCH($B144,OFFSET($B144,1-AW$19,0):$B144,0))-1,0)),0)),0)</f>
        <v>0</v>
      </c>
      <c r="AX144" s="22">
        <f ca="1">IFERROR(SUMPRODUCT(OFFSET(W144,IF(ROW(W144)-AX$19&lt;1,2-ROW(W144), IF(OR(OFFSET($B144,1-AX$19,0) &lt;&gt; $B144,OFFSET($A144,1-AX$19,0) &lt;&gt; $A144), MAX(MATCH($A144,OFFSET($A144,1-AX$19,0):$A144,0),MATCH($B144,OFFSET($B144,1-AX$19,0):$B144,0))-AX$19,1-AX$19)),0):W144,OFFSET(AX$39,AX$19-1,0):OFFSET(AX$39,IF(ROW(W144)-AX$19&lt;1, 1-ROW(W144)+AX$19,IF(OR(OFFSET($A144,1-AX$19,0) &lt;&gt;$A144,OFFSET($B144,1-AX$19,0) &lt;&gt; $B144), MAX(MATCH($A144,OFFSET($A144,1-AX$19,0):$A144,0),MATCH($B144,OFFSET($B144,1-AX$19,0):$B144,0))-1,0)),0)),0)</f>
        <v>0</v>
      </c>
      <c r="AY144" s="22">
        <f ca="1">IFERROR(SUMPRODUCT(OFFSET(X144,IF(ROW(X144)-AY$19&lt;1,2-ROW(X144), IF(OR(OFFSET($B144,1-AY$19,0) &lt;&gt; $B144,OFFSET($A144,1-AY$19,0) &lt;&gt; $A144), MAX(MATCH($A144,OFFSET($A144,1-AY$19,0):$A144,0),MATCH($B144,OFFSET($B144,1-AY$19,0):$B144,0))-AY$19,1-AY$19)),0):X144,OFFSET(AY$39,AY$19-1,0):OFFSET(AY$39,IF(ROW(X144)-AY$19&lt;1, 1-ROW(X144)+AY$19,IF(OR(OFFSET($A144,1-AY$19,0) &lt;&gt;$A144,OFFSET($B144,1-AY$19,0) &lt;&gt; $B144), MAX(MATCH($A144,OFFSET($A144,1-AY$19,0):$A144,0),MATCH($B144,OFFSET($B144,1-AY$19,0):$B144,0))-1,0)),0)),0)</f>
        <v>0</v>
      </c>
      <c r="AZ144" s="22">
        <f ca="1">IFERROR(SUMPRODUCT(OFFSET(Y144,IF(ROW(Y144)-AZ$19&lt;1,2-ROW(Y144), IF(OR(OFFSET($B144,1-AZ$19,0) &lt;&gt; $B144,OFFSET($A144,1-AZ$19,0) &lt;&gt; $A144), MAX(MATCH($A144,OFFSET($A144,1-AZ$19,0):$A144,0),MATCH($B144,OFFSET($B144,1-AZ$19,0):$B144,0))-AZ$19,1-AZ$19)),0):Y144,OFFSET(AZ$39,AZ$19-1,0):OFFSET(AZ$39,IF(ROW(Y144)-AZ$19&lt;1, 1-ROW(Y144)+AZ$19,IF(OR(OFFSET($A144,1-AZ$19,0) &lt;&gt;$A144,OFFSET($B144,1-AZ$19,0) &lt;&gt; $B144), MAX(MATCH($A144,OFFSET($A144,1-AZ$19,0):$A144,0),MATCH($B144,OFFSET($B144,1-AZ$19,0):$B144,0))-1,0)),0)),0)</f>
        <v>0</v>
      </c>
      <c r="BA144" s="22">
        <f ca="1">IFERROR(SUMPRODUCT(OFFSET(Z144,IF(ROW(Z144)-BA$19&lt;1,2-ROW(Z144), IF(OR(OFFSET($B144,1-BA$19,0) &lt;&gt; $B144,OFFSET($A144,1-BA$19,0) &lt;&gt; $A144), MAX(MATCH($A144,OFFSET($A144,1-BA$19,0):$A144,0),MATCH($B144,OFFSET($B144,1-BA$19,0):$B144,0))-BA$19,1-BA$19)),0):Z144,OFFSET(BA$39,BA$19-1,0):OFFSET(BA$39,IF(ROW(Z144)-BA$19&lt;1, 1-ROW(Z144)+BA$19,IF(OR(OFFSET($A144,1-BA$19,0) &lt;&gt;$A144,OFFSET($B144,1-BA$19,0) &lt;&gt; $B144), MAX(MATCH($A144,OFFSET($A144,1-BA$19,0):$A144,0),MATCH($B144,OFFSET($B144,1-BA$19,0):$B144,0))-1,0)),0)),0)</f>
        <v>0</v>
      </c>
      <c r="BD144">
        <f t="shared" ca="1" si="34"/>
        <v>0</v>
      </c>
      <c r="BE144">
        <f t="shared" ca="1" si="35"/>
        <v>0</v>
      </c>
      <c r="BF144">
        <f t="shared" ca="1" si="36"/>
        <v>0</v>
      </c>
      <c r="BG144">
        <f t="shared" ca="1" si="37"/>
        <v>0</v>
      </c>
      <c r="BH144">
        <f t="shared" ca="1" si="38"/>
        <v>0</v>
      </c>
      <c r="BI144">
        <f t="shared" ca="1" si="39"/>
        <v>0</v>
      </c>
      <c r="BJ144">
        <f t="shared" ca="1" si="40"/>
        <v>0</v>
      </c>
      <c r="BK144">
        <f t="shared" ca="1" si="41"/>
        <v>0</v>
      </c>
      <c r="BL144">
        <f t="shared" ca="1" si="42"/>
        <v>0</v>
      </c>
      <c r="BM144">
        <f t="shared" ca="1" si="43"/>
        <v>0</v>
      </c>
      <c r="BN144">
        <f t="shared" ca="1" si="44"/>
        <v>0</v>
      </c>
      <c r="BO144" t="e">
        <f>#REF!*#REF!</f>
        <v>#REF!</v>
      </c>
      <c r="BP144" t="e">
        <f>#REF!*#REF!</f>
        <v>#REF!</v>
      </c>
      <c r="BQ144" t="e">
        <f>#REF!*#REF!</f>
        <v>#REF!</v>
      </c>
      <c r="BR144" t="e">
        <f>#REF!*#REF!</f>
        <v>#REF!</v>
      </c>
      <c r="BS144" t="e">
        <f>#REF!*#REF!</f>
        <v>#REF!</v>
      </c>
      <c r="BT144" t="e">
        <f>#REF!*#REF!</f>
        <v>#REF!</v>
      </c>
      <c r="BU144" t="e">
        <f>#REF!*#REF!</f>
        <v>#REF!</v>
      </c>
      <c r="BV144" t="e">
        <f>#REF!*#REF!</f>
        <v>#REF!</v>
      </c>
      <c r="BW144" t="e">
        <f>#REF!*#REF!</f>
        <v>#REF!</v>
      </c>
      <c r="BX144" t="e">
        <f>#REF!*#REF!</f>
        <v>#REF!</v>
      </c>
      <c r="BY144" t="e">
        <f>#REF!*#REF!</f>
        <v>#REF!</v>
      </c>
      <c r="BZ144" t="e">
        <f>#REF!*#REF!</f>
        <v>#REF!</v>
      </c>
      <c r="CA144" t="e">
        <f>#REF!*#REF!</f>
        <v>#REF!</v>
      </c>
      <c r="CB144" t="e">
        <f>#REF!*#REF!</f>
        <v>#REF!</v>
      </c>
      <c r="CC144" t="e">
        <f>#REF!*#REF!</f>
        <v>#REF!</v>
      </c>
      <c r="CD144" t="e">
        <f>#REF!*#REF!</f>
        <v>#REF!</v>
      </c>
      <c r="CE144" t="e">
        <f>#REF!*#REF!</f>
        <v>#REF!</v>
      </c>
      <c r="CF144" t="e">
        <f>#REF!*#REF!</f>
        <v>#REF!</v>
      </c>
      <c r="CG144" t="e">
        <f>#REF!*#REF!</f>
        <v>#REF!</v>
      </c>
      <c r="CH144" t="e">
        <f>#REF!*#REF!</f>
        <v>#REF!</v>
      </c>
      <c r="CI144" t="e">
        <f>#REF!*#REF!</f>
        <v>#REF!</v>
      </c>
      <c r="CJ144" t="e">
        <f>#REF!*#REF!</f>
        <v>#REF!</v>
      </c>
      <c r="CK144" t="e">
        <f>#REF!*#REF!</f>
        <v>#REF!</v>
      </c>
      <c r="CL144" t="e">
        <f>#REF!*#REF!</f>
        <v>#REF!</v>
      </c>
      <c r="CM144" t="e">
        <f>#REF!*#REF!</f>
        <v>#REF!</v>
      </c>
      <c r="CN144" t="e">
        <f>#REF!*#REF!</f>
        <v>#REF!</v>
      </c>
      <c r="CO144" t="e">
        <f>#REF!*#REF!</f>
        <v>#REF!</v>
      </c>
      <c r="CP144" t="e">
        <f>#REF!*#REF!</f>
        <v>#REF!</v>
      </c>
      <c r="CQ144" t="e">
        <f>#REF!*#REF!</f>
        <v>#REF!</v>
      </c>
      <c r="CR144" t="e">
        <f>#REF!*#REF!</f>
        <v>#REF!</v>
      </c>
      <c r="CS144" t="e">
        <f>#REF!*#REF!</f>
        <v>#REF!</v>
      </c>
      <c r="CT144" t="e">
        <f>#REF!*#REF!</f>
        <v>#REF!</v>
      </c>
      <c r="CU144" t="e">
        <f>#REF!*#REF!</f>
        <v>#REF!</v>
      </c>
      <c r="CV144" t="e">
        <f>#REF!*#REF!</f>
        <v>#REF!</v>
      </c>
      <c r="CW144" t="e">
        <f>#REF!*#REF!</f>
        <v>#REF!</v>
      </c>
      <c r="CX144" t="e">
        <f>#REF!*#REF!</f>
        <v>#REF!</v>
      </c>
      <c r="CY144" t="e">
        <f>#REF!*#REF!</f>
        <v>#REF!</v>
      </c>
      <c r="CZ144" t="e">
        <f>#REF!*#REF!</f>
        <v>#REF!</v>
      </c>
      <c r="DA144" t="e">
        <f>#REF!*#REF!</f>
        <v>#REF!</v>
      </c>
      <c r="DB144" t="e">
        <f>#REF!*#REF!</f>
        <v>#REF!</v>
      </c>
      <c r="DC144" t="e">
        <f>#REF!*#REF!</f>
        <v>#REF!</v>
      </c>
      <c r="DD144" t="e">
        <f>#REF!*#REF!</f>
        <v>#REF!</v>
      </c>
    </row>
    <row r="145" spans="1:108" x14ac:dyDescent="0.25">
      <c r="A145" s="60" t="s">
        <v>113</v>
      </c>
      <c r="B145" s="60" t="s">
        <v>113</v>
      </c>
      <c r="C145" s="58">
        <v>44494</v>
      </c>
      <c r="D145" s="57">
        <v>0</v>
      </c>
      <c r="E145" s="57">
        <v>0.95553900000000003</v>
      </c>
      <c r="F145" s="57">
        <v>0</v>
      </c>
      <c r="G145" s="57">
        <v>141.43772200000001</v>
      </c>
      <c r="H145" s="57">
        <v>0</v>
      </c>
      <c r="I145" s="57">
        <v>0</v>
      </c>
      <c r="AE145" s="22">
        <f ca="1">IFERROR(SUMPRODUCT(OFFSET(D145,IF(ROW(D145)-AE$19&lt;1,2-ROW(D145), IF(OR(OFFSET($B145,1-AE$19,0) &lt;&gt; $B145,OFFSET($A145,1-AE$19,0) &lt;&gt; $A145), MAX(MATCH($A145,OFFSET($A145,1-AE$19,0):$A145,0),MATCH($B145,OFFSET($B145,1-AE$19,0):$B145,0))-AE$19,1-AE$19)),0):D145,OFFSET(AE$39,AE$19-1,0):OFFSET(AE$39,IF(ROW(D145)-AE$19&lt;1, 1-ROW(D145)+AE$19,IF(OR(OFFSET($A145,1-AE$19,0) &lt;&gt;$A145,OFFSET($B145,1-AE$19,0) &lt;&gt; $B145), MAX(MATCH($A145,OFFSET($A145,1-AE$19,0):$A145,0),MATCH($B145,OFFSET($B145,1-AE$19,0):$B145,0))-1,0)),0)),0)</f>
        <v>0</v>
      </c>
      <c r="AF145" s="22">
        <f ca="1">IFERROR(SUMPRODUCT(OFFSET(E145,IF(ROW(E145)-AF$19&lt;1,2-ROW(E145), IF(OR(OFFSET($B145,1-AF$19,0) &lt;&gt; $B145,OFFSET($A145,1-AF$19,0) &lt;&gt; $A145), MAX(MATCH($A145,OFFSET($A145,1-AF$19,0):$A145,0),MATCH($B145,OFFSET($B145,1-AF$19,0):$B145,0))-AF$19,1-AF$19)),0):E145,OFFSET(AF$39,AF$19-1,0):OFFSET(AF$39,IF(ROW(E145)-AF$19&lt;1, 1-ROW(E145)+AF$19,IF(OR(OFFSET($A145,1-AF$19,0) &lt;&gt;$A145,OFFSET($B145,1-AF$19,0) &lt;&gt; $B145), MAX(MATCH($A145,OFFSET($A145,1-AF$19,0):$A145,0),MATCH($B145,OFFSET($B145,1-AF$19,0):$B145,0))-1,0)),0)),0)</f>
        <v>0.90602039244845267</v>
      </c>
      <c r="AG145" s="22">
        <f ca="1">IFERROR(SUMPRODUCT(OFFSET(F145,IF(ROW(F145)-AG$19&lt;1,2-ROW(F145), IF(OR(OFFSET($B145,1-AG$19,0) &lt;&gt; $B145,OFFSET($A145,1-AG$19,0) &lt;&gt; $A145), MAX(MATCH($A145,OFFSET($A145,1-AG$19,0):$A145,0),MATCH($B145,OFFSET($B145,1-AG$19,0):$B145,0))-AG$19,1-AG$19)),0):F145,OFFSET(AG$39,AG$19-1,0):OFFSET(AG$39,IF(ROW(F145)-AG$19&lt;1, 1-ROW(F145)+AG$19,IF(OR(OFFSET($A145,1-AG$19,0) &lt;&gt;$A145,OFFSET($B145,1-AG$19,0) &lt;&gt; $B145), MAX(MATCH($A145,OFFSET($A145,1-AG$19,0):$A145,0),MATCH($B145,OFFSET($B145,1-AG$19,0):$B145,0))-1,0)),0)),0)</f>
        <v>0</v>
      </c>
      <c r="AH145" s="22">
        <f ca="1">IFERROR(SUMPRODUCT(OFFSET(G145,IF(ROW(G145)-AH$19&lt;1,2-ROW(G145), IF(OR(OFFSET($B145,1-AH$19,0) &lt;&gt; $B145,OFFSET($A145,1-AH$19,0) &lt;&gt; $A145), MAX(MATCH($A145,OFFSET($A145,1-AH$19,0):$A145,0),MATCH($B145,OFFSET($B145,1-AH$19,0):$B145,0))-AH$19,1-AH$19)),0):G145,OFFSET(AH$39,AH$19-1,0):OFFSET(AH$39,IF(ROW(G145)-AH$19&lt;1, 1-ROW(G145)+AH$19,IF(OR(OFFSET($A145,1-AH$19,0) &lt;&gt;$A145,OFFSET($B145,1-AH$19,0) &lt;&gt; $B145), MAX(MATCH($A145,OFFSET($A145,1-AH$19,0):$A145,0),MATCH($B145,OFFSET($B145,1-AH$19,0):$B145,0))-1,0)),0)),0)</f>
        <v>146.9781408251086</v>
      </c>
      <c r="AI145" s="22">
        <f ca="1">IFERROR(SUMPRODUCT(OFFSET(H145,IF(ROW(H145)-AI$19&lt;1,2-ROW(H145), IF(OR(OFFSET($B145,1-AI$19,0) &lt;&gt; $B145,OFFSET($A145,1-AI$19,0) &lt;&gt; $A145), MAX(MATCH($A145,OFFSET($A145,1-AI$19,0):$A145,0),MATCH($B145,OFFSET($B145,1-AI$19,0):$B145,0))-AI$19,1-AI$19)),0):H145,OFFSET(AI$39,AI$19-1,0):OFFSET(AI$39,IF(ROW(H145)-AI$19&lt;1, 1-ROW(H145)+AI$19,IF(OR(OFFSET($A145,1-AI$19,0) &lt;&gt;$A145,OFFSET($B145,1-AI$19,0) &lt;&gt; $B145), MAX(MATCH($A145,OFFSET($A145,1-AI$19,0):$A145,0),MATCH($B145,OFFSET($B145,1-AI$19,0):$B145,0))-1,0)),0)),0)</f>
        <v>0</v>
      </c>
      <c r="AJ145" s="22">
        <f ca="1">IFERROR(SUMPRODUCT(OFFSET(I145,IF(ROW(I145)-AJ$19&lt;1,2-ROW(I145), IF(OR(OFFSET($B145,1-AJ$19,0) &lt;&gt; $B145,OFFSET($A145,1-AJ$19,0) &lt;&gt; $A145), MAX(MATCH($A145,OFFSET($A145,1-AJ$19,0):$A145,0),MATCH($B145,OFFSET($B145,1-AJ$19,0):$B145,0))-AJ$19,1-AJ$19)),0):I145,OFFSET(AJ$39,AJ$19-1,0):OFFSET(AJ$39,IF(ROW(I145)-AJ$19&lt;1, 1-ROW(I145)+AJ$19,IF(OR(OFFSET($A145,1-AJ$19,0) &lt;&gt;$A145,OFFSET($B145,1-AJ$19,0) &lt;&gt; $B145), MAX(MATCH($A145,OFFSET($A145,1-AJ$19,0):$A145,0),MATCH($B145,OFFSET($B145,1-AJ$19,0):$B145,0))-1,0)),0)),0)</f>
        <v>9.5295544553055472E-2</v>
      </c>
      <c r="AK145" s="22">
        <f ca="1">IFERROR(SUMPRODUCT(OFFSET(J145,IF(ROW(J145)-AK$19&lt;1,2-ROW(J145), IF(OR(OFFSET($B145,1-AK$19,0) &lt;&gt; $B145,OFFSET($A145,1-AK$19,0) &lt;&gt; $A145), MAX(MATCH($A145,OFFSET($A145,1-AK$19,0):$A145,0),MATCH($B145,OFFSET($B145,1-AK$19,0):$B145,0))-AK$19,1-AK$19)),0):J145,OFFSET(AK$39,AK$19-1,0):OFFSET(AK$39,IF(ROW(J145)-AK$19&lt;1, 1-ROW(J145)+AK$19,IF(OR(OFFSET($A145,1-AK$19,0) &lt;&gt;$A145,OFFSET($B145,1-AK$19,0) &lt;&gt; $B145), MAX(MATCH($A145,OFFSET($A145,1-AK$19,0):$A145,0),MATCH($B145,OFFSET($B145,1-AK$19,0):$B145,0))-1,0)),0)),0)</f>
        <v>0</v>
      </c>
      <c r="AL145" s="22">
        <f ca="1">IFERROR(SUMPRODUCT(OFFSET(K145,IF(ROW(K145)-AL$19&lt;1,2-ROW(K145), IF(OR(OFFSET($B145,1-AL$19,0) &lt;&gt; $B145,OFFSET($A145,1-AL$19,0) &lt;&gt; $A145), MAX(MATCH($A145,OFFSET($A145,1-AL$19,0):$A145,0),MATCH($B145,OFFSET($B145,1-AL$19,0):$B145,0))-AL$19,1-AL$19)),0):K145,OFFSET(AL$39,AL$19-1,0):OFFSET(AL$39,IF(ROW(K145)-AL$19&lt;1, 1-ROW(K145)+AL$19,IF(OR(OFFSET($A145,1-AL$19,0) &lt;&gt;$A145,OFFSET($B145,1-AL$19,0) &lt;&gt; $B145), MAX(MATCH($A145,OFFSET($A145,1-AL$19,0):$A145,0),MATCH($B145,OFFSET($B145,1-AL$19,0):$B145,0))-1,0)),0)),0)</f>
        <v>0</v>
      </c>
      <c r="AM145" s="22">
        <f ca="1">IFERROR(SUMPRODUCT(OFFSET(L145,IF(ROW(L145)-AM$19&lt;1,2-ROW(L145), IF(OR(OFFSET($B145,1-AM$19,0) &lt;&gt; $B145,OFFSET($A145,1-AM$19,0) &lt;&gt; $A145), MAX(MATCH($A145,OFFSET($A145,1-AM$19,0):$A145,0),MATCH($B145,OFFSET($B145,1-AM$19,0):$B145,0))-AM$19,1-AM$19)),0):L145,OFFSET(AM$39,AM$19-1,0):OFFSET(AM$39,IF(ROW(L145)-AM$19&lt;1, 1-ROW(L145)+AM$19,IF(OR(OFFSET($A145,1-AM$19,0) &lt;&gt;$A145,OFFSET($B145,1-AM$19,0) &lt;&gt; $B145), MAX(MATCH($A145,OFFSET($A145,1-AM$19,0):$A145,0),MATCH($B145,OFFSET($B145,1-AM$19,0):$B145,0))-1,0)),0)),0)</f>
        <v>0</v>
      </c>
      <c r="AN145" s="22">
        <f ca="1">IFERROR(SUMPRODUCT(OFFSET(M145,IF(ROW(M145)-AN$19&lt;1,2-ROW(M145), IF(OR(OFFSET($B145,1-AN$19,0) &lt;&gt; $B145,OFFSET($A145,1-AN$19,0) &lt;&gt; $A145), MAX(MATCH($A145,OFFSET($A145,1-AN$19,0):$A145,0),MATCH($B145,OFFSET($B145,1-AN$19,0):$B145,0))-AN$19,1-AN$19)),0):M145,OFFSET(AN$39,AN$19-1,0):OFFSET(AN$39,IF(ROW(M145)-AN$19&lt;1, 1-ROW(M145)+AN$19,IF(OR(OFFSET($A145,1-AN$19,0) &lt;&gt;$A145,OFFSET($B145,1-AN$19,0) &lt;&gt; $B145), MAX(MATCH($A145,OFFSET($A145,1-AN$19,0):$A145,0),MATCH($B145,OFFSET($B145,1-AN$19,0):$B145,0))-1,0)),0)),0)</f>
        <v>0</v>
      </c>
      <c r="AO145" s="22">
        <f ca="1">IFERROR(SUMPRODUCT(OFFSET(N145,IF(ROW(N145)-AO$19&lt;1,2-ROW(N145), IF(OR(OFFSET($B145,1-AO$19,0) &lt;&gt; $B145,OFFSET($A145,1-AO$19,0) &lt;&gt; $A145), MAX(MATCH($A145,OFFSET($A145,1-AO$19,0):$A145,0),MATCH($B145,OFFSET($B145,1-AO$19,0):$B145,0))-AO$19,1-AO$19)),0):N145,OFFSET(AO$39,AO$19-1,0):OFFSET(AO$39,IF(ROW(N145)-AO$19&lt;1, 1-ROW(N145)+AO$19,IF(OR(OFFSET($A145,1-AO$19,0) &lt;&gt;$A145,OFFSET($B145,1-AO$19,0) &lt;&gt; $B145), MAX(MATCH($A145,OFFSET($A145,1-AO$19,0):$A145,0),MATCH($B145,OFFSET($B145,1-AO$19,0):$B145,0))-1,0)),0)),0)</f>
        <v>0</v>
      </c>
      <c r="AP145" s="22">
        <f ca="1">IFERROR(SUMPRODUCT(OFFSET(O145,IF(ROW(O145)-AP$19&lt;1,2-ROW(O145), IF(OR(OFFSET($B145,1-AP$19,0) &lt;&gt; $B145,OFFSET($A145,1-AP$19,0) &lt;&gt; $A145), MAX(MATCH($A145,OFFSET($A145,1-AP$19,0):$A145,0),MATCH($B145,OFFSET($B145,1-AP$19,0):$B145,0))-AP$19,1-AP$19)),0):O145,OFFSET(AP$39,AP$19-1,0):OFFSET(AP$39,IF(ROW(O145)-AP$19&lt;1, 1-ROW(O145)+AP$19,IF(OR(OFFSET($A145,1-AP$19,0) &lt;&gt;$A145,OFFSET($B145,1-AP$19,0) &lt;&gt; $B145), MAX(MATCH($A145,OFFSET($A145,1-AP$19,0):$A145,0),MATCH($B145,OFFSET($B145,1-AP$19,0):$B145,0))-1,0)),0)),0)</f>
        <v>0</v>
      </c>
      <c r="AQ145" s="22">
        <f ca="1">IFERROR(SUMPRODUCT(OFFSET(P145,IF(ROW(P145)-AQ$19&lt;1,2-ROW(P145), IF(OR(OFFSET($B145,1-AQ$19,0) &lt;&gt; $B145,OFFSET($A145,1-AQ$19,0) &lt;&gt; $A145), MAX(MATCH($A145,OFFSET($A145,1-AQ$19,0):$A145,0),MATCH($B145,OFFSET($B145,1-AQ$19,0):$B145,0))-AQ$19,1-AQ$19)),0):P145,OFFSET(AQ$39,AQ$19-1,0):OFFSET(AQ$39,IF(ROW(P145)-AQ$19&lt;1, 1-ROW(P145)+AQ$19,IF(OR(OFFSET($A145,1-AQ$19,0) &lt;&gt;$A145,OFFSET($B145,1-AQ$19,0) &lt;&gt; $B145), MAX(MATCH($A145,OFFSET($A145,1-AQ$19,0):$A145,0),MATCH($B145,OFFSET($B145,1-AQ$19,0):$B145,0))-1,0)),0)),0)</f>
        <v>0</v>
      </c>
      <c r="AR145" s="22">
        <f ca="1">IFERROR(SUMPRODUCT(OFFSET(Q145,IF(ROW(Q145)-AR$19&lt;1,2-ROW(Q145), IF(OR(OFFSET($B145,1-AR$19,0) &lt;&gt; $B145,OFFSET($A145,1-AR$19,0) &lt;&gt; $A145), MAX(MATCH($A145,OFFSET($A145,1-AR$19,0):$A145,0),MATCH($B145,OFFSET($B145,1-AR$19,0):$B145,0))-AR$19,1-AR$19)),0):Q145,OFFSET(AR$39,AR$19-1,0):OFFSET(AR$39,IF(ROW(Q145)-AR$19&lt;1, 1-ROW(Q145)+AR$19,IF(OR(OFFSET($A145,1-AR$19,0) &lt;&gt;$A145,OFFSET($B145,1-AR$19,0) &lt;&gt; $B145), MAX(MATCH($A145,OFFSET($A145,1-AR$19,0):$A145,0),MATCH($B145,OFFSET($B145,1-AR$19,0):$B145,0))-1,0)),0)),0)</f>
        <v>0</v>
      </c>
      <c r="AS145" s="22">
        <f ca="1">IFERROR(SUMPRODUCT(OFFSET(R145,IF(ROW(R145)-AS$19&lt;1,2-ROW(R145), IF(OR(OFFSET($B145,1-AS$19,0) &lt;&gt; $B145,OFFSET($A145,1-AS$19,0) &lt;&gt; $A145), MAX(MATCH($A145,OFFSET($A145,1-AS$19,0):$A145,0),MATCH($B145,OFFSET($B145,1-AS$19,0):$B145,0))-AS$19,1-AS$19)),0):R145,OFFSET(AS$39,AS$19-1,0):OFFSET(AS$39,IF(ROW(R145)-AS$19&lt;1, 1-ROW(R145)+AS$19,IF(OR(OFFSET($A145,1-AS$19,0) &lt;&gt;$A145,OFFSET($B145,1-AS$19,0) &lt;&gt; $B145), MAX(MATCH($A145,OFFSET($A145,1-AS$19,0):$A145,0),MATCH($B145,OFFSET($B145,1-AS$19,0):$B145,0))-1,0)),0)),0)</f>
        <v>0</v>
      </c>
      <c r="AT145" s="22">
        <f ca="1">IFERROR(SUMPRODUCT(OFFSET(S145,IF(ROW(S145)-AT$19&lt;1,2-ROW(S145), IF(OR(OFFSET($B145,1-AT$19,0) &lt;&gt; $B145,OFFSET($A145,1-AT$19,0) &lt;&gt; $A145), MAX(MATCH($A145,OFFSET($A145,1-AT$19,0):$A145,0),MATCH($B145,OFFSET($B145,1-AT$19,0):$B145,0))-AT$19,1-AT$19)),0):S145,OFFSET(AT$39,AT$19-1,0):OFFSET(AT$39,IF(ROW(S145)-AT$19&lt;1, 1-ROW(S145)+AT$19,IF(OR(OFFSET($A145,1-AT$19,0) &lt;&gt;$A145,OFFSET($B145,1-AT$19,0) &lt;&gt; $B145), MAX(MATCH($A145,OFFSET($A145,1-AT$19,0):$A145,0),MATCH($B145,OFFSET($B145,1-AT$19,0):$B145,0))-1,0)),0)),0)</f>
        <v>0</v>
      </c>
      <c r="AU145" s="22">
        <f ca="1">IFERROR(SUMPRODUCT(OFFSET(T145,IF(ROW(T145)-AU$19&lt;1,2-ROW(T145), IF(OR(OFFSET($B145,1-AU$19,0) &lt;&gt; $B145,OFFSET($A145,1-AU$19,0) &lt;&gt; $A145), MAX(MATCH($A145,OFFSET($A145,1-AU$19,0):$A145,0),MATCH($B145,OFFSET($B145,1-AU$19,0):$B145,0))-AU$19,1-AU$19)),0):T145,OFFSET(AU$39,AU$19-1,0):OFFSET(AU$39,IF(ROW(T145)-AU$19&lt;1, 1-ROW(T145)+AU$19,IF(OR(OFFSET($A145,1-AU$19,0) &lt;&gt;$A145,OFFSET($B145,1-AU$19,0) &lt;&gt; $B145), MAX(MATCH($A145,OFFSET($A145,1-AU$19,0):$A145,0),MATCH($B145,OFFSET($B145,1-AU$19,0):$B145,0))-1,0)),0)),0)</f>
        <v>0</v>
      </c>
      <c r="AV145" s="22">
        <f ca="1">IFERROR(SUMPRODUCT(OFFSET(U145,IF(ROW(U145)-AV$19&lt;1,2-ROW(U145), IF(OR(OFFSET($B145,1-AV$19,0) &lt;&gt; $B145,OFFSET($A145,1-AV$19,0) &lt;&gt; $A145), MAX(MATCH($A145,OFFSET($A145,1-AV$19,0):$A145,0),MATCH($B145,OFFSET($B145,1-AV$19,0):$B145,0))-AV$19,1-AV$19)),0):U145,OFFSET(AV$39,AV$19-1,0):OFFSET(AV$39,IF(ROW(U145)-AV$19&lt;1, 1-ROW(U145)+AV$19,IF(OR(OFFSET($A145,1-AV$19,0) &lt;&gt;$A145,OFFSET($B145,1-AV$19,0) &lt;&gt; $B145), MAX(MATCH($A145,OFFSET($A145,1-AV$19,0):$A145,0),MATCH($B145,OFFSET($B145,1-AV$19,0):$B145,0))-1,0)),0)),0)</f>
        <v>0</v>
      </c>
      <c r="AW145" s="22">
        <f ca="1">IFERROR(SUMPRODUCT(OFFSET(V145,IF(ROW(V145)-AW$19&lt;1,2-ROW(V145), IF(OR(OFFSET($B145,1-AW$19,0) &lt;&gt; $B145,OFFSET($A145,1-AW$19,0) &lt;&gt; $A145), MAX(MATCH($A145,OFFSET($A145,1-AW$19,0):$A145,0),MATCH($B145,OFFSET($B145,1-AW$19,0):$B145,0))-AW$19,1-AW$19)),0):V145,OFFSET(AW$39,AW$19-1,0):OFFSET(AW$39,IF(ROW(V145)-AW$19&lt;1, 1-ROW(V145)+AW$19,IF(OR(OFFSET($A145,1-AW$19,0) &lt;&gt;$A145,OFFSET($B145,1-AW$19,0) &lt;&gt; $B145), MAX(MATCH($A145,OFFSET($A145,1-AW$19,0):$A145,0),MATCH($B145,OFFSET($B145,1-AW$19,0):$B145,0))-1,0)),0)),0)</f>
        <v>0</v>
      </c>
      <c r="AX145" s="22">
        <f ca="1">IFERROR(SUMPRODUCT(OFFSET(W145,IF(ROW(W145)-AX$19&lt;1,2-ROW(W145), IF(OR(OFFSET($B145,1-AX$19,0) &lt;&gt; $B145,OFFSET($A145,1-AX$19,0) &lt;&gt; $A145), MAX(MATCH($A145,OFFSET($A145,1-AX$19,0):$A145,0),MATCH($B145,OFFSET($B145,1-AX$19,0):$B145,0))-AX$19,1-AX$19)),0):W145,OFFSET(AX$39,AX$19-1,0):OFFSET(AX$39,IF(ROW(W145)-AX$19&lt;1, 1-ROW(W145)+AX$19,IF(OR(OFFSET($A145,1-AX$19,0) &lt;&gt;$A145,OFFSET($B145,1-AX$19,0) &lt;&gt; $B145), MAX(MATCH($A145,OFFSET($A145,1-AX$19,0):$A145,0),MATCH($B145,OFFSET($B145,1-AX$19,0):$B145,0))-1,0)),0)),0)</f>
        <v>0</v>
      </c>
      <c r="AY145" s="22">
        <f ca="1">IFERROR(SUMPRODUCT(OFFSET(X145,IF(ROW(X145)-AY$19&lt;1,2-ROW(X145), IF(OR(OFFSET($B145,1-AY$19,0) &lt;&gt; $B145,OFFSET($A145,1-AY$19,0) &lt;&gt; $A145), MAX(MATCH($A145,OFFSET($A145,1-AY$19,0):$A145,0),MATCH($B145,OFFSET($B145,1-AY$19,0):$B145,0))-AY$19,1-AY$19)),0):X145,OFFSET(AY$39,AY$19-1,0):OFFSET(AY$39,IF(ROW(X145)-AY$19&lt;1, 1-ROW(X145)+AY$19,IF(OR(OFFSET($A145,1-AY$19,0) &lt;&gt;$A145,OFFSET($B145,1-AY$19,0) &lt;&gt; $B145), MAX(MATCH($A145,OFFSET($A145,1-AY$19,0):$A145,0),MATCH($B145,OFFSET($B145,1-AY$19,0):$B145,0))-1,0)),0)),0)</f>
        <v>0</v>
      </c>
      <c r="AZ145" s="22">
        <f ca="1">IFERROR(SUMPRODUCT(OFFSET(Y145,IF(ROW(Y145)-AZ$19&lt;1,2-ROW(Y145), IF(OR(OFFSET($B145,1-AZ$19,0) &lt;&gt; $B145,OFFSET($A145,1-AZ$19,0) &lt;&gt; $A145), MAX(MATCH($A145,OFFSET($A145,1-AZ$19,0):$A145,0),MATCH($B145,OFFSET($B145,1-AZ$19,0):$B145,0))-AZ$19,1-AZ$19)),0):Y145,OFFSET(AZ$39,AZ$19-1,0):OFFSET(AZ$39,IF(ROW(Y145)-AZ$19&lt;1, 1-ROW(Y145)+AZ$19,IF(OR(OFFSET($A145,1-AZ$19,0) &lt;&gt;$A145,OFFSET($B145,1-AZ$19,0) &lt;&gt; $B145), MAX(MATCH($A145,OFFSET($A145,1-AZ$19,0):$A145,0),MATCH($B145,OFFSET($B145,1-AZ$19,0):$B145,0))-1,0)),0)),0)</f>
        <v>0</v>
      </c>
      <c r="BA145" s="22">
        <f ca="1">IFERROR(SUMPRODUCT(OFFSET(Z145,IF(ROW(Z145)-BA$19&lt;1,2-ROW(Z145), IF(OR(OFFSET($B145,1-BA$19,0) &lt;&gt; $B145,OFFSET($A145,1-BA$19,0) &lt;&gt; $A145), MAX(MATCH($A145,OFFSET($A145,1-BA$19,0):$A145,0),MATCH($B145,OFFSET($B145,1-BA$19,0):$B145,0))-BA$19,1-BA$19)),0):Z145,OFFSET(BA$39,BA$19-1,0):OFFSET(BA$39,IF(ROW(Z145)-BA$19&lt;1, 1-ROW(Z145)+BA$19,IF(OR(OFFSET($A145,1-BA$19,0) &lt;&gt;$A145,OFFSET($B145,1-BA$19,0) &lt;&gt; $B145), MAX(MATCH($A145,OFFSET($A145,1-BA$19,0):$A145,0),MATCH($B145,OFFSET($B145,1-BA$19,0):$B145,0))-1,0)),0)),0)</f>
        <v>0</v>
      </c>
      <c r="BD145">
        <f t="shared" ca="1" si="34"/>
        <v>0</v>
      </c>
      <c r="BE145">
        <f t="shared" ca="1" si="35"/>
        <v>0</v>
      </c>
      <c r="BF145">
        <f t="shared" ca="1" si="36"/>
        <v>0</v>
      </c>
      <c r="BG145">
        <f t="shared" ca="1" si="37"/>
        <v>0</v>
      </c>
      <c r="BH145">
        <f t="shared" ca="1" si="38"/>
        <v>0</v>
      </c>
      <c r="BI145">
        <f t="shared" ca="1" si="39"/>
        <v>0</v>
      </c>
      <c r="BJ145">
        <f t="shared" ca="1" si="40"/>
        <v>0</v>
      </c>
      <c r="BK145">
        <f t="shared" ca="1" si="41"/>
        <v>0</v>
      </c>
      <c r="BL145">
        <f t="shared" ca="1" si="42"/>
        <v>0</v>
      </c>
      <c r="BM145">
        <f t="shared" ca="1" si="43"/>
        <v>0</v>
      </c>
      <c r="BN145">
        <f t="shared" ca="1" si="44"/>
        <v>0</v>
      </c>
      <c r="BO145" t="e">
        <f>#REF!*#REF!</f>
        <v>#REF!</v>
      </c>
      <c r="BP145" t="e">
        <f>#REF!*#REF!</f>
        <v>#REF!</v>
      </c>
      <c r="BQ145" t="e">
        <f>#REF!*#REF!</f>
        <v>#REF!</v>
      </c>
      <c r="BR145" t="e">
        <f>#REF!*#REF!</f>
        <v>#REF!</v>
      </c>
      <c r="BS145" t="e">
        <f>#REF!*#REF!</f>
        <v>#REF!</v>
      </c>
      <c r="BT145" t="e">
        <f>#REF!*#REF!</f>
        <v>#REF!</v>
      </c>
      <c r="BU145" t="e">
        <f>#REF!*#REF!</f>
        <v>#REF!</v>
      </c>
      <c r="BV145" t="e">
        <f>#REF!*#REF!</f>
        <v>#REF!</v>
      </c>
      <c r="BW145" t="e">
        <f>#REF!*#REF!</f>
        <v>#REF!</v>
      </c>
      <c r="BX145" t="e">
        <f>#REF!*#REF!</f>
        <v>#REF!</v>
      </c>
      <c r="BY145" t="e">
        <f>#REF!*#REF!</f>
        <v>#REF!</v>
      </c>
      <c r="BZ145" t="e">
        <f>#REF!*#REF!</f>
        <v>#REF!</v>
      </c>
      <c r="CA145" t="e">
        <f>#REF!*#REF!</f>
        <v>#REF!</v>
      </c>
      <c r="CB145" t="e">
        <f>#REF!*#REF!</f>
        <v>#REF!</v>
      </c>
      <c r="CC145" t="e">
        <f>#REF!*#REF!</f>
        <v>#REF!</v>
      </c>
      <c r="CD145" t="e">
        <f>#REF!*#REF!</f>
        <v>#REF!</v>
      </c>
      <c r="CE145" t="e">
        <f>#REF!*#REF!</f>
        <v>#REF!</v>
      </c>
      <c r="CF145" t="e">
        <f>#REF!*#REF!</f>
        <v>#REF!</v>
      </c>
      <c r="CG145" t="e">
        <f>#REF!*#REF!</f>
        <v>#REF!</v>
      </c>
      <c r="CH145" t="e">
        <f>#REF!*#REF!</f>
        <v>#REF!</v>
      </c>
      <c r="CI145" t="e">
        <f>#REF!*#REF!</f>
        <v>#REF!</v>
      </c>
      <c r="CJ145" t="e">
        <f>#REF!*#REF!</f>
        <v>#REF!</v>
      </c>
      <c r="CK145" t="e">
        <f>#REF!*#REF!</f>
        <v>#REF!</v>
      </c>
      <c r="CL145" t="e">
        <f>#REF!*#REF!</f>
        <v>#REF!</v>
      </c>
      <c r="CM145" t="e">
        <f>#REF!*#REF!</f>
        <v>#REF!</v>
      </c>
      <c r="CN145" t="e">
        <f>#REF!*#REF!</f>
        <v>#REF!</v>
      </c>
      <c r="CO145" t="e">
        <f>#REF!*#REF!</f>
        <v>#REF!</v>
      </c>
      <c r="CP145" t="e">
        <f>#REF!*#REF!</f>
        <v>#REF!</v>
      </c>
      <c r="CQ145" t="e">
        <f>#REF!*#REF!</f>
        <v>#REF!</v>
      </c>
      <c r="CR145" t="e">
        <f>#REF!*#REF!</f>
        <v>#REF!</v>
      </c>
      <c r="CS145" t="e">
        <f>#REF!*#REF!</f>
        <v>#REF!</v>
      </c>
      <c r="CT145" t="e">
        <f>#REF!*#REF!</f>
        <v>#REF!</v>
      </c>
      <c r="CU145" t="e">
        <f>#REF!*#REF!</f>
        <v>#REF!</v>
      </c>
      <c r="CV145" t="e">
        <f>#REF!*#REF!</f>
        <v>#REF!</v>
      </c>
      <c r="CW145" t="e">
        <f>#REF!*#REF!</f>
        <v>#REF!</v>
      </c>
      <c r="CX145" t="e">
        <f>#REF!*#REF!</f>
        <v>#REF!</v>
      </c>
      <c r="CY145" t="e">
        <f>#REF!*#REF!</f>
        <v>#REF!</v>
      </c>
      <c r="CZ145" t="e">
        <f>#REF!*#REF!</f>
        <v>#REF!</v>
      </c>
      <c r="DA145" t="e">
        <f>#REF!*#REF!</f>
        <v>#REF!</v>
      </c>
      <c r="DB145" t="e">
        <f>#REF!*#REF!</f>
        <v>#REF!</v>
      </c>
      <c r="DC145" t="e">
        <f>#REF!*#REF!</f>
        <v>#REF!</v>
      </c>
      <c r="DD145" t="e">
        <f>#REF!*#REF!</f>
        <v>#REF!</v>
      </c>
    </row>
    <row r="146" spans="1:108" x14ac:dyDescent="0.25">
      <c r="A146" s="60" t="s">
        <v>113</v>
      </c>
      <c r="B146" s="60" t="s">
        <v>113</v>
      </c>
      <c r="C146" s="58">
        <v>44501</v>
      </c>
      <c r="D146" s="57">
        <v>0</v>
      </c>
      <c r="E146" s="57">
        <v>0.91064500000000004</v>
      </c>
      <c r="F146" s="57">
        <v>0</v>
      </c>
      <c r="G146" s="57">
        <v>119.765586</v>
      </c>
      <c r="H146" s="57">
        <v>0</v>
      </c>
      <c r="I146" s="57">
        <v>0</v>
      </c>
      <c r="AE146" s="22">
        <f ca="1">IFERROR(SUMPRODUCT(OFFSET(D146,IF(ROW(D146)-AE$19&lt;1,2-ROW(D146), IF(OR(OFFSET($B146,1-AE$19,0) &lt;&gt; $B146,OFFSET($A146,1-AE$19,0) &lt;&gt; $A146), MAX(MATCH($A146,OFFSET($A146,1-AE$19,0):$A146,0),MATCH($B146,OFFSET($B146,1-AE$19,0):$B146,0))-AE$19,1-AE$19)),0):D146,OFFSET(AE$39,AE$19-1,0):OFFSET(AE$39,IF(ROW(D146)-AE$19&lt;1, 1-ROW(D146)+AE$19,IF(OR(OFFSET($A146,1-AE$19,0) &lt;&gt;$A146,OFFSET($B146,1-AE$19,0) &lt;&gt; $B146), MAX(MATCH($A146,OFFSET($A146,1-AE$19,0):$A146,0),MATCH($B146,OFFSET($B146,1-AE$19,0):$B146,0))-1,0)),0)),0)</f>
        <v>0</v>
      </c>
      <c r="AF146" s="22">
        <f ca="1">IFERROR(SUMPRODUCT(OFFSET(E146,IF(ROW(E146)-AF$19&lt;1,2-ROW(E146), IF(OR(OFFSET($B146,1-AF$19,0) &lt;&gt; $B146,OFFSET($A146,1-AF$19,0) &lt;&gt; $A146), MAX(MATCH($A146,OFFSET($A146,1-AF$19,0):$A146,0),MATCH($B146,OFFSET($B146,1-AF$19,0):$B146,0))-AF$19,1-AF$19)),0):E146,OFFSET(AF$39,AF$19-1,0):OFFSET(AF$39,IF(ROW(E146)-AF$19&lt;1, 1-ROW(E146)+AF$19,IF(OR(OFFSET($A146,1-AF$19,0) &lt;&gt;$A146,OFFSET($B146,1-AF$19,0) &lt;&gt; $B146), MAX(MATCH($A146,OFFSET($A146,1-AF$19,0):$A146,0),MATCH($B146,OFFSET($B146,1-AF$19,0):$B146,0))-1,0)),0)),0)</f>
        <v>0.94023659310546903</v>
      </c>
      <c r="AG146" s="22">
        <f ca="1">IFERROR(SUMPRODUCT(OFFSET(F146,IF(ROW(F146)-AG$19&lt;1,2-ROW(F146), IF(OR(OFFSET($B146,1-AG$19,0) &lt;&gt; $B146,OFFSET($A146,1-AG$19,0) &lt;&gt; $A146), MAX(MATCH($A146,OFFSET($A146,1-AG$19,0):$A146,0),MATCH($B146,OFFSET($B146,1-AG$19,0):$B146,0))-AG$19,1-AG$19)),0):F146,OFFSET(AG$39,AG$19-1,0):OFFSET(AG$39,IF(ROW(F146)-AG$19&lt;1, 1-ROW(F146)+AG$19,IF(OR(OFFSET($A146,1-AG$19,0) &lt;&gt;$A146,OFFSET($B146,1-AG$19,0) &lt;&gt; $B146), MAX(MATCH($A146,OFFSET($A146,1-AG$19,0):$A146,0),MATCH($B146,OFFSET($B146,1-AG$19,0):$B146,0))-1,0)),0)),0)</f>
        <v>0</v>
      </c>
      <c r="AH146" s="22">
        <f ca="1">IFERROR(SUMPRODUCT(OFFSET(G146,IF(ROW(G146)-AH$19&lt;1,2-ROW(G146), IF(OR(OFFSET($B146,1-AH$19,0) &lt;&gt; $B146,OFFSET($A146,1-AH$19,0) &lt;&gt; $A146), MAX(MATCH($A146,OFFSET($A146,1-AH$19,0):$A146,0),MATCH($B146,OFFSET($B146,1-AH$19,0):$B146,0))-AH$19,1-AH$19)),0):G146,OFFSET(AH$39,AH$19-1,0):OFFSET(AH$39,IF(ROW(G146)-AH$19&lt;1, 1-ROW(G146)+AH$19,IF(OR(OFFSET($A146,1-AH$19,0) &lt;&gt;$A146,OFFSET($B146,1-AH$19,0) &lt;&gt; $B146), MAX(MATCH($A146,OFFSET($A146,1-AH$19,0):$A146,0),MATCH($B146,OFFSET($B146,1-AH$19,0):$B146,0))-1,0)),0)),0)</f>
        <v>140.23178119657109</v>
      </c>
      <c r="AI146" s="22">
        <f ca="1">IFERROR(SUMPRODUCT(OFFSET(H146,IF(ROW(H146)-AI$19&lt;1,2-ROW(H146), IF(OR(OFFSET($B146,1-AI$19,0) &lt;&gt; $B146,OFFSET($A146,1-AI$19,0) &lt;&gt; $A146), MAX(MATCH($A146,OFFSET($A146,1-AI$19,0):$A146,0),MATCH($B146,OFFSET($B146,1-AI$19,0):$B146,0))-AI$19,1-AI$19)),0):H146,OFFSET(AI$39,AI$19-1,0):OFFSET(AI$39,IF(ROW(H146)-AI$19&lt;1, 1-ROW(H146)+AI$19,IF(OR(OFFSET($A146,1-AI$19,0) &lt;&gt;$A146,OFFSET($B146,1-AI$19,0) &lt;&gt; $B146), MAX(MATCH($A146,OFFSET($A146,1-AI$19,0):$A146,0),MATCH($B146,OFFSET($B146,1-AI$19,0):$B146,0))-1,0)),0)),0)</f>
        <v>0</v>
      </c>
      <c r="AJ146" s="22">
        <f ca="1">IFERROR(SUMPRODUCT(OFFSET(I146,IF(ROW(I146)-AJ$19&lt;1,2-ROW(I146), IF(OR(OFFSET($B146,1-AJ$19,0) &lt;&gt; $B146,OFFSET($A146,1-AJ$19,0) &lt;&gt; $A146), MAX(MATCH($A146,OFFSET($A146,1-AJ$19,0):$A146,0),MATCH($B146,OFFSET($B146,1-AJ$19,0):$B146,0))-AJ$19,1-AJ$19)),0):I146,OFFSET(AJ$39,AJ$19-1,0):OFFSET(AJ$39,IF(ROW(I146)-AJ$19&lt;1, 1-ROW(I146)+AJ$19,IF(OR(OFFSET($A146,1-AJ$19,0) &lt;&gt;$A146,OFFSET($B146,1-AJ$19,0) &lt;&gt; $B146), MAX(MATCH($A146,OFFSET($A146,1-AJ$19,0):$A146,0),MATCH($B146,OFFSET($B146,1-AJ$19,0):$B146,0))-1,0)),0)),0)</f>
        <v>7.8391760658553397E-2</v>
      </c>
      <c r="AK146" s="22">
        <f ca="1">IFERROR(SUMPRODUCT(OFFSET(J146,IF(ROW(J146)-AK$19&lt;1,2-ROW(J146), IF(OR(OFFSET($B146,1-AK$19,0) &lt;&gt; $B146,OFFSET($A146,1-AK$19,0) &lt;&gt; $A146), MAX(MATCH($A146,OFFSET($A146,1-AK$19,0):$A146,0),MATCH($B146,OFFSET($B146,1-AK$19,0):$B146,0))-AK$19,1-AK$19)),0):J146,OFFSET(AK$39,AK$19-1,0):OFFSET(AK$39,IF(ROW(J146)-AK$19&lt;1, 1-ROW(J146)+AK$19,IF(OR(OFFSET($A146,1-AK$19,0) &lt;&gt;$A146,OFFSET($B146,1-AK$19,0) &lt;&gt; $B146), MAX(MATCH($A146,OFFSET($A146,1-AK$19,0):$A146,0),MATCH($B146,OFFSET($B146,1-AK$19,0):$B146,0))-1,0)),0)),0)</f>
        <v>0</v>
      </c>
      <c r="AL146" s="22">
        <f ca="1">IFERROR(SUMPRODUCT(OFFSET(K146,IF(ROW(K146)-AL$19&lt;1,2-ROW(K146), IF(OR(OFFSET($B146,1-AL$19,0) &lt;&gt; $B146,OFFSET($A146,1-AL$19,0) &lt;&gt; $A146), MAX(MATCH($A146,OFFSET($A146,1-AL$19,0):$A146,0),MATCH($B146,OFFSET($B146,1-AL$19,0):$B146,0))-AL$19,1-AL$19)),0):K146,OFFSET(AL$39,AL$19-1,0):OFFSET(AL$39,IF(ROW(K146)-AL$19&lt;1, 1-ROW(K146)+AL$19,IF(OR(OFFSET($A146,1-AL$19,0) &lt;&gt;$A146,OFFSET($B146,1-AL$19,0) &lt;&gt; $B146), MAX(MATCH($A146,OFFSET($A146,1-AL$19,0):$A146,0),MATCH($B146,OFFSET($B146,1-AL$19,0):$B146,0))-1,0)),0)),0)</f>
        <v>0</v>
      </c>
      <c r="AM146" s="22">
        <f ca="1">IFERROR(SUMPRODUCT(OFFSET(L146,IF(ROW(L146)-AM$19&lt;1,2-ROW(L146), IF(OR(OFFSET($B146,1-AM$19,0) &lt;&gt; $B146,OFFSET($A146,1-AM$19,0) &lt;&gt; $A146), MAX(MATCH($A146,OFFSET($A146,1-AM$19,0):$A146,0),MATCH($B146,OFFSET($B146,1-AM$19,0):$B146,0))-AM$19,1-AM$19)),0):L146,OFFSET(AM$39,AM$19-1,0):OFFSET(AM$39,IF(ROW(L146)-AM$19&lt;1, 1-ROW(L146)+AM$19,IF(OR(OFFSET($A146,1-AM$19,0) &lt;&gt;$A146,OFFSET($B146,1-AM$19,0) &lt;&gt; $B146), MAX(MATCH($A146,OFFSET($A146,1-AM$19,0):$A146,0),MATCH($B146,OFFSET($B146,1-AM$19,0):$B146,0))-1,0)),0)),0)</f>
        <v>0</v>
      </c>
      <c r="AN146" s="22">
        <f ca="1">IFERROR(SUMPRODUCT(OFFSET(M146,IF(ROW(M146)-AN$19&lt;1,2-ROW(M146), IF(OR(OFFSET($B146,1-AN$19,0) &lt;&gt; $B146,OFFSET($A146,1-AN$19,0) &lt;&gt; $A146), MAX(MATCH($A146,OFFSET($A146,1-AN$19,0):$A146,0),MATCH($B146,OFFSET($B146,1-AN$19,0):$B146,0))-AN$19,1-AN$19)),0):M146,OFFSET(AN$39,AN$19-1,0):OFFSET(AN$39,IF(ROW(M146)-AN$19&lt;1, 1-ROW(M146)+AN$19,IF(OR(OFFSET($A146,1-AN$19,0) &lt;&gt;$A146,OFFSET($B146,1-AN$19,0) &lt;&gt; $B146), MAX(MATCH($A146,OFFSET($A146,1-AN$19,0):$A146,0),MATCH($B146,OFFSET($B146,1-AN$19,0):$B146,0))-1,0)),0)),0)</f>
        <v>0</v>
      </c>
      <c r="AO146" s="22">
        <f ca="1">IFERROR(SUMPRODUCT(OFFSET(N146,IF(ROW(N146)-AO$19&lt;1,2-ROW(N146), IF(OR(OFFSET($B146,1-AO$19,0) &lt;&gt; $B146,OFFSET($A146,1-AO$19,0) &lt;&gt; $A146), MAX(MATCH($A146,OFFSET($A146,1-AO$19,0):$A146,0),MATCH($B146,OFFSET($B146,1-AO$19,0):$B146,0))-AO$19,1-AO$19)),0):N146,OFFSET(AO$39,AO$19-1,0):OFFSET(AO$39,IF(ROW(N146)-AO$19&lt;1, 1-ROW(N146)+AO$19,IF(OR(OFFSET($A146,1-AO$19,0) &lt;&gt;$A146,OFFSET($B146,1-AO$19,0) &lt;&gt; $B146), MAX(MATCH($A146,OFFSET($A146,1-AO$19,0):$A146,0),MATCH($B146,OFFSET($B146,1-AO$19,0):$B146,0))-1,0)),0)),0)</f>
        <v>0</v>
      </c>
      <c r="AP146" s="22">
        <f ca="1">IFERROR(SUMPRODUCT(OFFSET(O146,IF(ROW(O146)-AP$19&lt;1,2-ROW(O146), IF(OR(OFFSET($B146,1-AP$19,0) &lt;&gt; $B146,OFFSET($A146,1-AP$19,0) &lt;&gt; $A146), MAX(MATCH($A146,OFFSET($A146,1-AP$19,0):$A146,0),MATCH($B146,OFFSET($B146,1-AP$19,0):$B146,0))-AP$19,1-AP$19)),0):O146,OFFSET(AP$39,AP$19-1,0):OFFSET(AP$39,IF(ROW(O146)-AP$19&lt;1, 1-ROW(O146)+AP$19,IF(OR(OFFSET($A146,1-AP$19,0) &lt;&gt;$A146,OFFSET($B146,1-AP$19,0) &lt;&gt; $B146), MAX(MATCH($A146,OFFSET($A146,1-AP$19,0):$A146,0),MATCH($B146,OFFSET($B146,1-AP$19,0):$B146,0))-1,0)),0)),0)</f>
        <v>0</v>
      </c>
      <c r="AQ146" s="22">
        <f ca="1">IFERROR(SUMPRODUCT(OFFSET(P146,IF(ROW(P146)-AQ$19&lt;1,2-ROW(P146), IF(OR(OFFSET($B146,1-AQ$19,0) &lt;&gt; $B146,OFFSET($A146,1-AQ$19,0) &lt;&gt; $A146), MAX(MATCH($A146,OFFSET($A146,1-AQ$19,0):$A146,0),MATCH($B146,OFFSET($B146,1-AQ$19,0):$B146,0))-AQ$19,1-AQ$19)),0):P146,OFFSET(AQ$39,AQ$19-1,0):OFFSET(AQ$39,IF(ROW(P146)-AQ$19&lt;1, 1-ROW(P146)+AQ$19,IF(OR(OFFSET($A146,1-AQ$19,0) &lt;&gt;$A146,OFFSET($B146,1-AQ$19,0) &lt;&gt; $B146), MAX(MATCH($A146,OFFSET($A146,1-AQ$19,0):$A146,0),MATCH($B146,OFFSET($B146,1-AQ$19,0):$B146,0))-1,0)),0)),0)</f>
        <v>0</v>
      </c>
      <c r="AR146" s="22">
        <f ca="1">IFERROR(SUMPRODUCT(OFFSET(Q146,IF(ROW(Q146)-AR$19&lt;1,2-ROW(Q146), IF(OR(OFFSET($B146,1-AR$19,0) &lt;&gt; $B146,OFFSET($A146,1-AR$19,0) &lt;&gt; $A146), MAX(MATCH($A146,OFFSET($A146,1-AR$19,0):$A146,0),MATCH($B146,OFFSET($B146,1-AR$19,0):$B146,0))-AR$19,1-AR$19)),0):Q146,OFFSET(AR$39,AR$19-1,0):OFFSET(AR$39,IF(ROW(Q146)-AR$19&lt;1, 1-ROW(Q146)+AR$19,IF(OR(OFFSET($A146,1-AR$19,0) &lt;&gt;$A146,OFFSET($B146,1-AR$19,0) &lt;&gt; $B146), MAX(MATCH($A146,OFFSET($A146,1-AR$19,0):$A146,0),MATCH($B146,OFFSET($B146,1-AR$19,0):$B146,0))-1,0)),0)),0)</f>
        <v>0</v>
      </c>
      <c r="AS146" s="22">
        <f ca="1">IFERROR(SUMPRODUCT(OFFSET(R146,IF(ROW(R146)-AS$19&lt;1,2-ROW(R146), IF(OR(OFFSET($B146,1-AS$19,0) &lt;&gt; $B146,OFFSET($A146,1-AS$19,0) &lt;&gt; $A146), MAX(MATCH($A146,OFFSET($A146,1-AS$19,0):$A146,0),MATCH($B146,OFFSET($B146,1-AS$19,0):$B146,0))-AS$19,1-AS$19)),0):R146,OFFSET(AS$39,AS$19-1,0):OFFSET(AS$39,IF(ROW(R146)-AS$19&lt;1, 1-ROW(R146)+AS$19,IF(OR(OFFSET($A146,1-AS$19,0) &lt;&gt;$A146,OFFSET($B146,1-AS$19,0) &lt;&gt; $B146), MAX(MATCH($A146,OFFSET($A146,1-AS$19,0):$A146,0),MATCH($B146,OFFSET($B146,1-AS$19,0):$B146,0))-1,0)),0)),0)</f>
        <v>0</v>
      </c>
      <c r="AT146" s="22">
        <f ca="1">IFERROR(SUMPRODUCT(OFFSET(S146,IF(ROW(S146)-AT$19&lt;1,2-ROW(S146), IF(OR(OFFSET($B146,1-AT$19,0) &lt;&gt; $B146,OFFSET($A146,1-AT$19,0) &lt;&gt; $A146), MAX(MATCH($A146,OFFSET($A146,1-AT$19,0):$A146,0),MATCH($B146,OFFSET($B146,1-AT$19,0):$B146,0))-AT$19,1-AT$19)),0):S146,OFFSET(AT$39,AT$19-1,0):OFFSET(AT$39,IF(ROW(S146)-AT$19&lt;1, 1-ROW(S146)+AT$19,IF(OR(OFFSET($A146,1-AT$19,0) &lt;&gt;$A146,OFFSET($B146,1-AT$19,0) &lt;&gt; $B146), MAX(MATCH($A146,OFFSET($A146,1-AT$19,0):$A146,0),MATCH($B146,OFFSET($B146,1-AT$19,0):$B146,0))-1,0)),0)),0)</f>
        <v>0</v>
      </c>
      <c r="AU146" s="22">
        <f ca="1">IFERROR(SUMPRODUCT(OFFSET(T146,IF(ROW(T146)-AU$19&lt;1,2-ROW(T146), IF(OR(OFFSET($B146,1-AU$19,0) &lt;&gt; $B146,OFFSET($A146,1-AU$19,0) &lt;&gt; $A146), MAX(MATCH($A146,OFFSET($A146,1-AU$19,0):$A146,0),MATCH($B146,OFFSET($B146,1-AU$19,0):$B146,0))-AU$19,1-AU$19)),0):T146,OFFSET(AU$39,AU$19-1,0):OFFSET(AU$39,IF(ROW(T146)-AU$19&lt;1, 1-ROW(T146)+AU$19,IF(OR(OFFSET($A146,1-AU$19,0) &lt;&gt;$A146,OFFSET($B146,1-AU$19,0) &lt;&gt; $B146), MAX(MATCH($A146,OFFSET($A146,1-AU$19,0):$A146,0),MATCH($B146,OFFSET($B146,1-AU$19,0):$B146,0))-1,0)),0)),0)</f>
        <v>0</v>
      </c>
      <c r="AV146" s="22">
        <f ca="1">IFERROR(SUMPRODUCT(OFFSET(U146,IF(ROW(U146)-AV$19&lt;1,2-ROW(U146), IF(OR(OFFSET($B146,1-AV$19,0) &lt;&gt; $B146,OFFSET($A146,1-AV$19,0) &lt;&gt; $A146), MAX(MATCH($A146,OFFSET($A146,1-AV$19,0):$A146,0),MATCH($B146,OFFSET($B146,1-AV$19,0):$B146,0))-AV$19,1-AV$19)),0):U146,OFFSET(AV$39,AV$19-1,0):OFFSET(AV$39,IF(ROW(U146)-AV$19&lt;1, 1-ROW(U146)+AV$19,IF(OR(OFFSET($A146,1-AV$19,0) &lt;&gt;$A146,OFFSET($B146,1-AV$19,0) &lt;&gt; $B146), MAX(MATCH($A146,OFFSET($A146,1-AV$19,0):$A146,0),MATCH($B146,OFFSET($B146,1-AV$19,0):$B146,0))-1,0)),0)),0)</f>
        <v>0</v>
      </c>
      <c r="AW146" s="22">
        <f ca="1">IFERROR(SUMPRODUCT(OFFSET(V146,IF(ROW(V146)-AW$19&lt;1,2-ROW(V146), IF(OR(OFFSET($B146,1-AW$19,0) &lt;&gt; $B146,OFFSET($A146,1-AW$19,0) &lt;&gt; $A146), MAX(MATCH($A146,OFFSET($A146,1-AW$19,0):$A146,0),MATCH($B146,OFFSET($B146,1-AW$19,0):$B146,0))-AW$19,1-AW$19)),0):V146,OFFSET(AW$39,AW$19-1,0):OFFSET(AW$39,IF(ROW(V146)-AW$19&lt;1, 1-ROW(V146)+AW$19,IF(OR(OFFSET($A146,1-AW$19,0) &lt;&gt;$A146,OFFSET($B146,1-AW$19,0) &lt;&gt; $B146), MAX(MATCH($A146,OFFSET($A146,1-AW$19,0):$A146,0),MATCH($B146,OFFSET($B146,1-AW$19,0):$B146,0))-1,0)),0)),0)</f>
        <v>0</v>
      </c>
      <c r="AX146" s="22">
        <f ca="1">IFERROR(SUMPRODUCT(OFFSET(W146,IF(ROW(W146)-AX$19&lt;1,2-ROW(W146), IF(OR(OFFSET($B146,1-AX$19,0) &lt;&gt; $B146,OFFSET($A146,1-AX$19,0) &lt;&gt; $A146), MAX(MATCH($A146,OFFSET($A146,1-AX$19,0):$A146,0),MATCH($B146,OFFSET($B146,1-AX$19,0):$B146,0))-AX$19,1-AX$19)),0):W146,OFFSET(AX$39,AX$19-1,0):OFFSET(AX$39,IF(ROW(W146)-AX$19&lt;1, 1-ROW(W146)+AX$19,IF(OR(OFFSET($A146,1-AX$19,0) &lt;&gt;$A146,OFFSET($B146,1-AX$19,0) &lt;&gt; $B146), MAX(MATCH($A146,OFFSET($A146,1-AX$19,0):$A146,0),MATCH($B146,OFFSET($B146,1-AX$19,0):$B146,0))-1,0)),0)),0)</f>
        <v>0</v>
      </c>
      <c r="AY146" s="22">
        <f ca="1">IFERROR(SUMPRODUCT(OFFSET(X146,IF(ROW(X146)-AY$19&lt;1,2-ROW(X146), IF(OR(OFFSET($B146,1-AY$19,0) &lt;&gt; $B146,OFFSET($A146,1-AY$19,0) &lt;&gt; $A146), MAX(MATCH($A146,OFFSET($A146,1-AY$19,0):$A146,0),MATCH($B146,OFFSET($B146,1-AY$19,0):$B146,0))-AY$19,1-AY$19)),0):X146,OFFSET(AY$39,AY$19-1,0):OFFSET(AY$39,IF(ROW(X146)-AY$19&lt;1, 1-ROW(X146)+AY$19,IF(OR(OFFSET($A146,1-AY$19,0) &lt;&gt;$A146,OFFSET($B146,1-AY$19,0) &lt;&gt; $B146), MAX(MATCH($A146,OFFSET($A146,1-AY$19,0):$A146,0),MATCH($B146,OFFSET($B146,1-AY$19,0):$B146,0))-1,0)),0)),0)</f>
        <v>0</v>
      </c>
      <c r="AZ146" s="22">
        <f ca="1">IFERROR(SUMPRODUCT(OFFSET(Y146,IF(ROW(Y146)-AZ$19&lt;1,2-ROW(Y146), IF(OR(OFFSET($B146,1-AZ$19,0) &lt;&gt; $B146,OFFSET($A146,1-AZ$19,0) &lt;&gt; $A146), MAX(MATCH($A146,OFFSET($A146,1-AZ$19,0):$A146,0),MATCH($B146,OFFSET($B146,1-AZ$19,0):$B146,0))-AZ$19,1-AZ$19)),0):Y146,OFFSET(AZ$39,AZ$19-1,0):OFFSET(AZ$39,IF(ROW(Y146)-AZ$19&lt;1, 1-ROW(Y146)+AZ$19,IF(OR(OFFSET($A146,1-AZ$19,0) &lt;&gt;$A146,OFFSET($B146,1-AZ$19,0) &lt;&gt; $B146), MAX(MATCH($A146,OFFSET($A146,1-AZ$19,0):$A146,0),MATCH($B146,OFFSET($B146,1-AZ$19,0):$B146,0))-1,0)),0)),0)</f>
        <v>0</v>
      </c>
      <c r="BA146" s="22">
        <f ca="1">IFERROR(SUMPRODUCT(OFFSET(Z146,IF(ROW(Z146)-BA$19&lt;1,2-ROW(Z146), IF(OR(OFFSET($B146,1-BA$19,0) &lt;&gt; $B146,OFFSET($A146,1-BA$19,0) &lt;&gt; $A146), MAX(MATCH($A146,OFFSET($A146,1-BA$19,0):$A146,0),MATCH($B146,OFFSET($B146,1-BA$19,0):$B146,0))-BA$19,1-BA$19)),0):Z146,OFFSET(BA$39,BA$19-1,0):OFFSET(BA$39,IF(ROW(Z146)-BA$19&lt;1, 1-ROW(Z146)+BA$19,IF(OR(OFFSET($A146,1-BA$19,0) &lt;&gt;$A146,OFFSET($B146,1-BA$19,0) &lt;&gt; $B146), MAX(MATCH($A146,OFFSET($A146,1-BA$19,0):$A146,0),MATCH($B146,OFFSET($B146,1-BA$19,0):$B146,0))-1,0)),0)),0)</f>
        <v>0</v>
      </c>
      <c r="BD146">
        <f t="shared" ca="1" si="34"/>
        <v>0</v>
      </c>
      <c r="BE146">
        <f t="shared" ca="1" si="35"/>
        <v>0</v>
      </c>
      <c r="BF146">
        <f t="shared" ca="1" si="36"/>
        <v>0</v>
      </c>
      <c r="BG146">
        <f t="shared" ca="1" si="37"/>
        <v>0</v>
      </c>
      <c r="BH146">
        <f t="shared" ca="1" si="38"/>
        <v>0</v>
      </c>
      <c r="BI146">
        <f t="shared" ca="1" si="39"/>
        <v>0</v>
      </c>
      <c r="BJ146">
        <f t="shared" ca="1" si="40"/>
        <v>0</v>
      </c>
      <c r="BK146">
        <f t="shared" ca="1" si="41"/>
        <v>0</v>
      </c>
      <c r="BL146">
        <f t="shared" ca="1" si="42"/>
        <v>0</v>
      </c>
      <c r="BM146">
        <f t="shared" ca="1" si="43"/>
        <v>0</v>
      </c>
      <c r="BN146">
        <f t="shared" ca="1" si="44"/>
        <v>0</v>
      </c>
      <c r="BO146" t="e">
        <f>#REF!*#REF!</f>
        <v>#REF!</v>
      </c>
      <c r="BP146" t="e">
        <f>#REF!*#REF!</f>
        <v>#REF!</v>
      </c>
      <c r="BQ146" t="e">
        <f>#REF!*#REF!</f>
        <v>#REF!</v>
      </c>
      <c r="BR146" t="e">
        <f>#REF!*#REF!</f>
        <v>#REF!</v>
      </c>
      <c r="BS146" t="e">
        <f>#REF!*#REF!</f>
        <v>#REF!</v>
      </c>
      <c r="BT146" t="e">
        <f>#REF!*#REF!</f>
        <v>#REF!</v>
      </c>
      <c r="BU146" t="e">
        <f>#REF!*#REF!</f>
        <v>#REF!</v>
      </c>
      <c r="BV146" t="e">
        <f>#REF!*#REF!</f>
        <v>#REF!</v>
      </c>
      <c r="BW146" t="e">
        <f>#REF!*#REF!</f>
        <v>#REF!</v>
      </c>
      <c r="BX146" t="e">
        <f>#REF!*#REF!</f>
        <v>#REF!</v>
      </c>
      <c r="BY146" t="e">
        <f>#REF!*#REF!</f>
        <v>#REF!</v>
      </c>
      <c r="BZ146" t="e">
        <f>#REF!*#REF!</f>
        <v>#REF!</v>
      </c>
      <c r="CA146" t="e">
        <f>#REF!*#REF!</f>
        <v>#REF!</v>
      </c>
      <c r="CB146" t="e">
        <f>#REF!*#REF!</f>
        <v>#REF!</v>
      </c>
      <c r="CC146" t="e">
        <f>#REF!*#REF!</f>
        <v>#REF!</v>
      </c>
      <c r="CD146" t="e">
        <f>#REF!*#REF!</f>
        <v>#REF!</v>
      </c>
      <c r="CE146" t="e">
        <f>#REF!*#REF!</f>
        <v>#REF!</v>
      </c>
      <c r="CF146" t="e">
        <f>#REF!*#REF!</f>
        <v>#REF!</v>
      </c>
      <c r="CG146" t="e">
        <f>#REF!*#REF!</f>
        <v>#REF!</v>
      </c>
      <c r="CH146" t="e">
        <f>#REF!*#REF!</f>
        <v>#REF!</v>
      </c>
      <c r="CI146" t="e">
        <f>#REF!*#REF!</f>
        <v>#REF!</v>
      </c>
      <c r="CJ146" t="e">
        <f>#REF!*#REF!</f>
        <v>#REF!</v>
      </c>
      <c r="CK146" t="e">
        <f>#REF!*#REF!</f>
        <v>#REF!</v>
      </c>
      <c r="CL146" t="e">
        <f>#REF!*#REF!</f>
        <v>#REF!</v>
      </c>
      <c r="CM146" t="e">
        <f>#REF!*#REF!</f>
        <v>#REF!</v>
      </c>
      <c r="CN146" t="e">
        <f>#REF!*#REF!</f>
        <v>#REF!</v>
      </c>
      <c r="CO146" t="e">
        <f>#REF!*#REF!</f>
        <v>#REF!</v>
      </c>
      <c r="CP146" t="e">
        <f>#REF!*#REF!</f>
        <v>#REF!</v>
      </c>
      <c r="CQ146" t="e">
        <f>#REF!*#REF!</f>
        <v>#REF!</v>
      </c>
      <c r="CR146" t="e">
        <f>#REF!*#REF!</f>
        <v>#REF!</v>
      </c>
      <c r="CS146" t="e">
        <f>#REF!*#REF!</f>
        <v>#REF!</v>
      </c>
      <c r="CT146" t="e">
        <f>#REF!*#REF!</f>
        <v>#REF!</v>
      </c>
      <c r="CU146" t="e">
        <f>#REF!*#REF!</f>
        <v>#REF!</v>
      </c>
      <c r="CV146" t="e">
        <f>#REF!*#REF!</f>
        <v>#REF!</v>
      </c>
      <c r="CW146" t="e">
        <f>#REF!*#REF!</f>
        <v>#REF!</v>
      </c>
      <c r="CX146" t="e">
        <f>#REF!*#REF!</f>
        <v>#REF!</v>
      </c>
      <c r="CY146" t="e">
        <f>#REF!*#REF!</f>
        <v>#REF!</v>
      </c>
      <c r="CZ146" t="e">
        <f>#REF!*#REF!</f>
        <v>#REF!</v>
      </c>
      <c r="DA146" t="e">
        <f>#REF!*#REF!</f>
        <v>#REF!</v>
      </c>
      <c r="DB146" t="e">
        <f>#REF!*#REF!</f>
        <v>#REF!</v>
      </c>
      <c r="DC146" t="e">
        <f>#REF!*#REF!</f>
        <v>#REF!</v>
      </c>
      <c r="DD146" t="e">
        <f>#REF!*#REF!</f>
        <v>#REF!</v>
      </c>
    </row>
    <row r="147" spans="1:108" x14ac:dyDescent="0.25">
      <c r="A147" s="60" t="s">
        <v>113</v>
      </c>
      <c r="B147" s="60" t="s">
        <v>113</v>
      </c>
      <c r="C147" s="58">
        <v>44508</v>
      </c>
      <c r="D147" s="57">
        <v>0</v>
      </c>
      <c r="E147" s="57">
        <v>1.0964419999999999</v>
      </c>
      <c r="F147" s="57">
        <v>0</v>
      </c>
      <c r="G147" s="57">
        <v>111.119388</v>
      </c>
      <c r="H147" s="57">
        <v>0</v>
      </c>
      <c r="I147" s="57">
        <v>0</v>
      </c>
      <c r="AE147" s="22">
        <f ca="1">IFERROR(SUMPRODUCT(OFFSET(D147,IF(ROW(D147)-AE$19&lt;1,2-ROW(D147), IF(OR(OFFSET($B147,1-AE$19,0) &lt;&gt; $B147,OFFSET($A147,1-AE$19,0) &lt;&gt; $A147), MAX(MATCH($A147,OFFSET($A147,1-AE$19,0):$A147,0),MATCH($B147,OFFSET($B147,1-AE$19,0):$B147,0))-AE$19,1-AE$19)),0):D147,OFFSET(AE$39,AE$19-1,0):OFFSET(AE$39,IF(ROW(D147)-AE$19&lt;1, 1-ROW(D147)+AE$19,IF(OR(OFFSET($A147,1-AE$19,0) &lt;&gt;$A147,OFFSET($B147,1-AE$19,0) &lt;&gt; $B147), MAX(MATCH($A147,OFFSET($A147,1-AE$19,0):$A147,0),MATCH($B147,OFFSET($B147,1-AE$19,0):$B147,0))-1,0)),0)),0)</f>
        <v>0</v>
      </c>
      <c r="AF147" s="22">
        <f ca="1">IFERROR(SUMPRODUCT(OFFSET(E147,IF(ROW(E147)-AF$19&lt;1,2-ROW(E147), IF(OR(OFFSET($B147,1-AF$19,0) &lt;&gt; $B147,OFFSET($A147,1-AF$19,0) &lt;&gt; $A147), MAX(MATCH($A147,OFFSET($A147,1-AF$19,0):$A147,0),MATCH($B147,OFFSET($B147,1-AF$19,0):$B147,0))-AF$19,1-AF$19)),0):E147,OFFSET(AF$39,AF$19-1,0):OFFSET(AF$39,IF(ROW(E147)-AF$19&lt;1, 1-ROW(E147)+AF$19,IF(OR(OFFSET($A147,1-AF$19,0) &lt;&gt;$A147,OFFSET($B147,1-AF$19,0) &lt;&gt; $B147), MAX(MATCH($A147,OFFSET($A147,1-AF$19,0):$A147,0),MATCH($B147,OFFSET($B147,1-AF$19,0):$B147,0))-1,0)),0)),0)</f>
        <v>0.97355865307789979</v>
      </c>
      <c r="AG147" s="22">
        <f ca="1">IFERROR(SUMPRODUCT(OFFSET(F147,IF(ROW(F147)-AG$19&lt;1,2-ROW(F147), IF(OR(OFFSET($B147,1-AG$19,0) &lt;&gt; $B147,OFFSET($A147,1-AG$19,0) &lt;&gt; $A147), MAX(MATCH($A147,OFFSET($A147,1-AG$19,0):$A147,0),MATCH($B147,OFFSET($B147,1-AG$19,0):$B147,0))-AG$19,1-AG$19)),0):F147,OFFSET(AG$39,AG$19-1,0):OFFSET(AG$39,IF(ROW(F147)-AG$19&lt;1, 1-ROW(F147)+AG$19,IF(OR(OFFSET($A147,1-AG$19,0) &lt;&gt;$A147,OFFSET($B147,1-AG$19,0) &lt;&gt; $B147), MAX(MATCH($A147,OFFSET($A147,1-AG$19,0):$A147,0),MATCH($B147,OFFSET($B147,1-AG$19,0):$B147,0))-1,0)),0)),0)</f>
        <v>0</v>
      </c>
      <c r="AH147" s="22">
        <f ca="1">IFERROR(SUMPRODUCT(OFFSET(G147,IF(ROW(G147)-AH$19&lt;1,2-ROW(G147), IF(OR(OFFSET($B147,1-AH$19,0) &lt;&gt; $B147,OFFSET($A147,1-AH$19,0) &lt;&gt; $A147), MAX(MATCH($A147,OFFSET($A147,1-AH$19,0):$A147,0),MATCH($B147,OFFSET($B147,1-AH$19,0):$B147,0))-AH$19,1-AH$19)),0):G147,OFFSET(AH$39,AH$19-1,0):OFFSET(AH$39,IF(ROW(G147)-AH$19&lt;1, 1-ROW(G147)+AH$19,IF(OR(OFFSET($A147,1-AH$19,0) &lt;&gt;$A147,OFFSET($B147,1-AH$19,0) &lt;&gt; $B147), MAX(MATCH($A147,OFFSET($A147,1-AH$19,0):$A147,0),MATCH($B147,OFFSET($B147,1-AH$19,0):$B147,0))-1,0)),0)),0)</f>
        <v>126.31478560377097</v>
      </c>
      <c r="AI147" s="22">
        <f ca="1">IFERROR(SUMPRODUCT(OFFSET(H147,IF(ROW(H147)-AI$19&lt;1,2-ROW(H147), IF(OR(OFFSET($B147,1-AI$19,0) &lt;&gt; $B147,OFFSET($A147,1-AI$19,0) &lt;&gt; $A147), MAX(MATCH($A147,OFFSET($A147,1-AI$19,0):$A147,0),MATCH($B147,OFFSET($B147,1-AI$19,0):$B147,0))-AI$19,1-AI$19)),0):H147,OFFSET(AI$39,AI$19-1,0):OFFSET(AI$39,IF(ROW(H147)-AI$19&lt;1, 1-ROW(H147)+AI$19,IF(OR(OFFSET($A147,1-AI$19,0) &lt;&gt;$A147,OFFSET($B147,1-AI$19,0) &lt;&gt; $B147), MAX(MATCH($A147,OFFSET($A147,1-AI$19,0):$A147,0),MATCH($B147,OFFSET($B147,1-AI$19,0):$B147,0))-1,0)),0)),0)</f>
        <v>0</v>
      </c>
      <c r="AJ147" s="22">
        <f ca="1">IFERROR(SUMPRODUCT(OFFSET(I147,IF(ROW(I147)-AJ$19&lt;1,2-ROW(I147), IF(OR(OFFSET($B147,1-AJ$19,0) &lt;&gt; $B147,OFFSET($A147,1-AJ$19,0) &lt;&gt; $A147), MAX(MATCH($A147,OFFSET($A147,1-AJ$19,0):$A147,0),MATCH($B147,OFFSET($B147,1-AJ$19,0):$B147,0))-AJ$19,1-AJ$19)),0):I147,OFFSET(AJ$39,AJ$19-1,0):OFFSET(AJ$39,IF(ROW(I147)-AJ$19&lt;1, 1-ROW(I147)+AJ$19,IF(OR(OFFSET($A147,1-AJ$19,0) &lt;&gt;$A147,OFFSET($B147,1-AJ$19,0) &lt;&gt; $B147), MAX(MATCH($A147,OFFSET($A147,1-AJ$19,0):$A147,0),MATCH($B147,OFFSET($B147,1-AJ$19,0):$B147,0))-1,0)),0)),0)</f>
        <v>0</v>
      </c>
      <c r="AK147" s="22">
        <f ca="1">IFERROR(SUMPRODUCT(OFFSET(J147,IF(ROW(J147)-AK$19&lt;1,2-ROW(J147), IF(OR(OFFSET($B147,1-AK$19,0) &lt;&gt; $B147,OFFSET($A147,1-AK$19,0) &lt;&gt; $A147), MAX(MATCH($A147,OFFSET($A147,1-AK$19,0):$A147,0),MATCH($B147,OFFSET($B147,1-AK$19,0):$B147,0))-AK$19,1-AK$19)),0):J147,OFFSET(AK$39,AK$19-1,0):OFFSET(AK$39,IF(ROW(J147)-AK$19&lt;1, 1-ROW(J147)+AK$19,IF(OR(OFFSET($A147,1-AK$19,0) &lt;&gt;$A147,OFFSET($B147,1-AK$19,0) &lt;&gt; $B147), MAX(MATCH($A147,OFFSET($A147,1-AK$19,0):$A147,0),MATCH($B147,OFFSET($B147,1-AK$19,0):$B147,0))-1,0)),0)),0)</f>
        <v>0</v>
      </c>
      <c r="AL147" s="22">
        <f ca="1">IFERROR(SUMPRODUCT(OFFSET(K147,IF(ROW(K147)-AL$19&lt;1,2-ROW(K147), IF(OR(OFFSET($B147,1-AL$19,0) &lt;&gt; $B147,OFFSET($A147,1-AL$19,0) &lt;&gt; $A147), MAX(MATCH($A147,OFFSET($A147,1-AL$19,0):$A147,0),MATCH($B147,OFFSET($B147,1-AL$19,0):$B147,0))-AL$19,1-AL$19)),0):K147,OFFSET(AL$39,AL$19-1,0):OFFSET(AL$39,IF(ROW(K147)-AL$19&lt;1, 1-ROW(K147)+AL$19,IF(OR(OFFSET($A147,1-AL$19,0) &lt;&gt;$A147,OFFSET($B147,1-AL$19,0) &lt;&gt; $B147), MAX(MATCH($A147,OFFSET($A147,1-AL$19,0):$A147,0),MATCH($B147,OFFSET($B147,1-AL$19,0):$B147,0))-1,0)),0)),0)</f>
        <v>0</v>
      </c>
      <c r="AM147" s="22">
        <f ca="1">IFERROR(SUMPRODUCT(OFFSET(L147,IF(ROW(L147)-AM$19&lt;1,2-ROW(L147), IF(OR(OFFSET($B147,1-AM$19,0) &lt;&gt; $B147,OFFSET($A147,1-AM$19,0) &lt;&gt; $A147), MAX(MATCH($A147,OFFSET($A147,1-AM$19,0):$A147,0),MATCH($B147,OFFSET($B147,1-AM$19,0):$B147,0))-AM$19,1-AM$19)),0):L147,OFFSET(AM$39,AM$19-1,0):OFFSET(AM$39,IF(ROW(L147)-AM$19&lt;1, 1-ROW(L147)+AM$19,IF(OR(OFFSET($A147,1-AM$19,0) &lt;&gt;$A147,OFFSET($B147,1-AM$19,0) &lt;&gt; $B147), MAX(MATCH($A147,OFFSET($A147,1-AM$19,0):$A147,0),MATCH($B147,OFFSET($B147,1-AM$19,0):$B147,0))-1,0)),0)),0)</f>
        <v>0</v>
      </c>
      <c r="AN147" s="22">
        <f ca="1">IFERROR(SUMPRODUCT(OFFSET(M147,IF(ROW(M147)-AN$19&lt;1,2-ROW(M147), IF(OR(OFFSET($B147,1-AN$19,0) &lt;&gt; $B147,OFFSET($A147,1-AN$19,0) &lt;&gt; $A147), MAX(MATCH($A147,OFFSET($A147,1-AN$19,0):$A147,0),MATCH($B147,OFFSET($B147,1-AN$19,0):$B147,0))-AN$19,1-AN$19)),0):M147,OFFSET(AN$39,AN$19-1,0):OFFSET(AN$39,IF(ROW(M147)-AN$19&lt;1, 1-ROW(M147)+AN$19,IF(OR(OFFSET($A147,1-AN$19,0) &lt;&gt;$A147,OFFSET($B147,1-AN$19,0) &lt;&gt; $B147), MAX(MATCH($A147,OFFSET($A147,1-AN$19,0):$A147,0),MATCH($B147,OFFSET($B147,1-AN$19,0):$B147,0))-1,0)),0)),0)</f>
        <v>0</v>
      </c>
      <c r="AO147" s="22">
        <f ca="1">IFERROR(SUMPRODUCT(OFFSET(N147,IF(ROW(N147)-AO$19&lt;1,2-ROW(N147), IF(OR(OFFSET($B147,1-AO$19,0) &lt;&gt; $B147,OFFSET($A147,1-AO$19,0) &lt;&gt; $A147), MAX(MATCH($A147,OFFSET($A147,1-AO$19,0):$A147,0),MATCH($B147,OFFSET($B147,1-AO$19,0):$B147,0))-AO$19,1-AO$19)),0):N147,OFFSET(AO$39,AO$19-1,0):OFFSET(AO$39,IF(ROW(N147)-AO$19&lt;1, 1-ROW(N147)+AO$19,IF(OR(OFFSET($A147,1-AO$19,0) &lt;&gt;$A147,OFFSET($B147,1-AO$19,0) &lt;&gt; $B147), MAX(MATCH($A147,OFFSET($A147,1-AO$19,0):$A147,0),MATCH($B147,OFFSET($B147,1-AO$19,0):$B147,0))-1,0)),0)),0)</f>
        <v>0</v>
      </c>
      <c r="AP147" s="22">
        <f ca="1">IFERROR(SUMPRODUCT(OFFSET(O147,IF(ROW(O147)-AP$19&lt;1,2-ROW(O147), IF(OR(OFFSET($B147,1-AP$19,0) &lt;&gt; $B147,OFFSET($A147,1-AP$19,0) &lt;&gt; $A147), MAX(MATCH($A147,OFFSET($A147,1-AP$19,0):$A147,0),MATCH($B147,OFFSET($B147,1-AP$19,0):$B147,0))-AP$19,1-AP$19)),0):O147,OFFSET(AP$39,AP$19-1,0):OFFSET(AP$39,IF(ROW(O147)-AP$19&lt;1, 1-ROW(O147)+AP$19,IF(OR(OFFSET($A147,1-AP$19,0) &lt;&gt;$A147,OFFSET($B147,1-AP$19,0) &lt;&gt; $B147), MAX(MATCH($A147,OFFSET($A147,1-AP$19,0):$A147,0),MATCH($B147,OFFSET($B147,1-AP$19,0):$B147,0))-1,0)),0)),0)</f>
        <v>0</v>
      </c>
      <c r="AQ147" s="22">
        <f ca="1">IFERROR(SUMPRODUCT(OFFSET(P147,IF(ROW(P147)-AQ$19&lt;1,2-ROW(P147), IF(OR(OFFSET($B147,1-AQ$19,0) &lt;&gt; $B147,OFFSET($A147,1-AQ$19,0) &lt;&gt; $A147), MAX(MATCH($A147,OFFSET($A147,1-AQ$19,0):$A147,0),MATCH($B147,OFFSET($B147,1-AQ$19,0):$B147,0))-AQ$19,1-AQ$19)),0):P147,OFFSET(AQ$39,AQ$19-1,0):OFFSET(AQ$39,IF(ROW(P147)-AQ$19&lt;1, 1-ROW(P147)+AQ$19,IF(OR(OFFSET($A147,1-AQ$19,0) &lt;&gt;$A147,OFFSET($B147,1-AQ$19,0) &lt;&gt; $B147), MAX(MATCH($A147,OFFSET($A147,1-AQ$19,0):$A147,0),MATCH($B147,OFFSET($B147,1-AQ$19,0):$B147,0))-1,0)),0)),0)</f>
        <v>0</v>
      </c>
      <c r="AR147" s="22">
        <f ca="1">IFERROR(SUMPRODUCT(OFFSET(Q147,IF(ROW(Q147)-AR$19&lt;1,2-ROW(Q147), IF(OR(OFFSET($B147,1-AR$19,0) &lt;&gt; $B147,OFFSET($A147,1-AR$19,0) &lt;&gt; $A147), MAX(MATCH($A147,OFFSET($A147,1-AR$19,0):$A147,0),MATCH($B147,OFFSET($B147,1-AR$19,0):$B147,0))-AR$19,1-AR$19)),0):Q147,OFFSET(AR$39,AR$19-1,0):OFFSET(AR$39,IF(ROW(Q147)-AR$19&lt;1, 1-ROW(Q147)+AR$19,IF(OR(OFFSET($A147,1-AR$19,0) &lt;&gt;$A147,OFFSET($B147,1-AR$19,0) &lt;&gt; $B147), MAX(MATCH($A147,OFFSET($A147,1-AR$19,0):$A147,0),MATCH($B147,OFFSET($B147,1-AR$19,0):$B147,0))-1,0)),0)),0)</f>
        <v>0</v>
      </c>
      <c r="AS147" s="22">
        <f ca="1">IFERROR(SUMPRODUCT(OFFSET(R147,IF(ROW(R147)-AS$19&lt;1,2-ROW(R147), IF(OR(OFFSET($B147,1-AS$19,0) &lt;&gt; $B147,OFFSET($A147,1-AS$19,0) &lt;&gt; $A147), MAX(MATCH($A147,OFFSET($A147,1-AS$19,0):$A147,0),MATCH($B147,OFFSET($B147,1-AS$19,0):$B147,0))-AS$19,1-AS$19)),0):R147,OFFSET(AS$39,AS$19-1,0):OFFSET(AS$39,IF(ROW(R147)-AS$19&lt;1, 1-ROW(R147)+AS$19,IF(OR(OFFSET($A147,1-AS$19,0) &lt;&gt;$A147,OFFSET($B147,1-AS$19,0) &lt;&gt; $B147), MAX(MATCH($A147,OFFSET($A147,1-AS$19,0):$A147,0),MATCH($B147,OFFSET($B147,1-AS$19,0):$B147,0))-1,0)),0)),0)</f>
        <v>0</v>
      </c>
      <c r="AT147" s="22">
        <f ca="1">IFERROR(SUMPRODUCT(OFFSET(S147,IF(ROW(S147)-AT$19&lt;1,2-ROW(S147), IF(OR(OFFSET($B147,1-AT$19,0) &lt;&gt; $B147,OFFSET($A147,1-AT$19,0) &lt;&gt; $A147), MAX(MATCH($A147,OFFSET($A147,1-AT$19,0):$A147,0),MATCH($B147,OFFSET($B147,1-AT$19,0):$B147,0))-AT$19,1-AT$19)),0):S147,OFFSET(AT$39,AT$19-1,0):OFFSET(AT$39,IF(ROW(S147)-AT$19&lt;1, 1-ROW(S147)+AT$19,IF(OR(OFFSET($A147,1-AT$19,0) &lt;&gt;$A147,OFFSET($B147,1-AT$19,0) &lt;&gt; $B147), MAX(MATCH($A147,OFFSET($A147,1-AT$19,0):$A147,0),MATCH($B147,OFFSET($B147,1-AT$19,0):$B147,0))-1,0)),0)),0)</f>
        <v>0</v>
      </c>
      <c r="AU147" s="22">
        <f ca="1">IFERROR(SUMPRODUCT(OFFSET(T147,IF(ROW(T147)-AU$19&lt;1,2-ROW(T147), IF(OR(OFFSET($B147,1-AU$19,0) &lt;&gt; $B147,OFFSET($A147,1-AU$19,0) &lt;&gt; $A147), MAX(MATCH($A147,OFFSET($A147,1-AU$19,0):$A147,0),MATCH($B147,OFFSET($B147,1-AU$19,0):$B147,0))-AU$19,1-AU$19)),0):T147,OFFSET(AU$39,AU$19-1,0):OFFSET(AU$39,IF(ROW(T147)-AU$19&lt;1, 1-ROW(T147)+AU$19,IF(OR(OFFSET($A147,1-AU$19,0) &lt;&gt;$A147,OFFSET($B147,1-AU$19,0) &lt;&gt; $B147), MAX(MATCH($A147,OFFSET($A147,1-AU$19,0):$A147,0),MATCH($B147,OFFSET($B147,1-AU$19,0):$B147,0))-1,0)),0)),0)</f>
        <v>0</v>
      </c>
      <c r="AV147" s="22">
        <f ca="1">IFERROR(SUMPRODUCT(OFFSET(U147,IF(ROW(U147)-AV$19&lt;1,2-ROW(U147), IF(OR(OFFSET($B147,1-AV$19,0) &lt;&gt; $B147,OFFSET($A147,1-AV$19,0) &lt;&gt; $A147), MAX(MATCH($A147,OFFSET($A147,1-AV$19,0):$A147,0),MATCH($B147,OFFSET($B147,1-AV$19,0):$B147,0))-AV$19,1-AV$19)),0):U147,OFFSET(AV$39,AV$19-1,0):OFFSET(AV$39,IF(ROW(U147)-AV$19&lt;1, 1-ROW(U147)+AV$19,IF(OR(OFFSET($A147,1-AV$19,0) &lt;&gt;$A147,OFFSET($B147,1-AV$19,0) &lt;&gt; $B147), MAX(MATCH($A147,OFFSET($A147,1-AV$19,0):$A147,0),MATCH($B147,OFFSET($B147,1-AV$19,0):$B147,0))-1,0)),0)),0)</f>
        <v>0</v>
      </c>
      <c r="AW147" s="22">
        <f ca="1">IFERROR(SUMPRODUCT(OFFSET(V147,IF(ROW(V147)-AW$19&lt;1,2-ROW(V147), IF(OR(OFFSET($B147,1-AW$19,0) &lt;&gt; $B147,OFFSET($A147,1-AW$19,0) &lt;&gt; $A147), MAX(MATCH($A147,OFFSET($A147,1-AW$19,0):$A147,0),MATCH($B147,OFFSET($B147,1-AW$19,0):$B147,0))-AW$19,1-AW$19)),0):V147,OFFSET(AW$39,AW$19-1,0):OFFSET(AW$39,IF(ROW(V147)-AW$19&lt;1, 1-ROW(V147)+AW$19,IF(OR(OFFSET($A147,1-AW$19,0) &lt;&gt;$A147,OFFSET($B147,1-AW$19,0) &lt;&gt; $B147), MAX(MATCH($A147,OFFSET($A147,1-AW$19,0):$A147,0),MATCH($B147,OFFSET($B147,1-AW$19,0):$B147,0))-1,0)),0)),0)</f>
        <v>0</v>
      </c>
      <c r="AX147" s="22">
        <f ca="1">IFERROR(SUMPRODUCT(OFFSET(W147,IF(ROW(W147)-AX$19&lt;1,2-ROW(W147), IF(OR(OFFSET($B147,1-AX$19,0) &lt;&gt; $B147,OFFSET($A147,1-AX$19,0) &lt;&gt; $A147), MAX(MATCH($A147,OFFSET($A147,1-AX$19,0):$A147,0),MATCH($B147,OFFSET($B147,1-AX$19,0):$B147,0))-AX$19,1-AX$19)),0):W147,OFFSET(AX$39,AX$19-1,0):OFFSET(AX$39,IF(ROW(W147)-AX$19&lt;1, 1-ROW(W147)+AX$19,IF(OR(OFFSET($A147,1-AX$19,0) &lt;&gt;$A147,OFFSET($B147,1-AX$19,0) &lt;&gt; $B147), MAX(MATCH($A147,OFFSET($A147,1-AX$19,0):$A147,0),MATCH($B147,OFFSET($B147,1-AX$19,0):$B147,0))-1,0)),0)),0)</f>
        <v>0</v>
      </c>
      <c r="AY147" s="22">
        <f ca="1">IFERROR(SUMPRODUCT(OFFSET(X147,IF(ROW(X147)-AY$19&lt;1,2-ROW(X147), IF(OR(OFFSET($B147,1-AY$19,0) &lt;&gt; $B147,OFFSET($A147,1-AY$19,0) &lt;&gt; $A147), MAX(MATCH($A147,OFFSET($A147,1-AY$19,0):$A147,0),MATCH($B147,OFFSET($B147,1-AY$19,0):$B147,0))-AY$19,1-AY$19)),0):X147,OFFSET(AY$39,AY$19-1,0):OFFSET(AY$39,IF(ROW(X147)-AY$19&lt;1, 1-ROW(X147)+AY$19,IF(OR(OFFSET($A147,1-AY$19,0) &lt;&gt;$A147,OFFSET($B147,1-AY$19,0) &lt;&gt; $B147), MAX(MATCH($A147,OFFSET($A147,1-AY$19,0):$A147,0),MATCH($B147,OFFSET($B147,1-AY$19,0):$B147,0))-1,0)),0)),0)</f>
        <v>0</v>
      </c>
      <c r="AZ147" s="22">
        <f ca="1">IFERROR(SUMPRODUCT(OFFSET(Y147,IF(ROW(Y147)-AZ$19&lt;1,2-ROW(Y147), IF(OR(OFFSET($B147,1-AZ$19,0) &lt;&gt; $B147,OFFSET($A147,1-AZ$19,0) &lt;&gt; $A147), MAX(MATCH($A147,OFFSET($A147,1-AZ$19,0):$A147,0),MATCH($B147,OFFSET($B147,1-AZ$19,0):$B147,0))-AZ$19,1-AZ$19)),0):Y147,OFFSET(AZ$39,AZ$19-1,0):OFFSET(AZ$39,IF(ROW(Y147)-AZ$19&lt;1, 1-ROW(Y147)+AZ$19,IF(OR(OFFSET($A147,1-AZ$19,0) &lt;&gt;$A147,OFFSET($B147,1-AZ$19,0) &lt;&gt; $B147), MAX(MATCH($A147,OFFSET($A147,1-AZ$19,0):$A147,0),MATCH($B147,OFFSET($B147,1-AZ$19,0):$B147,0))-1,0)),0)),0)</f>
        <v>0</v>
      </c>
      <c r="BA147" s="22">
        <f ca="1">IFERROR(SUMPRODUCT(OFFSET(Z147,IF(ROW(Z147)-BA$19&lt;1,2-ROW(Z147), IF(OR(OFFSET($B147,1-BA$19,0) &lt;&gt; $B147,OFFSET($A147,1-BA$19,0) &lt;&gt; $A147), MAX(MATCH($A147,OFFSET($A147,1-BA$19,0):$A147,0),MATCH($B147,OFFSET($B147,1-BA$19,0):$B147,0))-BA$19,1-BA$19)),0):Z147,OFFSET(BA$39,BA$19-1,0):OFFSET(BA$39,IF(ROW(Z147)-BA$19&lt;1, 1-ROW(Z147)+BA$19,IF(OR(OFFSET($A147,1-BA$19,0) &lt;&gt;$A147,OFFSET($B147,1-BA$19,0) &lt;&gt; $B147), MAX(MATCH($A147,OFFSET($A147,1-BA$19,0):$A147,0),MATCH($B147,OFFSET($B147,1-BA$19,0):$B147,0))-1,0)),0)),0)</f>
        <v>0</v>
      </c>
      <c r="BD147">
        <f t="shared" ref="BD147:BD178" ca="1" si="45">AE147*AE$49</f>
        <v>0</v>
      </c>
      <c r="BE147">
        <f t="shared" ref="BE147:BE178" ca="1" si="46">AF147*AF$49</f>
        <v>0</v>
      </c>
      <c r="BF147">
        <f t="shared" ref="BF147:BF178" ca="1" si="47">AG147*AG$49</f>
        <v>0</v>
      </c>
      <c r="BG147">
        <f t="shared" ref="BG147:BG178" ca="1" si="48">AH147*AH$49</f>
        <v>0</v>
      </c>
      <c r="BH147">
        <f t="shared" ref="BH147:BH178" ca="1" si="49">AI147*AI$49</f>
        <v>0</v>
      </c>
      <c r="BI147">
        <f t="shared" ref="BI147:BI178" ca="1" si="50">AJ147*AJ$49</f>
        <v>0</v>
      </c>
      <c r="BJ147">
        <f t="shared" ref="BJ147:BJ178" ca="1" si="51">AK147*AK$49</f>
        <v>0</v>
      </c>
      <c r="BK147">
        <f t="shared" ref="BK147:BK178" ca="1" si="52">AL147*AL$49</f>
        <v>0</v>
      </c>
      <c r="BL147">
        <f t="shared" ref="BL147:BL178" ca="1" si="53">AY147*AY$49</f>
        <v>0</v>
      </c>
      <c r="BM147">
        <f t="shared" ref="BM147:BM178" ca="1" si="54">AZ147*AZ$49</f>
        <v>0</v>
      </c>
      <c r="BN147">
        <f t="shared" ref="BN147:BN178" ca="1" si="55">BA147*BA$49</f>
        <v>0</v>
      </c>
      <c r="BO147" t="e">
        <f>#REF!*#REF!</f>
        <v>#REF!</v>
      </c>
      <c r="BP147" t="e">
        <f>#REF!*#REF!</f>
        <v>#REF!</v>
      </c>
      <c r="BQ147" t="e">
        <f>#REF!*#REF!</f>
        <v>#REF!</v>
      </c>
      <c r="BR147" t="e">
        <f>#REF!*#REF!</f>
        <v>#REF!</v>
      </c>
      <c r="BS147" t="e">
        <f>#REF!*#REF!</f>
        <v>#REF!</v>
      </c>
      <c r="BT147" t="e">
        <f>#REF!*#REF!</f>
        <v>#REF!</v>
      </c>
      <c r="BU147" t="e">
        <f>#REF!*#REF!</f>
        <v>#REF!</v>
      </c>
      <c r="BV147" t="e">
        <f>#REF!*#REF!</f>
        <v>#REF!</v>
      </c>
      <c r="BW147" t="e">
        <f>#REF!*#REF!</f>
        <v>#REF!</v>
      </c>
      <c r="BX147" t="e">
        <f>#REF!*#REF!</f>
        <v>#REF!</v>
      </c>
      <c r="BY147" t="e">
        <f>#REF!*#REF!</f>
        <v>#REF!</v>
      </c>
      <c r="BZ147" t="e">
        <f>#REF!*#REF!</f>
        <v>#REF!</v>
      </c>
      <c r="CA147" t="e">
        <f>#REF!*#REF!</f>
        <v>#REF!</v>
      </c>
      <c r="CB147" t="e">
        <f>#REF!*#REF!</f>
        <v>#REF!</v>
      </c>
      <c r="CC147" t="e">
        <f>#REF!*#REF!</f>
        <v>#REF!</v>
      </c>
      <c r="CD147" t="e">
        <f>#REF!*#REF!</f>
        <v>#REF!</v>
      </c>
      <c r="CE147" t="e">
        <f>#REF!*#REF!</f>
        <v>#REF!</v>
      </c>
      <c r="CF147" t="e">
        <f>#REF!*#REF!</f>
        <v>#REF!</v>
      </c>
      <c r="CG147" t="e">
        <f>#REF!*#REF!</f>
        <v>#REF!</v>
      </c>
      <c r="CH147" t="e">
        <f>#REF!*#REF!</f>
        <v>#REF!</v>
      </c>
      <c r="CI147" t="e">
        <f>#REF!*#REF!</f>
        <v>#REF!</v>
      </c>
      <c r="CJ147" t="e">
        <f>#REF!*#REF!</f>
        <v>#REF!</v>
      </c>
      <c r="CK147" t="e">
        <f>#REF!*#REF!</f>
        <v>#REF!</v>
      </c>
      <c r="CL147" t="e">
        <f>#REF!*#REF!</f>
        <v>#REF!</v>
      </c>
      <c r="CM147" t="e">
        <f>#REF!*#REF!</f>
        <v>#REF!</v>
      </c>
      <c r="CN147" t="e">
        <f>#REF!*#REF!</f>
        <v>#REF!</v>
      </c>
      <c r="CO147" t="e">
        <f>#REF!*#REF!</f>
        <v>#REF!</v>
      </c>
      <c r="CP147" t="e">
        <f>#REF!*#REF!</f>
        <v>#REF!</v>
      </c>
      <c r="CQ147" t="e">
        <f>#REF!*#REF!</f>
        <v>#REF!</v>
      </c>
      <c r="CR147" t="e">
        <f>#REF!*#REF!</f>
        <v>#REF!</v>
      </c>
      <c r="CS147" t="e">
        <f>#REF!*#REF!</f>
        <v>#REF!</v>
      </c>
      <c r="CT147" t="e">
        <f>#REF!*#REF!</f>
        <v>#REF!</v>
      </c>
      <c r="CU147" t="e">
        <f>#REF!*#REF!</f>
        <v>#REF!</v>
      </c>
      <c r="CV147" t="e">
        <f>#REF!*#REF!</f>
        <v>#REF!</v>
      </c>
      <c r="CW147" t="e">
        <f>#REF!*#REF!</f>
        <v>#REF!</v>
      </c>
      <c r="CX147" t="e">
        <f>#REF!*#REF!</f>
        <v>#REF!</v>
      </c>
      <c r="CY147" t="e">
        <f>#REF!*#REF!</f>
        <v>#REF!</v>
      </c>
      <c r="CZ147" t="e">
        <f>#REF!*#REF!</f>
        <v>#REF!</v>
      </c>
      <c r="DA147" t="e">
        <f>#REF!*#REF!</f>
        <v>#REF!</v>
      </c>
      <c r="DB147" t="e">
        <f>#REF!*#REF!</f>
        <v>#REF!</v>
      </c>
      <c r="DC147" t="e">
        <f>#REF!*#REF!</f>
        <v>#REF!</v>
      </c>
      <c r="DD147" t="e">
        <f>#REF!*#REF!</f>
        <v>#REF!</v>
      </c>
    </row>
    <row r="148" spans="1:108" x14ac:dyDescent="0.25">
      <c r="A148" s="60" t="s">
        <v>113</v>
      </c>
      <c r="B148" s="60" t="s">
        <v>113</v>
      </c>
      <c r="C148" s="58">
        <v>44515</v>
      </c>
      <c r="D148" s="57">
        <v>0</v>
      </c>
      <c r="E148" s="57">
        <v>1.3352759999999999</v>
      </c>
      <c r="F148" s="57">
        <v>0</v>
      </c>
      <c r="G148" s="57">
        <v>126.336262</v>
      </c>
      <c r="H148" s="57">
        <v>0</v>
      </c>
      <c r="I148" s="57">
        <v>0.22931699999999999</v>
      </c>
      <c r="AE148" s="22">
        <f ca="1">IFERROR(SUMPRODUCT(OFFSET(D148,IF(ROW(D148)-AE$19&lt;1,2-ROW(D148), IF(OR(OFFSET($B148,1-AE$19,0) &lt;&gt; $B148,OFFSET($A148,1-AE$19,0) &lt;&gt; $A148), MAX(MATCH($A148,OFFSET($A148,1-AE$19,0):$A148,0),MATCH($B148,OFFSET($B148,1-AE$19,0):$B148,0))-AE$19,1-AE$19)),0):D148,OFFSET(AE$39,AE$19-1,0):OFFSET(AE$39,IF(ROW(D148)-AE$19&lt;1, 1-ROW(D148)+AE$19,IF(OR(OFFSET($A148,1-AE$19,0) &lt;&gt;$A148,OFFSET($B148,1-AE$19,0) &lt;&gt; $B148), MAX(MATCH($A148,OFFSET($A148,1-AE$19,0):$A148,0),MATCH($B148,OFFSET($B148,1-AE$19,0):$B148,0))-1,0)),0)),0)</f>
        <v>0</v>
      </c>
      <c r="AF148" s="22">
        <f ca="1">IFERROR(SUMPRODUCT(OFFSET(E148,IF(ROW(E148)-AF$19&lt;1,2-ROW(E148), IF(OR(OFFSET($B148,1-AF$19,0) &lt;&gt; $B148,OFFSET($A148,1-AF$19,0) &lt;&gt; $A148), MAX(MATCH($A148,OFFSET($A148,1-AF$19,0):$A148,0),MATCH($B148,OFFSET($B148,1-AF$19,0):$B148,0))-AF$19,1-AF$19)),0):E148,OFFSET(AF$39,AF$19-1,0):OFFSET(AF$39,IF(ROW(E148)-AF$19&lt;1, 1-ROW(E148)+AF$19,IF(OR(OFFSET($A148,1-AF$19,0) &lt;&gt;$A148,OFFSET($B148,1-AF$19,0) &lt;&gt; $B148), MAX(MATCH($A148,OFFSET($A148,1-AF$19,0):$A148,0),MATCH($B148,OFFSET($B148,1-AF$19,0):$B148,0))-1,0)),0)),0)</f>
        <v>1.0801950262988682</v>
      </c>
      <c r="AG148" s="22">
        <f ca="1">IFERROR(SUMPRODUCT(OFFSET(F148,IF(ROW(F148)-AG$19&lt;1,2-ROW(F148), IF(OR(OFFSET($B148,1-AG$19,0) &lt;&gt; $B148,OFFSET($A148,1-AG$19,0) &lt;&gt; $A148), MAX(MATCH($A148,OFFSET($A148,1-AG$19,0):$A148,0),MATCH($B148,OFFSET($B148,1-AG$19,0):$B148,0))-AG$19,1-AG$19)),0):F148,OFFSET(AG$39,AG$19-1,0):OFFSET(AG$39,IF(ROW(F148)-AG$19&lt;1, 1-ROW(F148)+AG$19,IF(OR(OFFSET($A148,1-AG$19,0) &lt;&gt;$A148,OFFSET($B148,1-AG$19,0) &lt;&gt; $B148), MAX(MATCH($A148,OFFSET($A148,1-AG$19,0):$A148,0),MATCH($B148,OFFSET($B148,1-AG$19,0):$B148,0))-1,0)),0)),0)</f>
        <v>0</v>
      </c>
      <c r="AH148" s="22">
        <f ca="1">IFERROR(SUMPRODUCT(OFFSET(G148,IF(ROW(G148)-AH$19&lt;1,2-ROW(G148), IF(OR(OFFSET($B148,1-AH$19,0) &lt;&gt; $B148,OFFSET($A148,1-AH$19,0) &lt;&gt; $A148), MAX(MATCH($A148,OFFSET($A148,1-AH$19,0):$A148,0),MATCH($B148,OFFSET($B148,1-AH$19,0):$B148,0))-AH$19,1-AH$19)),0):G148,OFFSET(AH$39,AH$19-1,0):OFFSET(AH$39,IF(ROW(G148)-AH$19&lt;1, 1-ROW(G148)+AH$19,IF(OR(OFFSET($A148,1-AH$19,0) &lt;&gt;$A148,OFFSET($B148,1-AH$19,0) &lt;&gt; $B148), MAX(MATCH($A148,OFFSET($A148,1-AH$19,0):$A148,0),MATCH($B148,OFFSET($B148,1-AH$19,0):$B148,0))-1,0)),0)),0)</f>
        <v>118.25402151684747</v>
      </c>
      <c r="AI148" s="22">
        <f ca="1">IFERROR(SUMPRODUCT(OFFSET(H148,IF(ROW(H148)-AI$19&lt;1,2-ROW(H148), IF(OR(OFFSET($B148,1-AI$19,0) &lt;&gt; $B148,OFFSET($A148,1-AI$19,0) &lt;&gt; $A148), MAX(MATCH($A148,OFFSET($A148,1-AI$19,0):$A148,0),MATCH($B148,OFFSET($B148,1-AI$19,0):$B148,0))-AI$19,1-AI$19)),0):H148,OFFSET(AI$39,AI$19-1,0):OFFSET(AI$39,IF(ROW(H148)-AI$19&lt;1, 1-ROW(H148)+AI$19,IF(OR(OFFSET($A148,1-AI$19,0) &lt;&gt;$A148,OFFSET($B148,1-AI$19,0) &lt;&gt; $B148), MAX(MATCH($A148,OFFSET($A148,1-AI$19,0):$A148,0),MATCH($B148,OFFSET($B148,1-AI$19,0):$B148,0))-1,0)),0)),0)</f>
        <v>0</v>
      </c>
      <c r="AJ148" s="22">
        <f ca="1">IFERROR(SUMPRODUCT(OFFSET(I148,IF(ROW(I148)-AJ$19&lt;1,2-ROW(I148), IF(OR(OFFSET($B148,1-AJ$19,0) &lt;&gt; $B148,OFFSET($A148,1-AJ$19,0) &lt;&gt; $A148), MAX(MATCH($A148,OFFSET($A148,1-AJ$19,0):$A148,0),MATCH($B148,OFFSET($B148,1-AJ$19,0):$B148,0))-AJ$19,1-AJ$19)),0):I148,OFFSET(AJ$39,AJ$19-1,0):OFFSET(AJ$39,IF(ROW(I148)-AJ$19&lt;1, 1-ROW(I148)+AJ$19,IF(OR(OFFSET($A148,1-AJ$19,0) &lt;&gt;$A148,OFFSET($B148,1-AJ$19,0) &lt;&gt; $B148), MAX(MATCH($A148,OFFSET($A148,1-AJ$19,0):$A148,0),MATCH($B148,OFFSET($B148,1-AJ$19,0):$B148,0))-1,0)),0)),0)</f>
        <v>5.5550638682563436E-2</v>
      </c>
      <c r="AK148" s="22">
        <f ca="1">IFERROR(SUMPRODUCT(OFFSET(J148,IF(ROW(J148)-AK$19&lt;1,2-ROW(J148), IF(OR(OFFSET($B148,1-AK$19,0) &lt;&gt; $B148,OFFSET($A148,1-AK$19,0) &lt;&gt; $A148), MAX(MATCH($A148,OFFSET($A148,1-AK$19,0):$A148,0),MATCH($B148,OFFSET($B148,1-AK$19,0):$B148,0))-AK$19,1-AK$19)),0):J148,OFFSET(AK$39,AK$19-1,0):OFFSET(AK$39,IF(ROW(J148)-AK$19&lt;1, 1-ROW(J148)+AK$19,IF(OR(OFFSET($A148,1-AK$19,0) &lt;&gt;$A148,OFFSET($B148,1-AK$19,0) &lt;&gt; $B148), MAX(MATCH($A148,OFFSET($A148,1-AK$19,0):$A148,0),MATCH($B148,OFFSET($B148,1-AK$19,0):$B148,0))-1,0)),0)),0)</f>
        <v>0</v>
      </c>
      <c r="AL148" s="22">
        <f ca="1">IFERROR(SUMPRODUCT(OFFSET(K148,IF(ROW(K148)-AL$19&lt;1,2-ROW(K148), IF(OR(OFFSET($B148,1-AL$19,0) &lt;&gt; $B148,OFFSET($A148,1-AL$19,0) &lt;&gt; $A148), MAX(MATCH($A148,OFFSET($A148,1-AL$19,0):$A148,0),MATCH($B148,OFFSET($B148,1-AL$19,0):$B148,0))-AL$19,1-AL$19)),0):K148,OFFSET(AL$39,AL$19-1,0):OFFSET(AL$39,IF(ROW(K148)-AL$19&lt;1, 1-ROW(K148)+AL$19,IF(OR(OFFSET($A148,1-AL$19,0) &lt;&gt;$A148,OFFSET($B148,1-AL$19,0) &lt;&gt; $B148), MAX(MATCH($A148,OFFSET($A148,1-AL$19,0):$A148,0),MATCH($B148,OFFSET($B148,1-AL$19,0):$B148,0))-1,0)),0)),0)</f>
        <v>0</v>
      </c>
      <c r="AM148" s="22">
        <f ca="1">IFERROR(SUMPRODUCT(OFFSET(L148,IF(ROW(L148)-AM$19&lt;1,2-ROW(L148), IF(OR(OFFSET($B148,1-AM$19,0) &lt;&gt; $B148,OFFSET($A148,1-AM$19,0) &lt;&gt; $A148), MAX(MATCH($A148,OFFSET($A148,1-AM$19,0):$A148,0),MATCH($B148,OFFSET($B148,1-AM$19,0):$B148,0))-AM$19,1-AM$19)),0):L148,OFFSET(AM$39,AM$19-1,0):OFFSET(AM$39,IF(ROW(L148)-AM$19&lt;1, 1-ROW(L148)+AM$19,IF(OR(OFFSET($A148,1-AM$19,0) &lt;&gt;$A148,OFFSET($B148,1-AM$19,0) &lt;&gt; $B148), MAX(MATCH($A148,OFFSET($A148,1-AM$19,0):$A148,0),MATCH($B148,OFFSET($B148,1-AM$19,0):$B148,0))-1,0)),0)),0)</f>
        <v>0</v>
      </c>
      <c r="AN148" s="22">
        <f ca="1">IFERROR(SUMPRODUCT(OFFSET(M148,IF(ROW(M148)-AN$19&lt;1,2-ROW(M148), IF(OR(OFFSET($B148,1-AN$19,0) &lt;&gt; $B148,OFFSET($A148,1-AN$19,0) &lt;&gt; $A148), MAX(MATCH($A148,OFFSET($A148,1-AN$19,0):$A148,0),MATCH($B148,OFFSET($B148,1-AN$19,0):$B148,0))-AN$19,1-AN$19)),0):M148,OFFSET(AN$39,AN$19-1,0):OFFSET(AN$39,IF(ROW(M148)-AN$19&lt;1, 1-ROW(M148)+AN$19,IF(OR(OFFSET($A148,1-AN$19,0) &lt;&gt;$A148,OFFSET($B148,1-AN$19,0) &lt;&gt; $B148), MAX(MATCH($A148,OFFSET($A148,1-AN$19,0):$A148,0),MATCH($B148,OFFSET($B148,1-AN$19,0):$B148,0))-1,0)),0)),0)</f>
        <v>0</v>
      </c>
      <c r="AO148" s="22">
        <f ca="1">IFERROR(SUMPRODUCT(OFFSET(N148,IF(ROW(N148)-AO$19&lt;1,2-ROW(N148), IF(OR(OFFSET($B148,1-AO$19,0) &lt;&gt; $B148,OFFSET($A148,1-AO$19,0) &lt;&gt; $A148), MAX(MATCH($A148,OFFSET($A148,1-AO$19,0):$A148,0),MATCH($B148,OFFSET($B148,1-AO$19,0):$B148,0))-AO$19,1-AO$19)),0):N148,OFFSET(AO$39,AO$19-1,0):OFFSET(AO$39,IF(ROW(N148)-AO$19&lt;1, 1-ROW(N148)+AO$19,IF(OR(OFFSET($A148,1-AO$19,0) &lt;&gt;$A148,OFFSET($B148,1-AO$19,0) &lt;&gt; $B148), MAX(MATCH($A148,OFFSET($A148,1-AO$19,0):$A148,0),MATCH($B148,OFFSET($B148,1-AO$19,0):$B148,0))-1,0)),0)),0)</f>
        <v>0</v>
      </c>
      <c r="AP148" s="22">
        <f ca="1">IFERROR(SUMPRODUCT(OFFSET(O148,IF(ROW(O148)-AP$19&lt;1,2-ROW(O148), IF(OR(OFFSET($B148,1-AP$19,0) &lt;&gt; $B148,OFFSET($A148,1-AP$19,0) &lt;&gt; $A148), MAX(MATCH($A148,OFFSET($A148,1-AP$19,0):$A148,0),MATCH($B148,OFFSET($B148,1-AP$19,0):$B148,0))-AP$19,1-AP$19)),0):O148,OFFSET(AP$39,AP$19-1,0):OFFSET(AP$39,IF(ROW(O148)-AP$19&lt;1, 1-ROW(O148)+AP$19,IF(OR(OFFSET($A148,1-AP$19,0) &lt;&gt;$A148,OFFSET($B148,1-AP$19,0) &lt;&gt; $B148), MAX(MATCH($A148,OFFSET($A148,1-AP$19,0):$A148,0),MATCH($B148,OFFSET($B148,1-AP$19,0):$B148,0))-1,0)),0)),0)</f>
        <v>0</v>
      </c>
      <c r="AQ148" s="22">
        <f ca="1">IFERROR(SUMPRODUCT(OFFSET(P148,IF(ROW(P148)-AQ$19&lt;1,2-ROW(P148), IF(OR(OFFSET($B148,1-AQ$19,0) &lt;&gt; $B148,OFFSET($A148,1-AQ$19,0) &lt;&gt; $A148), MAX(MATCH($A148,OFFSET($A148,1-AQ$19,0):$A148,0),MATCH($B148,OFFSET($B148,1-AQ$19,0):$B148,0))-AQ$19,1-AQ$19)),0):P148,OFFSET(AQ$39,AQ$19-1,0):OFFSET(AQ$39,IF(ROW(P148)-AQ$19&lt;1, 1-ROW(P148)+AQ$19,IF(OR(OFFSET($A148,1-AQ$19,0) &lt;&gt;$A148,OFFSET($B148,1-AQ$19,0) &lt;&gt; $B148), MAX(MATCH($A148,OFFSET($A148,1-AQ$19,0):$A148,0),MATCH($B148,OFFSET($B148,1-AQ$19,0):$B148,0))-1,0)),0)),0)</f>
        <v>0</v>
      </c>
      <c r="AR148" s="22">
        <f ca="1">IFERROR(SUMPRODUCT(OFFSET(Q148,IF(ROW(Q148)-AR$19&lt;1,2-ROW(Q148), IF(OR(OFFSET($B148,1-AR$19,0) &lt;&gt; $B148,OFFSET($A148,1-AR$19,0) &lt;&gt; $A148), MAX(MATCH($A148,OFFSET($A148,1-AR$19,0):$A148,0),MATCH($B148,OFFSET($B148,1-AR$19,0):$B148,0))-AR$19,1-AR$19)),0):Q148,OFFSET(AR$39,AR$19-1,0):OFFSET(AR$39,IF(ROW(Q148)-AR$19&lt;1, 1-ROW(Q148)+AR$19,IF(OR(OFFSET($A148,1-AR$19,0) &lt;&gt;$A148,OFFSET($B148,1-AR$19,0) &lt;&gt; $B148), MAX(MATCH($A148,OFFSET($A148,1-AR$19,0):$A148,0),MATCH($B148,OFFSET($B148,1-AR$19,0):$B148,0))-1,0)),0)),0)</f>
        <v>0</v>
      </c>
      <c r="AS148" s="22">
        <f ca="1">IFERROR(SUMPRODUCT(OFFSET(R148,IF(ROW(R148)-AS$19&lt;1,2-ROW(R148), IF(OR(OFFSET($B148,1-AS$19,0) &lt;&gt; $B148,OFFSET($A148,1-AS$19,0) &lt;&gt; $A148), MAX(MATCH($A148,OFFSET($A148,1-AS$19,0):$A148,0),MATCH($B148,OFFSET($B148,1-AS$19,0):$B148,0))-AS$19,1-AS$19)),0):R148,OFFSET(AS$39,AS$19-1,0):OFFSET(AS$39,IF(ROW(R148)-AS$19&lt;1, 1-ROW(R148)+AS$19,IF(OR(OFFSET($A148,1-AS$19,0) &lt;&gt;$A148,OFFSET($B148,1-AS$19,0) &lt;&gt; $B148), MAX(MATCH($A148,OFFSET($A148,1-AS$19,0):$A148,0),MATCH($B148,OFFSET($B148,1-AS$19,0):$B148,0))-1,0)),0)),0)</f>
        <v>0</v>
      </c>
      <c r="AT148" s="22">
        <f ca="1">IFERROR(SUMPRODUCT(OFFSET(S148,IF(ROW(S148)-AT$19&lt;1,2-ROW(S148), IF(OR(OFFSET($B148,1-AT$19,0) &lt;&gt; $B148,OFFSET($A148,1-AT$19,0) &lt;&gt; $A148), MAX(MATCH($A148,OFFSET($A148,1-AT$19,0):$A148,0),MATCH($B148,OFFSET($B148,1-AT$19,0):$B148,0))-AT$19,1-AT$19)),0):S148,OFFSET(AT$39,AT$19-1,0):OFFSET(AT$39,IF(ROW(S148)-AT$19&lt;1, 1-ROW(S148)+AT$19,IF(OR(OFFSET($A148,1-AT$19,0) &lt;&gt;$A148,OFFSET($B148,1-AT$19,0) &lt;&gt; $B148), MAX(MATCH($A148,OFFSET($A148,1-AT$19,0):$A148,0),MATCH($B148,OFFSET($B148,1-AT$19,0):$B148,0))-1,0)),0)),0)</f>
        <v>0</v>
      </c>
      <c r="AU148" s="22">
        <f ca="1">IFERROR(SUMPRODUCT(OFFSET(T148,IF(ROW(T148)-AU$19&lt;1,2-ROW(T148), IF(OR(OFFSET($B148,1-AU$19,0) &lt;&gt; $B148,OFFSET($A148,1-AU$19,0) &lt;&gt; $A148), MAX(MATCH($A148,OFFSET($A148,1-AU$19,0):$A148,0),MATCH($B148,OFFSET($B148,1-AU$19,0):$B148,0))-AU$19,1-AU$19)),0):T148,OFFSET(AU$39,AU$19-1,0):OFFSET(AU$39,IF(ROW(T148)-AU$19&lt;1, 1-ROW(T148)+AU$19,IF(OR(OFFSET($A148,1-AU$19,0) &lt;&gt;$A148,OFFSET($B148,1-AU$19,0) &lt;&gt; $B148), MAX(MATCH($A148,OFFSET($A148,1-AU$19,0):$A148,0),MATCH($B148,OFFSET($B148,1-AU$19,0):$B148,0))-1,0)),0)),0)</f>
        <v>0</v>
      </c>
      <c r="AV148" s="22">
        <f ca="1">IFERROR(SUMPRODUCT(OFFSET(U148,IF(ROW(U148)-AV$19&lt;1,2-ROW(U148), IF(OR(OFFSET($B148,1-AV$19,0) &lt;&gt; $B148,OFFSET($A148,1-AV$19,0) &lt;&gt; $A148), MAX(MATCH($A148,OFFSET($A148,1-AV$19,0):$A148,0),MATCH($B148,OFFSET($B148,1-AV$19,0):$B148,0))-AV$19,1-AV$19)),0):U148,OFFSET(AV$39,AV$19-1,0):OFFSET(AV$39,IF(ROW(U148)-AV$19&lt;1, 1-ROW(U148)+AV$19,IF(OR(OFFSET($A148,1-AV$19,0) &lt;&gt;$A148,OFFSET($B148,1-AV$19,0) &lt;&gt; $B148), MAX(MATCH($A148,OFFSET($A148,1-AV$19,0):$A148,0),MATCH($B148,OFFSET($B148,1-AV$19,0):$B148,0))-1,0)),0)),0)</f>
        <v>0</v>
      </c>
      <c r="AW148" s="22">
        <f ca="1">IFERROR(SUMPRODUCT(OFFSET(V148,IF(ROW(V148)-AW$19&lt;1,2-ROW(V148), IF(OR(OFFSET($B148,1-AW$19,0) &lt;&gt; $B148,OFFSET($A148,1-AW$19,0) &lt;&gt; $A148), MAX(MATCH($A148,OFFSET($A148,1-AW$19,0):$A148,0),MATCH($B148,OFFSET($B148,1-AW$19,0):$B148,0))-AW$19,1-AW$19)),0):V148,OFFSET(AW$39,AW$19-1,0):OFFSET(AW$39,IF(ROW(V148)-AW$19&lt;1, 1-ROW(V148)+AW$19,IF(OR(OFFSET($A148,1-AW$19,0) &lt;&gt;$A148,OFFSET($B148,1-AW$19,0) &lt;&gt; $B148), MAX(MATCH($A148,OFFSET($A148,1-AW$19,0):$A148,0),MATCH($B148,OFFSET($B148,1-AW$19,0):$B148,0))-1,0)),0)),0)</f>
        <v>0</v>
      </c>
      <c r="AX148" s="22">
        <f ca="1">IFERROR(SUMPRODUCT(OFFSET(W148,IF(ROW(W148)-AX$19&lt;1,2-ROW(W148), IF(OR(OFFSET($B148,1-AX$19,0) &lt;&gt; $B148,OFFSET($A148,1-AX$19,0) &lt;&gt; $A148), MAX(MATCH($A148,OFFSET($A148,1-AX$19,0):$A148,0),MATCH($B148,OFFSET($B148,1-AX$19,0):$B148,0))-AX$19,1-AX$19)),0):W148,OFFSET(AX$39,AX$19-1,0):OFFSET(AX$39,IF(ROW(W148)-AX$19&lt;1, 1-ROW(W148)+AX$19,IF(OR(OFFSET($A148,1-AX$19,0) &lt;&gt;$A148,OFFSET($B148,1-AX$19,0) &lt;&gt; $B148), MAX(MATCH($A148,OFFSET($A148,1-AX$19,0):$A148,0),MATCH($B148,OFFSET($B148,1-AX$19,0):$B148,0))-1,0)),0)),0)</f>
        <v>0</v>
      </c>
      <c r="AY148" s="22">
        <f ca="1">IFERROR(SUMPRODUCT(OFFSET(X148,IF(ROW(X148)-AY$19&lt;1,2-ROW(X148), IF(OR(OFFSET($B148,1-AY$19,0) &lt;&gt; $B148,OFFSET($A148,1-AY$19,0) &lt;&gt; $A148), MAX(MATCH($A148,OFFSET($A148,1-AY$19,0):$A148,0),MATCH($B148,OFFSET($B148,1-AY$19,0):$B148,0))-AY$19,1-AY$19)),0):X148,OFFSET(AY$39,AY$19-1,0):OFFSET(AY$39,IF(ROW(X148)-AY$19&lt;1, 1-ROW(X148)+AY$19,IF(OR(OFFSET($A148,1-AY$19,0) &lt;&gt;$A148,OFFSET($B148,1-AY$19,0) &lt;&gt; $B148), MAX(MATCH($A148,OFFSET($A148,1-AY$19,0):$A148,0),MATCH($B148,OFFSET($B148,1-AY$19,0):$B148,0))-1,0)),0)),0)</f>
        <v>0</v>
      </c>
      <c r="AZ148" s="22">
        <f ca="1">IFERROR(SUMPRODUCT(OFFSET(Y148,IF(ROW(Y148)-AZ$19&lt;1,2-ROW(Y148), IF(OR(OFFSET($B148,1-AZ$19,0) &lt;&gt; $B148,OFFSET($A148,1-AZ$19,0) &lt;&gt; $A148), MAX(MATCH($A148,OFFSET($A148,1-AZ$19,0):$A148,0),MATCH($B148,OFFSET($B148,1-AZ$19,0):$B148,0))-AZ$19,1-AZ$19)),0):Y148,OFFSET(AZ$39,AZ$19-1,0):OFFSET(AZ$39,IF(ROW(Y148)-AZ$19&lt;1, 1-ROW(Y148)+AZ$19,IF(OR(OFFSET($A148,1-AZ$19,0) &lt;&gt;$A148,OFFSET($B148,1-AZ$19,0) &lt;&gt; $B148), MAX(MATCH($A148,OFFSET($A148,1-AZ$19,0):$A148,0),MATCH($B148,OFFSET($B148,1-AZ$19,0):$B148,0))-1,0)),0)),0)</f>
        <v>0</v>
      </c>
      <c r="BA148" s="22">
        <f ca="1">IFERROR(SUMPRODUCT(OFFSET(Z148,IF(ROW(Z148)-BA$19&lt;1,2-ROW(Z148), IF(OR(OFFSET($B148,1-BA$19,0) &lt;&gt; $B148,OFFSET($A148,1-BA$19,0) &lt;&gt; $A148), MAX(MATCH($A148,OFFSET($A148,1-BA$19,0):$A148,0),MATCH($B148,OFFSET($B148,1-BA$19,0):$B148,0))-BA$19,1-BA$19)),0):Z148,OFFSET(BA$39,BA$19-1,0):OFFSET(BA$39,IF(ROW(Z148)-BA$19&lt;1, 1-ROW(Z148)+BA$19,IF(OR(OFFSET($A148,1-BA$19,0) &lt;&gt;$A148,OFFSET($B148,1-BA$19,0) &lt;&gt; $B148), MAX(MATCH($A148,OFFSET($A148,1-BA$19,0):$A148,0),MATCH($B148,OFFSET($B148,1-BA$19,0):$B148,0))-1,0)),0)),0)</f>
        <v>0</v>
      </c>
      <c r="BD148">
        <f t="shared" ca="1" si="45"/>
        <v>0</v>
      </c>
      <c r="BE148">
        <f t="shared" ca="1" si="46"/>
        <v>0</v>
      </c>
      <c r="BF148">
        <f t="shared" ca="1" si="47"/>
        <v>0</v>
      </c>
      <c r="BG148">
        <f t="shared" ca="1" si="48"/>
        <v>0</v>
      </c>
      <c r="BH148">
        <f t="shared" ca="1" si="49"/>
        <v>0</v>
      </c>
      <c r="BI148">
        <f t="shared" ca="1" si="50"/>
        <v>0</v>
      </c>
      <c r="BJ148">
        <f t="shared" ca="1" si="51"/>
        <v>0</v>
      </c>
      <c r="BK148">
        <f t="shared" ca="1" si="52"/>
        <v>0</v>
      </c>
      <c r="BL148">
        <f t="shared" ca="1" si="53"/>
        <v>0</v>
      </c>
      <c r="BM148">
        <f t="shared" ca="1" si="54"/>
        <v>0</v>
      </c>
      <c r="BN148">
        <f t="shared" ca="1" si="55"/>
        <v>0</v>
      </c>
      <c r="BO148" t="e">
        <f>#REF!*#REF!</f>
        <v>#REF!</v>
      </c>
      <c r="BP148" t="e">
        <f>#REF!*#REF!</f>
        <v>#REF!</v>
      </c>
      <c r="BQ148" t="e">
        <f>#REF!*#REF!</f>
        <v>#REF!</v>
      </c>
      <c r="BR148" t="e">
        <f>#REF!*#REF!</f>
        <v>#REF!</v>
      </c>
      <c r="BS148" t="e">
        <f>#REF!*#REF!</f>
        <v>#REF!</v>
      </c>
      <c r="BT148" t="e">
        <f>#REF!*#REF!</f>
        <v>#REF!</v>
      </c>
      <c r="BU148" t="e">
        <f>#REF!*#REF!</f>
        <v>#REF!</v>
      </c>
      <c r="BV148" t="e">
        <f>#REF!*#REF!</f>
        <v>#REF!</v>
      </c>
      <c r="BW148" t="e">
        <f>#REF!*#REF!</f>
        <v>#REF!</v>
      </c>
      <c r="BX148" t="e">
        <f>#REF!*#REF!</f>
        <v>#REF!</v>
      </c>
      <c r="BY148" t="e">
        <f>#REF!*#REF!</f>
        <v>#REF!</v>
      </c>
      <c r="BZ148" t="e">
        <f>#REF!*#REF!</f>
        <v>#REF!</v>
      </c>
      <c r="CA148" t="e">
        <f>#REF!*#REF!</f>
        <v>#REF!</v>
      </c>
      <c r="CB148" t="e">
        <f>#REF!*#REF!</f>
        <v>#REF!</v>
      </c>
      <c r="CC148" t="e">
        <f>#REF!*#REF!</f>
        <v>#REF!</v>
      </c>
      <c r="CD148" t="e">
        <f>#REF!*#REF!</f>
        <v>#REF!</v>
      </c>
      <c r="CE148" t="e">
        <f>#REF!*#REF!</f>
        <v>#REF!</v>
      </c>
      <c r="CF148" t="e">
        <f>#REF!*#REF!</f>
        <v>#REF!</v>
      </c>
      <c r="CG148" t="e">
        <f>#REF!*#REF!</f>
        <v>#REF!</v>
      </c>
      <c r="CH148" t="e">
        <f>#REF!*#REF!</f>
        <v>#REF!</v>
      </c>
      <c r="CI148" t="e">
        <f>#REF!*#REF!</f>
        <v>#REF!</v>
      </c>
      <c r="CJ148" t="e">
        <f>#REF!*#REF!</f>
        <v>#REF!</v>
      </c>
      <c r="CK148" t="e">
        <f>#REF!*#REF!</f>
        <v>#REF!</v>
      </c>
      <c r="CL148" t="e">
        <f>#REF!*#REF!</f>
        <v>#REF!</v>
      </c>
      <c r="CM148" t="e">
        <f>#REF!*#REF!</f>
        <v>#REF!</v>
      </c>
      <c r="CN148" t="e">
        <f>#REF!*#REF!</f>
        <v>#REF!</v>
      </c>
      <c r="CO148" t="e">
        <f>#REF!*#REF!</f>
        <v>#REF!</v>
      </c>
      <c r="CP148" t="e">
        <f>#REF!*#REF!</f>
        <v>#REF!</v>
      </c>
      <c r="CQ148" t="e">
        <f>#REF!*#REF!</f>
        <v>#REF!</v>
      </c>
      <c r="CR148" t="e">
        <f>#REF!*#REF!</f>
        <v>#REF!</v>
      </c>
      <c r="CS148" t="e">
        <f>#REF!*#REF!</f>
        <v>#REF!</v>
      </c>
      <c r="CT148" t="e">
        <f>#REF!*#REF!</f>
        <v>#REF!</v>
      </c>
      <c r="CU148" t="e">
        <f>#REF!*#REF!</f>
        <v>#REF!</v>
      </c>
      <c r="CV148" t="e">
        <f>#REF!*#REF!</f>
        <v>#REF!</v>
      </c>
      <c r="CW148" t="e">
        <f>#REF!*#REF!</f>
        <v>#REF!</v>
      </c>
      <c r="CX148" t="e">
        <f>#REF!*#REF!</f>
        <v>#REF!</v>
      </c>
      <c r="CY148" t="e">
        <f>#REF!*#REF!</f>
        <v>#REF!</v>
      </c>
      <c r="CZ148" t="e">
        <f>#REF!*#REF!</f>
        <v>#REF!</v>
      </c>
      <c r="DA148" t="e">
        <f>#REF!*#REF!</f>
        <v>#REF!</v>
      </c>
      <c r="DB148" t="e">
        <f>#REF!*#REF!</f>
        <v>#REF!</v>
      </c>
      <c r="DC148" t="e">
        <f>#REF!*#REF!</f>
        <v>#REF!</v>
      </c>
      <c r="DD148" t="e">
        <f>#REF!*#REF!</f>
        <v>#REF!</v>
      </c>
    </row>
    <row r="149" spans="1:108" x14ac:dyDescent="0.25">
      <c r="A149" s="60" t="s">
        <v>113</v>
      </c>
      <c r="B149" s="60" t="s">
        <v>113</v>
      </c>
      <c r="C149" s="58">
        <v>44522</v>
      </c>
      <c r="D149" s="57">
        <v>0</v>
      </c>
      <c r="E149" s="57">
        <v>1.1342019999999999</v>
      </c>
      <c r="F149" s="57">
        <v>0</v>
      </c>
      <c r="G149" s="57">
        <v>112.69211</v>
      </c>
      <c r="H149" s="57">
        <v>0</v>
      </c>
      <c r="I149" s="57">
        <v>0.22001399999999999</v>
      </c>
      <c r="AE149" s="22">
        <f ca="1">IFERROR(SUMPRODUCT(OFFSET(D149,IF(ROW(D149)-AE$19&lt;1,2-ROW(D149), IF(OR(OFFSET($B149,1-AE$19,0) &lt;&gt; $B149,OFFSET($A149,1-AE$19,0) &lt;&gt; $A149), MAX(MATCH($A149,OFFSET($A149,1-AE$19,0):$A149,0),MATCH($B149,OFFSET($B149,1-AE$19,0):$B149,0))-AE$19,1-AE$19)),0):D149,OFFSET(AE$39,AE$19-1,0):OFFSET(AE$39,IF(ROW(D149)-AE$19&lt;1, 1-ROW(D149)+AE$19,IF(OR(OFFSET($A149,1-AE$19,0) &lt;&gt;$A149,OFFSET($B149,1-AE$19,0) &lt;&gt; $B149), MAX(MATCH($A149,OFFSET($A149,1-AE$19,0):$A149,0),MATCH($B149,OFFSET($B149,1-AE$19,0):$B149,0))-1,0)),0)),0)</f>
        <v>0</v>
      </c>
      <c r="AF149" s="22">
        <f ca="1">IFERROR(SUMPRODUCT(OFFSET(E149,IF(ROW(E149)-AF$19&lt;1,2-ROW(E149), IF(OR(OFFSET($B149,1-AF$19,0) &lt;&gt; $B149,OFFSET($A149,1-AF$19,0) &lt;&gt; $A149), MAX(MATCH($A149,OFFSET($A149,1-AF$19,0):$A149,0),MATCH($B149,OFFSET($B149,1-AF$19,0):$B149,0))-AF$19,1-AF$19)),0):E149,OFFSET(AF$39,AF$19-1,0):OFFSET(AF$39,IF(ROW(E149)-AF$19&lt;1, 1-ROW(E149)+AF$19,IF(OR(OFFSET($A149,1-AF$19,0) &lt;&gt;$A149,OFFSET($B149,1-AF$19,0) &lt;&gt; $B149), MAX(MATCH($A149,OFFSET($A149,1-AF$19,0):$A149,0),MATCH($B149,OFFSET($B149,1-AF$19,0):$B149,0))-1,0)),0)),0)</f>
        <v>1.1913107957804372</v>
      </c>
      <c r="AG149" s="22">
        <f ca="1">IFERROR(SUMPRODUCT(OFFSET(F149,IF(ROW(F149)-AG$19&lt;1,2-ROW(F149), IF(OR(OFFSET($B149,1-AG$19,0) &lt;&gt; $B149,OFFSET($A149,1-AG$19,0) &lt;&gt; $A149), MAX(MATCH($A149,OFFSET($A149,1-AG$19,0):$A149,0),MATCH($B149,OFFSET($B149,1-AG$19,0):$B149,0))-AG$19,1-AG$19)),0):F149,OFFSET(AG$39,AG$19-1,0):OFFSET(AG$39,IF(ROW(F149)-AG$19&lt;1, 1-ROW(F149)+AG$19,IF(OR(OFFSET($A149,1-AG$19,0) &lt;&gt;$A149,OFFSET($B149,1-AG$19,0) &lt;&gt; $B149), MAX(MATCH($A149,OFFSET($A149,1-AG$19,0):$A149,0),MATCH($B149,OFFSET($B149,1-AG$19,0):$B149,0))-1,0)),0)),0)</f>
        <v>0</v>
      </c>
      <c r="AH149" s="22">
        <f ca="1">IFERROR(SUMPRODUCT(OFFSET(G149,IF(ROW(G149)-AH$19&lt;1,2-ROW(G149), IF(OR(OFFSET($B149,1-AH$19,0) &lt;&gt; $B149,OFFSET($A149,1-AH$19,0) &lt;&gt; $A149), MAX(MATCH($A149,OFFSET($A149,1-AH$19,0):$A149,0),MATCH($B149,OFFSET($B149,1-AH$19,0):$B149,0))-AH$19,1-AH$19)),0):G149,OFFSET(AH$39,AH$19-1,0):OFFSET(AH$39,IF(ROW(G149)-AH$19&lt;1, 1-ROW(G149)+AH$19,IF(OR(OFFSET($A149,1-AH$19,0) &lt;&gt;$A149,OFFSET($B149,1-AH$19,0) &lt;&gt; $B149), MAX(MATCH($A149,OFFSET($A149,1-AH$19,0):$A149,0),MATCH($B149,OFFSET($B149,1-AH$19,0):$B149,0))-1,0)),0)),0)</f>
        <v>116.96197040694094</v>
      </c>
      <c r="AI149" s="22">
        <f ca="1">IFERROR(SUMPRODUCT(OFFSET(H149,IF(ROW(H149)-AI$19&lt;1,2-ROW(H149), IF(OR(OFFSET($B149,1-AI$19,0) &lt;&gt; $B149,OFFSET($A149,1-AI$19,0) &lt;&gt; $A149), MAX(MATCH($A149,OFFSET($A149,1-AI$19,0):$A149,0),MATCH($B149,OFFSET($B149,1-AI$19,0):$B149,0))-AI$19,1-AI$19)),0):H149,OFFSET(AI$39,AI$19-1,0):OFFSET(AI$39,IF(ROW(H149)-AI$19&lt;1, 1-ROW(H149)+AI$19,IF(OR(OFFSET($A149,1-AI$19,0) &lt;&gt;$A149,OFFSET($B149,1-AI$19,0) &lt;&gt; $B149), MAX(MATCH($A149,OFFSET($A149,1-AI$19,0):$A149,0),MATCH($B149,OFFSET($B149,1-AI$19,0):$B149,0))-1,0)),0)),0)</f>
        <v>0</v>
      </c>
      <c r="AJ149" s="22">
        <f ca="1">IFERROR(SUMPRODUCT(OFFSET(I149,IF(ROW(I149)-AJ$19&lt;1,2-ROW(I149), IF(OR(OFFSET($B149,1-AJ$19,0) &lt;&gt; $B149,OFFSET($A149,1-AJ$19,0) &lt;&gt; $A149), MAX(MATCH($A149,OFFSET($A149,1-AJ$19,0):$A149,0),MATCH($B149,OFFSET($B149,1-AJ$19,0):$B149,0))-AJ$19,1-AJ$19)),0):I149,OFFSET(AJ$39,AJ$19-1,0):OFFSET(AJ$39,IF(ROW(I149)-AJ$19&lt;1, 1-ROW(I149)+AJ$19,IF(OR(OFFSET($A149,1-AJ$19,0) &lt;&gt;$A149,OFFSET($B149,1-AJ$19,0) &lt;&gt; $B149), MAX(MATCH($A149,OFFSET($A149,1-AJ$19,0):$A149,0),MATCH($B149,OFFSET($B149,1-AJ$19,0):$B149,0))-1,0)),0)),0)</f>
        <v>0.13560289452657065</v>
      </c>
      <c r="AK149" s="22">
        <f ca="1">IFERROR(SUMPRODUCT(OFFSET(J149,IF(ROW(J149)-AK$19&lt;1,2-ROW(J149), IF(OR(OFFSET($B149,1-AK$19,0) &lt;&gt; $B149,OFFSET($A149,1-AK$19,0) &lt;&gt; $A149), MAX(MATCH($A149,OFFSET($A149,1-AK$19,0):$A149,0),MATCH($B149,OFFSET($B149,1-AK$19,0):$B149,0))-AK$19,1-AK$19)),0):J149,OFFSET(AK$39,AK$19-1,0):OFFSET(AK$39,IF(ROW(J149)-AK$19&lt;1, 1-ROW(J149)+AK$19,IF(OR(OFFSET($A149,1-AK$19,0) &lt;&gt;$A149,OFFSET($B149,1-AK$19,0) &lt;&gt; $B149), MAX(MATCH($A149,OFFSET($A149,1-AK$19,0):$A149,0),MATCH($B149,OFFSET($B149,1-AK$19,0):$B149,0))-1,0)),0)),0)</f>
        <v>0</v>
      </c>
      <c r="AL149" s="22">
        <f ca="1">IFERROR(SUMPRODUCT(OFFSET(K149,IF(ROW(K149)-AL$19&lt;1,2-ROW(K149), IF(OR(OFFSET($B149,1-AL$19,0) &lt;&gt; $B149,OFFSET($A149,1-AL$19,0) &lt;&gt; $A149), MAX(MATCH($A149,OFFSET($A149,1-AL$19,0):$A149,0),MATCH($B149,OFFSET($B149,1-AL$19,0):$B149,0))-AL$19,1-AL$19)),0):K149,OFFSET(AL$39,AL$19-1,0):OFFSET(AL$39,IF(ROW(K149)-AL$19&lt;1, 1-ROW(K149)+AL$19,IF(OR(OFFSET($A149,1-AL$19,0) &lt;&gt;$A149,OFFSET($B149,1-AL$19,0) &lt;&gt; $B149), MAX(MATCH($A149,OFFSET($A149,1-AL$19,0):$A149,0),MATCH($B149,OFFSET($B149,1-AL$19,0):$B149,0))-1,0)),0)),0)</f>
        <v>0</v>
      </c>
      <c r="AM149" s="22">
        <f ca="1">IFERROR(SUMPRODUCT(OFFSET(L149,IF(ROW(L149)-AM$19&lt;1,2-ROW(L149), IF(OR(OFFSET($B149,1-AM$19,0) &lt;&gt; $B149,OFFSET($A149,1-AM$19,0) &lt;&gt; $A149), MAX(MATCH($A149,OFFSET($A149,1-AM$19,0):$A149,0),MATCH($B149,OFFSET($B149,1-AM$19,0):$B149,0))-AM$19,1-AM$19)),0):L149,OFFSET(AM$39,AM$19-1,0):OFFSET(AM$39,IF(ROW(L149)-AM$19&lt;1, 1-ROW(L149)+AM$19,IF(OR(OFFSET($A149,1-AM$19,0) &lt;&gt;$A149,OFFSET($B149,1-AM$19,0) &lt;&gt; $B149), MAX(MATCH($A149,OFFSET($A149,1-AM$19,0):$A149,0),MATCH($B149,OFFSET($B149,1-AM$19,0):$B149,0))-1,0)),0)),0)</f>
        <v>0</v>
      </c>
      <c r="AN149" s="22">
        <f ca="1">IFERROR(SUMPRODUCT(OFFSET(M149,IF(ROW(M149)-AN$19&lt;1,2-ROW(M149), IF(OR(OFFSET($B149,1-AN$19,0) &lt;&gt; $B149,OFFSET($A149,1-AN$19,0) &lt;&gt; $A149), MAX(MATCH($A149,OFFSET($A149,1-AN$19,0):$A149,0),MATCH($B149,OFFSET($B149,1-AN$19,0):$B149,0))-AN$19,1-AN$19)),0):M149,OFFSET(AN$39,AN$19-1,0):OFFSET(AN$39,IF(ROW(M149)-AN$19&lt;1, 1-ROW(M149)+AN$19,IF(OR(OFFSET($A149,1-AN$19,0) &lt;&gt;$A149,OFFSET($B149,1-AN$19,0) &lt;&gt; $B149), MAX(MATCH($A149,OFFSET($A149,1-AN$19,0):$A149,0),MATCH($B149,OFFSET($B149,1-AN$19,0):$B149,0))-1,0)),0)),0)</f>
        <v>0</v>
      </c>
      <c r="AO149" s="22">
        <f ca="1">IFERROR(SUMPRODUCT(OFFSET(N149,IF(ROW(N149)-AO$19&lt;1,2-ROW(N149), IF(OR(OFFSET($B149,1-AO$19,0) &lt;&gt; $B149,OFFSET($A149,1-AO$19,0) &lt;&gt; $A149), MAX(MATCH($A149,OFFSET($A149,1-AO$19,0):$A149,0),MATCH($B149,OFFSET($B149,1-AO$19,0):$B149,0))-AO$19,1-AO$19)),0):N149,OFFSET(AO$39,AO$19-1,0):OFFSET(AO$39,IF(ROW(N149)-AO$19&lt;1, 1-ROW(N149)+AO$19,IF(OR(OFFSET($A149,1-AO$19,0) &lt;&gt;$A149,OFFSET($B149,1-AO$19,0) &lt;&gt; $B149), MAX(MATCH($A149,OFFSET($A149,1-AO$19,0):$A149,0),MATCH($B149,OFFSET($B149,1-AO$19,0):$B149,0))-1,0)),0)),0)</f>
        <v>0</v>
      </c>
      <c r="AP149" s="22">
        <f ca="1">IFERROR(SUMPRODUCT(OFFSET(O149,IF(ROW(O149)-AP$19&lt;1,2-ROW(O149), IF(OR(OFFSET($B149,1-AP$19,0) &lt;&gt; $B149,OFFSET($A149,1-AP$19,0) &lt;&gt; $A149), MAX(MATCH($A149,OFFSET($A149,1-AP$19,0):$A149,0),MATCH($B149,OFFSET($B149,1-AP$19,0):$B149,0))-AP$19,1-AP$19)),0):O149,OFFSET(AP$39,AP$19-1,0):OFFSET(AP$39,IF(ROW(O149)-AP$19&lt;1, 1-ROW(O149)+AP$19,IF(OR(OFFSET($A149,1-AP$19,0) &lt;&gt;$A149,OFFSET($B149,1-AP$19,0) &lt;&gt; $B149), MAX(MATCH($A149,OFFSET($A149,1-AP$19,0):$A149,0),MATCH($B149,OFFSET($B149,1-AP$19,0):$B149,0))-1,0)),0)),0)</f>
        <v>0</v>
      </c>
      <c r="AQ149" s="22">
        <f ca="1">IFERROR(SUMPRODUCT(OFFSET(P149,IF(ROW(P149)-AQ$19&lt;1,2-ROW(P149), IF(OR(OFFSET($B149,1-AQ$19,0) &lt;&gt; $B149,OFFSET($A149,1-AQ$19,0) &lt;&gt; $A149), MAX(MATCH($A149,OFFSET($A149,1-AQ$19,0):$A149,0),MATCH($B149,OFFSET($B149,1-AQ$19,0):$B149,0))-AQ$19,1-AQ$19)),0):P149,OFFSET(AQ$39,AQ$19-1,0):OFFSET(AQ$39,IF(ROW(P149)-AQ$19&lt;1, 1-ROW(P149)+AQ$19,IF(OR(OFFSET($A149,1-AQ$19,0) &lt;&gt;$A149,OFFSET($B149,1-AQ$19,0) &lt;&gt; $B149), MAX(MATCH($A149,OFFSET($A149,1-AQ$19,0):$A149,0),MATCH($B149,OFFSET($B149,1-AQ$19,0):$B149,0))-1,0)),0)),0)</f>
        <v>0</v>
      </c>
      <c r="AR149" s="22">
        <f ca="1">IFERROR(SUMPRODUCT(OFFSET(Q149,IF(ROW(Q149)-AR$19&lt;1,2-ROW(Q149), IF(OR(OFFSET($B149,1-AR$19,0) &lt;&gt; $B149,OFFSET($A149,1-AR$19,0) &lt;&gt; $A149), MAX(MATCH($A149,OFFSET($A149,1-AR$19,0):$A149,0),MATCH($B149,OFFSET($B149,1-AR$19,0):$B149,0))-AR$19,1-AR$19)),0):Q149,OFFSET(AR$39,AR$19-1,0):OFFSET(AR$39,IF(ROW(Q149)-AR$19&lt;1, 1-ROW(Q149)+AR$19,IF(OR(OFFSET($A149,1-AR$19,0) &lt;&gt;$A149,OFFSET($B149,1-AR$19,0) &lt;&gt; $B149), MAX(MATCH($A149,OFFSET($A149,1-AR$19,0):$A149,0),MATCH($B149,OFFSET($B149,1-AR$19,0):$B149,0))-1,0)),0)),0)</f>
        <v>0</v>
      </c>
      <c r="AS149" s="22">
        <f ca="1">IFERROR(SUMPRODUCT(OFFSET(R149,IF(ROW(R149)-AS$19&lt;1,2-ROW(R149), IF(OR(OFFSET($B149,1-AS$19,0) &lt;&gt; $B149,OFFSET($A149,1-AS$19,0) &lt;&gt; $A149), MAX(MATCH($A149,OFFSET($A149,1-AS$19,0):$A149,0),MATCH($B149,OFFSET($B149,1-AS$19,0):$B149,0))-AS$19,1-AS$19)),0):R149,OFFSET(AS$39,AS$19-1,0):OFFSET(AS$39,IF(ROW(R149)-AS$19&lt;1, 1-ROW(R149)+AS$19,IF(OR(OFFSET($A149,1-AS$19,0) &lt;&gt;$A149,OFFSET($B149,1-AS$19,0) &lt;&gt; $B149), MAX(MATCH($A149,OFFSET($A149,1-AS$19,0):$A149,0),MATCH($B149,OFFSET($B149,1-AS$19,0):$B149,0))-1,0)),0)),0)</f>
        <v>0</v>
      </c>
      <c r="AT149" s="22">
        <f ca="1">IFERROR(SUMPRODUCT(OFFSET(S149,IF(ROW(S149)-AT$19&lt;1,2-ROW(S149), IF(OR(OFFSET($B149,1-AT$19,0) &lt;&gt; $B149,OFFSET($A149,1-AT$19,0) &lt;&gt; $A149), MAX(MATCH($A149,OFFSET($A149,1-AT$19,0):$A149,0),MATCH($B149,OFFSET($B149,1-AT$19,0):$B149,0))-AT$19,1-AT$19)),0):S149,OFFSET(AT$39,AT$19-1,0):OFFSET(AT$39,IF(ROW(S149)-AT$19&lt;1, 1-ROW(S149)+AT$19,IF(OR(OFFSET($A149,1-AT$19,0) &lt;&gt;$A149,OFFSET($B149,1-AT$19,0) &lt;&gt; $B149), MAX(MATCH($A149,OFFSET($A149,1-AT$19,0):$A149,0),MATCH($B149,OFFSET($B149,1-AT$19,0):$B149,0))-1,0)),0)),0)</f>
        <v>0</v>
      </c>
      <c r="AU149" s="22">
        <f ca="1">IFERROR(SUMPRODUCT(OFFSET(T149,IF(ROW(T149)-AU$19&lt;1,2-ROW(T149), IF(OR(OFFSET($B149,1-AU$19,0) &lt;&gt; $B149,OFFSET($A149,1-AU$19,0) &lt;&gt; $A149), MAX(MATCH($A149,OFFSET($A149,1-AU$19,0):$A149,0),MATCH($B149,OFFSET($B149,1-AU$19,0):$B149,0))-AU$19,1-AU$19)),0):T149,OFFSET(AU$39,AU$19-1,0):OFFSET(AU$39,IF(ROW(T149)-AU$19&lt;1, 1-ROW(T149)+AU$19,IF(OR(OFFSET($A149,1-AU$19,0) &lt;&gt;$A149,OFFSET($B149,1-AU$19,0) &lt;&gt; $B149), MAX(MATCH($A149,OFFSET($A149,1-AU$19,0):$A149,0),MATCH($B149,OFFSET($B149,1-AU$19,0):$B149,0))-1,0)),0)),0)</f>
        <v>0</v>
      </c>
      <c r="AV149" s="22">
        <f ca="1">IFERROR(SUMPRODUCT(OFFSET(U149,IF(ROW(U149)-AV$19&lt;1,2-ROW(U149), IF(OR(OFFSET($B149,1-AV$19,0) &lt;&gt; $B149,OFFSET($A149,1-AV$19,0) &lt;&gt; $A149), MAX(MATCH($A149,OFFSET($A149,1-AV$19,0):$A149,0),MATCH($B149,OFFSET($B149,1-AV$19,0):$B149,0))-AV$19,1-AV$19)),0):U149,OFFSET(AV$39,AV$19-1,0):OFFSET(AV$39,IF(ROW(U149)-AV$19&lt;1, 1-ROW(U149)+AV$19,IF(OR(OFFSET($A149,1-AV$19,0) &lt;&gt;$A149,OFFSET($B149,1-AV$19,0) &lt;&gt; $B149), MAX(MATCH($A149,OFFSET($A149,1-AV$19,0):$A149,0),MATCH($B149,OFFSET($B149,1-AV$19,0):$B149,0))-1,0)),0)),0)</f>
        <v>0</v>
      </c>
      <c r="AW149" s="22">
        <f ca="1">IFERROR(SUMPRODUCT(OFFSET(V149,IF(ROW(V149)-AW$19&lt;1,2-ROW(V149), IF(OR(OFFSET($B149,1-AW$19,0) &lt;&gt; $B149,OFFSET($A149,1-AW$19,0) &lt;&gt; $A149), MAX(MATCH($A149,OFFSET($A149,1-AW$19,0):$A149,0),MATCH($B149,OFFSET($B149,1-AW$19,0):$B149,0))-AW$19,1-AW$19)),0):V149,OFFSET(AW$39,AW$19-1,0):OFFSET(AW$39,IF(ROW(V149)-AW$19&lt;1, 1-ROW(V149)+AW$19,IF(OR(OFFSET($A149,1-AW$19,0) &lt;&gt;$A149,OFFSET($B149,1-AW$19,0) &lt;&gt; $B149), MAX(MATCH($A149,OFFSET($A149,1-AW$19,0):$A149,0),MATCH($B149,OFFSET($B149,1-AW$19,0):$B149,0))-1,0)),0)),0)</f>
        <v>0</v>
      </c>
      <c r="AX149" s="22">
        <f ca="1">IFERROR(SUMPRODUCT(OFFSET(W149,IF(ROW(W149)-AX$19&lt;1,2-ROW(W149), IF(OR(OFFSET($B149,1-AX$19,0) &lt;&gt; $B149,OFFSET($A149,1-AX$19,0) &lt;&gt; $A149), MAX(MATCH($A149,OFFSET($A149,1-AX$19,0):$A149,0),MATCH($B149,OFFSET($B149,1-AX$19,0):$B149,0))-AX$19,1-AX$19)),0):W149,OFFSET(AX$39,AX$19-1,0):OFFSET(AX$39,IF(ROW(W149)-AX$19&lt;1, 1-ROW(W149)+AX$19,IF(OR(OFFSET($A149,1-AX$19,0) &lt;&gt;$A149,OFFSET($B149,1-AX$19,0) &lt;&gt; $B149), MAX(MATCH($A149,OFFSET($A149,1-AX$19,0):$A149,0),MATCH($B149,OFFSET($B149,1-AX$19,0):$B149,0))-1,0)),0)),0)</f>
        <v>0</v>
      </c>
      <c r="AY149" s="22">
        <f ca="1">IFERROR(SUMPRODUCT(OFFSET(X149,IF(ROW(X149)-AY$19&lt;1,2-ROW(X149), IF(OR(OFFSET($B149,1-AY$19,0) &lt;&gt; $B149,OFFSET($A149,1-AY$19,0) &lt;&gt; $A149), MAX(MATCH($A149,OFFSET($A149,1-AY$19,0):$A149,0),MATCH($B149,OFFSET($B149,1-AY$19,0):$B149,0))-AY$19,1-AY$19)),0):X149,OFFSET(AY$39,AY$19-1,0):OFFSET(AY$39,IF(ROW(X149)-AY$19&lt;1, 1-ROW(X149)+AY$19,IF(OR(OFFSET($A149,1-AY$19,0) &lt;&gt;$A149,OFFSET($B149,1-AY$19,0) &lt;&gt; $B149), MAX(MATCH($A149,OFFSET($A149,1-AY$19,0):$A149,0),MATCH($B149,OFFSET($B149,1-AY$19,0):$B149,0))-1,0)),0)),0)</f>
        <v>0</v>
      </c>
      <c r="AZ149" s="22">
        <f ca="1">IFERROR(SUMPRODUCT(OFFSET(Y149,IF(ROW(Y149)-AZ$19&lt;1,2-ROW(Y149), IF(OR(OFFSET($B149,1-AZ$19,0) &lt;&gt; $B149,OFFSET($A149,1-AZ$19,0) &lt;&gt; $A149), MAX(MATCH($A149,OFFSET($A149,1-AZ$19,0):$A149,0),MATCH($B149,OFFSET($B149,1-AZ$19,0):$B149,0))-AZ$19,1-AZ$19)),0):Y149,OFFSET(AZ$39,AZ$19-1,0):OFFSET(AZ$39,IF(ROW(Y149)-AZ$19&lt;1, 1-ROW(Y149)+AZ$19,IF(OR(OFFSET($A149,1-AZ$19,0) &lt;&gt;$A149,OFFSET($B149,1-AZ$19,0) &lt;&gt; $B149), MAX(MATCH($A149,OFFSET($A149,1-AZ$19,0):$A149,0),MATCH($B149,OFFSET($B149,1-AZ$19,0):$B149,0))-1,0)),0)),0)</f>
        <v>0</v>
      </c>
      <c r="BA149" s="22">
        <f ca="1">IFERROR(SUMPRODUCT(OFFSET(Z149,IF(ROW(Z149)-BA$19&lt;1,2-ROW(Z149), IF(OR(OFFSET($B149,1-BA$19,0) &lt;&gt; $B149,OFFSET($A149,1-BA$19,0) &lt;&gt; $A149), MAX(MATCH($A149,OFFSET($A149,1-BA$19,0):$A149,0),MATCH($B149,OFFSET($B149,1-BA$19,0):$B149,0))-BA$19,1-BA$19)),0):Z149,OFFSET(BA$39,BA$19-1,0):OFFSET(BA$39,IF(ROW(Z149)-BA$19&lt;1, 1-ROW(Z149)+BA$19,IF(OR(OFFSET($A149,1-BA$19,0) &lt;&gt;$A149,OFFSET($B149,1-BA$19,0) &lt;&gt; $B149), MAX(MATCH($A149,OFFSET($A149,1-BA$19,0):$A149,0),MATCH($B149,OFFSET($B149,1-BA$19,0):$B149,0))-1,0)),0)),0)</f>
        <v>0</v>
      </c>
      <c r="BD149">
        <f t="shared" ca="1" si="45"/>
        <v>0</v>
      </c>
      <c r="BE149">
        <f t="shared" ca="1" si="46"/>
        <v>0</v>
      </c>
      <c r="BF149">
        <f t="shared" ca="1" si="47"/>
        <v>0</v>
      </c>
      <c r="BG149">
        <f t="shared" ca="1" si="48"/>
        <v>0</v>
      </c>
      <c r="BH149">
        <f t="shared" ca="1" si="49"/>
        <v>0</v>
      </c>
      <c r="BI149">
        <f t="shared" ca="1" si="50"/>
        <v>0</v>
      </c>
      <c r="BJ149">
        <f t="shared" ca="1" si="51"/>
        <v>0</v>
      </c>
      <c r="BK149">
        <f t="shared" ca="1" si="52"/>
        <v>0</v>
      </c>
      <c r="BL149">
        <f t="shared" ca="1" si="53"/>
        <v>0</v>
      </c>
      <c r="BM149">
        <f t="shared" ca="1" si="54"/>
        <v>0</v>
      </c>
      <c r="BN149">
        <f t="shared" ca="1" si="55"/>
        <v>0</v>
      </c>
      <c r="BO149" t="e">
        <f>#REF!*#REF!</f>
        <v>#REF!</v>
      </c>
      <c r="BP149" t="e">
        <f>#REF!*#REF!</f>
        <v>#REF!</v>
      </c>
      <c r="BQ149" t="e">
        <f>#REF!*#REF!</f>
        <v>#REF!</v>
      </c>
      <c r="BR149" t="e">
        <f>#REF!*#REF!</f>
        <v>#REF!</v>
      </c>
      <c r="BS149" t="e">
        <f>#REF!*#REF!</f>
        <v>#REF!</v>
      </c>
      <c r="BT149" t="e">
        <f>#REF!*#REF!</f>
        <v>#REF!</v>
      </c>
      <c r="BU149" t="e">
        <f>#REF!*#REF!</f>
        <v>#REF!</v>
      </c>
      <c r="BV149" t="e">
        <f>#REF!*#REF!</f>
        <v>#REF!</v>
      </c>
      <c r="BW149" t="e">
        <f>#REF!*#REF!</f>
        <v>#REF!</v>
      </c>
      <c r="BX149" t="e">
        <f>#REF!*#REF!</f>
        <v>#REF!</v>
      </c>
      <c r="BY149" t="e">
        <f>#REF!*#REF!</f>
        <v>#REF!</v>
      </c>
      <c r="BZ149" t="e">
        <f>#REF!*#REF!</f>
        <v>#REF!</v>
      </c>
      <c r="CA149" t="e">
        <f>#REF!*#REF!</f>
        <v>#REF!</v>
      </c>
      <c r="CB149" t="e">
        <f>#REF!*#REF!</f>
        <v>#REF!</v>
      </c>
      <c r="CC149" t="e">
        <f>#REF!*#REF!</f>
        <v>#REF!</v>
      </c>
      <c r="CD149" t="e">
        <f>#REF!*#REF!</f>
        <v>#REF!</v>
      </c>
      <c r="CE149" t="e">
        <f>#REF!*#REF!</f>
        <v>#REF!</v>
      </c>
      <c r="CF149" t="e">
        <f>#REF!*#REF!</f>
        <v>#REF!</v>
      </c>
      <c r="CG149" t="e">
        <f>#REF!*#REF!</f>
        <v>#REF!</v>
      </c>
      <c r="CH149" t="e">
        <f>#REF!*#REF!</f>
        <v>#REF!</v>
      </c>
      <c r="CI149" t="e">
        <f>#REF!*#REF!</f>
        <v>#REF!</v>
      </c>
      <c r="CJ149" t="e">
        <f>#REF!*#REF!</f>
        <v>#REF!</v>
      </c>
      <c r="CK149" t="e">
        <f>#REF!*#REF!</f>
        <v>#REF!</v>
      </c>
      <c r="CL149" t="e">
        <f>#REF!*#REF!</f>
        <v>#REF!</v>
      </c>
      <c r="CM149" t="e">
        <f>#REF!*#REF!</f>
        <v>#REF!</v>
      </c>
      <c r="CN149" t="e">
        <f>#REF!*#REF!</f>
        <v>#REF!</v>
      </c>
      <c r="CO149" t="e">
        <f>#REF!*#REF!</f>
        <v>#REF!</v>
      </c>
      <c r="CP149" t="e">
        <f>#REF!*#REF!</f>
        <v>#REF!</v>
      </c>
      <c r="CQ149" t="e">
        <f>#REF!*#REF!</f>
        <v>#REF!</v>
      </c>
      <c r="CR149" t="e">
        <f>#REF!*#REF!</f>
        <v>#REF!</v>
      </c>
      <c r="CS149" t="e">
        <f>#REF!*#REF!</f>
        <v>#REF!</v>
      </c>
      <c r="CT149" t="e">
        <f>#REF!*#REF!</f>
        <v>#REF!</v>
      </c>
      <c r="CU149" t="e">
        <f>#REF!*#REF!</f>
        <v>#REF!</v>
      </c>
      <c r="CV149" t="e">
        <f>#REF!*#REF!</f>
        <v>#REF!</v>
      </c>
      <c r="CW149" t="e">
        <f>#REF!*#REF!</f>
        <v>#REF!</v>
      </c>
      <c r="CX149" t="e">
        <f>#REF!*#REF!</f>
        <v>#REF!</v>
      </c>
      <c r="CY149" t="e">
        <f>#REF!*#REF!</f>
        <v>#REF!</v>
      </c>
      <c r="CZ149" t="e">
        <f>#REF!*#REF!</f>
        <v>#REF!</v>
      </c>
      <c r="DA149" t="e">
        <f>#REF!*#REF!</f>
        <v>#REF!</v>
      </c>
      <c r="DB149" t="e">
        <f>#REF!*#REF!</f>
        <v>#REF!</v>
      </c>
      <c r="DC149" t="e">
        <f>#REF!*#REF!</f>
        <v>#REF!</v>
      </c>
      <c r="DD149" t="e">
        <f>#REF!*#REF!</f>
        <v>#REF!</v>
      </c>
    </row>
    <row r="150" spans="1:108" x14ac:dyDescent="0.25">
      <c r="A150" s="60" t="s">
        <v>113</v>
      </c>
      <c r="B150" s="60" t="s">
        <v>113</v>
      </c>
      <c r="C150" s="58">
        <v>44529</v>
      </c>
      <c r="D150" s="57">
        <v>0</v>
      </c>
      <c r="E150" s="57">
        <v>0.93593300000000001</v>
      </c>
      <c r="F150" s="57">
        <v>0</v>
      </c>
      <c r="G150" s="57">
        <v>132.11378199999999</v>
      </c>
      <c r="H150" s="57">
        <v>0</v>
      </c>
      <c r="I150" s="57">
        <v>0.34934100000000001</v>
      </c>
      <c r="AE150" s="22">
        <f ca="1">IFERROR(SUMPRODUCT(OFFSET(D150,IF(ROW(D150)-AE$19&lt;1,2-ROW(D150), IF(OR(OFFSET($B150,1-AE$19,0) &lt;&gt; $B150,OFFSET($A150,1-AE$19,0) &lt;&gt; $A150), MAX(MATCH($A150,OFFSET($A150,1-AE$19,0):$A150,0),MATCH($B150,OFFSET($B150,1-AE$19,0):$B150,0))-AE$19,1-AE$19)),0):D150,OFFSET(AE$39,AE$19-1,0):OFFSET(AE$39,IF(ROW(D150)-AE$19&lt;1, 1-ROW(D150)+AE$19,IF(OR(OFFSET($A150,1-AE$19,0) &lt;&gt;$A150,OFFSET($B150,1-AE$19,0) &lt;&gt; $B150), MAX(MATCH($A150,OFFSET($A150,1-AE$19,0):$A150,0),MATCH($B150,OFFSET($B150,1-AE$19,0):$B150,0))-1,0)),0)),0)</f>
        <v>0</v>
      </c>
      <c r="AF150" s="22">
        <f ca="1">IFERROR(SUMPRODUCT(OFFSET(E150,IF(ROW(E150)-AF$19&lt;1,2-ROW(E150), IF(OR(OFFSET($B150,1-AF$19,0) &lt;&gt; $B150,OFFSET($A150,1-AF$19,0) &lt;&gt; $A150), MAX(MATCH($A150,OFFSET($A150,1-AF$19,0):$A150,0),MATCH($B150,OFFSET($B150,1-AF$19,0):$B150,0))-AF$19,1-AF$19)),0):E150,OFFSET(AF$39,AF$19-1,0):OFFSET(AF$39,IF(ROW(E150)-AF$19&lt;1, 1-ROW(E150)+AF$19,IF(OR(OFFSET($A150,1-AF$19,0) &lt;&gt;$A150,OFFSET($B150,1-AF$19,0) &lt;&gt; $B150), MAX(MATCH($A150,OFFSET($A150,1-AF$19,0):$A150,0),MATCH($B150,OFFSET($B150,1-AF$19,0):$B150,0))-1,0)),0)),0)</f>
        <v>1.1663686564119133</v>
      </c>
      <c r="AG150" s="22">
        <f ca="1">IFERROR(SUMPRODUCT(OFFSET(F150,IF(ROW(F150)-AG$19&lt;1,2-ROW(F150), IF(OR(OFFSET($B150,1-AG$19,0) &lt;&gt; $B150,OFFSET($A150,1-AG$19,0) &lt;&gt; $A150), MAX(MATCH($A150,OFFSET($A150,1-AG$19,0):$A150,0),MATCH($B150,OFFSET($B150,1-AG$19,0):$B150,0))-AG$19,1-AG$19)),0):F150,OFFSET(AG$39,AG$19-1,0):OFFSET(AG$39,IF(ROW(F150)-AG$19&lt;1, 1-ROW(F150)+AG$19,IF(OR(OFFSET($A150,1-AG$19,0) &lt;&gt;$A150,OFFSET($B150,1-AG$19,0) &lt;&gt; $B150), MAX(MATCH($A150,OFFSET($A150,1-AG$19,0):$A150,0),MATCH($B150,OFFSET($B150,1-AG$19,0):$B150,0))-1,0)),0)),0)</f>
        <v>0</v>
      </c>
      <c r="AH150" s="22">
        <f ca="1">IFERROR(SUMPRODUCT(OFFSET(G150,IF(ROW(G150)-AH$19&lt;1,2-ROW(G150), IF(OR(OFFSET($B150,1-AH$19,0) &lt;&gt; $B150,OFFSET($A150,1-AH$19,0) &lt;&gt; $A150), MAX(MATCH($A150,OFFSET($A150,1-AH$19,0):$A150,0),MATCH($B150,OFFSET($B150,1-AH$19,0):$B150,0))-AH$19,1-AH$19)),0):G150,OFFSET(AH$39,AH$19-1,0):OFFSET(AH$39,IF(ROW(G150)-AH$19&lt;1, 1-ROW(G150)+AH$19,IF(OR(OFFSET($A150,1-AH$19,0) &lt;&gt;$A150,OFFSET($B150,1-AH$19,0) &lt;&gt; $B150), MAX(MATCH($A150,OFFSET($A150,1-AH$19,0):$A150,0),MATCH($B150,OFFSET($B150,1-AH$19,0):$B150,0))-1,0)),0)),0)</f>
        <v>122.83870791437558</v>
      </c>
      <c r="AI150" s="22">
        <f ca="1">IFERROR(SUMPRODUCT(OFFSET(H150,IF(ROW(H150)-AI$19&lt;1,2-ROW(H150), IF(OR(OFFSET($B150,1-AI$19,0) &lt;&gt; $B150,OFFSET($A150,1-AI$19,0) &lt;&gt; $A150), MAX(MATCH($A150,OFFSET($A150,1-AI$19,0):$A150,0),MATCH($B150,OFFSET($B150,1-AI$19,0):$B150,0))-AI$19,1-AI$19)),0):H150,OFFSET(AI$39,AI$19-1,0):OFFSET(AI$39,IF(ROW(H150)-AI$19&lt;1, 1-ROW(H150)+AI$19,IF(OR(OFFSET($A150,1-AI$19,0) &lt;&gt;$A150,OFFSET($B150,1-AI$19,0) &lt;&gt; $B150), MAX(MATCH($A150,OFFSET($A150,1-AI$19,0):$A150,0),MATCH($B150,OFFSET($B150,1-AI$19,0):$B150,0))-1,0)),0)),0)</f>
        <v>0</v>
      </c>
      <c r="AJ150" s="22">
        <f ca="1">IFERROR(SUMPRODUCT(OFFSET(I150,IF(ROW(I150)-AJ$19&lt;1,2-ROW(I150), IF(OR(OFFSET($B150,1-AJ$19,0) &lt;&gt; $B150,OFFSET($A150,1-AJ$19,0) &lt;&gt; $A150), MAX(MATCH($A150,OFFSET($A150,1-AJ$19,0):$A150,0),MATCH($B150,OFFSET($B150,1-AJ$19,0):$B150,0))-AJ$19,1-AJ$19)),0):I150,OFFSET(AJ$39,AJ$19-1,0):OFFSET(AJ$39,IF(ROW(I150)-AJ$19&lt;1, 1-ROW(I150)+AJ$19,IF(OR(OFFSET($A150,1-AJ$19,0) &lt;&gt;$A150,OFFSET($B150,1-AJ$19,0) &lt;&gt; $B150), MAX(MATCH($A150,OFFSET($A150,1-AJ$19,0):$A150,0),MATCH($B150,OFFSET($B150,1-AJ$19,0):$B150,0))-1,0)),0)),0)</f>
        <v>0.25505307071862238</v>
      </c>
      <c r="AK150" s="22">
        <f ca="1">IFERROR(SUMPRODUCT(OFFSET(J150,IF(ROW(J150)-AK$19&lt;1,2-ROW(J150), IF(OR(OFFSET($B150,1-AK$19,0) &lt;&gt; $B150,OFFSET($A150,1-AK$19,0) &lt;&gt; $A150), MAX(MATCH($A150,OFFSET($A150,1-AK$19,0):$A150,0),MATCH($B150,OFFSET($B150,1-AK$19,0):$B150,0))-AK$19,1-AK$19)),0):J150,OFFSET(AK$39,AK$19-1,0):OFFSET(AK$39,IF(ROW(J150)-AK$19&lt;1, 1-ROW(J150)+AK$19,IF(OR(OFFSET($A150,1-AK$19,0) &lt;&gt;$A150,OFFSET($B150,1-AK$19,0) &lt;&gt; $B150), MAX(MATCH($A150,OFFSET($A150,1-AK$19,0):$A150,0),MATCH($B150,OFFSET($B150,1-AK$19,0):$B150,0))-1,0)),0)),0)</f>
        <v>0</v>
      </c>
      <c r="AL150" s="22">
        <f ca="1">IFERROR(SUMPRODUCT(OFFSET(K150,IF(ROW(K150)-AL$19&lt;1,2-ROW(K150), IF(OR(OFFSET($B150,1-AL$19,0) &lt;&gt; $B150,OFFSET($A150,1-AL$19,0) &lt;&gt; $A150), MAX(MATCH($A150,OFFSET($A150,1-AL$19,0):$A150,0),MATCH($B150,OFFSET($B150,1-AL$19,0):$B150,0))-AL$19,1-AL$19)),0):K150,OFFSET(AL$39,AL$19-1,0):OFFSET(AL$39,IF(ROW(K150)-AL$19&lt;1, 1-ROW(K150)+AL$19,IF(OR(OFFSET($A150,1-AL$19,0) &lt;&gt;$A150,OFFSET($B150,1-AL$19,0) &lt;&gt; $B150), MAX(MATCH($A150,OFFSET($A150,1-AL$19,0):$A150,0),MATCH($B150,OFFSET($B150,1-AL$19,0):$B150,0))-1,0)),0)),0)</f>
        <v>0</v>
      </c>
      <c r="AM150" s="22">
        <f ca="1">IFERROR(SUMPRODUCT(OFFSET(L150,IF(ROW(L150)-AM$19&lt;1,2-ROW(L150), IF(OR(OFFSET($B150,1-AM$19,0) &lt;&gt; $B150,OFFSET($A150,1-AM$19,0) &lt;&gt; $A150), MAX(MATCH($A150,OFFSET($A150,1-AM$19,0):$A150,0),MATCH($B150,OFFSET($B150,1-AM$19,0):$B150,0))-AM$19,1-AM$19)),0):L150,OFFSET(AM$39,AM$19-1,0):OFFSET(AM$39,IF(ROW(L150)-AM$19&lt;1, 1-ROW(L150)+AM$19,IF(OR(OFFSET($A150,1-AM$19,0) &lt;&gt;$A150,OFFSET($B150,1-AM$19,0) &lt;&gt; $B150), MAX(MATCH($A150,OFFSET($A150,1-AM$19,0):$A150,0),MATCH($B150,OFFSET($B150,1-AM$19,0):$B150,0))-1,0)),0)),0)</f>
        <v>0</v>
      </c>
      <c r="AN150" s="22">
        <f ca="1">IFERROR(SUMPRODUCT(OFFSET(M150,IF(ROW(M150)-AN$19&lt;1,2-ROW(M150), IF(OR(OFFSET($B150,1-AN$19,0) &lt;&gt; $B150,OFFSET($A150,1-AN$19,0) &lt;&gt; $A150), MAX(MATCH($A150,OFFSET($A150,1-AN$19,0):$A150,0),MATCH($B150,OFFSET($B150,1-AN$19,0):$B150,0))-AN$19,1-AN$19)),0):M150,OFFSET(AN$39,AN$19-1,0):OFFSET(AN$39,IF(ROW(M150)-AN$19&lt;1, 1-ROW(M150)+AN$19,IF(OR(OFFSET($A150,1-AN$19,0) &lt;&gt;$A150,OFFSET($B150,1-AN$19,0) &lt;&gt; $B150), MAX(MATCH($A150,OFFSET($A150,1-AN$19,0):$A150,0),MATCH($B150,OFFSET($B150,1-AN$19,0):$B150,0))-1,0)),0)),0)</f>
        <v>0</v>
      </c>
      <c r="AO150" s="22">
        <f ca="1">IFERROR(SUMPRODUCT(OFFSET(N150,IF(ROW(N150)-AO$19&lt;1,2-ROW(N150), IF(OR(OFFSET($B150,1-AO$19,0) &lt;&gt; $B150,OFFSET($A150,1-AO$19,0) &lt;&gt; $A150), MAX(MATCH($A150,OFFSET($A150,1-AO$19,0):$A150,0),MATCH($B150,OFFSET($B150,1-AO$19,0):$B150,0))-AO$19,1-AO$19)),0):N150,OFFSET(AO$39,AO$19-1,0):OFFSET(AO$39,IF(ROW(N150)-AO$19&lt;1, 1-ROW(N150)+AO$19,IF(OR(OFFSET($A150,1-AO$19,0) &lt;&gt;$A150,OFFSET($B150,1-AO$19,0) &lt;&gt; $B150), MAX(MATCH($A150,OFFSET($A150,1-AO$19,0):$A150,0),MATCH($B150,OFFSET($B150,1-AO$19,0):$B150,0))-1,0)),0)),0)</f>
        <v>0</v>
      </c>
      <c r="AP150" s="22">
        <f ca="1">IFERROR(SUMPRODUCT(OFFSET(O150,IF(ROW(O150)-AP$19&lt;1,2-ROW(O150), IF(OR(OFFSET($B150,1-AP$19,0) &lt;&gt; $B150,OFFSET($A150,1-AP$19,0) &lt;&gt; $A150), MAX(MATCH($A150,OFFSET($A150,1-AP$19,0):$A150,0),MATCH($B150,OFFSET($B150,1-AP$19,0):$B150,0))-AP$19,1-AP$19)),0):O150,OFFSET(AP$39,AP$19-1,0):OFFSET(AP$39,IF(ROW(O150)-AP$19&lt;1, 1-ROW(O150)+AP$19,IF(OR(OFFSET($A150,1-AP$19,0) &lt;&gt;$A150,OFFSET($B150,1-AP$19,0) &lt;&gt; $B150), MAX(MATCH($A150,OFFSET($A150,1-AP$19,0):$A150,0),MATCH($B150,OFFSET($B150,1-AP$19,0):$B150,0))-1,0)),0)),0)</f>
        <v>0</v>
      </c>
      <c r="AQ150" s="22">
        <f ca="1">IFERROR(SUMPRODUCT(OFFSET(P150,IF(ROW(P150)-AQ$19&lt;1,2-ROW(P150), IF(OR(OFFSET($B150,1-AQ$19,0) &lt;&gt; $B150,OFFSET($A150,1-AQ$19,0) &lt;&gt; $A150), MAX(MATCH($A150,OFFSET($A150,1-AQ$19,0):$A150,0),MATCH($B150,OFFSET($B150,1-AQ$19,0):$B150,0))-AQ$19,1-AQ$19)),0):P150,OFFSET(AQ$39,AQ$19-1,0):OFFSET(AQ$39,IF(ROW(P150)-AQ$19&lt;1, 1-ROW(P150)+AQ$19,IF(OR(OFFSET($A150,1-AQ$19,0) &lt;&gt;$A150,OFFSET($B150,1-AQ$19,0) &lt;&gt; $B150), MAX(MATCH($A150,OFFSET($A150,1-AQ$19,0):$A150,0),MATCH($B150,OFFSET($B150,1-AQ$19,0):$B150,0))-1,0)),0)),0)</f>
        <v>0</v>
      </c>
      <c r="AR150" s="22">
        <f ca="1">IFERROR(SUMPRODUCT(OFFSET(Q150,IF(ROW(Q150)-AR$19&lt;1,2-ROW(Q150), IF(OR(OFFSET($B150,1-AR$19,0) &lt;&gt; $B150,OFFSET($A150,1-AR$19,0) &lt;&gt; $A150), MAX(MATCH($A150,OFFSET($A150,1-AR$19,0):$A150,0),MATCH($B150,OFFSET($B150,1-AR$19,0):$B150,0))-AR$19,1-AR$19)),0):Q150,OFFSET(AR$39,AR$19-1,0):OFFSET(AR$39,IF(ROW(Q150)-AR$19&lt;1, 1-ROW(Q150)+AR$19,IF(OR(OFFSET($A150,1-AR$19,0) &lt;&gt;$A150,OFFSET($B150,1-AR$19,0) &lt;&gt; $B150), MAX(MATCH($A150,OFFSET($A150,1-AR$19,0):$A150,0),MATCH($B150,OFFSET($B150,1-AR$19,0):$B150,0))-1,0)),0)),0)</f>
        <v>0</v>
      </c>
      <c r="AS150" s="22">
        <f ca="1">IFERROR(SUMPRODUCT(OFFSET(R150,IF(ROW(R150)-AS$19&lt;1,2-ROW(R150), IF(OR(OFFSET($B150,1-AS$19,0) &lt;&gt; $B150,OFFSET($A150,1-AS$19,0) &lt;&gt; $A150), MAX(MATCH($A150,OFFSET($A150,1-AS$19,0):$A150,0),MATCH($B150,OFFSET($B150,1-AS$19,0):$B150,0))-AS$19,1-AS$19)),0):R150,OFFSET(AS$39,AS$19-1,0):OFFSET(AS$39,IF(ROW(R150)-AS$19&lt;1, 1-ROW(R150)+AS$19,IF(OR(OFFSET($A150,1-AS$19,0) &lt;&gt;$A150,OFFSET($B150,1-AS$19,0) &lt;&gt; $B150), MAX(MATCH($A150,OFFSET($A150,1-AS$19,0):$A150,0),MATCH($B150,OFFSET($B150,1-AS$19,0):$B150,0))-1,0)),0)),0)</f>
        <v>0</v>
      </c>
      <c r="AT150" s="22">
        <f ca="1">IFERROR(SUMPRODUCT(OFFSET(S150,IF(ROW(S150)-AT$19&lt;1,2-ROW(S150), IF(OR(OFFSET($B150,1-AT$19,0) &lt;&gt; $B150,OFFSET($A150,1-AT$19,0) &lt;&gt; $A150), MAX(MATCH($A150,OFFSET($A150,1-AT$19,0):$A150,0),MATCH($B150,OFFSET($B150,1-AT$19,0):$B150,0))-AT$19,1-AT$19)),0):S150,OFFSET(AT$39,AT$19-1,0):OFFSET(AT$39,IF(ROW(S150)-AT$19&lt;1, 1-ROW(S150)+AT$19,IF(OR(OFFSET($A150,1-AT$19,0) &lt;&gt;$A150,OFFSET($B150,1-AT$19,0) &lt;&gt; $B150), MAX(MATCH($A150,OFFSET($A150,1-AT$19,0):$A150,0),MATCH($B150,OFFSET($B150,1-AT$19,0):$B150,0))-1,0)),0)),0)</f>
        <v>0</v>
      </c>
      <c r="AU150" s="22">
        <f ca="1">IFERROR(SUMPRODUCT(OFFSET(T150,IF(ROW(T150)-AU$19&lt;1,2-ROW(T150), IF(OR(OFFSET($B150,1-AU$19,0) &lt;&gt; $B150,OFFSET($A150,1-AU$19,0) &lt;&gt; $A150), MAX(MATCH($A150,OFFSET($A150,1-AU$19,0):$A150,0),MATCH($B150,OFFSET($B150,1-AU$19,0):$B150,0))-AU$19,1-AU$19)),0):T150,OFFSET(AU$39,AU$19-1,0):OFFSET(AU$39,IF(ROW(T150)-AU$19&lt;1, 1-ROW(T150)+AU$19,IF(OR(OFFSET($A150,1-AU$19,0) &lt;&gt;$A150,OFFSET($B150,1-AU$19,0) &lt;&gt; $B150), MAX(MATCH($A150,OFFSET($A150,1-AU$19,0):$A150,0),MATCH($B150,OFFSET($B150,1-AU$19,0):$B150,0))-1,0)),0)),0)</f>
        <v>0</v>
      </c>
      <c r="AV150" s="22">
        <f ca="1">IFERROR(SUMPRODUCT(OFFSET(U150,IF(ROW(U150)-AV$19&lt;1,2-ROW(U150), IF(OR(OFFSET($B150,1-AV$19,0) &lt;&gt; $B150,OFFSET($A150,1-AV$19,0) &lt;&gt; $A150), MAX(MATCH($A150,OFFSET($A150,1-AV$19,0):$A150,0),MATCH($B150,OFFSET($B150,1-AV$19,0):$B150,0))-AV$19,1-AV$19)),0):U150,OFFSET(AV$39,AV$19-1,0):OFFSET(AV$39,IF(ROW(U150)-AV$19&lt;1, 1-ROW(U150)+AV$19,IF(OR(OFFSET($A150,1-AV$19,0) &lt;&gt;$A150,OFFSET($B150,1-AV$19,0) &lt;&gt; $B150), MAX(MATCH($A150,OFFSET($A150,1-AV$19,0):$A150,0),MATCH($B150,OFFSET($B150,1-AV$19,0):$B150,0))-1,0)),0)),0)</f>
        <v>0</v>
      </c>
      <c r="AW150" s="22">
        <f ca="1">IFERROR(SUMPRODUCT(OFFSET(V150,IF(ROW(V150)-AW$19&lt;1,2-ROW(V150), IF(OR(OFFSET($B150,1-AW$19,0) &lt;&gt; $B150,OFFSET($A150,1-AW$19,0) &lt;&gt; $A150), MAX(MATCH($A150,OFFSET($A150,1-AW$19,0):$A150,0),MATCH($B150,OFFSET($B150,1-AW$19,0):$B150,0))-AW$19,1-AW$19)),0):V150,OFFSET(AW$39,AW$19-1,0):OFFSET(AW$39,IF(ROW(V150)-AW$19&lt;1, 1-ROW(V150)+AW$19,IF(OR(OFFSET($A150,1-AW$19,0) &lt;&gt;$A150,OFFSET($B150,1-AW$19,0) &lt;&gt; $B150), MAX(MATCH($A150,OFFSET($A150,1-AW$19,0):$A150,0),MATCH($B150,OFFSET($B150,1-AW$19,0):$B150,0))-1,0)),0)),0)</f>
        <v>0</v>
      </c>
      <c r="AX150" s="22">
        <f ca="1">IFERROR(SUMPRODUCT(OFFSET(W150,IF(ROW(W150)-AX$19&lt;1,2-ROW(W150), IF(OR(OFFSET($B150,1-AX$19,0) &lt;&gt; $B150,OFFSET($A150,1-AX$19,0) &lt;&gt; $A150), MAX(MATCH($A150,OFFSET($A150,1-AX$19,0):$A150,0),MATCH($B150,OFFSET($B150,1-AX$19,0):$B150,0))-AX$19,1-AX$19)),0):W150,OFFSET(AX$39,AX$19-1,0):OFFSET(AX$39,IF(ROW(W150)-AX$19&lt;1, 1-ROW(W150)+AX$19,IF(OR(OFFSET($A150,1-AX$19,0) &lt;&gt;$A150,OFFSET($B150,1-AX$19,0) &lt;&gt; $B150), MAX(MATCH($A150,OFFSET($A150,1-AX$19,0):$A150,0),MATCH($B150,OFFSET($B150,1-AX$19,0):$B150,0))-1,0)),0)),0)</f>
        <v>0</v>
      </c>
      <c r="AY150" s="22">
        <f ca="1">IFERROR(SUMPRODUCT(OFFSET(X150,IF(ROW(X150)-AY$19&lt;1,2-ROW(X150), IF(OR(OFFSET($B150,1-AY$19,0) &lt;&gt; $B150,OFFSET($A150,1-AY$19,0) &lt;&gt; $A150), MAX(MATCH($A150,OFFSET($A150,1-AY$19,0):$A150,0),MATCH($B150,OFFSET($B150,1-AY$19,0):$B150,0))-AY$19,1-AY$19)),0):X150,OFFSET(AY$39,AY$19-1,0):OFFSET(AY$39,IF(ROW(X150)-AY$19&lt;1, 1-ROW(X150)+AY$19,IF(OR(OFFSET($A150,1-AY$19,0) &lt;&gt;$A150,OFFSET($B150,1-AY$19,0) &lt;&gt; $B150), MAX(MATCH($A150,OFFSET($A150,1-AY$19,0):$A150,0),MATCH($B150,OFFSET($B150,1-AY$19,0):$B150,0))-1,0)),0)),0)</f>
        <v>0</v>
      </c>
      <c r="AZ150" s="22">
        <f ca="1">IFERROR(SUMPRODUCT(OFFSET(Y150,IF(ROW(Y150)-AZ$19&lt;1,2-ROW(Y150), IF(OR(OFFSET($B150,1-AZ$19,0) &lt;&gt; $B150,OFFSET($A150,1-AZ$19,0) &lt;&gt; $A150), MAX(MATCH($A150,OFFSET($A150,1-AZ$19,0):$A150,0),MATCH($B150,OFFSET($B150,1-AZ$19,0):$B150,0))-AZ$19,1-AZ$19)),0):Y150,OFFSET(AZ$39,AZ$19-1,0):OFFSET(AZ$39,IF(ROW(Y150)-AZ$19&lt;1, 1-ROW(Y150)+AZ$19,IF(OR(OFFSET($A150,1-AZ$19,0) &lt;&gt;$A150,OFFSET($B150,1-AZ$19,0) &lt;&gt; $B150), MAX(MATCH($A150,OFFSET($A150,1-AZ$19,0):$A150,0),MATCH($B150,OFFSET($B150,1-AZ$19,0):$B150,0))-1,0)),0)),0)</f>
        <v>0</v>
      </c>
      <c r="BA150" s="22">
        <f ca="1">IFERROR(SUMPRODUCT(OFFSET(Z150,IF(ROW(Z150)-BA$19&lt;1,2-ROW(Z150), IF(OR(OFFSET($B150,1-BA$19,0) &lt;&gt; $B150,OFFSET($A150,1-BA$19,0) &lt;&gt; $A150), MAX(MATCH($A150,OFFSET($A150,1-BA$19,0):$A150,0),MATCH($B150,OFFSET($B150,1-BA$19,0):$B150,0))-BA$19,1-BA$19)),0):Z150,OFFSET(BA$39,BA$19-1,0):OFFSET(BA$39,IF(ROW(Z150)-BA$19&lt;1, 1-ROW(Z150)+BA$19,IF(OR(OFFSET($A150,1-BA$19,0) &lt;&gt;$A150,OFFSET($B150,1-BA$19,0) &lt;&gt; $B150), MAX(MATCH($A150,OFFSET($A150,1-BA$19,0):$A150,0),MATCH($B150,OFFSET($B150,1-BA$19,0):$B150,0))-1,0)),0)),0)</f>
        <v>0</v>
      </c>
      <c r="BD150">
        <f t="shared" ca="1" si="45"/>
        <v>0</v>
      </c>
      <c r="BE150">
        <f t="shared" ca="1" si="46"/>
        <v>0</v>
      </c>
      <c r="BF150">
        <f t="shared" ca="1" si="47"/>
        <v>0</v>
      </c>
      <c r="BG150">
        <f t="shared" ca="1" si="48"/>
        <v>0</v>
      </c>
      <c r="BH150">
        <f t="shared" ca="1" si="49"/>
        <v>0</v>
      </c>
      <c r="BI150">
        <f t="shared" ca="1" si="50"/>
        <v>0</v>
      </c>
      <c r="BJ150">
        <f t="shared" ca="1" si="51"/>
        <v>0</v>
      </c>
      <c r="BK150">
        <f t="shared" ca="1" si="52"/>
        <v>0</v>
      </c>
      <c r="BL150">
        <f t="shared" ca="1" si="53"/>
        <v>0</v>
      </c>
      <c r="BM150">
        <f t="shared" ca="1" si="54"/>
        <v>0</v>
      </c>
      <c r="BN150">
        <f t="shared" ca="1" si="55"/>
        <v>0</v>
      </c>
      <c r="BO150" t="e">
        <f>#REF!*#REF!</f>
        <v>#REF!</v>
      </c>
      <c r="BP150" t="e">
        <f>#REF!*#REF!</f>
        <v>#REF!</v>
      </c>
      <c r="BQ150" t="e">
        <f>#REF!*#REF!</f>
        <v>#REF!</v>
      </c>
      <c r="BR150" t="e">
        <f>#REF!*#REF!</f>
        <v>#REF!</v>
      </c>
      <c r="BS150" t="e">
        <f>#REF!*#REF!</f>
        <v>#REF!</v>
      </c>
      <c r="BT150" t="e">
        <f>#REF!*#REF!</f>
        <v>#REF!</v>
      </c>
      <c r="BU150" t="e">
        <f>#REF!*#REF!</f>
        <v>#REF!</v>
      </c>
      <c r="BV150" t="e">
        <f>#REF!*#REF!</f>
        <v>#REF!</v>
      </c>
      <c r="BW150" t="e">
        <f>#REF!*#REF!</f>
        <v>#REF!</v>
      </c>
      <c r="BX150" t="e">
        <f>#REF!*#REF!</f>
        <v>#REF!</v>
      </c>
      <c r="BY150" t="e">
        <f>#REF!*#REF!</f>
        <v>#REF!</v>
      </c>
      <c r="BZ150" t="e">
        <f>#REF!*#REF!</f>
        <v>#REF!</v>
      </c>
      <c r="CA150" t="e">
        <f>#REF!*#REF!</f>
        <v>#REF!</v>
      </c>
      <c r="CB150" t="e">
        <f>#REF!*#REF!</f>
        <v>#REF!</v>
      </c>
      <c r="CC150" t="e">
        <f>#REF!*#REF!</f>
        <v>#REF!</v>
      </c>
      <c r="CD150" t="e">
        <f>#REF!*#REF!</f>
        <v>#REF!</v>
      </c>
      <c r="CE150" t="e">
        <f>#REF!*#REF!</f>
        <v>#REF!</v>
      </c>
      <c r="CF150" t="e">
        <f>#REF!*#REF!</f>
        <v>#REF!</v>
      </c>
      <c r="CG150" t="e">
        <f>#REF!*#REF!</f>
        <v>#REF!</v>
      </c>
      <c r="CH150" t="e">
        <f>#REF!*#REF!</f>
        <v>#REF!</v>
      </c>
      <c r="CI150" t="e">
        <f>#REF!*#REF!</f>
        <v>#REF!</v>
      </c>
      <c r="CJ150" t="e">
        <f>#REF!*#REF!</f>
        <v>#REF!</v>
      </c>
      <c r="CK150" t="e">
        <f>#REF!*#REF!</f>
        <v>#REF!</v>
      </c>
      <c r="CL150" t="e">
        <f>#REF!*#REF!</f>
        <v>#REF!</v>
      </c>
      <c r="CM150" t="e">
        <f>#REF!*#REF!</f>
        <v>#REF!</v>
      </c>
      <c r="CN150" t="e">
        <f>#REF!*#REF!</f>
        <v>#REF!</v>
      </c>
      <c r="CO150" t="e">
        <f>#REF!*#REF!</f>
        <v>#REF!</v>
      </c>
      <c r="CP150" t="e">
        <f>#REF!*#REF!</f>
        <v>#REF!</v>
      </c>
      <c r="CQ150" t="e">
        <f>#REF!*#REF!</f>
        <v>#REF!</v>
      </c>
      <c r="CR150" t="e">
        <f>#REF!*#REF!</f>
        <v>#REF!</v>
      </c>
      <c r="CS150" t="e">
        <f>#REF!*#REF!</f>
        <v>#REF!</v>
      </c>
      <c r="CT150" t="e">
        <f>#REF!*#REF!</f>
        <v>#REF!</v>
      </c>
      <c r="CU150" t="e">
        <f>#REF!*#REF!</f>
        <v>#REF!</v>
      </c>
      <c r="CV150" t="e">
        <f>#REF!*#REF!</f>
        <v>#REF!</v>
      </c>
      <c r="CW150" t="e">
        <f>#REF!*#REF!</f>
        <v>#REF!</v>
      </c>
      <c r="CX150" t="e">
        <f>#REF!*#REF!</f>
        <v>#REF!</v>
      </c>
      <c r="CY150" t="e">
        <f>#REF!*#REF!</f>
        <v>#REF!</v>
      </c>
      <c r="CZ150" t="e">
        <f>#REF!*#REF!</f>
        <v>#REF!</v>
      </c>
      <c r="DA150" t="e">
        <f>#REF!*#REF!</f>
        <v>#REF!</v>
      </c>
      <c r="DB150" t="e">
        <f>#REF!*#REF!</f>
        <v>#REF!</v>
      </c>
      <c r="DC150" t="e">
        <f>#REF!*#REF!</f>
        <v>#REF!</v>
      </c>
      <c r="DD150" t="e">
        <f>#REF!*#REF!</f>
        <v>#REF!</v>
      </c>
    </row>
    <row r="151" spans="1:108" x14ac:dyDescent="0.25">
      <c r="A151" s="60" t="s">
        <v>113</v>
      </c>
      <c r="B151" s="60" t="s">
        <v>113</v>
      </c>
      <c r="C151" s="58">
        <v>44536</v>
      </c>
      <c r="AE151" s="22">
        <f ca="1">IFERROR(SUMPRODUCT(OFFSET(D151,IF(ROW(D151)-AE$19&lt;1,2-ROW(D151), IF(OR(OFFSET($B151,1-AE$19,0) &lt;&gt; $B151,OFFSET($A151,1-AE$19,0) &lt;&gt; $A151), MAX(MATCH($A151,OFFSET($A151,1-AE$19,0):$A151,0),MATCH($B151,OFFSET($B151,1-AE$19,0):$B151,0))-AE$19,1-AE$19)),0):D151,OFFSET(AE$39,AE$19-1,0):OFFSET(AE$39,IF(ROW(D151)-AE$19&lt;1, 1-ROW(D151)+AE$19,IF(OR(OFFSET($A151,1-AE$19,0) &lt;&gt;$A151,OFFSET($B151,1-AE$19,0) &lt;&gt; $B151), MAX(MATCH($A151,OFFSET($A151,1-AE$19,0):$A151,0),MATCH($B151,OFFSET($B151,1-AE$19,0):$B151,0))-1,0)),0)),0)</f>
        <v>0</v>
      </c>
      <c r="AF151" s="22">
        <f ca="1">IFERROR(SUMPRODUCT(OFFSET(E151,IF(ROW(E151)-AF$19&lt;1,2-ROW(E151), IF(OR(OFFSET($B151,1-AF$19,0) &lt;&gt; $B151,OFFSET($A151,1-AF$19,0) &lt;&gt; $A151), MAX(MATCH($A151,OFFSET($A151,1-AF$19,0):$A151,0),MATCH($B151,OFFSET($B151,1-AF$19,0):$B151,0))-AF$19,1-AF$19)),0):E151,OFFSET(AF$39,AF$19-1,0):OFFSET(AF$39,IF(ROW(E151)-AF$19&lt;1, 1-ROW(E151)+AF$19,IF(OR(OFFSET($A151,1-AF$19,0) &lt;&gt;$A151,OFFSET($B151,1-AF$19,0) &lt;&gt; $B151), MAX(MATCH($A151,OFFSET($A151,1-AF$19,0):$A151,0),MATCH($B151,OFFSET($B151,1-AF$19,0):$B151,0))-1,0)),0)),0)</f>
        <v>0.78828632785075059</v>
      </c>
      <c r="AG151" s="22">
        <f ca="1">IFERROR(SUMPRODUCT(OFFSET(F151,IF(ROW(F151)-AG$19&lt;1,2-ROW(F151), IF(OR(OFFSET($B151,1-AG$19,0) &lt;&gt; $B151,OFFSET($A151,1-AG$19,0) &lt;&gt; $A151), MAX(MATCH($A151,OFFSET($A151,1-AG$19,0):$A151,0),MATCH($B151,OFFSET($B151,1-AG$19,0):$B151,0))-AG$19,1-AG$19)),0):F151,OFFSET(AG$39,AG$19-1,0):OFFSET(AG$39,IF(ROW(F151)-AG$19&lt;1, 1-ROW(F151)+AG$19,IF(OR(OFFSET($A151,1-AG$19,0) &lt;&gt;$A151,OFFSET($B151,1-AG$19,0) &lt;&gt; $B151), MAX(MATCH($A151,OFFSET($A151,1-AG$19,0):$A151,0),MATCH($B151,OFFSET($B151,1-AG$19,0):$B151,0))-1,0)),0)),0)</f>
        <v>0</v>
      </c>
      <c r="AH151" s="22">
        <f ca="1">IFERROR(SUMPRODUCT(OFFSET(G151,IF(ROW(G151)-AH$19&lt;1,2-ROW(G151), IF(OR(OFFSET($B151,1-AH$19,0) &lt;&gt; $B151,OFFSET($A151,1-AH$19,0) &lt;&gt; $A151), MAX(MATCH($A151,OFFSET($A151,1-AH$19,0):$A151,0),MATCH($B151,OFFSET($B151,1-AH$19,0):$B151,0))-AH$19,1-AH$19)),0):G151,OFFSET(AH$39,AH$19-1,0):OFFSET(AH$39,IF(ROW(G151)-AH$19&lt;1, 1-ROW(G151)+AH$19,IF(OR(OFFSET($A151,1-AH$19,0) &lt;&gt;$A151,OFFSET($B151,1-AH$19,0) &lt;&gt; $B151), MAX(MATCH($A151,OFFSET($A151,1-AH$19,0):$A151,0),MATCH($B151,OFFSET($B151,1-AH$19,0):$B151,0))-1,0)),0)),0)</f>
        <v>92.363911695046227</v>
      </c>
      <c r="AI151" s="22">
        <f ca="1">IFERROR(SUMPRODUCT(OFFSET(H151,IF(ROW(H151)-AI$19&lt;1,2-ROW(H151), IF(OR(OFFSET($B151,1-AI$19,0) &lt;&gt; $B151,OFFSET($A151,1-AI$19,0) &lt;&gt; $A151), MAX(MATCH($A151,OFFSET($A151,1-AI$19,0):$A151,0),MATCH($B151,OFFSET($B151,1-AI$19,0):$B151,0))-AI$19,1-AI$19)),0):H151,OFFSET(AI$39,AI$19-1,0):OFFSET(AI$39,IF(ROW(H151)-AI$19&lt;1, 1-ROW(H151)+AI$19,IF(OR(OFFSET($A151,1-AI$19,0) &lt;&gt;$A151,OFFSET($B151,1-AI$19,0) &lt;&gt; $B151), MAX(MATCH($A151,OFFSET($A151,1-AI$19,0):$A151,0),MATCH($B151,OFFSET($B151,1-AI$19,0):$B151,0))-1,0)),0)),0)</f>
        <v>0</v>
      </c>
      <c r="AJ151" s="22">
        <f ca="1">IFERROR(SUMPRODUCT(OFFSET(I151,IF(ROW(I151)-AJ$19&lt;1,2-ROW(I151), IF(OR(OFFSET($B151,1-AJ$19,0) &lt;&gt; $B151,OFFSET($A151,1-AJ$19,0) &lt;&gt; $A151), MAX(MATCH($A151,OFFSET($A151,1-AJ$19,0):$A151,0),MATCH($B151,OFFSET($B151,1-AJ$19,0):$B151,0))-AJ$19,1-AJ$19)),0):I151,OFFSET(AJ$39,AJ$19-1,0):OFFSET(AJ$39,IF(ROW(I151)-AJ$19&lt;1, 1-ROW(I151)+AJ$19,IF(OR(OFFSET($A151,1-AJ$19,0) &lt;&gt;$A151,OFFSET($B151,1-AJ$19,0) &lt;&gt; $B151), MAX(MATCH($A151,OFFSET($A151,1-AJ$19,0):$A151,0),MATCH($B151,OFFSET($B151,1-AJ$19,0):$B151,0))-1,0)),0)),0)</f>
        <v>0.21313466058397232</v>
      </c>
      <c r="AK151" s="22">
        <f ca="1">IFERROR(SUMPRODUCT(OFFSET(J151,IF(ROW(J151)-AK$19&lt;1,2-ROW(J151), IF(OR(OFFSET($B151,1-AK$19,0) &lt;&gt; $B151,OFFSET($A151,1-AK$19,0) &lt;&gt; $A151), MAX(MATCH($A151,OFFSET($A151,1-AK$19,0):$A151,0),MATCH($B151,OFFSET($B151,1-AK$19,0):$B151,0))-AK$19,1-AK$19)),0):J151,OFFSET(AK$39,AK$19-1,0):OFFSET(AK$39,IF(ROW(J151)-AK$19&lt;1, 1-ROW(J151)+AK$19,IF(OR(OFFSET($A151,1-AK$19,0) &lt;&gt;$A151,OFFSET($B151,1-AK$19,0) &lt;&gt; $B151), MAX(MATCH($A151,OFFSET($A151,1-AK$19,0):$A151,0),MATCH($B151,OFFSET($B151,1-AK$19,0):$B151,0))-1,0)),0)),0)</f>
        <v>0</v>
      </c>
      <c r="AL151" s="22">
        <f ca="1">IFERROR(SUMPRODUCT(OFFSET(K151,IF(ROW(K151)-AL$19&lt;1,2-ROW(K151), IF(OR(OFFSET($B151,1-AL$19,0) &lt;&gt; $B151,OFFSET($A151,1-AL$19,0) &lt;&gt; $A151), MAX(MATCH($A151,OFFSET($A151,1-AL$19,0):$A151,0),MATCH($B151,OFFSET($B151,1-AL$19,0):$B151,0))-AL$19,1-AL$19)),0):K151,OFFSET(AL$39,AL$19-1,0):OFFSET(AL$39,IF(ROW(K151)-AL$19&lt;1, 1-ROW(K151)+AL$19,IF(OR(OFFSET($A151,1-AL$19,0) &lt;&gt;$A151,OFFSET($B151,1-AL$19,0) &lt;&gt; $B151), MAX(MATCH($A151,OFFSET($A151,1-AL$19,0):$A151,0),MATCH($B151,OFFSET($B151,1-AL$19,0):$B151,0))-1,0)),0)),0)</f>
        <v>0</v>
      </c>
      <c r="AM151" s="22">
        <f ca="1">IFERROR(SUMPRODUCT(OFFSET(L151,IF(ROW(L151)-AM$19&lt;1,2-ROW(L151), IF(OR(OFFSET($B151,1-AM$19,0) &lt;&gt; $B151,OFFSET($A151,1-AM$19,0) &lt;&gt; $A151), MAX(MATCH($A151,OFFSET($A151,1-AM$19,0):$A151,0),MATCH($B151,OFFSET($B151,1-AM$19,0):$B151,0))-AM$19,1-AM$19)),0):L151,OFFSET(AM$39,AM$19-1,0):OFFSET(AM$39,IF(ROW(L151)-AM$19&lt;1, 1-ROW(L151)+AM$19,IF(OR(OFFSET($A151,1-AM$19,0) &lt;&gt;$A151,OFFSET($B151,1-AM$19,0) &lt;&gt; $B151), MAX(MATCH($A151,OFFSET($A151,1-AM$19,0):$A151,0),MATCH($B151,OFFSET($B151,1-AM$19,0):$B151,0))-1,0)),0)),0)</f>
        <v>0</v>
      </c>
      <c r="AN151" s="22">
        <f ca="1">IFERROR(SUMPRODUCT(OFFSET(M151,IF(ROW(M151)-AN$19&lt;1,2-ROW(M151), IF(OR(OFFSET($B151,1-AN$19,0) &lt;&gt; $B151,OFFSET($A151,1-AN$19,0) &lt;&gt; $A151), MAX(MATCH($A151,OFFSET($A151,1-AN$19,0):$A151,0),MATCH($B151,OFFSET($B151,1-AN$19,0):$B151,0))-AN$19,1-AN$19)),0):M151,OFFSET(AN$39,AN$19-1,0):OFFSET(AN$39,IF(ROW(M151)-AN$19&lt;1, 1-ROW(M151)+AN$19,IF(OR(OFFSET($A151,1-AN$19,0) &lt;&gt;$A151,OFFSET($B151,1-AN$19,0) &lt;&gt; $B151), MAX(MATCH($A151,OFFSET($A151,1-AN$19,0):$A151,0),MATCH($B151,OFFSET($B151,1-AN$19,0):$B151,0))-1,0)),0)),0)</f>
        <v>0</v>
      </c>
      <c r="AO151" s="22">
        <f ca="1">IFERROR(SUMPRODUCT(OFFSET(N151,IF(ROW(N151)-AO$19&lt;1,2-ROW(N151), IF(OR(OFFSET($B151,1-AO$19,0) &lt;&gt; $B151,OFFSET($A151,1-AO$19,0) &lt;&gt; $A151), MAX(MATCH($A151,OFFSET($A151,1-AO$19,0):$A151,0),MATCH($B151,OFFSET($B151,1-AO$19,0):$B151,0))-AO$19,1-AO$19)),0):N151,OFFSET(AO$39,AO$19-1,0):OFFSET(AO$39,IF(ROW(N151)-AO$19&lt;1, 1-ROW(N151)+AO$19,IF(OR(OFFSET($A151,1-AO$19,0) &lt;&gt;$A151,OFFSET($B151,1-AO$19,0) &lt;&gt; $B151), MAX(MATCH($A151,OFFSET($A151,1-AO$19,0):$A151,0),MATCH($B151,OFFSET($B151,1-AO$19,0):$B151,0))-1,0)),0)),0)</f>
        <v>0</v>
      </c>
      <c r="AP151" s="22">
        <f ca="1">IFERROR(SUMPRODUCT(OFFSET(O151,IF(ROW(O151)-AP$19&lt;1,2-ROW(O151), IF(OR(OFFSET($B151,1-AP$19,0) &lt;&gt; $B151,OFFSET($A151,1-AP$19,0) &lt;&gt; $A151), MAX(MATCH($A151,OFFSET($A151,1-AP$19,0):$A151,0),MATCH($B151,OFFSET($B151,1-AP$19,0):$B151,0))-AP$19,1-AP$19)),0):O151,OFFSET(AP$39,AP$19-1,0):OFFSET(AP$39,IF(ROW(O151)-AP$19&lt;1, 1-ROW(O151)+AP$19,IF(OR(OFFSET($A151,1-AP$19,0) &lt;&gt;$A151,OFFSET($B151,1-AP$19,0) &lt;&gt; $B151), MAX(MATCH($A151,OFFSET($A151,1-AP$19,0):$A151,0),MATCH($B151,OFFSET($B151,1-AP$19,0):$B151,0))-1,0)),0)),0)</f>
        <v>0</v>
      </c>
      <c r="AQ151" s="22">
        <f ca="1">IFERROR(SUMPRODUCT(OFFSET(P151,IF(ROW(P151)-AQ$19&lt;1,2-ROW(P151), IF(OR(OFFSET($B151,1-AQ$19,0) &lt;&gt; $B151,OFFSET($A151,1-AQ$19,0) &lt;&gt; $A151), MAX(MATCH($A151,OFFSET($A151,1-AQ$19,0):$A151,0),MATCH($B151,OFFSET($B151,1-AQ$19,0):$B151,0))-AQ$19,1-AQ$19)),0):P151,OFFSET(AQ$39,AQ$19-1,0):OFFSET(AQ$39,IF(ROW(P151)-AQ$19&lt;1, 1-ROW(P151)+AQ$19,IF(OR(OFFSET($A151,1-AQ$19,0) &lt;&gt;$A151,OFFSET($B151,1-AQ$19,0) &lt;&gt; $B151), MAX(MATCH($A151,OFFSET($A151,1-AQ$19,0):$A151,0),MATCH($B151,OFFSET($B151,1-AQ$19,0):$B151,0))-1,0)),0)),0)</f>
        <v>0</v>
      </c>
      <c r="AR151" s="22">
        <f ca="1">IFERROR(SUMPRODUCT(OFFSET(Q151,IF(ROW(Q151)-AR$19&lt;1,2-ROW(Q151), IF(OR(OFFSET($B151,1-AR$19,0) &lt;&gt; $B151,OFFSET($A151,1-AR$19,0) &lt;&gt; $A151), MAX(MATCH($A151,OFFSET($A151,1-AR$19,0):$A151,0),MATCH($B151,OFFSET($B151,1-AR$19,0):$B151,0))-AR$19,1-AR$19)),0):Q151,OFFSET(AR$39,AR$19-1,0):OFFSET(AR$39,IF(ROW(Q151)-AR$19&lt;1, 1-ROW(Q151)+AR$19,IF(OR(OFFSET($A151,1-AR$19,0) &lt;&gt;$A151,OFFSET($B151,1-AR$19,0) &lt;&gt; $B151), MAX(MATCH($A151,OFFSET($A151,1-AR$19,0):$A151,0),MATCH($B151,OFFSET($B151,1-AR$19,0):$B151,0))-1,0)),0)),0)</f>
        <v>0</v>
      </c>
      <c r="AS151" s="22">
        <f ca="1">IFERROR(SUMPRODUCT(OFFSET(R151,IF(ROW(R151)-AS$19&lt;1,2-ROW(R151), IF(OR(OFFSET($B151,1-AS$19,0) &lt;&gt; $B151,OFFSET($A151,1-AS$19,0) &lt;&gt; $A151), MAX(MATCH($A151,OFFSET($A151,1-AS$19,0):$A151,0),MATCH($B151,OFFSET($B151,1-AS$19,0):$B151,0))-AS$19,1-AS$19)),0):R151,OFFSET(AS$39,AS$19-1,0):OFFSET(AS$39,IF(ROW(R151)-AS$19&lt;1, 1-ROW(R151)+AS$19,IF(OR(OFFSET($A151,1-AS$19,0) &lt;&gt;$A151,OFFSET($B151,1-AS$19,0) &lt;&gt; $B151), MAX(MATCH($A151,OFFSET($A151,1-AS$19,0):$A151,0),MATCH($B151,OFFSET($B151,1-AS$19,0):$B151,0))-1,0)),0)),0)</f>
        <v>0</v>
      </c>
      <c r="AT151" s="22">
        <f ca="1">IFERROR(SUMPRODUCT(OFFSET(S151,IF(ROW(S151)-AT$19&lt;1,2-ROW(S151), IF(OR(OFFSET($B151,1-AT$19,0) &lt;&gt; $B151,OFFSET($A151,1-AT$19,0) &lt;&gt; $A151), MAX(MATCH($A151,OFFSET($A151,1-AT$19,0):$A151,0),MATCH($B151,OFFSET($B151,1-AT$19,0):$B151,0))-AT$19,1-AT$19)),0):S151,OFFSET(AT$39,AT$19-1,0):OFFSET(AT$39,IF(ROW(S151)-AT$19&lt;1, 1-ROW(S151)+AT$19,IF(OR(OFFSET($A151,1-AT$19,0) &lt;&gt;$A151,OFFSET($B151,1-AT$19,0) &lt;&gt; $B151), MAX(MATCH($A151,OFFSET($A151,1-AT$19,0):$A151,0),MATCH($B151,OFFSET($B151,1-AT$19,0):$B151,0))-1,0)),0)),0)</f>
        <v>0</v>
      </c>
      <c r="AU151" s="22">
        <f ca="1">IFERROR(SUMPRODUCT(OFFSET(T151,IF(ROW(T151)-AU$19&lt;1,2-ROW(T151), IF(OR(OFFSET($B151,1-AU$19,0) &lt;&gt; $B151,OFFSET($A151,1-AU$19,0) &lt;&gt; $A151), MAX(MATCH($A151,OFFSET($A151,1-AU$19,0):$A151,0),MATCH($B151,OFFSET($B151,1-AU$19,0):$B151,0))-AU$19,1-AU$19)),0):T151,OFFSET(AU$39,AU$19-1,0):OFFSET(AU$39,IF(ROW(T151)-AU$19&lt;1, 1-ROW(T151)+AU$19,IF(OR(OFFSET($A151,1-AU$19,0) &lt;&gt;$A151,OFFSET($B151,1-AU$19,0) &lt;&gt; $B151), MAX(MATCH($A151,OFFSET($A151,1-AU$19,0):$A151,0),MATCH($B151,OFFSET($B151,1-AU$19,0):$B151,0))-1,0)),0)),0)</f>
        <v>0</v>
      </c>
      <c r="AV151" s="22">
        <f ca="1">IFERROR(SUMPRODUCT(OFFSET(U151,IF(ROW(U151)-AV$19&lt;1,2-ROW(U151), IF(OR(OFFSET($B151,1-AV$19,0) &lt;&gt; $B151,OFFSET($A151,1-AV$19,0) &lt;&gt; $A151), MAX(MATCH($A151,OFFSET($A151,1-AV$19,0):$A151,0),MATCH($B151,OFFSET($B151,1-AV$19,0):$B151,0))-AV$19,1-AV$19)),0):U151,OFFSET(AV$39,AV$19-1,0):OFFSET(AV$39,IF(ROW(U151)-AV$19&lt;1, 1-ROW(U151)+AV$19,IF(OR(OFFSET($A151,1-AV$19,0) &lt;&gt;$A151,OFFSET($B151,1-AV$19,0) &lt;&gt; $B151), MAX(MATCH($A151,OFFSET($A151,1-AV$19,0):$A151,0),MATCH($B151,OFFSET($B151,1-AV$19,0):$B151,0))-1,0)),0)),0)</f>
        <v>0</v>
      </c>
      <c r="AW151" s="22">
        <f ca="1">IFERROR(SUMPRODUCT(OFFSET(V151,IF(ROW(V151)-AW$19&lt;1,2-ROW(V151), IF(OR(OFFSET($B151,1-AW$19,0) &lt;&gt; $B151,OFFSET($A151,1-AW$19,0) &lt;&gt; $A151), MAX(MATCH($A151,OFFSET($A151,1-AW$19,0):$A151,0),MATCH($B151,OFFSET($B151,1-AW$19,0):$B151,0))-AW$19,1-AW$19)),0):V151,OFFSET(AW$39,AW$19-1,0):OFFSET(AW$39,IF(ROW(V151)-AW$19&lt;1, 1-ROW(V151)+AW$19,IF(OR(OFFSET($A151,1-AW$19,0) &lt;&gt;$A151,OFFSET($B151,1-AW$19,0) &lt;&gt; $B151), MAX(MATCH($A151,OFFSET($A151,1-AW$19,0):$A151,0),MATCH($B151,OFFSET($B151,1-AW$19,0):$B151,0))-1,0)),0)),0)</f>
        <v>0</v>
      </c>
      <c r="AX151" s="22">
        <f ca="1">IFERROR(SUMPRODUCT(OFFSET(W151,IF(ROW(W151)-AX$19&lt;1,2-ROW(W151), IF(OR(OFFSET($B151,1-AX$19,0) &lt;&gt; $B151,OFFSET($A151,1-AX$19,0) &lt;&gt; $A151), MAX(MATCH($A151,OFFSET($A151,1-AX$19,0):$A151,0),MATCH($B151,OFFSET($B151,1-AX$19,0):$B151,0))-AX$19,1-AX$19)),0):W151,OFFSET(AX$39,AX$19-1,0):OFFSET(AX$39,IF(ROW(W151)-AX$19&lt;1, 1-ROW(W151)+AX$19,IF(OR(OFFSET($A151,1-AX$19,0) &lt;&gt;$A151,OFFSET($B151,1-AX$19,0) &lt;&gt; $B151), MAX(MATCH($A151,OFFSET($A151,1-AX$19,0):$A151,0),MATCH($B151,OFFSET($B151,1-AX$19,0):$B151,0))-1,0)),0)),0)</f>
        <v>0</v>
      </c>
      <c r="AY151" s="22">
        <f ca="1">IFERROR(SUMPRODUCT(OFFSET(X151,IF(ROW(X151)-AY$19&lt;1,2-ROW(X151), IF(OR(OFFSET($B151,1-AY$19,0) &lt;&gt; $B151,OFFSET($A151,1-AY$19,0) &lt;&gt; $A151), MAX(MATCH($A151,OFFSET($A151,1-AY$19,0):$A151,0),MATCH($B151,OFFSET($B151,1-AY$19,0):$B151,0))-AY$19,1-AY$19)),0):X151,OFFSET(AY$39,AY$19-1,0):OFFSET(AY$39,IF(ROW(X151)-AY$19&lt;1, 1-ROW(X151)+AY$19,IF(OR(OFFSET($A151,1-AY$19,0) &lt;&gt;$A151,OFFSET($B151,1-AY$19,0) &lt;&gt; $B151), MAX(MATCH($A151,OFFSET($A151,1-AY$19,0):$A151,0),MATCH($B151,OFFSET($B151,1-AY$19,0):$B151,0))-1,0)),0)),0)</f>
        <v>0</v>
      </c>
      <c r="AZ151" s="22">
        <f ca="1">IFERROR(SUMPRODUCT(OFFSET(Y151,IF(ROW(Y151)-AZ$19&lt;1,2-ROW(Y151), IF(OR(OFFSET($B151,1-AZ$19,0) &lt;&gt; $B151,OFFSET($A151,1-AZ$19,0) &lt;&gt; $A151), MAX(MATCH($A151,OFFSET($A151,1-AZ$19,0):$A151,0),MATCH($B151,OFFSET($B151,1-AZ$19,0):$B151,0))-AZ$19,1-AZ$19)),0):Y151,OFFSET(AZ$39,AZ$19-1,0):OFFSET(AZ$39,IF(ROW(Y151)-AZ$19&lt;1, 1-ROW(Y151)+AZ$19,IF(OR(OFFSET($A151,1-AZ$19,0) &lt;&gt;$A151,OFFSET($B151,1-AZ$19,0) &lt;&gt; $B151), MAX(MATCH($A151,OFFSET($A151,1-AZ$19,0):$A151,0),MATCH($B151,OFFSET($B151,1-AZ$19,0):$B151,0))-1,0)),0)),0)</f>
        <v>0</v>
      </c>
      <c r="BA151" s="22">
        <f ca="1">IFERROR(SUMPRODUCT(OFFSET(Z151,IF(ROW(Z151)-BA$19&lt;1,2-ROW(Z151), IF(OR(OFFSET($B151,1-BA$19,0) &lt;&gt; $B151,OFFSET($A151,1-BA$19,0) &lt;&gt; $A151), MAX(MATCH($A151,OFFSET($A151,1-BA$19,0):$A151,0),MATCH($B151,OFFSET($B151,1-BA$19,0):$B151,0))-BA$19,1-BA$19)),0):Z151,OFFSET(BA$39,BA$19-1,0):OFFSET(BA$39,IF(ROW(Z151)-BA$19&lt;1, 1-ROW(Z151)+BA$19,IF(OR(OFFSET($A151,1-BA$19,0) &lt;&gt;$A151,OFFSET($B151,1-BA$19,0) &lt;&gt; $B151), MAX(MATCH($A151,OFFSET($A151,1-BA$19,0):$A151,0),MATCH($B151,OFFSET($B151,1-BA$19,0):$B151,0))-1,0)),0)),0)</f>
        <v>0</v>
      </c>
      <c r="BD151">
        <f t="shared" ca="1" si="45"/>
        <v>0</v>
      </c>
      <c r="BE151">
        <f t="shared" ca="1" si="46"/>
        <v>0</v>
      </c>
      <c r="BF151">
        <f t="shared" ca="1" si="47"/>
        <v>0</v>
      </c>
      <c r="BG151">
        <f t="shared" ca="1" si="48"/>
        <v>0</v>
      </c>
      <c r="BH151">
        <f t="shared" ca="1" si="49"/>
        <v>0</v>
      </c>
      <c r="BI151">
        <f t="shared" ca="1" si="50"/>
        <v>0</v>
      </c>
      <c r="BJ151">
        <f t="shared" ca="1" si="51"/>
        <v>0</v>
      </c>
      <c r="BK151">
        <f t="shared" ca="1" si="52"/>
        <v>0</v>
      </c>
      <c r="BL151">
        <f t="shared" ca="1" si="53"/>
        <v>0</v>
      </c>
      <c r="BM151">
        <f t="shared" ca="1" si="54"/>
        <v>0</v>
      </c>
      <c r="BN151">
        <f t="shared" ca="1" si="55"/>
        <v>0</v>
      </c>
      <c r="BO151" t="e">
        <f>#REF!*#REF!</f>
        <v>#REF!</v>
      </c>
      <c r="BP151" t="e">
        <f>#REF!*#REF!</f>
        <v>#REF!</v>
      </c>
      <c r="BQ151" t="e">
        <f>#REF!*#REF!</f>
        <v>#REF!</v>
      </c>
      <c r="BR151" t="e">
        <f>#REF!*#REF!</f>
        <v>#REF!</v>
      </c>
      <c r="BS151" t="e">
        <f>#REF!*#REF!</f>
        <v>#REF!</v>
      </c>
      <c r="BT151" t="e">
        <f>#REF!*#REF!</f>
        <v>#REF!</v>
      </c>
      <c r="BU151" t="e">
        <f>#REF!*#REF!</f>
        <v>#REF!</v>
      </c>
      <c r="BV151" t="e">
        <f>#REF!*#REF!</f>
        <v>#REF!</v>
      </c>
      <c r="BW151" t="e">
        <f>#REF!*#REF!</f>
        <v>#REF!</v>
      </c>
      <c r="BX151" t="e">
        <f>#REF!*#REF!</f>
        <v>#REF!</v>
      </c>
      <c r="BY151" t="e">
        <f>#REF!*#REF!</f>
        <v>#REF!</v>
      </c>
      <c r="BZ151" t="e">
        <f>#REF!*#REF!</f>
        <v>#REF!</v>
      </c>
      <c r="CA151" t="e">
        <f>#REF!*#REF!</f>
        <v>#REF!</v>
      </c>
      <c r="CB151" t="e">
        <f>#REF!*#REF!</f>
        <v>#REF!</v>
      </c>
      <c r="CC151" t="e">
        <f>#REF!*#REF!</f>
        <v>#REF!</v>
      </c>
      <c r="CD151" t="e">
        <f>#REF!*#REF!</f>
        <v>#REF!</v>
      </c>
      <c r="CE151" t="e">
        <f>#REF!*#REF!</f>
        <v>#REF!</v>
      </c>
      <c r="CF151" t="e">
        <f>#REF!*#REF!</f>
        <v>#REF!</v>
      </c>
      <c r="CG151" t="e">
        <f>#REF!*#REF!</f>
        <v>#REF!</v>
      </c>
      <c r="CH151" t="e">
        <f>#REF!*#REF!</f>
        <v>#REF!</v>
      </c>
      <c r="CI151" t="e">
        <f>#REF!*#REF!</f>
        <v>#REF!</v>
      </c>
      <c r="CJ151" t="e">
        <f>#REF!*#REF!</f>
        <v>#REF!</v>
      </c>
      <c r="CK151" t="e">
        <f>#REF!*#REF!</f>
        <v>#REF!</v>
      </c>
      <c r="CL151" t="e">
        <f>#REF!*#REF!</f>
        <v>#REF!</v>
      </c>
      <c r="CM151" t="e">
        <f>#REF!*#REF!</f>
        <v>#REF!</v>
      </c>
      <c r="CN151" t="e">
        <f>#REF!*#REF!</f>
        <v>#REF!</v>
      </c>
      <c r="CO151" t="e">
        <f>#REF!*#REF!</f>
        <v>#REF!</v>
      </c>
      <c r="CP151" t="e">
        <f>#REF!*#REF!</f>
        <v>#REF!</v>
      </c>
      <c r="CQ151" t="e">
        <f>#REF!*#REF!</f>
        <v>#REF!</v>
      </c>
      <c r="CR151" t="e">
        <f>#REF!*#REF!</f>
        <v>#REF!</v>
      </c>
      <c r="CS151" t="e">
        <f>#REF!*#REF!</f>
        <v>#REF!</v>
      </c>
      <c r="CT151" t="e">
        <f>#REF!*#REF!</f>
        <v>#REF!</v>
      </c>
      <c r="CU151" t="e">
        <f>#REF!*#REF!</f>
        <v>#REF!</v>
      </c>
      <c r="CV151" t="e">
        <f>#REF!*#REF!</f>
        <v>#REF!</v>
      </c>
      <c r="CW151" t="e">
        <f>#REF!*#REF!</f>
        <v>#REF!</v>
      </c>
      <c r="CX151" t="e">
        <f>#REF!*#REF!</f>
        <v>#REF!</v>
      </c>
      <c r="CY151" t="e">
        <f>#REF!*#REF!</f>
        <v>#REF!</v>
      </c>
      <c r="CZ151" t="e">
        <f>#REF!*#REF!</f>
        <v>#REF!</v>
      </c>
      <c r="DA151" t="e">
        <f>#REF!*#REF!</f>
        <v>#REF!</v>
      </c>
      <c r="DB151" t="e">
        <f>#REF!*#REF!</f>
        <v>#REF!</v>
      </c>
      <c r="DC151" t="e">
        <f>#REF!*#REF!</f>
        <v>#REF!</v>
      </c>
      <c r="DD151" t="e">
        <f>#REF!*#REF!</f>
        <v>#REF!</v>
      </c>
    </row>
    <row r="152" spans="1:108" x14ac:dyDescent="0.25">
      <c r="A152" s="60" t="s">
        <v>113</v>
      </c>
      <c r="B152" s="60" t="s">
        <v>113</v>
      </c>
      <c r="C152" s="58">
        <v>44543</v>
      </c>
      <c r="AE152" s="22">
        <f ca="1">IFERROR(SUMPRODUCT(OFFSET(D152,IF(ROW(D152)-AE$19&lt;1,2-ROW(D152), IF(OR(OFFSET($B152,1-AE$19,0) &lt;&gt; $B152,OFFSET($A152,1-AE$19,0) &lt;&gt; $A152), MAX(MATCH($A152,OFFSET($A152,1-AE$19,0):$A152,0),MATCH($B152,OFFSET($B152,1-AE$19,0):$B152,0))-AE$19,1-AE$19)),0):D152,OFFSET(AE$39,AE$19-1,0):OFFSET(AE$39,IF(ROW(D152)-AE$19&lt;1, 1-ROW(D152)+AE$19,IF(OR(OFFSET($A152,1-AE$19,0) &lt;&gt;$A152,OFFSET($B152,1-AE$19,0) &lt;&gt; $B152), MAX(MATCH($A152,OFFSET($A152,1-AE$19,0):$A152,0),MATCH($B152,OFFSET($B152,1-AE$19,0):$B152,0))-1,0)),0)),0)</f>
        <v>0</v>
      </c>
      <c r="AF152" s="22">
        <f ca="1">IFERROR(SUMPRODUCT(OFFSET(E152,IF(ROW(E152)-AF$19&lt;1,2-ROW(E152), IF(OR(OFFSET($B152,1-AF$19,0) &lt;&gt; $B152,OFFSET($A152,1-AF$19,0) &lt;&gt; $A152), MAX(MATCH($A152,OFFSET($A152,1-AF$19,0):$A152,0),MATCH($B152,OFFSET($B152,1-AF$19,0):$B152,0))-AF$19,1-AF$19)),0):E152,OFFSET(AF$39,AF$19-1,0):OFFSET(AF$39,IF(ROW(E152)-AF$19&lt;1, 1-ROW(E152)+AF$19,IF(OR(OFFSET($A152,1-AF$19,0) &lt;&gt;$A152,OFFSET($B152,1-AF$19,0) &lt;&gt; $B152), MAX(MATCH($A152,OFFSET($A152,1-AF$19,0):$A152,0),MATCH($B152,OFFSET($B152,1-AF$19,0):$B152,0))-1,0)),0)),0)</f>
        <v>0.3732863684988138</v>
      </c>
      <c r="AG152" s="22">
        <f ca="1">IFERROR(SUMPRODUCT(OFFSET(F152,IF(ROW(F152)-AG$19&lt;1,2-ROW(F152), IF(OR(OFFSET($B152,1-AG$19,0) &lt;&gt; $B152,OFFSET($A152,1-AG$19,0) &lt;&gt; $A152), MAX(MATCH($A152,OFFSET($A152,1-AG$19,0):$A152,0),MATCH($B152,OFFSET($B152,1-AG$19,0):$B152,0))-AG$19,1-AG$19)),0):F152,OFFSET(AG$39,AG$19-1,0):OFFSET(AG$39,IF(ROW(F152)-AG$19&lt;1, 1-ROW(F152)+AG$19,IF(OR(OFFSET($A152,1-AG$19,0) &lt;&gt;$A152,OFFSET($B152,1-AG$19,0) &lt;&gt; $B152), MAX(MATCH($A152,OFFSET($A152,1-AG$19,0):$A152,0),MATCH($B152,OFFSET($B152,1-AG$19,0):$B152,0))-1,0)),0)),0)</f>
        <v>0</v>
      </c>
      <c r="AH152" s="22">
        <f ca="1">IFERROR(SUMPRODUCT(OFFSET(G152,IF(ROW(G152)-AH$19&lt;1,2-ROW(G152), IF(OR(OFFSET($B152,1-AH$19,0) &lt;&gt; $B152,OFFSET($A152,1-AH$19,0) &lt;&gt; $A152), MAX(MATCH($A152,OFFSET($A152,1-AH$19,0):$A152,0),MATCH($B152,OFFSET($B152,1-AH$19,0):$B152,0))-AH$19,1-AH$19)),0):G152,OFFSET(AH$39,AH$19-1,0):OFFSET(AH$39,IF(ROW(G152)-AH$19&lt;1, 1-ROW(G152)+AH$19,IF(OR(OFFSET($A152,1-AH$19,0) &lt;&gt;$A152,OFFSET($B152,1-AH$19,0) &lt;&gt; $B152), MAX(MATCH($A152,OFFSET($A152,1-AH$19,0):$A152,0),MATCH($B152,OFFSET($B152,1-AH$19,0):$B152,0))-1,0)),0)),0)</f>
        <v>52.692098591911972</v>
      </c>
      <c r="AI152" s="22">
        <f ca="1">IFERROR(SUMPRODUCT(OFFSET(H152,IF(ROW(H152)-AI$19&lt;1,2-ROW(H152), IF(OR(OFFSET($B152,1-AI$19,0) &lt;&gt; $B152,OFFSET($A152,1-AI$19,0) &lt;&gt; $A152), MAX(MATCH($A152,OFFSET($A152,1-AI$19,0):$A152,0),MATCH($B152,OFFSET($B152,1-AI$19,0):$B152,0))-AI$19,1-AI$19)),0):H152,OFFSET(AI$39,AI$19-1,0):OFFSET(AI$39,IF(ROW(H152)-AI$19&lt;1, 1-ROW(H152)+AI$19,IF(OR(OFFSET($A152,1-AI$19,0) &lt;&gt;$A152,OFFSET($B152,1-AI$19,0) &lt;&gt; $B152), MAX(MATCH($A152,OFFSET($A152,1-AI$19,0):$A152,0),MATCH($B152,OFFSET($B152,1-AI$19,0):$B152,0))-1,0)),0)),0)</f>
        <v>0</v>
      </c>
      <c r="AJ152" s="22">
        <f ca="1">IFERROR(SUMPRODUCT(OFFSET(I152,IF(ROW(I152)-AJ$19&lt;1,2-ROW(I152), IF(OR(OFFSET($B152,1-AJ$19,0) &lt;&gt; $B152,OFFSET($A152,1-AJ$19,0) &lt;&gt; $A152), MAX(MATCH($A152,OFFSET($A152,1-AJ$19,0):$A152,0),MATCH($B152,OFFSET($B152,1-AJ$19,0):$B152,0))-AJ$19,1-AJ$19)),0):I152,OFFSET(AJ$39,AJ$19-1,0):OFFSET(AJ$39,IF(ROW(I152)-AJ$19&lt;1, 1-ROW(I152)+AJ$19,IF(OR(OFFSET($A152,1-AJ$19,0) &lt;&gt;$A152,OFFSET($B152,1-AJ$19,0) &lt;&gt; $B152), MAX(MATCH($A152,OFFSET($A152,1-AJ$19,0):$A152,0),MATCH($B152,OFFSET($B152,1-AJ$19,0):$B152,0))-1,0)),0)),0)</f>
        <v>0.13933073548827118</v>
      </c>
      <c r="AK152" s="22">
        <f ca="1">IFERROR(SUMPRODUCT(OFFSET(J152,IF(ROW(J152)-AK$19&lt;1,2-ROW(J152), IF(OR(OFFSET($B152,1-AK$19,0) &lt;&gt; $B152,OFFSET($A152,1-AK$19,0) &lt;&gt; $A152), MAX(MATCH($A152,OFFSET($A152,1-AK$19,0):$A152,0),MATCH($B152,OFFSET($B152,1-AK$19,0):$B152,0))-AK$19,1-AK$19)),0):J152,OFFSET(AK$39,AK$19-1,0):OFFSET(AK$39,IF(ROW(J152)-AK$19&lt;1, 1-ROW(J152)+AK$19,IF(OR(OFFSET($A152,1-AK$19,0) &lt;&gt;$A152,OFFSET($B152,1-AK$19,0) &lt;&gt; $B152), MAX(MATCH($A152,OFFSET($A152,1-AK$19,0):$A152,0),MATCH($B152,OFFSET($B152,1-AK$19,0):$B152,0))-1,0)),0)),0)</f>
        <v>0</v>
      </c>
      <c r="AL152" s="22">
        <f ca="1">IFERROR(SUMPRODUCT(OFFSET(K152,IF(ROW(K152)-AL$19&lt;1,2-ROW(K152), IF(OR(OFFSET($B152,1-AL$19,0) &lt;&gt; $B152,OFFSET($A152,1-AL$19,0) &lt;&gt; $A152), MAX(MATCH($A152,OFFSET($A152,1-AL$19,0):$A152,0),MATCH($B152,OFFSET($B152,1-AL$19,0):$B152,0))-AL$19,1-AL$19)),0):K152,OFFSET(AL$39,AL$19-1,0):OFFSET(AL$39,IF(ROW(K152)-AL$19&lt;1, 1-ROW(K152)+AL$19,IF(OR(OFFSET($A152,1-AL$19,0) &lt;&gt;$A152,OFFSET($B152,1-AL$19,0) &lt;&gt; $B152), MAX(MATCH($A152,OFFSET($A152,1-AL$19,0):$A152,0),MATCH($B152,OFFSET($B152,1-AL$19,0):$B152,0))-1,0)),0)),0)</f>
        <v>0</v>
      </c>
      <c r="AM152" s="22">
        <f ca="1">IFERROR(SUMPRODUCT(OFFSET(L152,IF(ROW(L152)-AM$19&lt;1,2-ROW(L152), IF(OR(OFFSET($B152,1-AM$19,0) &lt;&gt; $B152,OFFSET($A152,1-AM$19,0) &lt;&gt; $A152), MAX(MATCH($A152,OFFSET($A152,1-AM$19,0):$A152,0),MATCH($B152,OFFSET($B152,1-AM$19,0):$B152,0))-AM$19,1-AM$19)),0):L152,OFFSET(AM$39,AM$19-1,0):OFFSET(AM$39,IF(ROW(L152)-AM$19&lt;1, 1-ROW(L152)+AM$19,IF(OR(OFFSET($A152,1-AM$19,0) &lt;&gt;$A152,OFFSET($B152,1-AM$19,0) &lt;&gt; $B152), MAX(MATCH($A152,OFFSET($A152,1-AM$19,0):$A152,0),MATCH($B152,OFFSET($B152,1-AM$19,0):$B152,0))-1,0)),0)),0)</f>
        <v>0</v>
      </c>
      <c r="AN152" s="22">
        <f ca="1">IFERROR(SUMPRODUCT(OFFSET(M152,IF(ROW(M152)-AN$19&lt;1,2-ROW(M152), IF(OR(OFFSET($B152,1-AN$19,0) &lt;&gt; $B152,OFFSET($A152,1-AN$19,0) &lt;&gt; $A152), MAX(MATCH($A152,OFFSET($A152,1-AN$19,0):$A152,0),MATCH($B152,OFFSET($B152,1-AN$19,0):$B152,0))-AN$19,1-AN$19)),0):M152,OFFSET(AN$39,AN$19-1,0):OFFSET(AN$39,IF(ROW(M152)-AN$19&lt;1, 1-ROW(M152)+AN$19,IF(OR(OFFSET($A152,1-AN$19,0) &lt;&gt;$A152,OFFSET($B152,1-AN$19,0) &lt;&gt; $B152), MAX(MATCH($A152,OFFSET($A152,1-AN$19,0):$A152,0),MATCH($B152,OFFSET($B152,1-AN$19,0):$B152,0))-1,0)),0)),0)</f>
        <v>0</v>
      </c>
      <c r="AO152" s="22">
        <f ca="1">IFERROR(SUMPRODUCT(OFFSET(N152,IF(ROW(N152)-AO$19&lt;1,2-ROW(N152), IF(OR(OFFSET($B152,1-AO$19,0) &lt;&gt; $B152,OFFSET($A152,1-AO$19,0) &lt;&gt; $A152), MAX(MATCH($A152,OFFSET($A152,1-AO$19,0):$A152,0),MATCH($B152,OFFSET($B152,1-AO$19,0):$B152,0))-AO$19,1-AO$19)),0):N152,OFFSET(AO$39,AO$19-1,0):OFFSET(AO$39,IF(ROW(N152)-AO$19&lt;1, 1-ROW(N152)+AO$19,IF(OR(OFFSET($A152,1-AO$19,0) &lt;&gt;$A152,OFFSET($B152,1-AO$19,0) &lt;&gt; $B152), MAX(MATCH($A152,OFFSET($A152,1-AO$19,0):$A152,0),MATCH($B152,OFFSET($B152,1-AO$19,0):$B152,0))-1,0)),0)),0)</f>
        <v>0</v>
      </c>
      <c r="AP152" s="22">
        <f ca="1">IFERROR(SUMPRODUCT(OFFSET(O152,IF(ROW(O152)-AP$19&lt;1,2-ROW(O152), IF(OR(OFFSET($B152,1-AP$19,0) &lt;&gt; $B152,OFFSET($A152,1-AP$19,0) &lt;&gt; $A152), MAX(MATCH($A152,OFFSET($A152,1-AP$19,0):$A152,0),MATCH($B152,OFFSET($B152,1-AP$19,0):$B152,0))-AP$19,1-AP$19)),0):O152,OFFSET(AP$39,AP$19-1,0):OFFSET(AP$39,IF(ROW(O152)-AP$19&lt;1, 1-ROW(O152)+AP$19,IF(OR(OFFSET($A152,1-AP$19,0) &lt;&gt;$A152,OFFSET($B152,1-AP$19,0) &lt;&gt; $B152), MAX(MATCH($A152,OFFSET($A152,1-AP$19,0):$A152,0),MATCH($B152,OFFSET($B152,1-AP$19,0):$B152,0))-1,0)),0)),0)</f>
        <v>0</v>
      </c>
      <c r="AQ152" s="22">
        <f ca="1">IFERROR(SUMPRODUCT(OFFSET(P152,IF(ROW(P152)-AQ$19&lt;1,2-ROW(P152), IF(OR(OFFSET($B152,1-AQ$19,0) &lt;&gt; $B152,OFFSET($A152,1-AQ$19,0) &lt;&gt; $A152), MAX(MATCH($A152,OFFSET($A152,1-AQ$19,0):$A152,0),MATCH($B152,OFFSET($B152,1-AQ$19,0):$B152,0))-AQ$19,1-AQ$19)),0):P152,OFFSET(AQ$39,AQ$19-1,0):OFFSET(AQ$39,IF(ROW(P152)-AQ$19&lt;1, 1-ROW(P152)+AQ$19,IF(OR(OFFSET($A152,1-AQ$19,0) &lt;&gt;$A152,OFFSET($B152,1-AQ$19,0) &lt;&gt; $B152), MAX(MATCH($A152,OFFSET($A152,1-AQ$19,0):$A152,0),MATCH($B152,OFFSET($B152,1-AQ$19,0):$B152,0))-1,0)),0)),0)</f>
        <v>0</v>
      </c>
      <c r="AR152" s="22">
        <f ca="1">IFERROR(SUMPRODUCT(OFFSET(Q152,IF(ROW(Q152)-AR$19&lt;1,2-ROW(Q152), IF(OR(OFFSET($B152,1-AR$19,0) &lt;&gt; $B152,OFFSET($A152,1-AR$19,0) &lt;&gt; $A152), MAX(MATCH($A152,OFFSET($A152,1-AR$19,0):$A152,0),MATCH($B152,OFFSET($B152,1-AR$19,0):$B152,0))-AR$19,1-AR$19)),0):Q152,OFFSET(AR$39,AR$19-1,0):OFFSET(AR$39,IF(ROW(Q152)-AR$19&lt;1, 1-ROW(Q152)+AR$19,IF(OR(OFFSET($A152,1-AR$19,0) &lt;&gt;$A152,OFFSET($B152,1-AR$19,0) &lt;&gt; $B152), MAX(MATCH($A152,OFFSET($A152,1-AR$19,0):$A152,0),MATCH($B152,OFFSET($B152,1-AR$19,0):$B152,0))-1,0)),0)),0)</f>
        <v>0</v>
      </c>
      <c r="AS152" s="22">
        <f ca="1">IFERROR(SUMPRODUCT(OFFSET(R152,IF(ROW(R152)-AS$19&lt;1,2-ROW(R152), IF(OR(OFFSET($B152,1-AS$19,0) &lt;&gt; $B152,OFFSET($A152,1-AS$19,0) &lt;&gt; $A152), MAX(MATCH($A152,OFFSET($A152,1-AS$19,0):$A152,0),MATCH($B152,OFFSET($B152,1-AS$19,0):$B152,0))-AS$19,1-AS$19)),0):R152,OFFSET(AS$39,AS$19-1,0):OFFSET(AS$39,IF(ROW(R152)-AS$19&lt;1, 1-ROW(R152)+AS$19,IF(OR(OFFSET($A152,1-AS$19,0) &lt;&gt;$A152,OFFSET($B152,1-AS$19,0) &lt;&gt; $B152), MAX(MATCH($A152,OFFSET($A152,1-AS$19,0):$A152,0),MATCH($B152,OFFSET($B152,1-AS$19,0):$B152,0))-1,0)),0)),0)</f>
        <v>0</v>
      </c>
      <c r="AT152" s="22">
        <f ca="1">IFERROR(SUMPRODUCT(OFFSET(S152,IF(ROW(S152)-AT$19&lt;1,2-ROW(S152), IF(OR(OFFSET($B152,1-AT$19,0) &lt;&gt; $B152,OFFSET($A152,1-AT$19,0) &lt;&gt; $A152), MAX(MATCH($A152,OFFSET($A152,1-AT$19,0):$A152,0),MATCH($B152,OFFSET($B152,1-AT$19,0):$B152,0))-AT$19,1-AT$19)),0):S152,OFFSET(AT$39,AT$19-1,0):OFFSET(AT$39,IF(ROW(S152)-AT$19&lt;1, 1-ROW(S152)+AT$19,IF(OR(OFFSET($A152,1-AT$19,0) &lt;&gt;$A152,OFFSET($B152,1-AT$19,0) &lt;&gt; $B152), MAX(MATCH($A152,OFFSET($A152,1-AT$19,0):$A152,0),MATCH($B152,OFFSET($B152,1-AT$19,0):$B152,0))-1,0)),0)),0)</f>
        <v>0</v>
      </c>
      <c r="AU152" s="22">
        <f ca="1">IFERROR(SUMPRODUCT(OFFSET(T152,IF(ROW(T152)-AU$19&lt;1,2-ROW(T152), IF(OR(OFFSET($B152,1-AU$19,0) &lt;&gt; $B152,OFFSET($A152,1-AU$19,0) &lt;&gt; $A152), MAX(MATCH($A152,OFFSET($A152,1-AU$19,0):$A152,0),MATCH($B152,OFFSET($B152,1-AU$19,0):$B152,0))-AU$19,1-AU$19)),0):T152,OFFSET(AU$39,AU$19-1,0):OFFSET(AU$39,IF(ROW(T152)-AU$19&lt;1, 1-ROW(T152)+AU$19,IF(OR(OFFSET($A152,1-AU$19,0) &lt;&gt;$A152,OFFSET($B152,1-AU$19,0) &lt;&gt; $B152), MAX(MATCH($A152,OFFSET($A152,1-AU$19,0):$A152,0),MATCH($B152,OFFSET($B152,1-AU$19,0):$B152,0))-1,0)),0)),0)</f>
        <v>0</v>
      </c>
      <c r="AV152" s="22">
        <f ca="1">IFERROR(SUMPRODUCT(OFFSET(U152,IF(ROW(U152)-AV$19&lt;1,2-ROW(U152), IF(OR(OFFSET($B152,1-AV$19,0) &lt;&gt; $B152,OFFSET($A152,1-AV$19,0) &lt;&gt; $A152), MAX(MATCH($A152,OFFSET($A152,1-AV$19,0):$A152,0),MATCH($B152,OFFSET($B152,1-AV$19,0):$B152,0))-AV$19,1-AV$19)),0):U152,OFFSET(AV$39,AV$19-1,0):OFFSET(AV$39,IF(ROW(U152)-AV$19&lt;1, 1-ROW(U152)+AV$19,IF(OR(OFFSET($A152,1-AV$19,0) &lt;&gt;$A152,OFFSET($B152,1-AV$19,0) &lt;&gt; $B152), MAX(MATCH($A152,OFFSET($A152,1-AV$19,0):$A152,0),MATCH($B152,OFFSET($B152,1-AV$19,0):$B152,0))-1,0)),0)),0)</f>
        <v>0</v>
      </c>
      <c r="AW152" s="22">
        <f ca="1">IFERROR(SUMPRODUCT(OFFSET(V152,IF(ROW(V152)-AW$19&lt;1,2-ROW(V152), IF(OR(OFFSET($B152,1-AW$19,0) &lt;&gt; $B152,OFFSET($A152,1-AW$19,0) &lt;&gt; $A152), MAX(MATCH($A152,OFFSET($A152,1-AW$19,0):$A152,0),MATCH($B152,OFFSET($B152,1-AW$19,0):$B152,0))-AW$19,1-AW$19)),0):V152,OFFSET(AW$39,AW$19-1,0):OFFSET(AW$39,IF(ROW(V152)-AW$19&lt;1, 1-ROW(V152)+AW$19,IF(OR(OFFSET($A152,1-AW$19,0) &lt;&gt;$A152,OFFSET($B152,1-AW$19,0) &lt;&gt; $B152), MAX(MATCH($A152,OFFSET($A152,1-AW$19,0):$A152,0),MATCH($B152,OFFSET($B152,1-AW$19,0):$B152,0))-1,0)),0)),0)</f>
        <v>0</v>
      </c>
      <c r="AX152" s="22">
        <f ca="1">IFERROR(SUMPRODUCT(OFFSET(W152,IF(ROW(W152)-AX$19&lt;1,2-ROW(W152), IF(OR(OFFSET($B152,1-AX$19,0) &lt;&gt; $B152,OFFSET($A152,1-AX$19,0) &lt;&gt; $A152), MAX(MATCH($A152,OFFSET($A152,1-AX$19,0):$A152,0),MATCH($B152,OFFSET($B152,1-AX$19,0):$B152,0))-AX$19,1-AX$19)),0):W152,OFFSET(AX$39,AX$19-1,0):OFFSET(AX$39,IF(ROW(W152)-AX$19&lt;1, 1-ROW(W152)+AX$19,IF(OR(OFFSET($A152,1-AX$19,0) &lt;&gt;$A152,OFFSET($B152,1-AX$19,0) &lt;&gt; $B152), MAX(MATCH($A152,OFFSET($A152,1-AX$19,0):$A152,0),MATCH($B152,OFFSET($B152,1-AX$19,0):$B152,0))-1,0)),0)),0)</f>
        <v>0</v>
      </c>
      <c r="AY152" s="22">
        <f ca="1">IFERROR(SUMPRODUCT(OFFSET(X152,IF(ROW(X152)-AY$19&lt;1,2-ROW(X152), IF(OR(OFFSET($B152,1-AY$19,0) &lt;&gt; $B152,OFFSET($A152,1-AY$19,0) &lt;&gt; $A152), MAX(MATCH($A152,OFFSET($A152,1-AY$19,0):$A152,0),MATCH($B152,OFFSET($B152,1-AY$19,0):$B152,0))-AY$19,1-AY$19)),0):X152,OFFSET(AY$39,AY$19-1,0):OFFSET(AY$39,IF(ROW(X152)-AY$19&lt;1, 1-ROW(X152)+AY$19,IF(OR(OFFSET($A152,1-AY$19,0) &lt;&gt;$A152,OFFSET($B152,1-AY$19,0) &lt;&gt; $B152), MAX(MATCH($A152,OFFSET($A152,1-AY$19,0):$A152,0),MATCH($B152,OFFSET($B152,1-AY$19,0):$B152,0))-1,0)),0)),0)</f>
        <v>0</v>
      </c>
      <c r="AZ152" s="22">
        <f ca="1">IFERROR(SUMPRODUCT(OFFSET(Y152,IF(ROW(Y152)-AZ$19&lt;1,2-ROW(Y152), IF(OR(OFFSET($B152,1-AZ$19,0) &lt;&gt; $B152,OFFSET($A152,1-AZ$19,0) &lt;&gt; $A152), MAX(MATCH($A152,OFFSET($A152,1-AZ$19,0):$A152,0),MATCH($B152,OFFSET($B152,1-AZ$19,0):$B152,0))-AZ$19,1-AZ$19)),0):Y152,OFFSET(AZ$39,AZ$19-1,0):OFFSET(AZ$39,IF(ROW(Y152)-AZ$19&lt;1, 1-ROW(Y152)+AZ$19,IF(OR(OFFSET($A152,1-AZ$19,0) &lt;&gt;$A152,OFFSET($B152,1-AZ$19,0) &lt;&gt; $B152), MAX(MATCH($A152,OFFSET($A152,1-AZ$19,0):$A152,0),MATCH($B152,OFFSET($B152,1-AZ$19,0):$B152,0))-1,0)),0)),0)</f>
        <v>0</v>
      </c>
      <c r="BA152" s="22">
        <f ca="1">IFERROR(SUMPRODUCT(OFFSET(Z152,IF(ROW(Z152)-BA$19&lt;1,2-ROW(Z152), IF(OR(OFFSET($B152,1-BA$19,0) &lt;&gt; $B152,OFFSET($A152,1-BA$19,0) &lt;&gt; $A152), MAX(MATCH($A152,OFFSET($A152,1-BA$19,0):$A152,0),MATCH($B152,OFFSET($B152,1-BA$19,0):$B152,0))-BA$19,1-BA$19)),0):Z152,OFFSET(BA$39,BA$19-1,0):OFFSET(BA$39,IF(ROW(Z152)-BA$19&lt;1, 1-ROW(Z152)+BA$19,IF(OR(OFFSET($A152,1-BA$19,0) &lt;&gt;$A152,OFFSET($B152,1-BA$19,0) &lt;&gt; $B152), MAX(MATCH($A152,OFFSET($A152,1-BA$19,0):$A152,0),MATCH($B152,OFFSET($B152,1-BA$19,0):$B152,0))-1,0)),0)),0)</f>
        <v>0</v>
      </c>
      <c r="BD152">
        <f t="shared" ca="1" si="45"/>
        <v>0</v>
      </c>
      <c r="BE152">
        <f t="shared" ca="1" si="46"/>
        <v>0</v>
      </c>
      <c r="BF152">
        <f t="shared" ca="1" si="47"/>
        <v>0</v>
      </c>
      <c r="BG152">
        <f t="shared" ca="1" si="48"/>
        <v>0</v>
      </c>
      <c r="BH152">
        <f t="shared" ca="1" si="49"/>
        <v>0</v>
      </c>
      <c r="BI152">
        <f t="shared" ca="1" si="50"/>
        <v>0</v>
      </c>
      <c r="BJ152">
        <f t="shared" ca="1" si="51"/>
        <v>0</v>
      </c>
      <c r="BK152">
        <f t="shared" ca="1" si="52"/>
        <v>0</v>
      </c>
      <c r="BL152">
        <f t="shared" ca="1" si="53"/>
        <v>0</v>
      </c>
      <c r="BM152">
        <f t="shared" ca="1" si="54"/>
        <v>0</v>
      </c>
      <c r="BN152">
        <f t="shared" ca="1" si="55"/>
        <v>0</v>
      </c>
      <c r="BO152" t="e">
        <f>#REF!*#REF!</f>
        <v>#REF!</v>
      </c>
      <c r="BP152" t="e">
        <f>#REF!*#REF!</f>
        <v>#REF!</v>
      </c>
      <c r="BQ152" t="e">
        <f>#REF!*#REF!</f>
        <v>#REF!</v>
      </c>
      <c r="BR152" t="e">
        <f>#REF!*#REF!</f>
        <v>#REF!</v>
      </c>
      <c r="BS152" t="e">
        <f>#REF!*#REF!</f>
        <v>#REF!</v>
      </c>
      <c r="BT152" t="e">
        <f>#REF!*#REF!</f>
        <v>#REF!</v>
      </c>
      <c r="BU152" t="e">
        <f>#REF!*#REF!</f>
        <v>#REF!</v>
      </c>
      <c r="BV152" t="e">
        <f>#REF!*#REF!</f>
        <v>#REF!</v>
      </c>
      <c r="BW152" t="e">
        <f>#REF!*#REF!</f>
        <v>#REF!</v>
      </c>
      <c r="BX152" t="e">
        <f>#REF!*#REF!</f>
        <v>#REF!</v>
      </c>
      <c r="BY152" t="e">
        <f>#REF!*#REF!</f>
        <v>#REF!</v>
      </c>
      <c r="BZ152" t="e">
        <f>#REF!*#REF!</f>
        <v>#REF!</v>
      </c>
      <c r="CA152" t="e">
        <f>#REF!*#REF!</f>
        <v>#REF!</v>
      </c>
      <c r="CB152" t="e">
        <f>#REF!*#REF!</f>
        <v>#REF!</v>
      </c>
      <c r="CC152" t="e">
        <f>#REF!*#REF!</f>
        <v>#REF!</v>
      </c>
      <c r="CD152" t="e">
        <f>#REF!*#REF!</f>
        <v>#REF!</v>
      </c>
      <c r="CE152" t="e">
        <f>#REF!*#REF!</f>
        <v>#REF!</v>
      </c>
      <c r="CF152" t="e">
        <f>#REF!*#REF!</f>
        <v>#REF!</v>
      </c>
      <c r="CG152" t="e">
        <f>#REF!*#REF!</f>
        <v>#REF!</v>
      </c>
      <c r="CH152" t="e">
        <f>#REF!*#REF!</f>
        <v>#REF!</v>
      </c>
      <c r="CI152" t="e">
        <f>#REF!*#REF!</f>
        <v>#REF!</v>
      </c>
      <c r="CJ152" t="e">
        <f>#REF!*#REF!</f>
        <v>#REF!</v>
      </c>
      <c r="CK152" t="e">
        <f>#REF!*#REF!</f>
        <v>#REF!</v>
      </c>
      <c r="CL152" t="e">
        <f>#REF!*#REF!</f>
        <v>#REF!</v>
      </c>
      <c r="CM152" t="e">
        <f>#REF!*#REF!</f>
        <v>#REF!</v>
      </c>
      <c r="CN152" t="e">
        <f>#REF!*#REF!</f>
        <v>#REF!</v>
      </c>
      <c r="CO152" t="e">
        <f>#REF!*#REF!</f>
        <v>#REF!</v>
      </c>
      <c r="CP152" t="e">
        <f>#REF!*#REF!</f>
        <v>#REF!</v>
      </c>
      <c r="CQ152" t="e">
        <f>#REF!*#REF!</f>
        <v>#REF!</v>
      </c>
      <c r="CR152" t="e">
        <f>#REF!*#REF!</f>
        <v>#REF!</v>
      </c>
      <c r="CS152" t="e">
        <f>#REF!*#REF!</f>
        <v>#REF!</v>
      </c>
      <c r="CT152" t="e">
        <f>#REF!*#REF!</f>
        <v>#REF!</v>
      </c>
      <c r="CU152" t="e">
        <f>#REF!*#REF!</f>
        <v>#REF!</v>
      </c>
      <c r="CV152" t="e">
        <f>#REF!*#REF!</f>
        <v>#REF!</v>
      </c>
      <c r="CW152" t="e">
        <f>#REF!*#REF!</f>
        <v>#REF!</v>
      </c>
      <c r="CX152" t="e">
        <f>#REF!*#REF!</f>
        <v>#REF!</v>
      </c>
      <c r="CY152" t="e">
        <f>#REF!*#REF!</f>
        <v>#REF!</v>
      </c>
      <c r="CZ152" t="e">
        <f>#REF!*#REF!</f>
        <v>#REF!</v>
      </c>
      <c r="DA152" t="e">
        <f>#REF!*#REF!</f>
        <v>#REF!</v>
      </c>
      <c r="DB152" t="e">
        <f>#REF!*#REF!</f>
        <v>#REF!</v>
      </c>
      <c r="DC152" t="e">
        <f>#REF!*#REF!</f>
        <v>#REF!</v>
      </c>
      <c r="DD152" t="e">
        <f>#REF!*#REF!</f>
        <v>#REF!</v>
      </c>
    </row>
    <row r="153" spans="1:108" x14ac:dyDescent="0.25">
      <c r="A153" s="60" t="s">
        <v>113</v>
      </c>
      <c r="B153" s="60" t="s">
        <v>113</v>
      </c>
      <c r="C153" s="58">
        <v>44550</v>
      </c>
      <c r="AE153" s="22">
        <f ca="1">IFERROR(SUMPRODUCT(OFFSET(D153,IF(ROW(D153)-AE$19&lt;1,2-ROW(D153), IF(OR(OFFSET($B153,1-AE$19,0) &lt;&gt; $B153,OFFSET($A153,1-AE$19,0) &lt;&gt; $A153), MAX(MATCH($A153,OFFSET($A153,1-AE$19,0):$A153,0),MATCH($B153,OFFSET($B153,1-AE$19,0):$B153,0))-AE$19,1-AE$19)),0):D153,OFFSET(AE$39,AE$19-1,0):OFFSET(AE$39,IF(ROW(D153)-AE$19&lt;1, 1-ROW(D153)+AE$19,IF(OR(OFFSET($A153,1-AE$19,0) &lt;&gt;$A153,OFFSET($B153,1-AE$19,0) &lt;&gt; $B153), MAX(MATCH($A153,OFFSET($A153,1-AE$19,0):$A153,0),MATCH($B153,OFFSET($B153,1-AE$19,0):$B153,0))-1,0)),0)),0)</f>
        <v>0</v>
      </c>
      <c r="AF153" s="22">
        <f ca="1">IFERROR(SUMPRODUCT(OFFSET(E153,IF(ROW(E153)-AF$19&lt;1,2-ROW(E153), IF(OR(OFFSET($B153,1-AF$19,0) &lt;&gt; $B153,OFFSET($A153,1-AF$19,0) &lt;&gt; $A153), MAX(MATCH($A153,OFFSET($A153,1-AF$19,0):$A153,0),MATCH($B153,OFFSET($B153,1-AF$19,0):$B153,0))-AF$19,1-AF$19)),0):E153,OFFSET(AF$39,AF$19-1,0):OFFSET(AF$39,IF(ROW(E153)-AF$19&lt;1, 1-ROW(E153)+AF$19,IF(OR(OFFSET($A153,1-AF$19,0) &lt;&gt;$A153,OFFSET($B153,1-AF$19,0) &lt;&gt; $B153), MAX(MATCH($A153,OFFSET($A153,1-AF$19,0):$A153,0),MATCH($B153,OFFSET($B153,1-AF$19,0):$B153,0))-1,0)),0)),0)</f>
        <v>0</v>
      </c>
      <c r="AG153" s="22">
        <f ca="1">IFERROR(SUMPRODUCT(OFFSET(F153,IF(ROW(F153)-AG$19&lt;1,2-ROW(F153), IF(OR(OFFSET($B153,1-AG$19,0) &lt;&gt; $B153,OFFSET($A153,1-AG$19,0) &lt;&gt; $A153), MAX(MATCH($A153,OFFSET($A153,1-AG$19,0):$A153,0),MATCH($B153,OFFSET($B153,1-AG$19,0):$B153,0))-AG$19,1-AG$19)),0):F153,OFFSET(AG$39,AG$19-1,0):OFFSET(AG$39,IF(ROW(F153)-AG$19&lt;1, 1-ROW(F153)+AG$19,IF(OR(OFFSET($A153,1-AG$19,0) &lt;&gt;$A153,OFFSET($B153,1-AG$19,0) &lt;&gt; $B153), MAX(MATCH($A153,OFFSET($A153,1-AG$19,0):$A153,0),MATCH($B153,OFFSET($B153,1-AG$19,0):$B153,0))-1,0)),0)),0)</f>
        <v>0</v>
      </c>
      <c r="AH153" s="22">
        <f ca="1">IFERROR(SUMPRODUCT(OFFSET(G153,IF(ROW(G153)-AH$19&lt;1,2-ROW(G153), IF(OR(OFFSET($B153,1-AH$19,0) &lt;&gt; $B153,OFFSET($A153,1-AH$19,0) &lt;&gt; $A153), MAX(MATCH($A153,OFFSET($A153,1-AH$19,0):$A153,0),MATCH($B153,OFFSET($B153,1-AH$19,0):$B153,0))-AH$19,1-AH$19)),0):G153,OFFSET(AH$39,AH$19-1,0):OFFSET(AH$39,IF(ROW(G153)-AH$19&lt;1, 1-ROW(G153)+AH$19,IF(OR(OFFSET($A153,1-AH$19,0) &lt;&gt;$A153,OFFSET($B153,1-AH$19,0) &lt;&gt; $B153), MAX(MATCH($A153,OFFSET($A153,1-AH$19,0):$A153,0),MATCH($B153,OFFSET($B153,1-AH$19,0):$B153,0))-1,0)),0)),0)</f>
        <v>0</v>
      </c>
      <c r="AI153" s="22">
        <f ca="1">IFERROR(SUMPRODUCT(OFFSET(H153,IF(ROW(H153)-AI$19&lt;1,2-ROW(H153), IF(OR(OFFSET($B153,1-AI$19,0) &lt;&gt; $B153,OFFSET($A153,1-AI$19,0) &lt;&gt; $A153), MAX(MATCH($A153,OFFSET($A153,1-AI$19,0):$A153,0),MATCH($B153,OFFSET($B153,1-AI$19,0):$B153,0))-AI$19,1-AI$19)),0):H153,OFFSET(AI$39,AI$19-1,0):OFFSET(AI$39,IF(ROW(H153)-AI$19&lt;1, 1-ROW(H153)+AI$19,IF(OR(OFFSET($A153,1-AI$19,0) &lt;&gt;$A153,OFFSET($B153,1-AI$19,0) &lt;&gt; $B153), MAX(MATCH($A153,OFFSET($A153,1-AI$19,0):$A153,0),MATCH($B153,OFFSET($B153,1-AI$19,0):$B153,0))-1,0)),0)),0)</f>
        <v>0</v>
      </c>
      <c r="AJ153" s="22">
        <f ca="1">IFERROR(SUMPRODUCT(OFFSET(I153,IF(ROW(I153)-AJ$19&lt;1,2-ROW(I153), IF(OR(OFFSET($B153,1-AJ$19,0) &lt;&gt; $B153,OFFSET($A153,1-AJ$19,0) &lt;&gt; $A153), MAX(MATCH($A153,OFFSET($A153,1-AJ$19,0):$A153,0),MATCH($B153,OFFSET($B153,1-AJ$19,0):$B153,0))-AJ$19,1-AJ$19)),0):I153,OFFSET(AJ$39,AJ$19-1,0):OFFSET(AJ$39,IF(ROW(I153)-AJ$19&lt;1, 1-ROW(I153)+AJ$19,IF(OR(OFFSET($A153,1-AJ$19,0) &lt;&gt;$A153,OFFSET($B153,1-AJ$19,0) &lt;&gt; $B153), MAX(MATCH($A153,OFFSET($A153,1-AJ$19,0):$A153,0),MATCH($B153,OFFSET($B153,1-AJ$19,0):$B153,0))-1,0)),0)),0)</f>
        <v>0</v>
      </c>
      <c r="AK153" s="22">
        <f ca="1">IFERROR(SUMPRODUCT(OFFSET(J153,IF(ROW(J153)-AK$19&lt;1,2-ROW(J153), IF(OR(OFFSET($B153,1-AK$19,0) &lt;&gt; $B153,OFFSET($A153,1-AK$19,0) &lt;&gt; $A153), MAX(MATCH($A153,OFFSET($A153,1-AK$19,0):$A153,0),MATCH($B153,OFFSET($B153,1-AK$19,0):$B153,0))-AK$19,1-AK$19)),0):J153,OFFSET(AK$39,AK$19-1,0):OFFSET(AK$39,IF(ROW(J153)-AK$19&lt;1, 1-ROW(J153)+AK$19,IF(OR(OFFSET($A153,1-AK$19,0) &lt;&gt;$A153,OFFSET($B153,1-AK$19,0) &lt;&gt; $B153), MAX(MATCH($A153,OFFSET($A153,1-AK$19,0):$A153,0),MATCH($B153,OFFSET($B153,1-AK$19,0):$B153,0))-1,0)),0)),0)</f>
        <v>0</v>
      </c>
      <c r="AL153" s="22">
        <f ca="1">IFERROR(SUMPRODUCT(OFFSET(K153,IF(ROW(K153)-AL$19&lt;1,2-ROW(K153), IF(OR(OFFSET($B153,1-AL$19,0) &lt;&gt; $B153,OFFSET($A153,1-AL$19,0) &lt;&gt; $A153), MAX(MATCH($A153,OFFSET($A153,1-AL$19,0):$A153,0),MATCH($B153,OFFSET($B153,1-AL$19,0):$B153,0))-AL$19,1-AL$19)),0):K153,OFFSET(AL$39,AL$19-1,0):OFFSET(AL$39,IF(ROW(K153)-AL$19&lt;1, 1-ROW(K153)+AL$19,IF(OR(OFFSET($A153,1-AL$19,0) &lt;&gt;$A153,OFFSET($B153,1-AL$19,0) &lt;&gt; $B153), MAX(MATCH($A153,OFFSET($A153,1-AL$19,0):$A153,0),MATCH($B153,OFFSET($B153,1-AL$19,0):$B153,0))-1,0)),0)),0)</f>
        <v>0</v>
      </c>
      <c r="AM153" s="22">
        <f ca="1">IFERROR(SUMPRODUCT(OFFSET(L153,IF(ROW(L153)-AM$19&lt;1,2-ROW(L153), IF(OR(OFFSET($B153,1-AM$19,0) &lt;&gt; $B153,OFFSET($A153,1-AM$19,0) &lt;&gt; $A153), MAX(MATCH($A153,OFFSET($A153,1-AM$19,0):$A153,0),MATCH($B153,OFFSET($B153,1-AM$19,0):$B153,0))-AM$19,1-AM$19)),0):L153,OFFSET(AM$39,AM$19-1,0):OFFSET(AM$39,IF(ROW(L153)-AM$19&lt;1, 1-ROW(L153)+AM$19,IF(OR(OFFSET($A153,1-AM$19,0) &lt;&gt;$A153,OFFSET($B153,1-AM$19,0) &lt;&gt; $B153), MAX(MATCH($A153,OFFSET($A153,1-AM$19,0):$A153,0),MATCH($B153,OFFSET($B153,1-AM$19,0):$B153,0))-1,0)),0)),0)</f>
        <v>0</v>
      </c>
      <c r="AN153" s="22">
        <f ca="1">IFERROR(SUMPRODUCT(OFFSET(M153,IF(ROW(M153)-AN$19&lt;1,2-ROW(M153), IF(OR(OFFSET($B153,1-AN$19,0) &lt;&gt; $B153,OFFSET($A153,1-AN$19,0) &lt;&gt; $A153), MAX(MATCH($A153,OFFSET($A153,1-AN$19,0):$A153,0),MATCH($B153,OFFSET($B153,1-AN$19,0):$B153,0))-AN$19,1-AN$19)),0):M153,OFFSET(AN$39,AN$19-1,0):OFFSET(AN$39,IF(ROW(M153)-AN$19&lt;1, 1-ROW(M153)+AN$19,IF(OR(OFFSET($A153,1-AN$19,0) &lt;&gt;$A153,OFFSET($B153,1-AN$19,0) &lt;&gt; $B153), MAX(MATCH($A153,OFFSET($A153,1-AN$19,0):$A153,0),MATCH($B153,OFFSET($B153,1-AN$19,0):$B153,0))-1,0)),0)),0)</f>
        <v>0</v>
      </c>
      <c r="AO153" s="22">
        <f ca="1">IFERROR(SUMPRODUCT(OFFSET(N153,IF(ROW(N153)-AO$19&lt;1,2-ROW(N153), IF(OR(OFFSET($B153,1-AO$19,0) &lt;&gt; $B153,OFFSET($A153,1-AO$19,0) &lt;&gt; $A153), MAX(MATCH($A153,OFFSET($A153,1-AO$19,0):$A153,0),MATCH($B153,OFFSET($B153,1-AO$19,0):$B153,0))-AO$19,1-AO$19)),0):N153,OFFSET(AO$39,AO$19-1,0):OFFSET(AO$39,IF(ROW(N153)-AO$19&lt;1, 1-ROW(N153)+AO$19,IF(OR(OFFSET($A153,1-AO$19,0) &lt;&gt;$A153,OFFSET($B153,1-AO$19,0) &lt;&gt; $B153), MAX(MATCH($A153,OFFSET($A153,1-AO$19,0):$A153,0),MATCH($B153,OFFSET($B153,1-AO$19,0):$B153,0))-1,0)),0)),0)</f>
        <v>0</v>
      </c>
      <c r="AP153" s="22">
        <f ca="1">IFERROR(SUMPRODUCT(OFFSET(O153,IF(ROW(O153)-AP$19&lt;1,2-ROW(O153), IF(OR(OFFSET($B153,1-AP$19,0) &lt;&gt; $B153,OFFSET($A153,1-AP$19,0) &lt;&gt; $A153), MAX(MATCH($A153,OFFSET($A153,1-AP$19,0):$A153,0),MATCH($B153,OFFSET($B153,1-AP$19,0):$B153,0))-AP$19,1-AP$19)),0):O153,OFFSET(AP$39,AP$19-1,0):OFFSET(AP$39,IF(ROW(O153)-AP$19&lt;1, 1-ROW(O153)+AP$19,IF(OR(OFFSET($A153,1-AP$19,0) &lt;&gt;$A153,OFFSET($B153,1-AP$19,0) &lt;&gt; $B153), MAX(MATCH($A153,OFFSET($A153,1-AP$19,0):$A153,0),MATCH($B153,OFFSET($B153,1-AP$19,0):$B153,0))-1,0)),0)),0)</f>
        <v>0</v>
      </c>
      <c r="AQ153" s="22">
        <f ca="1">IFERROR(SUMPRODUCT(OFFSET(P153,IF(ROW(P153)-AQ$19&lt;1,2-ROW(P153), IF(OR(OFFSET($B153,1-AQ$19,0) &lt;&gt; $B153,OFFSET($A153,1-AQ$19,0) &lt;&gt; $A153), MAX(MATCH($A153,OFFSET($A153,1-AQ$19,0):$A153,0),MATCH($B153,OFFSET($B153,1-AQ$19,0):$B153,0))-AQ$19,1-AQ$19)),0):P153,OFFSET(AQ$39,AQ$19-1,0):OFFSET(AQ$39,IF(ROW(P153)-AQ$19&lt;1, 1-ROW(P153)+AQ$19,IF(OR(OFFSET($A153,1-AQ$19,0) &lt;&gt;$A153,OFFSET($B153,1-AQ$19,0) &lt;&gt; $B153), MAX(MATCH($A153,OFFSET($A153,1-AQ$19,0):$A153,0),MATCH($B153,OFFSET($B153,1-AQ$19,0):$B153,0))-1,0)),0)),0)</f>
        <v>0</v>
      </c>
      <c r="AR153" s="22">
        <f ca="1">IFERROR(SUMPRODUCT(OFFSET(Q153,IF(ROW(Q153)-AR$19&lt;1,2-ROW(Q153), IF(OR(OFFSET($B153,1-AR$19,0) &lt;&gt; $B153,OFFSET($A153,1-AR$19,0) &lt;&gt; $A153), MAX(MATCH($A153,OFFSET($A153,1-AR$19,0):$A153,0),MATCH($B153,OFFSET($B153,1-AR$19,0):$B153,0))-AR$19,1-AR$19)),0):Q153,OFFSET(AR$39,AR$19-1,0):OFFSET(AR$39,IF(ROW(Q153)-AR$19&lt;1, 1-ROW(Q153)+AR$19,IF(OR(OFFSET($A153,1-AR$19,0) &lt;&gt;$A153,OFFSET($B153,1-AR$19,0) &lt;&gt; $B153), MAX(MATCH($A153,OFFSET($A153,1-AR$19,0):$A153,0),MATCH($B153,OFFSET($B153,1-AR$19,0):$B153,0))-1,0)),0)),0)</f>
        <v>0</v>
      </c>
      <c r="AS153" s="22">
        <f ca="1">IFERROR(SUMPRODUCT(OFFSET(R153,IF(ROW(R153)-AS$19&lt;1,2-ROW(R153), IF(OR(OFFSET($B153,1-AS$19,0) &lt;&gt; $B153,OFFSET($A153,1-AS$19,0) &lt;&gt; $A153), MAX(MATCH($A153,OFFSET($A153,1-AS$19,0):$A153,0),MATCH($B153,OFFSET($B153,1-AS$19,0):$B153,0))-AS$19,1-AS$19)),0):R153,OFFSET(AS$39,AS$19-1,0):OFFSET(AS$39,IF(ROW(R153)-AS$19&lt;1, 1-ROW(R153)+AS$19,IF(OR(OFFSET($A153,1-AS$19,0) &lt;&gt;$A153,OFFSET($B153,1-AS$19,0) &lt;&gt; $B153), MAX(MATCH($A153,OFFSET($A153,1-AS$19,0):$A153,0),MATCH($B153,OFFSET($B153,1-AS$19,0):$B153,0))-1,0)),0)),0)</f>
        <v>0</v>
      </c>
      <c r="AT153" s="22">
        <f ca="1">IFERROR(SUMPRODUCT(OFFSET(S153,IF(ROW(S153)-AT$19&lt;1,2-ROW(S153), IF(OR(OFFSET($B153,1-AT$19,0) &lt;&gt; $B153,OFFSET($A153,1-AT$19,0) &lt;&gt; $A153), MAX(MATCH($A153,OFFSET($A153,1-AT$19,0):$A153,0),MATCH($B153,OFFSET($B153,1-AT$19,0):$B153,0))-AT$19,1-AT$19)),0):S153,OFFSET(AT$39,AT$19-1,0):OFFSET(AT$39,IF(ROW(S153)-AT$19&lt;1, 1-ROW(S153)+AT$19,IF(OR(OFFSET($A153,1-AT$19,0) &lt;&gt;$A153,OFFSET($B153,1-AT$19,0) &lt;&gt; $B153), MAX(MATCH($A153,OFFSET($A153,1-AT$19,0):$A153,0),MATCH($B153,OFFSET($B153,1-AT$19,0):$B153,0))-1,0)),0)),0)</f>
        <v>0</v>
      </c>
      <c r="AU153" s="22">
        <f ca="1">IFERROR(SUMPRODUCT(OFFSET(T153,IF(ROW(T153)-AU$19&lt;1,2-ROW(T153), IF(OR(OFFSET($B153,1-AU$19,0) &lt;&gt; $B153,OFFSET($A153,1-AU$19,0) &lt;&gt; $A153), MAX(MATCH($A153,OFFSET($A153,1-AU$19,0):$A153,0),MATCH($B153,OFFSET($B153,1-AU$19,0):$B153,0))-AU$19,1-AU$19)),0):T153,OFFSET(AU$39,AU$19-1,0):OFFSET(AU$39,IF(ROW(T153)-AU$19&lt;1, 1-ROW(T153)+AU$19,IF(OR(OFFSET($A153,1-AU$19,0) &lt;&gt;$A153,OFFSET($B153,1-AU$19,0) &lt;&gt; $B153), MAX(MATCH($A153,OFFSET($A153,1-AU$19,0):$A153,0),MATCH($B153,OFFSET($B153,1-AU$19,0):$B153,0))-1,0)),0)),0)</f>
        <v>0</v>
      </c>
      <c r="AV153" s="22">
        <f ca="1">IFERROR(SUMPRODUCT(OFFSET(U153,IF(ROW(U153)-AV$19&lt;1,2-ROW(U153), IF(OR(OFFSET($B153,1-AV$19,0) &lt;&gt; $B153,OFFSET($A153,1-AV$19,0) &lt;&gt; $A153), MAX(MATCH($A153,OFFSET($A153,1-AV$19,0):$A153,0),MATCH($B153,OFFSET($B153,1-AV$19,0):$B153,0))-AV$19,1-AV$19)),0):U153,OFFSET(AV$39,AV$19-1,0):OFFSET(AV$39,IF(ROW(U153)-AV$19&lt;1, 1-ROW(U153)+AV$19,IF(OR(OFFSET($A153,1-AV$19,0) &lt;&gt;$A153,OFFSET($B153,1-AV$19,0) &lt;&gt; $B153), MAX(MATCH($A153,OFFSET($A153,1-AV$19,0):$A153,0),MATCH($B153,OFFSET($B153,1-AV$19,0):$B153,0))-1,0)),0)),0)</f>
        <v>0</v>
      </c>
      <c r="AW153" s="22">
        <f ca="1">IFERROR(SUMPRODUCT(OFFSET(V153,IF(ROW(V153)-AW$19&lt;1,2-ROW(V153), IF(OR(OFFSET($B153,1-AW$19,0) &lt;&gt; $B153,OFFSET($A153,1-AW$19,0) &lt;&gt; $A153), MAX(MATCH($A153,OFFSET($A153,1-AW$19,0):$A153,0),MATCH($B153,OFFSET($B153,1-AW$19,0):$B153,0))-AW$19,1-AW$19)),0):V153,OFFSET(AW$39,AW$19-1,0):OFFSET(AW$39,IF(ROW(V153)-AW$19&lt;1, 1-ROW(V153)+AW$19,IF(OR(OFFSET($A153,1-AW$19,0) &lt;&gt;$A153,OFFSET($B153,1-AW$19,0) &lt;&gt; $B153), MAX(MATCH($A153,OFFSET($A153,1-AW$19,0):$A153,0),MATCH($B153,OFFSET($B153,1-AW$19,0):$B153,0))-1,0)),0)),0)</f>
        <v>0</v>
      </c>
      <c r="AX153" s="22">
        <f ca="1">IFERROR(SUMPRODUCT(OFFSET(W153,IF(ROW(W153)-AX$19&lt;1,2-ROW(W153), IF(OR(OFFSET($B153,1-AX$19,0) &lt;&gt; $B153,OFFSET($A153,1-AX$19,0) &lt;&gt; $A153), MAX(MATCH($A153,OFFSET($A153,1-AX$19,0):$A153,0),MATCH($B153,OFFSET($B153,1-AX$19,0):$B153,0))-AX$19,1-AX$19)),0):W153,OFFSET(AX$39,AX$19-1,0):OFFSET(AX$39,IF(ROW(W153)-AX$19&lt;1, 1-ROW(W153)+AX$19,IF(OR(OFFSET($A153,1-AX$19,0) &lt;&gt;$A153,OFFSET($B153,1-AX$19,0) &lt;&gt; $B153), MAX(MATCH($A153,OFFSET($A153,1-AX$19,0):$A153,0),MATCH($B153,OFFSET($B153,1-AX$19,0):$B153,0))-1,0)),0)),0)</f>
        <v>0</v>
      </c>
      <c r="AY153" s="22">
        <f ca="1">IFERROR(SUMPRODUCT(OFFSET(X153,IF(ROW(X153)-AY$19&lt;1,2-ROW(X153), IF(OR(OFFSET($B153,1-AY$19,0) &lt;&gt; $B153,OFFSET($A153,1-AY$19,0) &lt;&gt; $A153), MAX(MATCH($A153,OFFSET($A153,1-AY$19,0):$A153,0),MATCH($B153,OFFSET($B153,1-AY$19,0):$B153,0))-AY$19,1-AY$19)),0):X153,OFFSET(AY$39,AY$19-1,0):OFFSET(AY$39,IF(ROW(X153)-AY$19&lt;1, 1-ROW(X153)+AY$19,IF(OR(OFFSET($A153,1-AY$19,0) &lt;&gt;$A153,OFFSET($B153,1-AY$19,0) &lt;&gt; $B153), MAX(MATCH($A153,OFFSET($A153,1-AY$19,0):$A153,0),MATCH($B153,OFFSET($B153,1-AY$19,0):$B153,0))-1,0)),0)),0)</f>
        <v>0</v>
      </c>
      <c r="AZ153" s="22">
        <f ca="1">IFERROR(SUMPRODUCT(OFFSET(Y153,IF(ROW(Y153)-AZ$19&lt;1,2-ROW(Y153), IF(OR(OFFSET($B153,1-AZ$19,0) &lt;&gt; $B153,OFFSET($A153,1-AZ$19,0) &lt;&gt; $A153), MAX(MATCH($A153,OFFSET($A153,1-AZ$19,0):$A153,0),MATCH($B153,OFFSET($B153,1-AZ$19,0):$B153,0))-AZ$19,1-AZ$19)),0):Y153,OFFSET(AZ$39,AZ$19-1,0):OFFSET(AZ$39,IF(ROW(Y153)-AZ$19&lt;1, 1-ROW(Y153)+AZ$19,IF(OR(OFFSET($A153,1-AZ$19,0) &lt;&gt;$A153,OFFSET($B153,1-AZ$19,0) &lt;&gt; $B153), MAX(MATCH($A153,OFFSET($A153,1-AZ$19,0):$A153,0),MATCH($B153,OFFSET($B153,1-AZ$19,0):$B153,0))-1,0)),0)),0)</f>
        <v>0</v>
      </c>
      <c r="BA153" s="22">
        <f ca="1">IFERROR(SUMPRODUCT(OFFSET(Z153,IF(ROW(Z153)-BA$19&lt;1,2-ROW(Z153), IF(OR(OFFSET($B153,1-BA$19,0) &lt;&gt; $B153,OFFSET($A153,1-BA$19,0) &lt;&gt; $A153), MAX(MATCH($A153,OFFSET($A153,1-BA$19,0):$A153,0),MATCH($B153,OFFSET($B153,1-BA$19,0):$B153,0))-BA$19,1-BA$19)),0):Z153,OFFSET(BA$39,BA$19-1,0):OFFSET(BA$39,IF(ROW(Z153)-BA$19&lt;1, 1-ROW(Z153)+BA$19,IF(OR(OFFSET($A153,1-BA$19,0) &lt;&gt;$A153,OFFSET($B153,1-BA$19,0) &lt;&gt; $B153), MAX(MATCH($A153,OFFSET($A153,1-BA$19,0):$A153,0),MATCH($B153,OFFSET($B153,1-BA$19,0):$B153,0))-1,0)),0)),0)</f>
        <v>0</v>
      </c>
      <c r="BD153">
        <f t="shared" ca="1" si="45"/>
        <v>0</v>
      </c>
      <c r="BE153">
        <f t="shared" ca="1" si="46"/>
        <v>0</v>
      </c>
      <c r="BF153">
        <f t="shared" ca="1" si="47"/>
        <v>0</v>
      </c>
      <c r="BG153">
        <f t="shared" ca="1" si="48"/>
        <v>0</v>
      </c>
      <c r="BH153">
        <f t="shared" ca="1" si="49"/>
        <v>0</v>
      </c>
      <c r="BI153">
        <f t="shared" ca="1" si="50"/>
        <v>0</v>
      </c>
      <c r="BJ153">
        <f t="shared" ca="1" si="51"/>
        <v>0</v>
      </c>
      <c r="BK153">
        <f t="shared" ca="1" si="52"/>
        <v>0</v>
      </c>
      <c r="BL153">
        <f t="shared" ca="1" si="53"/>
        <v>0</v>
      </c>
      <c r="BM153">
        <f t="shared" ca="1" si="54"/>
        <v>0</v>
      </c>
      <c r="BN153">
        <f t="shared" ca="1" si="55"/>
        <v>0</v>
      </c>
      <c r="BO153" t="e">
        <f>#REF!*#REF!</f>
        <v>#REF!</v>
      </c>
      <c r="BP153" t="e">
        <f>#REF!*#REF!</f>
        <v>#REF!</v>
      </c>
      <c r="BQ153" t="e">
        <f>#REF!*#REF!</f>
        <v>#REF!</v>
      </c>
      <c r="BR153" t="e">
        <f>#REF!*#REF!</f>
        <v>#REF!</v>
      </c>
      <c r="BS153" t="e">
        <f>#REF!*#REF!</f>
        <v>#REF!</v>
      </c>
      <c r="BT153" t="e">
        <f>#REF!*#REF!</f>
        <v>#REF!</v>
      </c>
      <c r="BU153" t="e">
        <f>#REF!*#REF!</f>
        <v>#REF!</v>
      </c>
      <c r="BV153" t="e">
        <f>#REF!*#REF!</f>
        <v>#REF!</v>
      </c>
      <c r="BW153" t="e">
        <f>#REF!*#REF!</f>
        <v>#REF!</v>
      </c>
      <c r="BX153" t="e">
        <f>#REF!*#REF!</f>
        <v>#REF!</v>
      </c>
      <c r="BY153" t="e">
        <f>#REF!*#REF!</f>
        <v>#REF!</v>
      </c>
      <c r="BZ153" t="e">
        <f>#REF!*#REF!</f>
        <v>#REF!</v>
      </c>
      <c r="CA153" t="e">
        <f>#REF!*#REF!</f>
        <v>#REF!</v>
      </c>
      <c r="CB153" t="e">
        <f>#REF!*#REF!</f>
        <v>#REF!</v>
      </c>
      <c r="CC153" t="e">
        <f>#REF!*#REF!</f>
        <v>#REF!</v>
      </c>
      <c r="CD153" t="e">
        <f>#REF!*#REF!</f>
        <v>#REF!</v>
      </c>
      <c r="CE153" t="e">
        <f>#REF!*#REF!</f>
        <v>#REF!</v>
      </c>
      <c r="CF153" t="e">
        <f>#REF!*#REF!</f>
        <v>#REF!</v>
      </c>
      <c r="CG153" t="e">
        <f>#REF!*#REF!</f>
        <v>#REF!</v>
      </c>
      <c r="CH153" t="e">
        <f>#REF!*#REF!</f>
        <v>#REF!</v>
      </c>
      <c r="CI153" t="e">
        <f>#REF!*#REF!</f>
        <v>#REF!</v>
      </c>
      <c r="CJ153" t="e">
        <f>#REF!*#REF!</f>
        <v>#REF!</v>
      </c>
      <c r="CK153" t="e">
        <f>#REF!*#REF!</f>
        <v>#REF!</v>
      </c>
      <c r="CL153" t="e">
        <f>#REF!*#REF!</f>
        <v>#REF!</v>
      </c>
      <c r="CM153" t="e">
        <f>#REF!*#REF!</f>
        <v>#REF!</v>
      </c>
      <c r="CN153" t="e">
        <f>#REF!*#REF!</f>
        <v>#REF!</v>
      </c>
      <c r="CO153" t="e">
        <f>#REF!*#REF!</f>
        <v>#REF!</v>
      </c>
      <c r="CP153" t="e">
        <f>#REF!*#REF!</f>
        <v>#REF!</v>
      </c>
      <c r="CQ153" t="e">
        <f>#REF!*#REF!</f>
        <v>#REF!</v>
      </c>
      <c r="CR153" t="e">
        <f>#REF!*#REF!</f>
        <v>#REF!</v>
      </c>
      <c r="CS153" t="e">
        <f>#REF!*#REF!</f>
        <v>#REF!</v>
      </c>
      <c r="CT153" t="e">
        <f>#REF!*#REF!</f>
        <v>#REF!</v>
      </c>
      <c r="CU153" t="e">
        <f>#REF!*#REF!</f>
        <v>#REF!</v>
      </c>
      <c r="CV153" t="e">
        <f>#REF!*#REF!</f>
        <v>#REF!</v>
      </c>
      <c r="CW153" t="e">
        <f>#REF!*#REF!</f>
        <v>#REF!</v>
      </c>
      <c r="CX153" t="e">
        <f>#REF!*#REF!</f>
        <v>#REF!</v>
      </c>
      <c r="CY153" t="e">
        <f>#REF!*#REF!</f>
        <v>#REF!</v>
      </c>
      <c r="CZ153" t="e">
        <f>#REF!*#REF!</f>
        <v>#REF!</v>
      </c>
      <c r="DA153" t="e">
        <f>#REF!*#REF!</f>
        <v>#REF!</v>
      </c>
      <c r="DB153" t="e">
        <f>#REF!*#REF!</f>
        <v>#REF!</v>
      </c>
      <c r="DC153" t="e">
        <f>#REF!*#REF!</f>
        <v>#REF!</v>
      </c>
      <c r="DD153" t="e">
        <f>#REF!*#REF!</f>
        <v>#REF!</v>
      </c>
    </row>
    <row r="154" spans="1:108" x14ac:dyDescent="0.25">
      <c r="A154" s="60" t="s">
        <v>113</v>
      </c>
      <c r="B154" s="60" t="s">
        <v>113</v>
      </c>
      <c r="C154" s="58">
        <v>44557</v>
      </c>
      <c r="AE154" s="22">
        <f ca="1">IFERROR(SUMPRODUCT(OFFSET(D154,IF(ROW(D154)-AE$19&lt;1,2-ROW(D154), IF(OR(OFFSET($B154,1-AE$19,0) &lt;&gt; $B154,OFFSET($A154,1-AE$19,0) &lt;&gt; $A154), MAX(MATCH($A154,OFFSET($A154,1-AE$19,0):$A154,0),MATCH($B154,OFFSET($B154,1-AE$19,0):$B154,0))-AE$19,1-AE$19)),0):D154,OFFSET(AE$39,AE$19-1,0):OFFSET(AE$39,IF(ROW(D154)-AE$19&lt;1, 1-ROW(D154)+AE$19,IF(OR(OFFSET($A154,1-AE$19,0) &lt;&gt;$A154,OFFSET($B154,1-AE$19,0) &lt;&gt; $B154), MAX(MATCH($A154,OFFSET($A154,1-AE$19,0):$A154,0),MATCH($B154,OFFSET($B154,1-AE$19,0):$B154,0))-1,0)),0)),0)</f>
        <v>0</v>
      </c>
      <c r="AF154" s="22">
        <f ca="1">IFERROR(SUMPRODUCT(OFFSET(E154,IF(ROW(E154)-AF$19&lt;1,2-ROW(E154), IF(OR(OFFSET($B154,1-AF$19,0) &lt;&gt; $B154,OFFSET($A154,1-AF$19,0) &lt;&gt; $A154), MAX(MATCH($A154,OFFSET($A154,1-AF$19,0):$A154,0),MATCH($B154,OFFSET($B154,1-AF$19,0):$B154,0))-AF$19,1-AF$19)),0):E154,OFFSET(AF$39,AF$19-1,0):OFFSET(AF$39,IF(ROW(E154)-AF$19&lt;1, 1-ROW(E154)+AF$19,IF(OR(OFFSET($A154,1-AF$19,0) &lt;&gt;$A154,OFFSET($B154,1-AF$19,0) &lt;&gt; $B154), MAX(MATCH($A154,OFFSET($A154,1-AF$19,0):$A154,0),MATCH($B154,OFFSET($B154,1-AF$19,0):$B154,0))-1,0)),0)),0)</f>
        <v>0</v>
      </c>
      <c r="AG154" s="22">
        <f ca="1">IFERROR(SUMPRODUCT(OFFSET(F154,IF(ROW(F154)-AG$19&lt;1,2-ROW(F154), IF(OR(OFFSET($B154,1-AG$19,0) &lt;&gt; $B154,OFFSET($A154,1-AG$19,0) &lt;&gt; $A154), MAX(MATCH($A154,OFFSET($A154,1-AG$19,0):$A154,0),MATCH($B154,OFFSET($B154,1-AG$19,0):$B154,0))-AG$19,1-AG$19)),0):F154,OFFSET(AG$39,AG$19-1,0):OFFSET(AG$39,IF(ROW(F154)-AG$19&lt;1, 1-ROW(F154)+AG$19,IF(OR(OFFSET($A154,1-AG$19,0) &lt;&gt;$A154,OFFSET($B154,1-AG$19,0) &lt;&gt; $B154), MAX(MATCH($A154,OFFSET($A154,1-AG$19,0):$A154,0),MATCH($B154,OFFSET($B154,1-AG$19,0):$B154,0))-1,0)),0)),0)</f>
        <v>0</v>
      </c>
      <c r="AH154" s="22">
        <f ca="1">IFERROR(SUMPRODUCT(OFFSET(G154,IF(ROW(G154)-AH$19&lt;1,2-ROW(G154), IF(OR(OFFSET($B154,1-AH$19,0) &lt;&gt; $B154,OFFSET($A154,1-AH$19,0) &lt;&gt; $A154), MAX(MATCH($A154,OFFSET($A154,1-AH$19,0):$A154,0),MATCH($B154,OFFSET($B154,1-AH$19,0):$B154,0))-AH$19,1-AH$19)),0):G154,OFFSET(AH$39,AH$19-1,0):OFFSET(AH$39,IF(ROW(G154)-AH$19&lt;1, 1-ROW(G154)+AH$19,IF(OR(OFFSET($A154,1-AH$19,0) &lt;&gt;$A154,OFFSET($B154,1-AH$19,0) &lt;&gt; $B154), MAX(MATCH($A154,OFFSET($A154,1-AH$19,0):$A154,0),MATCH($B154,OFFSET($B154,1-AH$19,0):$B154,0))-1,0)),0)),0)</f>
        <v>0</v>
      </c>
      <c r="AI154" s="22">
        <f ca="1">IFERROR(SUMPRODUCT(OFFSET(H154,IF(ROW(H154)-AI$19&lt;1,2-ROW(H154), IF(OR(OFFSET($B154,1-AI$19,0) &lt;&gt; $B154,OFFSET($A154,1-AI$19,0) &lt;&gt; $A154), MAX(MATCH($A154,OFFSET($A154,1-AI$19,0):$A154,0),MATCH($B154,OFFSET($B154,1-AI$19,0):$B154,0))-AI$19,1-AI$19)),0):H154,OFFSET(AI$39,AI$19-1,0):OFFSET(AI$39,IF(ROW(H154)-AI$19&lt;1, 1-ROW(H154)+AI$19,IF(OR(OFFSET($A154,1-AI$19,0) &lt;&gt;$A154,OFFSET($B154,1-AI$19,0) &lt;&gt; $B154), MAX(MATCH($A154,OFFSET($A154,1-AI$19,0):$A154,0),MATCH($B154,OFFSET($B154,1-AI$19,0):$B154,0))-1,0)),0)),0)</f>
        <v>0</v>
      </c>
      <c r="AJ154" s="22">
        <f ca="1">IFERROR(SUMPRODUCT(OFFSET(I154,IF(ROW(I154)-AJ$19&lt;1,2-ROW(I154), IF(OR(OFFSET($B154,1-AJ$19,0) &lt;&gt; $B154,OFFSET($A154,1-AJ$19,0) &lt;&gt; $A154), MAX(MATCH($A154,OFFSET($A154,1-AJ$19,0):$A154,0),MATCH($B154,OFFSET($B154,1-AJ$19,0):$B154,0))-AJ$19,1-AJ$19)),0):I154,OFFSET(AJ$39,AJ$19-1,0):OFFSET(AJ$39,IF(ROW(I154)-AJ$19&lt;1, 1-ROW(I154)+AJ$19,IF(OR(OFFSET($A154,1-AJ$19,0) &lt;&gt;$A154,OFFSET($B154,1-AJ$19,0) &lt;&gt; $B154), MAX(MATCH($A154,OFFSET($A154,1-AJ$19,0):$A154,0),MATCH($B154,OFFSET($B154,1-AJ$19,0):$B154,0))-1,0)),0)),0)</f>
        <v>0</v>
      </c>
      <c r="AK154" s="22">
        <f ca="1">IFERROR(SUMPRODUCT(OFFSET(J154,IF(ROW(J154)-AK$19&lt;1,2-ROW(J154), IF(OR(OFFSET($B154,1-AK$19,0) &lt;&gt; $B154,OFFSET($A154,1-AK$19,0) &lt;&gt; $A154), MAX(MATCH($A154,OFFSET($A154,1-AK$19,0):$A154,0),MATCH($B154,OFFSET($B154,1-AK$19,0):$B154,0))-AK$19,1-AK$19)),0):J154,OFFSET(AK$39,AK$19-1,0):OFFSET(AK$39,IF(ROW(J154)-AK$19&lt;1, 1-ROW(J154)+AK$19,IF(OR(OFFSET($A154,1-AK$19,0) &lt;&gt;$A154,OFFSET($B154,1-AK$19,0) &lt;&gt; $B154), MAX(MATCH($A154,OFFSET($A154,1-AK$19,0):$A154,0),MATCH($B154,OFFSET($B154,1-AK$19,0):$B154,0))-1,0)),0)),0)</f>
        <v>0</v>
      </c>
      <c r="AL154" s="22">
        <f ca="1">IFERROR(SUMPRODUCT(OFFSET(K154,IF(ROW(K154)-AL$19&lt;1,2-ROW(K154), IF(OR(OFFSET($B154,1-AL$19,0) &lt;&gt; $B154,OFFSET($A154,1-AL$19,0) &lt;&gt; $A154), MAX(MATCH($A154,OFFSET($A154,1-AL$19,0):$A154,0),MATCH($B154,OFFSET($B154,1-AL$19,0):$B154,0))-AL$19,1-AL$19)),0):K154,OFFSET(AL$39,AL$19-1,0):OFFSET(AL$39,IF(ROW(K154)-AL$19&lt;1, 1-ROW(K154)+AL$19,IF(OR(OFFSET($A154,1-AL$19,0) &lt;&gt;$A154,OFFSET($B154,1-AL$19,0) &lt;&gt; $B154), MAX(MATCH($A154,OFFSET($A154,1-AL$19,0):$A154,0),MATCH($B154,OFFSET($B154,1-AL$19,0):$B154,0))-1,0)),0)),0)</f>
        <v>0</v>
      </c>
      <c r="AM154" s="22">
        <f ca="1">IFERROR(SUMPRODUCT(OFFSET(L154,IF(ROW(L154)-AM$19&lt;1,2-ROW(L154), IF(OR(OFFSET($B154,1-AM$19,0) &lt;&gt; $B154,OFFSET($A154,1-AM$19,0) &lt;&gt; $A154), MAX(MATCH($A154,OFFSET($A154,1-AM$19,0):$A154,0),MATCH($B154,OFFSET($B154,1-AM$19,0):$B154,0))-AM$19,1-AM$19)),0):L154,OFFSET(AM$39,AM$19-1,0):OFFSET(AM$39,IF(ROW(L154)-AM$19&lt;1, 1-ROW(L154)+AM$19,IF(OR(OFFSET($A154,1-AM$19,0) &lt;&gt;$A154,OFFSET($B154,1-AM$19,0) &lt;&gt; $B154), MAX(MATCH($A154,OFFSET($A154,1-AM$19,0):$A154,0),MATCH($B154,OFFSET($B154,1-AM$19,0):$B154,0))-1,0)),0)),0)</f>
        <v>0</v>
      </c>
      <c r="AN154" s="22">
        <f ca="1">IFERROR(SUMPRODUCT(OFFSET(M154,IF(ROW(M154)-AN$19&lt;1,2-ROW(M154), IF(OR(OFFSET($B154,1-AN$19,0) &lt;&gt; $B154,OFFSET($A154,1-AN$19,0) &lt;&gt; $A154), MAX(MATCH($A154,OFFSET($A154,1-AN$19,0):$A154,0),MATCH($B154,OFFSET($B154,1-AN$19,0):$B154,0))-AN$19,1-AN$19)),0):M154,OFFSET(AN$39,AN$19-1,0):OFFSET(AN$39,IF(ROW(M154)-AN$19&lt;1, 1-ROW(M154)+AN$19,IF(OR(OFFSET($A154,1-AN$19,0) &lt;&gt;$A154,OFFSET($B154,1-AN$19,0) &lt;&gt; $B154), MAX(MATCH($A154,OFFSET($A154,1-AN$19,0):$A154,0),MATCH($B154,OFFSET($B154,1-AN$19,0):$B154,0))-1,0)),0)),0)</f>
        <v>0</v>
      </c>
      <c r="AO154" s="22">
        <f ca="1">IFERROR(SUMPRODUCT(OFFSET(N154,IF(ROW(N154)-AO$19&lt;1,2-ROW(N154), IF(OR(OFFSET($B154,1-AO$19,0) &lt;&gt; $B154,OFFSET($A154,1-AO$19,0) &lt;&gt; $A154), MAX(MATCH($A154,OFFSET($A154,1-AO$19,0):$A154,0),MATCH($B154,OFFSET($B154,1-AO$19,0):$B154,0))-AO$19,1-AO$19)),0):N154,OFFSET(AO$39,AO$19-1,0):OFFSET(AO$39,IF(ROW(N154)-AO$19&lt;1, 1-ROW(N154)+AO$19,IF(OR(OFFSET($A154,1-AO$19,0) &lt;&gt;$A154,OFFSET($B154,1-AO$19,0) &lt;&gt; $B154), MAX(MATCH($A154,OFFSET($A154,1-AO$19,0):$A154,0),MATCH($B154,OFFSET($B154,1-AO$19,0):$B154,0))-1,0)),0)),0)</f>
        <v>0</v>
      </c>
      <c r="AP154" s="22">
        <f ca="1">IFERROR(SUMPRODUCT(OFFSET(O154,IF(ROW(O154)-AP$19&lt;1,2-ROW(O154), IF(OR(OFFSET($B154,1-AP$19,0) &lt;&gt; $B154,OFFSET($A154,1-AP$19,0) &lt;&gt; $A154), MAX(MATCH($A154,OFFSET($A154,1-AP$19,0):$A154,0),MATCH($B154,OFFSET($B154,1-AP$19,0):$B154,0))-AP$19,1-AP$19)),0):O154,OFFSET(AP$39,AP$19-1,0):OFFSET(AP$39,IF(ROW(O154)-AP$19&lt;1, 1-ROW(O154)+AP$19,IF(OR(OFFSET($A154,1-AP$19,0) &lt;&gt;$A154,OFFSET($B154,1-AP$19,0) &lt;&gt; $B154), MAX(MATCH($A154,OFFSET($A154,1-AP$19,0):$A154,0),MATCH($B154,OFFSET($B154,1-AP$19,0):$B154,0))-1,0)),0)),0)</f>
        <v>0</v>
      </c>
      <c r="AQ154" s="22">
        <f ca="1">IFERROR(SUMPRODUCT(OFFSET(P154,IF(ROW(P154)-AQ$19&lt;1,2-ROW(P154), IF(OR(OFFSET($B154,1-AQ$19,0) &lt;&gt; $B154,OFFSET($A154,1-AQ$19,0) &lt;&gt; $A154), MAX(MATCH($A154,OFFSET($A154,1-AQ$19,0):$A154,0),MATCH($B154,OFFSET($B154,1-AQ$19,0):$B154,0))-AQ$19,1-AQ$19)),0):P154,OFFSET(AQ$39,AQ$19-1,0):OFFSET(AQ$39,IF(ROW(P154)-AQ$19&lt;1, 1-ROW(P154)+AQ$19,IF(OR(OFFSET($A154,1-AQ$19,0) &lt;&gt;$A154,OFFSET($B154,1-AQ$19,0) &lt;&gt; $B154), MAX(MATCH($A154,OFFSET($A154,1-AQ$19,0):$A154,0),MATCH($B154,OFFSET($B154,1-AQ$19,0):$B154,0))-1,0)),0)),0)</f>
        <v>0</v>
      </c>
      <c r="AR154" s="22">
        <f ca="1">IFERROR(SUMPRODUCT(OFFSET(Q154,IF(ROW(Q154)-AR$19&lt;1,2-ROW(Q154), IF(OR(OFFSET($B154,1-AR$19,0) &lt;&gt; $B154,OFFSET($A154,1-AR$19,0) &lt;&gt; $A154), MAX(MATCH($A154,OFFSET($A154,1-AR$19,0):$A154,0),MATCH($B154,OFFSET($B154,1-AR$19,0):$B154,0))-AR$19,1-AR$19)),0):Q154,OFFSET(AR$39,AR$19-1,0):OFFSET(AR$39,IF(ROW(Q154)-AR$19&lt;1, 1-ROW(Q154)+AR$19,IF(OR(OFFSET($A154,1-AR$19,0) &lt;&gt;$A154,OFFSET($B154,1-AR$19,0) &lt;&gt; $B154), MAX(MATCH($A154,OFFSET($A154,1-AR$19,0):$A154,0),MATCH($B154,OFFSET($B154,1-AR$19,0):$B154,0))-1,0)),0)),0)</f>
        <v>0</v>
      </c>
      <c r="AS154" s="22">
        <f ca="1">IFERROR(SUMPRODUCT(OFFSET(R154,IF(ROW(R154)-AS$19&lt;1,2-ROW(R154), IF(OR(OFFSET($B154,1-AS$19,0) &lt;&gt; $B154,OFFSET($A154,1-AS$19,0) &lt;&gt; $A154), MAX(MATCH($A154,OFFSET($A154,1-AS$19,0):$A154,0),MATCH($B154,OFFSET($B154,1-AS$19,0):$B154,0))-AS$19,1-AS$19)),0):R154,OFFSET(AS$39,AS$19-1,0):OFFSET(AS$39,IF(ROW(R154)-AS$19&lt;1, 1-ROW(R154)+AS$19,IF(OR(OFFSET($A154,1-AS$19,0) &lt;&gt;$A154,OFFSET($B154,1-AS$19,0) &lt;&gt; $B154), MAX(MATCH($A154,OFFSET($A154,1-AS$19,0):$A154,0),MATCH($B154,OFFSET($B154,1-AS$19,0):$B154,0))-1,0)),0)),0)</f>
        <v>0</v>
      </c>
      <c r="AT154" s="22">
        <f ca="1">IFERROR(SUMPRODUCT(OFFSET(S154,IF(ROW(S154)-AT$19&lt;1,2-ROW(S154), IF(OR(OFFSET($B154,1-AT$19,0) &lt;&gt; $B154,OFFSET($A154,1-AT$19,0) &lt;&gt; $A154), MAX(MATCH($A154,OFFSET($A154,1-AT$19,0):$A154,0),MATCH($B154,OFFSET($B154,1-AT$19,0):$B154,0))-AT$19,1-AT$19)),0):S154,OFFSET(AT$39,AT$19-1,0):OFFSET(AT$39,IF(ROW(S154)-AT$19&lt;1, 1-ROW(S154)+AT$19,IF(OR(OFFSET($A154,1-AT$19,0) &lt;&gt;$A154,OFFSET($B154,1-AT$19,0) &lt;&gt; $B154), MAX(MATCH($A154,OFFSET($A154,1-AT$19,0):$A154,0),MATCH($B154,OFFSET($B154,1-AT$19,0):$B154,0))-1,0)),0)),0)</f>
        <v>0</v>
      </c>
      <c r="AU154" s="22">
        <f ca="1">IFERROR(SUMPRODUCT(OFFSET(T154,IF(ROW(T154)-AU$19&lt;1,2-ROW(T154), IF(OR(OFFSET($B154,1-AU$19,0) &lt;&gt; $B154,OFFSET($A154,1-AU$19,0) &lt;&gt; $A154), MAX(MATCH($A154,OFFSET($A154,1-AU$19,0):$A154,0),MATCH($B154,OFFSET($B154,1-AU$19,0):$B154,0))-AU$19,1-AU$19)),0):T154,OFFSET(AU$39,AU$19-1,0):OFFSET(AU$39,IF(ROW(T154)-AU$19&lt;1, 1-ROW(T154)+AU$19,IF(OR(OFFSET($A154,1-AU$19,0) &lt;&gt;$A154,OFFSET($B154,1-AU$19,0) &lt;&gt; $B154), MAX(MATCH($A154,OFFSET($A154,1-AU$19,0):$A154,0),MATCH($B154,OFFSET($B154,1-AU$19,0):$B154,0))-1,0)),0)),0)</f>
        <v>0</v>
      </c>
      <c r="AV154" s="22">
        <f ca="1">IFERROR(SUMPRODUCT(OFFSET(U154,IF(ROW(U154)-AV$19&lt;1,2-ROW(U154), IF(OR(OFFSET($B154,1-AV$19,0) &lt;&gt; $B154,OFFSET($A154,1-AV$19,0) &lt;&gt; $A154), MAX(MATCH($A154,OFFSET($A154,1-AV$19,0):$A154,0),MATCH($B154,OFFSET($B154,1-AV$19,0):$B154,0))-AV$19,1-AV$19)),0):U154,OFFSET(AV$39,AV$19-1,0):OFFSET(AV$39,IF(ROW(U154)-AV$19&lt;1, 1-ROW(U154)+AV$19,IF(OR(OFFSET($A154,1-AV$19,0) &lt;&gt;$A154,OFFSET($B154,1-AV$19,0) &lt;&gt; $B154), MAX(MATCH($A154,OFFSET($A154,1-AV$19,0):$A154,0),MATCH($B154,OFFSET($B154,1-AV$19,0):$B154,0))-1,0)),0)),0)</f>
        <v>0</v>
      </c>
      <c r="AW154" s="22">
        <f ca="1">IFERROR(SUMPRODUCT(OFFSET(V154,IF(ROW(V154)-AW$19&lt;1,2-ROW(V154), IF(OR(OFFSET($B154,1-AW$19,0) &lt;&gt; $B154,OFFSET($A154,1-AW$19,0) &lt;&gt; $A154), MAX(MATCH($A154,OFFSET($A154,1-AW$19,0):$A154,0),MATCH($B154,OFFSET($B154,1-AW$19,0):$B154,0))-AW$19,1-AW$19)),0):V154,OFFSET(AW$39,AW$19-1,0):OFFSET(AW$39,IF(ROW(V154)-AW$19&lt;1, 1-ROW(V154)+AW$19,IF(OR(OFFSET($A154,1-AW$19,0) &lt;&gt;$A154,OFFSET($B154,1-AW$19,0) &lt;&gt; $B154), MAX(MATCH($A154,OFFSET($A154,1-AW$19,0):$A154,0),MATCH($B154,OFFSET($B154,1-AW$19,0):$B154,0))-1,0)),0)),0)</f>
        <v>0</v>
      </c>
      <c r="AX154" s="22">
        <f ca="1">IFERROR(SUMPRODUCT(OFFSET(W154,IF(ROW(W154)-AX$19&lt;1,2-ROW(W154), IF(OR(OFFSET($B154,1-AX$19,0) &lt;&gt; $B154,OFFSET($A154,1-AX$19,0) &lt;&gt; $A154), MAX(MATCH($A154,OFFSET($A154,1-AX$19,0):$A154,0),MATCH($B154,OFFSET($B154,1-AX$19,0):$B154,0))-AX$19,1-AX$19)),0):W154,OFFSET(AX$39,AX$19-1,0):OFFSET(AX$39,IF(ROW(W154)-AX$19&lt;1, 1-ROW(W154)+AX$19,IF(OR(OFFSET($A154,1-AX$19,0) &lt;&gt;$A154,OFFSET($B154,1-AX$19,0) &lt;&gt; $B154), MAX(MATCH($A154,OFFSET($A154,1-AX$19,0):$A154,0),MATCH($B154,OFFSET($B154,1-AX$19,0):$B154,0))-1,0)),0)),0)</f>
        <v>0</v>
      </c>
      <c r="AY154" s="22">
        <f ca="1">IFERROR(SUMPRODUCT(OFFSET(X154,IF(ROW(X154)-AY$19&lt;1,2-ROW(X154), IF(OR(OFFSET($B154,1-AY$19,0) &lt;&gt; $B154,OFFSET($A154,1-AY$19,0) &lt;&gt; $A154), MAX(MATCH($A154,OFFSET($A154,1-AY$19,0):$A154,0),MATCH($B154,OFFSET($B154,1-AY$19,0):$B154,0))-AY$19,1-AY$19)),0):X154,OFFSET(AY$39,AY$19-1,0):OFFSET(AY$39,IF(ROW(X154)-AY$19&lt;1, 1-ROW(X154)+AY$19,IF(OR(OFFSET($A154,1-AY$19,0) &lt;&gt;$A154,OFFSET($B154,1-AY$19,0) &lt;&gt; $B154), MAX(MATCH($A154,OFFSET($A154,1-AY$19,0):$A154,0),MATCH($B154,OFFSET($B154,1-AY$19,0):$B154,0))-1,0)),0)),0)</f>
        <v>0</v>
      </c>
      <c r="AZ154" s="22">
        <f ca="1">IFERROR(SUMPRODUCT(OFFSET(Y154,IF(ROW(Y154)-AZ$19&lt;1,2-ROW(Y154), IF(OR(OFFSET($B154,1-AZ$19,0) &lt;&gt; $B154,OFFSET($A154,1-AZ$19,0) &lt;&gt; $A154), MAX(MATCH($A154,OFFSET($A154,1-AZ$19,0):$A154,0),MATCH($B154,OFFSET($B154,1-AZ$19,0):$B154,0))-AZ$19,1-AZ$19)),0):Y154,OFFSET(AZ$39,AZ$19-1,0):OFFSET(AZ$39,IF(ROW(Y154)-AZ$19&lt;1, 1-ROW(Y154)+AZ$19,IF(OR(OFFSET($A154,1-AZ$19,0) &lt;&gt;$A154,OFFSET($B154,1-AZ$19,0) &lt;&gt; $B154), MAX(MATCH($A154,OFFSET($A154,1-AZ$19,0):$A154,0),MATCH($B154,OFFSET($B154,1-AZ$19,0):$B154,0))-1,0)),0)),0)</f>
        <v>0</v>
      </c>
      <c r="BA154" s="22">
        <f ca="1">IFERROR(SUMPRODUCT(OFFSET(Z154,IF(ROW(Z154)-BA$19&lt;1,2-ROW(Z154), IF(OR(OFFSET($B154,1-BA$19,0) &lt;&gt; $B154,OFFSET($A154,1-BA$19,0) &lt;&gt; $A154), MAX(MATCH($A154,OFFSET($A154,1-BA$19,0):$A154,0),MATCH($B154,OFFSET($B154,1-BA$19,0):$B154,0))-BA$19,1-BA$19)),0):Z154,OFFSET(BA$39,BA$19-1,0):OFFSET(BA$39,IF(ROW(Z154)-BA$19&lt;1, 1-ROW(Z154)+BA$19,IF(OR(OFFSET($A154,1-BA$19,0) &lt;&gt;$A154,OFFSET($B154,1-BA$19,0) &lt;&gt; $B154), MAX(MATCH($A154,OFFSET($A154,1-BA$19,0):$A154,0),MATCH($B154,OFFSET($B154,1-BA$19,0):$B154,0))-1,0)),0)),0)</f>
        <v>0</v>
      </c>
      <c r="BD154">
        <f t="shared" ca="1" si="45"/>
        <v>0</v>
      </c>
      <c r="BE154">
        <f t="shared" ca="1" si="46"/>
        <v>0</v>
      </c>
      <c r="BF154">
        <f t="shared" ca="1" si="47"/>
        <v>0</v>
      </c>
      <c r="BG154">
        <f t="shared" ca="1" si="48"/>
        <v>0</v>
      </c>
      <c r="BH154">
        <f t="shared" ca="1" si="49"/>
        <v>0</v>
      </c>
      <c r="BI154">
        <f t="shared" ca="1" si="50"/>
        <v>0</v>
      </c>
      <c r="BJ154">
        <f t="shared" ca="1" si="51"/>
        <v>0</v>
      </c>
      <c r="BK154">
        <f t="shared" ca="1" si="52"/>
        <v>0</v>
      </c>
      <c r="BL154">
        <f t="shared" ca="1" si="53"/>
        <v>0</v>
      </c>
      <c r="BM154">
        <f t="shared" ca="1" si="54"/>
        <v>0</v>
      </c>
      <c r="BN154">
        <f t="shared" ca="1" si="55"/>
        <v>0</v>
      </c>
      <c r="BO154" t="e">
        <f>#REF!*#REF!</f>
        <v>#REF!</v>
      </c>
      <c r="BP154" t="e">
        <f>#REF!*#REF!</f>
        <v>#REF!</v>
      </c>
      <c r="BQ154" t="e">
        <f>#REF!*#REF!</f>
        <v>#REF!</v>
      </c>
      <c r="BR154" t="e">
        <f>#REF!*#REF!</f>
        <v>#REF!</v>
      </c>
      <c r="BS154" t="e">
        <f>#REF!*#REF!</f>
        <v>#REF!</v>
      </c>
      <c r="BT154" t="e">
        <f>#REF!*#REF!</f>
        <v>#REF!</v>
      </c>
      <c r="BU154" t="e">
        <f>#REF!*#REF!</f>
        <v>#REF!</v>
      </c>
      <c r="BV154" t="e">
        <f>#REF!*#REF!</f>
        <v>#REF!</v>
      </c>
      <c r="BW154" t="e">
        <f>#REF!*#REF!</f>
        <v>#REF!</v>
      </c>
      <c r="BX154" t="e">
        <f>#REF!*#REF!</f>
        <v>#REF!</v>
      </c>
      <c r="BY154" t="e">
        <f>#REF!*#REF!</f>
        <v>#REF!</v>
      </c>
      <c r="BZ154" t="e">
        <f>#REF!*#REF!</f>
        <v>#REF!</v>
      </c>
      <c r="CA154" t="e">
        <f>#REF!*#REF!</f>
        <v>#REF!</v>
      </c>
      <c r="CB154" t="e">
        <f>#REF!*#REF!</f>
        <v>#REF!</v>
      </c>
      <c r="CC154" t="e">
        <f>#REF!*#REF!</f>
        <v>#REF!</v>
      </c>
      <c r="CD154" t="e">
        <f>#REF!*#REF!</f>
        <v>#REF!</v>
      </c>
      <c r="CE154" t="e">
        <f>#REF!*#REF!</f>
        <v>#REF!</v>
      </c>
      <c r="CF154" t="e">
        <f>#REF!*#REF!</f>
        <v>#REF!</v>
      </c>
      <c r="CG154" t="e">
        <f>#REF!*#REF!</f>
        <v>#REF!</v>
      </c>
      <c r="CH154" t="e">
        <f>#REF!*#REF!</f>
        <v>#REF!</v>
      </c>
      <c r="CI154" t="e">
        <f>#REF!*#REF!</f>
        <v>#REF!</v>
      </c>
      <c r="CJ154" t="e">
        <f>#REF!*#REF!</f>
        <v>#REF!</v>
      </c>
      <c r="CK154" t="e">
        <f>#REF!*#REF!</f>
        <v>#REF!</v>
      </c>
      <c r="CL154" t="e">
        <f>#REF!*#REF!</f>
        <v>#REF!</v>
      </c>
      <c r="CM154" t="e">
        <f>#REF!*#REF!</f>
        <v>#REF!</v>
      </c>
      <c r="CN154" t="e">
        <f>#REF!*#REF!</f>
        <v>#REF!</v>
      </c>
      <c r="CO154" t="e">
        <f>#REF!*#REF!</f>
        <v>#REF!</v>
      </c>
      <c r="CP154" t="e">
        <f>#REF!*#REF!</f>
        <v>#REF!</v>
      </c>
      <c r="CQ154" t="e">
        <f>#REF!*#REF!</f>
        <v>#REF!</v>
      </c>
      <c r="CR154" t="e">
        <f>#REF!*#REF!</f>
        <v>#REF!</v>
      </c>
      <c r="CS154" t="e">
        <f>#REF!*#REF!</f>
        <v>#REF!</v>
      </c>
      <c r="CT154" t="e">
        <f>#REF!*#REF!</f>
        <v>#REF!</v>
      </c>
      <c r="CU154" t="e">
        <f>#REF!*#REF!</f>
        <v>#REF!</v>
      </c>
      <c r="CV154" t="e">
        <f>#REF!*#REF!</f>
        <v>#REF!</v>
      </c>
      <c r="CW154" t="e">
        <f>#REF!*#REF!</f>
        <v>#REF!</v>
      </c>
      <c r="CX154" t="e">
        <f>#REF!*#REF!</f>
        <v>#REF!</v>
      </c>
      <c r="CY154" t="e">
        <f>#REF!*#REF!</f>
        <v>#REF!</v>
      </c>
      <c r="CZ154" t="e">
        <f>#REF!*#REF!</f>
        <v>#REF!</v>
      </c>
      <c r="DA154" t="e">
        <f>#REF!*#REF!</f>
        <v>#REF!</v>
      </c>
      <c r="DB154" t="e">
        <f>#REF!*#REF!</f>
        <v>#REF!</v>
      </c>
      <c r="DC154" t="e">
        <f>#REF!*#REF!</f>
        <v>#REF!</v>
      </c>
      <c r="DD154" t="e">
        <f>#REF!*#REF!</f>
        <v>#REF!</v>
      </c>
    </row>
    <row r="155" spans="1:108" x14ac:dyDescent="0.25">
      <c r="A155" s="60" t="s">
        <v>113</v>
      </c>
      <c r="B155" s="60" t="s">
        <v>113</v>
      </c>
      <c r="C155" s="58">
        <v>44564</v>
      </c>
      <c r="AE155" s="22">
        <f ca="1">IFERROR(SUMPRODUCT(OFFSET(D155,IF(ROW(D155)-AE$19&lt;1,2-ROW(D155), IF(OR(OFFSET($B155,1-AE$19,0) &lt;&gt; $B155,OFFSET($A155,1-AE$19,0) &lt;&gt; $A155), MAX(MATCH($A155,OFFSET($A155,1-AE$19,0):$A155,0),MATCH($B155,OFFSET($B155,1-AE$19,0):$B155,0))-AE$19,1-AE$19)),0):D155,OFFSET(AE$39,AE$19-1,0):OFFSET(AE$39,IF(ROW(D155)-AE$19&lt;1, 1-ROW(D155)+AE$19,IF(OR(OFFSET($A155,1-AE$19,0) &lt;&gt;$A155,OFFSET($B155,1-AE$19,0) &lt;&gt; $B155), MAX(MATCH($A155,OFFSET($A155,1-AE$19,0):$A155,0),MATCH($B155,OFFSET($B155,1-AE$19,0):$B155,0))-1,0)),0)),0)</f>
        <v>0</v>
      </c>
      <c r="AF155" s="22">
        <f ca="1">IFERROR(SUMPRODUCT(OFFSET(E155,IF(ROW(E155)-AF$19&lt;1,2-ROW(E155), IF(OR(OFFSET($B155,1-AF$19,0) &lt;&gt; $B155,OFFSET($A155,1-AF$19,0) &lt;&gt; $A155), MAX(MATCH($A155,OFFSET($A155,1-AF$19,0):$A155,0),MATCH($B155,OFFSET($B155,1-AF$19,0):$B155,0))-AF$19,1-AF$19)),0):E155,OFFSET(AF$39,AF$19-1,0):OFFSET(AF$39,IF(ROW(E155)-AF$19&lt;1, 1-ROW(E155)+AF$19,IF(OR(OFFSET($A155,1-AF$19,0) &lt;&gt;$A155,OFFSET($B155,1-AF$19,0) &lt;&gt; $B155), MAX(MATCH($A155,OFFSET($A155,1-AF$19,0):$A155,0),MATCH($B155,OFFSET($B155,1-AF$19,0):$B155,0))-1,0)),0)),0)</f>
        <v>0</v>
      </c>
      <c r="AG155" s="22">
        <f ca="1">IFERROR(SUMPRODUCT(OFFSET(F155,IF(ROW(F155)-AG$19&lt;1,2-ROW(F155), IF(OR(OFFSET($B155,1-AG$19,0) &lt;&gt; $B155,OFFSET($A155,1-AG$19,0) &lt;&gt; $A155), MAX(MATCH($A155,OFFSET($A155,1-AG$19,0):$A155,0),MATCH($B155,OFFSET($B155,1-AG$19,0):$B155,0))-AG$19,1-AG$19)),0):F155,OFFSET(AG$39,AG$19-1,0):OFFSET(AG$39,IF(ROW(F155)-AG$19&lt;1, 1-ROW(F155)+AG$19,IF(OR(OFFSET($A155,1-AG$19,0) &lt;&gt;$A155,OFFSET($B155,1-AG$19,0) &lt;&gt; $B155), MAX(MATCH($A155,OFFSET($A155,1-AG$19,0):$A155,0),MATCH($B155,OFFSET($B155,1-AG$19,0):$B155,0))-1,0)),0)),0)</f>
        <v>0</v>
      </c>
      <c r="AH155" s="22">
        <f ca="1">IFERROR(SUMPRODUCT(OFFSET(G155,IF(ROW(G155)-AH$19&lt;1,2-ROW(G155), IF(OR(OFFSET($B155,1-AH$19,0) &lt;&gt; $B155,OFFSET($A155,1-AH$19,0) &lt;&gt; $A155), MAX(MATCH($A155,OFFSET($A155,1-AH$19,0):$A155,0),MATCH($B155,OFFSET($B155,1-AH$19,0):$B155,0))-AH$19,1-AH$19)),0):G155,OFFSET(AH$39,AH$19-1,0):OFFSET(AH$39,IF(ROW(G155)-AH$19&lt;1, 1-ROW(G155)+AH$19,IF(OR(OFFSET($A155,1-AH$19,0) &lt;&gt;$A155,OFFSET($B155,1-AH$19,0) &lt;&gt; $B155), MAX(MATCH($A155,OFFSET($A155,1-AH$19,0):$A155,0),MATCH($B155,OFFSET($B155,1-AH$19,0):$B155,0))-1,0)),0)),0)</f>
        <v>0</v>
      </c>
      <c r="AI155" s="22">
        <f ca="1">IFERROR(SUMPRODUCT(OFFSET(H155,IF(ROW(H155)-AI$19&lt;1,2-ROW(H155), IF(OR(OFFSET($B155,1-AI$19,0) &lt;&gt; $B155,OFFSET($A155,1-AI$19,0) &lt;&gt; $A155), MAX(MATCH($A155,OFFSET($A155,1-AI$19,0):$A155,0),MATCH($B155,OFFSET($B155,1-AI$19,0):$B155,0))-AI$19,1-AI$19)),0):H155,OFFSET(AI$39,AI$19-1,0):OFFSET(AI$39,IF(ROW(H155)-AI$19&lt;1, 1-ROW(H155)+AI$19,IF(OR(OFFSET($A155,1-AI$19,0) &lt;&gt;$A155,OFFSET($B155,1-AI$19,0) &lt;&gt; $B155), MAX(MATCH($A155,OFFSET($A155,1-AI$19,0):$A155,0),MATCH($B155,OFFSET($B155,1-AI$19,0):$B155,0))-1,0)),0)),0)</f>
        <v>0</v>
      </c>
      <c r="AJ155" s="22">
        <f ca="1">IFERROR(SUMPRODUCT(OFFSET(I155,IF(ROW(I155)-AJ$19&lt;1,2-ROW(I155), IF(OR(OFFSET($B155,1-AJ$19,0) &lt;&gt; $B155,OFFSET($A155,1-AJ$19,0) &lt;&gt; $A155), MAX(MATCH($A155,OFFSET($A155,1-AJ$19,0):$A155,0),MATCH($B155,OFFSET($B155,1-AJ$19,0):$B155,0))-AJ$19,1-AJ$19)),0):I155,OFFSET(AJ$39,AJ$19-1,0):OFFSET(AJ$39,IF(ROW(I155)-AJ$19&lt;1, 1-ROW(I155)+AJ$19,IF(OR(OFFSET($A155,1-AJ$19,0) &lt;&gt;$A155,OFFSET($B155,1-AJ$19,0) &lt;&gt; $B155), MAX(MATCH($A155,OFFSET($A155,1-AJ$19,0):$A155,0),MATCH($B155,OFFSET($B155,1-AJ$19,0):$B155,0))-1,0)),0)),0)</f>
        <v>0</v>
      </c>
      <c r="AK155" s="22">
        <f ca="1">IFERROR(SUMPRODUCT(OFFSET(J155,IF(ROW(J155)-AK$19&lt;1,2-ROW(J155), IF(OR(OFFSET($B155,1-AK$19,0) &lt;&gt; $B155,OFFSET($A155,1-AK$19,0) &lt;&gt; $A155), MAX(MATCH($A155,OFFSET($A155,1-AK$19,0):$A155,0),MATCH($B155,OFFSET($B155,1-AK$19,0):$B155,0))-AK$19,1-AK$19)),0):J155,OFFSET(AK$39,AK$19-1,0):OFFSET(AK$39,IF(ROW(J155)-AK$19&lt;1, 1-ROW(J155)+AK$19,IF(OR(OFFSET($A155,1-AK$19,0) &lt;&gt;$A155,OFFSET($B155,1-AK$19,0) &lt;&gt; $B155), MAX(MATCH($A155,OFFSET($A155,1-AK$19,0):$A155,0),MATCH($B155,OFFSET($B155,1-AK$19,0):$B155,0))-1,0)),0)),0)</f>
        <v>0</v>
      </c>
      <c r="AL155" s="22">
        <f ca="1">IFERROR(SUMPRODUCT(OFFSET(K155,IF(ROW(K155)-AL$19&lt;1,2-ROW(K155), IF(OR(OFFSET($B155,1-AL$19,0) &lt;&gt; $B155,OFFSET($A155,1-AL$19,0) &lt;&gt; $A155), MAX(MATCH($A155,OFFSET($A155,1-AL$19,0):$A155,0),MATCH($B155,OFFSET($B155,1-AL$19,0):$B155,0))-AL$19,1-AL$19)),0):K155,OFFSET(AL$39,AL$19-1,0):OFFSET(AL$39,IF(ROW(K155)-AL$19&lt;1, 1-ROW(K155)+AL$19,IF(OR(OFFSET($A155,1-AL$19,0) &lt;&gt;$A155,OFFSET($B155,1-AL$19,0) &lt;&gt; $B155), MAX(MATCH($A155,OFFSET($A155,1-AL$19,0):$A155,0),MATCH($B155,OFFSET($B155,1-AL$19,0):$B155,0))-1,0)),0)),0)</f>
        <v>0</v>
      </c>
      <c r="AM155" s="22">
        <f ca="1">IFERROR(SUMPRODUCT(OFFSET(L155,IF(ROW(L155)-AM$19&lt;1,2-ROW(L155), IF(OR(OFFSET($B155,1-AM$19,0) &lt;&gt; $B155,OFFSET($A155,1-AM$19,0) &lt;&gt; $A155), MAX(MATCH($A155,OFFSET($A155,1-AM$19,0):$A155,0),MATCH($B155,OFFSET($B155,1-AM$19,0):$B155,0))-AM$19,1-AM$19)),0):L155,OFFSET(AM$39,AM$19-1,0):OFFSET(AM$39,IF(ROW(L155)-AM$19&lt;1, 1-ROW(L155)+AM$19,IF(OR(OFFSET($A155,1-AM$19,0) &lt;&gt;$A155,OFFSET($B155,1-AM$19,0) &lt;&gt; $B155), MAX(MATCH($A155,OFFSET($A155,1-AM$19,0):$A155,0),MATCH($B155,OFFSET($B155,1-AM$19,0):$B155,0))-1,0)),0)),0)</f>
        <v>0</v>
      </c>
      <c r="AN155" s="22">
        <f ca="1">IFERROR(SUMPRODUCT(OFFSET(M155,IF(ROW(M155)-AN$19&lt;1,2-ROW(M155), IF(OR(OFFSET($B155,1-AN$19,0) &lt;&gt; $B155,OFFSET($A155,1-AN$19,0) &lt;&gt; $A155), MAX(MATCH($A155,OFFSET($A155,1-AN$19,0):$A155,0),MATCH($B155,OFFSET($B155,1-AN$19,0):$B155,0))-AN$19,1-AN$19)),0):M155,OFFSET(AN$39,AN$19-1,0):OFFSET(AN$39,IF(ROW(M155)-AN$19&lt;1, 1-ROW(M155)+AN$19,IF(OR(OFFSET($A155,1-AN$19,0) &lt;&gt;$A155,OFFSET($B155,1-AN$19,0) &lt;&gt; $B155), MAX(MATCH($A155,OFFSET($A155,1-AN$19,0):$A155,0),MATCH($B155,OFFSET($B155,1-AN$19,0):$B155,0))-1,0)),0)),0)</f>
        <v>0</v>
      </c>
      <c r="AO155" s="22">
        <f ca="1">IFERROR(SUMPRODUCT(OFFSET(N155,IF(ROW(N155)-AO$19&lt;1,2-ROW(N155), IF(OR(OFFSET($B155,1-AO$19,0) &lt;&gt; $B155,OFFSET($A155,1-AO$19,0) &lt;&gt; $A155), MAX(MATCH($A155,OFFSET($A155,1-AO$19,0):$A155,0),MATCH($B155,OFFSET($B155,1-AO$19,0):$B155,0))-AO$19,1-AO$19)),0):N155,OFFSET(AO$39,AO$19-1,0):OFFSET(AO$39,IF(ROW(N155)-AO$19&lt;1, 1-ROW(N155)+AO$19,IF(OR(OFFSET($A155,1-AO$19,0) &lt;&gt;$A155,OFFSET($B155,1-AO$19,0) &lt;&gt; $B155), MAX(MATCH($A155,OFFSET($A155,1-AO$19,0):$A155,0),MATCH($B155,OFFSET($B155,1-AO$19,0):$B155,0))-1,0)),0)),0)</f>
        <v>0</v>
      </c>
      <c r="AP155" s="22">
        <f ca="1">IFERROR(SUMPRODUCT(OFFSET(O155,IF(ROW(O155)-AP$19&lt;1,2-ROW(O155), IF(OR(OFFSET($B155,1-AP$19,0) &lt;&gt; $B155,OFFSET($A155,1-AP$19,0) &lt;&gt; $A155), MAX(MATCH($A155,OFFSET($A155,1-AP$19,0):$A155,0),MATCH($B155,OFFSET($B155,1-AP$19,0):$B155,0))-AP$19,1-AP$19)),0):O155,OFFSET(AP$39,AP$19-1,0):OFFSET(AP$39,IF(ROW(O155)-AP$19&lt;1, 1-ROW(O155)+AP$19,IF(OR(OFFSET($A155,1-AP$19,0) &lt;&gt;$A155,OFFSET($B155,1-AP$19,0) &lt;&gt; $B155), MAX(MATCH($A155,OFFSET($A155,1-AP$19,0):$A155,0),MATCH($B155,OFFSET($B155,1-AP$19,0):$B155,0))-1,0)),0)),0)</f>
        <v>0</v>
      </c>
      <c r="AQ155" s="22">
        <f ca="1">IFERROR(SUMPRODUCT(OFFSET(P155,IF(ROW(P155)-AQ$19&lt;1,2-ROW(P155), IF(OR(OFFSET($B155,1-AQ$19,0) &lt;&gt; $B155,OFFSET($A155,1-AQ$19,0) &lt;&gt; $A155), MAX(MATCH($A155,OFFSET($A155,1-AQ$19,0):$A155,0),MATCH($B155,OFFSET($B155,1-AQ$19,0):$B155,0))-AQ$19,1-AQ$19)),0):P155,OFFSET(AQ$39,AQ$19-1,0):OFFSET(AQ$39,IF(ROW(P155)-AQ$19&lt;1, 1-ROW(P155)+AQ$19,IF(OR(OFFSET($A155,1-AQ$19,0) &lt;&gt;$A155,OFFSET($B155,1-AQ$19,0) &lt;&gt; $B155), MAX(MATCH($A155,OFFSET($A155,1-AQ$19,0):$A155,0),MATCH($B155,OFFSET($B155,1-AQ$19,0):$B155,0))-1,0)),0)),0)</f>
        <v>0</v>
      </c>
      <c r="AR155" s="22">
        <f ca="1">IFERROR(SUMPRODUCT(OFFSET(Q155,IF(ROW(Q155)-AR$19&lt;1,2-ROW(Q155), IF(OR(OFFSET($B155,1-AR$19,0) &lt;&gt; $B155,OFFSET($A155,1-AR$19,0) &lt;&gt; $A155), MAX(MATCH($A155,OFFSET($A155,1-AR$19,0):$A155,0),MATCH($B155,OFFSET($B155,1-AR$19,0):$B155,0))-AR$19,1-AR$19)),0):Q155,OFFSET(AR$39,AR$19-1,0):OFFSET(AR$39,IF(ROW(Q155)-AR$19&lt;1, 1-ROW(Q155)+AR$19,IF(OR(OFFSET($A155,1-AR$19,0) &lt;&gt;$A155,OFFSET($B155,1-AR$19,0) &lt;&gt; $B155), MAX(MATCH($A155,OFFSET($A155,1-AR$19,0):$A155,0),MATCH($B155,OFFSET($B155,1-AR$19,0):$B155,0))-1,0)),0)),0)</f>
        <v>0</v>
      </c>
      <c r="AS155" s="22">
        <f ca="1">IFERROR(SUMPRODUCT(OFFSET(R155,IF(ROW(R155)-AS$19&lt;1,2-ROW(R155), IF(OR(OFFSET($B155,1-AS$19,0) &lt;&gt; $B155,OFFSET($A155,1-AS$19,0) &lt;&gt; $A155), MAX(MATCH($A155,OFFSET($A155,1-AS$19,0):$A155,0),MATCH($B155,OFFSET($B155,1-AS$19,0):$B155,0))-AS$19,1-AS$19)),0):R155,OFFSET(AS$39,AS$19-1,0):OFFSET(AS$39,IF(ROW(R155)-AS$19&lt;1, 1-ROW(R155)+AS$19,IF(OR(OFFSET($A155,1-AS$19,0) &lt;&gt;$A155,OFFSET($B155,1-AS$19,0) &lt;&gt; $B155), MAX(MATCH($A155,OFFSET($A155,1-AS$19,0):$A155,0),MATCH($B155,OFFSET($B155,1-AS$19,0):$B155,0))-1,0)),0)),0)</f>
        <v>0</v>
      </c>
      <c r="AT155" s="22">
        <f ca="1">IFERROR(SUMPRODUCT(OFFSET(S155,IF(ROW(S155)-AT$19&lt;1,2-ROW(S155), IF(OR(OFFSET($B155,1-AT$19,0) &lt;&gt; $B155,OFFSET($A155,1-AT$19,0) &lt;&gt; $A155), MAX(MATCH($A155,OFFSET($A155,1-AT$19,0):$A155,0),MATCH($B155,OFFSET($B155,1-AT$19,0):$B155,0))-AT$19,1-AT$19)),0):S155,OFFSET(AT$39,AT$19-1,0):OFFSET(AT$39,IF(ROW(S155)-AT$19&lt;1, 1-ROW(S155)+AT$19,IF(OR(OFFSET($A155,1-AT$19,0) &lt;&gt;$A155,OFFSET($B155,1-AT$19,0) &lt;&gt; $B155), MAX(MATCH($A155,OFFSET($A155,1-AT$19,0):$A155,0),MATCH($B155,OFFSET($B155,1-AT$19,0):$B155,0))-1,0)),0)),0)</f>
        <v>0</v>
      </c>
      <c r="AU155" s="22">
        <f ca="1">IFERROR(SUMPRODUCT(OFFSET(T155,IF(ROW(T155)-AU$19&lt;1,2-ROW(T155), IF(OR(OFFSET($B155,1-AU$19,0) &lt;&gt; $B155,OFFSET($A155,1-AU$19,0) &lt;&gt; $A155), MAX(MATCH($A155,OFFSET($A155,1-AU$19,0):$A155,0),MATCH($B155,OFFSET($B155,1-AU$19,0):$B155,0))-AU$19,1-AU$19)),0):T155,OFFSET(AU$39,AU$19-1,0):OFFSET(AU$39,IF(ROW(T155)-AU$19&lt;1, 1-ROW(T155)+AU$19,IF(OR(OFFSET($A155,1-AU$19,0) &lt;&gt;$A155,OFFSET($B155,1-AU$19,0) &lt;&gt; $B155), MAX(MATCH($A155,OFFSET($A155,1-AU$19,0):$A155,0),MATCH($B155,OFFSET($B155,1-AU$19,0):$B155,0))-1,0)),0)),0)</f>
        <v>0</v>
      </c>
      <c r="AV155" s="22">
        <f ca="1">IFERROR(SUMPRODUCT(OFFSET(U155,IF(ROW(U155)-AV$19&lt;1,2-ROW(U155), IF(OR(OFFSET($B155,1-AV$19,0) &lt;&gt; $B155,OFFSET($A155,1-AV$19,0) &lt;&gt; $A155), MAX(MATCH($A155,OFFSET($A155,1-AV$19,0):$A155,0),MATCH($B155,OFFSET($B155,1-AV$19,0):$B155,0))-AV$19,1-AV$19)),0):U155,OFFSET(AV$39,AV$19-1,0):OFFSET(AV$39,IF(ROW(U155)-AV$19&lt;1, 1-ROW(U155)+AV$19,IF(OR(OFFSET($A155,1-AV$19,0) &lt;&gt;$A155,OFFSET($B155,1-AV$19,0) &lt;&gt; $B155), MAX(MATCH($A155,OFFSET($A155,1-AV$19,0):$A155,0),MATCH($B155,OFFSET($B155,1-AV$19,0):$B155,0))-1,0)),0)),0)</f>
        <v>0</v>
      </c>
      <c r="AW155" s="22">
        <f ca="1">IFERROR(SUMPRODUCT(OFFSET(V155,IF(ROW(V155)-AW$19&lt;1,2-ROW(V155), IF(OR(OFFSET($B155,1-AW$19,0) &lt;&gt; $B155,OFFSET($A155,1-AW$19,0) &lt;&gt; $A155), MAX(MATCH($A155,OFFSET($A155,1-AW$19,0):$A155,0),MATCH($B155,OFFSET($B155,1-AW$19,0):$B155,0))-AW$19,1-AW$19)),0):V155,OFFSET(AW$39,AW$19-1,0):OFFSET(AW$39,IF(ROW(V155)-AW$19&lt;1, 1-ROW(V155)+AW$19,IF(OR(OFFSET($A155,1-AW$19,0) &lt;&gt;$A155,OFFSET($B155,1-AW$19,0) &lt;&gt; $B155), MAX(MATCH($A155,OFFSET($A155,1-AW$19,0):$A155,0),MATCH($B155,OFFSET($B155,1-AW$19,0):$B155,0))-1,0)),0)),0)</f>
        <v>0</v>
      </c>
      <c r="AX155" s="22">
        <f ca="1">IFERROR(SUMPRODUCT(OFFSET(W155,IF(ROW(W155)-AX$19&lt;1,2-ROW(W155), IF(OR(OFFSET($B155,1-AX$19,0) &lt;&gt; $B155,OFFSET($A155,1-AX$19,0) &lt;&gt; $A155), MAX(MATCH($A155,OFFSET($A155,1-AX$19,0):$A155,0),MATCH($B155,OFFSET($B155,1-AX$19,0):$B155,0))-AX$19,1-AX$19)),0):W155,OFFSET(AX$39,AX$19-1,0):OFFSET(AX$39,IF(ROW(W155)-AX$19&lt;1, 1-ROW(W155)+AX$19,IF(OR(OFFSET($A155,1-AX$19,0) &lt;&gt;$A155,OFFSET($B155,1-AX$19,0) &lt;&gt; $B155), MAX(MATCH($A155,OFFSET($A155,1-AX$19,0):$A155,0),MATCH($B155,OFFSET($B155,1-AX$19,0):$B155,0))-1,0)),0)),0)</f>
        <v>0</v>
      </c>
      <c r="AY155" s="22">
        <f ca="1">IFERROR(SUMPRODUCT(OFFSET(X155,IF(ROW(X155)-AY$19&lt;1,2-ROW(X155), IF(OR(OFFSET($B155,1-AY$19,0) &lt;&gt; $B155,OFFSET($A155,1-AY$19,0) &lt;&gt; $A155), MAX(MATCH($A155,OFFSET($A155,1-AY$19,0):$A155,0),MATCH($B155,OFFSET($B155,1-AY$19,0):$B155,0))-AY$19,1-AY$19)),0):X155,OFFSET(AY$39,AY$19-1,0):OFFSET(AY$39,IF(ROW(X155)-AY$19&lt;1, 1-ROW(X155)+AY$19,IF(OR(OFFSET($A155,1-AY$19,0) &lt;&gt;$A155,OFFSET($B155,1-AY$19,0) &lt;&gt; $B155), MAX(MATCH($A155,OFFSET($A155,1-AY$19,0):$A155,0),MATCH($B155,OFFSET($B155,1-AY$19,0):$B155,0))-1,0)),0)),0)</f>
        <v>0</v>
      </c>
      <c r="AZ155" s="22">
        <f ca="1">IFERROR(SUMPRODUCT(OFFSET(Y155,IF(ROW(Y155)-AZ$19&lt;1,2-ROW(Y155), IF(OR(OFFSET($B155,1-AZ$19,0) &lt;&gt; $B155,OFFSET($A155,1-AZ$19,0) &lt;&gt; $A155), MAX(MATCH($A155,OFFSET($A155,1-AZ$19,0):$A155,0),MATCH($B155,OFFSET($B155,1-AZ$19,0):$B155,0))-AZ$19,1-AZ$19)),0):Y155,OFFSET(AZ$39,AZ$19-1,0):OFFSET(AZ$39,IF(ROW(Y155)-AZ$19&lt;1, 1-ROW(Y155)+AZ$19,IF(OR(OFFSET($A155,1-AZ$19,0) &lt;&gt;$A155,OFFSET($B155,1-AZ$19,0) &lt;&gt; $B155), MAX(MATCH($A155,OFFSET($A155,1-AZ$19,0):$A155,0),MATCH($B155,OFFSET($B155,1-AZ$19,0):$B155,0))-1,0)),0)),0)</f>
        <v>0</v>
      </c>
      <c r="BA155" s="22">
        <f ca="1">IFERROR(SUMPRODUCT(OFFSET(Z155,IF(ROW(Z155)-BA$19&lt;1,2-ROW(Z155), IF(OR(OFFSET($B155,1-BA$19,0) &lt;&gt; $B155,OFFSET($A155,1-BA$19,0) &lt;&gt; $A155), MAX(MATCH($A155,OFFSET($A155,1-BA$19,0):$A155,0),MATCH($B155,OFFSET($B155,1-BA$19,0):$B155,0))-BA$19,1-BA$19)),0):Z155,OFFSET(BA$39,BA$19-1,0):OFFSET(BA$39,IF(ROW(Z155)-BA$19&lt;1, 1-ROW(Z155)+BA$19,IF(OR(OFFSET($A155,1-BA$19,0) &lt;&gt;$A155,OFFSET($B155,1-BA$19,0) &lt;&gt; $B155), MAX(MATCH($A155,OFFSET($A155,1-BA$19,0):$A155,0),MATCH($B155,OFFSET($B155,1-BA$19,0):$B155,0))-1,0)),0)),0)</f>
        <v>0</v>
      </c>
      <c r="BD155">
        <f t="shared" ca="1" si="45"/>
        <v>0</v>
      </c>
      <c r="BE155">
        <f t="shared" ca="1" si="46"/>
        <v>0</v>
      </c>
      <c r="BF155">
        <f t="shared" ca="1" si="47"/>
        <v>0</v>
      </c>
      <c r="BG155">
        <f t="shared" ca="1" si="48"/>
        <v>0</v>
      </c>
      <c r="BH155">
        <f t="shared" ca="1" si="49"/>
        <v>0</v>
      </c>
      <c r="BI155">
        <f t="shared" ca="1" si="50"/>
        <v>0</v>
      </c>
      <c r="BJ155">
        <f t="shared" ca="1" si="51"/>
        <v>0</v>
      </c>
      <c r="BK155">
        <f t="shared" ca="1" si="52"/>
        <v>0</v>
      </c>
      <c r="BL155">
        <f t="shared" ca="1" si="53"/>
        <v>0</v>
      </c>
      <c r="BM155">
        <f t="shared" ca="1" si="54"/>
        <v>0</v>
      </c>
      <c r="BN155">
        <f t="shared" ca="1" si="55"/>
        <v>0</v>
      </c>
      <c r="BO155" t="e">
        <f>#REF!*#REF!</f>
        <v>#REF!</v>
      </c>
      <c r="BP155" t="e">
        <f>#REF!*#REF!</f>
        <v>#REF!</v>
      </c>
      <c r="BQ155" t="e">
        <f>#REF!*#REF!</f>
        <v>#REF!</v>
      </c>
      <c r="BR155" t="e">
        <f>#REF!*#REF!</f>
        <v>#REF!</v>
      </c>
      <c r="BS155" t="e">
        <f>#REF!*#REF!</f>
        <v>#REF!</v>
      </c>
      <c r="BT155" t="e">
        <f>#REF!*#REF!</f>
        <v>#REF!</v>
      </c>
      <c r="BU155" t="e">
        <f>#REF!*#REF!</f>
        <v>#REF!</v>
      </c>
      <c r="BV155" t="e">
        <f>#REF!*#REF!</f>
        <v>#REF!</v>
      </c>
      <c r="BW155" t="e">
        <f>#REF!*#REF!</f>
        <v>#REF!</v>
      </c>
      <c r="BX155" t="e">
        <f>#REF!*#REF!</f>
        <v>#REF!</v>
      </c>
      <c r="BY155" t="e">
        <f>#REF!*#REF!</f>
        <v>#REF!</v>
      </c>
      <c r="BZ155" t="e">
        <f>#REF!*#REF!</f>
        <v>#REF!</v>
      </c>
      <c r="CA155" t="e">
        <f>#REF!*#REF!</f>
        <v>#REF!</v>
      </c>
      <c r="CB155" t="e">
        <f>#REF!*#REF!</f>
        <v>#REF!</v>
      </c>
      <c r="CC155" t="e">
        <f>#REF!*#REF!</f>
        <v>#REF!</v>
      </c>
      <c r="CD155" t="e">
        <f>#REF!*#REF!</f>
        <v>#REF!</v>
      </c>
      <c r="CE155" t="e">
        <f>#REF!*#REF!</f>
        <v>#REF!</v>
      </c>
      <c r="CF155" t="e">
        <f>#REF!*#REF!</f>
        <v>#REF!</v>
      </c>
      <c r="CG155" t="e">
        <f>#REF!*#REF!</f>
        <v>#REF!</v>
      </c>
      <c r="CH155" t="e">
        <f>#REF!*#REF!</f>
        <v>#REF!</v>
      </c>
      <c r="CI155" t="e">
        <f>#REF!*#REF!</f>
        <v>#REF!</v>
      </c>
      <c r="CJ155" t="e">
        <f>#REF!*#REF!</f>
        <v>#REF!</v>
      </c>
      <c r="CK155" t="e">
        <f>#REF!*#REF!</f>
        <v>#REF!</v>
      </c>
      <c r="CL155" t="e">
        <f>#REF!*#REF!</f>
        <v>#REF!</v>
      </c>
      <c r="CM155" t="e">
        <f>#REF!*#REF!</f>
        <v>#REF!</v>
      </c>
      <c r="CN155" t="e">
        <f>#REF!*#REF!</f>
        <v>#REF!</v>
      </c>
      <c r="CO155" t="e">
        <f>#REF!*#REF!</f>
        <v>#REF!</v>
      </c>
      <c r="CP155" t="e">
        <f>#REF!*#REF!</f>
        <v>#REF!</v>
      </c>
      <c r="CQ155" t="e">
        <f>#REF!*#REF!</f>
        <v>#REF!</v>
      </c>
      <c r="CR155" t="e">
        <f>#REF!*#REF!</f>
        <v>#REF!</v>
      </c>
      <c r="CS155" t="e">
        <f>#REF!*#REF!</f>
        <v>#REF!</v>
      </c>
      <c r="CT155" t="e">
        <f>#REF!*#REF!</f>
        <v>#REF!</v>
      </c>
      <c r="CU155" t="e">
        <f>#REF!*#REF!</f>
        <v>#REF!</v>
      </c>
      <c r="CV155" t="e">
        <f>#REF!*#REF!</f>
        <v>#REF!</v>
      </c>
      <c r="CW155" t="e">
        <f>#REF!*#REF!</f>
        <v>#REF!</v>
      </c>
      <c r="CX155" t="e">
        <f>#REF!*#REF!</f>
        <v>#REF!</v>
      </c>
      <c r="CY155" t="e">
        <f>#REF!*#REF!</f>
        <v>#REF!</v>
      </c>
      <c r="CZ155" t="e">
        <f>#REF!*#REF!</f>
        <v>#REF!</v>
      </c>
      <c r="DA155" t="e">
        <f>#REF!*#REF!</f>
        <v>#REF!</v>
      </c>
      <c r="DB155" t="e">
        <f>#REF!*#REF!</f>
        <v>#REF!</v>
      </c>
      <c r="DC155" t="e">
        <f>#REF!*#REF!</f>
        <v>#REF!</v>
      </c>
      <c r="DD155" t="e">
        <f>#REF!*#REF!</f>
        <v>#REF!</v>
      </c>
    </row>
    <row r="156" spans="1:108" x14ac:dyDescent="0.25">
      <c r="A156" s="60" t="s">
        <v>113</v>
      </c>
      <c r="B156" s="60" t="s">
        <v>113</v>
      </c>
      <c r="C156" s="58">
        <v>44571</v>
      </c>
      <c r="AE156" s="22">
        <f ca="1">IFERROR(SUMPRODUCT(OFFSET(D156,IF(ROW(D156)-AE$19&lt;1,2-ROW(D156), IF(OR(OFFSET($B156,1-AE$19,0) &lt;&gt; $B156,OFFSET($A156,1-AE$19,0) &lt;&gt; $A156), MAX(MATCH($A156,OFFSET($A156,1-AE$19,0):$A156,0),MATCH($B156,OFFSET($B156,1-AE$19,0):$B156,0))-AE$19,1-AE$19)),0):D156,OFFSET(AE$39,AE$19-1,0):OFFSET(AE$39,IF(ROW(D156)-AE$19&lt;1, 1-ROW(D156)+AE$19,IF(OR(OFFSET($A156,1-AE$19,0) &lt;&gt;$A156,OFFSET($B156,1-AE$19,0) &lt;&gt; $B156), MAX(MATCH($A156,OFFSET($A156,1-AE$19,0):$A156,0),MATCH($B156,OFFSET($B156,1-AE$19,0):$B156,0))-1,0)),0)),0)</f>
        <v>0</v>
      </c>
      <c r="AF156" s="22">
        <f ca="1">IFERROR(SUMPRODUCT(OFFSET(E156,IF(ROW(E156)-AF$19&lt;1,2-ROW(E156), IF(OR(OFFSET($B156,1-AF$19,0) &lt;&gt; $B156,OFFSET($A156,1-AF$19,0) &lt;&gt; $A156), MAX(MATCH($A156,OFFSET($A156,1-AF$19,0):$A156,0),MATCH($B156,OFFSET($B156,1-AF$19,0):$B156,0))-AF$19,1-AF$19)),0):E156,OFFSET(AF$39,AF$19-1,0):OFFSET(AF$39,IF(ROW(E156)-AF$19&lt;1, 1-ROW(E156)+AF$19,IF(OR(OFFSET($A156,1-AF$19,0) &lt;&gt;$A156,OFFSET($B156,1-AF$19,0) &lt;&gt; $B156), MAX(MATCH($A156,OFFSET($A156,1-AF$19,0):$A156,0),MATCH($B156,OFFSET($B156,1-AF$19,0):$B156,0))-1,0)),0)),0)</f>
        <v>0</v>
      </c>
      <c r="AG156" s="22">
        <f ca="1">IFERROR(SUMPRODUCT(OFFSET(F156,IF(ROW(F156)-AG$19&lt;1,2-ROW(F156), IF(OR(OFFSET($B156,1-AG$19,0) &lt;&gt; $B156,OFFSET($A156,1-AG$19,0) &lt;&gt; $A156), MAX(MATCH($A156,OFFSET($A156,1-AG$19,0):$A156,0),MATCH($B156,OFFSET($B156,1-AG$19,0):$B156,0))-AG$19,1-AG$19)),0):F156,OFFSET(AG$39,AG$19-1,0):OFFSET(AG$39,IF(ROW(F156)-AG$19&lt;1, 1-ROW(F156)+AG$19,IF(OR(OFFSET($A156,1-AG$19,0) &lt;&gt;$A156,OFFSET($B156,1-AG$19,0) &lt;&gt; $B156), MAX(MATCH($A156,OFFSET($A156,1-AG$19,0):$A156,0),MATCH($B156,OFFSET($B156,1-AG$19,0):$B156,0))-1,0)),0)),0)</f>
        <v>0</v>
      </c>
      <c r="AH156" s="22">
        <f ca="1">IFERROR(SUMPRODUCT(OFFSET(G156,IF(ROW(G156)-AH$19&lt;1,2-ROW(G156), IF(OR(OFFSET($B156,1-AH$19,0) &lt;&gt; $B156,OFFSET($A156,1-AH$19,0) &lt;&gt; $A156), MAX(MATCH($A156,OFFSET($A156,1-AH$19,0):$A156,0),MATCH($B156,OFFSET($B156,1-AH$19,0):$B156,0))-AH$19,1-AH$19)),0):G156,OFFSET(AH$39,AH$19-1,0):OFFSET(AH$39,IF(ROW(G156)-AH$19&lt;1, 1-ROW(G156)+AH$19,IF(OR(OFFSET($A156,1-AH$19,0) &lt;&gt;$A156,OFFSET($B156,1-AH$19,0) &lt;&gt; $B156), MAX(MATCH($A156,OFFSET($A156,1-AH$19,0):$A156,0),MATCH($B156,OFFSET($B156,1-AH$19,0):$B156,0))-1,0)),0)),0)</f>
        <v>0</v>
      </c>
      <c r="AI156" s="22">
        <f ca="1">IFERROR(SUMPRODUCT(OFFSET(H156,IF(ROW(H156)-AI$19&lt;1,2-ROW(H156), IF(OR(OFFSET($B156,1-AI$19,0) &lt;&gt; $B156,OFFSET($A156,1-AI$19,0) &lt;&gt; $A156), MAX(MATCH($A156,OFFSET($A156,1-AI$19,0):$A156,0),MATCH($B156,OFFSET($B156,1-AI$19,0):$B156,0))-AI$19,1-AI$19)),0):H156,OFFSET(AI$39,AI$19-1,0):OFFSET(AI$39,IF(ROW(H156)-AI$19&lt;1, 1-ROW(H156)+AI$19,IF(OR(OFFSET($A156,1-AI$19,0) &lt;&gt;$A156,OFFSET($B156,1-AI$19,0) &lt;&gt; $B156), MAX(MATCH($A156,OFFSET($A156,1-AI$19,0):$A156,0),MATCH($B156,OFFSET($B156,1-AI$19,0):$B156,0))-1,0)),0)),0)</f>
        <v>0</v>
      </c>
      <c r="AJ156" s="22">
        <f ca="1">IFERROR(SUMPRODUCT(OFFSET(I156,IF(ROW(I156)-AJ$19&lt;1,2-ROW(I156), IF(OR(OFFSET($B156,1-AJ$19,0) &lt;&gt; $B156,OFFSET($A156,1-AJ$19,0) &lt;&gt; $A156), MAX(MATCH($A156,OFFSET($A156,1-AJ$19,0):$A156,0),MATCH($B156,OFFSET($B156,1-AJ$19,0):$B156,0))-AJ$19,1-AJ$19)),0):I156,OFFSET(AJ$39,AJ$19-1,0):OFFSET(AJ$39,IF(ROW(I156)-AJ$19&lt;1, 1-ROW(I156)+AJ$19,IF(OR(OFFSET($A156,1-AJ$19,0) &lt;&gt;$A156,OFFSET($B156,1-AJ$19,0) &lt;&gt; $B156), MAX(MATCH($A156,OFFSET($A156,1-AJ$19,0):$A156,0),MATCH($B156,OFFSET($B156,1-AJ$19,0):$B156,0))-1,0)),0)),0)</f>
        <v>0</v>
      </c>
      <c r="AK156" s="22">
        <f ca="1">IFERROR(SUMPRODUCT(OFFSET(J156,IF(ROW(J156)-AK$19&lt;1,2-ROW(J156), IF(OR(OFFSET($B156,1-AK$19,0) &lt;&gt; $B156,OFFSET($A156,1-AK$19,0) &lt;&gt; $A156), MAX(MATCH($A156,OFFSET($A156,1-AK$19,0):$A156,0),MATCH($B156,OFFSET($B156,1-AK$19,0):$B156,0))-AK$19,1-AK$19)),0):J156,OFFSET(AK$39,AK$19-1,0):OFFSET(AK$39,IF(ROW(J156)-AK$19&lt;1, 1-ROW(J156)+AK$19,IF(OR(OFFSET($A156,1-AK$19,0) &lt;&gt;$A156,OFFSET($B156,1-AK$19,0) &lt;&gt; $B156), MAX(MATCH($A156,OFFSET($A156,1-AK$19,0):$A156,0),MATCH($B156,OFFSET($B156,1-AK$19,0):$B156,0))-1,0)),0)),0)</f>
        <v>0</v>
      </c>
      <c r="AL156" s="22">
        <f ca="1">IFERROR(SUMPRODUCT(OFFSET(K156,IF(ROW(K156)-AL$19&lt;1,2-ROW(K156), IF(OR(OFFSET($B156,1-AL$19,0) &lt;&gt; $B156,OFFSET($A156,1-AL$19,0) &lt;&gt; $A156), MAX(MATCH($A156,OFFSET($A156,1-AL$19,0):$A156,0),MATCH($B156,OFFSET($B156,1-AL$19,0):$B156,0))-AL$19,1-AL$19)),0):K156,OFFSET(AL$39,AL$19-1,0):OFFSET(AL$39,IF(ROW(K156)-AL$19&lt;1, 1-ROW(K156)+AL$19,IF(OR(OFFSET($A156,1-AL$19,0) &lt;&gt;$A156,OFFSET($B156,1-AL$19,0) &lt;&gt; $B156), MAX(MATCH($A156,OFFSET($A156,1-AL$19,0):$A156,0),MATCH($B156,OFFSET($B156,1-AL$19,0):$B156,0))-1,0)),0)),0)</f>
        <v>0</v>
      </c>
      <c r="AM156" s="22">
        <f ca="1">IFERROR(SUMPRODUCT(OFFSET(L156,IF(ROW(L156)-AM$19&lt;1,2-ROW(L156), IF(OR(OFFSET($B156,1-AM$19,0) &lt;&gt; $B156,OFFSET($A156,1-AM$19,0) &lt;&gt; $A156), MAX(MATCH($A156,OFFSET($A156,1-AM$19,0):$A156,0),MATCH($B156,OFFSET($B156,1-AM$19,0):$B156,0))-AM$19,1-AM$19)),0):L156,OFFSET(AM$39,AM$19-1,0):OFFSET(AM$39,IF(ROW(L156)-AM$19&lt;1, 1-ROW(L156)+AM$19,IF(OR(OFFSET($A156,1-AM$19,0) &lt;&gt;$A156,OFFSET($B156,1-AM$19,0) &lt;&gt; $B156), MAX(MATCH($A156,OFFSET($A156,1-AM$19,0):$A156,0),MATCH($B156,OFFSET($B156,1-AM$19,0):$B156,0))-1,0)),0)),0)</f>
        <v>0</v>
      </c>
      <c r="AN156" s="22">
        <f ca="1">IFERROR(SUMPRODUCT(OFFSET(M156,IF(ROW(M156)-AN$19&lt;1,2-ROW(M156), IF(OR(OFFSET($B156,1-AN$19,0) &lt;&gt; $B156,OFFSET($A156,1-AN$19,0) &lt;&gt; $A156), MAX(MATCH($A156,OFFSET($A156,1-AN$19,0):$A156,0),MATCH($B156,OFFSET($B156,1-AN$19,0):$B156,0))-AN$19,1-AN$19)),0):M156,OFFSET(AN$39,AN$19-1,0):OFFSET(AN$39,IF(ROW(M156)-AN$19&lt;1, 1-ROW(M156)+AN$19,IF(OR(OFFSET($A156,1-AN$19,0) &lt;&gt;$A156,OFFSET($B156,1-AN$19,0) &lt;&gt; $B156), MAX(MATCH($A156,OFFSET($A156,1-AN$19,0):$A156,0),MATCH($B156,OFFSET($B156,1-AN$19,0):$B156,0))-1,0)),0)),0)</f>
        <v>0</v>
      </c>
      <c r="AO156" s="22">
        <f ca="1">IFERROR(SUMPRODUCT(OFFSET(N156,IF(ROW(N156)-AO$19&lt;1,2-ROW(N156), IF(OR(OFFSET($B156,1-AO$19,0) &lt;&gt; $B156,OFFSET($A156,1-AO$19,0) &lt;&gt; $A156), MAX(MATCH($A156,OFFSET($A156,1-AO$19,0):$A156,0),MATCH($B156,OFFSET($B156,1-AO$19,0):$B156,0))-AO$19,1-AO$19)),0):N156,OFFSET(AO$39,AO$19-1,0):OFFSET(AO$39,IF(ROW(N156)-AO$19&lt;1, 1-ROW(N156)+AO$19,IF(OR(OFFSET($A156,1-AO$19,0) &lt;&gt;$A156,OFFSET($B156,1-AO$19,0) &lt;&gt; $B156), MAX(MATCH($A156,OFFSET($A156,1-AO$19,0):$A156,0),MATCH($B156,OFFSET($B156,1-AO$19,0):$B156,0))-1,0)),0)),0)</f>
        <v>0</v>
      </c>
      <c r="AP156" s="22">
        <f ca="1">IFERROR(SUMPRODUCT(OFFSET(O156,IF(ROW(O156)-AP$19&lt;1,2-ROW(O156), IF(OR(OFFSET($B156,1-AP$19,0) &lt;&gt; $B156,OFFSET($A156,1-AP$19,0) &lt;&gt; $A156), MAX(MATCH($A156,OFFSET($A156,1-AP$19,0):$A156,0),MATCH($B156,OFFSET($B156,1-AP$19,0):$B156,0))-AP$19,1-AP$19)),0):O156,OFFSET(AP$39,AP$19-1,0):OFFSET(AP$39,IF(ROW(O156)-AP$19&lt;1, 1-ROW(O156)+AP$19,IF(OR(OFFSET($A156,1-AP$19,0) &lt;&gt;$A156,OFFSET($B156,1-AP$19,0) &lt;&gt; $B156), MAX(MATCH($A156,OFFSET($A156,1-AP$19,0):$A156,0),MATCH($B156,OFFSET($B156,1-AP$19,0):$B156,0))-1,0)),0)),0)</f>
        <v>0</v>
      </c>
      <c r="AQ156" s="22">
        <f ca="1">IFERROR(SUMPRODUCT(OFFSET(P156,IF(ROW(P156)-AQ$19&lt;1,2-ROW(P156), IF(OR(OFFSET($B156,1-AQ$19,0) &lt;&gt; $B156,OFFSET($A156,1-AQ$19,0) &lt;&gt; $A156), MAX(MATCH($A156,OFFSET($A156,1-AQ$19,0):$A156,0),MATCH($B156,OFFSET($B156,1-AQ$19,0):$B156,0))-AQ$19,1-AQ$19)),0):P156,OFFSET(AQ$39,AQ$19-1,0):OFFSET(AQ$39,IF(ROW(P156)-AQ$19&lt;1, 1-ROW(P156)+AQ$19,IF(OR(OFFSET($A156,1-AQ$19,0) &lt;&gt;$A156,OFFSET($B156,1-AQ$19,0) &lt;&gt; $B156), MAX(MATCH($A156,OFFSET($A156,1-AQ$19,0):$A156,0),MATCH($B156,OFFSET($B156,1-AQ$19,0):$B156,0))-1,0)),0)),0)</f>
        <v>0</v>
      </c>
      <c r="AR156" s="22">
        <f ca="1">IFERROR(SUMPRODUCT(OFFSET(Q156,IF(ROW(Q156)-AR$19&lt;1,2-ROW(Q156), IF(OR(OFFSET($B156,1-AR$19,0) &lt;&gt; $B156,OFFSET($A156,1-AR$19,0) &lt;&gt; $A156), MAX(MATCH($A156,OFFSET($A156,1-AR$19,0):$A156,0),MATCH($B156,OFFSET($B156,1-AR$19,0):$B156,0))-AR$19,1-AR$19)),0):Q156,OFFSET(AR$39,AR$19-1,0):OFFSET(AR$39,IF(ROW(Q156)-AR$19&lt;1, 1-ROW(Q156)+AR$19,IF(OR(OFFSET($A156,1-AR$19,0) &lt;&gt;$A156,OFFSET($B156,1-AR$19,0) &lt;&gt; $B156), MAX(MATCH($A156,OFFSET($A156,1-AR$19,0):$A156,0),MATCH($B156,OFFSET($B156,1-AR$19,0):$B156,0))-1,0)),0)),0)</f>
        <v>0</v>
      </c>
      <c r="AS156" s="22">
        <f ca="1">IFERROR(SUMPRODUCT(OFFSET(R156,IF(ROW(R156)-AS$19&lt;1,2-ROW(R156), IF(OR(OFFSET($B156,1-AS$19,0) &lt;&gt; $B156,OFFSET($A156,1-AS$19,0) &lt;&gt; $A156), MAX(MATCH($A156,OFFSET($A156,1-AS$19,0):$A156,0),MATCH($B156,OFFSET($B156,1-AS$19,0):$B156,0))-AS$19,1-AS$19)),0):R156,OFFSET(AS$39,AS$19-1,0):OFFSET(AS$39,IF(ROW(R156)-AS$19&lt;1, 1-ROW(R156)+AS$19,IF(OR(OFFSET($A156,1-AS$19,0) &lt;&gt;$A156,OFFSET($B156,1-AS$19,0) &lt;&gt; $B156), MAX(MATCH($A156,OFFSET($A156,1-AS$19,0):$A156,0),MATCH($B156,OFFSET($B156,1-AS$19,0):$B156,0))-1,0)),0)),0)</f>
        <v>0</v>
      </c>
      <c r="AT156" s="22">
        <f ca="1">IFERROR(SUMPRODUCT(OFFSET(S156,IF(ROW(S156)-AT$19&lt;1,2-ROW(S156), IF(OR(OFFSET($B156,1-AT$19,0) &lt;&gt; $B156,OFFSET($A156,1-AT$19,0) &lt;&gt; $A156), MAX(MATCH($A156,OFFSET($A156,1-AT$19,0):$A156,0),MATCH($B156,OFFSET($B156,1-AT$19,0):$B156,0))-AT$19,1-AT$19)),0):S156,OFFSET(AT$39,AT$19-1,0):OFFSET(AT$39,IF(ROW(S156)-AT$19&lt;1, 1-ROW(S156)+AT$19,IF(OR(OFFSET($A156,1-AT$19,0) &lt;&gt;$A156,OFFSET($B156,1-AT$19,0) &lt;&gt; $B156), MAX(MATCH($A156,OFFSET($A156,1-AT$19,0):$A156,0),MATCH($B156,OFFSET($B156,1-AT$19,0):$B156,0))-1,0)),0)),0)</f>
        <v>0</v>
      </c>
      <c r="AU156" s="22">
        <f ca="1">IFERROR(SUMPRODUCT(OFFSET(T156,IF(ROW(T156)-AU$19&lt;1,2-ROW(T156), IF(OR(OFFSET($B156,1-AU$19,0) &lt;&gt; $B156,OFFSET($A156,1-AU$19,0) &lt;&gt; $A156), MAX(MATCH($A156,OFFSET($A156,1-AU$19,0):$A156,0),MATCH($B156,OFFSET($B156,1-AU$19,0):$B156,0))-AU$19,1-AU$19)),0):T156,OFFSET(AU$39,AU$19-1,0):OFFSET(AU$39,IF(ROW(T156)-AU$19&lt;1, 1-ROW(T156)+AU$19,IF(OR(OFFSET($A156,1-AU$19,0) &lt;&gt;$A156,OFFSET($B156,1-AU$19,0) &lt;&gt; $B156), MAX(MATCH($A156,OFFSET($A156,1-AU$19,0):$A156,0),MATCH($B156,OFFSET($B156,1-AU$19,0):$B156,0))-1,0)),0)),0)</f>
        <v>0</v>
      </c>
      <c r="AV156" s="22">
        <f ca="1">IFERROR(SUMPRODUCT(OFFSET(U156,IF(ROW(U156)-AV$19&lt;1,2-ROW(U156), IF(OR(OFFSET($B156,1-AV$19,0) &lt;&gt; $B156,OFFSET($A156,1-AV$19,0) &lt;&gt; $A156), MAX(MATCH($A156,OFFSET($A156,1-AV$19,0):$A156,0),MATCH($B156,OFFSET($B156,1-AV$19,0):$B156,0))-AV$19,1-AV$19)),0):U156,OFFSET(AV$39,AV$19-1,0):OFFSET(AV$39,IF(ROW(U156)-AV$19&lt;1, 1-ROW(U156)+AV$19,IF(OR(OFFSET($A156,1-AV$19,0) &lt;&gt;$A156,OFFSET($B156,1-AV$19,0) &lt;&gt; $B156), MAX(MATCH($A156,OFFSET($A156,1-AV$19,0):$A156,0),MATCH($B156,OFFSET($B156,1-AV$19,0):$B156,0))-1,0)),0)),0)</f>
        <v>0</v>
      </c>
      <c r="AW156" s="22">
        <f ca="1">IFERROR(SUMPRODUCT(OFFSET(V156,IF(ROW(V156)-AW$19&lt;1,2-ROW(V156), IF(OR(OFFSET($B156,1-AW$19,0) &lt;&gt; $B156,OFFSET($A156,1-AW$19,0) &lt;&gt; $A156), MAX(MATCH($A156,OFFSET($A156,1-AW$19,0):$A156,0),MATCH($B156,OFFSET($B156,1-AW$19,0):$B156,0))-AW$19,1-AW$19)),0):V156,OFFSET(AW$39,AW$19-1,0):OFFSET(AW$39,IF(ROW(V156)-AW$19&lt;1, 1-ROW(V156)+AW$19,IF(OR(OFFSET($A156,1-AW$19,0) &lt;&gt;$A156,OFFSET($B156,1-AW$19,0) &lt;&gt; $B156), MAX(MATCH($A156,OFFSET($A156,1-AW$19,0):$A156,0),MATCH($B156,OFFSET($B156,1-AW$19,0):$B156,0))-1,0)),0)),0)</f>
        <v>0</v>
      </c>
      <c r="AX156" s="22">
        <f ca="1">IFERROR(SUMPRODUCT(OFFSET(W156,IF(ROW(W156)-AX$19&lt;1,2-ROW(W156), IF(OR(OFFSET($B156,1-AX$19,0) &lt;&gt; $B156,OFFSET($A156,1-AX$19,0) &lt;&gt; $A156), MAX(MATCH($A156,OFFSET($A156,1-AX$19,0):$A156,0),MATCH($B156,OFFSET($B156,1-AX$19,0):$B156,0))-AX$19,1-AX$19)),0):W156,OFFSET(AX$39,AX$19-1,0):OFFSET(AX$39,IF(ROW(W156)-AX$19&lt;1, 1-ROW(W156)+AX$19,IF(OR(OFFSET($A156,1-AX$19,0) &lt;&gt;$A156,OFFSET($B156,1-AX$19,0) &lt;&gt; $B156), MAX(MATCH($A156,OFFSET($A156,1-AX$19,0):$A156,0),MATCH($B156,OFFSET($B156,1-AX$19,0):$B156,0))-1,0)),0)),0)</f>
        <v>0</v>
      </c>
      <c r="AY156" s="22">
        <f ca="1">IFERROR(SUMPRODUCT(OFFSET(X156,IF(ROW(X156)-AY$19&lt;1,2-ROW(X156), IF(OR(OFFSET($B156,1-AY$19,0) &lt;&gt; $B156,OFFSET($A156,1-AY$19,0) &lt;&gt; $A156), MAX(MATCH($A156,OFFSET($A156,1-AY$19,0):$A156,0),MATCH($B156,OFFSET($B156,1-AY$19,0):$B156,0))-AY$19,1-AY$19)),0):X156,OFFSET(AY$39,AY$19-1,0):OFFSET(AY$39,IF(ROW(X156)-AY$19&lt;1, 1-ROW(X156)+AY$19,IF(OR(OFFSET($A156,1-AY$19,0) &lt;&gt;$A156,OFFSET($B156,1-AY$19,0) &lt;&gt; $B156), MAX(MATCH($A156,OFFSET($A156,1-AY$19,0):$A156,0),MATCH($B156,OFFSET($B156,1-AY$19,0):$B156,0))-1,0)),0)),0)</f>
        <v>0</v>
      </c>
      <c r="AZ156" s="22">
        <f ca="1">IFERROR(SUMPRODUCT(OFFSET(Y156,IF(ROW(Y156)-AZ$19&lt;1,2-ROW(Y156), IF(OR(OFFSET($B156,1-AZ$19,0) &lt;&gt; $B156,OFFSET($A156,1-AZ$19,0) &lt;&gt; $A156), MAX(MATCH($A156,OFFSET($A156,1-AZ$19,0):$A156,0),MATCH($B156,OFFSET($B156,1-AZ$19,0):$B156,0))-AZ$19,1-AZ$19)),0):Y156,OFFSET(AZ$39,AZ$19-1,0):OFFSET(AZ$39,IF(ROW(Y156)-AZ$19&lt;1, 1-ROW(Y156)+AZ$19,IF(OR(OFFSET($A156,1-AZ$19,0) &lt;&gt;$A156,OFFSET($B156,1-AZ$19,0) &lt;&gt; $B156), MAX(MATCH($A156,OFFSET($A156,1-AZ$19,0):$A156,0),MATCH($B156,OFFSET($B156,1-AZ$19,0):$B156,0))-1,0)),0)),0)</f>
        <v>0</v>
      </c>
      <c r="BA156" s="22">
        <f ca="1">IFERROR(SUMPRODUCT(OFFSET(Z156,IF(ROW(Z156)-BA$19&lt;1,2-ROW(Z156), IF(OR(OFFSET($B156,1-BA$19,0) &lt;&gt; $B156,OFFSET($A156,1-BA$19,0) &lt;&gt; $A156), MAX(MATCH($A156,OFFSET($A156,1-BA$19,0):$A156,0),MATCH($B156,OFFSET($B156,1-BA$19,0):$B156,0))-BA$19,1-BA$19)),0):Z156,OFFSET(BA$39,BA$19-1,0):OFFSET(BA$39,IF(ROW(Z156)-BA$19&lt;1, 1-ROW(Z156)+BA$19,IF(OR(OFFSET($A156,1-BA$19,0) &lt;&gt;$A156,OFFSET($B156,1-BA$19,0) &lt;&gt; $B156), MAX(MATCH($A156,OFFSET($A156,1-BA$19,0):$A156,0),MATCH($B156,OFFSET($B156,1-BA$19,0):$B156,0))-1,0)),0)),0)</f>
        <v>0</v>
      </c>
      <c r="BD156">
        <f t="shared" ca="1" si="45"/>
        <v>0</v>
      </c>
      <c r="BE156">
        <f t="shared" ca="1" si="46"/>
        <v>0</v>
      </c>
      <c r="BF156">
        <f t="shared" ca="1" si="47"/>
        <v>0</v>
      </c>
      <c r="BG156">
        <f t="shared" ca="1" si="48"/>
        <v>0</v>
      </c>
      <c r="BH156">
        <f t="shared" ca="1" si="49"/>
        <v>0</v>
      </c>
      <c r="BI156">
        <f t="shared" ca="1" si="50"/>
        <v>0</v>
      </c>
      <c r="BJ156">
        <f t="shared" ca="1" si="51"/>
        <v>0</v>
      </c>
      <c r="BK156">
        <f t="shared" ca="1" si="52"/>
        <v>0</v>
      </c>
      <c r="BL156">
        <f t="shared" ca="1" si="53"/>
        <v>0</v>
      </c>
      <c r="BM156">
        <f t="shared" ca="1" si="54"/>
        <v>0</v>
      </c>
      <c r="BN156">
        <f t="shared" ca="1" si="55"/>
        <v>0</v>
      </c>
      <c r="BO156" t="e">
        <f>#REF!*#REF!</f>
        <v>#REF!</v>
      </c>
      <c r="BP156" t="e">
        <f>#REF!*#REF!</f>
        <v>#REF!</v>
      </c>
      <c r="BQ156" t="e">
        <f>#REF!*#REF!</f>
        <v>#REF!</v>
      </c>
      <c r="BR156" t="e">
        <f>#REF!*#REF!</f>
        <v>#REF!</v>
      </c>
      <c r="BS156" t="e">
        <f>#REF!*#REF!</f>
        <v>#REF!</v>
      </c>
      <c r="BT156" t="e">
        <f>#REF!*#REF!</f>
        <v>#REF!</v>
      </c>
      <c r="BU156" t="e">
        <f>#REF!*#REF!</f>
        <v>#REF!</v>
      </c>
      <c r="BV156" t="e">
        <f>#REF!*#REF!</f>
        <v>#REF!</v>
      </c>
      <c r="BW156" t="e">
        <f>#REF!*#REF!</f>
        <v>#REF!</v>
      </c>
      <c r="BX156" t="e">
        <f>#REF!*#REF!</f>
        <v>#REF!</v>
      </c>
      <c r="BY156" t="e">
        <f>#REF!*#REF!</f>
        <v>#REF!</v>
      </c>
      <c r="BZ156" t="e">
        <f>#REF!*#REF!</f>
        <v>#REF!</v>
      </c>
      <c r="CA156" t="e">
        <f>#REF!*#REF!</f>
        <v>#REF!</v>
      </c>
      <c r="CB156" t="e">
        <f>#REF!*#REF!</f>
        <v>#REF!</v>
      </c>
      <c r="CC156" t="e">
        <f>#REF!*#REF!</f>
        <v>#REF!</v>
      </c>
      <c r="CD156" t="e">
        <f>#REF!*#REF!</f>
        <v>#REF!</v>
      </c>
      <c r="CE156" t="e">
        <f>#REF!*#REF!</f>
        <v>#REF!</v>
      </c>
      <c r="CF156" t="e">
        <f>#REF!*#REF!</f>
        <v>#REF!</v>
      </c>
      <c r="CG156" t="e">
        <f>#REF!*#REF!</f>
        <v>#REF!</v>
      </c>
      <c r="CH156" t="e">
        <f>#REF!*#REF!</f>
        <v>#REF!</v>
      </c>
      <c r="CI156" t="e">
        <f>#REF!*#REF!</f>
        <v>#REF!</v>
      </c>
      <c r="CJ156" t="e">
        <f>#REF!*#REF!</f>
        <v>#REF!</v>
      </c>
      <c r="CK156" t="e">
        <f>#REF!*#REF!</f>
        <v>#REF!</v>
      </c>
      <c r="CL156" t="e">
        <f>#REF!*#REF!</f>
        <v>#REF!</v>
      </c>
      <c r="CM156" t="e">
        <f>#REF!*#REF!</f>
        <v>#REF!</v>
      </c>
      <c r="CN156" t="e">
        <f>#REF!*#REF!</f>
        <v>#REF!</v>
      </c>
      <c r="CO156" t="e">
        <f>#REF!*#REF!</f>
        <v>#REF!</v>
      </c>
      <c r="CP156" t="e">
        <f>#REF!*#REF!</f>
        <v>#REF!</v>
      </c>
      <c r="CQ156" t="e">
        <f>#REF!*#REF!</f>
        <v>#REF!</v>
      </c>
      <c r="CR156" t="e">
        <f>#REF!*#REF!</f>
        <v>#REF!</v>
      </c>
      <c r="CS156" t="e">
        <f>#REF!*#REF!</f>
        <v>#REF!</v>
      </c>
      <c r="CT156" t="e">
        <f>#REF!*#REF!</f>
        <v>#REF!</v>
      </c>
      <c r="CU156" t="e">
        <f>#REF!*#REF!</f>
        <v>#REF!</v>
      </c>
      <c r="CV156" t="e">
        <f>#REF!*#REF!</f>
        <v>#REF!</v>
      </c>
      <c r="CW156" t="e">
        <f>#REF!*#REF!</f>
        <v>#REF!</v>
      </c>
      <c r="CX156" t="e">
        <f>#REF!*#REF!</f>
        <v>#REF!</v>
      </c>
      <c r="CY156" t="e">
        <f>#REF!*#REF!</f>
        <v>#REF!</v>
      </c>
      <c r="CZ156" t="e">
        <f>#REF!*#REF!</f>
        <v>#REF!</v>
      </c>
      <c r="DA156" t="e">
        <f>#REF!*#REF!</f>
        <v>#REF!</v>
      </c>
      <c r="DB156" t="e">
        <f>#REF!*#REF!</f>
        <v>#REF!</v>
      </c>
      <c r="DC156" t="e">
        <f>#REF!*#REF!</f>
        <v>#REF!</v>
      </c>
      <c r="DD156" t="e">
        <f>#REF!*#REF!</f>
        <v>#REF!</v>
      </c>
    </row>
    <row r="157" spans="1:108" x14ac:dyDescent="0.25">
      <c r="A157" s="60" t="s">
        <v>113</v>
      </c>
      <c r="B157" s="60" t="s">
        <v>113</v>
      </c>
      <c r="C157" s="58">
        <v>44578</v>
      </c>
      <c r="AE157" s="22">
        <f ca="1">IFERROR(SUMPRODUCT(OFFSET(D157,IF(ROW(D157)-AE$19&lt;1,2-ROW(D157), IF(OR(OFFSET($B157,1-AE$19,0) &lt;&gt; $B157,OFFSET($A157,1-AE$19,0) &lt;&gt; $A157), MAX(MATCH($A157,OFFSET($A157,1-AE$19,0):$A157,0),MATCH($B157,OFFSET($B157,1-AE$19,0):$B157,0))-AE$19,1-AE$19)),0):D157,OFFSET(AE$39,AE$19-1,0):OFFSET(AE$39,IF(ROW(D157)-AE$19&lt;1, 1-ROW(D157)+AE$19,IF(OR(OFFSET($A157,1-AE$19,0) &lt;&gt;$A157,OFFSET($B157,1-AE$19,0) &lt;&gt; $B157), MAX(MATCH($A157,OFFSET($A157,1-AE$19,0):$A157,0),MATCH($B157,OFFSET($B157,1-AE$19,0):$B157,0))-1,0)),0)),0)</f>
        <v>0</v>
      </c>
      <c r="AF157" s="22">
        <f ca="1">IFERROR(SUMPRODUCT(OFFSET(E157,IF(ROW(E157)-AF$19&lt;1,2-ROW(E157), IF(OR(OFFSET($B157,1-AF$19,0) &lt;&gt; $B157,OFFSET($A157,1-AF$19,0) &lt;&gt; $A157), MAX(MATCH($A157,OFFSET($A157,1-AF$19,0):$A157,0),MATCH($B157,OFFSET($B157,1-AF$19,0):$B157,0))-AF$19,1-AF$19)),0):E157,OFFSET(AF$39,AF$19-1,0):OFFSET(AF$39,IF(ROW(E157)-AF$19&lt;1, 1-ROW(E157)+AF$19,IF(OR(OFFSET($A157,1-AF$19,0) &lt;&gt;$A157,OFFSET($B157,1-AF$19,0) &lt;&gt; $B157), MAX(MATCH($A157,OFFSET($A157,1-AF$19,0):$A157,0),MATCH($B157,OFFSET($B157,1-AF$19,0):$B157,0))-1,0)),0)),0)</f>
        <v>0</v>
      </c>
      <c r="AG157" s="22">
        <f ca="1">IFERROR(SUMPRODUCT(OFFSET(F157,IF(ROW(F157)-AG$19&lt;1,2-ROW(F157), IF(OR(OFFSET($B157,1-AG$19,0) &lt;&gt; $B157,OFFSET($A157,1-AG$19,0) &lt;&gt; $A157), MAX(MATCH($A157,OFFSET($A157,1-AG$19,0):$A157,0),MATCH($B157,OFFSET($B157,1-AG$19,0):$B157,0))-AG$19,1-AG$19)),0):F157,OFFSET(AG$39,AG$19-1,0):OFFSET(AG$39,IF(ROW(F157)-AG$19&lt;1, 1-ROW(F157)+AG$19,IF(OR(OFFSET($A157,1-AG$19,0) &lt;&gt;$A157,OFFSET($B157,1-AG$19,0) &lt;&gt; $B157), MAX(MATCH($A157,OFFSET($A157,1-AG$19,0):$A157,0),MATCH($B157,OFFSET($B157,1-AG$19,0):$B157,0))-1,0)),0)),0)</f>
        <v>0</v>
      </c>
      <c r="AH157" s="22">
        <f ca="1">IFERROR(SUMPRODUCT(OFFSET(G157,IF(ROW(G157)-AH$19&lt;1,2-ROW(G157), IF(OR(OFFSET($B157,1-AH$19,0) &lt;&gt; $B157,OFFSET($A157,1-AH$19,0) &lt;&gt; $A157), MAX(MATCH($A157,OFFSET($A157,1-AH$19,0):$A157,0),MATCH($B157,OFFSET($B157,1-AH$19,0):$B157,0))-AH$19,1-AH$19)),0):G157,OFFSET(AH$39,AH$19-1,0):OFFSET(AH$39,IF(ROW(G157)-AH$19&lt;1, 1-ROW(G157)+AH$19,IF(OR(OFFSET($A157,1-AH$19,0) &lt;&gt;$A157,OFFSET($B157,1-AH$19,0) &lt;&gt; $B157), MAX(MATCH($A157,OFFSET($A157,1-AH$19,0):$A157,0),MATCH($B157,OFFSET($B157,1-AH$19,0):$B157,0))-1,0)),0)),0)</f>
        <v>0</v>
      </c>
      <c r="AI157" s="22">
        <f ca="1">IFERROR(SUMPRODUCT(OFFSET(H157,IF(ROW(H157)-AI$19&lt;1,2-ROW(H157), IF(OR(OFFSET($B157,1-AI$19,0) &lt;&gt; $B157,OFFSET($A157,1-AI$19,0) &lt;&gt; $A157), MAX(MATCH($A157,OFFSET($A157,1-AI$19,0):$A157,0),MATCH($B157,OFFSET($B157,1-AI$19,0):$B157,0))-AI$19,1-AI$19)),0):H157,OFFSET(AI$39,AI$19-1,0):OFFSET(AI$39,IF(ROW(H157)-AI$19&lt;1, 1-ROW(H157)+AI$19,IF(OR(OFFSET($A157,1-AI$19,0) &lt;&gt;$A157,OFFSET($B157,1-AI$19,0) &lt;&gt; $B157), MAX(MATCH($A157,OFFSET($A157,1-AI$19,0):$A157,0),MATCH($B157,OFFSET($B157,1-AI$19,0):$B157,0))-1,0)),0)),0)</f>
        <v>0</v>
      </c>
      <c r="AJ157" s="22">
        <f ca="1">IFERROR(SUMPRODUCT(OFFSET(I157,IF(ROW(I157)-AJ$19&lt;1,2-ROW(I157), IF(OR(OFFSET($B157,1-AJ$19,0) &lt;&gt; $B157,OFFSET($A157,1-AJ$19,0) &lt;&gt; $A157), MAX(MATCH($A157,OFFSET($A157,1-AJ$19,0):$A157,0),MATCH($B157,OFFSET($B157,1-AJ$19,0):$B157,0))-AJ$19,1-AJ$19)),0):I157,OFFSET(AJ$39,AJ$19-1,0):OFFSET(AJ$39,IF(ROW(I157)-AJ$19&lt;1, 1-ROW(I157)+AJ$19,IF(OR(OFFSET($A157,1-AJ$19,0) &lt;&gt;$A157,OFFSET($B157,1-AJ$19,0) &lt;&gt; $B157), MAX(MATCH($A157,OFFSET($A157,1-AJ$19,0):$A157,0),MATCH($B157,OFFSET($B157,1-AJ$19,0):$B157,0))-1,0)),0)),0)</f>
        <v>0</v>
      </c>
      <c r="AK157" s="22">
        <f ca="1">IFERROR(SUMPRODUCT(OFFSET(J157,IF(ROW(J157)-AK$19&lt;1,2-ROW(J157), IF(OR(OFFSET($B157,1-AK$19,0) &lt;&gt; $B157,OFFSET($A157,1-AK$19,0) &lt;&gt; $A157), MAX(MATCH($A157,OFFSET($A157,1-AK$19,0):$A157,0),MATCH($B157,OFFSET($B157,1-AK$19,0):$B157,0))-AK$19,1-AK$19)),0):J157,OFFSET(AK$39,AK$19-1,0):OFFSET(AK$39,IF(ROW(J157)-AK$19&lt;1, 1-ROW(J157)+AK$19,IF(OR(OFFSET($A157,1-AK$19,0) &lt;&gt;$A157,OFFSET($B157,1-AK$19,0) &lt;&gt; $B157), MAX(MATCH($A157,OFFSET($A157,1-AK$19,0):$A157,0),MATCH($B157,OFFSET($B157,1-AK$19,0):$B157,0))-1,0)),0)),0)</f>
        <v>0</v>
      </c>
      <c r="AL157" s="22">
        <f ca="1">IFERROR(SUMPRODUCT(OFFSET(K157,IF(ROW(K157)-AL$19&lt;1,2-ROW(K157), IF(OR(OFFSET($B157,1-AL$19,0) &lt;&gt; $B157,OFFSET($A157,1-AL$19,0) &lt;&gt; $A157), MAX(MATCH($A157,OFFSET($A157,1-AL$19,0):$A157,0),MATCH($B157,OFFSET($B157,1-AL$19,0):$B157,0))-AL$19,1-AL$19)),0):K157,OFFSET(AL$39,AL$19-1,0):OFFSET(AL$39,IF(ROW(K157)-AL$19&lt;1, 1-ROW(K157)+AL$19,IF(OR(OFFSET($A157,1-AL$19,0) &lt;&gt;$A157,OFFSET($B157,1-AL$19,0) &lt;&gt; $B157), MAX(MATCH($A157,OFFSET($A157,1-AL$19,0):$A157,0),MATCH($B157,OFFSET($B157,1-AL$19,0):$B157,0))-1,0)),0)),0)</f>
        <v>0</v>
      </c>
      <c r="AM157" s="22">
        <f ca="1">IFERROR(SUMPRODUCT(OFFSET(L157,IF(ROW(L157)-AM$19&lt;1,2-ROW(L157), IF(OR(OFFSET($B157,1-AM$19,0) &lt;&gt; $B157,OFFSET($A157,1-AM$19,0) &lt;&gt; $A157), MAX(MATCH($A157,OFFSET($A157,1-AM$19,0):$A157,0),MATCH($B157,OFFSET($B157,1-AM$19,0):$B157,0))-AM$19,1-AM$19)),0):L157,OFFSET(AM$39,AM$19-1,0):OFFSET(AM$39,IF(ROW(L157)-AM$19&lt;1, 1-ROW(L157)+AM$19,IF(OR(OFFSET($A157,1-AM$19,0) &lt;&gt;$A157,OFFSET($B157,1-AM$19,0) &lt;&gt; $B157), MAX(MATCH($A157,OFFSET($A157,1-AM$19,0):$A157,0),MATCH($B157,OFFSET($B157,1-AM$19,0):$B157,0))-1,0)),0)),0)</f>
        <v>0</v>
      </c>
      <c r="AN157" s="22">
        <f ca="1">IFERROR(SUMPRODUCT(OFFSET(M157,IF(ROW(M157)-AN$19&lt;1,2-ROW(M157), IF(OR(OFFSET($B157,1-AN$19,0) &lt;&gt; $B157,OFFSET($A157,1-AN$19,0) &lt;&gt; $A157), MAX(MATCH($A157,OFFSET($A157,1-AN$19,0):$A157,0),MATCH($B157,OFFSET($B157,1-AN$19,0):$B157,0))-AN$19,1-AN$19)),0):M157,OFFSET(AN$39,AN$19-1,0):OFFSET(AN$39,IF(ROW(M157)-AN$19&lt;1, 1-ROW(M157)+AN$19,IF(OR(OFFSET($A157,1-AN$19,0) &lt;&gt;$A157,OFFSET($B157,1-AN$19,0) &lt;&gt; $B157), MAX(MATCH($A157,OFFSET($A157,1-AN$19,0):$A157,0),MATCH($B157,OFFSET($B157,1-AN$19,0):$B157,0))-1,0)),0)),0)</f>
        <v>0</v>
      </c>
      <c r="AO157" s="22">
        <f ca="1">IFERROR(SUMPRODUCT(OFFSET(N157,IF(ROW(N157)-AO$19&lt;1,2-ROW(N157), IF(OR(OFFSET($B157,1-AO$19,0) &lt;&gt; $B157,OFFSET($A157,1-AO$19,0) &lt;&gt; $A157), MAX(MATCH($A157,OFFSET($A157,1-AO$19,0):$A157,0),MATCH($B157,OFFSET($B157,1-AO$19,0):$B157,0))-AO$19,1-AO$19)),0):N157,OFFSET(AO$39,AO$19-1,0):OFFSET(AO$39,IF(ROW(N157)-AO$19&lt;1, 1-ROW(N157)+AO$19,IF(OR(OFFSET($A157,1-AO$19,0) &lt;&gt;$A157,OFFSET($B157,1-AO$19,0) &lt;&gt; $B157), MAX(MATCH($A157,OFFSET($A157,1-AO$19,0):$A157,0),MATCH($B157,OFFSET($B157,1-AO$19,0):$B157,0))-1,0)),0)),0)</f>
        <v>0</v>
      </c>
      <c r="AP157" s="22">
        <f ca="1">IFERROR(SUMPRODUCT(OFFSET(O157,IF(ROW(O157)-AP$19&lt;1,2-ROW(O157), IF(OR(OFFSET($B157,1-AP$19,0) &lt;&gt; $B157,OFFSET($A157,1-AP$19,0) &lt;&gt; $A157), MAX(MATCH($A157,OFFSET($A157,1-AP$19,0):$A157,0),MATCH($B157,OFFSET($B157,1-AP$19,0):$B157,0))-AP$19,1-AP$19)),0):O157,OFFSET(AP$39,AP$19-1,0):OFFSET(AP$39,IF(ROW(O157)-AP$19&lt;1, 1-ROW(O157)+AP$19,IF(OR(OFFSET($A157,1-AP$19,0) &lt;&gt;$A157,OFFSET($B157,1-AP$19,0) &lt;&gt; $B157), MAX(MATCH($A157,OFFSET($A157,1-AP$19,0):$A157,0),MATCH($B157,OFFSET($B157,1-AP$19,0):$B157,0))-1,0)),0)),0)</f>
        <v>0</v>
      </c>
      <c r="AQ157" s="22">
        <f ca="1">IFERROR(SUMPRODUCT(OFFSET(P157,IF(ROW(P157)-AQ$19&lt;1,2-ROW(P157), IF(OR(OFFSET($B157,1-AQ$19,0) &lt;&gt; $B157,OFFSET($A157,1-AQ$19,0) &lt;&gt; $A157), MAX(MATCH($A157,OFFSET($A157,1-AQ$19,0):$A157,0),MATCH($B157,OFFSET($B157,1-AQ$19,0):$B157,0))-AQ$19,1-AQ$19)),0):P157,OFFSET(AQ$39,AQ$19-1,0):OFFSET(AQ$39,IF(ROW(P157)-AQ$19&lt;1, 1-ROW(P157)+AQ$19,IF(OR(OFFSET($A157,1-AQ$19,0) &lt;&gt;$A157,OFFSET($B157,1-AQ$19,0) &lt;&gt; $B157), MAX(MATCH($A157,OFFSET($A157,1-AQ$19,0):$A157,0),MATCH($B157,OFFSET($B157,1-AQ$19,0):$B157,0))-1,0)),0)),0)</f>
        <v>0</v>
      </c>
      <c r="AR157" s="22">
        <f ca="1">IFERROR(SUMPRODUCT(OFFSET(Q157,IF(ROW(Q157)-AR$19&lt;1,2-ROW(Q157), IF(OR(OFFSET($B157,1-AR$19,0) &lt;&gt; $B157,OFFSET($A157,1-AR$19,0) &lt;&gt; $A157), MAX(MATCH($A157,OFFSET($A157,1-AR$19,0):$A157,0),MATCH($B157,OFFSET($B157,1-AR$19,0):$B157,0))-AR$19,1-AR$19)),0):Q157,OFFSET(AR$39,AR$19-1,0):OFFSET(AR$39,IF(ROW(Q157)-AR$19&lt;1, 1-ROW(Q157)+AR$19,IF(OR(OFFSET($A157,1-AR$19,0) &lt;&gt;$A157,OFFSET($B157,1-AR$19,0) &lt;&gt; $B157), MAX(MATCH($A157,OFFSET($A157,1-AR$19,0):$A157,0),MATCH($B157,OFFSET($B157,1-AR$19,0):$B157,0))-1,0)),0)),0)</f>
        <v>0</v>
      </c>
      <c r="AS157" s="22">
        <f ca="1">IFERROR(SUMPRODUCT(OFFSET(R157,IF(ROW(R157)-AS$19&lt;1,2-ROW(R157), IF(OR(OFFSET($B157,1-AS$19,0) &lt;&gt; $B157,OFFSET($A157,1-AS$19,0) &lt;&gt; $A157), MAX(MATCH($A157,OFFSET($A157,1-AS$19,0):$A157,0),MATCH($B157,OFFSET($B157,1-AS$19,0):$B157,0))-AS$19,1-AS$19)),0):R157,OFFSET(AS$39,AS$19-1,0):OFFSET(AS$39,IF(ROW(R157)-AS$19&lt;1, 1-ROW(R157)+AS$19,IF(OR(OFFSET($A157,1-AS$19,0) &lt;&gt;$A157,OFFSET($B157,1-AS$19,0) &lt;&gt; $B157), MAX(MATCH($A157,OFFSET($A157,1-AS$19,0):$A157,0),MATCH($B157,OFFSET($B157,1-AS$19,0):$B157,0))-1,0)),0)),0)</f>
        <v>0</v>
      </c>
      <c r="AT157" s="22">
        <f ca="1">IFERROR(SUMPRODUCT(OFFSET(S157,IF(ROW(S157)-AT$19&lt;1,2-ROW(S157), IF(OR(OFFSET($B157,1-AT$19,0) &lt;&gt; $B157,OFFSET($A157,1-AT$19,0) &lt;&gt; $A157), MAX(MATCH($A157,OFFSET($A157,1-AT$19,0):$A157,0),MATCH($B157,OFFSET($B157,1-AT$19,0):$B157,0))-AT$19,1-AT$19)),0):S157,OFFSET(AT$39,AT$19-1,0):OFFSET(AT$39,IF(ROW(S157)-AT$19&lt;1, 1-ROW(S157)+AT$19,IF(OR(OFFSET($A157,1-AT$19,0) &lt;&gt;$A157,OFFSET($B157,1-AT$19,0) &lt;&gt; $B157), MAX(MATCH($A157,OFFSET($A157,1-AT$19,0):$A157,0),MATCH($B157,OFFSET($B157,1-AT$19,0):$B157,0))-1,0)),0)),0)</f>
        <v>0</v>
      </c>
      <c r="AU157" s="22">
        <f ca="1">IFERROR(SUMPRODUCT(OFFSET(T157,IF(ROW(T157)-AU$19&lt;1,2-ROW(T157), IF(OR(OFFSET($B157,1-AU$19,0) &lt;&gt; $B157,OFFSET($A157,1-AU$19,0) &lt;&gt; $A157), MAX(MATCH($A157,OFFSET($A157,1-AU$19,0):$A157,0),MATCH($B157,OFFSET($B157,1-AU$19,0):$B157,0))-AU$19,1-AU$19)),0):T157,OFFSET(AU$39,AU$19-1,0):OFFSET(AU$39,IF(ROW(T157)-AU$19&lt;1, 1-ROW(T157)+AU$19,IF(OR(OFFSET($A157,1-AU$19,0) &lt;&gt;$A157,OFFSET($B157,1-AU$19,0) &lt;&gt; $B157), MAX(MATCH($A157,OFFSET($A157,1-AU$19,0):$A157,0),MATCH($B157,OFFSET($B157,1-AU$19,0):$B157,0))-1,0)),0)),0)</f>
        <v>0</v>
      </c>
      <c r="AV157" s="22">
        <f ca="1">IFERROR(SUMPRODUCT(OFFSET(U157,IF(ROW(U157)-AV$19&lt;1,2-ROW(U157), IF(OR(OFFSET($B157,1-AV$19,0) &lt;&gt; $B157,OFFSET($A157,1-AV$19,0) &lt;&gt; $A157), MAX(MATCH($A157,OFFSET($A157,1-AV$19,0):$A157,0),MATCH($B157,OFFSET($B157,1-AV$19,0):$B157,0))-AV$19,1-AV$19)),0):U157,OFFSET(AV$39,AV$19-1,0):OFFSET(AV$39,IF(ROW(U157)-AV$19&lt;1, 1-ROW(U157)+AV$19,IF(OR(OFFSET($A157,1-AV$19,0) &lt;&gt;$A157,OFFSET($B157,1-AV$19,0) &lt;&gt; $B157), MAX(MATCH($A157,OFFSET($A157,1-AV$19,0):$A157,0),MATCH($B157,OFFSET($B157,1-AV$19,0):$B157,0))-1,0)),0)),0)</f>
        <v>0</v>
      </c>
      <c r="AW157" s="22">
        <f ca="1">IFERROR(SUMPRODUCT(OFFSET(V157,IF(ROW(V157)-AW$19&lt;1,2-ROW(V157), IF(OR(OFFSET($B157,1-AW$19,0) &lt;&gt; $B157,OFFSET($A157,1-AW$19,0) &lt;&gt; $A157), MAX(MATCH($A157,OFFSET($A157,1-AW$19,0):$A157,0),MATCH($B157,OFFSET($B157,1-AW$19,0):$B157,0))-AW$19,1-AW$19)),0):V157,OFFSET(AW$39,AW$19-1,0):OFFSET(AW$39,IF(ROW(V157)-AW$19&lt;1, 1-ROW(V157)+AW$19,IF(OR(OFFSET($A157,1-AW$19,0) &lt;&gt;$A157,OFFSET($B157,1-AW$19,0) &lt;&gt; $B157), MAX(MATCH($A157,OFFSET($A157,1-AW$19,0):$A157,0),MATCH($B157,OFFSET($B157,1-AW$19,0):$B157,0))-1,0)),0)),0)</f>
        <v>0</v>
      </c>
      <c r="AX157" s="22">
        <f ca="1">IFERROR(SUMPRODUCT(OFFSET(W157,IF(ROW(W157)-AX$19&lt;1,2-ROW(W157), IF(OR(OFFSET($B157,1-AX$19,0) &lt;&gt; $B157,OFFSET($A157,1-AX$19,0) &lt;&gt; $A157), MAX(MATCH($A157,OFFSET($A157,1-AX$19,0):$A157,0),MATCH($B157,OFFSET($B157,1-AX$19,0):$B157,0))-AX$19,1-AX$19)),0):W157,OFFSET(AX$39,AX$19-1,0):OFFSET(AX$39,IF(ROW(W157)-AX$19&lt;1, 1-ROW(W157)+AX$19,IF(OR(OFFSET($A157,1-AX$19,0) &lt;&gt;$A157,OFFSET($B157,1-AX$19,0) &lt;&gt; $B157), MAX(MATCH($A157,OFFSET($A157,1-AX$19,0):$A157,0),MATCH($B157,OFFSET($B157,1-AX$19,0):$B157,0))-1,0)),0)),0)</f>
        <v>0</v>
      </c>
      <c r="AY157" s="22">
        <f ca="1">IFERROR(SUMPRODUCT(OFFSET(X157,IF(ROW(X157)-AY$19&lt;1,2-ROW(X157), IF(OR(OFFSET($B157,1-AY$19,0) &lt;&gt; $B157,OFFSET($A157,1-AY$19,0) &lt;&gt; $A157), MAX(MATCH($A157,OFFSET($A157,1-AY$19,0):$A157,0),MATCH($B157,OFFSET($B157,1-AY$19,0):$B157,0))-AY$19,1-AY$19)),0):X157,OFFSET(AY$39,AY$19-1,0):OFFSET(AY$39,IF(ROW(X157)-AY$19&lt;1, 1-ROW(X157)+AY$19,IF(OR(OFFSET($A157,1-AY$19,0) &lt;&gt;$A157,OFFSET($B157,1-AY$19,0) &lt;&gt; $B157), MAX(MATCH($A157,OFFSET($A157,1-AY$19,0):$A157,0),MATCH($B157,OFFSET($B157,1-AY$19,0):$B157,0))-1,0)),0)),0)</f>
        <v>0</v>
      </c>
      <c r="AZ157" s="22">
        <f ca="1">IFERROR(SUMPRODUCT(OFFSET(Y157,IF(ROW(Y157)-AZ$19&lt;1,2-ROW(Y157), IF(OR(OFFSET($B157,1-AZ$19,0) &lt;&gt; $B157,OFFSET($A157,1-AZ$19,0) &lt;&gt; $A157), MAX(MATCH($A157,OFFSET($A157,1-AZ$19,0):$A157,0),MATCH($B157,OFFSET($B157,1-AZ$19,0):$B157,0))-AZ$19,1-AZ$19)),0):Y157,OFFSET(AZ$39,AZ$19-1,0):OFFSET(AZ$39,IF(ROW(Y157)-AZ$19&lt;1, 1-ROW(Y157)+AZ$19,IF(OR(OFFSET($A157,1-AZ$19,0) &lt;&gt;$A157,OFFSET($B157,1-AZ$19,0) &lt;&gt; $B157), MAX(MATCH($A157,OFFSET($A157,1-AZ$19,0):$A157,0),MATCH($B157,OFFSET($B157,1-AZ$19,0):$B157,0))-1,0)),0)),0)</f>
        <v>0</v>
      </c>
      <c r="BA157" s="22">
        <f ca="1">IFERROR(SUMPRODUCT(OFFSET(Z157,IF(ROW(Z157)-BA$19&lt;1,2-ROW(Z157), IF(OR(OFFSET($B157,1-BA$19,0) &lt;&gt; $B157,OFFSET($A157,1-BA$19,0) &lt;&gt; $A157), MAX(MATCH($A157,OFFSET($A157,1-BA$19,0):$A157,0),MATCH($B157,OFFSET($B157,1-BA$19,0):$B157,0))-BA$19,1-BA$19)),0):Z157,OFFSET(BA$39,BA$19-1,0):OFFSET(BA$39,IF(ROW(Z157)-BA$19&lt;1, 1-ROW(Z157)+BA$19,IF(OR(OFFSET($A157,1-BA$19,0) &lt;&gt;$A157,OFFSET($B157,1-BA$19,0) &lt;&gt; $B157), MAX(MATCH($A157,OFFSET($A157,1-BA$19,0):$A157,0),MATCH($B157,OFFSET($B157,1-BA$19,0):$B157,0))-1,0)),0)),0)</f>
        <v>0</v>
      </c>
      <c r="BD157">
        <f t="shared" ca="1" si="45"/>
        <v>0</v>
      </c>
      <c r="BE157">
        <f t="shared" ca="1" si="46"/>
        <v>0</v>
      </c>
      <c r="BF157">
        <f t="shared" ca="1" si="47"/>
        <v>0</v>
      </c>
      <c r="BG157">
        <f t="shared" ca="1" si="48"/>
        <v>0</v>
      </c>
      <c r="BH157">
        <f t="shared" ca="1" si="49"/>
        <v>0</v>
      </c>
      <c r="BI157">
        <f t="shared" ca="1" si="50"/>
        <v>0</v>
      </c>
      <c r="BJ157">
        <f t="shared" ca="1" si="51"/>
        <v>0</v>
      </c>
      <c r="BK157">
        <f t="shared" ca="1" si="52"/>
        <v>0</v>
      </c>
      <c r="BL157">
        <f t="shared" ca="1" si="53"/>
        <v>0</v>
      </c>
      <c r="BM157">
        <f t="shared" ca="1" si="54"/>
        <v>0</v>
      </c>
      <c r="BN157">
        <f t="shared" ca="1" si="55"/>
        <v>0</v>
      </c>
      <c r="BO157" t="e">
        <f>#REF!*#REF!</f>
        <v>#REF!</v>
      </c>
      <c r="BP157" t="e">
        <f>#REF!*#REF!</f>
        <v>#REF!</v>
      </c>
      <c r="BQ157" t="e">
        <f>#REF!*#REF!</f>
        <v>#REF!</v>
      </c>
      <c r="BR157" t="e">
        <f>#REF!*#REF!</f>
        <v>#REF!</v>
      </c>
      <c r="BS157" t="e">
        <f>#REF!*#REF!</f>
        <v>#REF!</v>
      </c>
      <c r="BT157" t="e">
        <f>#REF!*#REF!</f>
        <v>#REF!</v>
      </c>
      <c r="BU157" t="e">
        <f>#REF!*#REF!</f>
        <v>#REF!</v>
      </c>
      <c r="BV157" t="e">
        <f>#REF!*#REF!</f>
        <v>#REF!</v>
      </c>
      <c r="BW157" t="e">
        <f>#REF!*#REF!</f>
        <v>#REF!</v>
      </c>
      <c r="BX157" t="e">
        <f>#REF!*#REF!</f>
        <v>#REF!</v>
      </c>
      <c r="BY157" t="e">
        <f>#REF!*#REF!</f>
        <v>#REF!</v>
      </c>
      <c r="BZ157" t="e">
        <f>#REF!*#REF!</f>
        <v>#REF!</v>
      </c>
      <c r="CA157" t="e">
        <f>#REF!*#REF!</f>
        <v>#REF!</v>
      </c>
      <c r="CB157" t="e">
        <f>#REF!*#REF!</f>
        <v>#REF!</v>
      </c>
      <c r="CC157" t="e">
        <f>#REF!*#REF!</f>
        <v>#REF!</v>
      </c>
      <c r="CD157" t="e">
        <f>#REF!*#REF!</f>
        <v>#REF!</v>
      </c>
      <c r="CE157" t="e">
        <f>#REF!*#REF!</f>
        <v>#REF!</v>
      </c>
      <c r="CF157" t="e">
        <f>#REF!*#REF!</f>
        <v>#REF!</v>
      </c>
      <c r="CG157" t="e">
        <f>#REF!*#REF!</f>
        <v>#REF!</v>
      </c>
      <c r="CH157" t="e">
        <f>#REF!*#REF!</f>
        <v>#REF!</v>
      </c>
      <c r="CI157" t="e">
        <f>#REF!*#REF!</f>
        <v>#REF!</v>
      </c>
      <c r="CJ157" t="e">
        <f>#REF!*#REF!</f>
        <v>#REF!</v>
      </c>
      <c r="CK157" t="e">
        <f>#REF!*#REF!</f>
        <v>#REF!</v>
      </c>
      <c r="CL157" t="e">
        <f>#REF!*#REF!</f>
        <v>#REF!</v>
      </c>
      <c r="CM157" t="e">
        <f>#REF!*#REF!</f>
        <v>#REF!</v>
      </c>
      <c r="CN157" t="e">
        <f>#REF!*#REF!</f>
        <v>#REF!</v>
      </c>
      <c r="CO157" t="e">
        <f>#REF!*#REF!</f>
        <v>#REF!</v>
      </c>
      <c r="CP157" t="e">
        <f>#REF!*#REF!</f>
        <v>#REF!</v>
      </c>
      <c r="CQ157" t="e">
        <f>#REF!*#REF!</f>
        <v>#REF!</v>
      </c>
      <c r="CR157" t="e">
        <f>#REF!*#REF!</f>
        <v>#REF!</v>
      </c>
      <c r="CS157" t="e">
        <f>#REF!*#REF!</f>
        <v>#REF!</v>
      </c>
      <c r="CT157" t="e">
        <f>#REF!*#REF!</f>
        <v>#REF!</v>
      </c>
      <c r="CU157" t="e">
        <f>#REF!*#REF!</f>
        <v>#REF!</v>
      </c>
      <c r="CV157" t="e">
        <f>#REF!*#REF!</f>
        <v>#REF!</v>
      </c>
      <c r="CW157" t="e">
        <f>#REF!*#REF!</f>
        <v>#REF!</v>
      </c>
      <c r="CX157" t="e">
        <f>#REF!*#REF!</f>
        <v>#REF!</v>
      </c>
      <c r="CY157" t="e">
        <f>#REF!*#REF!</f>
        <v>#REF!</v>
      </c>
      <c r="CZ157" t="e">
        <f>#REF!*#REF!</f>
        <v>#REF!</v>
      </c>
      <c r="DA157" t="e">
        <f>#REF!*#REF!</f>
        <v>#REF!</v>
      </c>
      <c r="DB157" t="e">
        <f>#REF!*#REF!</f>
        <v>#REF!</v>
      </c>
      <c r="DC157" t="e">
        <f>#REF!*#REF!</f>
        <v>#REF!</v>
      </c>
      <c r="DD157" t="e">
        <f>#REF!*#REF!</f>
        <v>#REF!</v>
      </c>
    </row>
    <row r="158" spans="1:108" x14ac:dyDescent="0.25">
      <c r="A158" s="60" t="s">
        <v>113</v>
      </c>
      <c r="B158" s="60" t="s">
        <v>113</v>
      </c>
      <c r="C158" s="58">
        <v>44585</v>
      </c>
      <c r="AE158" s="22">
        <f ca="1">IFERROR(SUMPRODUCT(OFFSET(D158,IF(ROW(D158)-AE$19&lt;1,2-ROW(D158), IF(OR(OFFSET($B158,1-AE$19,0) &lt;&gt; $B158,OFFSET($A158,1-AE$19,0) &lt;&gt; $A158), MAX(MATCH($A158,OFFSET($A158,1-AE$19,0):$A158,0),MATCH($B158,OFFSET($B158,1-AE$19,0):$B158,0))-AE$19,1-AE$19)),0):D158,OFFSET(AE$39,AE$19-1,0):OFFSET(AE$39,IF(ROW(D158)-AE$19&lt;1, 1-ROW(D158)+AE$19,IF(OR(OFFSET($A158,1-AE$19,0) &lt;&gt;$A158,OFFSET($B158,1-AE$19,0) &lt;&gt; $B158), MAX(MATCH($A158,OFFSET($A158,1-AE$19,0):$A158,0),MATCH($B158,OFFSET($B158,1-AE$19,0):$B158,0))-1,0)),0)),0)</f>
        <v>0</v>
      </c>
      <c r="AF158" s="22">
        <f ca="1">IFERROR(SUMPRODUCT(OFFSET(E158,IF(ROW(E158)-AF$19&lt;1,2-ROW(E158), IF(OR(OFFSET($B158,1-AF$19,0) &lt;&gt; $B158,OFFSET($A158,1-AF$19,0) &lt;&gt; $A158), MAX(MATCH($A158,OFFSET($A158,1-AF$19,0):$A158,0),MATCH($B158,OFFSET($B158,1-AF$19,0):$B158,0))-AF$19,1-AF$19)),0):E158,OFFSET(AF$39,AF$19-1,0):OFFSET(AF$39,IF(ROW(E158)-AF$19&lt;1, 1-ROW(E158)+AF$19,IF(OR(OFFSET($A158,1-AF$19,0) &lt;&gt;$A158,OFFSET($B158,1-AF$19,0) &lt;&gt; $B158), MAX(MATCH($A158,OFFSET($A158,1-AF$19,0):$A158,0),MATCH($B158,OFFSET($B158,1-AF$19,0):$B158,0))-1,0)),0)),0)</f>
        <v>0</v>
      </c>
      <c r="AG158" s="22">
        <f ca="1">IFERROR(SUMPRODUCT(OFFSET(F158,IF(ROW(F158)-AG$19&lt;1,2-ROW(F158), IF(OR(OFFSET($B158,1-AG$19,0) &lt;&gt; $B158,OFFSET($A158,1-AG$19,0) &lt;&gt; $A158), MAX(MATCH($A158,OFFSET($A158,1-AG$19,0):$A158,0),MATCH($B158,OFFSET($B158,1-AG$19,0):$B158,0))-AG$19,1-AG$19)),0):F158,OFFSET(AG$39,AG$19-1,0):OFFSET(AG$39,IF(ROW(F158)-AG$19&lt;1, 1-ROW(F158)+AG$19,IF(OR(OFFSET($A158,1-AG$19,0) &lt;&gt;$A158,OFFSET($B158,1-AG$19,0) &lt;&gt; $B158), MAX(MATCH($A158,OFFSET($A158,1-AG$19,0):$A158,0),MATCH($B158,OFFSET($B158,1-AG$19,0):$B158,0))-1,0)),0)),0)</f>
        <v>0</v>
      </c>
      <c r="AH158" s="22">
        <f ca="1">IFERROR(SUMPRODUCT(OFFSET(G158,IF(ROW(G158)-AH$19&lt;1,2-ROW(G158), IF(OR(OFFSET($B158,1-AH$19,0) &lt;&gt; $B158,OFFSET($A158,1-AH$19,0) &lt;&gt; $A158), MAX(MATCH($A158,OFFSET($A158,1-AH$19,0):$A158,0),MATCH($B158,OFFSET($B158,1-AH$19,0):$B158,0))-AH$19,1-AH$19)),0):G158,OFFSET(AH$39,AH$19-1,0):OFFSET(AH$39,IF(ROW(G158)-AH$19&lt;1, 1-ROW(G158)+AH$19,IF(OR(OFFSET($A158,1-AH$19,0) &lt;&gt;$A158,OFFSET($B158,1-AH$19,0) &lt;&gt; $B158), MAX(MATCH($A158,OFFSET($A158,1-AH$19,0):$A158,0),MATCH($B158,OFFSET($B158,1-AH$19,0):$B158,0))-1,0)),0)),0)</f>
        <v>0</v>
      </c>
      <c r="AI158" s="22">
        <f ca="1">IFERROR(SUMPRODUCT(OFFSET(H158,IF(ROW(H158)-AI$19&lt;1,2-ROW(H158), IF(OR(OFFSET($B158,1-AI$19,0) &lt;&gt; $B158,OFFSET($A158,1-AI$19,0) &lt;&gt; $A158), MAX(MATCH($A158,OFFSET($A158,1-AI$19,0):$A158,0),MATCH($B158,OFFSET($B158,1-AI$19,0):$B158,0))-AI$19,1-AI$19)),0):H158,OFFSET(AI$39,AI$19-1,0):OFFSET(AI$39,IF(ROW(H158)-AI$19&lt;1, 1-ROW(H158)+AI$19,IF(OR(OFFSET($A158,1-AI$19,0) &lt;&gt;$A158,OFFSET($B158,1-AI$19,0) &lt;&gt; $B158), MAX(MATCH($A158,OFFSET($A158,1-AI$19,0):$A158,0),MATCH($B158,OFFSET($B158,1-AI$19,0):$B158,0))-1,0)),0)),0)</f>
        <v>0</v>
      </c>
      <c r="AJ158" s="22">
        <f ca="1">IFERROR(SUMPRODUCT(OFFSET(I158,IF(ROW(I158)-AJ$19&lt;1,2-ROW(I158), IF(OR(OFFSET($B158,1-AJ$19,0) &lt;&gt; $B158,OFFSET($A158,1-AJ$19,0) &lt;&gt; $A158), MAX(MATCH($A158,OFFSET($A158,1-AJ$19,0):$A158,0),MATCH($B158,OFFSET($B158,1-AJ$19,0):$B158,0))-AJ$19,1-AJ$19)),0):I158,OFFSET(AJ$39,AJ$19-1,0):OFFSET(AJ$39,IF(ROW(I158)-AJ$19&lt;1, 1-ROW(I158)+AJ$19,IF(OR(OFFSET($A158,1-AJ$19,0) &lt;&gt;$A158,OFFSET($B158,1-AJ$19,0) &lt;&gt; $B158), MAX(MATCH($A158,OFFSET($A158,1-AJ$19,0):$A158,0),MATCH($B158,OFFSET($B158,1-AJ$19,0):$B158,0))-1,0)),0)),0)</f>
        <v>0</v>
      </c>
      <c r="AK158" s="22">
        <f ca="1">IFERROR(SUMPRODUCT(OFFSET(J158,IF(ROW(J158)-AK$19&lt;1,2-ROW(J158), IF(OR(OFFSET($B158,1-AK$19,0) &lt;&gt; $B158,OFFSET($A158,1-AK$19,0) &lt;&gt; $A158), MAX(MATCH($A158,OFFSET($A158,1-AK$19,0):$A158,0),MATCH($B158,OFFSET($B158,1-AK$19,0):$B158,0))-AK$19,1-AK$19)),0):J158,OFFSET(AK$39,AK$19-1,0):OFFSET(AK$39,IF(ROW(J158)-AK$19&lt;1, 1-ROW(J158)+AK$19,IF(OR(OFFSET($A158,1-AK$19,0) &lt;&gt;$A158,OFFSET($B158,1-AK$19,0) &lt;&gt; $B158), MAX(MATCH($A158,OFFSET($A158,1-AK$19,0):$A158,0),MATCH($B158,OFFSET($B158,1-AK$19,0):$B158,0))-1,0)),0)),0)</f>
        <v>0</v>
      </c>
      <c r="AL158" s="22">
        <f ca="1">IFERROR(SUMPRODUCT(OFFSET(K158,IF(ROW(K158)-AL$19&lt;1,2-ROW(K158), IF(OR(OFFSET($B158,1-AL$19,0) &lt;&gt; $B158,OFFSET($A158,1-AL$19,0) &lt;&gt; $A158), MAX(MATCH($A158,OFFSET($A158,1-AL$19,0):$A158,0),MATCH($B158,OFFSET($B158,1-AL$19,0):$B158,0))-AL$19,1-AL$19)),0):K158,OFFSET(AL$39,AL$19-1,0):OFFSET(AL$39,IF(ROW(K158)-AL$19&lt;1, 1-ROW(K158)+AL$19,IF(OR(OFFSET($A158,1-AL$19,0) &lt;&gt;$A158,OFFSET($B158,1-AL$19,0) &lt;&gt; $B158), MAX(MATCH($A158,OFFSET($A158,1-AL$19,0):$A158,0),MATCH($B158,OFFSET($B158,1-AL$19,0):$B158,0))-1,0)),0)),0)</f>
        <v>0</v>
      </c>
      <c r="AM158" s="22">
        <f ca="1">IFERROR(SUMPRODUCT(OFFSET(L158,IF(ROW(L158)-AM$19&lt;1,2-ROW(L158), IF(OR(OFFSET($B158,1-AM$19,0) &lt;&gt; $B158,OFFSET($A158,1-AM$19,0) &lt;&gt; $A158), MAX(MATCH($A158,OFFSET($A158,1-AM$19,0):$A158,0),MATCH($B158,OFFSET($B158,1-AM$19,0):$B158,0))-AM$19,1-AM$19)),0):L158,OFFSET(AM$39,AM$19-1,0):OFFSET(AM$39,IF(ROW(L158)-AM$19&lt;1, 1-ROW(L158)+AM$19,IF(OR(OFFSET($A158,1-AM$19,0) &lt;&gt;$A158,OFFSET($B158,1-AM$19,0) &lt;&gt; $B158), MAX(MATCH($A158,OFFSET($A158,1-AM$19,0):$A158,0),MATCH($B158,OFFSET($B158,1-AM$19,0):$B158,0))-1,0)),0)),0)</f>
        <v>0</v>
      </c>
      <c r="AN158" s="22">
        <f ca="1">IFERROR(SUMPRODUCT(OFFSET(M158,IF(ROW(M158)-AN$19&lt;1,2-ROW(M158), IF(OR(OFFSET($B158,1-AN$19,0) &lt;&gt; $B158,OFFSET($A158,1-AN$19,0) &lt;&gt; $A158), MAX(MATCH($A158,OFFSET($A158,1-AN$19,0):$A158,0),MATCH($B158,OFFSET($B158,1-AN$19,0):$B158,0))-AN$19,1-AN$19)),0):M158,OFFSET(AN$39,AN$19-1,0):OFFSET(AN$39,IF(ROW(M158)-AN$19&lt;1, 1-ROW(M158)+AN$19,IF(OR(OFFSET($A158,1-AN$19,0) &lt;&gt;$A158,OFFSET($B158,1-AN$19,0) &lt;&gt; $B158), MAX(MATCH($A158,OFFSET($A158,1-AN$19,0):$A158,0),MATCH($B158,OFFSET($B158,1-AN$19,0):$B158,0))-1,0)),0)),0)</f>
        <v>0</v>
      </c>
      <c r="AO158" s="22">
        <f ca="1">IFERROR(SUMPRODUCT(OFFSET(N158,IF(ROW(N158)-AO$19&lt;1,2-ROW(N158), IF(OR(OFFSET($B158,1-AO$19,0) &lt;&gt; $B158,OFFSET($A158,1-AO$19,0) &lt;&gt; $A158), MAX(MATCH($A158,OFFSET($A158,1-AO$19,0):$A158,0),MATCH($B158,OFFSET($B158,1-AO$19,0):$B158,0))-AO$19,1-AO$19)),0):N158,OFFSET(AO$39,AO$19-1,0):OFFSET(AO$39,IF(ROW(N158)-AO$19&lt;1, 1-ROW(N158)+AO$19,IF(OR(OFFSET($A158,1-AO$19,0) &lt;&gt;$A158,OFFSET($B158,1-AO$19,0) &lt;&gt; $B158), MAX(MATCH($A158,OFFSET($A158,1-AO$19,0):$A158,0),MATCH($B158,OFFSET($B158,1-AO$19,0):$B158,0))-1,0)),0)),0)</f>
        <v>0</v>
      </c>
      <c r="AP158" s="22">
        <f ca="1">IFERROR(SUMPRODUCT(OFFSET(O158,IF(ROW(O158)-AP$19&lt;1,2-ROW(O158), IF(OR(OFFSET($B158,1-AP$19,0) &lt;&gt; $B158,OFFSET($A158,1-AP$19,0) &lt;&gt; $A158), MAX(MATCH($A158,OFFSET($A158,1-AP$19,0):$A158,0),MATCH($B158,OFFSET($B158,1-AP$19,0):$B158,0))-AP$19,1-AP$19)),0):O158,OFFSET(AP$39,AP$19-1,0):OFFSET(AP$39,IF(ROW(O158)-AP$19&lt;1, 1-ROW(O158)+AP$19,IF(OR(OFFSET($A158,1-AP$19,0) &lt;&gt;$A158,OFFSET($B158,1-AP$19,0) &lt;&gt; $B158), MAX(MATCH($A158,OFFSET($A158,1-AP$19,0):$A158,0),MATCH($B158,OFFSET($B158,1-AP$19,0):$B158,0))-1,0)),0)),0)</f>
        <v>0</v>
      </c>
      <c r="AQ158" s="22">
        <f ca="1">IFERROR(SUMPRODUCT(OFFSET(P158,IF(ROW(P158)-AQ$19&lt;1,2-ROW(P158), IF(OR(OFFSET($B158,1-AQ$19,0) &lt;&gt; $B158,OFFSET($A158,1-AQ$19,0) &lt;&gt; $A158), MAX(MATCH($A158,OFFSET($A158,1-AQ$19,0):$A158,0),MATCH($B158,OFFSET($B158,1-AQ$19,0):$B158,0))-AQ$19,1-AQ$19)),0):P158,OFFSET(AQ$39,AQ$19-1,0):OFFSET(AQ$39,IF(ROW(P158)-AQ$19&lt;1, 1-ROW(P158)+AQ$19,IF(OR(OFFSET($A158,1-AQ$19,0) &lt;&gt;$A158,OFFSET($B158,1-AQ$19,0) &lt;&gt; $B158), MAX(MATCH($A158,OFFSET($A158,1-AQ$19,0):$A158,0),MATCH($B158,OFFSET($B158,1-AQ$19,0):$B158,0))-1,0)),0)),0)</f>
        <v>0</v>
      </c>
      <c r="AR158" s="22">
        <f ca="1">IFERROR(SUMPRODUCT(OFFSET(Q158,IF(ROW(Q158)-AR$19&lt;1,2-ROW(Q158), IF(OR(OFFSET($B158,1-AR$19,0) &lt;&gt; $B158,OFFSET($A158,1-AR$19,0) &lt;&gt; $A158), MAX(MATCH($A158,OFFSET($A158,1-AR$19,0):$A158,0),MATCH($B158,OFFSET($B158,1-AR$19,0):$B158,0))-AR$19,1-AR$19)),0):Q158,OFFSET(AR$39,AR$19-1,0):OFFSET(AR$39,IF(ROW(Q158)-AR$19&lt;1, 1-ROW(Q158)+AR$19,IF(OR(OFFSET($A158,1-AR$19,0) &lt;&gt;$A158,OFFSET($B158,1-AR$19,0) &lt;&gt; $B158), MAX(MATCH($A158,OFFSET($A158,1-AR$19,0):$A158,0),MATCH($B158,OFFSET($B158,1-AR$19,0):$B158,0))-1,0)),0)),0)</f>
        <v>0</v>
      </c>
      <c r="AS158" s="22">
        <f ca="1">IFERROR(SUMPRODUCT(OFFSET(R158,IF(ROW(R158)-AS$19&lt;1,2-ROW(R158), IF(OR(OFFSET($B158,1-AS$19,0) &lt;&gt; $B158,OFFSET($A158,1-AS$19,0) &lt;&gt; $A158), MAX(MATCH($A158,OFFSET($A158,1-AS$19,0):$A158,0),MATCH($B158,OFFSET($B158,1-AS$19,0):$B158,0))-AS$19,1-AS$19)),0):R158,OFFSET(AS$39,AS$19-1,0):OFFSET(AS$39,IF(ROW(R158)-AS$19&lt;1, 1-ROW(R158)+AS$19,IF(OR(OFFSET($A158,1-AS$19,0) &lt;&gt;$A158,OFFSET($B158,1-AS$19,0) &lt;&gt; $B158), MAX(MATCH($A158,OFFSET($A158,1-AS$19,0):$A158,0),MATCH($B158,OFFSET($B158,1-AS$19,0):$B158,0))-1,0)),0)),0)</f>
        <v>0</v>
      </c>
      <c r="AT158" s="22">
        <f ca="1">IFERROR(SUMPRODUCT(OFFSET(S158,IF(ROW(S158)-AT$19&lt;1,2-ROW(S158), IF(OR(OFFSET($B158,1-AT$19,0) &lt;&gt; $B158,OFFSET($A158,1-AT$19,0) &lt;&gt; $A158), MAX(MATCH($A158,OFFSET($A158,1-AT$19,0):$A158,0),MATCH($B158,OFFSET($B158,1-AT$19,0):$B158,0))-AT$19,1-AT$19)),0):S158,OFFSET(AT$39,AT$19-1,0):OFFSET(AT$39,IF(ROW(S158)-AT$19&lt;1, 1-ROW(S158)+AT$19,IF(OR(OFFSET($A158,1-AT$19,0) &lt;&gt;$A158,OFFSET($B158,1-AT$19,0) &lt;&gt; $B158), MAX(MATCH($A158,OFFSET($A158,1-AT$19,0):$A158,0),MATCH($B158,OFFSET($B158,1-AT$19,0):$B158,0))-1,0)),0)),0)</f>
        <v>0</v>
      </c>
      <c r="AU158" s="22">
        <f ca="1">IFERROR(SUMPRODUCT(OFFSET(T158,IF(ROW(T158)-AU$19&lt;1,2-ROW(T158), IF(OR(OFFSET($B158,1-AU$19,0) &lt;&gt; $B158,OFFSET($A158,1-AU$19,0) &lt;&gt; $A158), MAX(MATCH($A158,OFFSET($A158,1-AU$19,0):$A158,0),MATCH($B158,OFFSET($B158,1-AU$19,0):$B158,0))-AU$19,1-AU$19)),0):T158,OFFSET(AU$39,AU$19-1,0):OFFSET(AU$39,IF(ROW(T158)-AU$19&lt;1, 1-ROW(T158)+AU$19,IF(OR(OFFSET($A158,1-AU$19,0) &lt;&gt;$A158,OFFSET($B158,1-AU$19,0) &lt;&gt; $B158), MAX(MATCH($A158,OFFSET($A158,1-AU$19,0):$A158,0),MATCH($B158,OFFSET($B158,1-AU$19,0):$B158,0))-1,0)),0)),0)</f>
        <v>0</v>
      </c>
      <c r="AV158" s="22">
        <f ca="1">IFERROR(SUMPRODUCT(OFFSET(U158,IF(ROW(U158)-AV$19&lt;1,2-ROW(U158), IF(OR(OFFSET($B158,1-AV$19,0) &lt;&gt; $B158,OFFSET($A158,1-AV$19,0) &lt;&gt; $A158), MAX(MATCH($A158,OFFSET($A158,1-AV$19,0):$A158,0),MATCH($B158,OFFSET($B158,1-AV$19,0):$B158,0))-AV$19,1-AV$19)),0):U158,OFFSET(AV$39,AV$19-1,0):OFFSET(AV$39,IF(ROW(U158)-AV$19&lt;1, 1-ROW(U158)+AV$19,IF(OR(OFFSET($A158,1-AV$19,0) &lt;&gt;$A158,OFFSET($B158,1-AV$19,0) &lt;&gt; $B158), MAX(MATCH($A158,OFFSET($A158,1-AV$19,0):$A158,0),MATCH($B158,OFFSET($B158,1-AV$19,0):$B158,0))-1,0)),0)),0)</f>
        <v>0</v>
      </c>
      <c r="AW158" s="22">
        <f ca="1">IFERROR(SUMPRODUCT(OFFSET(V158,IF(ROW(V158)-AW$19&lt;1,2-ROW(V158), IF(OR(OFFSET($B158,1-AW$19,0) &lt;&gt; $B158,OFFSET($A158,1-AW$19,0) &lt;&gt; $A158), MAX(MATCH($A158,OFFSET($A158,1-AW$19,0):$A158,0),MATCH($B158,OFFSET($B158,1-AW$19,0):$B158,0))-AW$19,1-AW$19)),0):V158,OFFSET(AW$39,AW$19-1,0):OFFSET(AW$39,IF(ROW(V158)-AW$19&lt;1, 1-ROW(V158)+AW$19,IF(OR(OFFSET($A158,1-AW$19,0) &lt;&gt;$A158,OFFSET($B158,1-AW$19,0) &lt;&gt; $B158), MAX(MATCH($A158,OFFSET($A158,1-AW$19,0):$A158,0),MATCH($B158,OFFSET($B158,1-AW$19,0):$B158,0))-1,0)),0)),0)</f>
        <v>0</v>
      </c>
      <c r="AX158" s="22">
        <f ca="1">IFERROR(SUMPRODUCT(OFFSET(W158,IF(ROW(W158)-AX$19&lt;1,2-ROW(W158), IF(OR(OFFSET($B158,1-AX$19,0) &lt;&gt; $B158,OFFSET($A158,1-AX$19,0) &lt;&gt; $A158), MAX(MATCH($A158,OFFSET($A158,1-AX$19,0):$A158,0),MATCH($B158,OFFSET($B158,1-AX$19,0):$B158,0))-AX$19,1-AX$19)),0):W158,OFFSET(AX$39,AX$19-1,0):OFFSET(AX$39,IF(ROW(W158)-AX$19&lt;1, 1-ROW(W158)+AX$19,IF(OR(OFFSET($A158,1-AX$19,0) &lt;&gt;$A158,OFFSET($B158,1-AX$19,0) &lt;&gt; $B158), MAX(MATCH($A158,OFFSET($A158,1-AX$19,0):$A158,0),MATCH($B158,OFFSET($B158,1-AX$19,0):$B158,0))-1,0)),0)),0)</f>
        <v>0</v>
      </c>
      <c r="AY158" s="22">
        <f ca="1">IFERROR(SUMPRODUCT(OFFSET(X158,IF(ROW(X158)-AY$19&lt;1,2-ROW(X158), IF(OR(OFFSET($B158,1-AY$19,0) &lt;&gt; $B158,OFFSET($A158,1-AY$19,0) &lt;&gt; $A158), MAX(MATCH($A158,OFFSET($A158,1-AY$19,0):$A158,0),MATCH($B158,OFFSET($B158,1-AY$19,0):$B158,0))-AY$19,1-AY$19)),0):X158,OFFSET(AY$39,AY$19-1,0):OFFSET(AY$39,IF(ROW(X158)-AY$19&lt;1, 1-ROW(X158)+AY$19,IF(OR(OFFSET($A158,1-AY$19,0) &lt;&gt;$A158,OFFSET($B158,1-AY$19,0) &lt;&gt; $B158), MAX(MATCH($A158,OFFSET($A158,1-AY$19,0):$A158,0),MATCH($B158,OFFSET($B158,1-AY$19,0):$B158,0))-1,0)),0)),0)</f>
        <v>0</v>
      </c>
      <c r="AZ158" s="22">
        <f ca="1">IFERROR(SUMPRODUCT(OFFSET(Y158,IF(ROW(Y158)-AZ$19&lt;1,2-ROW(Y158), IF(OR(OFFSET($B158,1-AZ$19,0) &lt;&gt; $B158,OFFSET($A158,1-AZ$19,0) &lt;&gt; $A158), MAX(MATCH($A158,OFFSET($A158,1-AZ$19,0):$A158,0),MATCH($B158,OFFSET($B158,1-AZ$19,0):$B158,0))-AZ$19,1-AZ$19)),0):Y158,OFFSET(AZ$39,AZ$19-1,0):OFFSET(AZ$39,IF(ROW(Y158)-AZ$19&lt;1, 1-ROW(Y158)+AZ$19,IF(OR(OFFSET($A158,1-AZ$19,0) &lt;&gt;$A158,OFFSET($B158,1-AZ$19,0) &lt;&gt; $B158), MAX(MATCH($A158,OFFSET($A158,1-AZ$19,0):$A158,0),MATCH($B158,OFFSET($B158,1-AZ$19,0):$B158,0))-1,0)),0)),0)</f>
        <v>0</v>
      </c>
      <c r="BA158" s="22">
        <f ca="1">IFERROR(SUMPRODUCT(OFFSET(Z158,IF(ROW(Z158)-BA$19&lt;1,2-ROW(Z158), IF(OR(OFFSET($B158,1-BA$19,0) &lt;&gt; $B158,OFFSET($A158,1-BA$19,0) &lt;&gt; $A158), MAX(MATCH($A158,OFFSET($A158,1-BA$19,0):$A158,0),MATCH($B158,OFFSET($B158,1-BA$19,0):$B158,0))-BA$19,1-BA$19)),0):Z158,OFFSET(BA$39,BA$19-1,0):OFFSET(BA$39,IF(ROW(Z158)-BA$19&lt;1, 1-ROW(Z158)+BA$19,IF(OR(OFFSET($A158,1-BA$19,0) &lt;&gt;$A158,OFFSET($B158,1-BA$19,0) &lt;&gt; $B158), MAX(MATCH($A158,OFFSET($A158,1-BA$19,0):$A158,0),MATCH($B158,OFFSET($B158,1-BA$19,0):$B158,0))-1,0)),0)),0)</f>
        <v>0</v>
      </c>
      <c r="BD158">
        <f t="shared" ca="1" si="45"/>
        <v>0</v>
      </c>
      <c r="BE158">
        <f t="shared" ca="1" si="46"/>
        <v>0</v>
      </c>
      <c r="BF158">
        <f t="shared" ca="1" si="47"/>
        <v>0</v>
      </c>
      <c r="BG158">
        <f t="shared" ca="1" si="48"/>
        <v>0</v>
      </c>
      <c r="BH158">
        <f t="shared" ca="1" si="49"/>
        <v>0</v>
      </c>
      <c r="BI158">
        <f t="shared" ca="1" si="50"/>
        <v>0</v>
      </c>
      <c r="BJ158">
        <f t="shared" ca="1" si="51"/>
        <v>0</v>
      </c>
      <c r="BK158">
        <f t="shared" ca="1" si="52"/>
        <v>0</v>
      </c>
      <c r="BL158">
        <f t="shared" ca="1" si="53"/>
        <v>0</v>
      </c>
      <c r="BM158">
        <f t="shared" ca="1" si="54"/>
        <v>0</v>
      </c>
      <c r="BN158">
        <f t="shared" ca="1" si="55"/>
        <v>0</v>
      </c>
      <c r="BO158" t="e">
        <f>#REF!*#REF!</f>
        <v>#REF!</v>
      </c>
      <c r="BP158" t="e">
        <f>#REF!*#REF!</f>
        <v>#REF!</v>
      </c>
      <c r="BQ158" t="e">
        <f>#REF!*#REF!</f>
        <v>#REF!</v>
      </c>
      <c r="BR158" t="e">
        <f>#REF!*#REF!</f>
        <v>#REF!</v>
      </c>
      <c r="BS158" t="e">
        <f>#REF!*#REF!</f>
        <v>#REF!</v>
      </c>
      <c r="BT158" t="e">
        <f>#REF!*#REF!</f>
        <v>#REF!</v>
      </c>
      <c r="BU158" t="e">
        <f>#REF!*#REF!</f>
        <v>#REF!</v>
      </c>
      <c r="BV158" t="e">
        <f>#REF!*#REF!</f>
        <v>#REF!</v>
      </c>
      <c r="BW158" t="e">
        <f>#REF!*#REF!</f>
        <v>#REF!</v>
      </c>
      <c r="BX158" t="e">
        <f>#REF!*#REF!</f>
        <v>#REF!</v>
      </c>
      <c r="BY158" t="e">
        <f>#REF!*#REF!</f>
        <v>#REF!</v>
      </c>
      <c r="BZ158" t="e">
        <f>#REF!*#REF!</f>
        <v>#REF!</v>
      </c>
      <c r="CA158" t="e">
        <f>#REF!*#REF!</f>
        <v>#REF!</v>
      </c>
      <c r="CB158" t="e">
        <f>#REF!*#REF!</f>
        <v>#REF!</v>
      </c>
      <c r="CC158" t="e">
        <f>#REF!*#REF!</f>
        <v>#REF!</v>
      </c>
      <c r="CD158" t="e">
        <f>#REF!*#REF!</f>
        <v>#REF!</v>
      </c>
      <c r="CE158" t="e">
        <f>#REF!*#REF!</f>
        <v>#REF!</v>
      </c>
      <c r="CF158" t="e">
        <f>#REF!*#REF!</f>
        <v>#REF!</v>
      </c>
      <c r="CG158" t="e">
        <f>#REF!*#REF!</f>
        <v>#REF!</v>
      </c>
      <c r="CH158" t="e">
        <f>#REF!*#REF!</f>
        <v>#REF!</v>
      </c>
      <c r="CI158" t="e">
        <f>#REF!*#REF!</f>
        <v>#REF!</v>
      </c>
      <c r="CJ158" t="e">
        <f>#REF!*#REF!</f>
        <v>#REF!</v>
      </c>
      <c r="CK158" t="e">
        <f>#REF!*#REF!</f>
        <v>#REF!</v>
      </c>
      <c r="CL158" t="e">
        <f>#REF!*#REF!</f>
        <v>#REF!</v>
      </c>
      <c r="CM158" t="e">
        <f>#REF!*#REF!</f>
        <v>#REF!</v>
      </c>
      <c r="CN158" t="e">
        <f>#REF!*#REF!</f>
        <v>#REF!</v>
      </c>
      <c r="CO158" t="e">
        <f>#REF!*#REF!</f>
        <v>#REF!</v>
      </c>
      <c r="CP158" t="e">
        <f>#REF!*#REF!</f>
        <v>#REF!</v>
      </c>
      <c r="CQ158" t="e">
        <f>#REF!*#REF!</f>
        <v>#REF!</v>
      </c>
      <c r="CR158" t="e">
        <f>#REF!*#REF!</f>
        <v>#REF!</v>
      </c>
      <c r="CS158" t="e">
        <f>#REF!*#REF!</f>
        <v>#REF!</v>
      </c>
      <c r="CT158" t="e">
        <f>#REF!*#REF!</f>
        <v>#REF!</v>
      </c>
      <c r="CU158" t="e">
        <f>#REF!*#REF!</f>
        <v>#REF!</v>
      </c>
      <c r="CV158" t="e">
        <f>#REF!*#REF!</f>
        <v>#REF!</v>
      </c>
      <c r="CW158" t="e">
        <f>#REF!*#REF!</f>
        <v>#REF!</v>
      </c>
      <c r="CX158" t="e">
        <f>#REF!*#REF!</f>
        <v>#REF!</v>
      </c>
      <c r="CY158" t="e">
        <f>#REF!*#REF!</f>
        <v>#REF!</v>
      </c>
      <c r="CZ158" t="e">
        <f>#REF!*#REF!</f>
        <v>#REF!</v>
      </c>
      <c r="DA158" t="e">
        <f>#REF!*#REF!</f>
        <v>#REF!</v>
      </c>
      <c r="DB158" t="e">
        <f>#REF!*#REF!</f>
        <v>#REF!</v>
      </c>
      <c r="DC158" t="e">
        <f>#REF!*#REF!</f>
        <v>#REF!</v>
      </c>
      <c r="DD158" t="e">
        <f>#REF!*#REF!</f>
        <v>#REF!</v>
      </c>
    </row>
    <row r="159" spans="1:108" x14ac:dyDescent="0.25">
      <c r="A159" s="60" t="s">
        <v>113</v>
      </c>
      <c r="B159" s="60" t="s">
        <v>113</v>
      </c>
      <c r="C159" s="58">
        <v>44592</v>
      </c>
      <c r="AE159" s="22">
        <f ca="1">IFERROR(SUMPRODUCT(OFFSET(D159,IF(ROW(D159)-AE$19&lt;1,2-ROW(D159), IF(OR(OFFSET($B159,1-AE$19,0) &lt;&gt; $B159,OFFSET($A159,1-AE$19,0) &lt;&gt; $A159), MAX(MATCH($A159,OFFSET($A159,1-AE$19,0):$A159,0),MATCH($B159,OFFSET($B159,1-AE$19,0):$B159,0))-AE$19,1-AE$19)),0):D159,OFFSET(AE$39,AE$19-1,0):OFFSET(AE$39,IF(ROW(D159)-AE$19&lt;1, 1-ROW(D159)+AE$19,IF(OR(OFFSET($A159,1-AE$19,0) &lt;&gt;$A159,OFFSET($B159,1-AE$19,0) &lt;&gt; $B159), MAX(MATCH($A159,OFFSET($A159,1-AE$19,0):$A159,0),MATCH($B159,OFFSET($B159,1-AE$19,0):$B159,0))-1,0)),0)),0)</f>
        <v>0</v>
      </c>
      <c r="AF159" s="22">
        <f ca="1">IFERROR(SUMPRODUCT(OFFSET(E159,IF(ROW(E159)-AF$19&lt;1,2-ROW(E159), IF(OR(OFFSET($B159,1-AF$19,0) &lt;&gt; $B159,OFFSET($A159,1-AF$19,0) &lt;&gt; $A159), MAX(MATCH($A159,OFFSET($A159,1-AF$19,0):$A159,0),MATCH($B159,OFFSET($B159,1-AF$19,0):$B159,0))-AF$19,1-AF$19)),0):E159,OFFSET(AF$39,AF$19-1,0):OFFSET(AF$39,IF(ROW(E159)-AF$19&lt;1, 1-ROW(E159)+AF$19,IF(OR(OFFSET($A159,1-AF$19,0) &lt;&gt;$A159,OFFSET($B159,1-AF$19,0) &lt;&gt; $B159), MAX(MATCH($A159,OFFSET($A159,1-AF$19,0):$A159,0),MATCH($B159,OFFSET($B159,1-AF$19,0):$B159,0))-1,0)),0)),0)</f>
        <v>0</v>
      </c>
      <c r="AG159" s="22">
        <f ca="1">IFERROR(SUMPRODUCT(OFFSET(F159,IF(ROW(F159)-AG$19&lt;1,2-ROW(F159), IF(OR(OFFSET($B159,1-AG$19,0) &lt;&gt; $B159,OFFSET($A159,1-AG$19,0) &lt;&gt; $A159), MAX(MATCH($A159,OFFSET($A159,1-AG$19,0):$A159,0),MATCH($B159,OFFSET($B159,1-AG$19,0):$B159,0))-AG$19,1-AG$19)),0):F159,OFFSET(AG$39,AG$19-1,0):OFFSET(AG$39,IF(ROW(F159)-AG$19&lt;1, 1-ROW(F159)+AG$19,IF(OR(OFFSET($A159,1-AG$19,0) &lt;&gt;$A159,OFFSET($B159,1-AG$19,0) &lt;&gt; $B159), MAX(MATCH($A159,OFFSET($A159,1-AG$19,0):$A159,0),MATCH($B159,OFFSET($B159,1-AG$19,0):$B159,0))-1,0)),0)),0)</f>
        <v>0</v>
      </c>
      <c r="AH159" s="22">
        <f ca="1">IFERROR(SUMPRODUCT(OFFSET(G159,IF(ROW(G159)-AH$19&lt;1,2-ROW(G159), IF(OR(OFFSET($B159,1-AH$19,0) &lt;&gt; $B159,OFFSET($A159,1-AH$19,0) &lt;&gt; $A159), MAX(MATCH($A159,OFFSET($A159,1-AH$19,0):$A159,0),MATCH($B159,OFFSET($B159,1-AH$19,0):$B159,0))-AH$19,1-AH$19)),0):G159,OFFSET(AH$39,AH$19-1,0):OFFSET(AH$39,IF(ROW(G159)-AH$19&lt;1, 1-ROW(G159)+AH$19,IF(OR(OFFSET($A159,1-AH$19,0) &lt;&gt;$A159,OFFSET($B159,1-AH$19,0) &lt;&gt; $B159), MAX(MATCH($A159,OFFSET($A159,1-AH$19,0):$A159,0),MATCH($B159,OFFSET($B159,1-AH$19,0):$B159,0))-1,0)),0)),0)</f>
        <v>0</v>
      </c>
      <c r="AI159" s="22">
        <f ca="1">IFERROR(SUMPRODUCT(OFFSET(H159,IF(ROW(H159)-AI$19&lt;1,2-ROW(H159), IF(OR(OFFSET($B159,1-AI$19,0) &lt;&gt; $B159,OFFSET($A159,1-AI$19,0) &lt;&gt; $A159), MAX(MATCH($A159,OFFSET($A159,1-AI$19,0):$A159,0),MATCH($B159,OFFSET($B159,1-AI$19,0):$B159,0))-AI$19,1-AI$19)),0):H159,OFFSET(AI$39,AI$19-1,0):OFFSET(AI$39,IF(ROW(H159)-AI$19&lt;1, 1-ROW(H159)+AI$19,IF(OR(OFFSET($A159,1-AI$19,0) &lt;&gt;$A159,OFFSET($B159,1-AI$19,0) &lt;&gt; $B159), MAX(MATCH($A159,OFFSET($A159,1-AI$19,0):$A159,0),MATCH($B159,OFFSET($B159,1-AI$19,0):$B159,0))-1,0)),0)),0)</f>
        <v>0</v>
      </c>
      <c r="AJ159" s="22">
        <f ca="1">IFERROR(SUMPRODUCT(OFFSET(I159,IF(ROW(I159)-AJ$19&lt;1,2-ROW(I159), IF(OR(OFFSET($B159,1-AJ$19,0) &lt;&gt; $B159,OFFSET($A159,1-AJ$19,0) &lt;&gt; $A159), MAX(MATCH($A159,OFFSET($A159,1-AJ$19,0):$A159,0),MATCH($B159,OFFSET($B159,1-AJ$19,0):$B159,0))-AJ$19,1-AJ$19)),0):I159,OFFSET(AJ$39,AJ$19-1,0):OFFSET(AJ$39,IF(ROW(I159)-AJ$19&lt;1, 1-ROW(I159)+AJ$19,IF(OR(OFFSET($A159,1-AJ$19,0) &lt;&gt;$A159,OFFSET($B159,1-AJ$19,0) &lt;&gt; $B159), MAX(MATCH($A159,OFFSET($A159,1-AJ$19,0):$A159,0),MATCH($B159,OFFSET($B159,1-AJ$19,0):$B159,0))-1,0)),0)),0)</f>
        <v>0</v>
      </c>
      <c r="AK159" s="22">
        <f ca="1">IFERROR(SUMPRODUCT(OFFSET(J159,IF(ROW(J159)-AK$19&lt;1,2-ROW(J159), IF(OR(OFFSET($B159,1-AK$19,0) &lt;&gt; $B159,OFFSET($A159,1-AK$19,0) &lt;&gt; $A159), MAX(MATCH($A159,OFFSET($A159,1-AK$19,0):$A159,0),MATCH($B159,OFFSET($B159,1-AK$19,0):$B159,0))-AK$19,1-AK$19)),0):J159,OFFSET(AK$39,AK$19-1,0):OFFSET(AK$39,IF(ROW(J159)-AK$19&lt;1, 1-ROW(J159)+AK$19,IF(OR(OFFSET($A159,1-AK$19,0) &lt;&gt;$A159,OFFSET($B159,1-AK$19,0) &lt;&gt; $B159), MAX(MATCH($A159,OFFSET($A159,1-AK$19,0):$A159,0),MATCH($B159,OFFSET($B159,1-AK$19,0):$B159,0))-1,0)),0)),0)</f>
        <v>0</v>
      </c>
      <c r="AL159" s="22">
        <f ca="1">IFERROR(SUMPRODUCT(OFFSET(K159,IF(ROW(K159)-AL$19&lt;1,2-ROW(K159), IF(OR(OFFSET($B159,1-AL$19,0) &lt;&gt; $B159,OFFSET($A159,1-AL$19,0) &lt;&gt; $A159), MAX(MATCH($A159,OFFSET($A159,1-AL$19,0):$A159,0),MATCH($B159,OFFSET($B159,1-AL$19,0):$B159,0))-AL$19,1-AL$19)),0):K159,OFFSET(AL$39,AL$19-1,0):OFFSET(AL$39,IF(ROW(K159)-AL$19&lt;1, 1-ROW(K159)+AL$19,IF(OR(OFFSET($A159,1-AL$19,0) &lt;&gt;$A159,OFFSET($B159,1-AL$19,0) &lt;&gt; $B159), MAX(MATCH($A159,OFFSET($A159,1-AL$19,0):$A159,0),MATCH($B159,OFFSET($B159,1-AL$19,0):$B159,0))-1,0)),0)),0)</f>
        <v>0</v>
      </c>
      <c r="AM159" s="22">
        <f ca="1">IFERROR(SUMPRODUCT(OFFSET(L159,IF(ROW(L159)-AM$19&lt;1,2-ROW(L159), IF(OR(OFFSET($B159,1-AM$19,0) &lt;&gt; $B159,OFFSET($A159,1-AM$19,0) &lt;&gt; $A159), MAX(MATCH($A159,OFFSET($A159,1-AM$19,0):$A159,0),MATCH($B159,OFFSET($B159,1-AM$19,0):$B159,0))-AM$19,1-AM$19)),0):L159,OFFSET(AM$39,AM$19-1,0):OFFSET(AM$39,IF(ROW(L159)-AM$19&lt;1, 1-ROW(L159)+AM$19,IF(OR(OFFSET($A159,1-AM$19,0) &lt;&gt;$A159,OFFSET($B159,1-AM$19,0) &lt;&gt; $B159), MAX(MATCH($A159,OFFSET($A159,1-AM$19,0):$A159,0),MATCH($B159,OFFSET($B159,1-AM$19,0):$B159,0))-1,0)),0)),0)</f>
        <v>0</v>
      </c>
      <c r="AN159" s="22">
        <f ca="1">IFERROR(SUMPRODUCT(OFFSET(M159,IF(ROW(M159)-AN$19&lt;1,2-ROW(M159), IF(OR(OFFSET($B159,1-AN$19,0) &lt;&gt; $B159,OFFSET($A159,1-AN$19,0) &lt;&gt; $A159), MAX(MATCH($A159,OFFSET($A159,1-AN$19,0):$A159,0),MATCH($B159,OFFSET($B159,1-AN$19,0):$B159,0))-AN$19,1-AN$19)),0):M159,OFFSET(AN$39,AN$19-1,0):OFFSET(AN$39,IF(ROW(M159)-AN$19&lt;1, 1-ROW(M159)+AN$19,IF(OR(OFFSET($A159,1-AN$19,0) &lt;&gt;$A159,OFFSET($B159,1-AN$19,0) &lt;&gt; $B159), MAX(MATCH($A159,OFFSET($A159,1-AN$19,0):$A159,0),MATCH($B159,OFFSET($B159,1-AN$19,0):$B159,0))-1,0)),0)),0)</f>
        <v>0</v>
      </c>
      <c r="AO159" s="22">
        <f ca="1">IFERROR(SUMPRODUCT(OFFSET(N159,IF(ROW(N159)-AO$19&lt;1,2-ROW(N159), IF(OR(OFFSET($B159,1-AO$19,0) &lt;&gt; $B159,OFFSET($A159,1-AO$19,0) &lt;&gt; $A159), MAX(MATCH($A159,OFFSET($A159,1-AO$19,0):$A159,0),MATCH($B159,OFFSET($B159,1-AO$19,0):$B159,0))-AO$19,1-AO$19)),0):N159,OFFSET(AO$39,AO$19-1,0):OFFSET(AO$39,IF(ROW(N159)-AO$19&lt;1, 1-ROW(N159)+AO$19,IF(OR(OFFSET($A159,1-AO$19,0) &lt;&gt;$A159,OFFSET($B159,1-AO$19,0) &lt;&gt; $B159), MAX(MATCH($A159,OFFSET($A159,1-AO$19,0):$A159,0),MATCH($B159,OFFSET($B159,1-AO$19,0):$B159,0))-1,0)),0)),0)</f>
        <v>0</v>
      </c>
      <c r="AP159" s="22">
        <f ca="1">IFERROR(SUMPRODUCT(OFFSET(O159,IF(ROW(O159)-AP$19&lt;1,2-ROW(O159), IF(OR(OFFSET($B159,1-AP$19,0) &lt;&gt; $B159,OFFSET($A159,1-AP$19,0) &lt;&gt; $A159), MAX(MATCH($A159,OFFSET($A159,1-AP$19,0):$A159,0),MATCH($B159,OFFSET($B159,1-AP$19,0):$B159,0))-AP$19,1-AP$19)),0):O159,OFFSET(AP$39,AP$19-1,0):OFFSET(AP$39,IF(ROW(O159)-AP$19&lt;1, 1-ROW(O159)+AP$19,IF(OR(OFFSET($A159,1-AP$19,0) &lt;&gt;$A159,OFFSET($B159,1-AP$19,0) &lt;&gt; $B159), MAX(MATCH($A159,OFFSET($A159,1-AP$19,0):$A159,0),MATCH($B159,OFFSET($B159,1-AP$19,0):$B159,0))-1,0)),0)),0)</f>
        <v>0</v>
      </c>
      <c r="AQ159" s="22">
        <f ca="1">IFERROR(SUMPRODUCT(OFFSET(P159,IF(ROW(P159)-AQ$19&lt;1,2-ROW(P159), IF(OR(OFFSET($B159,1-AQ$19,0) &lt;&gt; $B159,OFFSET($A159,1-AQ$19,0) &lt;&gt; $A159), MAX(MATCH($A159,OFFSET($A159,1-AQ$19,0):$A159,0),MATCH($B159,OFFSET($B159,1-AQ$19,0):$B159,0))-AQ$19,1-AQ$19)),0):P159,OFFSET(AQ$39,AQ$19-1,0):OFFSET(AQ$39,IF(ROW(P159)-AQ$19&lt;1, 1-ROW(P159)+AQ$19,IF(OR(OFFSET($A159,1-AQ$19,0) &lt;&gt;$A159,OFFSET($B159,1-AQ$19,0) &lt;&gt; $B159), MAX(MATCH($A159,OFFSET($A159,1-AQ$19,0):$A159,0),MATCH($B159,OFFSET($B159,1-AQ$19,0):$B159,0))-1,0)),0)),0)</f>
        <v>0</v>
      </c>
      <c r="AR159" s="22">
        <f ca="1">IFERROR(SUMPRODUCT(OFFSET(Q159,IF(ROW(Q159)-AR$19&lt;1,2-ROW(Q159), IF(OR(OFFSET($B159,1-AR$19,0) &lt;&gt; $B159,OFFSET($A159,1-AR$19,0) &lt;&gt; $A159), MAX(MATCH($A159,OFFSET($A159,1-AR$19,0):$A159,0),MATCH($B159,OFFSET($B159,1-AR$19,0):$B159,0))-AR$19,1-AR$19)),0):Q159,OFFSET(AR$39,AR$19-1,0):OFFSET(AR$39,IF(ROW(Q159)-AR$19&lt;1, 1-ROW(Q159)+AR$19,IF(OR(OFFSET($A159,1-AR$19,0) &lt;&gt;$A159,OFFSET($B159,1-AR$19,0) &lt;&gt; $B159), MAX(MATCH($A159,OFFSET($A159,1-AR$19,0):$A159,0),MATCH($B159,OFFSET($B159,1-AR$19,0):$B159,0))-1,0)),0)),0)</f>
        <v>0</v>
      </c>
      <c r="AS159" s="22">
        <f ca="1">IFERROR(SUMPRODUCT(OFFSET(R159,IF(ROW(R159)-AS$19&lt;1,2-ROW(R159), IF(OR(OFFSET($B159,1-AS$19,0) &lt;&gt; $B159,OFFSET($A159,1-AS$19,0) &lt;&gt; $A159), MAX(MATCH($A159,OFFSET($A159,1-AS$19,0):$A159,0),MATCH($B159,OFFSET($B159,1-AS$19,0):$B159,0))-AS$19,1-AS$19)),0):R159,OFFSET(AS$39,AS$19-1,0):OFFSET(AS$39,IF(ROW(R159)-AS$19&lt;1, 1-ROW(R159)+AS$19,IF(OR(OFFSET($A159,1-AS$19,0) &lt;&gt;$A159,OFFSET($B159,1-AS$19,0) &lt;&gt; $B159), MAX(MATCH($A159,OFFSET($A159,1-AS$19,0):$A159,0),MATCH($B159,OFFSET($B159,1-AS$19,0):$B159,0))-1,0)),0)),0)</f>
        <v>0</v>
      </c>
      <c r="AT159" s="22">
        <f ca="1">IFERROR(SUMPRODUCT(OFFSET(S159,IF(ROW(S159)-AT$19&lt;1,2-ROW(S159), IF(OR(OFFSET($B159,1-AT$19,0) &lt;&gt; $B159,OFFSET($A159,1-AT$19,0) &lt;&gt; $A159), MAX(MATCH($A159,OFFSET($A159,1-AT$19,0):$A159,0),MATCH($B159,OFFSET($B159,1-AT$19,0):$B159,0))-AT$19,1-AT$19)),0):S159,OFFSET(AT$39,AT$19-1,0):OFFSET(AT$39,IF(ROW(S159)-AT$19&lt;1, 1-ROW(S159)+AT$19,IF(OR(OFFSET($A159,1-AT$19,0) &lt;&gt;$A159,OFFSET($B159,1-AT$19,0) &lt;&gt; $B159), MAX(MATCH($A159,OFFSET($A159,1-AT$19,0):$A159,0),MATCH($B159,OFFSET($B159,1-AT$19,0):$B159,0))-1,0)),0)),0)</f>
        <v>0</v>
      </c>
      <c r="AU159" s="22">
        <f ca="1">IFERROR(SUMPRODUCT(OFFSET(T159,IF(ROW(T159)-AU$19&lt;1,2-ROW(T159), IF(OR(OFFSET($B159,1-AU$19,0) &lt;&gt; $B159,OFFSET($A159,1-AU$19,0) &lt;&gt; $A159), MAX(MATCH($A159,OFFSET($A159,1-AU$19,0):$A159,0),MATCH($B159,OFFSET($B159,1-AU$19,0):$B159,0))-AU$19,1-AU$19)),0):T159,OFFSET(AU$39,AU$19-1,0):OFFSET(AU$39,IF(ROW(T159)-AU$19&lt;1, 1-ROW(T159)+AU$19,IF(OR(OFFSET($A159,1-AU$19,0) &lt;&gt;$A159,OFFSET($B159,1-AU$19,0) &lt;&gt; $B159), MAX(MATCH($A159,OFFSET($A159,1-AU$19,0):$A159,0),MATCH($B159,OFFSET($B159,1-AU$19,0):$B159,0))-1,0)),0)),0)</f>
        <v>0</v>
      </c>
      <c r="AV159" s="22">
        <f ca="1">IFERROR(SUMPRODUCT(OFFSET(U159,IF(ROW(U159)-AV$19&lt;1,2-ROW(U159), IF(OR(OFFSET($B159,1-AV$19,0) &lt;&gt; $B159,OFFSET($A159,1-AV$19,0) &lt;&gt; $A159), MAX(MATCH($A159,OFFSET($A159,1-AV$19,0):$A159,0),MATCH($B159,OFFSET($B159,1-AV$19,0):$B159,0))-AV$19,1-AV$19)),0):U159,OFFSET(AV$39,AV$19-1,0):OFFSET(AV$39,IF(ROW(U159)-AV$19&lt;1, 1-ROW(U159)+AV$19,IF(OR(OFFSET($A159,1-AV$19,0) &lt;&gt;$A159,OFFSET($B159,1-AV$19,0) &lt;&gt; $B159), MAX(MATCH($A159,OFFSET($A159,1-AV$19,0):$A159,0),MATCH($B159,OFFSET($B159,1-AV$19,0):$B159,0))-1,0)),0)),0)</f>
        <v>0</v>
      </c>
      <c r="AW159" s="22">
        <f ca="1">IFERROR(SUMPRODUCT(OFFSET(V159,IF(ROW(V159)-AW$19&lt;1,2-ROW(V159), IF(OR(OFFSET($B159,1-AW$19,0) &lt;&gt; $B159,OFFSET($A159,1-AW$19,0) &lt;&gt; $A159), MAX(MATCH($A159,OFFSET($A159,1-AW$19,0):$A159,0),MATCH($B159,OFFSET($B159,1-AW$19,0):$B159,0))-AW$19,1-AW$19)),0):V159,OFFSET(AW$39,AW$19-1,0):OFFSET(AW$39,IF(ROW(V159)-AW$19&lt;1, 1-ROW(V159)+AW$19,IF(OR(OFFSET($A159,1-AW$19,0) &lt;&gt;$A159,OFFSET($B159,1-AW$19,0) &lt;&gt; $B159), MAX(MATCH($A159,OFFSET($A159,1-AW$19,0):$A159,0),MATCH($B159,OFFSET($B159,1-AW$19,0):$B159,0))-1,0)),0)),0)</f>
        <v>0</v>
      </c>
      <c r="AX159" s="22">
        <f ca="1">IFERROR(SUMPRODUCT(OFFSET(W159,IF(ROW(W159)-AX$19&lt;1,2-ROW(W159), IF(OR(OFFSET($B159,1-AX$19,0) &lt;&gt; $B159,OFFSET($A159,1-AX$19,0) &lt;&gt; $A159), MAX(MATCH($A159,OFFSET($A159,1-AX$19,0):$A159,0),MATCH($B159,OFFSET($B159,1-AX$19,0):$B159,0))-AX$19,1-AX$19)),0):W159,OFFSET(AX$39,AX$19-1,0):OFFSET(AX$39,IF(ROW(W159)-AX$19&lt;1, 1-ROW(W159)+AX$19,IF(OR(OFFSET($A159,1-AX$19,0) &lt;&gt;$A159,OFFSET($B159,1-AX$19,0) &lt;&gt; $B159), MAX(MATCH($A159,OFFSET($A159,1-AX$19,0):$A159,0),MATCH($B159,OFFSET($B159,1-AX$19,0):$B159,0))-1,0)),0)),0)</f>
        <v>0</v>
      </c>
      <c r="AY159" s="22">
        <f ca="1">IFERROR(SUMPRODUCT(OFFSET(X159,IF(ROW(X159)-AY$19&lt;1,2-ROW(X159), IF(OR(OFFSET($B159,1-AY$19,0) &lt;&gt; $B159,OFFSET($A159,1-AY$19,0) &lt;&gt; $A159), MAX(MATCH($A159,OFFSET($A159,1-AY$19,0):$A159,0),MATCH($B159,OFFSET($B159,1-AY$19,0):$B159,0))-AY$19,1-AY$19)),0):X159,OFFSET(AY$39,AY$19-1,0):OFFSET(AY$39,IF(ROW(X159)-AY$19&lt;1, 1-ROW(X159)+AY$19,IF(OR(OFFSET($A159,1-AY$19,0) &lt;&gt;$A159,OFFSET($B159,1-AY$19,0) &lt;&gt; $B159), MAX(MATCH($A159,OFFSET($A159,1-AY$19,0):$A159,0),MATCH($B159,OFFSET($B159,1-AY$19,0):$B159,0))-1,0)),0)),0)</f>
        <v>0</v>
      </c>
      <c r="AZ159" s="22">
        <f ca="1">IFERROR(SUMPRODUCT(OFFSET(Y159,IF(ROW(Y159)-AZ$19&lt;1,2-ROW(Y159), IF(OR(OFFSET($B159,1-AZ$19,0) &lt;&gt; $B159,OFFSET($A159,1-AZ$19,0) &lt;&gt; $A159), MAX(MATCH($A159,OFFSET($A159,1-AZ$19,0):$A159,0),MATCH($B159,OFFSET($B159,1-AZ$19,0):$B159,0))-AZ$19,1-AZ$19)),0):Y159,OFFSET(AZ$39,AZ$19-1,0):OFFSET(AZ$39,IF(ROW(Y159)-AZ$19&lt;1, 1-ROW(Y159)+AZ$19,IF(OR(OFFSET($A159,1-AZ$19,0) &lt;&gt;$A159,OFFSET($B159,1-AZ$19,0) &lt;&gt; $B159), MAX(MATCH($A159,OFFSET($A159,1-AZ$19,0):$A159,0),MATCH($B159,OFFSET($B159,1-AZ$19,0):$B159,0))-1,0)),0)),0)</f>
        <v>0</v>
      </c>
      <c r="BA159" s="22">
        <f ca="1">IFERROR(SUMPRODUCT(OFFSET(Z159,IF(ROW(Z159)-BA$19&lt;1,2-ROW(Z159), IF(OR(OFFSET($B159,1-BA$19,0) &lt;&gt; $B159,OFFSET($A159,1-BA$19,0) &lt;&gt; $A159), MAX(MATCH($A159,OFFSET($A159,1-BA$19,0):$A159,0),MATCH($B159,OFFSET($B159,1-BA$19,0):$B159,0))-BA$19,1-BA$19)),0):Z159,OFFSET(BA$39,BA$19-1,0):OFFSET(BA$39,IF(ROW(Z159)-BA$19&lt;1, 1-ROW(Z159)+BA$19,IF(OR(OFFSET($A159,1-BA$19,0) &lt;&gt;$A159,OFFSET($B159,1-BA$19,0) &lt;&gt; $B159), MAX(MATCH($A159,OFFSET($A159,1-BA$19,0):$A159,0),MATCH($B159,OFFSET($B159,1-BA$19,0):$B159,0))-1,0)),0)),0)</f>
        <v>0</v>
      </c>
      <c r="BD159">
        <f t="shared" ca="1" si="45"/>
        <v>0</v>
      </c>
      <c r="BE159">
        <f t="shared" ca="1" si="46"/>
        <v>0</v>
      </c>
      <c r="BF159">
        <f t="shared" ca="1" si="47"/>
        <v>0</v>
      </c>
      <c r="BG159">
        <f t="shared" ca="1" si="48"/>
        <v>0</v>
      </c>
      <c r="BH159">
        <f t="shared" ca="1" si="49"/>
        <v>0</v>
      </c>
      <c r="BI159">
        <f t="shared" ca="1" si="50"/>
        <v>0</v>
      </c>
      <c r="BJ159">
        <f t="shared" ca="1" si="51"/>
        <v>0</v>
      </c>
      <c r="BK159">
        <f t="shared" ca="1" si="52"/>
        <v>0</v>
      </c>
      <c r="BL159">
        <f t="shared" ca="1" si="53"/>
        <v>0</v>
      </c>
      <c r="BM159">
        <f t="shared" ca="1" si="54"/>
        <v>0</v>
      </c>
      <c r="BN159">
        <f t="shared" ca="1" si="55"/>
        <v>0</v>
      </c>
      <c r="BO159" t="e">
        <f>#REF!*#REF!</f>
        <v>#REF!</v>
      </c>
      <c r="BP159" t="e">
        <f>#REF!*#REF!</f>
        <v>#REF!</v>
      </c>
      <c r="BQ159" t="e">
        <f>#REF!*#REF!</f>
        <v>#REF!</v>
      </c>
      <c r="BR159" t="e">
        <f>#REF!*#REF!</f>
        <v>#REF!</v>
      </c>
      <c r="BS159" t="e">
        <f>#REF!*#REF!</f>
        <v>#REF!</v>
      </c>
      <c r="BT159" t="e">
        <f>#REF!*#REF!</f>
        <v>#REF!</v>
      </c>
      <c r="BU159" t="e">
        <f>#REF!*#REF!</f>
        <v>#REF!</v>
      </c>
      <c r="BV159" t="e">
        <f>#REF!*#REF!</f>
        <v>#REF!</v>
      </c>
      <c r="BW159" t="e">
        <f>#REF!*#REF!</f>
        <v>#REF!</v>
      </c>
      <c r="BX159" t="e">
        <f>#REF!*#REF!</f>
        <v>#REF!</v>
      </c>
      <c r="BY159" t="e">
        <f>#REF!*#REF!</f>
        <v>#REF!</v>
      </c>
      <c r="BZ159" t="e">
        <f>#REF!*#REF!</f>
        <v>#REF!</v>
      </c>
      <c r="CA159" t="e">
        <f>#REF!*#REF!</f>
        <v>#REF!</v>
      </c>
      <c r="CB159" t="e">
        <f>#REF!*#REF!</f>
        <v>#REF!</v>
      </c>
      <c r="CC159" t="e">
        <f>#REF!*#REF!</f>
        <v>#REF!</v>
      </c>
      <c r="CD159" t="e">
        <f>#REF!*#REF!</f>
        <v>#REF!</v>
      </c>
      <c r="CE159" t="e">
        <f>#REF!*#REF!</f>
        <v>#REF!</v>
      </c>
      <c r="CF159" t="e">
        <f>#REF!*#REF!</f>
        <v>#REF!</v>
      </c>
      <c r="CG159" t="e">
        <f>#REF!*#REF!</f>
        <v>#REF!</v>
      </c>
      <c r="CH159" t="e">
        <f>#REF!*#REF!</f>
        <v>#REF!</v>
      </c>
      <c r="CI159" t="e">
        <f>#REF!*#REF!</f>
        <v>#REF!</v>
      </c>
      <c r="CJ159" t="e">
        <f>#REF!*#REF!</f>
        <v>#REF!</v>
      </c>
      <c r="CK159" t="e">
        <f>#REF!*#REF!</f>
        <v>#REF!</v>
      </c>
      <c r="CL159" t="e">
        <f>#REF!*#REF!</f>
        <v>#REF!</v>
      </c>
      <c r="CM159" t="e">
        <f>#REF!*#REF!</f>
        <v>#REF!</v>
      </c>
      <c r="CN159" t="e">
        <f>#REF!*#REF!</f>
        <v>#REF!</v>
      </c>
      <c r="CO159" t="e">
        <f>#REF!*#REF!</f>
        <v>#REF!</v>
      </c>
      <c r="CP159" t="e">
        <f>#REF!*#REF!</f>
        <v>#REF!</v>
      </c>
      <c r="CQ159" t="e">
        <f>#REF!*#REF!</f>
        <v>#REF!</v>
      </c>
      <c r="CR159" t="e">
        <f>#REF!*#REF!</f>
        <v>#REF!</v>
      </c>
      <c r="CS159" t="e">
        <f>#REF!*#REF!</f>
        <v>#REF!</v>
      </c>
      <c r="CT159" t="e">
        <f>#REF!*#REF!</f>
        <v>#REF!</v>
      </c>
      <c r="CU159" t="e">
        <f>#REF!*#REF!</f>
        <v>#REF!</v>
      </c>
      <c r="CV159" t="e">
        <f>#REF!*#REF!</f>
        <v>#REF!</v>
      </c>
      <c r="CW159" t="e">
        <f>#REF!*#REF!</f>
        <v>#REF!</v>
      </c>
      <c r="CX159" t="e">
        <f>#REF!*#REF!</f>
        <v>#REF!</v>
      </c>
      <c r="CY159" t="e">
        <f>#REF!*#REF!</f>
        <v>#REF!</v>
      </c>
      <c r="CZ159" t="e">
        <f>#REF!*#REF!</f>
        <v>#REF!</v>
      </c>
      <c r="DA159" t="e">
        <f>#REF!*#REF!</f>
        <v>#REF!</v>
      </c>
      <c r="DB159" t="e">
        <f>#REF!*#REF!</f>
        <v>#REF!</v>
      </c>
      <c r="DC159" t="e">
        <f>#REF!*#REF!</f>
        <v>#REF!</v>
      </c>
      <c r="DD159" t="e">
        <f>#REF!*#REF!</f>
        <v>#REF!</v>
      </c>
    </row>
    <row r="160" spans="1:108" x14ac:dyDescent="0.25">
      <c r="A160" s="60" t="s">
        <v>113</v>
      </c>
      <c r="B160" s="60" t="s">
        <v>113</v>
      </c>
      <c r="C160" s="58">
        <v>44599</v>
      </c>
      <c r="AE160" s="22">
        <f ca="1">IFERROR(SUMPRODUCT(OFFSET(D160,IF(ROW(D160)-AE$19&lt;1,2-ROW(D160), IF(OR(OFFSET($B160,1-AE$19,0) &lt;&gt; $B160,OFFSET($A160,1-AE$19,0) &lt;&gt; $A160), MAX(MATCH($A160,OFFSET($A160,1-AE$19,0):$A160,0),MATCH($B160,OFFSET($B160,1-AE$19,0):$B160,0))-AE$19,1-AE$19)),0):D160,OFFSET(AE$39,AE$19-1,0):OFFSET(AE$39,IF(ROW(D160)-AE$19&lt;1, 1-ROW(D160)+AE$19,IF(OR(OFFSET($A160,1-AE$19,0) &lt;&gt;$A160,OFFSET($B160,1-AE$19,0) &lt;&gt; $B160), MAX(MATCH($A160,OFFSET($A160,1-AE$19,0):$A160,0),MATCH($B160,OFFSET($B160,1-AE$19,0):$B160,0))-1,0)),0)),0)</f>
        <v>0</v>
      </c>
      <c r="AF160" s="22">
        <f ca="1">IFERROR(SUMPRODUCT(OFFSET(E160,IF(ROW(E160)-AF$19&lt;1,2-ROW(E160), IF(OR(OFFSET($B160,1-AF$19,0) &lt;&gt; $B160,OFFSET($A160,1-AF$19,0) &lt;&gt; $A160), MAX(MATCH($A160,OFFSET($A160,1-AF$19,0):$A160,0),MATCH($B160,OFFSET($B160,1-AF$19,0):$B160,0))-AF$19,1-AF$19)),0):E160,OFFSET(AF$39,AF$19-1,0):OFFSET(AF$39,IF(ROW(E160)-AF$19&lt;1, 1-ROW(E160)+AF$19,IF(OR(OFFSET($A160,1-AF$19,0) &lt;&gt;$A160,OFFSET($B160,1-AF$19,0) &lt;&gt; $B160), MAX(MATCH($A160,OFFSET($A160,1-AF$19,0):$A160,0),MATCH($B160,OFFSET($B160,1-AF$19,0):$B160,0))-1,0)),0)),0)</f>
        <v>0</v>
      </c>
      <c r="AG160" s="22">
        <f ca="1">IFERROR(SUMPRODUCT(OFFSET(F160,IF(ROW(F160)-AG$19&lt;1,2-ROW(F160), IF(OR(OFFSET($B160,1-AG$19,0) &lt;&gt; $B160,OFFSET($A160,1-AG$19,0) &lt;&gt; $A160), MAX(MATCH($A160,OFFSET($A160,1-AG$19,0):$A160,0),MATCH($B160,OFFSET($B160,1-AG$19,0):$B160,0))-AG$19,1-AG$19)),0):F160,OFFSET(AG$39,AG$19-1,0):OFFSET(AG$39,IF(ROW(F160)-AG$19&lt;1, 1-ROW(F160)+AG$19,IF(OR(OFFSET($A160,1-AG$19,0) &lt;&gt;$A160,OFFSET($B160,1-AG$19,0) &lt;&gt; $B160), MAX(MATCH($A160,OFFSET($A160,1-AG$19,0):$A160,0),MATCH($B160,OFFSET($B160,1-AG$19,0):$B160,0))-1,0)),0)),0)</f>
        <v>0</v>
      </c>
      <c r="AH160" s="22">
        <f ca="1">IFERROR(SUMPRODUCT(OFFSET(G160,IF(ROW(G160)-AH$19&lt;1,2-ROW(G160), IF(OR(OFFSET($B160,1-AH$19,0) &lt;&gt; $B160,OFFSET($A160,1-AH$19,0) &lt;&gt; $A160), MAX(MATCH($A160,OFFSET($A160,1-AH$19,0):$A160,0),MATCH($B160,OFFSET($B160,1-AH$19,0):$B160,0))-AH$19,1-AH$19)),0):G160,OFFSET(AH$39,AH$19-1,0):OFFSET(AH$39,IF(ROW(G160)-AH$19&lt;1, 1-ROW(G160)+AH$19,IF(OR(OFFSET($A160,1-AH$19,0) &lt;&gt;$A160,OFFSET($B160,1-AH$19,0) &lt;&gt; $B160), MAX(MATCH($A160,OFFSET($A160,1-AH$19,0):$A160,0),MATCH($B160,OFFSET($B160,1-AH$19,0):$B160,0))-1,0)),0)),0)</f>
        <v>0</v>
      </c>
      <c r="AI160" s="22">
        <f ca="1">IFERROR(SUMPRODUCT(OFFSET(H160,IF(ROW(H160)-AI$19&lt;1,2-ROW(H160), IF(OR(OFFSET($B160,1-AI$19,0) &lt;&gt; $B160,OFFSET($A160,1-AI$19,0) &lt;&gt; $A160), MAX(MATCH($A160,OFFSET($A160,1-AI$19,0):$A160,0),MATCH($B160,OFFSET($B160,1-AI$19,0):$B160,0))-AI$19,1-AI$19)),0):H160,OFFSET(AI$39,AI$19-1,0):OFFSET(AI$39,IF(ROW(H160)-AI$19&lt;1, 1-ROW(H160)+AI$19,IF(OR(OFFSET($A160,1-AI$19,0) &lt;&gt;$A160,OFFSET($B160,1-AI$19,0) &lt;&gt; $B160), MAX(MATCH($A160,OFFSET($A160,1-AI$19,0):$A160,0),MATCH($B160,OFFSET($B160,1-AI$19,0):$B160,0))-1,0)),0)),0)</f>
        <v>0</v>
      </c>
      <c r="AJ160" s="22">
        <f ca="1">IFERROR(SUMPRODUCT(OFFSET(I160,IF(ROW(I160)-AJ$19&lt;1,2-ROW(I160), IF(OR(OFFSET($B160,1-AJ$19,0) &lt;&gt; $B160,OFFSET($A160,1-AJ$19,0) &lt;&gt; $A160), MAX(MATCH($A160,OFFSET($A160,1-AJ$19,0):$A160,0),MATCH($B160,OFFSET($B160,1-AJ$19,0):$B160,0))-AJ$19,1-AJ$19)),0):I160,OFFSET(AJ$39,AJ$19-1,0):OFFSET(AJ$39,IF(ROW(I160)-AJ$19&lt;1, 1-ROW(I160)+AJ$19,IF(OR(OFFSET($A160,1-AJ$19,0) &lt;&gt;$A160,OFFSET($B160,1-AJ$19,0) &lt;&gt; $B160), MAX(MATCH($A160,OFFSET($A160,1-AJ$19,0):$A160,0),MATCH($B160,OFFSET($B160,1-AJ$19,0):$B160,0))-1,0)),0)),0)</f>
        <v>0</v>
      </c>
      <c r="AK160" s="22">
        <f ca="1">IFERROR(SUMPRODUCT(OFFSET(J160,IF(ROW(J160)-AK$19&lt;1,2-ROW(J160), IF(OR(OFFSET($B160,1-AK$19,0) &lt;&gt; $B160,OFFSET($A160,1-AK$19,0) &lt;&gt; $A160), MAX(MATCH($A160,OFFSET($A160,1-AK$19,0):$A160,0),MATCH($B160,OFFSET($B160,1-AK$19,0):$B160,0))-AK$19,1-AK$19)),0):J160,OFFSET(AK$39,AK$19-1,0):OFFSET(AK$39,IF(ROW(J160)-AK$19&lt;1, 1-ROW(J160)+AK$19,IF(OR(OFFSET($A160,1-AK$19,0) &lt;&gt;$A160,OFFSET($B160,1-AK$19,0) &lt;&gt; $B160), MAX(MATCH($A160,OFFSET($A160,1-AK$19,0):$A160,0),MATCH($B160,OFFSET($B160,1-AK$19,0):$B160,0))-1,0)),0)),0)</f>
        <v>0</v>
      </c>
      <c r="AL160" s="22">
        <f ca="1">IFERROR(SUMPRODUCT(OFFSET(K160,IF(ROW(K160)-AL$19&lt;1,2-ROW(K160), IF(OR(OFFSET($B160,1-AL$19,0) &lt;&gt; $B160,OFFSET($A160,1-AL$19,0) &lt;&gt; $A160), MAX(MATCH($A160,OFFSET($A160,1-AL$19,0):$A160,0),MATCH($B160,OFFSET($B160,1-AL$19,0):$B160,0))-AL$19,1-AL$19)),0):K160,OFFSET(AL$39,AL$19-1,0):OFFSET(AL$39,IF(ROW(K160)-AL$19&lt;1, 1-ROW(K160)+AL$19,IF(OR(OFFSET($A160,1-AL$19,0) &lt;&gt;$A160,OFFSET($B160,1-AL$19,0) &lt;&gt; $B160), MAX(MATCH($A160,OFFSET($A160,1-AL$19,0):$A160,0),MATCH($B160,OFFSET($B160,1-AL$19,0):$B160,0))-1,0)),0)),0)</f>
        <v>0</v>
      </c>
      <c r="AM160" s="22">
        <f ca="1">IFERROR(SUMPRODUCT(OFFSET(L160,IF(ROW(L160)-AM$19&lt;1,2-ROW(L160), IF(OR(OFFSET($B160,1-AM$19,0) &lt;&gt; $B160,OFFSET($A160,1-AM$19,0) &lt;&gt; $A160), MAX(MATCH($A160,OFFSET($A160,1-AM$19,0):$A160,0),MATCH($B160,OFFSET($B160,1-AM$19,0):$B160,0))-AM$19,1-AM$19)),0):L160,OFFSET(AM$39,AM$19-1,0):OFFSET(AM$39,IF(ROW(L160)-AM$19&lt;1, 1-ROW(L160)+AM$19,IF(OR(OFFSET($A160,1-AM$19,0) &lt;&gt;$A160,OFFSET($B160,1-AM$19,0) &lt;&gt; $B160), MAX(MATCH($A160,OFFSET($A160,1-AM$19,0):$A160,0),MATCH($B160,OFFSET($B160,1-AM$19,0):$B160,0))-1,0)),0)),0)</f>
        <v>0</v>
      </c>
      <c r="AN160" s="22">
        <f ca="1">IFERROR(SUMPRODUCT(OFFSET(M160,IF(ROW(M160)-AN$19&lt;1,2-ROW(M160), IF(OR(OFFSET($B160,1-AN$19,0) &lt;&gt; $B160,OFFSET($A160,1-AN$19,0) &lt;&gt; $A160), MAX(MATCH($A160,OFFSET($A160,1-AN$19,0):$A160,0),MATCH($B160,OFFSET($B160,1-AN$19,0):$B160,0))-AN$19,1-AN$19)),0):M160,OFFSET(AN$39,AN$19-1,0):OFFSET(AN$39,IF(ROW(M160)-AN$19&lt;1, 1-ROW(M160)+AN$19,IF(OR(OFFSET($A160,1-AN$19,0) &lt;&gt;$A160,OFFSET($B160,1-AN$19,0) &lt;&gt; $B160), MAX(MATCH($A160,OFFSET($A160,1-AN$19,0):$A160,0),MATCH($B160,OFFSET($B160,1-AN$19,0):$B160,0))-1,0)),0)),0)</f>
        <v>0</v>
      </c>
      <c r="AO160" s="22">
        <f ca="1">IFERROR(SUMPRODUCT(OFFSET(N160,IF(ROW(N160)-AO$19&lt;1,2-ROW(N160), IF(OR(OFFSET($B160,1-AO$19,0) &lt;&gt; $B160,OFFSET($A160,1-AO$19,0) &lt;&gt; $A160), MAX(MATCH($A160,OFFSET($A160,1-AO$19,0):$A160,0),MATCH($B160,OFFSET($B160,1-AO$19,0):$B160,0))-AO$19,1-AO$19)),0):N160,OFFSET(AO$39,AO$19-1,0):OFFSET(AO$39,IF(ROW(N160)-AO$19&lt;1, 1-ROW(N160)+AO$19,IF(OR(OFFSET($A160,1-AO$19,0) &lt;&gt;$A160,OFFSET($B160,1-AO$19,0) &lt;&gt; $B160), MAX(MATCH($A160,OFFSET($A160,1-AO$19,0):$A160,0),MATCH($B160,OFFSET($B160,1-AO$19,0):$B160,0))-1,0)),0)),0)</f>
        <v>0</v>
      </c>
      <c r="AP160" s="22">
        <f ca="1">IFERROR(SUMPRODUCT(OFFSET(O160,IF(ROW(O160)-AP$19&lt;1,2-ROW(O160), IF(OR(OFFSET($B160,1-AP$19,0) &lt;&gt; $B160,OFFSET($A160,1-AP$19,0) &lt;&gt; $A160), MAX(MATCH($A160,OFFSET($A160,1-AP$19,0):$A160,0),MATCH($B160,OFFSET($B160,1-AP$19,0):$B160,0))-AP$19,1-AP$19)),0):O160,OFFSET(AP$39,AP$19-1,0):OFFSET(AP$39,IF(ROW(O160)-AP$19&lt;1, 1-ROW(O160)+AP$19,IF(OR(OFFSET($A160,1-AP$19,0) &lt;&gt;$A160,OFFSET($B160,1-AP$19,0) &lt;&gt; $B160), MAX(MATCH($A160,OFFSET($A160,1-AP$19,0):$A160,0),MATCH($B160,OFFSET($B160,1-AP$19,0):$B160,0))-1,0)),0)),0)</f>
        <v>0</v>
      </c>
      <c r="AQ160" s="22">
        <f ca="1">IFERROR(SUMPRODUCT(OFFSET(P160,IF(ROW(P160)-AQ$19&lt;1,2-ROW(P160), IF(OR(OFFSET($B160,1-AQ$19,0) &lt;&gt; $B160,OFFSET($A160,1-AQ$19,0) &lt;&gt; $A160), MAX(MATCH($A160,OFFSET($A160,1-AQ$19,0):$A160,0),MATCH($B160,OFFSET($B160,1-AQ$19,0):$B160,0))-AQ$19,1-AQ$19)),0):P160,OFFSET(AQ$39,AQ$19-1,0):OFFSET(AQ$39,IF(ROW(P160)-AQ$19&lt;1, 1-ROW(P160)+AQ$19,IF(OR(OFFSET($A160,1-AQ$19,0) &lt;&gt;$A160,OFFSET($B160,1-AQ$19,0) &lt;&gt; $B160), MAX(MATCH($A160,OFFSET($A160,1-AQ$19,0):$A160,0),MATCH($B160,OFFSET($B160,1-AQ$19,0):$B160,0))-1,0)),0)),0)</f>
        <v>0</v>
      </c>
      <c r="AR160" s="22">
        <f ca="1">IFERROR(SUMPRODUCT(OFFSET(Q160,IF(ROW(Q160)-AR$19&lt;1,2-ROW(Q160), IF(OR(OFFSET($B160,1-AR$19,0) &lt;&gt; $B160,OFFSET($A160,1-AR$19,0) &lt;&gt; $A160), MAX(MATCH($A160,OFFSET($A160,1-AR$19,0):$A160,0),MATCH($B160,OFFSET($B160,1-AR$19,0):$B160,0))-AR$19,1-AR$19)),0):Q160,OFFSET(AR$39,AR$19-1,0):OFFSET(AR$39,IF(ROW(Q160)-AR$19&lt;1, 1-ROW(Q160)+AR$19,IF(OR(OFFSET($A160,1-AR$19,0) &lt;&gt;$A160,OFFSET($B160,1-AR$19,0) &lt;&gt; $B160), MAX(MATCH($A160,OFFSET($A160,1-AR$19,0):$A160,0),MATCH($B160,OFFSET($B160,1-AR$19,0):$B160,0))-1,0)),0)),0)</f>
        <v>0</v>
      </c>
      <c r="AS160" s="22">
        <f ca="1">IFERROR(SUMPRODUCT(OFFSET(R160,IF(ROW(R160)-AS$19&lt;1,2-ROW(R160), IF(OR(OFFSET($B160,1-AS$19,0) &lt;&gt; $B160,OFFSET($A160,1-AS$19,0) &lt;&gt; $A160), MAX(MATCH($A160,OFFSET($A160,1-AS$19,0):$A160,0),MATCH($B160,OFFSET($B160,1-AS$19,0):$B160,0))-AS$19,1-AS$19)),0):R160,OFFSET(AS$39,AS$19-1,0):OFFSET(AS$39,IF(ROW(R160)-AS$19&lt;1, 1-ROW(R160)+AS$19,IF(OR(OFFSET($A160,1-AS$19,0) &lt;&gt;$A160,OFFSET($B160,1-AS$19,0) &lt;&gt; $B160), MAX(MATCH($A160,OFFSET($A160,1-AS$19,0):$A160,0),MATCH($B160,OFFSET($B160,1-AS$19,0):$B160,0))-1,0)),0)),0)</f>
        <v>0</v>
      </c>
      <c r="AT160" s="22">
        <f ca="1">IFERROR(SUMPRODUCT(OFFSET(S160,IF(ROW(S160)-AT$19&lt;1,2-ROW(S160), IF(OR(OFFSET($B160,1-AT$19,0) &lt;&gt; $B160,OFFSET($A160,1-AT$19,0) &lt;&gt; $A160), MAX(MATCH($A160,OFFSET($A160,1-AT$19,0):$A160,0),MATCH($B160,OFFSET($B160,1-AT$19,0):$B160,0))-AT$19,1-AT$19)),0):S160,OFFSET(AT$39,AT$19-1,0):OFFSET(AT$39,IF(ROW(S160)-AT$19&lt;1, 1-ROW(S160)+AT$19,IF(OR(OFFSET($A160,1-AT$19,0) &lt;&gt;$A160,OFFSET($B160,1-AT$19,0) &lt;&gt; $B160), MAX(MATCH($A160,OFFSET($A160,1-AT$19,0):$A160,0),MATCH($B160,OFFSET($B160,1-AT$19,0):$B160,0))-1,0)),0)),0)</f>
        <v>0</v>
      </c>
      <c r="AU160" s="22">
        <f ca="1">IFERROR(SUMPRODUCT(OFFSET(T160,IF(ROW(T160)-AU$19&lt;1,2-ROW(T160), IF(OR(OFFSET($B160,1-AU$19,0) &lt;&gt; $B160,OFFSET($A160,1-AU$19,0) &lt;&gt; $A160), MAX(MATCH($A160,OFFSET($A160,1-AU$19,0):$A160,0),MATCH($B160,OFFSET($B160,1-AU$19,0):$B160,0))-AU$19,1-AU$19)),0):T160,OFFSET(AU$39,AU$19-1,0):OFFSET(AU$39,IF(ROW(T160)-AU$19&lt;1, 1-ROW(T160)+AU$19,IF(OR(OFFSET($A160,1-AU$19,0) &lt;&gt;$A160,OFFSET($B160,1-AU$19,0) &lt;&gt; $B160), MAX(MATCH($A160,OFFSET($A160,1-AU$19,0):$A160,0),MATCH($B160,OFFSET($B160,1-AU$19,0):$B160,0))-1,0)),0)),0)</f>
        <v>0</v>
      </c>
      <c r="AV160" s="22">
        <f ca="1">IFERROR(SUMPRODUCT(OFFSET(U160,IF(ROW(U160)-AV$19&lt;1,2-ROW(U160), IF(OR(OFFSET($B160,1-AV$19,0) &lt;&gt; $B160,OFFSET($A160,1-AV$19,0) &lt;&gt; $A160), MAX(MATCH($A160,OFFSET($A160,1-AV$19,0):$A160,0),MATCH($B160,OFFSET($B160,1-AV$19,0):$B160,0))-AV$19,1-AV$19)),0):U160,OFFSET(AV$39,AV$19-1,0):OFFSET(AV$39,IF(ROW(U160)-AV$19&lt;1, 1-ROW(U160)+AV$19,IF(OR(OFFSET($A160,1-AV$19,0) &lt;&gt;$A160,OFFSET($B160,1-AV$19,0) &lt;&gt; $B160), MAX(MATCH($A160,OFFSET($A160,1-AV$19,0):$A160,0),MATCH($B160,OFFSET($B160,1-AV$19,0):$B160,0))-1,0)),0)),0)</f>
        <v>0</v>
      </c>
      <c r="AW160" s="22">
        <f ca="1">IFERROR(SUMPRODUCT(OFFSET(V160,IF(ROW(V160)-AW$19&lt;1,2-ROW(V160), IF(OR(OFFSET($B160,1-AW$19,0) &lt;&gt; $B160,OFFSET($A160,1-AW$19,0) &lt;&gt; $A160), MAX(MATCH($A160,OFFSET($A160,1-AW$19,0):$A160,0),MATCH($B160,OFFSET($B160,1-AW$19,0):$B160,0))-AW$19,1-AW$19)),0):V160,OFFSET(AW$39,AW$19-1,0):OFFSET(AW$39,IF(ROW(V160)-AW$19&lt;1, 1-ROW(V160)+AW$19,IF(OR(OFFSET($A160,1-AW$19,0) &lt;&gt;$A160,OFFSET($B160,1-AW$19,0) &lt;&gt; $B160), MAX(MATCH($A160,OFFSET($A160,1-AW$19,0):$A160,0),MATCH($B160,OFFSET($B160,1-AW$19,0):$B160,0))-1,0)),0)),0)</f>
        <v>0</v>
      </c>
      <c r="AX160" s="22">
        <f ca="1">IFERROR(SUMPRODUCT(OFFSET(W160,IF(ROW(W160)-AX$19&lt;1,2-ROW(W160), IF(OR(OFFSET($B160,1-AX$19,0) &lt;&gt; $B160,OFFSET($A160,1-AX$19,0) &lt;&gt; $A160), MAX(MATCH($A160,OFFSET($A160,1-AX$19,0):$A160,0),MATCH($B160,OFFSET($B160,1-AX$19,0):$B160,0))-AX$19,1-AX$19)),0):W160,OFFSET(AX$39,AX$19-1,0):OFFSET(AX$39,IF(ROW(W160)-AX$19&lt;1, 1-ROW(W160)+AX$19,IF(OR(OFFSET($A160,1-AX$19,0) &lt;&gt;$A160,OFFSET($B160,1-AX$19,0) &lt;&gt; $B160), MAX(MATCH($A160,OFFSET($A160,1-AX$19,0):$A160,0),MATCH($B160,OFFSET($B160,1-AX$19,0):$B160,0))-1,0)),0)),0)</f>
        <v>0</v>
      </c>
      <c r="AY160" s="22">
        <f ca="1">IFERROR(SUMPRODUCT(OFFSET(X160,IF(ROW(X160)-AY$19&lt;1,2-ROW(X160), IF(OR(OFFSET($B160,1-AY$19,0) &lt;&gt; $B160,OFFSET($A160,1-AY$19,0) &lt;&gt; $A160), MAX(MATCH($A160,OFFSET($A160,1-AY$19,0):$A160,0),MATCH($B160,OFFSET($B160,1-AY$19,0):$B160,0))-AY$19,1-AY$19)),0):X160,OFFSET(AY$39,AY$19-1,0):OFFSET(AY$39,IF(ROW(X160)-AY$19&lt;1, 1-ROW(X160)+AY$19,IF(OR(OFFSET($A160,1-AY$19,0) &lt;&gt;$A160,OFFSET($B160,1-AY$19,0) &lt;&gt; $B160), MAX(MATCH($A160,OFFSET($A160,1-AY$19,0):$A160,0),MATCH($B160,OFFSET($B160,1-AY$19,0):$B160,0))-1,0)),0)),0)</f>
        <v>0</v>
      </c>
      <c r="AZ160" s="22">
        <f ca="1">IFERROR(SUMPRODUCT(OFFSET(Y160,IF(ROW(Y160)-AZ$19&lt;1,2-ROW(Y160), IF(OR(OFFSET($B160,1-AZ$19,0) &lt;&gt; $B160,OFFSET($A160,1-AZ$19,0) &lt;&gt; $A160), MAX(MATCH($A160,OFFSET($A160,1-AZ$19,0):$A160,0),MATCH($B160,OFFSET($B160,1-AZ$19,0):$B160,0))-AZ$19,1-AZ$19)),0):Y160,OFFSET(AZ$39,AZ$19-1,0):OFFSET(AZ$39,IF(ROW(Y160)-AZ$19&lt;1, 1-ROW(Y160)+AZ$19,IF(OR(OFFSET($A160,1-AZ$19,0) &lt;&gt;$A160,OFFSET($B160,1-AZ$19,0) &lt;&gt; $B160), MAX(MATCH($A160,OFFSET($A160,1-AZ$19,0):$A160,0),MATCH($B160,OFFSET($B160,1-AZ$19,0):$B160,0))-1,0)),0)),0)</f>
        <v>0</v>
      </c>
      <c r="BA160" s="22">
        <f ca="1">IFERROR(SUMPRODUCT(OFFSET(Z160,IF(ROW(Z160)-BA$19&lt;1,2-ROW(Z160), IF(OR(OFFSET($B160,1-BA$19,0) &lt;&gt; $B160,OFFSET($A160,1-BA$19,0) &lt;&gt; $A160), MAX(MATCH($A160,OFFSET($A160,1-BA$19,0):$A160,0),MATCH($B160,OFFSET($B160,1-BA$19,0):$B160,0))-BA$19,1-BA$19)),0):Z160,OFFSET(BA$39,BA$19-1,0):OFFSET(BA$39,IF(ROW(Z160)-BA$19&lt;1, 1-ROW(Z160)+BA$19,IF(OR(OFFSET($A160,1-BA$19,0) &lt;&gt;$A160,OFFSET($B160,1-BA$19,0) &lt;&gt; $B160), MAX(MATCH($A160,OFFSET($A160,1-BA$19,0):$A160,0),MATCH($B160,OFFSET($B160,1-BA$19,0):$B160,0))-1,0)),0)),0)</f>
        <v>0</v>
      </c>
      <c r="BD160">
        <f t="shared" ca="1" si="45"/>
        <v>0</v>
      </c>
      <c r="BE160">
        <f t="shared" ca="1" si="46"/>
        <v>0</v>
      </c>
      <c r="BF160">
        <f t="shared" ca="1" si="47"/>
        <v>0</v>
      </c>
      <c r="BG160">
        <f t="shared" ca="1" si="48"/>
        <v>0</v>
      </c>
      <c r="BH160">
        <f t="shared" ca="1" si="49"/>
        <v>0</v>
      </c>
      <c r="BI160">
        <f t="shared" ca="1" si="50"/>
        <v>0</v>
      </c>
      <c r="BJ160">
        <f t="shared" ca="1" si="51"/>
        <v>0</v>
      </c>
      <c r="BK160">
        <f t="shared" ca="1" si="52"/>
        <v>0</v>
      </c>
      <c r="BL160">
        <f t="shared" ca="1" si="53"/>
        <v>0</v>
      </c>
      <c r="BM160">
        <f t="shared" ca="1" si="54"/>
        <v>0</v>
      </c>
      <c r="BN160">
        <f t="shared" ca="1" si="55"/>
        <v>0</v>
      </c>
      <c r="BO160" t="e">
        <f>#REF!*#REF!</f>
        <v>#REF!</v>
      </c>
      <c r="BP160" t="e">
        <f>#REF!*#REF!</f>
        <v>#REF!</v>
      </c>
      <c r="BQ160" t="e">
        <f>#REF!*#REF!</f>
        <v>#REF!</v>
      </c>
      <c r="BR160" t="e">
        <f>#REF!*#REF!</f>
        <v>#REF!</v>
      </c>
      <c r="BS160" t="e">
        <f>#REF!*#REF!</f>
        <v>#REF!</v>
      </c>
      <c r="BT160" t="e">
        <f>#REF!*#REF!</f>
        <v>#REF!</v>
      </c>
      <c r="BU160" t="e">
        <f>#REF!*#REF!</f>
        <v>#REF!</v>
      </c>
      <c r="BV160" t="e">
        <f>#REF!*#REF!</f>
        <v>#REF!</v>
      </c>
      <c r="BW160" t="e">
        <f>#REF!*#REF!</f>
        <v>#REF!</v>
      </c>
      <c r="BX160" t="e">
        <f>#REF!*#REF!</f>
        <v>#REF!</v>
      </c>
      <c r="BY160" t="e">
        <f>#REF!*#REF!</f>
        <v>#REF!</v>
      </c>
      <c r="BZ160" t="e">
        <f>#REF!*#REF!</f>
        <v>#REF!</v>
      </c>
      <c r="CA160" t="e">
        <f>#REF!*#REF!</f>
        <v>#REF!</v>
      </c>
      <c r="CB160" t="e">
        <f>#REF!*#REF!</f>
        <v>#REF!</v>
      </c>
      <c r="CC160" t="e">
        <f>#REF!*#REF!</f>
        <v>#REF!</v>
      </c>
      <c r="CD160" t="e">
        <f>#REF!*#REF!</f>
        <v>#REF!</v>
      </c>
      <c r="CE160" t="e">
        <f>#REF!*#REF!</f>
        <v>#REF!</v>
      </c>
      <c r="CF160" t="e">
        <f>#REF!*#REF!</f>
        <v>#REF!</v>
      </c>
      <c r="CG160" t="e">
        <f>#REF!*#REF!</f>
        <v>#REF!</v>
      </c>
      <c r="CH160" t="e">
        <f>#REF!*#REF!</f>
        <v>#REF!</v>
      </c>
      <c r="CI160" t="e">
        <f>#REF!*#REF!</f>
        <v>#REF!</v>
      </c>
      <c r="CJ160" t="e">
        <f>#REF!*#REF!</f>
        <v>#REF!</v>
      </c>
      <c r="CK160" t="e">
        <f>#REF!*#REF!</f>
        <v>#REF!</v>
      </c>
      <c r="CL160" t="e">
        <f>#REF!*#REF!</f>
        <v>#REF!</v>
      </c>
      <c r="CM160" t="e">
        <f>#REF!*#REF!</f>
        <v>#REF!</v>
      </c>
      <c r="CN160" t="e">
        <f>#REF!*#REF!</f>
        <v>#REF!</v>
      </c>
      <c r="CO160" t="e">
        <f>#REF!*#REF!</f>
        <v>#REF!</v>
      </c>
      <c r="CP160" t="e">
        <f>#REF!*#REF!</f>
        <v>#REF!</v>
      </c>
      <c r="CQ160" t="e">
        <f>#REF!*#REF!</f>
        <v>#REF!</v>
      </c>
      <c r="CR160" t="e">
        <f>#REF!*#REF!</f>
        <v>#REF!</v>
      </c>
      <c r="CS160" t="e">
        <f>#REF!*#REF!</f>
        <v>#REF!</v>
      </c>
      <c r="CT160" t="e">
        <f>#REF!*#REF!</f>
        <v>#REF!</v>
      </c>
      <c r="CU160" t="e">
        <f>#REF!*#REF!</f>
        <v>#REF!</v>
      </c>
      <c r="CV160" t="e">
        <f>#REF!*#REF!</f>
        <v>#REF!</v>
      </c>
      <c r="CW160" t="e">
        <f>#REF!*#REF!</f>
        <v>#REF!</v>
      </c>
      <c r="CX160" t="e">
        <f>#REF!*#REF!</f>
        <v>#REF!</v>
      </c>
      <c r="CY160" t="e">
        <f>#REF!*#REF!</f>
        <v>#REF!</v>
      </c>
      <c r="CZ160" t="e">
        <f>#REF!*#REF!</f>
        <v>#REF!</v>
      </c>
      <c r="DA160" t="e">
        <f>#REF!*#REF!</f>
        <v>#REF!</v>
      </c>
      <c r="DB160" t="e">
        <f>#REF!*#REF!</f>
        <v>#REF!</v>
      </c>
      <c r="DC160" t="e">
        <f>#REF!*#REF!</f>
        <v>#REF!</v>
      </c>
      <c r="DD160" t="e">
        <f>#REF!*#REF!</f>
        <v>#REF!</v>
      </c>
    </row>
    <row r="161" spans="1:108" x14ac:dyDescent="0.25">
      <c r="A161" s="60" t="s">
        <v>113</v>
      </c>
      <c r="B161" s="60" t="s">
        <v>113</v>
      </c>
      <c r="C161" s="58">
        <v>44606</v>
      </c>
      <c r="AE161" s="22">
        <f ca="1">IFERROR(SUMPRODUCT(OFFSET(D161,IF(ROW(D161)-AE$19&lt;1,2-ROW(D161), IF(OR(OFFSET($B161,1-AE$19,0) &lt;&gt; $B161,OFFSET($A161,1-AE$19,0) &lt;&gt; $A161), MAX(MATCH($A161,OFFSET($A161,1-AE$19,0):$A161,0),MATCH($B161,OFFSET($B161,1-AE$19,0):$B161,0))-AE$19,1-AE$19)),0):D161,OFFSET(AE$39,AE$19-1,0):OFFSET(AE$39,IF(ROW(D161)-AE$19&lt;1, 1-ROW(D161)+AE$19,IF(OR(OFFSET($A161,1-AE$19,0) &lt;&gt;$A161,OFFSET($B161,1-AE$19,0) &lt;&gt; $B161), MAX(MATCH($A161,OFFSET($A161,1-AE$19,0):$A161,0),MATCH($B161,OFFSET($B161,1-AE$19,0):$B161,0))-1,0)),0)),0)</f>
        <v>0</v>
      </c>
      <c r="AF161" s="22">
        <f ca="1">IFERROR(SUMPRODUCT(OFFSET(E161,IF(ROW(E161)-AF$19&lt;1,2-ROW(E161), IF(OR(OFFSET($B161,1-AF$19,0) &lt;&gt; $B161,OFFSET($A161,1-AF$19,0) &lt;&gt; $A161), MAX(MATCH($A161,OFFSET($A161,1-AF$19,0):$A161,0),MATCH($B161,OFFSET($B161,1-AF$19,0):$B161,0))-AF$19,1-AF$19)),0):E161,OFFSET(AF$39,AF$19-1,0):OFFSET(AF$39,IF(ROW(E161)-AF$19&lt;1, 1-ROW(E161)+AF$19,IF(OR(OFFSET($A161,1-AF$19,0) &lt;&gt;$A161,OFFSET($B161,1-AF$19,0) &lt;&gt; $B161), MAX(MATCH($A161,OFFSET($A161,1-AF$19,0):$A161,0),MATCH($B161,OFFSET($B161,1-AF$19,0):$B161,0))-1,0)),0)),0)</f>
        <v>0</v>
      </c>
      <c r="AG161" s="22">
        <f ca="1">IFERROR(SUMPRODUCT(OFFSET(F161,IF(ROW(F161)-AG$19&lt;1,2-ROW(F161), IF(OR(OFFSET($B161,1-AG$19,0) &lt;&gt; $B161,OFFSET($A161,1-AG$19,0) &lt;&gt; $A161), MAX(MATCH($A161,OFFSET($A161,1-AG$19,0):$A161,0),MATCH($B161,OFFSET($B161,1-AG$19,0):$B161,0))-AG$19,1-AG$19)),0):F161,OFFSET(AG$39,AG$19-1,0):OFFSET(AG$39,IF(ROW(F161)-AG$19&lt;1, 1-ROW(F161)+AG$19,IF(OR(OFFSET($A161,1-AG$19,0) &lt;&gt;$A161,OFFSET($B161,1-AG$19,0) &lt;&gt; $B161), MAX(MATCH($A161,OFFSET($A161,1-AG$19,0):$A161,0),MATCH($B161,OFFSET($B161,1-AG$19,0):$B161,0))-1,0)),0)),0)</f>
        <v>0</v>
      </c>
      <c r="AH161" s="22">
        <f ca="1">IFERROR(SUMPRODUCT(OFFSET(G161,IF(ROW(G161)-AH$19&lt;1,2-ROW(G161), IF(OR(OFFSET($B161,1-AH$19,0) &lt;&gt; $B161,OFFSET($A161,1-AH$19,0) &lt;&gt; $A161), MAX(MATCH($A161,OFFSET($A161,1-AH$19,0):$A161,0),MATCH($B161,OFFSET($B161,1-AH$19,0):$B161,0))-AH$19,1-AH$19)),0):G161,OFFSET(AH$39,AH$19-1,0):OFFSET(AH$39,IF(ROW(G161)-AH$19&lt;1, 1-ROW(G161)+AH$19,IF(OR(OFFSET($A161,1-AH$19,0) &lt;&gt;$A161,OFFSET($B161,1-AH$19,0) &lt;&gt; $B161), MAX(MATCH($A161,OFFSET($A161,1-AH$19,0):$A161,0),MATCH($B161,OFFSET($B161,1-AH$19,0):$B161,0))-1,0)),0)),0)</f>
        <v>0</v>
      </c>
      <c r="AI161" s="22">
        <f ca="1">IFERROR(SUMPRODUCT(OFFSET(H161,IF(ROW(H161)-AI$19&lt;1,2-ROW(H161), IF(OR(OFFSET($B161,1-AI$19,0) &lt;&gt; $B161,OFFSET($A161,1-AI$19,0) &lt;&gt; $A161), MAX(MATCH($A161,OFFSET($A161,1-AI$19,0):$A161,0),MATCH($B161,OFFSET($B161,1-AI$19,0):$B161,0))-AI$19,1-AI$19)),0):H161,OFFSET(AI$39,AI$19-1,0):OFFSET(AI$39,IF(ROW(H161)-AI$19&lt;1, 1-ROW(H161)+AI$19,IF(OR(OFFSET($A161,1-AI$19,0) &lt;&gt;$A161,OFFSET($B161,1-AI$19,0) &lt;&gt; $B161), MAX(MATCH($A161,OFFSET($A161,1-AI$19,0):$A161,0),MATCH($B161,OFFSET($B161,1-AI$19,0):$B161,0))-1,0)),0)),0)</f>
        <v>0</v>
      </c>
      <c r="AJ161" s="22">
        <f ca="1">IFERROR(SUMPRODUCT(OFFSET(I161,IF(ROW(I161)-AJ$19&lt;1,2-ROW(I161), IF(OR(OFFSET($B161,1-AJ$19,0) &lt;&gt; $B161,OFFSET($A161,1-AJ$19,0) &lt;&gt; $A161), MAX(MATCH($A161,OFFSET($A161,1-AJ$19,0):$A161,0),MATCH($B161,OFFSET($B161,1-AJ$19,0):$B161,0))-AJ$19,1-AJ$19)),0):I161,OFFSET(AJ$39,AJ$19-1,0):OFFSET(AJ$39,IF(ROW(I161)-AJ$19&lt;1, 1-ROW(I161)+AJ$19,IF(OR(OFFSET($A161,1-AJ$19,0) &lt;&gt;$A161,OFFSET($B161,1-AJ$19,0) &lt;&gt; $B161), MAX(MATCH($A161,OFFSET($A161,1-AJ$19,0):$A161,0),MATCH($B161,OFFSET($B161,1-AJ$19,0):$B161,0))-1,0)),0)),0)</f>
        <v>0</v>
      </c>
      <c r="AK161" s="22">
        <f ca="1">IFERROR(SUMPRODUCT(OFFSET(J161,IF(ROW(J161)-AK$19&lt;1,2-ROW(J161), IF(OR(OFFSET($B161,1-AK$19,0) &lt;&gt; $B161,OFFSET($A161,1-AK$19,0) &lt;&gt; $A161), MAX(MATCH($A161,OFFSET($A161,1-AK$19,0):$A161,0),MATCH($B161,OFFSET($B161,1-AK$19,0):$B161,0))-AK$19,1-AK$19)),0):J161,OFFSET(AK$39,AK$19-1,0):OFFSET(AK$39,IF(ROW(J161)-AK$19&lt;1, 1-ROW(J161)+AK$19,IF(OR(OFFSET($A161,1-AK$19,0) &lt;&gt;$A161,OFFSET($B161,1-AK$19,0) &lt;&gt; $B161), MAX(MATCH($A161,OFFSET($A161,1-AK$19,0):$A161,0),MATCH($B161,OFFSET($B161,1-AK$19,0):$B161,0))-1,0)),0)),0)</f>
        <v>0</v>
      </c>
      <c r="AL161" s="22">
        <f ca="1">IFERROR(SUMPRODUCT(OFFSET(K161,IF(ROW(K161)-AL$19&lt;1,2-ROW(K161), IF(OR(OFFSET($B161,1-AL$19,0) &lt;&gt; $B161,OFFSET($A161,1-AL$19,0) &lt;&gt; $A161), MAX(MATCH($A161,OFFSET($A161,1-AL$19,0):$A161,0),MATCH($B161,OFFSET($B161,1-AL$19,0):$B161,0))-AL$19,1-AL$19)),0):K161,OFFSET(AL$39,AL$19-1,0):OFFSET(AL$39,IF(ROW(K161)-AL$19&lt;1, 1-ROW(K161)+AL$19,IF(OR(OFFSET($A161,1-AL$19,0) &lt;&gt;$A161,OFFSET($B161,1-AL$19,0) &lt;&gt; $B161), MAX(MATCH($A161,OFFSET($A161,1-AL$19,0):$A161,0),MATCH($B161,OFFSET($B161,1-AL$19,0):$B161,0))-1,0)),0)),0)</f>
        <v>0</v>
      </c>
      <c r="AM161" s="22">
        <f ca="1">IFERROR(SUMPRODUCT(OFFSET(L161,IF(ROW(L161)-AM$19&lt;1,2-ROW(L161), IF(OR(OFFSET($B161,1-AM$19,0) &lt;&gt; $B161,OFFSET($A161,1-AM$19,0) &lt;&gt; $A161), MAX(MATCH($A161,OFFSET($A161,1-AM$19,0):$A161,0),MATCH($B161,OFFSET($B161,1-AM$19,0):$B161,0))-AM$19,1-AM$19)),0):L161,OFFSET(AM$39,AM$19-1,0):OFFSET(AM$39,IF(ROW(L161)-AM$19&lt;1, 1-ROW(L161)+AM$19,IF(OR(OFFSET($A161,1-AM$19,0) &lt;&gt;$A161,OFFSET($B161,1-AM$19,0) &lt;&gt; $B161), MAX(MATCH($A161,OFFSET($A161,1-AM$19,0):$A161,0),MATCH($B161,OFFSET($B161,1-AM$19,0):$B161,0))-1,0)),0)),0)</f>
        <v>0</v>
      </c>
      <c r="AN161" s="22">
        <f ca="1">IFERROR(SUMPRODUCT(OFFSET(M161,IF(ROW(M161)-AN$19&lt;1,2-ROW(M161), IF(OR(OFFSET($B161,1-AN$19,0) &lt;&gt; $B161,OFFSET($A161,1-AN$19,0) &lt;&gt; $A161), MAX(MATCH($A161,OFFSET($A161,1-AN$19,0):$A161,0),MATCH($B161,OFFSET($B161,1-AN$19,0):$B161,0))-AN$19,1-AN$19)),0):M161,OFFSET(AN$39,AN$19-1,0):OFFSET(AN$39,IF(ROW(M161)-AN$19&lt;1, 1-ROW(M161)+AN$19,IF(OR(OFFSET($A161,1-AN$19,0) &lt;&gt;$A161,OFFSET($B161,1-AN$19,0) &lt;&gt; $B161), MAX(MATCH($A161,OFFSET($A161,1-AN$19,0):$A161,0),MATCH($B161,OFFSET($B161,1-AN$19,0):$B161,0))-1,0)),0)),0)</f>
        <v>0</v>
      </c>
      <c r="AO161" s="22">
        <f ca="1">IFERROR(SUMPRODUCT(OFFSET(N161,IF(ROW(N161)-AO$19&lt;1,2-ROW(N161), IF(OR(OFFSET($B161,1-AO$19,0) &lt;&gt; $B161,OFFSET($A161,1-AO$19,0) &lt;&gt; $A161), MAX(MATCH($A161,OFFSET($A161,1-AO$19,0):$A161,0),MATCH($B161,OFFSET($B161,1-AO$19,0):$B161,0))-AO$19,1-AO$19)),0):N161,OFFSET(AO$39,AO$19-1,0):OFFSET(AO$39,IF(ROW(N161)-AO$19&lt;1, 1-ROW(N161)+AO$19,IF(OR(OFFSET($A161,1-AO$19,0) &lt;&gt;$A161,OFFSET($B161,1-AO$19,0) &lt;&gt; $B161), MAX(MATCH($A161,OFFSET($A161,1-AO$19,0):$A161,0),MATCH($B161,OFFSET($B161,1-AO$19,0):$B161,0))-1,0)),0)),0)</f>
        <v>0</v>
      </c>
      <c r="AP161" s="22">
        <f ca="1">IFERROR(SUMPRODUCT(OFFSET(O161,IF(ROW(O161)-AP$19&lt;1,2-ROW(O161), IF(OR(OFFSET($B161,1-AP$19,0) &lt;&gt; $B161,OFFSET($A161,1-AP$19,0) &lt;&gt; $A161), MAX(MATCH($A161,OFFSET($A161,1-AP$19,0):$A161,0),MATCH($B161,OFFSET($B161,1-AP$19,0):$B161,0))-AP$19,1-AP$19)),0):O161,OFFSET(AP$39,AP$19-1,0):OFFSET(AP$39,IF(ROW(O161)-AP$19&lt;1, 1-ROW(O161)+AP$19,IF(OR(OFFSET($A161,1-AP$19,0) &lt;&gt;$A161,OFFSET($B161,1-AP$19,0) &lt;&gt; $B161), MAX(MATCH($A161,OFFSET($A161,1-AP$19,0):$A161,0),MATCH($B161,OFFSET($B161,1-AP$19,0):$B161,0))-1,0)),0)),0)</f>
        <v>0</v>
      </c>
      <c r="AQ161" s="22">
        <f ca="1">IFERROR(SUMPRODUCT(OFFSET(P161,IF(ROW(P161)-AQ$19&lt;1,2-ROW(P161), IF(OR(OFFSET($B161,1-AQ$19,0) &lt;&gt; $B161,OFFSET($A161,1-AQ$19,0) &lt;&gt; $A161), MAX(MATCH($A161,OFFSET($A161,1-AQ$19,0):$A161,0),MATCH($B161,OFFSET($B161,1-AQ$19,0):$B161,0))-AQ$19,1-AQ$19)),0):P161,OFFSET(AQ$39,AQ$19-1,0):OFFSET(AQ$39,IF(ROW(P161)-AQ$19&lt;1, 1-ROW(P161)+AQ$19,IF(OR(OFFSET($A161,1-AQ$19,0) &lt;&gt;$A161,OFFSET($B161,1-AQ$19,0) &lt;&gt; $B161), MAX(MATCH($A161,OFFSET($A161,1-AQ$19,0):$A161,0),MATCH($B161,OFFSET($B161,1-AQ$19,0):$B161,0))-1,0)),0)),0)</f>
        <v>0</v>
      </c>
      <c r="AR161" s="22">
        <f ca="1">IFERROR(SUMPRODUCT(OFFSET(Q161,IF(ROW(Q161)-AR$19&lt;1,2-ROW(Q161), IF(OR(OFFSET($B161,1-AR$19,0) &lt;&gt; $B161,OFFSET($A161,1-AR$19,0) &lt;&gt; $A161), MAX(MATCH($A161,OFFSET($A161,1-AR$19,0):$A161,0),MATCH($B161,OFFSET($B161,1-AR$19,0):$B161,0))-AR$19,1-AR$19)),0):Q161,OFFSET(AR$39,AR$19-1,0):OFFSET(AR$39,IF(ROW(Q161)-AR$19&lt;1, 1-ROW(Q161)+AR$19,IF(OR(OFFSET($A161,1-AR$19,0) &lt;&gt;$A161,OFFSET($B161,1-AR$19,0) &lt;&gt; $B161), MAX(MATCH($A161,OFFSET($A161,1-AR$19,0):$A161,0),MATCH($B161,OFFSET($B161,1-AR$19,0):$B161,0))-1,0)),0)),0)</f>
        <v>0</v>
      </c>
      <c r="AS161" s="22">
        <f ca="1">IFERROR(SUMPRODUCT(OFFSET(R161,IF(ROW(R161)-AS$19&lt;1,2-ROW(R161), IF(OR(OFFSET($B161,1-AS$19,0) &lt;&gt; $B161,OFFSET($A161,1-AS$19,0) &lt;&gt; $A161), MAX(MATCH($A161,OFFSET($A161,1-AS$19,0):$A161,0),MATCH($B161,OFFSET($B161,1-AS$19,0):$B161,0))-AS$19,1-AS$19)),0):R161,OFFSET(AS$39,AS$19-1,0):OFFSET(AS$39,IF(ROW(R161)-AS$19&lt;1, 1-ROW(R161)+AS$19,IF(OR(OFFSET($A161,1-AS$19,0) &lt;&gt;$A161,OFFSET($B161,1-AS$19,0) &lt;&gt; $B161), MAX(MATCH($A161,OFFSET($A161,1-AS$19,0):$A161,0),MATCH($B161,OFFSET($B161,1-AS$19,0):$B161,0))-1,0)),0)),0)</f>
        <v>0</v>
      </c>
      <c r="AT161" s="22">
        <f ca="1">IFERROR(SUMPRODUCT(OFFSET(S161,IF(ROW(S161)-AT$19&lt;1,2-ROW(S161), IF(OR(OFFSET($B161,1-AT$19,0) &lt;&gt; $B161,OFFSET($A161,1-AT$19,0) &lt;&gt; $A161), MAX(MATCH($A161,OFFSET($A161,1-AT$19,0):$A161,0),MATCH($B161,OFFSET($B161,1-AT$19,0):$B161,0))-AT$19,1-AT$19)),0):S161,OFFSET(AT$39,AT$19-1,0):OFFSET(AT$39,IF(ROW(S161)-AT$19&lt;1, 1-ROW(S161)+AT$19,IF(OR(OFFSET($A161,1-AT$19,0) &lt;&gt;$A161,OFFSET($B161,1-AT$19,0) &lt;&gt; $B161), MAX(MATCH($A161,OFFSET($A161,1-AT$19,0):$A161,0),MATCH($B161,OFFSET($B161,1-AT$19,0):$B161,0))-1,0)),0)),0)</f>
        <v>0</v>
      </c>
      <c r="AU161" s="22">
        <f ca="1">IFERROR(SUMPRODUCT(OFFSET(T161,IF(ROW(T161)-AU$19&lt;1,2-ROW(T161), IF(OR(OFFSET($B161,1-AU$19,0) &lt;&gt; $B161,OFFSET($A161,1-AU$19,0) &lt;&gt; $A161), MAX(MATCH($A161,OFFSET($A161,1-AU$19,0):$A161,0),MATCH($B161,OFFSET($B161,1-AU$19,0):$B161,0))-AU$19,1-AU$19)),0):T161,OFFSET(AU$39,AU$19-1,0):OFFSET(AU$39,IF(ROW(T161)-AU$19&lt;1, 1-ROW(T161)+AU$19,IF(OR(OFFSET($A161,1-AU$19,0) &lt;&gt;$A161,OFFSET($B161,1-AU$19,0) &lt;&gt; $B161), MAX(MATCH($A161,OFFSET($A161,1-AU$19,0):$A161,0),MATCH($B161,OFFSET($B161,1-AU$19,0):$B161,0))-1,0)),0)),0)</f>
        <v>0</v>
      </c>
      <c r="AV161" s="22">
        <f ca="1">IFERROR(SUMPRODUCT(OFFSET(U161,IF(ROW(U161)-AV$19&lt;1,2-ROW(U161), IF(OR(OFFSET($B161,1-AV$19,0) &lt;&gt; $B161,OFFSET($A161,1-AV$19,0) &lt;&gt; $A161), MAX(MATCH($A161,OFFSET($A161,1-AV$19,0):$A161,0),MATCH($B161,OFFSET($B161,1-AV$19,0):$B161,0))-AV$19,1-AV$19)),0):U161,OFFSET(AV$39,AV$19-1,0):OFFSET(AV$39,IF(ROW(U161)-AV$19&lt;1, 1-ROW(U161)+AV$19,IF(OR(OFFSET($A161,1-AV$19,0) &lt;&gt;$A161,OFFSET($B161,1-AV$19,0) &lt;&gt; $B161), MAX(MATCH($A161,OFFSET($A161,1-AV$19,0):$A161,0),MATCH($B161,OFFSET($B161,1-AV$19,0):$B161,0))-1,0)),0)),0)</f>
        <v>0</v>
      </c>
      <c r="AW161" s="22">
        <f ca="1">IFERROR(SUMPRODUCT(OFFSET(V161,IF(ROW(V161)-AW$19&lt;1,2-ROW(V161), IF(OR(OFFSET($B161,1-AW$19,0) &lt;&gt; $B161,OFFSET($A161,1-AW$19,0) &lt;&gt; $A161), MAX(MATCH($A161,OFFSET($A161,1-AW$19,0):$A161,0),MATCH($B161,OFFSET($B161,1-AW$19,0):$B161,0))-AW$19,1-AW$19)),0):V161,OFFSET(AW$39,AW$19-1,0):OFFSET(AW$39,IF(ROW(V161)-AW$19&lt;1, 1-ROW(V161)+AW$19,IF(OR(OFFSET($A161,1-AW$19,0) &lt;&gt;$A161,OFFSET($B161,1-AW$19,0) &lt;&gt; $B161), MAX(MATCH($A161,OFFSET($A161,1-AW$19,0):$A161,0),MATCH($B161,OFFSET($B161,1-AW$19,0):$B161,0))-1,0)),0)),0)</f>
        <v>0</v>
      </c>
      <c r="AX161" s="22">
        <f ca="1">IFERROR(SUMPRODUCT(OFFSET(W161,IF(ROW(W161)-AX$19&lt;1,2-ROW(W161), IF(OR(OFFSET($B161,1-AX$19,0) &lt;&gt; $B161,OFFSET($A161,1-AX$19,0) &lt;&gt; $A161), MAX(MATCH($A161,OFFSET($A161,1-AX$19,0):$A161,0),MATCH($B161,OFFSET($B161,1-AX$19,0):$B161,0))-AX$19,1-AX$19)),0):W161,OFFSET(AX$39,AX$19-1,0):OFFSET(AX$39,IF(ROW(W161)-AX$19&lt;1, 1-ROW(W161)+AX$19,IF(OR(OFFSET($A161,1-AX$19,0) &lt;&gt;$A161,OFFSET($B161,1-AX$19,0) &lt;&gt; $B161), MAX(MATCH($A161,OFFSET($A161,1-AX$19,0):$A161,0),MATCH($B161,OFFSET($B161,1-AX$19,0):$B161,0))-1,0)),0)),0)</f>
        <v>0</v>
      </c>
      <c r="AY161" s="22">
        <f ca="1">IFERROR(SUMPRODUCT(OFFSET(X161,IF(ROW(X161)-AY$19&lt;1,2-ROW(X161), IF(OR(OFFSET($B161,1-AY$19,0) &lt;&gt; $B161,OFFSET($A161,1-AY$19,0) &lt;&gt; $A161), MAX(MATCH($A161,OFFSET($A161,1-AY$19,0):$A161,0),MATCH($B161,OFFSET($B161,1-AY$19,0):$B161,0))-AY$19,1-AY$19)),0):X161,OFFSET(AY$39,AY$19-1,0):OFFSET(AY$39,IF(ROW(X161)-AY$19&lt;1, 1-ROW(X161)+AY$19,IF(OR(OFFSET($A161,1-AY$19,0) &lt;&gt;$A161,OFFSET($B161,1-AY$19,0) &lt;&gt; $B161), MAX(MATCH($A161,OFFSET($A161,1-AY$19,0):$A161,0),MATCH($B161,OFFSET($B161,1-AY$19,0):$B161,0))-1,0)),0)),0)</f>
        <v>0</v>
      </c>
      <c r="AZ161" s="22">
        <f ca="1">IFERROR(SUMPRODUCT(OFFSET(Y161,IF(ROW(Y161)-AZ$19&lt;1,2-ROW(Y161), IF(OR(OFFSET($B161,1-AZ$19,0) &lt;&gt; $B161,OFFSET($A161,1-AZ$19,0) &lt;&gt; $A161), MAX(MATCH($A161,OFFSET($A161,1-AZ$19,0):$A161,0),MATCH($B161,OFFSET($B161,1-AZ$19,0):$B161,0))-AZ$19,1-AZ$19)),0):Y161,OFFSET(AZ$39,AZ$19-1,0):OFFSET(AZ$39,IF(ROW(Y161)-AZ$19&lt;1, 1-ROW(Y161)+AZ$19,IF(OR(OFFSET($A161,1-AZ$19,0) &lt;&gt;$A161,OFFSET($B161,1-AZ$19,0) &lt;&gt; $B161), MAX(MATCH($A161,OFFSET($A161,1-AZ$19,0):$A161,0),MATCH($B161,OFFSET($B161,1-AZ$19,0):$B161,0))-1,0)),0)),0)</f>
        <v>0</v>
      </c>
      <c r="BA161" s="22">
        <f ca="1">IFERROR(SUMPRODUCT(OFFSET(Z161,IF(ROW(Z161)-BA$19&lt;1,2-ROW(Z161), IF(OR(OFFSET($B161,1-BA$19,0) &lt;&gt; $B161,OFFSET($A161,1-BA$19,0) &lt;&gt; $A161), MAX(MATCH($A161,OFFSET($A161,1-BA$19,0):$A161,0),MATCH($B161,OFFSET($B161,1-BA$19,0):$B161,0))-BA$19,1-BA$19)),0):Z161,OFFSET(BA$39,BA$19-1,0):OFFSET(BA$39,IF(ROW(Z161)-BA$19&lt;1, 1-ROW(Z161)+BA$19,IF(OR(OFFSET($A161,1-BA$19,0) &lt;&gt;$A161,OFFSET($B161,1-BA$19,0) &lt;&gt; $B161), MAX(MATCH($A161,OFFSET($A161,1-BA$19,0):$A161,0),MATCH($B161,OFFSET($B161,1-BA$19,0):$B161,0))-1,0)),0)),0)</f>
        <v>0</v>
      </c>
      <c r="BD161">
        <f t="shared" ca="1" si="45"/>
        <v>0</v>
      </c>
      <c r="BE161">
        <f t="shared" ca="1" si="46"/>
        <v>0</v>
      </c>
      <c r="BF161">
        <f t="shared" ca="1" si="47"/>
        <v>0</v>
      </c>
      <c r="BG161">
        <f t="shared" ca="1" si="48"/>
        <v>0</v>
      </c>
      <c r="BH161">
        <f t="shared" ca="1" si="49"/>
        <v>0</v>
      </c>
      <c r="BI161">
        <f t="shared" ca="1" si="50"/>
        <v>0</v>
      </c>
      <c r="BJ161">
        <f t="shared" ca="1" si="51"/>
        <v>0</v>
      </c>
      <c r="BK161">
        <f t="shared" ca="1" si="52"/>
        <v>0</v>
      </c>
      <c r="BL161">
        <f t="shared" ca="1" si="53"/>
        <v>0</v>
      </c>
      <c r="BM161">
        <f t="shared" ca="1" si="54"/>
        <v>0</v>
      </c>
      <c r="BN161">
        <f t="shared" ca="1" si="55"/>
        <v>0</v>
      </c>
      <c r="BO161" t="e">
        <f>#REF!*#REF!</f>
        <v>#REF!</v>
      </c>
      <c r="BP161" t="e">
        <f>#REF!*#REF!</f>
        <v>#REF!</v>
      </c>
      <c r="BQ161" t="e">
        <f>#REF!*#REF!</f>
        <v>#REF!</v>
      </c>
      <c r="BR161" t="e">
        <f>#REF!*#REF!</f>
        <v>#REF!</v>
      </c>
      <c r="BS161" t="e">
        <f>#REF!*#REF!</f>
        <v>#REF!</v>
      </c>
      <c r="BT161" t="e">
        <f>#REF!*#REF!</f>
        <v>#REF!</v>
      </c>
      <c r="BU161" t="e">
        <f>#REF!*#REF!</f>
        <v>#REF!</v>
      </c>
      <c r="BV161" t="e">
        <f>#REF!*#REF!</f>
        <v>#REF!</v>
      </c>
      <c r="BW161" t="e">
        <f>#REF!*#REF!</f>
        <v>#REF!</v>
      </c>
      <c r="BX161" t="e">
        <f>#REF!*#REF!</f>
        <v>#REF!</v>
      </c>
      <c r="BY161" t="e">
        <f>#REF!*#REF!</f>
        <v>#REF!</v>
      </c>
      <c r="BZ161" t="e">
        <f>#REF!*#REF!</f>
        <v>#REF!</v>
      </c>
      <c r="CA161" t="e">
        <f>#REF!*#REF!</f>
        <v>#REF!</v>
      </c>
      <c r="CB161" t="e">
        <f>#REF!*#REF!</f>
        <v>#REF!</v>
      </c>
      <c r="CC161" t="e">
        <f>#REF!*#REF!</f>
        <v>#REF!</v>
      </c>
      <c r="CD161" t="e">
        <f>#REF!*#REF!</f>
        <v>#REF!</v>
      </c>
      <c r="CE161" t="e">
        <f>#REF!*#REF!</f>
        <v>#REF!</v>
      </c>
      <c r="CF161" t="e">
        <f>#REF!*#REF!</f>
        <v>#REF!</v>
      </c>
      <c r="CG161" t="e">
        <f>#REF!*#REF!</f>
        <v>#REF!</v>
      </c>
      <c r="CH161" t="e">
        <f>#REF!*#REF!</f>
        <v>#REF!</v>
      </c>
      <c r="CI161" t="e">
        <f>#REF!*#REF!</f>
        <v>#REF!</v>
      </c>
      <c r="CJ161" t="e">
        <f>#REF!*#REF!</f>
        <v>#REF!</v>
      </c>
      <c r="CK161" t="e">
        <f>#REF!*#REF!</f>
        <v>#REF!</v>
      </c>
      <c r="CL161" t="e">
        <f>#REF!*#REF!</f>
        <v>#REF!</v>
      </c>
      <c r="CM161" t="e">
        <f>#REF!*#REF!</f>
        <v>#REF!</v>
      </c>
      <c r="CN161" t="e">
        <f>#REF!*#REF!</f>
        <v>#REF!</v>
      </c>
      <c r="CO161" t="e">
        <f>#REF!*#REF!</f>
        <v>#REF!</v>
      </c>
      <c r="CP161" t="e">
        <f>#REF!*#REF!</f>
        <v>#REF!</v>
      </c>
      <c r="CQ161" t="e">
        <f>#REF!*#REF!</f>
        <v>#REF!</v>
      </c>
      <c r="CR161" t="e">
        <f>#REF!*#REF!</f>
        <v>#REF!</v>
      </c>
      <c r="CS161" t="e">
        <f>#REF!*#REF!</f>
        <v>#REF!</v>
      </c>
      <c r="CT161" t="e">
        <f>#REF!*#REF!</f>
        <v>#REF!</v>
      </c>
      <c r="CU161" t="e">
        <f>#REF!*#REF!</f>
        <v>#REF!</v>
      </c>
      <c r="CV161" t="e">
        <f>#REF!*#REF!</f>
        <v>#REF!</v>
      </c>
      <c r="CW161" t="e">
        <f>#REF!*#REF!</f>
        <v>#REF!</v>
      </c>
      <c r="CX161" t="e">
        <f>#REF!*#REF!</f>
        <v>#REF!</v>
      </c>
      <c r="CY161" t="e">
        <f>#REF!*#REF!</f>
        <v>#REF!</v>
      </c>
      <c r="CZ161" t="e">
        <f>#REF!*#REF!</f>
        <v>#REF!</v>
      </c>
      <c r="DA161" t="e">
        <f>#REF!*#REF!</f>
        <v>#REF!</v>
      </c>
      <c r="DB161" t="e">
        <f>#REF!*#REF!</f>
        <v>#REF!</v>
      </c>
      <c r="DC161" t="e">
        <f>#REF!*#REF!</f>
        <v>#REF!</v>
      </c>
      <c r="DD161" t="e">
        <f>#REF!*#REF!</f>
        <v>#REF!</v>
      </c>
    </row>
    <row r="162" spans="1:108" x14ac:dyDescent="0.25">
      <c r="A162" s="60" t="s">
        <v>113</v>
      </c>
      <c r="B162" s="60" t="s">
        <v>113</v>
      </c>
      <c r="C162" s="58">
        <v>44613</v>
      </c>
      <c r="AE162" s="22">
        <f ca="1">IFERROR(SUMPRODUCT(OFFSET(D162,IF(ROW(D162)-AE$19&lt;1,2-ROW(D162), IF(OR(OFFSET($B162,1-AE$19,0) &lt;&gt; $B162,OFFSET($A162,1-AE$19,0) &lt;&gt; $A162), MAX(MATCH($A162,OFFSET($A162,1-AE$19,0):$A162,0),MATCH($B162,OFFSET($B162,1-AE$19,0):$B162,0))-AE$19,1-AE$19)),0):D162,OFFSET(AE$39,AE$19-1,0):OFFSET(AE$39,IF(ROW(D162)-AE$19&lt;1, 1-ROW(D162)+AE$19,IF(OR(OFFSET($A162,1-AE$19,0) &lt;&gt;$A162,OFFSET($B162,1-AE$19,0) &lt;&gt; $B162), MAX(MATCH($A162,OFFSET($A162,1-AE$19,0):$A162,0),MATCH($B162,OFFSET($B162,1-AE$19,0):$B162,0))-1,0)),0)),0)</f>
        <v>0</v>
      </c>
      <c r="AF162" s="22">
        <f ca="1">IFERROR(SUMPRODUCT(OFFSET(E162,IF(ROW(E162)-AF$19&lt;1,2-ROW(E162), IF(OR(OFFSET($B162,1-AF$19,0) &lt;&gt; $B162,OFFSET($A162,1-AF$19,0) &lt;&gt; $A162), MAX(MATCH($A162,OFFSET($A162,1-AF$19,0):$A162,0),MATCH($B162,OFFSET($B162,1-AF$19,0):$B162,0))-AF$19,1-AF$19)),0):E162,OFFSET(AF$39,AF$19-1,0):OFFSET(AF$39,IF(ROW(E162)-AF$19&lt;1, 1-ROW(E162)+AF$19,IF(OR(OFFSET($A162,1-AF$19,0) &lt;&gt;$A162,OFFSET($B162,1-AF$19,0) &lt;&gt; $B162), MAX(MATCH($A162,OFFSET($A162,1-AF$19,0):$A162,0),MATCH($B162,OFFSET($B162,1-AF$19,0):$B162,0))-1,0)),0)),0)</f>
        <v>0</v>
      </c>
      <c r="AG162" s="22">
        <f ca="1">IFERROR(SUMPRODUCT(OFFSET(F162,IF(ROW(F162)-AG$19&lt;1,2-ROW(F162), IF(OR(OFFSET($B162,1-AG$19,0) &lt;&gt; $B162,OFFSET($A162,1-AG$19,0) &lt;&gt; $A162), MAX(MATCH($A162,OFFSET($A162,1-AG$19,0):$A162,0),MATCH($B162,OFFSET($B162,1-AG$19,0):$B162,0))-AG$19,1-AG$19)),0):F162,OFFSET(AG$39,AG$19-1,0):OFFSET(AG$39,IF(ROW(F162)-AG$19&lt;1, 1-ROW(F162)+AG$19,IF(OR(OFFSET($A162,1-AG$19,0) &lt;&gt;$A162,OFFSET($B162,1-AG$19,0) &lt;&gt; $B162), MAX(MATCH($A162,OFFSET($A162,1-AG$19,0):$A162,0),MATCH($B162,OFFSET($B162,1-AG$19,0):$B162,0))-1,0)),0)),0)</f>
        <v>0</v>
      </c>
      <c r="AH162" s="22">
        <f ca="1">IFERROR(SUMPRODUCT(OFFSET(G162,IF(ROW(G162)-AH$19&lt;1,2-ROW(G162), IF(OR(OFFSET($B162,1-AH$19,0) &lt;&gt; $B162,OFFSET($A162,1-AH$19,0) &lt;&gt; $A162), MAX(MATCH($A162,OFFSET($A162,1-AH$19,0):$A162,0),MATCH($B162,OFFSET($B162,1-AH$19,0):$B162,0))-AH$19,1-AH$19)),0):G162,OFFSET(AH$39,AH$19-1,0):OFFSET(AH$39,IF(ROW(G162)-AH$19&lt;1, 1-ROW(G162)+AH$19,IF(OR(OFFSET($A162,1-AH$19,0) &lt;&gt;$A162,OFFSET($B162,1-AH$19,0) &lt;&gt; $B162), MAX(MATCH($A162,OFFSET($A162,1-AH$19,0):$A162,0),MATCH($B162,OFFSET($B162,1-AH$19,0):$B162,0))-1,0)),0)),0)</f>
        <v>0</v>
      </c>
      <c r="AI162" s="22">
        <f ca="1">IFERROR(SUMPRODUCT(OFFSET(H162,IF(ROW(H162)-AI$19&lt;1,2-ROW(H162), IF(OR(OFFSET($B162,1-AI$19,0) &lt;&gt; $B162,OFFSET($A162,1-AI$19,0) &lt;&gt; $A162), MAX(MATCH($A162,OFFSET($A162,1-AI$19,0):$A162,0),MATCH($B162,OFFSET($B162,1-AI$19,0):$B162,0))-AI$19,1-AI$19)),0):H162,OFFSET(AI$39,AI$19-1,0):OFFSET(AI$39,IF(ROW(H162)-AI$19&lt;1, 1-ROW(H162)+AI$19,IF(OR(OFFSET($A162,1-AI$19,0) &lt;&gt;$A162,OFFSET($B162,1-AI$19,0) &lt;&gt; $B162), MAX(MATCH($A162,OFFSET($A162,1-AI$19,0):$A162,0),MATCH($B162,OFFSET($B162,1-AI$19,0):$B162,0))-1,0)),0)),0)</f>
        <v>0</v>
      </c>
      <c r="AJ162" s="22">
        <f ca="1">IFERROR(SUMPRODUCT(OFFSET(I162,IF(ROW(I162)-AJ$19&lt;1,2-ROW(I162), IF(OR(OFFSET($B162,1-AJ$19,0) &lt;&gt; $B162,OFFSET($A162,1-AJ$19,0) &lt;&gt; $A162), MAX(MATCH($A162,OFFSET($A162,1-AJ$19,0):$A162,0),MATCH($B162,OFFSET($B162,1-AJ$19,0):$B162,0))-AJ$19,1-AJ$19)),0):I162,OFFSET(AJ$39,AJ$19-1,0):OFFSET(AJ$39,IF(ROW(I162)-AJ$19&lt;1, 1-ROW(I162)+AJ$19,IF(OR(OFFSET($A162,1-AJ$19,0) &lt;&gt;$A162,OFFSET($B162,1-AJ$19,0) &lt;&gt; $B162), MAX(MATCH($A162,OFFSET($A162,1-AJ$19,0):$A162,0),MATCH($B162,OFFSET($B162,1-AJ$19,0):$B162,0))-1,0)),0)),0)</f>
        <v>0</v>
      </c>
      <c r="AK162" s="22">
        <f ca="1">IFERROR(SUMPRODUCT(OFFSET(J162,IF(ROW(J162)-AK$19&lt;1,2-ROW(J162), IF(OR(OFFSET($B162,1-AK$19,0) &lt;&gt; $B162,OFFSET($A162,1-AK$19,0) &lt;&gt; $A162), MAX(MATCH($A162,OFFSET($A162,1-AK$19,0):$A162,0),MATCH($B162,OFFSET($B162,1-AK$19,0):$B162,0))-AK$19,1-AK$19)),0):J162,OFFSET(AK$39,AK$19-1,0):OFFSET(AK$39,IF(ROW(J162)-AK$19&lt;1, 1-ROW(J162)+AK$19,IF(OR(OFFSET($A162,1-AK$19,0) &lt;&gt;$A162,OFFSET($B162,1-AK$19,0) &lt;&gt; $B162), MAX(MATCH($A162,OFFSET($A162,1-AK$19,0):$A162,0),MATCH($B162,OFFSET($B162,1-AK$19,0):$B162,0))-1,0)),0)),0)</f>
        <v>0</v>
      </c>
      <c r="AL162" s="22">
        <f ca="1">IFERROR(SUMPRODUCT(OFFSET(K162,IF(ROW(K162)-AL$19&lt;1,2-ROW(K162), IF(OR(OFFSET($B162,1-AL$19,0) &lt;&gt; $B162,OFFSET($A162,1-AL$19,0) &lt;&gt; $A162), MAX(MATCH($A162,OFFSET($A162,1-AL$19,0):$A162,0),MATCH($B162,OFFSET($B162,1-AL$19,0):$B162,0))-AL$19,1-AL$19)),0):K162,OFFSET(AL$39,AL$19-1,0):OFFSET(AL$39,IF(ROW(K162)-AL$19&lt;1, 1-ROW(K162)+AL$19,IF(OR(OFFSET($A162,1-AL$19,0) &lt;&gt;$A162,OFFSET($B162,1-AL$19,0) &lt;&gt; $B162), MAX(MATCH($A162,OFFSET($A162,1-AL$19,0):$A162,0),MATCH($B162,OFFSET($B162,1-AL$19,0):$B162,0))-1,0)),0)),0)</f>
        <v>0</v>
      </c>
      <c r="AM162" s="22">
        <f ca="1">IFERROR(SUMPRODUCT(OFFSET(L162,IF(ROW(L162)-AM$19&lt;1,2-ROW(L162), IF(OR(OFFSET($B162,1-AM$19,0) &lt;&gt; $B162,OFFSET($A162,1-AM$19,0) &lt;&gt; $A162), MAX(MATCH($A162,OFFSET($A162,1-AM$19,0):$A162,0),MATCH($B162,OFFSET($B162,1-AM$19,0):$B162,0))-AM$19,1-AM$19)),0):L162,OFFSET(AM$39,AM$19-1,0):OFFSET(AM$39,IF(ROW(L162)-AM$19&lt;1, 1-ROW(L162)+AM$19,IF(OR(OFFSET($A162,1-AM$19,0) &lt;&gt;$A162,OFFSET($B162,1-AM$19,0) &lt;&gt; $B162), MAX(MATCH($A162,OFFSET($A162,1-AM$19,0):$A162,0),MATCH($B162,OFFSET($B162,1-AM$19,0):$B162,0))-1,0)),0)),0)</f>
        <v>0</v>
      </c>
      <c r="AN162" s="22">
        <f ca="1">IFERROR(SUMPRODUCT(OFFSET(M162,IF(ROW(M162)-AN$19&lt;1,2-ROW(M162), IF(OR(OFFSET($B162,1-AN$19,0) &lt;&gt; $B162,OFFSET($A162,1-AN$19,0) &lt;&gt; $A162), MAX(MATCH($A162,OFFSET($A162,1-AN$19,0):$A162,0),MATCH($B162,OFFSET($B162,1-AN$19,0):$B162,0))-AN$19,1-AN$19)),0):M162,OFFSET(AN$39,AN$19-1,0):OFFSET(AN$39,IF(ROW(M162)-AN$19&lt;1, 1-ROW(M162)+AN$19,IF(OR(OFFSET($A162,1-AN$19,0) &lt;&gt;$A162,OFFSET($B162,1-AN$19,0) &lt;&gt; $B162), MAX(MATCH($A162,OFFSET($A162,1-AN$19,0):$A162,0),MATCH($B162,OFFSET($B162,1-AN$19,0):$B162,0))-1,0)),0)),0)</f>
        <v>0</v>
      </c>
      <c r="AO162" s="22">
        <f ca="1">IFERROR(SUMPRODUCT(OFFSET(N162,IF(ROW(N162)-AO$19&lt;1,2-ROW(N162), IF(OR(OFFSET($B162,1-AO$19,0) &lt;&gt; $B162,OFFSET($A162,1-AO$19,0) &lt;&gt; $A162), MAX(MATCH($A162,OFFSET($A162,1-AO$19,0):$A162,0),MATCH($B162,OFFSET($B162,1-AO$19,0):$B162,0))-AO$19,1-AO$19)),0):N162,OFFSET(AO$39,AO$19-1,0):OFFSET(AO$39,IF(ROW(N162)-AO$19&lt;1, 1-ROW(N162)+AO$19,IF(OR(OFFSET($A162,1-AO$19,0) &lt;&gt;$A162,OFFSET($B162,1-AO$19,0) &lt;&gt; $B162), MAX(MATCH($A162,OFFSET($A162,1-AO$19,0):$A162,0),MATCH($B162,OFFSET($B162,1-AO$19,0):$B162,0))-1,0)),0)),0)</f>
        <v>0</v>
      </c>
      <c r="AP162" s="22">
        <f ca="1">IFERROR(SUMPRODUCT(OFFSET(O162,IF(ROW(O162)-AP$19&lt;1,2-ROW(O162), IF(OR(OFFSET($B162,1-AP$19,0) &lt;&gt; $B162,OFFSET($A162,1-AP$19,0) &lt;&gt; $A162), MAX(MATCH($A162,OFFSET($A162,1-AP$19,0):$A162,0),MATCH($B162,OFFSET($B162,1-AP$19,0):$B162,0))-AP$19,1-AP$19)),0):O162,OFFSET(AP$39,AP$19-1,0):OFFSET(AP$39,IF(ROW(O162)-AP$19&lt;1, 1-ROW(O162)+AP$19,IF(OR(OFFSET($A162,1-AP$19,0) &lt;&gt;$A162,OFFSET($B162,1-AP$19,0) &lt;&gt; $B162), MAX(MATCH($A162,OFFSET($A162,1-AP$19,0):$A162,0),MATCH($B162,OFFSET($B162,1-AP$19,0):$B162,0))-1,0)),0)),0)</f>
        <v>0</v>
      </c>
      <c r="AQ162" s="22">
        <f ca="1">IFERROR(SUMPRODUCT(OFFSET(P162,IF(ROW(P162)-AQ$19&lt;1,2-ROW(P162), IF(OR(OFFSET($B162,1-AQ$19,0) &lt;&gt; $B162,OFFSET($A162,1-AQ$19,0) &lt;&gt; $A162), MAX(MATCH($A162,OFFSET($A162,1-AQ$19,0):$A162,0),MATCH($B162,OFFSET($B162,1-AQ$19,0):$B162,0))-AQ$19,1-AQ$19)),0):P162,OFFSET(AQ$39,AQ$19-1,0):OFFSET(AQ$39,IF(ROW(P162)-AQ$19&lt;1, 1-ROW(P162)+AQ$19,IF(OR(OFFSET($A162,1-AQ$19,0) &lt;&gt;$A162,OFFSET($B162,1-AQ$19,0) &lt;&gt; $B162), MAX(MATCH($A162,OFFSET($A162,1-AQ$19,0):$A162,0),MATCH($B162,OFFSET($B162,1-AQ$19,0):$B162,0))-1,0)),0)),0)</f>
        <v>0</v>
      </c>
      <c r="AR162" s="22">
        <f ca="1">IFERROR(SUMPRODUCT(OFFSET(Q162,IF(ROW(Q162)-AR$19&lt;1,2-ROW(Q162), IF(OR(OFFSET($B162,1-AR$19,0) &lt;&gt; $B162,OFFSET($A162,1-AR$19,0) &lt;&gt; $A162), MAX(MATCH($A162,OFFSET($A162,1-AR$19,0):$A162,0),MATCH($B162,OFFSET($B162,1-AR$19,0):$B162,0))-AR$19,1-AR$19)),0):Q162,OFFSET(AR$39,AR$19-1,0):OFFSET(AR$39,IF(ROW(Q162)-AR$19&lt;1, 1-ROW(Q162)+AR$19,IF(OR(OFFSET($A162,1-AR$19,0) &lt;&gt;$A162,OFFSET($B162,1-AR$19,0) &lt;&gt; $B162), MAX(MATCH($A162,OFFSET($A162,1-AR$19,0):$A162,0),MATCH($B162,OFFSET($B162,1-AR$19,0):$B162,0))-1,0)),0)),0)</f>
        <v>0</v>
      </c>
      <c r="AS162" s="22">
        <f ca="1">IFERROR(SUMPRODUCT(OFFSET(R162,IF(ROW(R162)-AS$19&lt;1,2-ROW(R162), IF(OR(OFFSET($B162,1-AS$19,0) &lt;&gt; $B162,OFFSET($A162,1-AS$19,0) &lt;&gt; $A162), MAX(MATCH($A162,OFFSET($A162,1-AS$19,0):$A162,0),MATCH($B162,OFFSET($B162,1-AS$19,0):$B162,0))-AS$19,1-AS$19)),0):R162,OFFSET(AS$39,AS$19-1,0):OFFSET(AS$39,IF(ROW(R162)-AS$19&lt;1, 1-ROW(R162)+AS$19,IF(OR(OFFSET($A162,1-AS$19,0) &lt;&gt;$A162,OFFSET($B162,1-AS$19,0) &lt;&gt; $B162), MAX(MATCH($A162,OFFSET($A162,1-AS$19,0):$A162,0),MATCH($B162,OFFSET($B162,1-AS$19,0):$B162,0))-1,0)),0)),0)</f>
        <v>0</v>
      </c>
      <c r="AT162" s="22">
        <f ca="1">IFERROR(SUMPRODUCT(OFFSET(S162,IF(ROW(S162)-AT$19&lt;1,2-ROW(S162), IF(OR(OFFSET($B162,1-AT$19,0) &lt;&gt; $B162,OFFSET($A162,1-AT$19,0) &lt;&gt; $A162), MAX(MATCH($A162,OFFSET($A162,1-AT$19,0):$A162,0),MATCH($B162,OFFSET($B162,1-AT$19,0):$B162,0))-AT$19,1-AT$19)),0):S162,OFFSET(AT$39,AT$19-1,0):OFFSET(AT$39,IF(ROW(S162)-AT$19&lt;1, 1-ROW(S162)+AT$19,IF(OR(OFFSET($A162,1-AT$19,0) &lt;&gt;$A162,OFFSET($B162,1-AT$19,0) &lt;&gt; $B162), MAX(MATCH($A162,OFFSET($A162,1-AT$19,0):$A162,0),MATCH($B162,OFFSET($B162,1-AT$19,0):$B162,0))-1,0)),0)),0)</f>
        <v>0</v>
      </c>
      <c r="AU162" s="22">
        <f ca="1">IFERROR(SUMPRODUCT(OFFSET(T162,IF(ROW(T162)-AU$19&lt;1,2-ROW(T162), IF(OR(OFFSET($B162,1-AU$19,0) &lt;&gt; $B162,OFFSET($A162,1-AU$19,0) &lt;&gt; $A162), MAX(MATCH($A162,OFFSET($A162,1-AU$19,0):$A162,0),MATCH($B162,OFFSET($B162,1-AU$19,0):$B162,0))-AU$19,1-AU$19)),0):T162,OFFSET(AU$39,AU$19-1,0):OFFSET(AU$39,IF(ROW(T162)-AU$19&lt;1, 1-ROW(T162)+AU$19,IF(OR(OFFSET($A162,1-AU$19,0) &lt;&gt;$A162,OFFSET($B162,1-AU$19,0) &lt;&gt; $B162), MAX(MATCH($A162,OFFSET($A162,1-AU$19,0):$A162,0),MATCH($B162,OFFSET($B162,1-AU$19,0):$B162,0))-1,0)),0)),0)</f>
        <v>0</v>
      </c>
      <c r="AV162" s="22">
        <f ca="1">IFERROR(SUMPRODUCT(OFFSET(U162,IF(ROW(U162)-AV$19&lt;1,2-ROW(U162), IF(OR(OFFSET($B162,1-AV$19,0) &lt;&gt; $B162,OFFSET($A162,1-AV$19,0) &lt;&gt; $A162), MAX(MATCH($A162,OFFSET($A162,1-AV$19,0):$A162,0),MATCH($B162,OFFSET($B162,1-AV$19,0):$B162,0))-AV$19,1-AV$19)),0):U162,OFFSET(AV$39,AV$19-1,0):OFFSET(AV$39,IF(ROW(U162)-AV$19&lt;1, 1-ROW(U162)+AV$19,IF(OR(OFFSET($A162,1-AV$19,0) &lt;&gt;$A162,OFFSET($B162,1-AV$19,0) &lt;&gt; $B162), MAX(MATCH($A162,OFFSET($A162,1-AV$19,0):$A162,0),MATCH($B162,OFFSET($B162,1-AV$19,0):$B162,0))-1,0)),0)),0)</f>
        <v>0</v>
      </c>
      <c r="AW162" s="22">
        <f ca="1">IFERROR(SUMPRODUCT(OFFSET(V162,IF(ROW(V162)-AW$19&lt;1,2-ROW(V162), IF(OR(OFFSET($B162,1-AW$19,0) &lt;&gt; $B162,OFFSET($A162,1-AW$19,0) &lt;&gt; $A162), MAX(MATCH($A162,OFFSET($A162,1-AW$19,0):$A162,0),MATCH($B162,OFFSET($B162,1-AW$19,0):$B162,0))-AW$19,1-AW$19)),0):V162,OFFSET(AW$39,AW$19-1,0):OFFSET(AW$39,IF(ROW(V162)-AW$19&lt;1, 1-ROW(V162)+AW$19,IF(OR(OFFSET($A162,1-AW$19,0) &lt;&gt;$A162,OFFSET($B162,1-AW$19,0) &lt;&gt; $B162), MAX(MATCH($A162,OFFSET($A162,1-AW$19,0):$A162,0),MATCH($B162,OFFSET($B162,1-AW$19,0):$B162,0))-1,0)),0)),0)</f>
        <v>0</v>
      </c>
      <c r="AX162" s="22">
        <f ca="1">IFERROR(SUMPRODUCT(OFFSET(W162,IF(ROW(W162)-AX$19&lt;1,2-ROW(W162), IF(OR(OFFSET($B162,1-AX$19,0) &lt;&gt; $B162,OFFSET($A162,1-AX$19,0) &lt;&gt; $A162), MAX(MATCH($A162,OFFSET($A162,1-AX$19,0):$A162,0),MATCH($B162,OFFSET($B162,1-AX$19,0):$B162,0))-AX$19,1-AX$19)),0):W162,OFFSET(AX$39,AX$19-1,0):OFFSET(AX$39,IF(ROW(W162)-AX$19&lt;1, 1-ROW(W162)+AX$19,IF(OR(OFFSET($A162,1-AX$19,0) &lt;&gt;$A162,OFFSET($B162,1-AX$19,0) &lt;&gt; $B162), MAX(MATCH($A162,OFFSET($A162,1-AX$19,0):$A162,0),MATCH($B162,OFFSET($B162,1-AX$19,0):$B162,0))-1,0)),0)),0)</f>
        <v>0</v>
      </c>
      <c r="AY162" s="22">
        <f ca="1">IFERROR(SUMPRODUCT(OFFSET(X162,IF(ROW(X162)-AY$19&lt;1,2-ROW(X162), IF(OR(OFFSET($B162,1-AY$19,0) &lt;&gt; $B162,OFFSET($A162,1-AY$19,0) &lt;&gt; $A162), MAX(MATCH($A162,OFFSET($A162,1-AY$19,0):$A162,0),MATCH($B162,OFFSET($B162,1-AY$19,0):$B162,0))-AY$19,1-AY$19)),0):X162,OFFSET(AY$39,AY$19-1,0):OFFSET(AY$39,IF(ROW(X162)-AY$19&lt;1, 1-ROW(X162)+AY$19,IF(OR(OFFSET($A162,1-AY$19,0) &lt;&gt;$A162,OFFSET($B162,1-AY$19,0) &lt;&gt; $B162), MAX(MATCH($A162,OFFSET($A162,1-AY$19,0):$A162,0),MATCH($B162,OFFSET($B162,1-AY$19,0):$B162,0))-1,0)),0)),0)</f>
        <v>0</v>
      </c>
      <c r="AZ162" s="22">
        <f ca="1">IFERROR(SUMPRODUCT(OFFSET(Y162,IF(ROW(Y162)-AZ$19&lt;1,2-ROW(Y162), IF(OR(OFFSET($B162,1-AZ$19,0) &lt;&gt; $B162,OFFSET($A162,1-AZ$19,0) &lt;&gt; $A162), MAX(MATCH($A162,OFFSET($A162,1-AZ$19,0):$A162,0),MATCH($B162,OFFSET($B162,1-AZ$19,0):$B162,0))-AZ$19,1-AZ$19)),0):Y162,OFFSET(AZ$39,AZ$19-1,0):OFFSET(AZ$39,IF(ROW(Y162)-AZ$19&lt;1, 1-ROW(Y162)+AZ$19,IF(OR(OFFSET($A162,1-AZ$19,0) &lt;&gt;$A162,OFFSET($B162,1-AZ$19,0) &lt;&gt; $B162), MAX(MATCH($A162,OFFSET($A162,1-AZ$19,0):$A162,0),MATCH($B162,OFFSET($B162,1-AZ$19,0):$B162,0))-1,0)),0)),0)</f>
        <v>0</v>
      </c>
      <c r="BA162" s="22">
        <f ca="1">IFERROR(SUMPRODUCT(OFFSET(Z162,IF(ROW(Z162)-BA$19&lt;1,2-ROW(Z162), IF(OR(OFFSET($B162,1-BA$19,0) &lt;&gt; $B162,OFFSET($A162,1-BA$19,0) &lt;&gt; $A162), MAX(MATCH($A162,OFFSET($A162,1-BA$19,0):$A162,0),MATCH($B162,OFFSET($B162,1-BA$19,0):$B162,0))-BA$19,1-BA$19)),0):Z162,OFFSET(BA$39,BA$19-1,0):OFFSET(BA$39,IF(ROW(Z162)-BA$19&lt;1, 1-ROW(Z162)+BA$19,IF(OR(OFFSET($A162,1-BA$19,0) &lt;&gt;$A162,OFFSET($B162,1-BA$19,0) &lt;&gt; $B162), MAX(MATCH($A162,OFFSET($A162,1-BA$19,0):$A162,0),MATCH($B162,OFFSET($B162,1-BA$19,0):$B162,0))-1,0)),0)),0)</f>
        <v>0</v>
      </c>
      <c r="BD162">
        <f t="shared" ca="1" si="45"/>
        <v>0</v>
      </c>
      <c r="BE162">
        <f t="shared" ca="1" si="46"/>
        <v>0</v>
      </c>
      <c r="BF162">
        <f t="shared" ca="1" si="47"/>
        <v>0</v>
      </c>
      <c r="BG162">
        <f t="shared" ca="1" si="48"/>
        <v>0</v>
      </c>
      <c r="BH162">
        <f t="shared" ca="1" si="49"/>
        <v>0</v>
      </c>
      <c r="BI162">
        <f t="shared" ca="1" si="50"/>
        <v>0</v>
      </c>
      <c r="BJ162">
        <f t="shared" ca="1" si="51"/>
        <v>0</v>
      </c>
      <c r="BK162">
        <f t="shared" ca="1" si="52"/>
        <v>0</v>
      </c>
      <c r="BL162">
        <f t="shared" ca="1" si="53"/>
        <v>0</v>
      </c>
      <c r="BM162">
        <f t="shared" ca="1" si="54"/>
        <v>0</v>
      </c>
      <c r="BN162">
        <f t="shared" ca="1" si="55"/>
        <v>0</v>
      </c>
      <c r="BO162" t="e">
        <f>#REF!*#REF!</f>
        <v>#REF!</v>
      </c>
      <c r="BP162" t="e">
        <f>#REF!*#REF!</f>
        <v>#REF!</v>
      </c>
      <c r="BQ162" t="e">
        <f>#REF!*#REF!</f>
        <v>#REF!</v>
      </c>
      <c r="BR162" t="e">
        <f>#REF!*#REF!</f>
        <v>#REF!</v>
      </c>
      <c r="BS162" t="e">
        <f>#REF!*#REF!</f>
        <v>#REF!</v>
      </c>
      <c r="BT162" t="e">
        <f>#REF!*#REF!</f>
        <v>#REF!</v>
      </c>
      <c r="BU162" t="e">
        <f>#REF!*#REF!</f>
        <v>#REF!</v>
      </c>
      <c r="BV162" t="e">
        <f>#REF!*#REF!</f>
        <v>#REF!</v>
      </c>
      <c r="BW162" t="e">
        <f>#REF!*#REF!</f>
        <v>#REF!</v>
      </c>
      <c r="BX162" t="e">
        <f>#REF!*#REF!</f>
        <v>#REF!</v>
      </c>
      <c r="BY162" t="e">
        <f>#REF!*#REF!</f>
        <v>#REF!</v>
      </c>
      <c r="BZ162" t="e">
        <f>#REF!*#REF!</f>
        <v>#REF!</v>
      </c>
      <c r="CA162" t="e">
        <f>#REF!*#REF!</f>
        <v>#REF!</v>
      </c>
      <c r="CB162" t="e">
        <f>#REF!*#REF!</f>
        <v>#REF!</v>
      </c>
      <c r="CC162" t="e">
        <f>#REF!*#REF!</f>
        <v>#REF!</v>
      </c>
      <c r="CD162" t="e">
        <f>#REF!*#REF!</f>
        <v>#REF!</v>
      </c>
      <c r="CE162" t="e">
        <f>#REF!*#REF!</f>
        <v>#REF!</v>
      </c>
      <c r="CF162" t="e">
        <f>#REF!*#REF!</f>
        <v>#REF!</v>
      </c>
      <c r="CG162" t="e">
        <f>#REF!*#REF!</f>
        <v>#REF!</v>
      </c>
      <c r="CH162" t="e">
        <f>#REF!*#REF!</f>
        <v>#REF!</v>
      </c>
      <c r="CI162" t="e">
        <f>#REF!*#REF!</f>
        <v>#REF!</v>
      </c>
      <c r="CJ162" t="e">
        <f>#REF!*#REF!</f>
        <v>#REF!</v>
      </c>
      <c r="CK162" t="e">
        <f>#REF!*#REF!</f>
        <v>#REF!</v>
      </c>
      <c r="CL162" t="e">
        <f>#REF!*#REF!</f>
        <v>#REF!</v>
      </c>
      <c r="CM162" t="e">
        <f>#REF!*#REF!</f>
        <v>#REF!</v>
      </c>
      <c r="CN162" t="e">
        <f>#REF!*#REF!</f>
        <v>#REF!</v>
      </c>
      <c r="CO162" t="e">
        <f>#REF!*#REF!</f>
        <v>#REF!</v>
      </c>
      <c r="CP162" t="e">
        <f>#REF!*#REF!</f>
        <v>#REF!</v>
      </c>
      <c r="CQ162" t="e">
        <f>#REF!*#REF!</f>
        <v>#REF!</v>
      </c>
      <c r="CR162" t="e">
        <f>#REF!*#REF!</f>
        <v>#REF!</v>
      </c>
      <c r="CS162" t="e">
        <f>#REF!*#REF!</f>
        <v>#REF!</v>
      </c>
      <c r="CT162" t="e">
        <f>#REF!*#REF!</f>
        <v>#REF!</v>
      </c>
      <c r="CU162" t="e">
        <f>#REF!*#REF!</f>
        <v>#REF!</v>
      </c>
      <c r="CV162" t="e">
        <f>#REF!*#REF!</f>
        <v>#REF!</v>
      </c>
      <c r="CW162" t="e">
        <f>#REF!*#REF!</f>
        <v>#REF!</v>
      </c>
      <c r="CX162" t="e">
        <f>#REF!*#REF!</f>
        <v>#REF!</v>
      </c>
      <c r="CY162" t="e">
        <f>#REF!*#REF!</f>
        <v>#REF!</v>
      </c>
      <c r="CZ162" t="e">
        <f>#REF!*#REF!</f>
        <v>#REF!</v>
      </c>
      <c r="DA162" t="e">
        <f>#REF!*#REF!</f>
        <v>#REF!</v>
      </c>
      <c r="DB162" t="e">
        <f>#REF!*#REF!</f>
        <v>#REF!</v>
      </c>
      <c r="DC162" t="e">
        <f>#REF!*#REF!</f>
        <v>#REF!</v>
      </c>
      <c r="DD162" t="e">
        <f>#REF!*#REF!</f>
        <v>#REF!</v>
      </c>
    </row>
    <row r="163" spans="1:108" x14ac:dyDescent="0.25">
      <c r="A163" s="60" t="s">
        <v>113</v>
      </c>
      <c r="B163" s="60" t="s">
        <v>113</v>
      </c>
      <c r="C163" s="58">
        <v>44620</v>
      </c>
      <c r="AE163" s="22">
        <f ca="1">IFERROR(SUMPRODUCT(OFFSET(D163,IF(ROW(D163)-AE$19&lt;1,2-ROW(D163), IF(OR(OFFSET($B163,1-AE$19,0) &lt;&gt; $B163,OFFSET($A163,1-AE$19,0) &lt;&gt; $A163), MAX(MATCH($A163,OFFSET($A163,1-AE$19,0):$A163,0),MATCH($B163,OFFSET($B163,1-AE$19,0):$B163,0))-AE$19,1-AE$19)),0):D163,OFFSET(AE$39,AE$19-1,0):OFFSET(AE$39,IF(ROW(D163)-AE$19&lt;1, 1-ROW(D163)+AE$19,IF(OR(OFFSET($A163,1-AE$19,0) &lt;&gt;$A163,OFFSET($B163,1-AE$19,0) &lt;&gt; $B163), MAX(MATCH($A163,OFFSET($A163,1-AE$19,0):$A163,0),MATCH($B163,OFFSET($B163,1-AE$19,0):$B163,0))-1,0)),0)),0)</f>
        <v>0</v>
      </c>
      <c r="AF163" s="22">
        <f ca="1">IFERROR(SUMPRODUCT(OFFSET(E163,IF(ROW(E163)-AF$19&lt;1,2-ROW(E163), IF(OR(OFFSET($B163,1-AF$19,0) &lt;&gt; $B163,OFFSET($A163,1-AF$19,0) &lt;&gt; $A163), MAX(MATCH($A163,OFFSET($A163,1-AF$19,0):$A163,0),MATCH($B163,OFFSET($B163,1-AF$19,0):$B163,0))-AF$19,1-AF$19)),0):E163,OFFSET(AF$39,AF$19-1,0):OFFSET(AF$39,IF(ROW(E163)-AF$19&lt;1, 1-ROW(E163)+AF$19,IF(OR(OFFSET($A163,1-AF$19,0) &lt;&gt;$A163,OFFSET($B163,1-AF$19,0) &lt;&gt; $B163), MAX(MATCH($A163,OFFSET($A163,1-AF$19,0):$A163,0),MATCH($B163,OFFSET($B163,1-AF$19,0):$B163,0))-1,0)),0)),0)</f>
        <v>0</v>
      </c>
      <c r="AG163" s="22">
        <f ca="1">IFERROR(SUMPRODUCT(OFFSET(F163,IF(ROW(F163)-AG$19&lt;1,2-ROW(F163), IF(OR(OFFSET($B163,1-AG$19,0) &lt;&gt; $B163,OFFSET($A163,1-AG$19,0) &lt;&gt; $A163), MAX(MATCH($A163,OFFSET($A163,1-AG$19,0):$A163,0),MATCH($B163,OFFSET($B163,1-AG$19,0):$B163,0))-AG$19,1-AG$19)),0):F163,OFFSET(AG$39,AG$19-1,0):OFFSET(AG$39,IF(ROW(F163)-AG$19&lt;1, 1-ROW(F163)+AG$19,IF(OR(OFFSET($A163,1-AG$19,0) &lt;&gt;$A163,OFFSET($B163,1-AG$19,0) &lt;&gt; $B163), MAX(MATCH($A163,OFFSET($A163,1-AG$19,0):$A163,0),MATCH($B163,OFFSET($B163,1-AG$19,0):$B163,0))-1,0)),0)),0)</f>
        <v>0</v>
      </c>
      <c r="AH163" s="22">
        <f ca="1">IFERROR(SUMPRODUCT(OFFSET(G163,IF(ROW(G163)-AH$19&lt;1,2-ROW(G163), IF(OR(OFFSET($B163,1-AH$19,0) &lt;&gt; $B163,OFFSET($A163,1-AH$19,0) &lt;&gt; $A163), MAX(MATCH($A163,OFFSET($A163,1-AH$19,0):$A163,0),MATCH($B163,OFFSET($B163,1-AH$19,0):$B163,0))-AH$19,1-AH$19)),0):G163,OFFSET(AH$39,AH$19-1,0):OFFSET(AH$39,IF(ROW(G163)-AH$19&lt;1, 1-ROW(G163)+AH$19,IF(OR(OFFSET($A163,1-AH$19,0) &lt;&gt;$A163,OFFSET($B163,1-AH$19,0) &lt;&gt; $B163), MAX(MATCH($A163,OFFSET($A163,1-AH$19,0):$A163,0),MATCH($B163,OFFSET($B163,1-AH$19,0):$B163,0))-1,0)),0)),0)</f>
        <v>0</v>
      </c>
      <c r="AI163" s="22">
        <f ca="1">IFERROR(SUMPRODUCT(OFFSET(H163,IF(ROW(H163)-AI$19&lt;1,2-ROW(H163), IF(OR(OFFSET($B163,1-AI$19,0) &lt;&gt; $B163,OFFSET($A163,1-AI$19,0) &lt;&gt; $A163), MAX(MATCH($A163,OFFSET($A163,1-AI$19,0):$A163,0),MATCH($B163,OFFSET($B163,1-AI$19,0):$B163,0))-AI$19,1-AI$19)),0):H163,OFFSET(AI$39,AI$19-1,0):OFFSET(AI$39,IF(ROW(H163)-AI$19&lt;1, 1-ROW(H163)+AI$19,IF(OR(OFFSET($A163,1-AI$19,0) &lt;&gt;$A163,OFFSET($B163,1-AI$19,0) &lt;&gt; $B163), MAX(MATCH($A163,OFFSET($A163,1-AI$19,0):$A163,0),MATCH($B163,OFFSET($B163,1-AI$19,0):$B163,0))-1,0)),0)),0)</f>
        <v>0</v>
      </c>
      <c r="AJ163" s="22">
        <f ca="1">IFERROR(SUMPRODUCT(OFFSET(I163,IF(ROW(I163)-AJ$19&lt;1,2-ROW(I163), IF(OR(OFFSET($B163,1-AJ$19,0) &lt;&gt; $B163,OFFSET($A163,1-AJ$19,0) &lt;&gt; $A163), MAX(MATCH($A163,OFFSET($A163,1-AJ$19,0):$A163,0),MATCH($B163,OFFSET($B163,1-AJ$19,0):$B163,0))-AJ$19,1-AJ$19)),0):I163,OFFSET(AJ$39,AJ$19-1,0):OFFSET(AJ$39,IF(ROW(I163)-AJ$19&lt;1, 1-ROW(I163)+AJ$19,IF(OR(OFFSET($A163,1-AJ$19,0) &lt;&gt;$A163,OFFSET($B163,1-AJ$19,0) &lt;&gt; $B163), MAX(MATCH($A163,OFFSET($A163,1-AJ$19,0):$A163,0),MATCH($B163,OFFSET($B163,1-AJ$19,0):$B163,0))-1,0)),0)),0)</f>
        <v>0</v>
      </c>
      <c r="AK163" s="22">
        <f ca="1">IFERROR(SUMPRODUCT(OFFSET(J163,IF(ROW(J163)-AK$19&lt;1,2-ROW(J163), IF(OR(OFFSET($B163,1-AK$19,0) &lt;&gt; $B163,OFFSET($A163,1-AK$19,0) &lt;&gt; $A163), MAX(MATCH($A163,OFFSET($A163,1-AK$19,0):$A163,0),MATCH($B163,OFFSET($B163,1-AK$19,0):$B163,0))-AK$19,1-AK$19)),0):J163,OFFSET(AK$39,AK$19-1,0):OFFSET(AK$39,IF(ROW(J163)-AK$19&lt;1, 1-ROW(J163)+AK$19,IF(OR(OFFSET($A163,1-AK$19,0) &lt;&gt;$A163,OFFSET($B163,1-AK$19,0) &lt;&gt; $B163), MAX(MATCH($A163,OFFSET($A163,1-AK$19,0):$A163,0),MATCH($B163,OFFSET($B163,1-AK$19,0):$B163,0))-1,0)),0)),0)</f>
        <v>0</v>
      </c>
      <c r="AL163" s="22">
        <f ca="1">IFERROR(SUMPRODUCT(OFFSET(K163,IF(ROW(K163)-AL$19&lt;1,2-ROW(K163), IF(OR(OFFSET($B163,1-AL$19,0) &lt;&gt; $B163,OFFSET($A163,1-AL$19,0) &lt;&gt; $A163), MAX(MATCH($A163,OFFSET($A163,1-AL$19,0):$A163,0),MATCH($B163,OFFSET($B163,1-AL$19,0):$B163,0))-AL$19,1-AL$19)),0):K163,OFFSET(AL$39,AL$19-1,0):OFFSET(AL$39,IF(ROW(K163)-AL$19&lt;1, 1-ROW(K163)+AL$19,IF(OR(OFFSET($A163,1-AL$19,0) &lt;&gt;$A163,OFFSET($B163,1-AL$19,0) &lt;&gt; $B163), MAX(MATCH($A163,OFFSET($A163,1-AL$19,0):$A163,0),MATCH($B163,OFFSET($B163,1-AL$19,0):$B163,0))-1,0)),0)),0)</f>
        <v>0</v>
      </c>
      <c r="AM163" s="22">
        <f ca="1">IFERROR(SUMPRODUCT(OFFSET(L163,IF(ROW(L163)-AM$19&lt;1,2-ROW(L163), IF(OR(OFFSET($B163,1-AM$19,0) &lt;&gt; $B163,OFFSET($A163,1-AM$19,0) &lt;&gt; $A163), MAX(MATCH($A163,OFFSET($A163,1-AM$19,0):$A163,0),MATCH($B163,OFFSET($B163,1-AM$19,0):$B163,0))-AM$19,1-AM$19)),0):L163,OFFSET(AM$39,AM$19-1,0):OFFSET(AM$39,IF(ROW(L163)-AM$19&lt;1, 1-ROW(L163)+AM$19,IF(OR(OFFSET($A163,1-AM$19,0) &lt;&gt;$A163,OFFSET($B163,1-AM$19,0) &lt;&gt; $B163), MAX(MATCH($A163,OFFSET($A163,1-AM$19,0):$A163,0),MATCH($B163,OFFSET($B163,1-AM$19,0):$B163,0))-1,0)),0)),0)</f>
        <v>0</v>
      </c>
      <c r="AN163" s="22">
        <f ca="1">IFERROR(SUMPRODUCT(OFFSET(M163,IF(ROW(M163)-AN$19&lt;1,2-ROW(M163), IF(OR(OFFSET($B163,1-AN$19,0) &lt;&gt; $B163,OFFSET($A163,1-AN$19,0) &lt;&gt; $A163), MAX(MATCH($A163,OFFSET($A163,1-AN$19,0):$A163,0),MATCH($B163,OFFSET($B163,1-AN$19,0):$B163,0))-AN$19,1-AN$19)),0):M163,OFFSET(AN$39,AN$19-1,0):OFFSET(AN$39,IF(ROW(M163)-AN$19&lt;1, 1-ROW(M163)+AN$19,IF(OR(OFFSET($A163,1-AN$19,0) &lt;&gt;$A163,OFFSET($B163,1-AN$19,0) &lt;&gt; $B163), MAX(MATCH($A163,OFFSET($A163,1-AN$19,0):$A163,0),MATCH($B163,OFFSET($B163,1-AN$19,0):$B163,0))-1,0)),0)),0)</f>
        <v>0</v>
      </c>
      <c r="AO163" s="22">
        <f ca="1">IFERROR(SUMPRODUCT(OFFSET(N163,IF(ROW(N163)-AO$19&lt;1,2-ROW(N163), IF(OR(OFFSET($B163,1-AO$19,0) &lt;&gt; $B163,OFFSET($A163,1-AO$19,0) &lt;&gt; $A163), MAX(MATCH($A163,OFFSET($A163,1-AO$19,0):$A163,0),MATCH($B163,OFFSET($B163,1-AO$19,0):$B163,0))-AO$19,1-AO$19)),0):N163,OFFSET(AO$39,AO$19-1,0):OFFSET(AO$39,IF(ROW(N163)-AO$19&lt;1, 1-ROW(N163)+AO$19,IF(OR(OFFSET($A163,1-AO$19,0) &lt;&gt;$A163,OFFSET($B163,1-AO$19,0) &lt;&gt; $B163), MAX(MATCH($A163,OFFSET($A163,1-AO$19,0):$A163,0),MATCH($B163,OFFSET($B163,1-AO$19,0):$B163,0))-1,0)),0)),0)</f>
        <v>0</v>
      </c>
      <c r="AP163" s="22">
        <f ca="1">IFERROR(SUMPRODUCT(OFFSET(O163,IF(ROW(O163)-AP$19&lt;1,2-ROW(O163), IF(OR(OFFSET($B163,1-AP$19,0) &lt;&gt; $B163,OFFSET($A163,1-AP$19,0) &lt;&gt; $A163), MAX(MATCH($A163,OFFSET($A163,1-AP$19,0):$A163,0),MATCH($B163,OFFSET($B163,1-AP$19,0):$B163,0))-AP$19,1-AP$19)),0):O163,OFFSET(AP$39,AP$19-1,0):OFFSET(AP$39,IF(ROW(O163)-AP$19&lt;1, 1-ROW(O163)+AP$19,IF(OR(OFFSET($A163,1-AP$19,0) &lt;&gt;$A163,OFFSET($B163,1-AP$19,0) &lt;&gt; $B163), MAX(MATCH($A163,OFFSET($A163,1-AP$19,0):$A163,0),MATCH($B163,OFFSET($B163,1-AP$19,0):$B163,0))-1,0)),0)),0)</f>
        <v>0</v>
      </c>
      <c r="AQ163" s="22">
        <f ca="1">IFERROR(SUMPRODUCT(OFFSET(P163,IF(ROW(P163)-AQ$19&lt;1,2-ROW(P163), IF(OR(OFFSET($B163,1-AQ$19,0) &lt;&gt; $B163,OFFSET($A163,1-AQ$19,0) &lt;&gt; $A163), MAX(MATCH($A163,OFFSET($A163,1-AQ$19,0):$A163,0),MATCH($B163,OFFSET($B163,1-AQ$19,0):$B163,0))-AQ$19,1-AQ$19)),0):P163,OFFSET(AQ$39,AQ$19-1,0):OFFSET(AQ$39,IF(ROW(P163)-AQ$19&lt;1, 1-ROW(P163)+AQ$19,IF(OR(OFFSET($A163,1-AQ$19,0) &lt;&gt;$A163,OFFSET($B163,1-AQ$19,0) &lt;&gt; $B163), MAX(MATCH($A163,OFFSET($A163,1-AQ$19,0):$A163,0),MATCH($B163,OFFSET($B163,1-AQ$19,0):$B163,0))-1,0)),0)),0)</f>
        <v>0</v>
      </c>
      <c r="AR163" s="22">
        <f ca="1">IFERROR(SUMPRODUCT(OFFSET(Q163,IF(ROW(Q163)-AR$19&lt;1,2-ROW(Q163), IF(OR(OFFSET($B163,1-AR$19,0) &lt;&gt; $B163,OFFSET($A163,1-AR$19,0) &lt;&gt; $A163), MAX(MATCH($A163,OFFSET($A163,1-AR$19,0):$A163,0),MATCH($B163,OFFSET($B163,1-AR$19,0):$B163,0))-AR$19,1-AR$19)),0):Q163,OFFSET(AR$39,AR$19-1,0):OFFSET(AR$39,IF(ROW(Q163)-AR$19&lt;1, 1-ROW(Q163)+AR$19,IF(OR(OFFSET($A163,1-AR$19,0) &lt;&gt;$A163,OFFSET($B163,1-AR$19,0) &lt;&gt; $B163), MAX(MATCH($A163,OFFSET($A163,1-AR$19,0):$A163,0),MATCH($B163,OFFSET($B163,1-AR$19,0):$B163,0))-1,0)),0)),0)</f>
        <v>0</v>
      </c>
      <c r="AS163" s="22">
        <f ca="1">IFERROR(SUMPRODUCT(OFFSET(R163,IF(ROW(R163)-AS$19&lt;1,2-ROW(R163), IF(OR(OFFSET($B163,1-AS$19,0) &lt;&gt; $B163,OFFSET($A163,1-AS$19,0) &lt;&gt; $A163), MAX(MATCH($A163,OFFSET($A163,1-AS$19,0):$A163,0),MATCH($B163,OFFSET($B163,1-AS$19,0):$B163,0))-AS$19,1-AS$19)),0):R163,OFFSET(AS$39,AS$19-1,0):OFFSET(AS$39,IF(ROW(R163)-AS$19&lt;1, 1-ROW(R163)+AS$19,IF(OR(OFFSET($A163,1-AS$19,0) &lt;&gt;$A163,OFFSET($B163,1-AS$19,0) &lt;&gt; $B163), MAX(MATCH($A163,OFFSET($A163,1-AS$19,0):$A163,0),MATCH($B163,OFFSET($B163,1-AS$19,0):$B163,0))-1,0)),0)),0)</f>
        <v>0</v>
      </c>
      <c r="AT163" s="22">
        <f ca="1">IFERROR(SUMPRODUCT(OFFSET(S163,IF(ROW(S163)-AT$19&lt;1,2-ROW(S163), IF(OR(OFFSET($B163,1-AT$19,0) &lt;&gt; $B163,OFFSET($A163,1-AT$19,0) &lt;&gt; $A163), MAX(MATCH($A163,OFFSET($A163,1-AT$19,0):$A163,0),MATCH($B163,OFFSET($B163,1-AT$19,0):$B163,0))-AT$19,1-AT$19)),0):S163,OFFSET(AT$39,AT$19-1,0):OFFSET(AT$39,IF(ROW(S163)-AT$19&lt;1, 1-ROW(S163)+AT$19,IF(OR(OFFSET($A163,1-AT$19,0) &lt;&gt;$A163,OFFSET($B163,1-AT$19,0) &lt;&gt; $B163), MAX(MATCH($A163,OFFSET($A163,1-AT$19,0):$A163,0),MATCH($B163,OFFSET($B163,1-AT$19,0):$B163,0))-1,0)),0)),0)</f>
        <v>0</v>
      </c>
      <c r="AU163" s="22">
        <f ca="1">IFERROR(SUMPRODUCT(OFFSET(T163,IF(ROW(T163)-AU$19&lt;1,2-ROW(T163), IF(OR(OFFSET($B163,1-AU$19,0) &lt;&gt; $B163,OFFSET($A163,1-AU$19,0) &lt;&gt; $A163), MAX(MATCH($A163,OFFSET($A163,1-AU$19,0):$A163,0),MATCH($B163,OFFSET($B163,1-AU$19,0):$B163,0))-AU$19,1-AU$19)),0):T163,OFFSET(AU$39,AU$19-1,0):OFFSET(AU$39,IF(ROW(T163)-AU$19&lt;1, 1-ROW(T163)+AU$19,IF(OR(OFFSET($A163,1-AU$19,0) &lt;&gt;$A163,OFFSET($B163,1-AU$19,0) &lt;&gt; $B163), MAX(MATCH($A163,OFFSET($A163,1-AU$19,0):$A163,0),MATCH($B163,OFFSET($B163,1-AU$19,0):$B163,0))-1,0)),0)),0)</f>
        <v>0</v>
      </c>
      <c r="AV163" s="22">
        <f ca="1">IFERROR(SUMPRODUCT(OFFSET(U163,IF(ROW(U163)-AV$19&lt;1,2-ROW(U163), IF(OR(OFFSET($B163,1-AV$19,0) &lt;&gt; $B163,OFFSET($A163,1-AV$19,0) &lt;&gt; $A163), MAX(MATCH($A163,OFFSET($A163,1-AV$19,0):$A163,0),MATCH($B163,OFFSET($B163,1-AV$19,0):$B163,0))-AV$19,1-AV$19)),0):U163,OFFSET(AV$39,AV$19-1,0):OFFSET(AV$39,IF(ROW(U163)-AV$19&lt;1, 1-ROW(U163)+AV$19,IF(OR(OFFSET($A163,1-AV$19,0) &lt;&gt;$A163,OFFSET($B163,1-AV$19,0) &lt;&gt; $B163), MAX(MATCH($A163,OFFSET($A163,1-AV$19,0):$A163,0),MATCH($B163,OFFSET($B163,1-AV$19,0):$B163,0))-1,0)),0)),0)</f>
        <v>0</v>
      </c>
      <c r="AW163" s="22">
        <f ca="1">IFERROR(SUMPRODUCT(OFFSET(V163,IF(ROW(V163)-AW$19&lt;1,2-ROW(V163), IF(OR(OFFSET($B163,1-AW$19,0) &lt;&gt; $B163,OFFSET($A163,1-AW$19,0) &lt;&gt; $A163), MAX(MATCH($A163,OFFSET($A163,1-AW$19,0):$A163,0),MATCH($B163,OFFSET($B163,1-AW$19,0):$B163,0))-AW$19,1-AW$19)),0):V163,OFFSET(AW$39,AW$19-1,0):OFFSET(AW$39,IF(ROW(V163)-AW$19&lt;1, 1-ROW(V163)+AW$19,IF(OR(OFFSET($A163,1-AW$19,0) &lt;&gt;$A163,OFFSET($B163,1-AW$19,0) &lt;&gt; $B163), MAX(MATCH($A163,OFFSET($A163,1-AW$19,0):$A163,0),MATCH($B163,OFFSET($B163,1-AW$19,0):$B163,0))-1,0)),0)),0)</f>
        <v>0</v>
      </c>
      <c r="AX163" s="22">
        <f ca="1">IFERROR(SUMPRODUCT(OFFSET(W163,IF(ROW(W163)-AX$19&lt;1,2-ROW(W163), IF(OR(OFFSET($B163,1-AX$19,0) &lt;&gt; $B163,OFFSET($A163,1-AX$19,0) &lt;&gt; $A163), MAX(MATCH($A163,OFFSET($A163,1-AX$19,0):$A163,0),MATCH($B163,OFFSET($B163,1-AX$19,0):$B163,0))-AX$19,1-AX$19)),0):W163,OFFSET(AX$39,AX$19-1,0):OFFSET(AX$39,IF(ROW(W163)-AX$19&lt;1, 1-ROW(W163)+AX$19,IF(OR(OFFSET($A163,1-AX$19,0) &lt;&gt;$A163,OFFSET($B163,1-AX$19,0) &lt;&gt; $B163), MAX(MATCH($A163,OFFSET($A163,1-AX$19,0):$A163,0),MATCH($B163,OFFSET($B163,1-AX$19,0):$B163,0))-1,0)),0)),0)</f>
        <v>0</v>
      </c>
      <c r="AY163" s="22">
        <f ca="1">IFERROR(SUMPRODUCT(OFFSET(X163,IF(ROW(X163)-AY$19&lt;1,2-ROW(X163), IF(OR(OFFSET($B163,1-AY$19,0) &lt;&gt; $B163,OFFSET($A163,1-AY$19,0) &lt;&gt; $A163), MAX(MATCH($A163,OFFSET($A163,1-AY$19,0):$A163,0),MATCH($B163,OFFSET($B163,1-AY$19,0):$B163,0))-AY$19,1-AY$19)),0):X163,OFFSET(AY$39,AY$19-1,0):OFFSET(AY$39,IF(ROW(X163)-AY$19&lt;1, 1-ROW(X163)+AY$19,IF(OR(OFFSET($A163,1-AY$19,0) &lt;&gt;$A163,OFFSET($B163,1-AY$19,0) &lt;&gt; $B163), MAX(MATCH($A163,OFFSET($A163,1-AY$19,0):$A163,0),MATCH($B163,OFFSET($B163,1-AY$19,0):$B163,0))-1,0)),0)),0)</f>
        <v>0</v>
      </c>
      <c r="AZ163" s="22">
        <f ca="1">IFERROR(SUMPRODUCT(OFFSET(Y163,IF(ROW(Y163)-AZ$19&lt;1,2-ROW(Y163), IF(OR(OFFSET($B163,1-AZ$19,0) &lt;&gt; $B163,OFFSET($A163,1-AZ$19,0) &lt;&gt; $A163), MAX(MATCH($A163,OFFSET($A163,1-AZ$19,0):$A163,0),MATCH($B163,OFFSET($B163,1-AZ$19,0):$B163,0))-AZ$19,1-AZ$19)),0):Y163,OFFSET(AZ$39,AZ$19-1,0):OFFSET(AZ$39,IF(ROW(Y163)-AZ$19&lt;1, 1-ROW(Y163)+AZ$19,IF(OR(OFFSET($A163,1-AZ$19,0) &lt;&gt;$A163,OFFSET($B163,1-AZ$19,0) &lt;&gt; $B163), MAX(MATCH($A163,OFFSET($A163,1-AZ$19,0):$A163,0),MATCH($B163,OFFSET($B163,1-AZ$19,0):$B163,0))-1,0)),0)),0)</f>
        <v>0</v>
      </c>
      <c r="BA163" s="22">
        <f ca="1">IFERROR(SUMPRODUCT(OFFSET(Z163,IF(ROW(Z163)-BA$19&lt;1,2-ROW(Z163), IF(OR(OFFSET($B163,1-BA$19,0) &lt;&gt; $B163,OFFSET($A163,1-BA$19,0) &lt;&gt; $A163), MAX(MATCH($A163,OFFSET($A163,1-BA$19,0):$A163,0),MATCH($B163,OFFSET($B163,1-BA$19,0):$B163,0))-BA$19,1-BA$19)),0):Z163,OFFSET(BA$39,BA$19-1,0):OFFSET(BA$39,IF(ROW(Z163)-BA$19&lt;1, 1-ROW(Z163)+BA$19,IF(OR(OFFSET($A163,1-BA$19,0) &lt;&gt;$A163,OFFSET($B163,1-BA$19,0) &lt;&gt; $B163), MAX(MATCH($A163,OFFSET($A163,1-BA$19,0):$A163,0),MATCH($B163,OFFSET($B163,1-BA$19,0):$B163,0))-1,0)),0)),0)</f>
        <v>0</v>
      </c>
      <c r="BD163">
        <f t="shared" ca="1" si="45"/>
        <v>0</v>
      </c>
      <c r="BE163">
        <f t="shared" ca="1" si="46"/>
        <v>0</v>
      </c>
      <c r="BF163">
        <f t="shared" ca="1" si="47"/>
        <v>0</v>
      </c>
      <c r="BG163">
        <f t="shared" ca="1" si="48"/>
        <v>0</v>
      </c>
      <c r="BH163">
        <f t="shared" ca="1" si="49"/>
        <v>0</v>
      </c>
      <c r="BI163">
        <f t="shared" ca="1" si="50"/>
        <v>0</v>
      </c>
      <c r="BJ163">
        <f t="shared" ca="1" si="51"/>
        <v>0</v>
      </c>
      <c r="BK163">
        <f t="shared" ca="1" si="52"/>
        <v>0</v>
      </c>
      <c r="BL163">
        <f t="shared" ca="1" si="53"/>
        <v>0</v>
      </c>
      <c r="BM163">
        <f t="shared" ca="1" si="54"/>
        <v>0</v>
      </c>
      <c r="BN163">
        <f t="shared" ca="1" si="55"/>
        <v>0</v>
      </c>
      <c r="BO163" t="e">
        <f>#REF!*#REF!</f>
        <v>#REF!</v>
      </c>
      <c r="BP163" t="e">
        <f>#REF!*#REF!</f>
        <v>#REF!</v>
      </c>
      <c r="BQ163" t="e">
        <f>#REF!*#REF!</f>
        <v>#REF!</v>
      </c>
      <c r="BR163" t="e">
        <f>#REF!*#REF!</f>
        <v>#REF!</v>
      </c>
      <c r="BS163" t="e">
        <f>#REF!*#REF!</f>
        <v>#REF!</v>
      </c>
      <c r="BT163" t="e">
        <f>#REF!*#REF!</f>
        <v>#REF!</v>
      </c>
      <c r="BU163" t="e">
        <f>#REF!*#REF!</f>
        <v>#REF!</v>
      </c>
      <c r="BV163" t="e">
        <f>#REF!*#REF!</f>
        <v>#REF!</v>
      </c>
      <c r="BW163" t="e">
        <f>#REF!*#REF!</f>
        <v>#REF!</v>
      </c>
      <c r="BX163" t="e">
        <f>#REF!*#REF!</f>
        <v>#REF!</v>
      </c>
      <c r="BY163" t="e">
        <f>#REF!*#REF!</f>
        <v>#REF!</v>
      </c>
      <c r="BZ163" t="e">
        <f>#REF!*#REF!</f>
        <v>#REF!</v>
      </c>
      <c r="CA163" t="e">
        <f>#REF!*#REF!</f>
        <v>#REF!</v>
      </c>
      <c r="CB163" t="e">
        <f>#REF!*#REF!</f>
        <v>#REF!</v>
      </c>
      <c r="CC163" t="e">
        <f>#REF!*#REF!</f>
        <v>#REF!</v>
      </c>
      <c r="CD163" t="e">
        <f>#REF!*#REF!</f>
        <v>#REF!</v>
      </c>
      <c r="CE163" t="e">
        <f>#REF!*#REF!</f>
        <v>#REF!</v>
      </c>
      <c r="CF163" t="e">
        <f>#REF!*#REF!</f>
        <v>#REF!</v>
      </c>
      <c r="CG163" t="e">
        <f>#REF!*#REF!</f>
        <v>#REF!</v>
      </c>
      <c r="CH163" t="e">
        <f>#REF!*#REF!</f>
        <v>#REF!</v>
      </c>
      <c r="CI163" t="e">
        <f>#REF!*#REF!</f>
        <v>#REF!</v>
      </c>
      <c r="CJ163" t="e">
        <f>#REF!*#REF!</f>
        <v>#REF!</v>
      </c>
      <c r="CK163" t="e">
        <f>#REF!*#REF!</f>
        <v>#REF!</v>
      </c>
      <c r="CL163" t="e">
        <f>#REF!*#REF!</f>
        <v>#REF!</v>
      </c>
      <c r="CM163" t="e">
        <f>#REF!*#REF!</f>
        <v>#REF!</v>
      </c>
      <c r="CN163" t="e">
        <f>#REF!*#REF!</f>
        <v>#REF!</v>
      </c>
      <c r="CO163" t="e">
        <f>#REF!*#REF!</f>
        <v>#REF!</v>
      </c>
      <c r="CP163" t="e">
        <f>#REF!*#REF!</f>
        <v>#REF!</v>
      </c>
      <c r="CQ163" t="e">
        <f>#REF!*#REF!</f>
        <v>#REF!</v>
      </c>
      <c r="CR163" t="e">
        <f>#REF!*#REF!</f>
        <v>#REF!</v>
      </c>
      <c r="CS163" t="e">
        <f>#REF!*#REF!</f>
        <v>#REF!</v>
      </c>
      <c r="CT163" t="e">
        <f>#REF!*#REF!</f>
        <v>#REF!</v>
      </c>
      <c r="CU163" t="e">
        <f>#REF!*#REF!</f>
        <v>#REF!</v>
      </c>
      <c r="CV163" t="e">
        <f>#REF!*#REF!</f>
        <v>#REF!</v>
      </c>
      <c r="CW163" t="e">
        <f>#REF!*#REF!</f>
        <v>#REF!</v>
      </c>
      <c r="CX163" t="e">
        <f>#REF!*#REF!</f>
        <v>#REF!</v>
      </c>
      <c r="CY163" t="e">
        <f>#REF!*#REF!</f>
        <v>#REF!</v>
      </c>
      <c r="CZ163" t="e">
        <f>#REF!*#REF!</f>
        <v>#REF!</v>
      </c>
      <c r="DA163" t="e">
        <f>#REF!*#REF!</f>
        <v>#REF!</v>
      </c>
      <c r="DB163" t="e">
        <f>#REF!*#REF!</f>
        <v>#REF!</v>
      </c>
      <c r="DC163" t="e">
        <f>#REF!*#REF!</f>
        <v>#REF!</v>
      </c>
      <c r="DD163" t="e">
        <f>#REF!*#REF!</f>
        <v>#REF!</v>
      </c>
    </row>
    <row r="164" spans="1:108" x14ac:dyDescent="0.25">
      <c r="A164" s="60" t="s">
        <v>113</v>
      </c>
      <c r="B164" s="60" t="s">
        <v>113</v>
      </c>
      <c r="C164" s="58">
        <v>44627</v>
      </c>
      <c r="AE164" s="22">
        <f ca="1">IFERROR(SUMPRODUCT(OFFSET(D164,IF(ROW(D164)-AE$19&lt;1,2-ROW(D164), IF(OR(OFFSET($B164,1-AE$19,0) &lt;&gt; $B164,OFFSET($A164,1-AE$19,0) &lt;&gt; $A164), MAX(MATCH($A164,OFFSET($A164,1-AE$19,0):$A164,0),MATCH($B164,OFFSET($B164,1-AE$19,0):$B164,0))-AE$19,1-AE$19)),0):D164,OFFSET(AE$39,AE$19-1,0):OFFSET(AE$39,IF(ROW(D164)-AE$19&lt;1, 1-ROW(D164)+AE$19,IF(OR(OFFSET($A164,1-AE$19,0) &lt;&gt;$A164,OFFSET($B164,1-AE$19,0) &lt;&gt; $B164), MAX(MATCH($A164,OFFSET($A164,1-AE$19,0):$A164,0),MATCH($B164,OFFSET($B164,1-AE$19,0):$B164,0))-1,0)),0)),0)</f>
        <v>0</v>
      </c>
      <c r="AF164" s="22">
        <f ca="1">IFERROR(SUMPRODUCT(OFFSET(E164,IF(ROW(E164)-AF$19&lt;1,2-ROW(E164), IF(OR(OFFSET($B164,1-AF$19,0) &lt;&gt; $B164,OFFSET($A164,1-AF$19,0) &lt;&gt; $A164), MAX(MATCH($A164,OFFSET($A164,1-AF$19,0):$A164,0),MATCH($B164,OFFSET($B164,1-AF$19,0):$B164,0))-AF$19,1-AF$19)),0):E164,OFFSET(AF$39,AF$19-1,0):OFFSET(AF$39,IF(ROW(E164)-AF$19&lt;1, 1-ROW(E164)+AF$19,IF(OR(OFFSET($A164,1-AF$19,0) &lt;&gt;$A164,OFFSET($B164,1-AF$19,0) &lt;&gt; $B164), MAX(MATCH($A164,OFFSET($A164,1-AF$19,0):$A164,0),MATCH($B164,OFFSET($B164,1-AF$19,0):$B164,0))-1,0)),0)),0)</f>
        <v>0</v>
      </c>
      <c r="AG164" s="22">
        <f ca="1">IFERROR(SUMPRODUCT(OFFSET(F164,IF(ROW(F164)-AG$19&lt;1,2-ROW(F164), IF(OR(OFFSET($B164,1-AG$19,0) &lt;&gt; $B164,OFFSET($A164,1-AG$19,0) &lt;&gt; $A164), MAX(MATCH($A164,OFFSET($A164,1-AG$19,0):$A164,0),MATCH($B164,OFFSET($B164,1-AG$19,0):$B164,0))-AG$19,1-AG$19)),0):F164,OFFSET(AG$39,AG$19-1,0):OFFSET(AG$39,IF(ROW(F164)-AG$19&lt;1, 1-ROW(F164)+AG$19,IF(OR(OFFSET($A164,1-AG$19,0) &lt;&gt;$A164,OFFSET($B164,1-AG$19,0) &lt;&gt; $B164), MAX(MATCH($A164,OFFSET($A164,1-AG$19,0):$A164,0),MATCH($B164,OFFSET($B164,1-AG$19,0):$B164,0))-1,0)),0)),0)</f>
        <v>0</v>
      </c>
      <c r="AH164" s="22">
        <f ca="1">IFERROR(SUMPRODUCT(OFFSET(G164,IF(ROW(G164)-AH$19&lt;1,2-ROW(G164), IF(OR(OFFSET($B164,1-AH$19,0) &lt;&gt; $B164,OFFSET($A164,1-AH$19,0) &lt;&gt; $A164), MAX(MATCH($A164,OFFSET($A164,1-AH$19,0):$A164,0),MATCH($B164,OFFSET($B164,1-AH$19,0):$B164,0))-AH$19,1-AH$19)),0):G164,OFFSET(AH$39,AH$19-1,0):OFFSET(AH$39,IF(ROW(G164)-AH$19&lt;1, 1-ROW(G164)+AH$19,IF(OR(OFFSET($A164,1-AH$19,0) &lt;&gt;$A164,OFFSET($B164,1-AH$19,0) &lt;&gt; $B164), MAX(MATCH($A164,OFFSET($A164,1-AH$19,0):$A164,0),MATCH($B164,OFFSET($B164,1-AH$19,0):$B164,0))-1,0)),0)),0)</f>
        <v>0</v>
      </c>
      <c r="AI164" s="22">
        <f ca="1">IFERROR(SUMPRODUCT(OFFSET(H164,IF(ROW(H164)-AI$19&lt;1,2-ROW(H164), IF(OR(OFFSET($B164,1-AI$19,0) &lt;&gt; $B164,OFFSET($A164,1-AI$19,0) &lt;&gt; $A164), MAX(MATCH($A164,OFFSET($A164,1-AI$19,0):$A164,0),MATCH($B164,OFFSET($B164,1-AI$19,0):$B164,0))-AI$19,1-AI$19)),0):H164,OFFSET(AI$39,AI$19-1,0):OFFSET(AI$39,IF(ROW(H164)-AI$19&lt;1, 1-ROW(H164)+AI$19,IF(OR(OFFSET($A164,1-AI$19,0) &lt;&gt;$A164,OFFSET($B164,1-AI$19,0) &lt;&gt; $B164), MAX(MATCH($A164,OFFSET($A164,1-AI$19,0):$A164,0),MATCH($B164,OFFSET($B164,1-AI$19,0):$B164,0))-1,0)),0)),0)</f>
        <v>0</v>
      </c>
      <c r="AJ164" s="22">
        <f ca="1">IFERROR(SUMPRODUCT(OFFSET(I164,IF(ROW(I164)-AJ$19&lt;1,2-ROW(I164), IF(OR(OFFSET($B164,1-AJ$19,0) &lt;&gt; $B164,OFFSET($A164,1-AJ$19,0) &lt;&gt; $A164), MAX(MATCH($A164,OFFSET($A164,1-AJ$19,0):$A164,0),MATCH($B164,OFFSET($B164,1-AJ$19,0):$B164,0))-AJ$19,1-AJ$19)),0):I164,OFFSET(AJ$39,AJ$19-1,0):OFFSET(AJ$39,IF(ROW(I164)-AJ$19&lt;1, 1-ROW(I164)+AJ$19,IF(OR(OFFSET($A164,1-AJ$19,0) &lt;&gt;$A164,OFFSET($B164,1-AJ$19,0) &lt;&gt; $B164), MAX(MATCH($A164,OFFSET($A164,1-AJ$19,0):$A164,0),MATCH($B164,OFFSET($B164,1-AJ$19,0):$B164,0))-1,0)),0)),0)</f>
        <v>0</v>
      </c>
      <c r="AK164" s="22">
        <f ca="1">IFERROR(SUMPRODUCT(OFFSET(J164,IF(ROW(J164)-AK$19&lt;1,2-ROW(J164), IF(OR(OFFSET($B164,1-AK$19,0) &lt;&gt; $B164,OFFSET($A164,1-AK$19,0) &lt;&gt; $A164), MAX(MATCH($A164,OFFSET($A164,1-AK$19,0):$A164,0),MATCH($B164,OFFSET($B164,1-AK$19,0):$B164,0))-AK$19,1-AK$19)),0):J164,OFFSET(AK$39,AK$19-1,0):OFFSET(AK$39,IF(ROW(J164)-AK$19&lt;1, 1-ROW(J164)+AK$19,IF(OR(OFFSET($A164,1-AK$19,0) &lt;&gt;$A164,OFFSET($B164,1-AK$19,0) &lt;&gt; $B164), MAX(MATCH($A164,OFFSET($A164,1-AK$19,0):$A164,0),MATCH($B164,OFFSET($B164,1-AK$19,0):$B164,0))-1,0)),0)),0)</f>
        <v>0</v>
      </c>
      <c r="AL164" s="22">
        <f ca="1">IFERROR(SUMPRODUCT(OFFSET(K164,IF(ROW(K164)-AL$19&lt;1,2-ROW(K164), IF(OR(OFFSET($B164,1-AL$19,0) &lt;&gt; $B164,OFFSET($A164,1-AL$19,0) &lt;&gt; $A164), MAX(MATCH($A164,OFFSET($A164,1-AL$19,0):$A164,0),MATCH($B164,OFFSET($B164,1-AL$19,0):$B164,0))-AL$19,1-AL$19)),0):K164,OFFSET(AL$39,AL$19-1,0):OFFSET(AL$39,IF(ROW(K164)-AL$19&lt;1, 1-ROW(K164)+AL$19,IF(OR(OFFSET($A164,1-AL$19,0) &lt;&gt;$A164,OFFSET($B164,1-AL$19,0) &lt;&gt; $B164), MAX(MATCH($A164,OFFSET($A164,1-AL$19,0):$A164,0),MATCH($B164,OFFSET($B164,1-AL$19,0):$B164,0))-1,0)),0)),0)</f>
        <v>0</v>
      </c>
      <c r="AM164" s="22">
        <f ca="1">IFERROR(SUMPRODUCT(OFFSET(L164,IF(ROW(L164)-AM$19&lt;1,2-ROW(L164), IF(OR(OFFSET($B164,1-AM$19,0) &lt;&gt; $B164,OFFSET($A164,1-AM$19,0) &lt;&gt; $A164), MAX(MATCH($A164,OFFSET($A164,1-AM$19,0):$A164,0),MATCH($B164,OFFSET($B164,1-AM$19,0):$B164,0))-AM$19,1-AM$19)),0):L164,OFFSET(AM$39,AM$19-1,0):OFFSET(AM$39,IF(ROW(L164)-AM$19&lt;1, 1-ROW(L164)+AM$19,IF(OR(OFFSET($A164,1-AM$19,0) &lt;&gt;$A164,OFFSET($B164,1-AM$19,0) &lt;&gt; $B164), MAX(MATCH($A164,OFFSET($A164,1-AM$19,0):$A164,0),MATCH($B164,OFFSET($B164,1-AM$19,0):$B164,0))-1,0)),0)),0)</f>
        <v>0</v>
      </c>
      <c r="AN164" s="22">
        <f ca="1">IFERROR(SUMPRODUCT(OFFSET(M164,IF(ROW(M164)-AN$19&lt;1,2-ROW(M164), IF(OR(OFFSET($B164,1-AN$19,0) &lt;&gt; $B164,OFFSET($A164,1-AN$19,0) &lt;&gt; $A164), MAX(MATCH($A164,OFFSET($A164,1-AN$19,0):$A164,0),MATCH($B164,OFFSET($B164,1-AN$19,0):$B164,0))-AN$19,1-AN$19)),0):M164,OFFSET(AN$39,AN$19-1,0):OFFSET(AN$39,IF(ROW(M164)-AN$19&lt;1, 1-ROW(M164)+AN$19,IF(OR(OFFSET($A164,1-AN$19,0) &lt;&gt;$A164,OFFSET($B164,1-AN$19,0) &lt;&gt; $B164), MAX(MATCH($A164,OFFSET($A164,1-AN$19,0):$A164,0),MATCH($B164,OFFSET($B164,1-AN$19,0):$B164,0))-1,0)),0)),0)</f>
        <v>0</v>
      </c>
      <c r="AO164" s="22">
        <f ca="1">IFERROR(SUMPRODUCT(OFFSET(N164,IF(ROW(N164)-AO$19&lt;1,2-ROW(N164), IF(OR(OFFSET($B164,1-AO$19,0) &lt;&gt; $B164,OFFSET($A164,1-AO$19,0) &lt;&gt; $A164), MAX(MATCH($A164,OFFSET($A164,1-AO$19,0):$A164,0),MATCH($B164,OFFSET($B164,1-AO$19,0):$B164,0))-AO$19,1-AO$19)),0):N164,OFFSET(AO$39,AO$19-1,0):OFFSET(AO$39,IF(ROW(N164)-AO$19&lt;1, 1-ROW(N164)+AO$19,IF(OR(OFFSET($A164,1-AO$19,0) &lt;&gt;$A164,OFFSET($B164,1-AO$19,0) &lt;&gt; $B164), MAX(MATCH($A164,OFFSET($A164,1-AO$19,0):$A164,0),MATCH($B164,OFFSET($B164,1-AO$19,0):$B164,0))-1,0)),0)),0)</f>
        <v>0</v>
      </c>
      <c r="AP164" s="22">
        <f ca="1">IFERROR(SUMPRODUCT(OFFSET(O164,IF(ROW(O164)-AP$19&lt;1,2-ROW(O164), IF(OR(OFFSET($B164,1-AP$19,0) &lt;&gt; $B164,OFFSET($A164,1-AP$19,0) &lt;&gt; $A164), MAX(MATCH($A164,OFFSET($A164,1-AP$19,0):$A164,0),MATCH($B164,OFFSET($B164,1-AP$19,0):$B164,0))-AP$19,1-AP$19)),0):O164,OFFSET(AP$39,AP$19-1,0):OFFSET(AP$39,IF(ROW(O164)-AP$19&lt;1, 1-ROW(O164)+AP$19,IF(OR(OFFSET($A164,1-AP$19,0) &lt;&gt;$A164,OFFSET($B164,1-AP$19,0) &lt;&gt; $B164), MAX(MATCH($A164,OFFSET($A164,1-AP$19,0):$A164,0),MATCH($B164,OFFSET($B164,1-AP$19,0):$B164,0))-1,0)),0)),0)</f>
        <v>0</v>
      </c>
      <c r="AQ164" s="22">
        <f ca="1">IFERROR(SUMPRODUCT(OFFSET(P164,IF(ROW(P164)-AQ$19&lt;1,2-ROW(P164), IF(OR(OFFSET($B164,1-AQ$19,0) &lt;&gt; $B164,OFFSET($A164,1-AQ$19,0) &lt;&gt; $A164), MAX(MATCH($A164,OFFSET($A164,1-AQ$19,0):$A164,0),MATCH($B164,OFFSET($B164,1-AQ$19,0):$B164,0))-AQ$19,1-AQ$19)),0):P164,OFFSET(AQ$39,AQ$19-1,0):OFFSET(AQ$39,IF(ROW(P164)-AQ$19&lt;1, 1-ROW(P164)+AQ$19,IF(OR(OFFSET($A164,1-AQ$19,0) &lt;&gt;$A164,OFFSET($B164,1-AQ$19,0) &lt;&gt; $B164), MAX(MATCH($A164,OFFSET($A164,1-AQ$19,0):$A164,0),MATCH($B164,OFFSET($B164,1-AQ$19,0):$B164,0))-1,0)),0)),0)</f>
        <v>0</v>
      </c>
      <c r="AR164" s="22">
        <f ca="1">IFERROR(SUMPRODUCT(OFFSET(Q164,IF(ROW(Q164)-AR$19&lt;1,2-ROW(Q164), IF(OR(OFFSET($B164,1-AR$19,0) &lt;&gt; $B164,OFFSET($A164,1-AR$19,0) &lt;&gt; $A164), MAX(MATCH($A164,OFFSET($A164,1-AR$19,0):$A164,0),MATCH($B164,OFFSET($B164,1-AR$19,0):$B164,0))-AR$19,1-AR$19)),0):Q164,OFFSET(AR$39,AR$19-1,0):OFFSET(AR$39,IF(ROW(Q164)-AR$19&lt;1, 1-ROW(Q164)+AR$19,IF(OR(OFFSET($A164,1-AR$19,0) &lt;&gt;$A164,OFFSET($B164,1-AR$19,0) &lt;&gt; $B164), MAX(MATCH($A164,OFFSET($A164,1-AR$19,0):$A164,0),MATCH($B164,OFFSET($B164,1-AR$19,0):$B164,0))-1,0)),0)),0)</f>
        <v>0</v>
      </c>
      <c r="AS164" s="22">
        <f ca="1">IFERROR(SUMPRODUCT(OFFSET(R164,IF(ROW(R164)-AS$19&lt;1,2-ROW(R164), IF(OR(OFFSET($B164,1-AS$19,0) &lt;&gt; $B164,OFFSET($A164,1-AS$19,0) &lt;&gt; $A164), MAX(MATCH($A164,OFFSET($A164,1-AS$19,0):$A164,0),MATCH($B164,OFFSET($B164,1-AS$19,0):$B164,0))-AS$19,1-AS$19)),0):R164,OFFSET(AS$39,AS$19-1,0):OFFSET(AS$39,IF(ROW(R164)-AS$19&lt;1, 1-ROW(R164)+AS$19,IF(OR(OFFSET($A164,1-AS$19,0) &lt;&gt;$A164,OFFSET($B164,1-AS$19,0) &lt;&gt; $B164), MAX(MATCH($A164,OFFSET($A164,1-AS$19,0):$A164,0),MATCH($B164,OFFSET($B164,1-AS$19,0):$B164,0))-1,0)),0)),0)</f>
        <v>0</v>
      </c>
      <c r="AT164" s="22">
        <f ca="1">IFERROR(SUMPRODUCT(OFFSET(S164,IF(ROW(S164)-AT$19&lt;1,2-ROW(S164), IF(OR(OFFSET($B164,1-AT$19,0) &lt;&gt; $B164,OFFSET($A164,1-AT$19,0) &lt;&gt; $A164), MAX(MATCH($A164,OFFSET($A164,1-AT$19,0):$A164,0),MATCH($B164,OFFSET($B164,1-AT$19,0):$B164,0))-AT$19,1-AT$19)),0):S164,OFFSET(AT$39,AT$19-1,0):OFFSET(AT$39,IF(ROW(S164)-AT$19&lt;1, 1-ROW(S164)+AT$19,IF(OR(OFFSET($A164,1-AT$19,0) &lt;&gt;$A164,OFFSET($B164,1-AT$19,0) &lt;&gt; $B164), MAX(MATCH($A164,OFFSET($A164,1-AT$19,0):$A164,0),MATCH($B164,OFFSET($B164,1-AT$19,0):$B164,0))-1,0)),0)),0)</f>
        <v>0</v>
      </c>
      <c r="AU164" s="22">
        <f ca="1">IFERROR(SUMPRODUCT(OFFSET(T164,IF(ROW(T164)-AU$19&lt;1,2-ROW(T164), IF(OR(OFFSET($B164,1-AU$19,0) &lt;&gt; $B164,OFFSET($A164,1-AU$19,0) &lt;&gt; $A164), MAX(MATCH($A164,OFFSET($A164,1-AU$19,0):$A164,0),MATCH($B164,OFFSET($B164,1-AU$19,0):$B164,0))-AU$19,1-AU$19)),0):T164,OFFSET(AU$39,AU$19-1,0):OFFSET(AU$39,IF(ROW(T164)-AU$19&lt;1, 1-ROW(T164)+AU$19,IF(OR(OFFSET($A164,1-AU$19,0) &lt;&gt;$A164,OFFSET($B164,1-AU$19,0) &lt;&gt; $B164), MAX(MATCH($A164,OFFSET($A164,1-AU$19,0):$A164,0),MATCH($B164,OFFSET($B164,1-AU$19,0):$B164,0))-1,0)),0)),0)</f>
        <v>0</v>
      </c>
      <c r="AV164" s="22">
        <f ca="1">IFERROR(SUMPRODUCT(OFFSET(U164,IF(ROW(U164)-AV$19&lt;1,2-ROW(U164), IF(OR(OFFSET($B164,1-AV$19,0) &lt;&gt; $B164,OFFSET($A164,1-AV$19,0) &lt;&gt; $A164), MAX(MATCH($A164,OFFSET($A164,1-AV$19,0):$A164,0),MATCH($B164,OFFSET($B164,1-AV$19,0):$B164,0))-AV$19,1-AV$19)),0):U164,OFFSET(AV$39,AV$19-1,0):OFFSET(AV$39,IF(ROW(U164)-AV$19&lt;1, 1-ROW(U164)+AV$19,IF(OR(OFFSET($A164,1-AV$19,0) &lt;&gt;$A164,OFFSET($B164,1-AV$19,0) &lt;&gt; $B164), MAX(MATCH($A164,OFFSET($A164,1-AV$19,0):$A164,0),MATCH($B164,OFFSET($B164,1-AV$19,0):$B164,0))-1,0)),0)),0)</f>
        <v>0</v>
      </c>
      <c r="AW164" s="22">
        <f ca="1">IFERROR(SUMPRODUCT(OFFSET(V164,IF(ROW(V164)-AW$19&lt;1,2-ROW(V164), IF(OR(OFFSET($B164,1-AW$19,0) &lt;&gt; $B164,OFFSET($A164,1-AW$19,0) &lt;&gt; $A164), MAX(MATCH($A164,OFFSET($A164,1-AW$19,0):$A164,0),MATCH($B164,OFFSET($B164,1-AW$19,0):$B164,0))-AW$19,1-AW$19)),0):V164,OFFSET(AW$39,AW$19-1,0):OFFSET(AW$39,IF(ROW(V164)-AW$19&lt;1, 1-ROW(V164)+AW$19,IF(OR(OFFSET($A164,1-AW$19,0) &lt;&gt;$A164,OFFSET($B164,1-AW$19,0) &lt;&gt; $B164), MAX(MATCH($A164,OFFSET($A164,1-AW$19,0):$A164,0),MATCH($B164,OFFSET($B164,1-AW$19,0):$B164,0))-1,0)),0)),0)</f>
        <v>0</v>
      </c>
      <c r="AX164" s="22">
        <f ca="1">IFERROR(SUMPRODUCT(OFFSET(W164,IF(ROW(W164)-AX$19&lt;1,2-ROW(W164), IF(OR(OFFSET($B164,1-AX$19,0) &lt;&gt; $B164,OFFSET($A164,1-AX$19,0) &lt;&gt; $A164), MAX(MATCH($A164,OFFSET($A164,1-AX$19,0):$A164,0),MATCH($B164,OFFSET($B164,1-AX$19,0):$B164,0))-AX$19,1-AX$19)),0):W164,OFFSET(AX$39,AX$19-1,0):OFFSET(AX$39,IF(ROW(W164)-AX$19&lt;1, 1-ROW(W164)+AX$19,IF(OR(OFFSET($A164,1-AX$19,0) &lt;&gt;$A164,OFFSET($B164,1-AX$19,0) &lt;&gt; $B164), MAX(MATCH($A164,OFFSET($A164,1-AX$19,0):$A164,0),MATCH($B164,OFFSET($B164,1-AX$19,0):$B164,0))-1,0)),0)),0)</f>
        <v>0</v>
      </c>
      <c r="AY164" s="22">
        <f ca="1">IFERROR(SUMPRODUCT(OFFSET(X164,IF(ROW(X164)-AY$19&lt;1,2-ROW(X164), IF(OR(OFFSET($B164,1-AY$19,0) &lt;&gt; $B164,OFFSET($A164,1-AY$19,0) &lt;&gt; $A164), MAX(MATCH($A164,OFFSET($A164,1-AY$19,0):$A164,0),MATCH($B164,OFFSET($B164,1-AY$19,0):$B164,0))-AY$19,1-AY$19)),0):X164,OFFSET(AY$39,AY$19-1,0):OFFSET(AY$39,IF(ROW(X164)-AY$19&lt;1, 1-ROW(X164)+AY$19,IF(OR(OFFSET($A164,1-AY$19,0) &lt;&gt;$A164,OFFSET($B164,1-AY$19,0) &lt;&gt; $B164), MAX(MATCH($A164,OFFSET($A164,1-AY$19,0):$A164,0),MATCH($B164,OFFSET($B164,1-AY$19,0):$B164,0))-1,0)),0)),0)</f>
        <v>0</v>
      </c>
      <c r="AZ164" s="22">
        <f ca="1">IFERROR(SUMPRODUCT(OFFSET(Y164,IF(ROW(Y164)-AZ$19&lt;1,2-ROW(Y164), IF(OR(OFFSET($B164,1-AZ$19,0) &lt;&gt; $B164,OFFSET($A164,1-AZ$19,0) &lt;&gt; $A164), MAX(MATCH($A164,OFFSET($A164,1-AZ$19,0):$A164,0),MATCH($B164,OFFSET($B164,1-AZ$19,0):$B164,0))-AZ$19,1-AZ$19)),0):Y164,OFFSET(AZ$39,AZ$19-1,0):OFFSET(AZ$39,IF(ROW(Y164)-AZ$19&lt;1, 1-ROW(Y164)+AZ$19,IF(OR(OFFSET($A164,1-AZ$19,0) &lt;&gt;$A164,OFFSET($B164,1-AZ$19,0) &lt;&gt; $B164), MAX(MATCH($A164,OFFSET($A164,1-AZ$19,0):$A164,0),MATCH($B164,OFFSET($B164,1-AZ$19,0):$B164,0))-1,0)),0)),0)</f>
        <v>0</v>
      </c>
      <c r="BA164" s="22">
        <f ca="1">IFERROR(SUMPRODUCT(OFFSET(Z164,IF(ROW(Z164)-BA$19&lt;1,2-ROW(Z164), IF(OR(OFFSET($B164,1-BA$19,0) &lt;&gt; $B164,OFFSET($A164,1-BA$19,0) &lt;&gt; $A164), MAX(MATCH($A164,OFFSET($A164,1-BA$19,0):$A164,0),MATCH($B164,OFFSET($B164,1-BA$19,0):$B164,0))-BA$19,1-BA$19)),0):Z164,OFFSET(BA$39,BA$19-1,0):OFFSET(BA$39,IF(ROW(Z164)-BA$19&lt;1, 1-ROW(Z164)+BA$19,IF(OR(OFFSET($A164,1-BA$19,0) &lt;&gt;$A164,OFFSET($B164,1-BA$19,0) &lt;&gt; $B164), MAX(MATCH($A164,OFFSET($A164,1-BA$19,0):$A164,0),MATCH($B164,OFFSET($B164,1-BA$19,0):$B164,0))-1,0)),0)),0)</f>
        <v>0</v>
      </c>
      <c r="BD164">
        <f t="shared" ca="1" si="45"/>
        <v>0</v>
      </c>
      <c r="BE164">
        <f t="shared" ca="1" si="46"/>
        <v>0</v>
      </c>
      <c r="BF164">
        <f t="shared" ca="1" si="47"/>
        <v>0</v>
      </c>
      <c r="BG164">
        <f t="shared" ca="1" si="48"/>
        <v>0</v>
      </c>
      <c r="BH164">
        <f t="shared" ca="1" si="49"/>
        <v>0</v>
      </c>
      <c r="BI164">
        <f t="shared" ca="1" si="50"/>
        <v>0</v>
      </c>
      <c r="BJ164">
        <f t="shared" ca="1" si="51"/>
        <v>0</v>
      </c>
      <c r="BK164">
        <f t="shared" ca="1" si="52"/>
        <v>0</v>
      </c>
      <c r="BL164">
        <f t="shared" ca="1" si="53"/>
        <v>0</v>
      </c>
      <c r="BM164">
        <f t="shared" ca="1" si="54"/>
        <v>0</v>
      </c>
      <c r="BN164">
        <f t="shared" ca="1" si="55"/>
        <v>0</v>
      </c>
      <c r="BO164" t="e">
        <f>#REF!*#REF!</f>
        <v>#REF!</v>
      </c>
      <c r="BP164" t="e">
        <f>#REF!*#REF!</f>
        <v>#REF!</v>
      </c>
      <c r="BQ164" t="e">
        <f>#REF!*#REF!</f>
        <v>#REF!</v>
      </c>
      <c r="BR164" t="e">
        <f>#REF!*#REF!</f>
        <v>#REF!</v>
      </c>
      <c r="BS164" t="e">
        <f>#REF!*#REF!</f>
        <v>#REF!</v>
      </c>
      <c r="BT164" t="e">
        <f>#REF!*#REF!</f>
        <v>#REF!</v>
      </c>
      <c r="BU164" t="e">
        <f>#REF!*#REF!</f>
        <v>#REF!</v>
      </c>
      <c r="BV164" t="e">
        <f>#REF!*#REF!</f>
        <v>#REF!</v>
      </c>
      <c r="BW164" t="e">
        <f>#REF!*#REF!</f>
        <v>#REF!</v>
      </c>
      <c r="BX164" t="e">
        <f>#REF!*#REF!</f>
        <v>#REF!</v>
      </c>
      <c r="BY164" t="e">
        <f>#REF!*#REF!</f>
        <v>#REF!</v>
      </c>
      <c r="BZ164" t="e">
        <f>#REF!*#REF!</f>
        <v>#REF!</v>
      </c>
      <c r="CA164" t="e">
        <f>#REF!*#REF!</f>
        <v>#REF!</v>
      </c>
      <c r="CB164" t="e">
        <f>#REF!*#REF!</f>
        <v>#REF!</v>
      </c>
      <c r="CC164" t="e">
        <f>#REF!*#REF!</f>
        <v>#REF!</v>
      </c>
      <c r="CD164" t="e">
        <f>#REF!*#REF!</f>
        <v>#REF!</v>
      </c>
      <c r="CE164" t="e">
        <f>#REF!*#REF!</f>
        <v>#REF!</v>
      </c>
      <c r="CF164" t="e">
        <f>#REF!*#REF!</f>
        <v>#REF!</v>
      </c>
      <c r="CG164" t="e">
        <f>#REF!*#REF!</f>
        <v>#REF!</v>
      </c>
      <c r="CH164" t="e">
        <f>#REF!*#REF!</f>
        <v>#REF!</v>
      </c>
      <c r="CI164" t="e">
        <f>#REF!*#REF!</f>
        <v>#REF!</v>
      </c>
      <c r="CJ164" t="e">
        <f>#REF!*#REF!</f>
        <v>#REF!</v>
      </c>
      <c r="CK164" t="e">
        <f>#REF!*#REF!</f>
        <v>#REF!</v>
      </c>
      <c r="CL164" t="e">
        <f>#REF!*#REF!</f>
        <v>#REF!</v>
      </c>
      <c r="CM164" t="e">
        <f>#REF!*#REF!</f>
        <v>#REF!</v>
      </c>
      <c r="CN164" t="e">
        <f>#REF!*#REF!</f>
        <v>#REF!</v>
      </c>
      <c r="CO164" t="e">
        <f>#REF!*#REF!</f>
        <v>#REF!</v>
      </c>
      <c r="CP164" t="e">
        <f>#REF!*#REF!</f>
        <v>#REF!</v>
      </c>
      <c r="CQ164" t="e">
        <f>#REF!*#REF!</f>
        <v>#REF!</v>
      </c>
      <c r="CR164" t="e">
        <f>#REF!*#REF!</f>
        <v>#REF!</v>
      </c>
      <c r="CS164" t="e">
        <f>#REF!*#REF!</f>
        <v>#REF!</v>
      </c>
      <c r="CT164" t="e">
        <f>#REF!*#REF!</f>
        <v>#REF!</v>
      </c>
      <c r="CU164" t="e">
        <f>#REF!*#REF!</f>
        <v>#REF!</v>
      </c>
      <c r="CV164" t="e">
        <f>#REF!*#REF!</f>
        <v>#REF!</v>
      </c>
      <c r="CW164" t="e">
        <f>#REF!*#REF!</f>
        <v>#REF!</v>
      </c>
      <c r="CX164" t="e">
        <f>#REF!*#REF!</f>
        <v>#REF!</v>
      </c>
      <c r="CY164" t="e">
        <f>#REF!*#REF!</f>
        <v>#REF!</v>
      </c>
      <c r="CZ164" t="e">
        <f>#REF!*#REF!</f>
        <v>#REF!</v>
      </c>
      <c r="DA164" t="e">
        <f>#REF!*#REF!</f>
        <v>#REF!</v>
      </c>
      <c r="DB164" t="e">
        <f>#REF!*#REF!</f>
        <v>#REF!</v>
      </c>
      <c r="DC164" t="e">
        <f>#REF!*#REF!</f>
        <v>#REF!</v>
      </c>
      <c r="DD164" t="e">
        <f>#REF!*#REF!</f>
        <v>#REF!</v>
      </c>
    </row>
    <row r="165" spans="1:108" x14ac:dyDescent="0.25">
      <c r="A165" s="60" t="s">
        <v>113</v>
      </c>
      <c r="B165" s="60" t="s">
        <v>113</v>
      </c>
      <c r="C165" s="58">
        <v>44634</v>
      </c>
      <c r="AE165" s="22">
        <f ca="1">IFERROR(SUMPRODUCT(OFFSET(D165,IF(ROW(D165)-AE$19&lt;1,2-ROW(D165), IF(OR(OFFSET($B165,1-AE$19,0) &lt;&gt; $B165,OFFSET($A165,1-AE$19,0) &lt;&gt; $A165), MAX(MATCH($A165,OFFSET($A165,1-AE$19,0):$A165,0),MATCH($B165,OFFSET($B165,1-AE$19,0):$B165,0))-AE$19,1-AE$19)),0):D165,OFFSET(AE$39,AE$19-1,0):OFFSET(AE$39,IF(ROW(D165)-AE$19&lt;1, 1-ROW(D165)+AE$19,IF(OR(OFFSET($A165,1-AE$19,0) &lt;&gt;$A165,OFFSET($B165,1-AE$19,0) &lt;&gt; $B165), MAX(MATCH($A165,OFFSET($A165,1-AE$19,0):$A165,0),MATCH($B165,OFFSET($B165,1-AE$19,0):$B165,0))-1,0)),0)),0)</f>
        <v>0</v>
      </c>
      <c r="AF165" s="22">
        <f ca="1">IFERROR(SUMPRODUCT(OFFSET(E165,IF(ROW(E165)-AF$19&lt;1,2-ROW(E165), IF(OR(OFFSET($B165,1-AF$19,0) &lt;&gt; $B165,OFFSET($A165,1-AF$19,0) &lt;&gt; $A165), MAX(MATCH($A165,OFFSET($A165,1-AF$19,0):$A165,0),MATCH($B165,OFFSET($B165,1-AF$19,0):$B165,0))-AF$19,1-AF$19)),0):E165,OFFSET(AF$39,AF$19-1,0):OFFSET(AF$39,IF(ROW(E165)-AF$19&lt;1, 1-ROW(E165)+AF$19,IF(OR(OFFSET($A165,1-AF$19,0) &lt;&gt;$A165,OFFSET($B165,1-AF$19,0) &lt;&gt; $B165), MAX(MATCH($A165,OFFSET($A165,1-AF$19,0):$A165,0),MATCH($B165,OFFSET($B165,1-AF$19,0):$B165,0))-1,0)),0)),0)</f>
        <v>0</v>
      </c>
      <c r="AG165" s="22">
        <f ca="1">IFERROR(SUMPRODUCT(OFFSET(F165,IF(ROW(F165)-AG$19&lt;1,2-ROW(F165), IF(OR(OFFSET($B165,1-AG$19,0) &lt;&gt; $B165,OFFSET($A165,1-AG$19,0) &lt;&gt; $A165), MAX(MATCH($A165,OFFSET($A165,1-AG$19,0):$A165,0),MATCH($B165,OFFSET($B165,1-AG$19,0):$B165,0))-AG$19,1-AG$19)),0):F165,OFFSET(AG$39,AG$19-1,0):OFFSET(AG$39,IF(ROW(F165)-AG$19&lt;1, 1-ROW(F165)+AG$19,IF(OR(OFFSET($A165,1-AG$19,0) &lt;&gt;$A165,OFFSET($B165,1-AG$19,0) &lt;&gt; $B165), MAX(MATCH($A165,OFFSET($A165,1-AG$19,0):$A165,0),MATCH($B165,OFFSET($B165,1-AG$19,0):$B165,0))-1,0)),0)),0)</f>
        <v>0</v>
      </c>
      <c r="AH165" s="22">
        <f ca="1">IFERROR(SUMPRODUCT(OFFSET(G165,IF(ROW(G165)-AH$19&lt;1,2-ROW(G165), IF(OR(OFFSET($B165,1-AH$19,0) &lt;&gt; $B165,OFFSET($A165,1-AH$19,0) &lt;&gt; $A165), MAX(MATCH($A165,OFFSET($A165,1-AH$19,0):$A165,0),MATCH($B165,OFFSET($B165,1-AH$19,0):$B165,0))-AH$19,1-AH$19)),0):G165,OFFSET(AH$39,AH$19-1,0):OFFSET(AH$39,IF(ROW(G165)-AH$19&lt;1, 1-ROW(G165)+AH$19,IF(OR(OFFSET($A165,1-AH$19,0) &lt;&gt;$A165,OFFSET($B165,1-AH$19,0) &lt;&gt; $B165), MAX(MATCH($A165,OFFSET($A165,1-AH$19,0):$A165,0),MATCH($B165,OFFSET($B165,1-AH$19,0):$B165,0))-1,0)),0)),0)</f>
        <v>0</v>
      </c>
      <c r="AI165" s="22">
        <f ca="1">IFERROR(SUMPRODUCT(OFFSET(H165,IF(ROW(H165)-AI$19&lt;1,2-ROW(H165), IF(OR(OFFSET($B165,1-AI$19,0) &lt;&gt; $B165,OFFSET($A165,1-AI$19,0) &lt;&gt; $A165), MAX(MATCH($A165,OFFSET($A165,1-AI$19,0):$A165,0),MATCH($B165,OFFSET($B165,1-AI$19,0):$B165,0))-AI$19,1-AI$19)),0):H165,OFFSET(AI$39,AI$19-1,0):OFFSET(AI$39,IF(ROW(H165)-AI$19&lt;1, 1-ROW(H165)+AI$19,IF(OR(OFFSET($A165,1-AI$19,0) &lt;&gt;$A165,OFFSET($B165,1-AI$19,0) &lt;&gt; $B165), MAX(MATCH($A165,OFFSET($A165,1-AI$19,0):$A165,0),MATCH($B165,OFFSET($B165,1-AI$19,0):$B165,0))-1,0)),0)),0)</f>
        <v>0</v>
      </c>
      <c r="AJ165" s="22">
        <f ca="1">IFERROR(SUMPRODUCT(OFFSET(I165,IF(ROW(I165)-AJ$19&lt;1,2-ROW(I165), IF(OR(OFFSET($B165,1-AJ$19,0) &lt;&gt; $B165,OFFSET($A165,1-AJ$19,0) &lt;&gt; $A165), MAX(MATCH($A165,OFFSET($A165,1-AJ$19,0):$A165,0),MATCH($B165,OFFSET($B165,1-AJ$19,0):$B165,0))-AJ$19,1-AJ$19)),0):I165,OFFSET(AJ$39,AJ$19-1,0):OFFSET(AJ$39,IF(ROW(I165)-AJ$19&lt;1, 1-ROW(I165)+AJ$19,IF(OR(OFFSET($A165,1-AJ$19,0) &lt;&gt;$A165,OFFSET($B165,1-AJ$19,0) &lt;&gt; $B165), MAX(MATCH($A165,OFFSET($A165,1-AJ$19,0):$A165,0),MATCH($B165,OFFSET($B165,1-AJ$19,0):$B165,0))-1,0)),0)),0)</f>
        <v>0</v>
      </c>
      <c r="AK165" s="22">
        <f ca="1">IFERROR(SUMPRODUCT(OFFSET(J165,IF(ROW(J165)-AK$19&lt;1,2-ROW(J165), IF(OR(OFFSET($B165,1-AK$19,0) &lt;&gt; $B165,OFFSET($A165,1-AK$19,0) &lt;&gt; $A165), MAX(MATCH($A165,OFFSET($A165,1-AK$19,0):$A165,0),MATCH($B165,OFFSET($B165,1-AK$19,0):$B165,0))-AK$19,1-AK$19)),0):J165,OFFSET(AK$39,AK$19-1,0):OFFSET(AK$39,IF(ROW(J165)-AK$19&lt;1, 1-ROW(J165)+AK$19,IF(OR(OFFSET($A165,1-AK$19,0) &lt;&gt;$A165,OFFSET($B165,1-AK$19,0) &lt;&gt; $B165), MAX(MATCH($A165,OFFSET($A165,1-AK$19,0):$A165,0),MATCH($B165,OFFSET($B165,1-AK$19,0):$B165,0))-1,0)),0)),0)</f>
        <v>0</v>
      </c>
      <c r="AL165" s="22">
        <f ca="1">IFERROR(SUMPRODUCT(OFFSET(K165,IF(ROW(K165)-AL$19&lt;1,2-ROW(K165), IF(OR(OFFSET($B165,1-AL$19,0) &lt;&gt; $B165,OFFSET($A165,1-AL$19,0) &lt;&gt; $A165), MAX(MATCH($A165,OFFSET($A165,1-AL$19,0):$A165,0),MATCH($B165,OFFSET($B165,1-AL$19,0):$B165,0))-AL$19,1-AL$19)),0):K165,OFFSET(AL$39,AL$19-1,0):OFFSET(AL$39,IF(ROW(K165)-AL$19&lt;1, 1-ROW(K165)+AL$19,IF(OR(OFFSET($A165,1-AL$19,0) &lt;&gt;$A165,OFFSET($B165,1-AL$19,0) &lt;&gt; $B165), MAX(MATCH($A165,OFFSET($A165,1-AL$19,0):$A165,0),MATCH($B165,OFFSET($B165,1-AL$19,0):$B165,0))-1,0)),0)),0)</f>
        <v>0</v>
      </c>
      <c r="AM165" s="22">
        <f ca="1">IFERROR(SUMPRODUCT(OFFSET(L165,IF(ROW(L165)-AM$19&lt;1,2-ROW(L165), IF(OR(OFFSET($B165,1-AM$19,0) &lt;&gt; $B165,OFFSET($A165,1-AM$19,0) &lt;&gt; $A165), MAX(MATCH($A165,OFFSET($A165,1-AM$19,0):$A165,0),MATCH($B165,OFFSET($B165,1-AM$19,0):$B165,0))-AM$19,1-AM$19)),0):L165,OFFSET(AM$39,AM$19-1,0):OFFSET(AM$39,IF(ROW(L165)-AM$19&lt;1, 1-ROW(L165)+AM$19,IF(OR(OFFSET($A165,1-AM$19,0) &lt;&gt;$A165,OFFSET($B165,1-AM$19,0) &lt;&gt; $B165), MAX(MATCH($A165,OFFSET($A165,1-AM$19,0):$A165,0),MATCH($B165,OFFSET($B165,1-AM$19,0):$B165,0))-1,0)),0)),0)</f>
        <v>0</v>
      </c>
      <c r="AN165" s="22">
        <f ca="1">IFERROR(SUMPRODUCT(OFFSET(M165,IF(ROW(M165)-AN$19&lt;1,2-ROW(M165), IF(OR(OFFSET($B165,1-AN$19,0) &lt;&gt; $B165,OFFSET($A165,1-AN$19,0) &lt;&gt; $A165), MAX(MATCH($A165,OFFSET($A165,1-AN$19,0):$A165,0),MATCH($B165,OFFSET($B165,1-AN$19,0):$B165,0))-AN$19,1-AN$19)),0):M165,OFFSET(AN$39,AN$19-1,0):OFFSET(AN$39,IF(ROW(M165)-AN$19&lt;1, 1-ROW(M165)+AN$19,IF(OR(OFFSET($A165,1-AN$19,0) &lt;&gt;$A165,OFFSET($B165,1-AN$19,0) &lt;&gt; $B165), MAX(MATCH($A165,OFFSET($A165,1-AN$19,0):$A165,0),MATCH($B165,OFFSET($B165,1-AN$19,0):$B165,0))-1,0)),0)),0)</f>
        <v>0</v>
      </c>
      <c r="AO165" s="22">
        <f ca="1">IFERROR(SUMPRODUCT(OFFSET(N165,IF(ROW(N165)-AO$19&lt;1,2-ROW(N165), IF(OR(OFFSET($B165,1-AO$19,0) &lt;&gt; $B165,OFFSET($A165,1-AO$19,0) &lt;&gt; $A165), MAX(MATCH($A165,OFFSET($A165,1-AO$19,0):$A165,0),MATCH($B165,OFFSET($B165,1-AO$19,0):$B165,0))-AO$19,1-AO$19)),0):N165,OFFSET(AO$39,AO$19-1,0):OFFSET(AO$39,IF(ROW(N165)-AO$19&lt;1, 1-ROW(N165)+AO$19,IF(OR(OFFSET($A165,1-AO$19,0) &lt;&gt;$A165,OFFSET($B165,1-AO$19,0) &lt;&gt; $B165), MAX(MATCH($A165,OFFSET($A165,1-AO$19,0):$A165,0),MATCH($B165,OFFSET($B165,1-AO$19,0):$B165,0))-1,0)),0)),0)</f>
        <v>0</v>
      </c>
      <c r="AP165" s="22">
        <f ca="1">IFERROR(SUMPRODUCT(OFFSET(O165,IF(ROW(O165)-AP$19&lt;1,2-ROW(O165), IF(OR(OFFSET($B165,1-AP$19,0) &lt;&gt; $B165,OFFSET($A165,1-AP$19,0) &lt;&gt; $A165), MAX(MATCH($A165,OFFSET($A165,1-AP$19,0):$A165,0),MATCH($B165,OFFSET($B165,1-AP$19,0):$B165,0))-AP$19,1-AP$19)),0):O165,OFFSET(AP$39,AP$19-1,0):OFFSET(AP$39,IF(ROW(O165)-AP$19&lt;1, 1-ROW(O165)+AP$19,IF(OR(OFFSET($A165,1-AP$19,0) &lt;&gt;$A165,OFFSET($B165,1-AP$19,0) &lt;&gt; $B165), MAX(MATCH($A165,OFFSET($A165,1-AP$19,0):$A165,0),MATCH($B165,OFFSET($B165,1-AP$19,0):$B165,0))-1,0)),0)),0)</f>
        <v>0</v>
      </c>
      <c r="AQ165" s="22">
        <f ca="1">IFERROR(SUMPRODUCT(OFFSET(P165,IF(ROW(P165)-AQ$19&lt;1,2-ROW(P165), IF(OR(OFFSET($B165,1-AQ$19,0) &lt;&gt; $B165,OFFSET($A165,1-AQ$19,0) &lt;&gt; $A165), MAX(MATCH($A165,OFFSET($A165,1-AQ$19,0):$A165,0),MATCH($B165,OFFSET($B165,1-AQ$19,0):$B165,0))-AQ$19,1-AQ$19)),0):P165,OFFSET(AQ$39,AQ$19-1,0):OFFSET(AQ$39,IF(ROW(P165)-AQ$19&lt;1, 1-ROW(P165)+AQ$19,IF(OR(OFFSET($A165,1-AQ$19,0) &lt;&gt;$A165,OFFSET($B165,1-AQ$19,0) &lt;&gt; $B165), MAX(MATCH($A165,OFFSET($A165,1-AQ$19,0):$A165,0),MATCH($B165,OFFSET($B165,1-AQ$19,0):$B165,0))-1,0)),0)),0)</f>
        <v>0</v>
      </c>
      <c r="AR165" s="22">
        <f ca="1">IFERROR(SUMPRODUCT(OFFSET(Q165,IF(ROW(Q165)-AR$19&lt;1,2-ROW(Q165), IF(OR(OFFSET($B165,1-AR$19,0) &lt;&gt; $B165,OFFSET($A165,1-AR$19,0) &lt;&gt; $A165), MAX(MATCH($A165,OFFSET($A165,1-AR$19,0):$A165,0),MATCH($B165,OFFSET($B165,1-AR$19,0):$B165,0))-AR$19,1-AR$19)),0):Q165,OFFSET(AR$39,AR$19-1,0):OFFSET(AR$39,IF(ROW(Q165)-AR$19&lt;1, 1-ROW(Q165)+AR$19,IF(OR(OFFSET($A165,1-AR$19,0) &lt;&gt;$A165,OFFSET($B165,1-AR$19,0) &lt;&gt; $B165), MAX(MATCH($A165,OFFSET($A165,1-AR$19,0):$A165,0),MATCH($B165,OFFSET($B165,1-AR$19,0):$B165,0))-1,0)),0)),0)</f>
        <v>0</v>
      </c>
      <c r="AS165" s="22">
        <f ca="1">IFERROR(SUMPRODUCT(OFFSET(R165,IF(ROW(R165)-AS$19&lt;1,2-ROW(R165), IF(OR(OFFSET($B165,1-AS$19,0) &lt;&gt; $B165,OFFSET($A165,1-AS$19,0) &lt;&gt; $A165), MAX(MATCH($A165,OFFSET($A165,1-AS$19,0):$A165,0),MATCH($B165,OFFSET($B165,1-AS$19,0):$B165,0))-AS$19,1-AS$19)),0):R165,OFFSET(AS$39,AS$19-1,0):OFFSET(AS$39,IF(ROW(R165)-AS$19&lt;1, 1-ROW(R165)+AS$19,IF(OR(OFFSET($A165,1-AS$19,0) &lt;&gt;$A165,OFFSET($B165,1-AS$19,0) &lt;&gt; $B165), MAX(MATCH($A165,OFFSET($A165,1-AS$19,0):$A165,0),MATCH($B165,OFFSET($B165,1-AS$19,0):$B165,0))-1,0)),0)),0)</f>
        <v>0</v>
      </c>
      <c r="AT165" s="22">
        <f ca="1">IFERROR(SUMPRODUCT(OFFSET(S165,IF(ROW(S165)-AT$19&lt;1,2-ROW(S165), IF(OR(OFFSET($B165,1-AT$19,0) &lt;&gt; $B165,OFFSET($A165,1-AT$19,0) &lt;&gt; $A165), MAX(MATCH($A165,OFFSET($A165,1-AT$19,0):$A165,0),MATCH($B165,OFFSET($B165,1-AT$19,0):$B165,0))-AT$19,1-AT$19)),0):S165,OFFSET(AT$39,AT$19-1,0):OFFSET(AT$39,IF(ROW(S165)-AT$19&lt;1, 1-ROW(S165)+AT$19,IF(OR(OFFSET($A165,1-AT$19,0) &lt;&gt;$A165,OFFSET($B165,1-AT$19,0) &lt;&gt; $B165), MAX(MATCH($A165,OFFSET($A165,1-AT$19,0):$A165,0),MATCH($B165,OFFSET($B165,1-AT$19,0):$B165,0))-1,0)),0)),0)</f>
        <v>0</v>
      </c>
      <c r="AU165" s="22">
        <f ca="1">IFERROR(SUMPRODUCT(OFFSET(T165,IF(ROW(T165)-AU$19&lt;1,2-ROW(T165), IF(OR(OFFSET($B165,1-AU$19,0) &lt;&gt; $B165,OFFSET($A165,1-AU$19,0) &lt;&gt; $A165), MAX(MATCH($A165,OFFSET($A165,1-AU$19,0):$A165,0),MATCH($B165,OFFSET($B165,1-AU$19,0):$B165,0))-AU$19,1-AU$19)),0):T165,OFFSET(AU$39,AU$19-1,0):OFFSET(AU$39,IF(ROW(T165)-AU$19&lt;1, 1-ROW(T165)+AU$19,IF(OR(OFFSET($A165,1-AU$19,0) &lt;&gt;$A165,OFFSET($B165,1-AU$19,0) &lt;&gt; $B165), MAX(MATCH($A165,OFFSET($A165,1-AU$19,0):$A165,0),MATCH($B165,OFFSET($B165,1-AU$19,0):$B165,0))-1,0)),0)),0)</f>
        <v>0</v>
      </c>
      <c r="AV165" s="22">
        <f ca="1">IFERROR(SUMPRODUCT(OFFSET(U165,IF(ROW(U165)-AV$19&lt;1,2-ROW(U165), IF(OR(OFFSET($B165,1-AV$19,0) &lt;&gt; $B165,OFFSET($A165,1-AV$19,0) &lt;&gt; $A165), MAX(MATCH($A165,OFFSET($A165,1-AV$19,0):$A165,0),MATCH($B165,OFFSET($B165,1-AV$19,0):$B165,0))-AV$19,1-AV$19)),0):U165,OFFSET(AV$39,AV$19-1,0):OFFSET(AV$39,IF(ROW(U165)-AV$19&lt;1, 1-ROW(U165)+AV$19,IF(OR(OFFSET($A165,1-AV$19,0) &lt;&gt;$A165,OFFSET($B165,1-AV$19,0) &lt;&gt; $B165), MAX(MATCH($A165,OFFSET($A165,1-AV$19,0):$A165,0),MATCH($B165,OFFSET($B165,1-AV$19,0):$B165,0))-1,0)),0)),0)</f>
        <v>0</v>
      </c>
      <c r="AW165" s="22">
        <f ca="1">IFERROR(SUMPRODUCT(OFFSET(V165,IF(ROW(V165)-AW$19&lt;1,2-ROW(V165), IF(OR(OFFSET($B165,1-AW$19,0) &lt;&gt; $B165,OFFSET($A165,1-AW$19,0) &lt;&gt; $A165), MAX(MATCH($A165,OFFSET($A165,1-AW$19,0):$A165,0),MATCH($B165,OFFSET($B165,1-AW$19,0):$B165,0))-AW$19,1-AW$19)),0):V165,OFFSET(AW$39,AW$19-1,0):OFFSET(AW$39,IF(ROW(V165)-AW$19&lt;1, 1-ROW(V165)+AW$19,IF(OR(OFFSET($A165,1-AW$19,0) &lt;&gt;$A165,OFFSET($B165,1-AW$19,0) &lt;&gt; $B165), MAX(MATCH($A165,OFFSET($A165,1-AW$19,0):$A165,0),MATCH($B165,OFFSET($B165,1-AW$19,0):$B165,0))-1,0)),0)),0)</f>
        <v>0</v>
      </c>
      <c r="AX165" s="22">
        <f ca="1">IFERROR(SUMPRODUCT(OFFSET(W165,IF(ROW(W165)-AX$19&lt;1,2-ROW(W165), IF(OR(OFFSET($B165,1-AX$19,0) &lt;&gt; $B165,OFFSET($A165,1-AX$19,0) &lt;&gt; $A165), MAX(MATCH($A165,OFFSET($A165,1-AX$19,0):$A165,0),MATCH($B165,OFFSET($B165,1-AX$19,0):$B165,0))-AX$19,1-AX$19)),0):W165,OFFSET(AX$39,AX$19-1,0):OFFSET(AX$39,IF(ROW(W165)-AX$19&lt;1, 1-ROW(W165)+AX$19,IF(OR(OFFSET($A165,1-AX$19,0) &lt;&gt;$A165,OFFSET($B165,1-AX$19,0) &lt;&gt; $B165), MAX(MATCH($A165,OFFSET($A165,1-AX$19,0):$A165,0),MATCH($B165,OFFSET($B165,1-AX$19,0):$B165,0))-1,0)),0)),0)</f>
        <v>0</v>
      </c>
      <c r="AY165" s="22">
        <f ca="1">IFERROR(SUMPRODUCT(OFFSET(X165,IF(ROW(X165)-AY$19&lt;1,2-ROW(X165), IF(OR(OFFSET($B165,1-AY$19,0) &lt;&gt; $B165,OFFSET($A165,1-AY$19,0) &lt;&gt; $A165), MAX(MATCH($A165,OFFSET($A165,1-AY$19,0):$A165,0),MATCH($B165,OFFSET($B165,1-AY$19,0):$B165,0))-AY$19,1-AY$19)),0):X165,OFFSET(AY$39,AY$19-1,0):OFFSET(AY$39,IF(ROW(X165)-AY$19&lt;1, 1-ROW(X165)+AY$19,IF(OR(OFFSET($A165,1-AY$19,0) &lt;&gt;$A165,OFFSET($B165,1-AY$19,0) &lt;&gt; $B165), MAX(MATCH($A165,OFFSET($A165,1-AY$19,0):$A165,0),MATCH($B165,OFFSET($B165,1-AY$19,0):$B165,0))-1,0)),0)),0)</f>
        <v>0</v>
      </c>
      <c r="AZ165" s="22">
        <f ca="1">IFERROR(SUMPRODUCT(OFFSET(Y165,IF(ROW(Y165)-AZ$19&lt;1,2-ROW(Y165), IF(OR(OFFSET($B165,1-AZ$19,0) &lt;&gt; $B165,OFFSET($A165,1-AZ$19,0) &lt;&gt; $A165), MAX(MATCH($A165,OFFSET($A165,1-AZ$19,0):$A165,0),MATCH($B165,OFFSET($B165,1-AZ$19,0):$B165,0))-AZ$19,1-AZ$19)),0):Y165,OFFSET(AZ$39,AZ$19-1,0):OFFSET(AZ$39,IF(ROW(Y165)-AZ$19&lt;1, 1-ROW(Y165)+AZ$19,IF(OR(OFFSET($A165,1-AZ$19,0) &lt;&gt;$A165,OFFSET($B165,1-AZ$19,0) &lt;&gt; $B165), MAX(MATCH($A165,OFFSET($A165,1-AZ$19,0):$A165,0),MATCH($B165,OFFSET($B165,1-AZ$19,0):$B165,0))-1,0)),0)),0)</f>
        <v>0</v>
      </c>
      <c r="BA165" s="22">
        <f ca="1">IFERROR(SUMPRODUCT(OFFSET(Z165,IF(ROW(Z165)-BA$19&lt;1,2-ROW(Z165), IF(OR(OFFSET($B165,1-BA$19,0) &lt;&gt; $B165,OFFSET($A165,1-BA$19,0) &lt;&gt; $A165), MAX(MATCH($A165,OFFSET($A165,1-BA$19,0):$A165,0),MATCH($B165,OFFSET($B165,1-BA$19,0):$B165,0))-BA$19,1-BA$19)),0):Z165,OFFSET(BA$39,BA$19-1,0):OFFSET(BA$39,IF(ROW(Z165)-BA$19&lt;1, 1-ROW(Z165)+BA$19,IF(OR(OFFSET($A165,1-BA$19,0) &lt;&gt;$A165,OFFSET($B165,1-BA$19,0) &lt;&gt; $B165), MAX(MATCH($A165,OFFSET($A165,1-BA$19,0):$A165,0),MATCH($B165,OFFSET($B165,1-BA$19,0):$B165,0))-1,0)),0)),0)</f>
        <v>0</v>
      </c>
      <c r="BD165">
        <f t="shared" ca="1" si="45"/>
        <v>0</v>
      </c>
      <c r="BE165">
        <f t="shared" ca="1" si="46"/>
        <v>0</v>
      </c>
      <c r="BF165">
        <f t="shared" ca="1" si="47"/>
        <v>0</v>
      </c>
      <c r="BG165">
        <f t="shared" ca="1" si="48"/>
        <v>0</v>
      </c>
      <c r="BH165">
        <f t="shared" ca="1" si="49"/>
        <v>0</v>
      </c>
      <c r="BI165">
        <f t="shared" ca="1" si="50"/>
        <v>0</v>
      </c>
      <c r="BJ165">
        <f t="shared" ca="1" si="51"/>
        <v>0</v>
      </c>
      <c r="BK165">
        <f t="shared" ca="1" si="52"/>
        <v>0</v>
      </c>
      <c r="BL165">
        <f t="shared" ca="1" si="53"/>
        <v>0</v>
      </c>
      <c r="BM165">
        <f t="shared" ca="1" si="54"/>
        <v>0</v>
      </c>
      <c r="BN165">
        <f t="shared" ca="1" si="55"/>
        <v>0</v>
      </c>
      <c r="BO165" t="e">
        <f>#REF!*#REF!</f>
        <v>#REF!</v>
      </c>
      <c r="BP165" t="e">
        <f>#REF!*#REF!</f>
        <v>#REF!</v>
      </c>
      <c r="BQ165" t="e">
        <f>#REF!*#REF!</f>
        <v>#REF!</v>
      </c>
      <c r="BR165" t="e">
        <f>#REF!*#REF!</f>
        <v>#REF!</v>
      </c>
      <c r="BS165" t="e">
        <f>#REF!*#REF!</f>
        <v>#REF!</v>
      </c>
      <c r="BT165" t="e">
        <f>#REF!*#REF!</f>
        <v>#REF!</v>
      </c>
      <c r="BU165" t="e">
        <f>#REF!*#REF!</f>
        <v>#REF!</v>
      </c>
      <c r="BV165" t="e">
        <f>#REF!*#REF!</f>
        <v>#REF!</v>
      </c>
      <c r="BW165" t="e">
        <f>#REF!*#REF!</f>
        <v>#REF!</v>
      </c>
      <c r="BX165" t="e">
        <f>#REF!*#REF!</f>
        <v>#REF!</v>
      </c>
      <c r="BY165" t="e">
        <f>#REF!*#REF!</f>
        <v>#REF!</v>
      </c>
      <c r="BZ165" t="e">
        <f>#REF!*#REF!</f>
        <v>#REF!</v>
      </c>
      <c r="CA165" t="e">
        <f>#REF!*#REF!</f>
        <v>#REF!</v>
      </c>
      <c r="CB165" t="e">
        <f>#REF!*#REF!</f>
        <v>#REF!</v>
      </c>
      <c r="CC165" t="e">
        <f>#REF!*#REF!</f>
        <v>#REF!</v>
      </c>
      <c r="CD165" t="e">
        <f>#REF!*#REF!</f>
        <v>#REF!</v>
      </c>
      <c r="CE165" t="e">
        <f>#REF!*#REF!</f>
        <v>#REF!</v>
      </c>
      <c r="CF165" t="e">
        <f>#REF!*#REF!</f>
        <v>#REF!</v>
      </c>
      <c r="CG165" t="e">
        <f>#REF!*#REF!</f>
        <v>#REF!</v>
      </c>
      <c r="CH165" t="e">
        <f>#REF!*#REF!</f>
        <v>#REF!</v>
      </c>
      <c r="CI165" t="e">
        <f>#REF!*#REF!</f>
        <v>#REF!</v>
      </c>
      <c r="CJ165" t="e">
        <f>#REF!*#REF!</f>
        <v>#REF!</v>
      </c>
      <c r="CK165" t="e">
        <f>#REF!*#REF!</f>
        <v>#REF!</v>
      </c>
      <c r="CL165" t="e">
        <f>#REF!*#REF!</f>
        <v>#REF!</v>
      </c>
      <c r="CM165" t="e">
        <f>#REF!*#REF!</f>
        <v>#REF!</v>
      </c>
      <c r="CN165" t="e">
        <f>#REF!*#REF!</f>
        <v>#REF!</v>
      </c>
      <c r="CO165" t="e">
        <f>#REF!*#REF!</f>
        <v>#REF!</v>
      </c>
      <c r="CP165" t="e">
        <f>#REF!*#REF!</f>
        <v>#REF!</v>
      </c>
      <c r="CQ165" t="e">
        <f>#REF!*#REF!</f>
        <v>#REF!</v>
      </c>
      <c r="CR165" t="e">
        <f>#REF!*#REF!</f>
        <v>#REF!</v>
      </c>
      <c r="CS165" t="e">
        <f>#REF!*#REF!</f>
        <v>#REF!</v>
      </c>
      <c r="CT165" t="e">
        <f>#REF!*#REF!</f>
        <v>#REF!</v>
      </c>
      <c r="CU165" t="e">
        <f>#REF!*#REF!</f>
        <v>#REF!</v>
      </c>
      <c r="CV165" t="e">
        <f>#REF!*#REF!</f>
        <v>#REF!</v>
      </c>
      <c r="CW165" t="e">
        <f>#REF!*#REF!</f>
        <v>#REF!</v>
      </c>
      <c r="CX165" t="e">
        <f>#REF!*#REF!</f>
        <v>#REF!</v>
      </c>
      <c r="CY165" t="e">
        <f>#REF!*#REF!</f>
        <v>#REF!</v>
      </c>
      <c r="CZ165" t="e">
        <f>#REF!*#REF!</f>
        <v>#REF!</v>
      </c>
      <c r="DA165" t="e">
        <f>#REF!*#REF!</f>
        <v>#REF!</v>
      </c>
      <c r="DB165" t="e">
        <f>#REF!*#REF!</f>
        <v>#REF!</v>
      </c>
      <c r="DC165" t="e">
        <f>#REF!*#REF!</f>
        <v>#REF!</v>
      </c>
      <c r="DD165" t="e">
        <f>#REF!*#REF!</f>
        <v>#REF!</v>
      </c>
    </row>
    <row r="166" spans="1:108" x14ac:dyDescent="0.25">
      <c r="A166" s="60" t="s">
        <v>113</v>
      </c>
      <c r="B166" s="60" t="s">
        <v>113</v>
      </c>
      <c r="C166" s="58">
        <v>44641</v>
      </c>
      <c r="AE166" s="22">
        <f ca="1">IFERROR(SUMPRODUCT(OFFSET(D166,IF(ROW(D166)-AE$19&lt;1,2-ROW(D166), IF(OR(OFFSET($B166,1-AE$19,0) &lt;&gt; $B166,OFFSET($A166,1-AE$19,0) &lt;&gt; $A166), MAX(MATCH($A166,OFFSET($A166,1-AE$19,0):$A166,0),MATCH($B166,OFFSET($B166,1-AE$19,0):$B166,0))-AE$19,1-AE$19)),0):D166,OFFSET(AE$39,AE$19-1,0):OFFSET(AE$39,IF(ROW(D166)-AE$19&lt;1, 1-ROW(D166)+AE$19,IF(OR(OFFSET($A166,1-AE$19,0) &lt;&gt;$A166,OFFSET($B166,1-AE$19,0) &lt;&gt; $B166), MAX(MATCH($A166,OFFSET($A166,1-AE$19,0):$A166,0),MATCH($B166,OFFSET($B166,1-AE$19,0):$B166,0))-1,0)),0)),0)</f>
        <v>0</v>
      </c>
      <c r="AF166" s="22">
        <f ca="1">IFERROR(SUMPRODUCT(OFFSET(E166,IF(ROW(E166)-AF$19&lt;1,2-ROW(E166), IF(OR(OFFSET($B166,1-AF$19,0) &lt;&gt; $B166,OFFSET($A166,1-AF$19,0) &lt;&gt; $A166), MAX(MATCH($A166,OFFSET($A166,1-AF$19,0):$A166,0),MATCH($B166,OFFSET($B166,1-AF$19,0):$B166,0))-AF$19,1-AF$19)),0):E166,OFFSET(AF$39,AF$19-1,0):OFFSET(AF$39,IF(ROW(E166)-AF$19&lt;1, 1-ROW(E166)+AF$19,IF(OR(OFFSET($A166,1-AF$19,0) &lt;&gt;$A166,OFFSET($B166,1-AF$19,0) &lt;&gt; $B166), MAX(MATCH($A166,OFFSET($A166,1-AF$19,0):$A166,0),MATCH($B166,OFFSET($B166,1-AF$19,0):$B166,0))-1,0)),0)),0)</f>
        <v>0</v>
      </c>
      <c r="AG166" s="22">
        <f ca="1">IFERROR(SUMPRODUCT(OFFSET(F166,IF(ROW(F166)-AG$19&lt;1,2-ROW(F166), IF(OR(OFFSET($B166,1-AG$19,0) &lt;&gt; $B166,OFFSET($A166,1-AG$19,0) &lt;&gt; $A166), MAX(MATCH($A166,OFFSET($A166,1-AG$19,0):$A166,0),MATCH($B166,OFFSET($B166,1-AG$19,0):$B166,0))-AG$19,1-AG$19)),0):F166,OFFSET(AG$39,AG$19-1,0):OFFSET(AG$39,IF(ROW(F166)-AG$19&lt;1, 1-ROW(F166)+AG$19,IF(OR(OFFSET($A166,1-AG$19,0) &lt;&gt;$A166,OFFSET($B166,1-AG$19,0) &lt;&gt; $B166), MAX(MATCH($A166,OFFSET($A166,1-AG$19,0):$A166,0),MATCH($B166,OFFSET($B166,1-AG$19,0):$B166,0))-1,0)),0)),0)</f>
        <v>0</v>
      </c>
      <c r="AH166" s="22">
        <f ca="1">IFERROR(SUMPRODUCT(OFFSET(G166,IF(ROW(G166)-AH$19&lt;1,2-ROW(G166), IF(OR(OFFSET($B166,1-AH$19,0) &lt;&gt; $B166,OFFSET($A166,1-AH$19,0) &lt;&gt; $A166), MAX(MATCH($A166,OFFSET($A166,1-AH$19,0):$A166,0),MATCH($B166,OFFSET($B166,1-AH$19,0):$B166,0))-AH$19,1-AH$19)),0):G166,OFFSET(AH$39,AH$19-1,0):OFFSET(AH$39,IF(ROW(G166)-AH$19&lt;1, 1-ROW(G166)+AH$19,IF(OR(OFFSET($A166,1-AH$19,0) &lt;&gt;$A166,OFFSET($B166,1-AH$19,0) &lt;&gt; $B166), MAX(MATCH($A166,OFFSET($A166,1-AH$19,0):$A166,0),MATCH($B166,OFFSET($B166,1-AH$19,0):$B166,0))-1,0)),0)),0)</f>
        <v>0</v>
      </c>
      <c r="AI166" s="22">
        <f ca="1">IFERROR(SUMPRODUCT(OFFSET(H166,IF(ROW(H166)-AI$19&lt;1,2-ROW(H166), IF(OR(OFFSET($B166,1-AI$19,0) &lt;&gt; $B166,OFFSET($A166,1-AI$19,0) &lt;&gt; $A166), MAX(MATCH($A166,OFFSET($A166,1-AI$19,0):$A166,0),MATCH($B166,OFFSET($B166,1-AI$19,0):$B166,0))-AI$19,1-AI$19)),0):H166,OFFSET(AI$39,AI$19-1,0):OFFSET(AI$39,IF(ROW(H166)-AI$19&lt;1, 1-ROW(H166)+AI$19,IF(OR(OFFSET($A166,1-AI$19,0) &lt;&gt;$A166,OFFSET($B166,1-AI$19,0) &lt;&gt; $B166), MAX(MATCH($A166,OFFSET($A166,1-AI$19,0):$A166,0),MATCH($B166,OFFSET($B166,1-AI$19,0):$B166,0))-1,0)),0)),0)</f>
        <v>0</v>
      </c>
      <c r="AJ166" s="22">
        <f ca="1">IFERROR(SUMPRODUCT(OFFSET(I166,IF(ROW(I166)-AJ$19&lt;1,2-ROW(I166), IF(OR(OFFSET($B166,1-AJ$19,0) &lt;&gt; $B166,OFFSET($A166,1-AJ$19,0) &lt;&gt; $A166), MAX(MATCH($A166,OFFSET($A166,1-AJ$19,0):$A166,0),MATCH($B166,OFFSET($B166,1-AJ$19,0):$B166,0))-AJ$19,1-AJ$19)),0):I166,OFFSET(AJ$39,AJ$19-1,0):OFFSET(AJ$39,IF(ROW(I166)-AJ$19&lt;1, 1-ROW(I166)+AJ$19,IF(OR(OFFSET($A166,1-AJ$19,0) &lt;&gt;$A166,OFFSET($B166,1-AJ$19,0) &lt;&gt; $B166), MAX(MATCH($A166,OFFSET($A166,1-AJ$19,0):$A166,0),MATCH($B166,OFFSET($B166,1-AJ$19,0):$B166,0))-1,0)),0)),0)</f>
        <v>0</v>
      </c>
      <c r="AK166" s="22">
        <f ca="1">IFERROR(SUMPRODUCT(OFFSET(J166,IF(ROW(J166)-AK$19&lt;1,2-ROW(J166), IF(OR(OFFSET($B166,1-AK$19,0) &lt;&gt; $B166,OFFSET($A166,1-AK$19,0) &lt;&gt; $A166), MAX(MATCH($A166,OFFSET($A166,1-AK$19,0):$A166,0),MATCH($B166,OFFSET($B166,1-AK$19,0):$B166,0))-AK$19,1-AK$19)),0):J166,OFFSET(AK$39,AK$19-1,0):OFFSET(AK$39,IF(ROW(J166)-AK$19&lt;1, 1-ROW(J166)+AK$19,IF(OR(OFFSET($A166,1-AK$19,0) &lt;&gt;$A166,OFFSET($B166,1-AK$19,0) &lt;&gt; $B166), MAX(MATCH($A166,OFFSET($A166,1-AK$19,0):$A166,0),MATCH($B166,OFFSET($B166,1-AK$19,0):$B166,0))-1,0)),0)),0)</f>
        <v>0</v>
      </c>
      <c r="AL166" s="22">
        <f ca="1">IFERROR(SUMPRODUCT(OFFSET(K166,IF(ROW(K166)-AL$19&lt;1,2-ROW(K166), IF(OR(OFFSET($B166,1-AL$19,0) &lt;&gt; $B166,OFFSET($A166,1-AL$19,0) &lt;&gt; $A166), MAX(MATCH($A166,OFFSET($A166,1-AL$19,0):$A166,0),MATCH($B166,OFFSET($B166,1-AL$19,0):$B166,0))-AL$19,1-AL$19)),0):K166,OFFSET(AL$39,AL$19-1,0):OFFSET(AL$39,IF(ROW(K166)-AL$19&lt;1, 1-ROW(K166)+AL$19,IF(OR(OFFSET($A166,1-AL$19,0) &lt;&gt;$A166,OFFSET($B166,1-AL$19,0) &lt;&gt; $B166), MAX(MATCH($A166,OFFSET($A166,1-AL$19,0):$A166,0),MATCH($B166,OFFSET($B166,1-AL$19,0):$B166,0))-1,0)),0)),0)</f>
        <v>0</v>
      </c>
      <c r="AM166" s="22">
        <f ca="1">IFERROR(SUMPRODUCT(OFFSET(L166,IF(ROW(L166)-AM$19&lt;1,2-ROW(L166), IF(OR(OFFSET($B166,1-AM$19,0) &lt;&gt; $B166,OFFSET($A166,1-AM$19,0) &lt;&gt; $A166), MAX(MATCH($A166,OFFSET($A166,1-AM$19,0):$A166,0),MATCH($B166,OFFSET($B166,1-AM$19,0):$B166,0))-AM$19,1-AM$19)),0):L166,OFFSET(AM$39,AM$19-1,0):OFFSET(AM$39,IF(ROW(L166)-AM$19&lt;1, 1-ROW(L166)+AM$19,IF(OR(OFFSET($A166,1-AM$19,0) &lt;&gt;$A166,OFFSET($B166,1-AM$19,0) &lt;&gt; $B166), MAX(MATCH($A166,OFFSET($A166,1-AM$19,0):$A166,0),MATCH($B166,OFFSET($B166,1-AM$19,0):$B166,0))-1,0)),0)),0)</f>
        <v>0</v>
      </c>
      <c r="AN166" s="22">
        <f ca="1">IFERROR(SUMPRODUCT(OFFSET(M166,IF(ROW(M166)-AN$19&lt;1,2-ROW(M166), IF(OR(OFFSET($B166,1-AN$19,0) &lt;&gt; $B166,OFFSET($A166,1-AN$19,0) &lt;&gt; $A166), MAX(MATCH($A166,OFFSET($A166,1-AN$19,0):$A166,0),MATCH($B166,OFFSET($B166,1-AN$19,0):$B166,0))-AN$19,1-AN$19)),0):M166,OFFSET(AN$39,AN$19-1,0):OFFSET(AN$39,IF(ROW(M166)-AN$19&lt;1, 1-ROW(M166)+AN$19,IF(OR(OFFSET($A166,1-AN$19,0) &lt;&gt;$A166,OFFSET($B166,1-AN$19,0) &lt;&gt; $B166), MAX(MATCH($A166,OFFSET($A166,1-AN$19,0):$A166,0),MATCH($B166,OFFSET($B166,1-AN$19,0):$B166,0))-1,0)),0)),0)</f>
        <v>0</v>
      </c>
      <c r="AO166" s="22">
        <f ca="1">IFERROR(SUMPRODUCT(OFFSET(N166,IF(ROW(N166)-AO$19&lt;1,2-ROW(N166), IF(OR(OFFSET($B166,1-AO$19,0) &lt;&gt; $B166,OFFSET($A166,1-AO$19,0) &lt;&gt; $A166), MAX(MATCH($A166,OFFSET($A166,1-AO$19,0):$A166,0),MATCH($B166,OFFSET($B166,1-AO$19,0):$B166,0))-AO$19,1-AO$19)),0):N166,OFFSET(AO$39,AO$19-1,0):OFFSET(AO$39,IF(ROW(N166)-AO$19&lt;1, 1-ROW(N166)+AO$19,IF(OR(OFFSET($A166,1-AO$19,0) &lt;&gt;$A166,OFFSET($B166,1-AO$19,0) &lt;&gt; $B166), MAX(MATCH($A166,OFFSET($A166,1-AO$19,0):$A166,0),MATCH($B166,OFFSET($B166,1-AO$19,0):$B166,0))-1,0)),0)),0)</f>
        <v>0</v>
      </c>
      <c r="AP166" s="22">
        <f ca="1">IFERROR(SUMPRODUCT(OFFSET(O166,IF(ROW(O166)-AP$19&lt;1,2-ROW(O166), IF(OR(OFFSET($B166,1-AP$19,0) &lt;&gt; $B166,OFFSET($A166,1-AP$19,0) &lt;&gt; $A166), MAX(MATCH($A166,OFFSET($A166,1-AP$19,0):$A166,0),MATCH($B166,OFFSET($B166,1-AP$19,0):$B166,0))-AP$19,1-AP$19)),0):O166,OFFSET(AP$39,AP$19-1,0):OFFSET(AP$39,IF(ROW(O166)-AP$19&lt;1, 1-ROW(O166)+AP$19,IF(OR(OFFSET($A166,1-AP$19,0) &lt;&gt;$A166,OFFSET($B166,1-AP$19,0) &lt;&gt; $B166), MAX(MATCH($A166,OFFSET($A166,1-AP$19,0):$A166,0),MATCH($B166,OFFSET($B166,1-AP$19,0):$B166,0))-1,0)),0)),0)</f>
        <v>0</v>
      </c>
      <c r="AQ166" s="22">
        <f ca="1">IFERROR(SUMPRODUCT(OFFSET(P166,IF(ROW(P166)-AQ$19&lt;1,2-ROW(P166), IF(OR(OFFSET($B166,1-AQ$19,0) &lt;&gt; $B166,OFFSET($A166,1-AQ$19,0) &lt;&gt; $A166), MAX(MATCH($A166,OFFSET($A166,1-AQ$19,0):$A166,0),MATCH($B166,OFFSET($B166,1-AQ$19,0):$B166,0))-AQ$19,1-AQ$19)),0):P166,OFFSET(AQ$39,AQ$19-1,0):OFFSET(AQ$39,IF(ROW(P166)-AQ$19&lt;1, 1-ROW(P166)+AQ$19,IF(OR(OFFSET($A166,1-AQ$19,0) &lt;&gt;$A166,OFFSET($B166,1-AQ$19,0) &lt;&gt; $B166), MAX(MATCH($A166,OFFSET($A166,1-AQ$19,0):$A166,0),MATCH($B166,OFFSET($B166,1-AQ$19,0):$B166,0))-1,0)),0)),0)</f>
        <v>0</v>
      </c>
      <c r="AR166" s="22">
        <f ca="1">IFERROR(SUMPRODUCT(OFFSET(Q166,IF(ROW(Q166)-AR$19&lt;1,2-ROW(Q166), IF(OR(OFFSET($B166,1-AR$19,0) &lt;&gt; $B166,OFFSET($A166,1-AR$19,0) &lt;&gt; $A166), MAX(MATCH($A166,OFFSET($A166,1-AR$19,0):$A166,0),MATCH($B166,OFFSET($B166,1-AR$19,0):$B166,0))-AR$19,1-AR$19)),0):Q166,OFFSET(AR$39,AR$19-1,0):OFFSET(AR$39,IF(ROW(Q166)-AR$19&lt;1, 1-ROW(Q166)+AR$19,IF(OR(OFFSET($A166,1-AR$19,0) &lt;&gt;$A166,OFFSET($B166,1-AR$19,0) &lt;&gt; $B166), MAX(MATCH($A166,OFFSET($A166,1-AR$19,0):$A166,0),MATCH($B166,OFFSET($B166,1-AR$19,0):$B166,0))-1,0)),0)),0)</f>
        <v>0</v>
      </c>
      <c r="AS166" s="22">
        <f ca="1">IFERROR(SUMPRODUCT(OFFSET(R166,IF(ROW(R166)-AS$19&lt;1,2-ROW(R166), IF(OR(OFFSET($B166,1-AS$19,0) &lt;&gt; $B166,OFFSET($A166,1-AS$19,0) &lt;&gt; $A166), MAX(MATCH($A166,OFFSET($A166,1-AS$19,0):$A166,0),MATCH($B166,OFFSET($B166,1-AS$19,0):$B166,0))-AS$19,1-AS$19)),0):R166,OFFSET(AS$39,AS$19-1,0):OFFSET(AS$39,IF(ROW(R166)-AS$19&lt;1, 1-ROW(R166)+AS$19,IF(OR(OFFSET($A166,1-AS$19,0) &lt;&gt;$A166,OFFSET($B166,1-AS$19,0) &lt;&gt; $B166), MAX(MATCH($A166,OFFSET($A166,1-AS$19,0):$A166,0),MATCH($B166,OFFSET($B166,1-AS$19,0):$B166,0))-1,0)),0)),0)</f>
        <v>0</v>
      </c>
      <c r="AT166" s="22">
        <f ca="1">IFERROR(SUMPRODUCT(OFFSET(S166,IF(ROW(S166)-AT$19&lt;1,2-ROW(S166), IF(OR(OFFSET($B166,1-AT$19,0) &lt;&gt; $B166,OFFSET($A166,1-AT$19,0) &lt;&gt; $A166), MAX(MATCH($A166,OFFSET($A166,1-AT$19,0):$A166,0),MATCH($B166,OFFSET($B166,1-AT$19,0):$B166,0))-AT$19,1-AT$19)),0):S166,OFFSET(AT$39,AT$19-1,0):OFFSET(AT$39,IF(ROW(S166)-AT$19&lt;1, 1-ROW(S166)+AT$19,IF(OR(OFFSET($A166,1-AT$19,0) &lt;&gt;$A166,OFFSET($B166,1-AT$19,0) &lt;&gt; $B166), MAX(MATCH($A166,OFFSET($A166,1-AT$19,0):$A166,0),MATCH($B166,OFFSET($B166,1-AT$19,0):$B166,0))-1,0)),0)),0)</f>
        <v>0</v>
      </c>
      <c r="AU166" s="22">
        <f ca="1">IFERROR(SUMPRODUCT(OFFSET(T166,IF(ROW(T166)-AU$19&lt;1,2-ROW(T166), IF(OR(OFFSET($B166,1-AU$19,0) &lt;&gt; $B166,OFFSET($A166,1-AU$19,0) &lt;&gt; $A166), MAX(MATCH($A166,OFFSET($A166,1-AU$19,0):$A166,0),MATCH($B166,OFFSET($B166,1-AU$19,0):$B166,0))-AU$19,1-AU$19)),0):T166,OFFSET(AU$39,AU$19-1,0):OFFSET(AU$39,IF(ROW(T166)-AU$19&lt;1, 1-ROW(T166)+AU$19,IF(OR(OFFSET($A166,1-AU$19,0) &lt;&gt;$A166,OFFSET($B166,1-AU$19,0) &lt;&gt; $B166), MAX(MATCH($A166,OFFSET($A166,1-AU$19,0):$A166,0),MATCH($B166,OFFSET($B166,1-AU$19,0):$B166,0))-1,0)),0)),0)</f>
        <v>0</v>
      </c>
      <c r="AV166" s="22">
        <f ca="1">IFERROR(SUMPRODUCT(OFFSET(U166,IF(ROW(U166)-AV$19&lt;1,2-ROW(U166), IF(OR(OFFSET($B166,1-AV$19,0) &lt;&gt; $B166,OFFSET($A166,1-AV$19,0) &lt;&gt; $A166), MAX(MATCH($A166,OFFSET($A166,1-AV$19,0):$A166,0),MATCH($B166,OFFSET($B166,1-AV$19,0):$B166,0))-AV$19,1-AV$19)),0):U166,OFFSET(AV$39,AV$19-1,0):OFFSET(AV$39,IF(ROW(U166)-AV$19&lt;1, 1-ROW(U166)+AV$19,IF(OR(OFFSET($A166,1-AV$19,0) &lt;&gt;$A166,OFFSET($B166,1-AV$19,0) &lt;&gt; $B166), MAX(MATCH($A166,OFFSET($A166,1-AV$19,0):$A166,0),MATCH($B166,OFFSET($B166,1-AV$19,0):$B166,0))-1,0)),0)),0)</f>
        <v>0</v>
      </c>
      <c r="AW166" s="22">
        <f ca="1">IFERROR(SUMPRODUCT(OFFSET(V166,IF(ROW(V166)-AW$19&lt;1,2-ROW(V166), IF(OR(OFFSET($B166,1-AW$19,0) &lt;&gt; $B166,OFFSET($A166,1-AW$19,0) &lt;&gt; $A166), MAX(MATCH($A166,OFFSET($A166,1-AW$19,0):$A166,0),MATCH($B166,OFFSET($B166,1-AW$19,0):$B166,0))-AW$19,1-AW$19)),0):V166,OFFSET(AW$39,AW$19-1,0):OFFSET(AW$39,IF(ROW(V166)-AW$19&lt;1, 1-ROW(V166)+AW$19,IF(OR(OFFSET($A166,1-AW$19,0) &lt;&gt;$A166,OFFSET($B166,1-AW$19,0) &lt;&gt; $B166), MAX(MATCH($A166,OFFSET($A166,1-AW$19,0):$A166,0),MATCH($B166,OFFSET($B166,1-AW$19,0):$B166,0))-1,0)),0)),0)</f>
        <v>0</v>
      </c>
      <c r="AX166" s="22">
        <f ca="1">IFERROR(SUMPRODUCT(OFFSET(W166,IF(ROW(W166)-AX$19&lt;1,2-ROW(W166), IF(OR(OFFSET($B166,1-AX$19,0) &lt;&gt; $B166,OFFSET($A166,1-AX$19,0) &lt;&gt; $A166), MAX(MATCH($A166,OFFSET($A166,1-AX$19,0):$A166,0),MATCH($B166,OFFSET($B166,1-AX$19,0):$B166,0))-AX$19,1-AX$19)),0):W166,OFFSET(AX$39,AX$19-1,0):OFFSET(AX$39,IF(ROW(W166)-AX$19&lt;1, 1-ROW(W166)+AX$19,IF(OR(OFFSET($A166,1-AX$19,0) &lt;&gt;$A166,OFFSET($B166,1-AX$19,0) &lt;&gt; $B166), MAX(MATCH($A166,OFFSET($A166,1-AX$19,0):$A166,0),MATCH($B166,OFFSET($B166,1-AX$19,0):$B166,0))-1,0)),0)),0)</f>
        <v>0</v>
      </c>
      <c r="AY166" s="22">
        <f ca="1">IFERROR(SUMPRODUCT(OFFSET(X166,IF(ROW(X166)-AY$19&lt;1,2-ROW(X166), IF(OR(OFFSET($B166,1-AY$19,0) &lt;&gt; $B166,OFFSET($A166,1-AY$19,0) &lt;&gt; $A166), MAX(MATCH($A166,OFFSET($A166,1-AY$19,0):$A166,0),MATCH($B166,OFFSET($B166,1-AY$19,0):$B166,0))-AY$19,1-AY$19)),0):X166,OFFSET(AY$39,AY$19-1,0):OFFSET(AY$39,IF(ROW(X166)-AY$19&lt;1, 1-ROW(X166)+AY$19,IF(OR(OFFSET($A166,1-AY$19,0) &lt;&gt;$A166,OFFSET($B166,1-AY$19,0) &lt;&gt; $B166), MAX(MATCH($A166,OFFSET($A166,1-AY$19,0):$A166,0),MATCH($B166,OFFSET($B166,1-AY$19,0):$B166,0))-1,0)),0)),0)</f>
        <v>0</v>
      </c>
      <c r="AZ166" s="22">
        <f ca="1">IFERROR(SUMPRODUCT(OFFSET(Y166,IF(ROW(Y166)-AZ$19&lt;1,2-ROW(Y166), IF(OR(OFFSET($B166,1-AZ$19,0) &lt;&gt; $B166,OFFSET($A166,1-AZ$19,0) &lt;&gt; $A166), MAX(MATCH($A166,OFFSET($A166,1-AZ$19,0):$A166,0),MATCH($B166,OFFSET($B166,1-AZ$19,0):$B166,0))-AZ$19,1-AZ$19)),0):Y166,OFFSET(AZ$39,AZ$19-1,0):OFFSET(AZ$39,IF(ROW(Y166)-AZ$19&lt;1, 1-ROW(Y166)+AZ$19,IF(OR(OFFSET($A166,1-AZ$19,0) &lt;&gt;$A166,OFFSET($B166,1-AZ$19,0) &lt;&gt; $B166), MAX(MATCH($A166,OFFSET($A166,1-AZ$19,0):$A166,0),MATCH($B166,OFFSET($B166,1-AZ$19,0):$B166,0))-1,0)),0)),0)</f>
        <v>0</v>
      </c>
      <c r="BA166" s="22">
        <f ca="1">IFERROR(SUMPRODUCT(OFFSET(Z166,IF(ROW(Z166)-BA$19&lt;1,2-ROW(Z166), IF(OR(OFFSET($B166,1-BA$19,0) &lt;&gt; $B166,OFFSET($A166,1-BA$19,0) &lt;&gt; $A166), MAX(MATCH($A166,OFFSET($A166,1-BA$19,0):$A166,0),MATCH($B166,OFFSET($B166,1-BA$19,0):$B166,0))-BA$19,1-BA$19)),0):Z166,OFFSET(BA$39,BA$19-1,0):OFFSET(BA$39,IF(ROW(Z166)-BA$19&lt;1, 1-ROW(Z166)+BA$19,IF(OR(OFFSET($A166,1-BA$19,0) &lt;&gt;$A166,OFFSET($B166,1-BA$19,0) &lt;&gt; $B166), MAX(MATCH($A166,OFFSET($A166,1-BA$19,0):$A166,0),MATCH($B166,OFFSET($B166,1-BA$19,0):$B166,0))-1,0)),0)),0)</f>
        <v>0</v>
      </c>
      <c r="BD166">
        <f t="shared" ca="1" si="45"/>
        <v>0</v>
      </c>
      <c r="BE166">
        <f t="shared" ca="1" si="46"/>
        <v>0</v>
      </c>
      <c r="BF166">
        <f t="shared" ca="1" si="47"/>
        <v>0</v>
      </c>
      <c r="BG166">
        <f t="shared" ca="1" si="48"/>
        <v>0</v>
      </c>
      <c r="BH166">
        <f t="shared" ca="1" si="49"/>
        <v>0</v>
      </c>
      <c r="BI166">
        <f t="shared" ca="1" si="50"/>
        <v>0</v>
      </c>
      <c r="BJ166">
        <f t="shared" ca="1" si="51"/>
        <v>0</v>
      </c>
      <c r="BK166">
        <f t="shared" ca="1" si="52"/>
        <v>0</v>
      </c>
      <c r="BL166">
        <f t="shared" ca="1" si="53"/>
        <v>0</v>
      </c>
      <c r="BM166">
        <f t="shared" ca="1" si="54"/>
        <v>0</v>
      </c>
      <c r="BN166">
        <f t="shared" ca="1" si="55"/>
        <v>0</v>
      </c>
      <c r="BO166" t="e">
        <f>#REF!*#REF!</f>
        <v>#REF!</v>
      </c>
      <c r="BP166" t="e">
        <f>#REF!*#REF!</f>
        <v>#REF!</v>
      </c>
      <c r="BQ166" t="e">
        <f>#REF!*#REF!</f>
        <v>#REF!</v>
      </c>
      <c r="BR166" t="e">
        <f>#REF!*#REF!</f>
        <v>#REF!</v>
      </c>
      <c r="BS166" t="e">
        <f>#REF!*#REF!</f>
        <v>#REF!</v>
      </c>
      <c r="BT166" t="e">
        <f>#REF!*#REF!</f>
        <v>#REF!</v>
      </c>
      <c r="BU166" t="e">
        <f>#REF!*#REF!</f>
        <v>#REF!</v>
      </c>
      <c r="BV166" t="e">
        <f>#REF!*#REF!</f>
        <v>#REF!</v>
      </c>
      <c r="BW166" t="e">
        <f>#REF!*#REF!</f>
        <v>#REF!</v>
      </c>
      <c r="BX166" t="e">
        <f>#REF!*#REF!</f>
        <v>#REF!</v>
      </c>
      <c r="BY166" t="e">
        <f>#REF!*#REF!</f>
        <v>#REF!</v>
      </c>
      <c r="BZ166" t="e">
        <f>#REF!*#REF!</f>
        <v>#REF!</v>
      </c>
      <c r="CA166" t="e">
        <f>#REF!*#REF!</f>
        <v>#REF!</v>
      </c>
      <c r="CB166" t="e">
        <f>#REF!*#REF!</f>
        <v>#REF!</v>
      </c>
      <c r="CC166" t="e">
        <f>#REF!*#REF!</f>
        <v>#REF!</v>
      </c>
      <c r="CD166" t="e">
        <f>#REF!*#REF!</f>
        <v>#REF!</v>
      </c>
      <c r="CE166" t="e">
        <f>#REF!*#REF!</f>
        <v>#REF!</v>
      </c>
      <c r="CF166" t="e">
        <f>#REF!*#REF!</f>
        <v>#REF!</v>
      </c>
      <c r="CG166" t="e">
        <f>#REF!*#REF!</f>
        <v>#REF!</v>
      </c>
      <c r="CH166" t="e">
        <f>#REF!*#REF!</f>
        <v>#REF!</v>
      </c>
      <c r="CI166" t="e">
        <f>#REF!*#REF!</f>
        <v>#REF!</v>
      </c>
      <c r="CJ166" t="e">
        <f>#REF!*#REF!</f>
        <v>#REF!</v>
      </c>
      <c r="CK166" t="e">
        <f>#REF!*#REF!</f>
        <v>#REF!</v>
      </c>
      <c r="CL166" t="e">
        <f>#REF!*#REF!</f>
        <v>#REF!</v>
      </c>
      <c r="CM166" t="e">
        <f>#REF!*#REF!</f>
        <v>#REF!</v>
      </c>
      <c r="CN166" t="e">
        <f>#REF!*#REF!</f>
        <v>#REF!</v>
      </c>
      <c r="CO166" t="e">
        <f>#REF!*#REF!</f>
        <v>#REF!</v>
      </c>
      <c r="CP166" t="e">
        <f>#REF!*#REF!</f>
        <v>#REF!</v>
      </c>
      <c r="CQ166" t="e">
        <f>#REF!*#REF!</f>
        <v>#REF!</v>
      </c>
      <c r="CR166" t="e">
        <f>#REF!*#REF!</f>
        <v>#REF!</v>
      </c>
      <c r="CS166" t="e">
        <f>#REF!*#REF!</f>
        <v>#REF!</v>
      </c>
      <c r="CT166" t="e">
        <f>#REF!*#REF!</f>
        <v>#REF!</v>
      </c>
      <c r="CU166" t="e">
        <f>#REF!*#REF!</f>
        <v>#REF!</v>
      </c>
      <c r="CV166" t="e">
        <f>#REF!*#REF!</f>
        <v>#REF!</v>
      </c>
      <c r="CW166" t="e">
        <f>#REF!*#REF!</f>
        <v>#REF!</v>
      </c>
      <c r="CX166" t="e">
        <f>#REF!*#REF!</f>
        <v>#REF!</v>
      </c>
      <c r="CY166" t="e">
        <f>#REF!*#REF!</f>
        <v>#REF!</v>
      </c>
      <c r="CZ166" t="e">
        <f>#REF!*#REF!</f>
        <v>#REF!</v>
      </c>
      <c r="DA166" t="e">
        <f>#REF!*#REF!</f>
        <v>#REF!</v>
      </c>
      <c r="DB166" t="e">
        <f>#REF!*#REF!</f>
        <v>#REF!</v>
      </c>
      <c r="DC166" t="e">
        <f>#REF!*#REF!</f>
        <v>#REF!</v>
      </c>
      <c r="DD166" t="e">
        <f>#REF!*#REF!</f>
        <v>#REF!</v>
      </c>
    </row>
    <row r="167" spans="1:108" x14ac:dyDescent="0.25">
      <c r="A167" s="60" t="s">
        <v>113</v>
      </c>
      <c r="B167" s="60" t="s">
        <v>113</v>
      </c>
      <c r="C167" s="58">
        <v>44648</v>
      </c>
      <c r="AE167" s="22">
        <f ca="1">IFERROR(SUMPRODUCT(OFFSET(D167,IF(ROW(D167)-AE$19&lt;1,2-ROW(D167), IF(OR(OFFSET($B167,1-AE$19,0) &lt;&gt; $B167,OFFSET($A167,1-AE$19,0) &lt;&gt; $A167), MAX(MATCH($A167,OFFSET($A167,1-AE$19,0):$A167,0),MATCH($B167,OFFSET($B167,1-AE$19,0):$B167,0))-AE$19,1-AE$19)),0):D167,OFFSET(AE$39,AE$19-1,0):OFFSET(AE$39,IF(ROW(D167)-AE$19&lt;1, 1-ROW(D167)+AE$19,IF(OR(OFFSET($A167,1-AE$19,0) &lt;&gt;$A167,OFFSET($B167,1-AE$19,0) &lt;&gt; $B167), MAX(MATCH($A167,OFFSET($A167,1-AE$19,0):$A167,0),MATCH($B167,OFFSET($B167,1-AE$19,0):$B167,0))-1,0)),0)),0)</f>
        <v>0</v>
      </c>
      <c r="AF167" s="22">
        <f ca="1">IFERROR(SUMPRODUCT(OFFSET(E167,IF(ROW(E167)-AF$19&lt;1,2-ROW(E167), IF(OR(OFFSET($B167,1-AF$19,0) &lt;&gt; $B167,OFFSET($A167,1-AF$19,0) &lt;&gt; $A167), MAX(MATCH($A167,OFFSET($A167,1-AF$19,0):$A167,0),MATCH($B167,OFFSET($B167,1-AF$19,0):$B167,0))-AF$19,1-AF$19)),0):E167,OFFSET(AF$39,AF$19-1,0):OFFSET(AF$39,IF(ROW(E167)-AF$19&lt;1, 1-ROW(E167)+AF$19,IF(OR(OFFSET($A167,1-AF$19,0) &lt;&gt;$A167,OFFSET($B167,1-AF$19,0) &lt;&gt; $B167), MAX(MATCH($A167,OFFSET($A167,1-AF$19,0):$A167,0),MATCH($B167,OFFSET($B167,1-AF$19,0):$B167,0))-1,0)),0)),0)</f>
        <v>0</v>
      </c>
      <c r="AG167" s="22">
        <f ca="1">IFERROR(SUMPRODUCT(OFFSET(F167,IF(ROW(F167)-AG$19&lt;1,2-ROW(F167), IF(OR(OFFSET($B167,1-AG$19,0) &lt;&gt; $B167,OFFSET($A167,1-AG$19,0) &lt;&gt; $A167), MAX(MATCH($A167,OFFSET($A167,1-AG$19,0):$A167,0),MATCH($B167,OFFSET($B167,1-AG$19,0):$B167,0))-AG$19,1-AG$19)),0):F167,OFFSET(AG$39,AG$19-1,0):OFFSET(AG$39,IF(ROW(F167)-AG$19&lt;1, 1-ROW(F167)+AG$19,IF(OR(OFFSET($A167,1-AG$19,0) &lt;&gt;$A167,OFFSET($B167,1-AG$19,0) &lt;&gt; $B167), MAX(MATCH($A167,OFFSET($A167,1-AG$19,0):$A167,0),MATCH($B167,OFFSET($B167,1-AG$19,0):$B167,0))-1,0)),0)),0)</f>
        <v>0</v>
      </c>
      <c r="AH167" s="22">
        <f ca="1">IFERROR(SUMPRODUCT(OFFSET(G167,IF(ROW(G167)-AH$19&lt;1,2-ROW(G167), IF(OR(OFFSET($B167,1-AH$19,0) &lt;&gt; $B167,OFFSET($A167,1-AH$19,0) &lt;&gt; $A167), MAX(MATCH($A167,OFFSET($A167,1-AH$19,0):$A167,0),MATCH($B167,OFFSET($B167,1-AH$19,0):$B167,0))-AH$19,1-AH$19)),0):G167,OFFSET(AH$39,AH$19-1,0):OFFSET(AH$39,IF(ROW(G167)-AH$19&lt;1, 1-ROW(G167)+AH$19,IF(OR(OFFSET($A167,1-AH$19,0) &lt;&gt;$A167,OFFSET($B167,1-AH$19,0) &lt;&gt; $B167), MAX(MATCH($A167,OFFSET($A167,1-AH$19,0):$A167,0),MATCH($B167,OFFSET($B167,1-AH$19,0):$B167,0))-1,0)),0)),0)</f>
        <v>0</v>
      </c>
      <c r="AI167" s="22">
        <f ca="1">IFERROR(SUMPRODUCT(OFFSET(H167,IF(ROW(H167)-AI$19&lt;1,2-ROW(H167), IF(OR(OFFSET($B167,1-AI$19,0) &lt;&gt; $B167,OFFSET($A167,1-AI$19,0) &lt;&gt; $A167), MAX(MATCH($A167,OFFSET($A167,1-AI$19,0):$A167,0),MATCH($B167,OFFSET($B167,1-AI$19,0):$B167,0))-AI$19,1-AI$19)),0):H167,OFFSET(AI$39,AI$19-1,0):OFFSET(AI$39,IF(ROW(H167)-AI$19&lt;1, 1-ROW(H167)+AI$19,IF(OR(OFFSET($A167,1-AI$19,0) &lt;&gt;$A167,OFFSET($B167,1-AI$19,0) &lt;&gt; $B167), MAX(MATCH($A167,OFFSET($A167,1-AI$19,0):$A167,0),MATCH($B167,OFFSET($B167,1-AI$19,0):$B167,0))-1,0)),0)),0)</f>
        <v>0</v>
      </c>
      <c r="AJ167" s="22">
        <f ca="1">IFERROR(SUMPRODUCT(OFFSET(I167,IF(ROW(I167)-AJ$19&lt;1,2-ROW(I167), IF(OR(OFFSET($B167,1-AJ$19,0) &lt;&gt; $B167,OFFSET($A167,1-AJ$19,0) &lt;&gt; $A167), MAX(MATCH($A167,OFFSET($A167,1-AJ$19,0):$A167,0),MATCH($B167,OFFSET($B167,1-AJ$19,0):$B167,0))-AJ$19,1-AJ$19)),0):I167,OFFSET(AJ$39,AJ$19-1,0):OFFSET(AJ$39,IF(ROW(I167)-AJ$19&lt;1, 1-ROW(I167)+AJ$19,IF(OR(OFFSET($A167,1-AJ$19,0) &lt;&gt;$A167,OFFSET($B167,1-AJ$19,0) &lt;&gt; $B167), MAX(MATCH($A167,OFFSET($A167,1-AJ$19,0):$A167,0),MATCH($B167,OFFSET($B167,1-AJ$19,0):$B167,0))-1,0)),0)),0)</f>
        <v>0</v>
      </c>
      <c r="AK167" s="22">
        <f ca="1">IFERROR(SUMPRODUCT(OFFSET(J167,IF(ROW(J167)-AK$19&lt;1,2-ROW(J167), IF(OR(OFFSET($B167,1-AK$19,0) &lt;&gt; $B167,OFFSET($A167,1-AK$19,0) &lt;&gt; $A167), MAX(MATCH($A167,OFFSET($A167,1-AK$19,0):$A167,0),MATCH($B167,OFFSET($B167,1-AK$19,0):$B167,0))-AK$19,1-AK$19)),0):J167,OFFSET(AK$39,AK$19-1,0):OFFSET(AK$39,IF(ROW(J167)-AK$19&lt;1, 1-ROW(J167)+AK$19,IF(OR(OFFSET($A167,1-AK$19,0) &lt;&gt;$A167,OFFSET($B167,1-AK$19,0) &lt;&gt; $B167), MAX(MATCH($A167,OFFSET($A167,1-AK$19,0):$A167,0),MATCH($B167,OFFSET($B167,1-AK$19,0):$B167,0))-1,0)),0)),0)</f>
        <v>0</v>
      </c>
      <c r="AL167" s="22">
        <f ca="1">IFERROR(SUMPRODUCT(OFFSET(K167,IF(ROW(K167)-AL$19&lt;1,2-ROW(K167), IF(OR(OFFSET($B167,1-AL$19,0) &lt;&gt; $B167,OFFSET($A167,1-AL$19,0) &lt;&gt; $A167), MAX(MATCH($A167,OFFSET($A167,1-AL$19,0):$A167,0),MATCH($B167,OFFSET($B167,1-AL$19,0):$B167,0))-AL$19,1-AL$19)),0):K167,OFFSET(AL$39,AL$19-1,0):OFFSET(AL$39,IF(ROW(K167)-AL$19&lt;1, 1-ROW(K167)+AL$19,IF(OR(OFFSET($A167,1-AL$19,0) &lt;&gt;$A167,OFFSET($B167,1-AL$19,0) &lt;&gt; $B167), MAX(MATCH($A167,OFFSET($A167,1-AL$19,0):$A167,0),MATCH($B167,OFFSET($B167,1-AL$19,0):$B167,0))-1,0)),0)),0)</f>
        <v>0</v>
      </c>
      <c r="AM167" s="22">
        <f ca="1">IFERROR(SUMPRODUCT(OFFSET(L167,IF(ROW(L167)-AM$19&lt;1,2-ROW(L167), IF(OR(OFFSET($B167,1-AM$19,0) &lt;&gt; $B167,OFFSET($A167,1-AM$19,0) &lt;&gt; $A167), MAX(MATCH($A167,OFFSET($A167,1-AM$19,0):$A167,0),MATCH($B167,OFFSET($B167,1-AM$19,0):$B167,0))-AM$19,1-AM$19)),0):L167,OFFSET(AM$39,AM$19-1,0):OFFSET(AM$39,IF(ROW(L167)-AM$19&lt;1, 1-ROW(L167)+AM$19,IF(OR(OFFSET($A167,1-AM$19,0) &lt;&gt;$A167,OFFSET($B167,1-AM$19,0) &lt;&gt; $B167), MAX(MATCH($A167,OFFSET($A167,1-AM$19,0):$A167,0),MATCH($B167,OFFSET($B167,1-AM$19,0):$B167,0))-1,0)),0)),0)</f>
        <v>0</v>
      </c>
      <c r="AN167" s="22">
        <f ca="1">IFERROR(SUMPRODUCT(OFFSET(M167,IF(ROW(M167)-AN$19&lt;1,2-ROW(M167), IF(OR(OFFSET($B167,1-AN$19,0) &lt;&gt; $B167,OFFSET($A167,1-AN$19,0) &lt;&gt; $A167), MAX(MATCH($A167,OFFSET($A167,1-AN$19,0):$A167,0),MATCH($B167,OFFSET($B167,1-AN$19,0):$B167,0))-AN$19,1-AN$19)),0):M167,OFFSET(AN$39,AN$19-1,0):OFFSET(AN$39,IF(ROW(M167)-AN$19&lt;1, 1-ROW(M167)+AN$19,IF(OR(OFFSET($A167,1-AN$19,0) &lt;&gt;$A167,OFFSET($B167,1-AN$19,0) &lt;&gt; $B167), MAX(MATCH($A167,OFFSET($A167,1-AN$19,0):$A167,0),MATCH($B167,OFFSET($B167,1-AN$19,0):$B167,0))-1,0)),0)),0)</f>
        <v>0</v>
      </c>
      <c r="AO167" s="22">
        <f ca="1">IFERROR(SUMPRODUCT(OFFSET(N167,IF(ROW(N167)-AO$19&lt;1,2-ROW(N167), IF(OR(OFFSET($B167,1-AO$19,0) &lt;&gt; $B167,OFFSET($A167,1-AO$19,0) &lt;&gt; $A167), MAX(MATCH($A167,OFFSET($A167,1-AO$19,0):$A167,0),MATCH($B167,OFFSET($B167,1-AO$19,0):$B167,0))-AO$19,1-AO$19)),0):N167,OFFSET(AO$39,AO$19-1,0):OFFSET(AO$39,IF(ROW(N167)-AO$19&lt;1, 1-ROW(N167)+AO$19,IF(OR(OFFSET($A167,1-AO$19,0) &lt;&gt;$A167,OFFSET($B167,1-AO$19,0) &lt;&gt; $B167), MAX(MATCH($A167,OFFSET($A167,1-AO$19,0):$A167,0),MATCH($B167,OFFSET($B167,1-AO$19,0):$B167,0))-1,0)),0)),0)</f>
        <v>0</v>
      </c>
      <c r="AP167" s="22">
        <f ca="1">IFERROR(SUMPRODUCT(OFFSET(O167,IF(ROW(O167)-AP$19&lt;1,2-ROW(O167), IF(OR(OFFSET($B167,1-AP$19,0) &lt;&gt; $B167,OFFSET($A167,1-AP$19,0) &lt;&gt; $A167), MAX(MATCH($A167,OFFSET($A167,1-AP$19,0):$A167,0),MATCH($B167,OFFSET($B167,1-AP$19,0):$B167,0))-AP$19,1-AP$19)),0):O167,OFFSET(AP$39,AP$19-1,0):OFFSET(AP$39,IF(ROW(O167)-AP$19&lt;1, 1-ROW(O167)+AP$19,IF(OR(OFFSET($A167,1-AP$19,0) &lt;&gt;$A167,OFFSET($B167,1-AP$19,0) &lt;&gt; $B167), MAX(MATCH($A167,OFFSET($A167,1-AP$19,0):$A167,0),MATCH($B167,OFFSET($B167,1-AP$19,0):$B167,0))-1,0)),0)),0)</f>
        <v>0</v>
      </c>
      <c r="AQ167" s="22">
        <f ca="1">IFERROR(SUMPRODUCT(OFFSET(P167,IF(ROW(P167)-AQ$19&lt;1,2-ROW(P167), IF(OR(OFFSET($B167,1-AQ$19,0) &lt;&gt; $B167,OFFSET($A167,1-AQ$19,0) &lt;&gt; $A167), MAX(MATCH($A167,OFFSET($A167,1-AQ$19,0):$A167,0),MATCH($B167,OFFSET($B167,1-AQ$19,0):$B167,0))-AQ$19,1-AQ$19)),0):P167,OFFSET(AQ$39,AQ$19-1,0):OFFSET(AQ$39,IF(ROW(P167)-AQ$19&lt;1, 1-ROW(P167)+AQ$19,IF(OR(OFFSET($A167,1-AQ$19,0) &lt;&gt;$A167,OFFSET($B167,1-AQ$19,0) &lt;&gt; $B167), MAX(MATCH($A167,OFFSET($A167,1-AQ$19,0):$A167,0),MATCH($B167,OFFSET($B167,1-AQ$19,0):$B167,0))-1,0)),0)),0)</f>
        <v>0</v>
      </c>
      <c r="AR167" s="22">
        <f ca="1">IFERROR(SUMPRODUCT(OFFSET(Q167,IF(ROW(Q167)-AR$19&lt;1,2-ROW(Q167), IF(OR(OFFSET($B167,1-AR$19,0) &lt;&gt; $B167,OFFSET($A167,1-AR$19,0) &lt;&gt; $A167), MAX(MATCH($A167,OFFSET($A167,1-AR$19,0):$A167,0),MATCH($B167,OFFSET($B167,1-AR$19,0):$B167,0))-AR$19,1-AR$19)),0):Q167,OFFSET(AR$39,AR$19-1,0):OFFSET(AR$39,IF(ROW(Q167)-AR$19&lt;1, 1-ROW(Q167)+AR$19,IF(OR(OFFSET($A167,1-AR$19,0) &lt;&gt;$A167,OFFSET($B167,1-AR$19,0) &lt;&gt; $B167), MAX(MATCH($A167,OFFSET($A167,1-AR$19,0):$A167,0),MATCH($B167,OFFSET($B167,1-AR$19,0):$B167,0))-1,0)),0)),0)</f>
        <v>0</v>
      </c>
      <c r="AS167" s="22">
        <f ca="1">IFERROR(SUMPRODUCT(OFFSET(R167,IF(ROW(R167)-AS$19&lt;1,2-ROW(R167), IF(OR(OFFSET($B167,1-AS$19,0) &lt;&gt; $B167,OFFSET($A167,1-AS$19,0) &lt;&gt; $A167), MAX(MATCH($A167,OFFSET($A167,1-AS$19,0):$A167,0),MATCH($B167,OFFSET($B167,1-AS$19,0):$B167,0))-AS$19,1-AS$19)),0):R167,OFFSET(AS$39,AS$19-1,0):OFFSET(AS$39,IF(ROW(R167)-AS$19&lt;1, 1-ROW(R167)+AS$19,IF(OR(OFFSET($A167,1-AS$19,0) &lt;&gt;$A167,OFFSET($B167,1-AS$19,0) &lt;&gt; $B167), MAX(MATCH($A167,OFFSET($A167,1-AS$19,0):$A167,0),MATCH($B167,OFFSET($B167,1-AS$19,0):$B167,0))-1,0)),0)),0)</f>
        <v>0</v>
      </c>
      <c r="AT167" s="22">
        <f ca="1">IFERROR(SUMPRODUCT(OFFSET(S167,IF(ROW(S167)-AT$19&lt;1,2-ROW(S167), IF(OR(OFFSET($B167,1-AT$19,0) &lt;&gt; $B167,OFFSET($A167,1-AT$19,0) &lt;&gt; $A167), MAX(MATCH($A167,OFFSET($A167,1-AT$19,0):$A167,0),MATCH($B167,OFFSET($B167,1-AT$19,0):$B167,0))-AT$19,1-AT$19)),0):S167,OFFSET(AT$39,AT$19-1,0):OFFSET(AT$39,IF(ROW(S167)-AT$19&lt;1, 1-ROW(S167)+AT$19,IF(OR(OFFSET($A167,1-AT$19,0) &lt;&gt;$A167,OFFSET($B167,1-AT$19,0) &lt;&gt; $B167), MAX(MATCH($A167,OFFSET($A167,1-AT$19,0):$A167,0),MATCH($B167,OFFSET($B167,1-AT$19,0):$B167,0))-1,0)),0)),0)</f>
        <v>0</v>
      </c>
      <c r="AU167" s="22">
        <f ca="1">IFERROR(SUMPRODUCT(OFFSET(T167,IF(ROW(T167)-AU$19&lt;1,2-ROW(T167), IF(OR(OFFSET($B167,1-AU$19,0) &lt;&gt; $B167,OFFSET($A167,1-AU$19,0) &lt;&gt; $A167), MAX(MATCH($A167,OFFSET($A167,1-AU$19,0):$A167,0),MATCH($B167,OFFSET($B167,1-AU$19,0):$B167,0))-AU$19,1-AU$19)),0):T167,OFFSET(AU$39,AU$19-1,0):OFFSET(AU$39,IF(ROW(T167)-AU$19&lt;1, 1-ROW(T167)+AU$19,IF(OR(OFFSET($A167,1-AU$19,0) &lt;&gt;$A167,OFFSET($B167,1-AU$19,0) &lt;&gt; $B167), MAX(MATCH($A167,OFFSET($A167,1-AU$19,0):$A167,0),MATCH($B167,OFFSET($B167,1-AU$19,0):$B167,0))-1,0)),0)),0)</f>
        <v>0</v>
      </c>
      <c r="AV167" s="22">
        <f ca="1">IFERROR(SUMPRODUCT(OFFSET(U167,IF(ROW(U167)-AV$19&lt;1,2-ROW(U167), IF(OR(OFFSET($B167,1-AV$19,0) &lt;&gt; $B167,OFFSET($A167,1-AV$19,0) &lt;&gt; $A167), MAX(MATCH($A167,OFFSET($A167,1-AV$19,0):$A167,0),MATCH($B167,OFFSET($B167,1-AV$19,0):$B167,0))-AV$19,1-AV$19)),0):U167,OFFSET(AV$39,AV$19-1,0):OFFSET(AV$39,IF(ROW(U167)-AV$19&lt;1, 1-ROW(U167)+AV$19,IF(OR(OFFSET($A167,1-AV$19,0) &lt;&gt;$A167,OFFSET($B167,1-AV$19,0) &lt;&gt; $B167), MAX(MATCH($A167,OFFSET($A167,1-AV$19,0):$A167,0),MATCH($B167,OFFSET($B167,1-AV$19,0):$B167,0))-1,0)),0)),0)</f>
        <v>0</v>
      </c>
      <c r="AW167" s="22">
        <f ca="1">IFERROR(SUMPRODUCT(OFFSET(V167,IF(ROW(V167)-AW$19&lt;1,2-ROW(V167), IF(OR(OFFSET($B167,1-AW$19,0) &lt;&gt; $B167,OFFSET($A167,1-AW$19,0) &lt;&gt; $A167), MAX(MATCH($A167,OFFSET($A167,1-AW$19,0):$A167,0),MATCH($B167,OFFSET($B167,1-AW$19,0):$B167,0))-AW$19,1-AW$19)),0):V167,OFFSET(AW$39,AW$19-1,0):OFFSET(AW$39,IF(ROW(V167)-AW$19&lt;1, 1-ROW(V167)+AW$19,IF(OR(OFFSET($A167,1-AW$19,0) &lt;&gt;$A167,OFFSET($B167,1-AW$19,0) &lt;&gt; $B167), MAX(MATCH($A167,OFFSET($A167,1-AW$19,0):$A167,0),MATCH($B167,OFFSET($B167,1-AW$19,0):$B167,0))-1,0)),0)),0)</f>
        <v>0</v>
      </c>
      <c r="AX167" s="22">
        <f ca="1">IFERROR(SUMPRODUCT(OFFSET(W167,IF(ROW(W167)-AX$19&lt;1,2-ROW(W167), IF(OR(OFFSET($B167,1-AX$19,0) &lt;&gt; $B167,OFFSET($A167,1-AX$19,0) &lt;&gt; $A167), MAX(MATCH($A167,OFFSET($A167,1-AX$19,0):$A167,0),MATCH($B167,OFFSET($B167,1-AX$19,0):$B167,0))-AX$19,1-AX$19)),0):W167,OFFSET(AX$39,AX$19-1,0):OFFSET(AX$39,IF(ROW(W167)-AX$19&lt;1, 1-ROW(W167)+AX$19,IF(OR(OFFSET($A167,1-AX$19,0) &lt;&gt;$A167,OFFSET($B167,1-AX$19,0) &lt;&gt; $B167), MAX(MATCH($A167,OFFSET($A167,1-AX$19,0):$A167,0),MATCH($B167,OFFSET($B167,1-AX$19,0):$B167,0))-1,0)),0)),0)</f>
        <v>0</v>
      </c>
      <c r="AY167" s="22">
        <f ca="1">IFERROR(SUMPRODUCT(OFFSET(X167,IF(ROW(X167)-AY$19&lt;1,2-ROW(X167), IF(OR(OFFSET($B167,1-AY$19,0) &lt;&gt; $B167,OFFSET($A167,1-AY$19,0) &lt;&gt; $A167), MAX(MATCH($A167,OFFSET($A167,1-AY$19,0):$A167,0),MATCH($B167,OFFSET($B167,1-AY$19,0):$B167,0))-AY$19,1-AY$19)),0):X167,OFFSET(AY$39,AY$19-1,0):OFFSET(AY$39,IF(ROW(X167)-AY$19&lt;1, 1-ROW(X167)+AY$19,IF(OR(OFFSET($A167,1-AY$19,0) &lt;&gt;$A167,OFFSET($B167,1-AY$19,0) &lt;&gt; $B167), MAX(MATCH($A167,OFFSET($A167,1-AY$19,0):$A167,0),MATCH($B167,OFFSET($B167,1-AY$19,0):$B167,0))-1,0)),0)),0)</f>
        <v>0</v>
      </c>
      <c r="AZ167" s="22">
        <f ca="1">IFERROR(SUMPRODUCT(OFFSET(Y167,IF(ROW(Y167)-AZ$19&lt;1,2-ROW(Y167), IF(OR(OFFSET($B167,1-AZ$19,0) &lt;&gt; $B167,OFFSET($A167,1-AZ$19,0) &lt;&gt; $A167), MAX(MATCH($A167,OFFSET($A167,1-AZ$19,0):$A167,0),MATCH($B167,OFFSET($B167,1-AZ$19,0):$B167,0))-AZ$19,1-AZ$19)),0):Y167,OFFSET(AZ$39,AZ$19-1,0):OFFSET(AZ$39,IF(ROW(Y167)-AZ$19&lt;1, 1-ROW(Y167)+AZ$19,IF(OR(OFFSET($A167,1-AZ$19,0) &lt;&gt;$A167,OFFSET($B167,1-AZ$19,0) &lt;&gt; $B167), MAX(MATCH($A167,OFFSET($A167,1-AZ$19,0):$A167,0),MATCH($B167,OFFSET($B167,1-AZ$19,0):$B167,0))-1,0)),0)),0)</f>
        <v>0</v>
      </c>
      <c r="BA167" s="22">
        <f ca="1">IFERROR(SUMPRODUCT(OFFSET(Z167,IF(ROW(Z167)-BA$19&lt;1,2-ROW(Z167), IF(OR(OFFSET($B167,1-BA$19,0) &lt;&gt; $B167,OFFSET($A167,1-BA$19,0) &lt;&gt; $A167), MAX(MATCH($A167,OFFSET($A167,1-BA$19,0):$A167,0),MATCH($B167,OFFSET($B167,1-BA$19,0):$B167,0))-BA$19,1-BA$19)),0):Z167,OFFSET(BA$39,BA$19-1,0):OFFSET(BA$39,IF(ROW(Z167)-BA$19&lt;1, 1-ROW(Z167)+BA$19,IF(OR(OFFSET($A167,1-BA$19,0) &lt;&gt;$A167,OFFSET($B167,1-BA$19,0) &lt;&gt; $B167), MAX(MATCH($A167,OFFSET($A167,1-BA$19,0):$A167,0),MATCH($B167,OFFSET($B167,1-BA$19,0):$B167,0))-1,0)),0)),0)</f>
        <v>0</v>
      </c>
      <c r="BD167">
        <f t="shared" ca="1" si="45"/>
        <v>0</v>
      </c>
      <c r="BE167">
        <f t="shared" ca="1" si="46"/>
        <v>0</v>
      </c>
      <c r="BF167">
        <f t="shared" ca="1" si="47"/>
        <v>0</v>
      </c>
      <c r="BG167">
        <f t="shared" ca="1" si="48"/>
        <v>0</v>
      </c>
      <c r="BH167">
        <f t="shared" ca="1" si="49"/>
        <v>0</v>
      </c>
      <c r="BI167">
        <f t="shared" ca="1" si="50"/>
        <v>0</v>
      </c>
      <c r="BJ167">
        <f t="shared" ca="1" si="51"/>
        <v>0</v>
      </c>
      <c r="BK167">
        <f t="shared" ca="1" si="52"/>
        <v>0</v>
      </c>
      <c r="BL167">
        <f t="shared" ca="1" si="53"/>
        <v>0</v>
      </c>
      <c r="BM167">
        <f t="shared" ca="1" si="54"/>
        <v>0</v>
      </c>
      <c r="BN167">
        <f t="shared" ca="1" si="55"/>
        <v>0</v>
      </c>
      <c r="BO167" t="e">
        <f>#REF!*#REF!</f>
        <v>#REF!</v>
      </c>
      <c r="BP167" t="e">
        <f>#REF!*#REF!</f>
        <v>#REF!</v>
      </c>
      <c r="BQ167" t="e">
        <f>#REF!*#REF!</f>
        <v>#REF!</v>
      </c>
      <c r="BR167" t="e">
        <f>#REF!*#REF!</f>
        <v>#REF!</v>
      </c>
      <c r="BS167" t="e">
        <f>#REF!*#REF!</f>
        <v>#REF!</v>
      </c>
      <c r="BT167" t="e">
        <f>#REF!*#REF!</f>
        <v>#REF!</v>
      </c>
      <c r="BU167" t="e">
        <f>#REF!*#REF!</f>
        <v>#REF!</v>
      </c>
      <c r="BV167" t="e">
        <f>#REF!*#REF!</f>
        <v>#REF!</v>
      </c>
      <c r="BW167" t="e">
        <f>#REF!*#REF!</f>
        <v>#REF!</v>
      </c>
      <c r="BX167" t="e">
        <f>#REF!*#REF!</f>
        <v>#REF!</v>
      </c>
      <c r="BY167" t="e">
        <f>#REF!*#REF!</f>
        <v>#REF!</v>
      </c>
      <c r="BZ167" t="e">
        <f>#REF!*#REF!</f>
        <v>#REF!</v>
      </c>
      <c r="CA167" t="e">
        <f>#REF!*#REF!</f>
        <v>#REF!</v>
      </c>
      <c r="CB167" t="e">
        <f>#REF!*#REF!</f>
        <v>#REF!</v>
      </c>
      <c r="CC167" t="e">
        <f>#REF!*#REF!</f>
        <v>#REF!</v>
      </c>
      <c r="CD167" t="e">
        <f>#REF!*#REF!</f>
        <v>#REF!</v>
      </c>
      <c r="CE167" t="e">
        <f>#REF!*#REF!</f>
        <v>#REF!</v>
      </c>
      <c r="CF167" t="e">
        <f>#REF!*#REF!</f>
        <v>#REF!</v>
      </c>
      <c r="CG167" t="e">
        <f>#REF!*#REF!</f>
        <v>#REF!</v>
      </c>
      <c r="CH167" t="e">
        <f>#REF!*#REF!</f>
        <v>#REF!</v>
      </c>
      <c r="CI167" t="e">
        <f>#REF!*#REF!</f>
        <v>#REF!</v>
      </c>
      <c r="CJ167" t="e">
        <f>#REF!*#REF!</f>
        <v>#REF!</v>
      </c>
      <c r="CK167" t="e">
        <f>#REF!*#REF!</f>
        <v>#REF!</v>
      </c>
      <c r="CL167" t="e">
        <f>#REF!*#REF!</f>
        <v>#REF!</v>
      </c>
      <c r="CM167" t="e">
        <f>#REF!*#REF!</f>
        <v>#REF!</v>
      </c>
      <c r="CN167" t="e">
        <f>#REF!*#REF!</f>
        <v>#REF!</v>
      </c>
      <c r="CO167" t="e">
        <f>#REF!*#REF!</f>
        <v>#REF!</v>
      </c>
      <c r="CP167" t="e">
        <f>#REF!*#REF!</f>
        <v>#REF!</v>
      </c>
      <c r="CQ167" t="e">
        <f>#REF!*#REF!</f>
        <v>#REF!</v>
      </c>
      <c r="CR167" t="e">
        <f>#REF!*#REF!</f>
        <v>#REF!</v>
      </c>
      <c r="CS167" t="e">
        <f>#REF!*#REF!</f>
        <v>#REF!</v>
      </c>
      <c r="CT167" t="e">
        <f>#REF!*#REF!</f>
        <v>#REF!</v>
      </c>
      <c r="CU167" t="e">
        <f>#REF!*#REF!</f>
        <v>#REF!</v>
      </c>
      <c r="CV167" t="e">
        <f>#REF!*#REF!</f>
        <v>#REF!</v>
      </c>
      <c r="CW167" t="e">
        <f>#REF!*#REF!</f>
        <v>#REF!</v>
      </c>
      <c r="CX167" t="e">
        <f>#REF!*#REF!</f>
        <v>#REF!</v>
      </c>
      <c r="CY167" t="e">
        <f>#REF!*#REF!</f>
        <v>#REF!</v>
      </c>
      <c r="CZ167" t="e">
        <f>#REF!*#REF!</f>
        <v>#REF!</v>
      </c>
      <c r="DA167" t="e">
        <f>#REF!*#REF!</f>
        <v>#REF!</v>
      </c>
      <c r="DB167" t="e">
        <f>#REF!*#REF!</f>
        <v>#REF!</v>
      </c>
      <c r="DC167" t="e">
        <f>#REF!*#REF!</f>
        <v>#REF!</v>
      </c>
      <c r="DD167" t="e">
        <f>#REF!*#REF!</f>
        <v>#REF!</v>
      </c>
    </row>
    <row r="168" spans="1:108" x14ac:dyDescent="0.25">
      <c r="A168" s="60" t="s">
        <v>113</v>
      </c>
      <c r="B168" s="60" t="s">
        <v>113</v>
      </c>
      <c r="C168" s="58">
        <v>44655</v>
      </c>
      <c r="AE168" s="22">
        <f ca="1">IFERROR(SUMPRODUCT(OFFSET(D168,IF(ROW(D168)-AE$19&lt;1,2-ROW(D168), IF(OR(OFFSET($B168,1-AE$19,0) &lt;&gt; $B168,OFFSET($A168,1-AE$19,0) &lt;&gt; $A168), MAX(MATCH($A168,OFFSET($A168,1-AE$19,0):$A168,0),MATCH($B168,OFFSET($B168,1-AE$19,0):$B168,0))-AE$19,1-AE$19)),0):D168,OFFSET(AE$39,AE$19-1,0):OFFSET(AE$39,IF(ROW(D168)-AE$19&lt;1, 1-ROW(D168)+AE$19,IF(OR(OFFSET($A168,1-AE$19,0) &lt;&gt;$A168,OFFSET($B168,1-AE$19,0) &lt;&gt; $B168), MAX(MATCH($A168,OFFSET($A168,1-AE$19,0):$A168,0),MATCH($B168,OFFSET($B168,1-AE$19,0):$B168,0))-1,0)),0)),0)</f>
        <v>0</v>
      </c>
      <c r="AF168" s="22">
        <f ca="1">IFERROR(SUMPRODUCT(OFFSET(E168,IF(ROW(E168)-AF$19&lt;1,2-ROW(E168), IF(OR(OFFSET($B168,1-AF$19,0) &lt;&gt; $B168,OFFSET($A168,1-AF$19,0) &lt;&gt; $A168), MAX(MATCH($A168,OFFSET($A168,1-AF$19,0):$A168,0),MATCH($B168,OFFSET($B168,1-AF$19,0):$B168,0))-AF$19,1-AF$19)),0):E168,OFFSET(AF$39,AF$19-1,0):OFFSET(AF$39,IF(ROW(E168)-AF$19&lt;1, 1-ROW(E168)+AF$19,IF(OR(OFFSET($A168,1-AF$19,0) &lt;&gt;$A168,OFFSET($B168,1-AF$19,0) &lt;&gt; $B168), MAX(MATCH($A168,OFFSET($A168,1-AF$19,0):$A168,0),MATCH($B168,OFFSET($B168,1-AF$19,0):$B168,0))-1,0)),0)),0)</f>
        <v>0</v>
      </c>
      <c r="AG168" s="22">
        <f ca="1">IFERROR(SUMPRODUCT(OFFSET(F168,IF(ROW(F168)-AG$19&lt;1,2-ROW(F168), IF(OR(OFFSET($B168,1-AG$19,0) &lt;&gt; $B168,OFFSET($A168,1-AG$19,0) &lt;&gt; $A168), MAX(MATCH($A168,OFFSET($A168,1-AG$19,0):$A168,0),MATCH($B168,OFFSET($B168,1-AG$19,0):$B168,0))-AG$19,1-AG$19)),0):F168,OFFSET(AG$39,AG$19-1,0):OFFSET(AG$39,IF(ROW(F168)-AG$19&lt;1, 1-ROW(F168)+AG$19,IF(OR(OFFSET($A168,1-AG$19,0) &lt;&gt;$A168,OFFSET($B168,1-AG$19,0) &lt;&gt; $B168), MAX(MATCH($A168,OFFSET($A168,1-AG$19,0):$A168,0),MATCH($B168,OFFSET($B168,1-AG$19,0):$B168,0))-1,0)),0)),0)</f>
        <v>0</v>
      </c>
      <c r="AH168" s="22">
        <f ca="1">IFERROR(SUMPRODUCT(OFFSET(G168,IF(ROW(G168)-AH$19&lt;1,2-ROW(G168), IF(OR(OFFSET($B168,1-AH$19,0) &lt;&gt; $B168,OFFSET($A168,1-AH$19,0) &lt;&gt; $A168), MAX(MATCH($A168,OFFSET($A168,1-AH$19,0):$A168,0),MATCH($B168,OFFSET($B168,1-AH$19,0):$B168,0))-AH$19,1-AH$19)),0):G168,OFFSET(AH$39,AH$19-1,0):OFFSET(AH$39,IF(ROW(G168)-AH$19&lt;1, 1-ROW(G168)+AH$19,IF(OR(OFFSET($A168,1-AH$19,0) &lt;&gt;$A168,OFFSET($B168,1-AH$19,0) &lt;&gt; $B168), MAX(MATCH($A168,OFFSET($A168,1-AH$19,0):$A168,0),MATCH($B168,OFFSET($B168,1-AH$19,0):$B168,0))-1,0)),0)),0)</f>
        <v>0</v>
      </c>
      <c r="AI168" s="22">
        <f ca="1">IFERROR(SUMPRODUCT(OFFSET(H168,IF(ROW(H168)-AI$19&lt;1,2-ROW(H168), IF(OR(OFFSET($B168,1-AI$19,0) &lt;&gt; $B168,OFFSET($A168,1-AI$19,0) &lt;&gt; $A168), MAX(MATCH($A168,OFFSET($A168,1-AI$19,0):$A168,0),MATCH($B168,OFFSET($B168,1-AI$19,0):$B168,0))-AI$19,1-AI$19)),0):H168,OFFSET(AI$39,AI$19-1,0):OFFSET(AI$39,IF(ROW(H168)-AI$19&lt;1, 1-ROW(H168)+AI$19,IF(OR(OFFSET($A168,1-AI$19,0) &lt;&gt;$A168,OFFSET($B168,1-AI$19,0) &lt;&gt; $B168), MAX(MATCH($A168,OFFSET($A168,1-AI$19,0):$A168,0),MATCH($B168,OFFSET($B168,1-AI$19,0):$B168,0))-1,0)),0)),0)</f>
        <v>0</v>
      </c>
      <c r="AJ168" s="22">
        <f ca="1">IFERROR(SUMPRODUCT(OFFSET(I168,IF(ROW(I168)-AJ$19&lt;1,2-ROW(I168), IF(OR(OFFSET($B168,1-AJ$19,0) &lt;&gt; $B168,OFFSET($A168,1-AJ$19,0) &lt;&gt; $A168), MAX(MATCH($A168,OFFSET($A168,1-AJ$19,0):$A168,0),MATCH($B168,OFFSET($B168,1-AJ$19,0):$B168,0))-AJ$19,1-AJ$19)),0):I168,OFFSET(AJ$39,AJ$19-1,0):OFFSET(AJ$39,IF(ROW(I168)-AJ$19&lt;1, 1-ROW(I168)+AJ$19,IF(OR(OFFSET($A168,1-AJ$19,0) &lt;&gt;$A168,OFFSET($B168,1-AJ$19,0) &lt;&gt; $B168), MAX(MATCH($A168,OFFSET($A168,1-AJ$19,0):$A168,0),MATCH($B168,OFFSET($B168,1-AJ$19,0):$B168,0))-1,0)),0)),0)</f>
        <v>0</v>
      </c>
      <c r="AK168" s="22">
        <f ca="1">IFERROR(SUMPRODUCT(OFFSET(J168,IF(ROW(J168)-AK$19&lt;1,2-ROW(J168), IF(OR(OFFSET($B168,1-AK$19,0) &lt;&gt; $B168,OFFSET($A168,1-AK$19,0) &lt;&gt; $A168), MAX(MATCH($A168,OFFSET($A168,1-AK$19,0):$A168,0),MATCH($B168,OFFSET($B168,1-AK$19,0):$B168,0))-AK$19,1-AK$19)),0):J168,OFFSET(AK$39,AK$19-1,0):OFFSET(AK$39,IF(ROW(J168)-AK$19&lt;1, 1-ROW(J168)+AK$19,IF(OR(OFFSET($A168,1-AK$19,0) &lt;&gt;$A168,OFFSET($B168,1-AK$19,0) &lt;&gt; $B168), MAX(MATCH($A168,OFFSET($A168,1-AK$19,0):$A168,0),MATCH($B168,OFFSET($B168,1-AK$19,0):$B168,0))-1,0)),0)),0)</f>
        <v>0</v>
      </c>
      <c r="AL168" s="22">
        <f ca="1">IFERROR(SUMPRODUCT(OFFSET(K168,IF(ROW(K168)-AL$19&lt;1,2-ROW(K168), IF(OR(OFFSET($B168,1-AL$19,0) &lt;&gt; $B168,OFFSET($A168,1-AL$19,0) &lt;&gt; $A168), MAX(MATCH($A168,OFFSET($A168,1-AL$19,0):$A168,0),MATCH($B168,OFFSET($B168,1-AL$19,0):$B168,0))-AL$19,1-AL$19)),0):K168,OFFSET(AL$39,AL$19-1,0):OFFSET(AL$39,IF(ROW(K168)-AL$19&lt;1, 1-ROW(K168)+AL$19,IF(OR(OFFSET($A168,1-AL$19,0) &lt;&gt;$A168,OFFSET($B168,1-AL$19,0) &lt;&gt; $B168), MAX(MATCH($A168,OFFSET($A168,1-AL$19,0):$A168,0),MATCH($B168,OFFSET($B168,1-AL$19,0):$B168,0))-1,0)),0)),0)</f>
        <v>0</v>
      </c>
      <c r="AM168" s="22">
        <f ca="1">IFERROR(SUMPRODUCT(OFFSET(L168,IF(ROW(L168)-AM$19&lt;1,2-ROW(L168), IF(OR(OFFSET($B168,1-AM$19,0) &lt;&gt; $B168,OFFSET($A168,1-AM$19,0) &lt;&gt; $A168), MAX(MATCH($A168,OFFSET($A168,1-AM$19,0):$A168,0),MATCH($B168,OFFSET($B168,1-AM$19,0):$B168,0))-AM$19,1-AM$19)),0):L168,OFFSET(AM$39,AM$19-1,0):OFFSET(AM$39,IF(ROW(L168)-AM$19&lt;1, 1-ROW(L168)+AM$19,IF(OR(OFFSET($A168,1-AM$19,0) &lt;&gt;$A168,OFFSET($B168,1-AM$19,0) &lt;&gt; $B168), MAX(MATCH($A168,OFFSET($A168,1-AM$19,0):$A168,0),MATCH($B168,OFFSET($B168,1-AM$19,0):$B168,0))-1,0)),0)),0)</f>
        <v>0</v>
      </c>
      <c r="AN168" s="22">
        <f ca="1">IFERROR(SUMPRODUCT(OFFSET(M168,IF(ROW(M168)-AN$19&lt;1,2-ROW(M168), IF(OR(OFFSET($B168,1-AN$19,0) &lt;&gt; $B168,OFFSET($A168,1-AN$19,0) &lt;&gt; $A168), MAX(MATCH($A168,OFFSET($A168,1-AN$19,0):$A168,0),MATCH($B168,OFFSET($B168,1-AN$19,0):$B168,0))-AN$19,1-AN$19)),0):M168,OFFSET(AN$39,AN$19-1,0):OFFSET(AN$39,IF(ROW(M168)-AN$19&lt;1, 1-ROW(M168)+AN$19,IF(OR(OFFSET($A168,1-AN$19,0) &lt;&gt;$A168,OFFSET($B168,1-AN$19,0) &lt;&gt; $B168), MAX(MATCH($A168,OFFSET($A168,1-AN$19,0):$A168,0),MATCH($B168,OFFSET($B168,1-AN$19,0):$B168,0))-1,0)),0)),0)</f>
        <v>0</v>
      </c>
      <c r="AO168" s="22">
        <f ca="1">IFERROR(SUMPRODUCT(OFFSET(N168,IF(ROW(N168)-AO$19&lt;1,2-ROW(N168), IF(OR(OFFSET($B168,1-AO$19,0) &lt;&gt; $B168,OFFSET($A168,1-AO$19,0) &lt;&gt; $A168), MAX(MATCH($A168,OFFSET($A168,1-AO$19,0):$A168,0),MATCH($B168,OFFSET($B168,1-AO$19,0):$B168,0))-AO$19,1-AO$19)),0):N168,OFFSET(AO$39,AO$19-1,0):OFFSET(AO$39,IF(ROW(N168)-AO$19&lt;1, 1-ROW(N168)+AO$19,IF(OR(OFFSET($A168,1-AO$19,0) &lt;&gt;$A168,OFFSET($B168,1-AO$19,0) &lt;&gt; $B168), MAX(MATCH($A168,OFFSET($A168,1-AO$19,0):$A168,0),MATCH($B168,OFFSET($B168,1-AO$19,0):$B168,0))-1,0)),0)),0)</f>
        <v>0</v>
      </c>
      <c r="AP168" s="22">
        <f ca="1">IFERROR(SUMPRODUCT(OFFSET(O168,IF(ROW(O168)-AP$19&lt;1,2-ROW(O168), IF(OR(OFFSET($B168,1-AP$19,0) &lt;&gt; $B168,OFFSET($A168,1-AP$19,0) &lt;&gt; $A168), MAX(MATCH($A168,OFFSET($A168,1-AP$19,0):$A168,0),MATCH($B168,OFFSET($B168,1-AP$19,0):$B168,0))-AP$19,1-AP$19)),0):O168,OFFSET(AP$39,AP$19-1,0):OFFSET(AP$39,IF(ROW(O168)-AP$19&lt;1, 1-ROW(O168)+AP$19,IF(OR(OFFSET($A168,1-AP$19,0) &lt;&gt;$A168,OFFSET($B168,1-AP$19,0) &lt;&gt; $B168), MAX(MATCH($A168,OFFSET($A168,1-AP$19,0):$A168,0),MATCH($B168,OFFSET($B168,1-AP$19,0):$B168,0))-1,0)),0)),0)</f>
        <v>0</v>
      </c>
      <c r="AQ168" s="22">
        <f ca="1">IFERROR(SUMPRODUCT(OFFSET(P168,IF(ROW(P168)-AQ$19&lt;1,2-ROW(P168), IF(OR(OFFSET($B168,1-AQ$19,0) &lt;&gt; $B168,OFFSET($A168,1-AQ$19,0) &lt;&gt; $A168), MAX(MATCH($A168,OFFSET($A168,1-AQ$19,0):$A168,0),MATCH($B168,OFFSET($B168,1-AQ$19,0):$B168,0))-AQ$19,1-AQ$19)),0):P168,OFFSET(AQ$39,AQ$19-1,0):OFFSET(AQ$39,IF(ROW(P168)-AQ$19&lt;1, 1-ROW(P168)+AQ$19,IF(OR(OFFSET($A168,1-AQ$19,0) &lt;&gt;$A168,OFFSET($B168,1-AQ$19,0) &lt;&gt; $B168), MAX(MATCH($A168,OFFSET($A168,1-AQ$19,0):$A168,0),MATCH($B168,OFFSET($B168,1-AQ$19,0):$B168,0))-1,0)),0)),0)</f>
        <v>0</v>
      </c>
      <c r="AR168" s="22">
        <f ca="1">IFERROR(SUMPRODUCT(OFFSET(Q168,IF(ROW(Q168)-AR$19&lt;1,2-ROW(Q168), IF(OR(OFFSET($B168,1-AR$19,0) &lt;&gt; $B168,OFFSET($A168,1-AR$19,0) &lt;&gt; $A168), MAX(MATCH($A168,OFFSET($A168,1-AR$19,0):$A168,0),MATCH($B168,OFFSET($B168,1-AR$19,0):$B168,0))-AR$19,1-AR$19)),0):Q168,OFFSET(AR$39,AR$19-1,0):OFFSET(AR$39,IF(ROW(Q168)-AR$19&lt;1, 1-ROW(Q168)+AR$19,IF(OR(OFFSET($A168,1-AR$19,0) &lt;&gt;$A168,OFFSET($B168,1-AR$19,0) &lt;&gt; $B168), MAX(MATCH($A168,OFFSET($A168,1-AR$19,0):$A168,0),MATCH($B168,OFFSET($B168,1-AR$19,0):$B168,0))-1,0)),0)),0)</f>
        <v>0</v>
      </c>
      <c r="AS168" s="22">
        <f ca="1">IFERROR(SUMPRODUCT(OFFSET(R168,IF(ROW(R168)-AS$19&lt;1,2-ROW(R168), IF(OR(OFFSET($B168,1-AS$19,0) &lt;&gt; $B168,OFFSET($A168,1-AS$19,0) &lt;&gt; $A168), MAX(MATCH($A168,OFFSET($A168,1-AS$19,0):$A168,0),MATCH($B168,OFFSET($B168,1-AS$19,0):$B168,0))-AS$19,1-AS$19)),0):R168,OFFSET(AS$39,AS$19-1,0):OFFSET(AS$39,IF(ROW(R168)-AS$19&lt;1, 1-ROW(R168)+AS$19,IF(OR(OFFSET($A168,1-AS$19,0) &lt;&gt;$A168,OFFSET($B168,1-AS$19,0) &lt;&gt; $B168), MAX(MATCH($A168,OFFSET($A168,1-AS$19,0):$A168,0),MATCH($B168,OFFSET($B168,1-AS$19,0):$B168,0))-1,0)),0)),0)</f>
        <v>0</v>
      </c>
      <c r="AT168" s="22">
        <f ca="1">IFERROR(SUMPRODUCT(OFFSET(S168,IF(ROW(S168)-AT$19&lt;1,2-ROW(S168), IF(OR(OFFSET($B168,1-AT$19,0) &lt;&gt; $B168,OFFSET($A168,1-AT$19,0) &lt;&gt; $A168), MAX(MATCH($A168,OFFSET($A168,1-AT$19,0):$A168,0),MATCH($B168,OFFSET($B168,1-AT$19,0):$B168,0))-AT$19,1-AT$19)),0):S168,OFFSET(AT$39,AT$19-1,0):OFFSET(AT$39,IF(ROW(S168)-AT$19&lt;1, 1-ROW(S168)+AT$19,IF(OR(OFFSET($A168,1-AT$19,0) &lt;&gt;$A168,OFFSET($B168,1-AT$19,0) &lt;&gt; $B168), MAX(MATCH($A168,OFFSET($A168,1-AT$19,0):$A168,0),MATCH($B168,OFFSET($B168,1-AT$19,0):$B168,0))-1,0)),0)),0)</f>
        <v>0</v>
      </c>
      <c r="AU168" s="22">
        <f ca="1">IFERROR(SUMPRODUCT(OFFSET(T168,IF(ROW(T168)-AU$19&lt;1,2-ROW(T168), IF(OR(OFFSET($B168,1-AU$19,0) &lt;&gt; $B168,OFFSET($A168,1-AU$19,0) &lt;&gt; $A168), MAX(MATCH($A168,OFFSET($A168,1-AU$19,0):$A168,0),MATCH($B168,OFFSET($B168,1-AU$19,0):$B168,0))-AU$19,1-AU$19)),0):T168,OFFSET(AU$39,AU$19-1,0):OFFSET(AU$39,IF(ROW(T168)-AU$19&lt;1, 1-ROW(T168)+AU$19,IF(OR(OFFSET($A168,1-AU$19,0) &lt;&gt;$A168,OFFSET($B168,1-AU$19,0) &lt;&gt; $B168), MAX(MATCH($A168,OFFSET($A168,1-AU$19,0):$A168,0),MATCH($B168,OFFSET($B168,1-AU$19,0):$B168,0))-1,0)),0)),0)</f>
        <v>0</v>
      </c>
      <c r="AV168" s="22">
        <f ca="1">IFERROR(SUMPRODUCT(OFFSET(U168,IF(ROW(U168)-AV$19&lt;1,2-ROW(U168), IF(OR(OFFSET($B168,1-AV$19,0) &lt;&gt; $B168,OFFSET($A168,1-AV$19,0) &lt;&gt; $A168), MAX(MATCH($A168,OFFSET($A168,1-AV$19,0):$A168,0),MATCH($B168,OFFSET($B168,1-AV$19,0):$B168,0))-AV$19,1-AV$19)),0):U168,OFFSET(AV$39,AV$19-1,0):OFFSET(AV$39,IF(ROW(U168)-AV$19&lt;1, 1-ROW(U168)+AV$19,IF(OR(OFFSET($A168,1-AV$19,0) &lt;&gt;$A168,OFFSET($B168,1-AV$19,0) &lt;&gt; $B168), MAX(MATCH($A168,OFFSET($A168,1-AV$19,0):$A168,0),MATCH($B168,OFFSET($B168,1-AV$19,0):$B168,0))-1,0)),0)),0)</f>
        <v>0</v>
      </c>
      <c r="AW168" s="22">
        <f ca="1">IFERROR(SUMPRODUCT(OFFSET(V168,IF(ROW(V168)-AW$19&lt;1,2-ROW(V168), IF(OR(OFFSET($B168,1-AW$19,0) &lt;&gt; $B168,OFFSET($A168,1-AW$19,0) &lt;&gt; $A168), MAX(MATCH($A168,OFFSET($A168,1-AW$19,0):$A168,0),MATCH($B168,OFFSET($B168,1-AW$19,0):$B168,0))-AW$19,1-AW$19)),0):V168,OFFSET(AW$39,AW$19-1,0):OFFSET(AW$39,IF(ROW(V168)-AW$19&lt;1, 1-ROW(V168)+AW$19,IF(OR(OFFSET($A168,1-AW$19,0) &lt;&gt;$A168,OFFSET($B168,1-AW$19,0) &lt;&gt; $B168), MAX(MATCH($A168,OFFSET($A168,1-AW$19,0):$A168,0),MATCH($B168,OFFSET($B168,1-AW$19,0):$B168,0))-1,0)),0)),0)</f>
        <v>0</v>
      </c>
      <c r="AX168" s="22">
        <f ca="1">IFERROR(SUMPRODUCT(OFFSET(W168,IF(ROW(W168)-AX$19&lt;1,2-ROW(W168), IF(OR(OFFSET($B168,1-AX$19,0) &lt;&gt; $B168,OFFSET($A168,1-AX$19,0) &lt;&gt; $A168), MAX(MATCH($A168,OFFSET($A168,1-AX$19,0):$A168,0),MATCH($B168,OFFSET($B168,1-AX$19,0):$B168,0))-AX$19,1-AX$19)),0):W168,OFFSET(AX$39,AX$19-1,0):OFFSET(AX$39,IF(ROW(W168)-AX$19&lt;1, 1-ROW(W168)+AX$19,IF(OR(OFFSET($A168,1-AX$19,0) &lt;&gt;$A168,OFFSET($B168,1-AX$19,0) &lt;&gt; $B168), MAX(MATCH($A168,OFFSET($A168,1-AX$19,0):$A168,0),MATCH($B168,OFFSET($B168,1-AX$19,0):$B168,0))-1,0)),0)),0)</f>
        <v>0</v>
      </c>
      <c r="AY168" s="22">
        <f ca="1">IFERROR(SUMPRODUCT(OFFSET(X168,IF(ROW(X168)-AY$19&lt;1,2-ROW(X168), IF(OR(OFFSET($B168,1-AY$19,0) &lt;&gt; $B168,OFFSET($A168,1-AY$19,0) &lt;&gt; $A168), MAX(MATCH($A168,OFFSET($A168,1-AY$19,0):$A168,0),MATCH($B168,OFFSET($B168,1-AY$19,0):$B168,0))-AY$19,1-AY$19)),0):X168,OFFSET(AY$39,AY$19-1,0):OFFSET(AY$39,IF(ROW(X168)-AY$19&lt;1, 1-ROW(X168)+AY$19,IF(OR(OFFSET($A168,1-AY$19,0) &lt;&gt;$A168,OFFSET($B168,1-AY$19,0) &lt;&gt; $B168), MAX(MATCH($A168,OFFSET($A168,1-AY$19,0):$A168,0),MATCH($B168,OFFSET($B168,1-AY$19,0):$B168,0))-1,0)),0)),0)</f>
        <v>0</v>
      </c>
      <c r="AZ168" s="22">
        <f ca="1">IFERROR(SUMPRODUCT(OFFSET(Y168,IF(ROW(Y168)-AZ$19&lt;1,2-ROW(Y168), IF(OR(OFFSET($B168,1-AZ$19,0) &lt;&gt; $B168,OFFSET($A168,1-AZ$19,0) &lt;&gt; $A168), MAX(MATCH($A168,OFFSET($A168,1-AZ$19,0):$A168,0),MATCH($B168,OFFSET($B168,1-AZ$19,0):$B168,0))-AZ$19,1-AZ$19)),0):Y168,OFFSET(AZ$39,AZ$19-1,0):OFFSET(AZ$39,IF(ROW(Y168)-AZ$19&lt;1, 1-ROW(Y168)+AZ$19,IF(OR(OFFSET($A168,1-AZ$19,0) &lt;&gt;$A168,OFFSET($B168,1-AZ$19,0) &lt;&gt; $B168), MAX(MATCH($A168,OFFSET($A168,1-AZ$19,0):$A168,0),MATCH($B168,OFFSET($B168,1-AZ$19,0):$B168,0))-1,0)),0)),0)</f>
        <v>0</v>
      </c>
      <c r="BA168" s="22">
        <f ca="1">IFERROR(SUMPRODUCT(OFFSET(Z168,IF(ROW(Z168)-BA$19&lt;1,2-ROW(Z168), IF(OR(OFFSET($B168,1-BA$19,0) &lt;&gt; $B168,OFFSET($A168,1-BA$19,0) &lt;&gt; $A168), MAX(MATCH($A168,OFFSET($A168,1-BA$19,0):$A168,0),MATCH($B168,OFFSET($B168,1-BA$19,0):$B168,0))-BA$19,1-BA$19)),0):Z168,OFFSET(BA$39,BA$19-1,0):OFFSET(BA$39,IF(ROW(Z168)-BA$19&lt;1, 1-ROW(Z168)+BA$19,IF(OR(OFFSET($A168,1-BA$19,0) &lt;&gt;$A168,OFFSET($B168,1-BA$19,0) &lt;&gt; $B168), MAX(MATCH($A168,OFFSET($A168,1-BA$19,0):$A168,0),MATCH($B168,OFFSET($B168,1-BA$19,0):$B168,0))-1,0)),0)),0)</f>
        <v>0</v>
      </c>
      <c r="BD168">
        <f t="shared" ca="1" si="45"/>
        <v>0</v>
      </c>
      <c r="BE168">
        <f t="shared" ca="1" si="46"/>
        <v>0</v>
      </c>
      <c r="BF168">
        <f t="shared" ca="1" si="47"/>
        <v>0</v>
      </c>
      <c r="BG168">
        <f t="shared" ca="1" si="48"/>
        <v>0</v>
      </c>
      <c r="BH168">
        <f t="shared" ca="1" si="49"/>
        <v>0</v>
      </c>
      <c r="BI168">
        <f t="shared" ca="1" si="50"/>
        <v>0</v>
      </c>
      <c r="BJ168">
        <f t="shared" ca="1" si="51"/>
        <v>0</v>
      </c>
      <c r="BK168">
        <f t="shared" ca="1" si="52"/>
        <v>0</v>
      </c>
      <c r="BL168">
        <f t="shared" ca="1" si="53"/>
        <v>0</v>
      </c>
      <c r="BM168">
        <f t="shared" ca="1" si="54"/>
        <v>0</v>
      </c>
      <c r="BN168">
        <f t="shared" ca="1" si="55"/>
        <v>0</v>
      </c>
      <c r="BO168" t="e">
        <f>#REF!*#REF!</f>
        <v>#REF!</v>
      </c>
      <c r="BP168" t="e">
        <f>#REF!*#REF!</f>
        <v>#REF!</v>
      </c>
      <c r="BQ168" t="e">
        <f>#REF!*#REF!</f>
        <v>#REF!</v>
      </c>
      <c r="BR168" t="e">
        <f>#REF!*#REF!</f>
        <v>#REF!</v>
      </c>
      <c r="BS168" t="e">
        <f>#REF!*#REF!</f>
        <v>#REF!</v>
      </c>
      <c r="BT168" t="e">
        <f>#REF!*#REF!</f>
        <v>#REF!</v>
      </c>
      <c r="BU168" t="e">
        <f>#REF!*#REF!</f>
        <v>#REF!</v>
      </c>
      <c r="BV168" t="e">
        <f>#REF!*#REF!</f>
        <v>#REF!</v>
      </c>
      <c r="BW168" t="e">
        <f>#REF!*#REF!</f>
        <v>#REF!</v>
      </c>
      <c r="BX168" t="e">
        <f>#REF!*#REF!</f>
        <v>#REF!</v>
      </c>
      <c r="BY168" t="e">
        <f>#REF!*#REF!</f>
        <v>#REF!</v>
      </c>
      <c r="BZ168" t="e">
        <f>#REF!*#REF!</f>
        <v>#REF!</v>
      </c>
      <c r="CA168" t="e">
        <f>#REF!*#REF!</f>
        <v>#REF!</v>
      </c>
      <c r="CB168" t="e">
        <f>#REF!*#REF!</f>
        <v>#REF!</v>
      </c>
      <c r="CC168" t="e">
        <f>#REF!*#REF!</f>
        <v>#REF!</v>
      </c>
      <c r="CD168" t="e">
        <f>#REF!*#REF!</f>
        <v>#REF!</v>
      </c>
      <c r="CE168" t="e">
        <f>#REF!*#REF!</f>
        <v>#REF!</v>
      </c>
      <c r="CF168" t="e">
        <f>#REF!*#REF!</f>
        <v>#REF!</v>
      </c>
      <c r="CG168" t="e">
        <f>#REF!*#REF!</f>
        <v>#REF!</v>
      </c>
      <c r="CH168" t="e">
        <f>#REF!*#REF!</f>
        <v>#REF!</v>
      </c>
      <c r="CI168" t="e">
        <f>#REF!*#REF!</f>
        <v>#REF!</v>
      </c>
      <c r="CJ168" t="e">
        <f>#REF!*#REF!</f>
        <v>#REF!</v>
      </c>
      <c r="CK168" t="e">
        <f>#REF!*#REF!</f>
        <v>#REF!</v>
      </c>
      <c r="CL168" t="e">
        <f>#REF!*#REF!</f>
        <v>#REF!</v>
      </c>
      <c r="CM168" t="e">
        <f>#REF!*#REF!</f>
        <v>#REF!</v>
      </c>
      <c r="CN168" t="e">
        <f>#REF!*#REF!</f>
        <v>#REF!</v>
      </c>
      <c r="CO168" t="e">
        <f>#REF!*#REF!</f>
        <v>#REF!</v>
      </c>
      <c r="CP168" t="e">
        <f>#REF!*#REF!</f>
        <v>#REF!</v>
      </c>
      <c r="CQ168" t="e">
        <f>#REF!*#REF!</f>
        <v>#REF!</v>
      </c>
      <c r="CR168" t="e">
        <f>#REF!*#REF!</f>
        <v>#REF!</v>
      </c>
      <c r="CS168" t="e">
        <f>#REF!*#REF!</f>
        <v>#REF!</v>
      </c>
      <c r="CT168" t="e">
        <f>#REF!*#REF!</f>
        <v>#REF!</v>
      </c>
      <c r="CU168" t="e">
        <f>#REF!*#REF!</f>
        <v>#REF!</v>
      </c>
      <c r="CV168" t="e">
        <f>#REF!*#REF!</f>
        <v>#REF!</v>
      </c>
      <c r="CW168" t="e">
        <f>#REF!*#REF!</f>
        <v>#REF!</v>
      </c>
      <c r="CX168" t="e">
        <f>#REF!*#REF!</f>
        <v>#REF!</v>
      </c>
      <c r="CY168" t="e">
        <f>#REF!*#REF!</f>
        <v>#REF!</v>
      </c>
      <c r="CZ168" t="e">
        <f>#REF!*#REF!</f>
        <v>#REF!</v>
      </c>
      <c r="DA168" t="e">
        <f>#REF!*#REF!</f>
        <v>#REF!</v>
      </c>
      <c r="DB168" t="e">
        <f>#REF!*#REF!</f>
        <v>#REF!</v>
      </c>
      <c r="DC168" t="e">
        <f>#REF!*#REF!</f>
        <v>#REF!</v>
      </c>
      <c r="DD168" t="e">
        <f>#REF!*#REF!</f>
        <v>#REF!</v>
      </c>
    </row>
    <row r="169" spans="1:108" x14ac:dyDescent="0.25">
      <c r="A169" s="60" t="s">
        <v>113</v>
      </c>
      <c r="B169" s="60" t="s">
        <v>113</v>
      </c>
      <c r="C169" s="58">
        <v>44662</v>
      </c>
      <c r="AE169" s="22">
        <f ca="1">IFERROR(SUMPRODUCT(OFFSET(D169,IF(ROW(D169)-AE$19&lt;1,2-ROW(D169), IF(OR(OFFSET($B169,1-AE$19,0) &lt;&gt; $B169,OFFSET($A169,1-AE$19,0) &lt;&gt; $A169), MAX(MATCH($A169,OFFSET($A169,1-AE$19,0):$A169,0),MATCH($B169,OFFSET($B169,1-AE$19,0):$B169,0))-AE$19,1-AE$19)),0):D169,OFFSET(AE$39,AE$19-1,0):OFFSET(AE$39,IF(ROW(D169)-AE$19&lt;1, 1-ROW(D169)+AE$19,IF(OR(OFFSET($A169,1-AE$19,0) &lt;&gt;$A169,OFFSET($B169,1-AE$19,0) &lt;&gt; $B169), MAX(MATCH($A169,OFFSET($A169,1-AE$19,0):$A169,0),MATCH($B169,OFFSET($B169,1-AE$19,0):$B169,0))-1,0)),0)),0)</f>
        <v>0</v>
      </c>
      <c r="AF169" s="22">
        <f ca="1">IFERROR(SUMPRODUCT(OFFSET(E169,IF(ROW(E169)-AF$19&lt;1,2-ROW(E169), IF(OR(OFFSET($B169,1-AF$19,0) &lt;&gt; $B169,OFFSET($A169,1-AF$19,0) &lt;&gt; $A169), MAX(MATCH($A169,OFFSET($A169,1-AF$19,0):$A169,0),MATCH($B169,OFFSET($B169,1-AF$19,0):$B169,0))-AF$19,1-AF$19)),0):E169,OFFSET(AF$39,AF$19-1,0):OFFSET(AF$39,IF(ROW(E169)-AF$19&lt;1, 1-ROW(E169)+AF$19,IF(OR(OFFSET($A169,1-AF$19,0) &lt;&gt;$A169,OFFSET($B169,1-AF$19,0) &lt;&gt; $B169), MAX(MATCH($A169,OFFSET($A169,1-AF$19,0):$A169,0),MATCH($B169,OFFSET($B169,1-AF$19,0):$B169,0))-1,0)),0)),0)</f>
        <v>0</v>
      </c>
      <c r="AG169" s="22">
        <f ca="1">IFERROR(SUMPRODUCT(OFFSET(F169,IF(ROW(F169)-AG$19&lt;1,2-ROW(F169), IF(OR(OFFSET($B169,1-AG$19,0) &lt;&gt; $B169,OFFSET($A169,1-AG$19,0) &lt;&gt; $A169), MAX(MATCH($A169,OFFSET($A169,1-AG$19,0):$A169,0),MATCH($B169,OFFSET($B169,1-AG$19,0):$B169,0))-AG$19,1-AG$19)),0):F169,OFFSET(AG$39,AG$19-1,0):OFFSET(AG$39,IF(ROW(F169)-AG$19&lt;1, 1-ROW(F169)+AG$19,IF(OR(OFFSET($A169,1-AG$19,0) &lt;&gt;$A169,OFFSET($B169,1-AG$19,0) &lt;&gt; $B169), MAX(MATCH($A169,OFFSET($A169,1-AG$19,0):$A169,0),MATCH($B169,OFFSET($B169,1-AG$19,0):$B169,0))-1,0)),0)),0)</f>
        <v>0</v>
      </c>
      <c r="AH169" s="22">
        <f ca="1">IFERROR(SUMPRODUCT(OFFSET(G169,IF(ROW(G169)-AH$19&lt;1,2-ROW(G169), IF(OR(OFFSET($B169,1-AH$19,0) &lt;&gt; $B169,OFFSET($A169,1-AH$19,0) &lt;&gt; $A169), MAX(MATCH($A169,OFFSET($A169,1-AH$19,0):$A169,0),MATCH($B169,OFFSET($B169,1-AH$19,0):$B169,0))-AH$19,1-AH$19)),0):G169,OFFSET(AH$39,AH$19-1,0):OFFSET(AH$39,IF(ROW(G169)-AH$19&lt;1, 1-ROW(G169)+AH$19,IF(OR(OFFSET($A169,1-AH$19,0) &lt;&gt;$A169,OFFSET($B169,1-AH$19,0) &lt;&gt; $B169), MAX(MATCH($A169,OFFSET($A169,1-AH$19,0):$A169,0),MATCH($B169,OFFSET($B169,1-AH$19,0):$B169,0))-1,0)),0)),0)</f>
        <v>0</v>
      </c>
      <c r="AI169" s="22">
        <f ca="1">IFERROR(SUMPRODUCT(OFFSET(H169,IF(ROW(H169)-AI$19&lt;1,2-ROW(H169), IF(OR(OFFSET($B169,1-AI$19,0) &lt;&gt; $B169,OFFSET($A169,1-AI$19,0) &lt;&gt; $A169), MAX(MATCH($A169,OFFSET($A169,1-AI$19,0):$A169,0),MATCH($B169,OFFSET($B169,1-AI$19,0):$B169,0))-AI$19,1-AI$19)),0):H169,OFFSET(AI$39,AI$19-1,0):OFFSET(AI$39,IF(ROW(H169)-AI$19&lt;1, 1-ROW(H169)+AI$19,IF(OR(OFFSET($A169,1-AI$19,0) &lt;&gt;$A169,OFFSET($B169,1-AI$19,0) &lt;&gt; $B169), MAX(MATCH($A169,OFFSET($A169,1-AI$19,0):$A169,0),MATCH($B169,OFFSET($B169,1-AI$19,0):$B169,0))-1,0)),0)),0)</f>
        <v>0</v>
      </c>
      <c r="AJ169" s="22">
        <f ca="1">IFERROR(SUMPRODUCT(OFFSET(I169,IF(ROW(I169)-AJ$19&lt;1,2-ROW(I169), IF(OR(OFFSET($B169,1-AJ$19,0) &lt;&gt; $B169,OFFSET($A169,1-AJ$19,0) &lt;&gt; $A169), MAX(MATCH($A169,OFFSET($A169,1-AJ$19,0):$A169,0),MATCH($B169,OFFSET($B169,1-AJ$19,0):$B169,0))-AJ$19,1-AJ$19)),0):I169,OFFSET(AJ$39,AJ$19-1,0):OFFSET(AJ$39,IF(ROW(I169)-AJ$19&lt;1, 1-ROW(I169)+AJ$19,IF(OR(OFFSET($A169,1-AJ$19,0) &lt;&gt;$A169,OFFSET($B169,1-AJ$19,0) &lt;&gt; $B169), MAX(MATCH($A169,OFFSET($A169,1-AJ$19,0):$A169,0),MATCH($B169,OFFSET($B169,1-AJ$19,0):$B169,0))-1,0)),0)),0)</f>
        <v>0</v>
      </c>
      <c r="AK169" s="22">
        <f ca="1">IFERROR(SUMPRODUCT(OFFSET(J169,IF(ROW(J169)-AK$19&lt;1,2-ROW(J169), IF(OR(OFFSET($B169,1-AK$19,0) &lt;&gt; $B169,OFFSET($A169,1-AK$19,0) &lt;&gt; $A169), MAX(MATCH($A169,OFFSET($A169,1-AK$19,0):$A169,0),MATCH($B169,OFFSET($B169,1-AK$19,0):$B169,0))-AK$19,1-AK$19)),0):J169,OFFSET(AK$39,AK$19-1,0):OFFSET(AK$39,IF(ROW(J169)-AK$19&lt;1, 1-ROW(J169)+AK$19,IF(OR(OFFSET($A169,1-AK$19,0) &lt;&gt;$A169,OFFSET($B169,1-AK$19,0) &lt;&gt; $B169), MAX(MATCH($A169,OFFSET($A169,1-AK$19,0):$A169,0),MATCH($B169,OFFSET($B169,1-AK$19,0):$B169,0))-1,0)),0)),0)</f>
        <v>0</v>
      </c>
      <c r="AL169" s="22">
        <f ca="1">IFERROR(SUMPRODUCT(OFFSET(K169,IF(ROW(K169)-AL$19&lt;1,2-ROW(K169), IF(OR(OFFSET($B169,1-AL$19,0) &lt;&gt; $B169,OFFSET($A169,1-AL$19,0) &lt;&gt; $A169), MAX(MATCH($A169,OFFSET($A169,1-AL$19,0):$A169,0),MATCH($B169,OFFSET($B169,1-AL$19,0):$B169,0))-AL$19,1-AL$19)),0):K169,OFFSET(AL$39,AL$19-1,0):OFFSET(AL$39,IF(ROW(K169)-AL$19&lt;1, 1-ROW(K169)+AL$19,IF(OR(OFFSET($A169,1-AL$19,0) &lt;&gt;$A169,OFFSET($B169,1-AL$19,0) &lt;&gt; $B169), MAX(MATCH($A169,OFFSET($A169,1-AL$19,0):$A169,0),MATCH($B169,OFFSET($B169,1-AL$19,0):$B169,0))-1,0)),0)),0)</f>
        <v>0</v>
      </c>
      <c r="AM169" s="22">
        <f ca="1">IFERROR(SUMPRODUCT(OFFSET(L169,IF(ROW(L169)-AM$19&lt;1,2-ROW(L169), IF(OR(OFFSET($B169,1-AM$19,0) &lt;&gt; $B169,OFFSET($A169,1-AM$19,0) &lt;&gt; $A169), MAX(MATCH($A169,OFFSET($A169,1-AM$19,0):$A169,0),MATCH($B169,OFFSET($B169,1-AM$19,0):$B169,0))-AM$19,1-AM$19)),0):L169,OFFSET(AM$39,AM$19-1,0):OFFSET(AM$39,IF(ROW(L169)-AM$19&lt;1, 1-ROW(L169)+AM$19,IF(OR(OFFSET($A169,1-AM$19,0) &lt;&gt;$A169,OFFSET($B169,1-AM$19,0) &lt;&gt; $B169), MAX(MATCH($A169,OFFSET($A169,1-AM$19,0):$A169,0),MATCH($B169,OFFSET($B169,1-AM$19,0):$B169,0))-1,0)),0)),0)</f>
        <v>0</v>
      </c>
      <c r="AN169" s="22">
        <f ca="1">IFERROR(SUMPRODUCT(OFFSET(M169,IF(ROW(M169)-AN$19&lt;1,2-ROW(M169), IF(OR(OFFSET($B169,1-AN$19,0) &lt;&gt; $B169,OFFSET($A169,1-AN$19,0) &lt;&gt; $A169), MAX(MATCH($A169,OFFSET($A169,1-AN$19,0):$A169,0),MATCH($B169,OFFSET($B169,1-AN$19,0):$B169,0))-AN$19,1-AN$19)),0):M169,OFFSET(AN$39,AN$19-1,0):OFFSET(AN$39,IF(ROW(M169)-AN$19&lt;1, 1-ROW(M169)+AN$19,IF(OR(OFFSET($A169,1-AN$19,0) &lt;&gt;$A169,OFFSET($B169,1-AN$19,0) &lt;&gt; $B169), MAX(MATCH($A169,OFFSET($A169,1-AN$19,0):$A169,0),MATCH($B169,OFFSET($B169,1-AN$19,0):$B169,0))-1,0)),0)),0)</f>
        <v>0</v>
      </c>
      <c r="AO169" s="22">
        <f ca="1">IFERROR(SUMPRODUCT(OFFSET(N169,IF(ROW(N169)-AO$19&lt;1,2-ROW(N169), IF(OR(OFFSET($B169,1-AO$19,0) &lt;&gt; $B169,OFFSET($A169,1-AO$19,0) &lt;&gt; $A169), MAX(MATCH($A169,OFFSET($A169,1-AO$19,0):$A169,0),MATCH($B169,OFFSET($B169,1-AO$19,0):$B169,0))-AO$19,1-AO$19)),0):N169,OFFSET(AO$39,AO$19-1,0):OFFSET(AO$39,IF(ROW(N169)-AO$19&lt;1, 1-ROW(N169)+AO$19,IF(OR(OFFSET($A169,1-AO$19,0) &lt;&gt;$A169,OFFSET($B169,1-AO$19,0) &lt;&gt; $B169), MAX(MATCH($A169,OFFSET($A169,1-AO$19,0):$A169,0),MATCH($B169,OFFSET($B169,1-AO$19,0):$B169,0))-1,0)),0)),0)</f>
        <v>0</v>
      </c>
      <c r="AP169" s="22">
        <f ca="1">IFERROR(SUMPRODUCT(OFFSET(O169,IF(ROW(O169)-AP$19&lt;1,2-ROW(O169), IF(OR(OFFSET($B169,1-AP$19,0) &lt;&gt; $B169,OFFSET($A169,1-AP$19,0) &lt;&gt; $A169), MAX(MATCH($A169,OFFSET($A169,1-AP$19,0):$A169,0),MATCH($B169,OFFSET($B169,1-AP$19,0):$B169,0))-AP$19,1-AP$19)),0):O169,OFFSET(AP$39,AP$19-1,0):OFFSET(AP$39,IF(ROW(O169)-AP$19&lt;1, 1-ROW(O169)+AP$19,IF(OR(OFFSET($A169,1-AP$19,0) &lt;&gt;$A169,OFFSET($B169,1-AP$19,0) &lt;&gt; $B169), MAX(MATCH($A169,OFFSET($A169,1-AP$19,0):$A169,0),MATCH($B169,OFFSET($B169,1-AP$19,0):$B169,0))-1,0)),0)),0)</f>
        <v>0</v>
      </c>
      <c r="AQ169" s="22">
        <f ca="1">IFERROR(SUMPRODUCT(OFFSET(P169,IF(ROW(P169)-AQ$19&lt;1,2-ROW(P169), IF(OR(OFFSET($B169,1-AQ$19,0) &lt;&gt; $B169,OFFSET($A169,1-AQ$19,0) &lt;&gt; $A169), MAX(MATCH($A169,OFFSET($A169,1-AQ$19,0):$A169,0),MATCH($B169,OFFSET($B169,1-AQ$19,0):$B169,0))-AQ$19,1-AQ$19)),0):P169,OFFSET(AQ$39,AQ$19-1,0):OFFSET(AQ$39,IF(ROW(P169)-AQ$19&lt;1, 1-ROW(P169)+AQ$19,IF(OR(OFFSET($A169,1-AQ$19,0) &lt;&gt;$A169,OFFSET($B169,1-AQ$19,0) &lt;&gt; $B169), MAX(MATCH($A169,OFFSET($A169,1-AQ$19,0):$A169,0),MATCH($B169,OFFSET($B169,1-AQ$19,0):$B169,0))-1,0)),0)),0)</f>
        <v>0</v>
      </c>
      <c r="AR169" s="22">
        <f ca="1">IFERROR(SUMPRODUCT(OFFSET(Q169,IF(ROW(Q169)-AR$19&lt;1,2-ROW(Q169), IF(OR(OFFSET($B169,1-AR$19,0) &lt;&gt; $B169,OFFSET($A169,1-AR$19,0) &lt;&gt; $A169), MAX(MATCH($A169,OFFSET($A169,1-AR$19,0):$A169,0),MATCH($B169,OFFSET($B169,1-AR$19,0):$B169,0))-AR$19,1-AR$19)),0):Q169,OFFSET(AR$39,AR$19-1,0):OFFSET(AR$39,IF(ROW(Q169)-AR$19&lt;1, 1-ROW(Q169)+AR$19,IF(OR(OFFSET($A169,1-AR$19,0) &lt;&gt;$A169,OFFSET($B169,1-AR$19,0) &lt;&gt; $B169), MAX(MATCH($A169,OFFSET($A169,1-AR$19,0):$A169,0),MATCH($B169,OFFSET($B169,1-AR$19,0):$B169,0))-1,0)),0)),0)</f>
        <v>0</v>
      </c>
      <c r="AS169" s="22">
        <f ca="1">IFERROR(SUMPRODUCT(OFFSET(R169,IF(ROW(R169)-AS$19&lt;1,2-ROW(R169), IF(OR(OFFSET($B169,1-AS$19,0) &lt;&gt; $B169,OFFSET($A169,1-AS$19,0) &lt;&gt; $A169), MAX(MATCH($A169,OFFSET($A169,1-AS$19,0):$A169,0),MATCH($B169,OFFSET($B169,1-AS$19,0):$B169,0))-AS$19,1-AS$19)),0):R169,OFFSET(AS$39,AS$19-1,0):OFFSET(AS$39,IF(ROW(R169)-AS$19&lt;1, 1-ROW(R169)+AS$19,IF(OR(OFFSET($A169,1-AS$19,0) &lt;&gt;$A169,OFFSET($B169,1-AS$19,0) &lt;&gt; $B169), MAX(MATCH($A169,OFFSET($A169,1-AS$19,0):$A169,0),MATCH($B169,OFFSET($B169,1-AS$19,0):$B169,0))-1,0)),0)),0)</f>
        <v>0</v>
      </c>
      <c r="AT169" s="22">
        <f ca="1">IFERROR(SUMPRODUCT(OFFSET(S169,IF(ROW(S169)-AT$19&lt;1,2-ROW(S169), IF(OR(OFFSET($B169,1-AT$19,0) &lt;&gt; $B169,OFFSET($A169,1-AT$19,0) &lt;&gt; $A169), MAX(MATCH($A169,OFFSET($A169,1-AT$19,0):$A169,0),MATCH($B169,OFFSET($B169,1-AT$19,0):$B169,0))-AT$19,1-AT$19)),0):S169,OFFSET(AT$39,AT$19-1,0):OFFSET(AT$39,IF(ROW(S169)-AT$19&lt;1, 1-ROW(S169)+AT$19,IF(OR(OFFSET($A169,1-AT$19,0) &lt;&gt;$A169,OFFSET($B169,1-AT$19,0) &lt;&gt; $B169), MAX(MATCH($A169,OFFSET($A169,1-AT$19,0):$A169,0),MATCH($B169,OFFSET($B169,1-AT$19,0):$B169,0))-1,0)),0)),0)</f>
        <v>0</v>
      </c>
      <c r="AU169" s="22">
        <f ca="1">IFERROR(SUMPRODUCT(OFFSET(T169,IF(ROW(T169)-AU$19&lt;1,2-ROW(T169), IF(OR(OFFSET($B169,1-AU$19,0) &lt;&gt; $B169,OFFSET($A169,1-AU$19,0) &lt;&gt; $A169), MAX(MATCH($A169,OFFSET($A169,1-AU$19,0):$A169,0),MATCH($B169,OFFSET($B169,1-AU$19,0):$B169,0))-AU$19,1-AU$19)),0):T169,OFFSET(AU$39,AU$19-1,0):OFFSET(AU$39,IF(ROW(T169)-AU$19&lt;1, 1-ROW(T169)+AU$19,IF(OR(OFFSET($A169,1-AU$19,0) &lt;&gt;$A169,OFFSET($B169,1-AU$19,0) &lt;&gt; $B169), MAX(MATCH($A169,OFFSET($A169,1-AU$19,0):$A169,0),MATCH($B169,OFFSET($B169,1-AU$19,0):$B169,0))-1,0)),0)),0)</f>
        <v>0</v>
      </c>
      <c r="AV169" s="22">
        <f ca="1">IFERROR(SUMPRODUCT(OFFSET(U169,IF(ROW(U169)-AV$19&lt;1,2-ROW(U169), IF(OR(OFFSET($B169,1-AV$19,0) &lt;&gt; $B169,OFFSET($A169,1-AV$19,0) &lt;&gt; $A169), MAX(MATCH($A169,OFFSET($A169,1-AV$19,0):$A169,0),MATCH($B169,OFFSET($B169,1-AV$19,0):$B169,0))-AV$19,1-AV$19)),0):U169,OFFSET(AV$39,AV$19-1,0):OFFSET(AV$39,IF(ROW(U169)-AV$19&lt;1, 1-ROW(U169)+AV$19,IF(OR(OFFSET($A169,1-AV$19,0) &lt;&gt;$A169,OFFSET($B169,1-AV$19,0) &lt;&gt; $B169), MAX(MATCH($A169,OFFSET($A169,1-AV$19,0):$A169,0),MATCH($B169,OFFSET($B169,1-AV$19,0):$B169,0))-1,0)),0)),0)</f>
        <v>0</v>
      </c>
      <c r="AW169" s="22">
        <f ca="1">IFERROR(SUMPRODUCT(OFFSET(V169,IF(ROW(V169)-AW$19&lt;1,2-ROW(V169), IF(OR(OFFSET($B169,1-AW$19,0) &lt;&gt; $B169,OFFSET($A169,1-AW$19,0) &lt;&gt; $A169), MAX(MATCH($A169,OFFSET($A169,1-AW$19,0):$A169,0),MATCH($B169,OFFSET($B169,1-AW$19,0):$B169,0))-AW$19,1-AW$19)),0):V169,OFFSET(AW$39,AW$19-1,0):OFFSET(AW$39,IF(ROW(V169)-AW$19&lt;1, 1-ROW(V169)+AW$19,IF(OR(OFFSET($A169,1-AW$19,0) &lt;&gt;$A169,OFFSET($B169,1-AW$19,0) &lt;&gt; $B169), MAX(MATCH($A169,OFFSET($A169,1-AW$19,0):$A169,0),MATCH($B169,OFFSET($B169,1-AW$19,0):$B169,0))-1,0)),0)),0)</f>
        <v>0</v>
      </c>
      <c r="AX169" s="22">
        <f ca="1">IFERROR(SUMPRODUCT(OFFSET(W169,IF(ROW(W169)-AX$19&lt;1,2-ROW(W169), IF(OR(OFFSET($B169,1-AX$19,0) &lt;&gt; $B169,OFFSET($A169,1-AX$19,0) &lt;&gt; $A169), MAX(MATCH($A169,OFFSET($A169,1-AX$19,0):$A169,0),MATCH($B169,OFFSET($B169,1-AX$19,0):$B169,0))-AX$19,1-AX$19)),0):W169,OFFSET(AX$39,AX$19-1,0):OFFSET(AX$39,IF(ROW(W169)-AX$19&lt;1, 1-ROW(W169)+AX$19,IF(OR(OFFSET($A169,1-AX$19,0) &lt;&gt;$A169,OFFSET($B169,1-AX$19,0) &lt;&gt; $B169), MAX(MATCH($A169,OFFSET($A169,1-AX$19,0):$A169,0),MATCH($B169,OFFSET($B169,1-AX$19,0):$B169,0))-1,0)),0)),0)</f>
        <v>0</v>
      </c>
      <c r="AY169" s="22">
        <f ca="1">IFERROR(SUMPRODUCT(OFFSET(X169,IF(ROW(X169)-AY$19&lt;1,2-ROW(X169), IF(OR(OFFSET($B169,1-AY$19,0) &lt;&gt; $B169,OFFSET($A169,1-AY$19,0) &lt;&gt; $A169), MAX(MATCH($A169,OFFSET($A169,1-AY$19,0):$A169,0),MATCH($B169,OFFSET($B169,1-AY$19,0):$B169,0))-AY$19,1-AY$19)),0):X169,OFFSET(AY$39,AY$19-1,0):OFFSET(AY$39,IF(ROW(X169)-AY$19&lt;1, 1-ROW(X169)+AY$19,IF(OR(OFFSET($A169,1-AY$19,0) &lt;&gt;$A169,OFFSET($B169,1-AY$19,0) &lt;&gt; $B169), MAX(MATCH($A169,OFFSET($A169,1-AY$19,0):$A169,0),MATCH($B169,OFFSET($B169,1-AY$19,0):$B169,0))-1,0)),0)),0)</f>
        <v>0</v>
      </c>
      <c r="AZ169" s="22">
        <f ca="1">IFERROR(SUMPRODUCT(OFFSET(Y169,IF(ROW(Y169)-AZ$19&lt;1,2-ROW(Y169), IF(OR(OFFSET($B169,1-AZ$19,0) &lt;&gt; $B169,OFFSET($A169,1-AZ$19,0) &lt;&gt; $A169), MAX(MATCH($A169,OFFSET($A169,1-AZ$19,0):$A169,0),MATCH($B169,OFFSET($B169,1-AZ$19,0):$B169,0))-AZ$19,1-AZ$19)),0):Y169,OFFSET(AZ$39,AZ$19-1,0):OFFSET(AZ$39,IF(ROW(Y169)-AZ$19&lt;1, 1-ROW(Y169)+AZ$19,IF(OR(OFFSET($A169,1-AZ$19,0) &lt;&gt;$A169,OFFSET($B169,1-AZ$19,0) &lt;&gt; $B169), MAX(MATCH($A169,OFFSET($A169,1-AZ$19,0):$A169,0),MATCH($B169,OFFSET($B169,1-AZ$19,0):$B169,0))-1,0)),0)),0)</f>
        <v>0</v>
      </c>
      <c r="BA169" s="22">
        <f ca="1">IFERROR(SUMPRODUCT(OFFSET(Z169,IF(ROW(Z169)-BA$19&lt;1,2-ROW(Z169), IF(OR(OFFSET($B169,1-BA$19,0) &lt;&gt; $B169,OFFSET($A169,1-BA$19,0) &lt;&gt; $A169), MAX(MATCH($A169,OFFSET($A169,1-BA$19,0):$A169,0),MATCH($B169,OFFSET($B169,1-BA$19,0):$B169,0))-BA$19,1-BA$19)),0):Z169,OFFSET(BA$39,BA$19-1,0):OFFSET(BA$39,IF(ROW(Z169)-BA$19&lt;1, 1-ROW(Z169)+BA$19,IF(OR(OFFSET($A169,1-BA$19,0) &lt;&gt;$A169,OFFSET($B169,1-BA$19,0) &lt;&gt; $B169), MAX(MATCH($A169,OFFSET($A169,1-BA$19,0):$A169,0),MATCH($B169,OFFSET($B169,1-BA$19,0):$B169,0))-1,0)),0)),0)</f>
        <v>0</v>
      </c>
      <c r="BD169">
        <f t="shared" ca="1" si="45"/>
        <v>0</v>
      </c>
      <c r="BE169">
        <f t="shared" ca="1" si="46"/>
        <v>0</v>
      </c>
      <c r="BF169">
        <f t="shared" ca="1" si="47"/>
        <v>0</v>
      </c>
      <c r="BG169">
        <f t="shared" ca="1" si="48"/>
        <v>0</v>
      </c>
      <c r="BH169">
        <f t="shared" ca="1" si="49"/>
        <v>0</v>
      </c>
      <c r="BI169">
        <f t="shared" ca="1" si="50"/>
        <v>0</v>
      </c>
      <c r="BJ169">
        <f t="shared" ca="1" si="51"/>
        <v>0</v>
      </c>
      <c r="BK169">
        <f t="shared" ca="1" si="52"/>
        <v>0</v>
      </c>
      <c r="BL169">
        <f t="shared" ca="1" si="53"/>
        <v>0</v>
      </c>
      <c r="BM169">
        <f t="shared" ca="1" si="54"/>
        <v>0</v>
      </c>
      <c r="BN169">
        <f t="shared" ca="1" si="55"/>
        <v>0</v>
      </c>
      <c r="BO169" t="e">
        <f>#REF!*#REF!</f>
        <v>#REF!</v>
      </c>
      <c r="BP169" t="e">
        <f>#REF!*#REF!</f>
        <v>#REF!</v>
      </c>
      <c r="BQ169" t="e">
        <f>#REF!*#REF!</f>
        <v>#REF!</v>
      </c>
      <c r="BR169" t="e">
        <f>#REF!*#REF!</f>
        <v>#REF!</v>
      </c>
      <c r="BS169" t="e">
        <f>#REF!*#REF!</f>
        <v>#REF!</v>
      </c>
      <c r="BT169" t="e">
        <f>#REF!*#REF!</f>
        <v>#REF!</v>
      </c>
      <c r="BU169" t="e">
        <f>#REF!*#REF!</f>
        <v>#REF!</v>
      </c>
      <c r="BV169" t="e">
        <f>#REF!*#REF!</f>
        <v>#REF!</v>
      </c>
      <c r="BW169" t="e">
        <f>#REF!*#REF!</f>
        <v>#REF!</v>
      </c>
      <c r="BX169" t="e">
        <f>#REF!*#REF!</f>
        <v>#REF!</v>
      </c>
      <c r="BY169" t="e">
        <f>#REF!*#REF!</f>
        <v>#REF!</v>
      </c>
      <c r="BZ169" t="e">
        <f>#REF!*#REF!</f>
        <v>#REF!</v>
      </c>
      <c r="CA169" t="e">
        <f>#REF!*#REF!</f>
        <v>#REF!</v>
      </c>
      <c r="CB169" t="e">
        <f>#REF!*#REF!</f>
        <v>#REF!</v>
      </c>
      <c r="CC169" t="e">
        <f>#REF!*#REF!</f>
        <v>#REF!</v>
      </c>
      <c r="CD169" t="e">
        <f>#REF!*#REF!</f>
        <v>#REF!</v>
      </c>
      <c r="CE169" t="e">
        <f>#REF!*#REF!</f>
        <v>#REF!</v>
      </c>
      <c r="CF169" t="e">
        <f>#REF!*#REF!</f>
        <v>#REF!</v>
      </c>
      <c r="CG169" t="e">
        <f>#REF!*#REF!</f>
        <v>#REF!</v>
      </c>
      <c r="CH169" t="e">
        <f>#REF!*#REF!</f>
        <v>#REF!</v>
      </c>
      <c r="CI169" t="e">
        <f>#REF!*#REF!</f>
        <v>#REF!</v>
      </c>
      <c r="CJ169" t="e">
        <f>#REF!*#REF!</f>
        <v>#REF!</v>
      </c>
      <c r="CK169" t="e">
        <f>#REF!*#REF!</f>
        <v>#REF!</v>
      </c>
      <c r="CL169" t="e">
        <f>#REF!*#REF!</f>
        <v>#REF!</v>
      </c>
      <c r="CM169" t="e">
        <f>#REF!*#REF!</f>
        <v>#REF!</v>
      </c>
      <c r="CN169" t="e">
        <f>#REF!*#REF!</f>
        <v>#REF!</v>
      </c>
      <c r="CO169" t="e">
        <f>#REF!*#REF!</f>
        <v>#REF!</v>
      </c>
      <c r="CP169" t="e">
        <f>#REF!*#REF!</f>
        <v>#REF!</v>
      </c>
      <c r="CQ169" t="e">
        <f>#REF!*#REF!</f>
        <v>#REF!</v>
      </c>
      <c r="CR169" t="e">
        <f>#REF!*#REF!</f>
        <v>#REF!</v>
      </c>
      <c r="CS169" t="e">
        <f>#REF!*#REF!</f>
        <v>#REF!</v>
      </c>
      <c r="CT169" t="e">
        <f>#REF!*#REF!</f>
        <v>#REF!</v>
      </c>
      <c r="CU169" t="e">
        <f>#REF!*#REF!</f>
        <v>#REF!</v>
      </c>
      <c r="CV169" t="e">
        <f>#REF!*#REF!</f>
        <v>#REF!</v>
      </c>
      <c r="CW169" t="e">
        <f>#REF!*#REF!</f>
        <v>#REF!</v>
      </c>
      <c r="CX169" t="e">
        <f>#REF!*#REF!</f>
        <v>#REF!</v>
      </c>
      <c r="CY169" t="e">
        <f>#REF!*#REF!</f>
        <v>#REF!</v>
      </c>
      <c r="CZ169" t="e">
        <f>#REF!*#REF!</f>
        <v>#REF!</v>
      </c>
      <c r="DA169" t="e">
        <f>#REF!*#REF!</f>
        <v>#REF!</v>
      </c>
      <c r="DB169" t="e">
        <f>#REF!*#REF!</f>
        <v>#REF!</v>
      </c>
      <c r="DC169" t="e">
        <f>#REF!*#REF!</f>
        <v>#REF!</v>
      </c>
      <c r="DD169" t="e">
        <f>#REF!*#REF!</f>
        <v>#REF!</v>
      </c>
    </row>
    <row r="170" spans="1:108" x14ac:dyDescent="0.25">
      <c r="A170" s="60" t="s">
        <v>113</v>
      </c>
      <c r="B170" s="60" t="s">
        <v>113</v>
      </c>
      <c r="C170" s="58">
        <v>44669</v>
      </c>
      <c r="AE170" s="22">
        <f ca="1">IFERROR(SUMPRODUCT(OFFSET(D170,IF(ROW(D170)-AE$19&lt;1,2-ROW(D170), IF(OR(OFFSET($B170,1-AE$19,0) &lt;&gt; $B170,OFFSET($A170,1-AE$19,0) &lt;&gt; $A170), MAX(MATCH($A170,OFFSET($A170,1-AE$19,0):$A170,0),MATCH($B170,OFFSET($B170,1-AE$19,0):$B170,0))-AE$19,1-AE$19)),0):D170,OFFSET(AE$39,AE$19-1,0):OFFSET(AE$39,IF(ROW(D170)-AE$19&lt;1, 1-ROW(D170)+AE$19,IF(OR(OFFSET($A170,1-AE$19,0) &lt;&gt;$A170,OFFSET($B170,1-AE$19,0) &lt;&gt; $B170), MAX(MATCH($A170,OFFSET($A170,1-AE$19,0):$A170,0),MATCH($B170,OFFSET($B170,1-AE$19,0):$B170,0))-1,0)),0)),0)</f>
        <v>0</v>
      </c>
      <c r="AF170" s="22">
        <f ca="1">IFERROR(SUMPRODUCT(OFFSET(E170,IF(ROW(E170)-AF$19&lt;1,2-ROW(E170), IF(OR(OFFSET($B170,1-AF$19,0) &lt;&gt; $B170,OFFSET($A170,1-AF$19,0) &lt;&gt; $A170), MAX(MATCH($A170,OFFSET($A170,1-AF$19,0):$A170,0),MATCH($B170,OFFSET($B170,1-AF$19,0):$B170,0))-AF$19,1-AF$19)),0):E170,OFFSET(AF$39,AF$19-1,0):OFFSET(AF$39,IF(ROW(E170)-AF$19&lt;1, 1-ROW(E170)+AF$19,IF(OR(OFFSET($A170,1-AF$19,0) &lt;&gt;$A170,OFFSET($B170,1-AF$19,0) &lt;&gt; $B170), MAX(MATCH($A170,OFFSET($A170,1-AF$19,0):$A170,0),MATCH($B170,OFFSET($B170,1-AF$19,0):$B170,0))-1,0)),0)),0)</f>
        <v>0</v>
      </c>
      <c r="AG170" s="22">
        <f ca="1">IFERROR(SUMPRODUCT(OFFSET(F170,IF(ROW(F170)-AG$19&lt;1,2-ROW(F170), IF(OR(OFFSET($B170,1-AG$19,0) &lt;&gt; $B170,OFFSET($A170,1-AG$19,0) &lt;&gt; $A170), MAX(MATCH($A170,OFFSET($A170,1-AG$19,0):$A170,0),MATCH($B170,OFFSET($B170,1-AG$19,0):$B170,0))-AG$19,1-AG$19)),0):F170,OFFSET(AG$39,AG$19-1,0):OFFSET(AG$39,IF(ROW(F170)-AG$19&lt;1, 1-ROW(F170)+AG$19,IF(OR(OFFSET($A170,1-AG$19,0) &lt;&gt;$A170,OFFSET($B170,1-AG$19,0) &lt;&gt; $B170), MAX(MATCH($A170,OFFSET($A170,1-AG$19,0):$A170,0),MATCH($B170,OFFSET($B170,1-AG$19,0):$B170,0))-1,0)),0)),0)</f>
        <v>0</v>
      </c>
      <c r="AH170" s="22">
        <f ca="1">IFERROR(SUMPRODUCT(OFFSET(G170,IF(ROW(G170)-AH$19&lt;1,2-ROW(G170), IF(OR(OFFSET($B170,1-AH$19,0) &lt;&gt; $B170,OFFSET($A170,1-AH$19,0) &lt;&gt; $A170), MAX(MATCH($A170,OFFSET($A170,1-AH$19,0):$A170,0),MATCH($B170,OFFSET($B170,1-AH$19,0):$B170,0))-AH$19,1-AH$19)),0):G170,OFFSET(AH$39,AH$19-1,0):OFFSET(AH$39,IF(ROW(G170)-AH$19&lt;1, 1-ROW(G170)+AH$19,IF(OR(OFFSET($A170,1-AH$19,0) &lt;&gt;$A170,OFFSET($B170,1-AH$19,0) &lt;&gt; $B170), MAX(MATCH($A170,OFFSET($A170,1-AH$19,0):$A170,0),MATCH($B170,OFFSET($B170,1-AH$19,0):$B170,0))-1,0)),0)),0)</f>
        <v>0</v>
      </c>
      <c r="AI170" s="22">
        <f ca="1">IFERROR(SUMPRODUCT(OFFSET(H170,IF(ROW(H170)-AI$19&lt;1,2-ROW(H170), IF(OR(OFFSET($B170,1-AI$19,0) &lt;&gt; $B170,OFFSET($A170,1-AI$19,0) &lt;&gt; $A170), MAX(MATCH($A170,OFFSET($A170,1-AI$19,0):$A170,0),MATCH($B170,OFFSET($B170,1-AI$19,0):$B170,0))-AI$19,1-AI$19)),0):H170,OFFSET(AI$39,AI$19-1,0):OFFSET(AI$39,IF(ROW(H170)-AI$19&lt;1, 1-ROW(H170)+AI$19,IF(OR(OFFSET($A170,1-AI$19,0) &lt;&gt;$A170,OFFSET($B170,1-AI$19,0) &lt;&gt; $B170), MAX(MATCH($A170,OFFSET($A170,1-AI$19,0):$A170,0),MATCH($B170,OFFSET($B170,1-AI$19,0):$B170,0))-1,0)),0)),0)</f>
        <v>0</v>
      </c>
      <c r="AJ170" s="22">
        <f ca="1">IFERROR(SUMPRODUCT(OFFSET(I170,IF(ROW(I170)-AJ$19&lt;1,2-ROW(I170), IF(OR(OFFSET($B170,1-AJ$19,0) &lt;&gt; $B170,OFFSET($A170,1-AJ$19,0) &lt;&gt; $A170), MAX(MATCH($A170,OFFSET($A170,1-AJ$19,0):$A170,0),MATCH($B170,OFFSET($B170,1-AJ$19,0):$B170,0))-AJ$19,1-AJ$19)),0):I170,OFFSET(AJ$39,AJ$19-1,0):OFFSET(AJ$39,IF(ROW(I170)-AJ$19&lt;1, 1-ROW(I170)+AJ$19,IF(OR(OFFSET($A170,1-AJ$19,0) &lt;&gt;$A170,OFFSET($B170,1-AJ$19,0) &lt;&gt; $B170), MAX(MATCH($A170,OFFSET($A170,1-AJ$19,0):$A170,0),MATCH($B170,OFFSET($B170,1-AJ$19,0):$B170,0))-1,0)),0)),0)</f>
        <v>0</v>
      </c>
      <c r="AK170" s="22">
        <f ca="1">IFERROR(SUMPRODUCT(OFFSET(J170,IF(ROW(J170)-AK$19&lt;1,2-ROW(J170), IF(OR(OFFSET($B170,1-AK$19,0) &lt;&gt; $B170,OFFSET($A170,1-AK$19,0) &lt;&gt; $A170), MAX(MATCH($A170,OFFSET($A170,1-AK$19,0):$A170,0),MATCH($B170,OFFSET($B170,1-AK$19,0):$B170,0))-AK$19,1-AK$19)),0):J170,OFFSET(AK$39,AK$19-1,0):OFFSET(AK$39,IF(ROW(J170)-AK$19&lt;1, 1-ROW(J170)+AK$19,IF(OR(OFFSET($A170,1-AK$19,0) &lt;&gt;$A170,OFFSET($B170,1-AK$19,0) &lt;&gt; $B170), MAX(MATCH($A170,OFFSET($A170,1-AK$19,0):$A170,0),MATCH($B170,OFFSET($B170,1-AK$19,0):$B170,0))-1,0)),0)),0)</f>
        <v>0</v>
      </c>
      <c r="AL170" s="22">
        <f ca="1">IFERROR(SUMPRODUCT(OFFSET(K170,IF(ROW(K170)-AL$19&lt;1,2-ROW(K170), IF(OR(OFFSET($B170,1-AL$19,0) &lt;&gt; $B170,OFFSET($A170,1-AL$19,0) &lt;&gt; $A170), MAX(MATCH($A170,OFFSET($A170,1-AL$19,0):$A170,0),MATCH($B170,OFFSET($B170,1-AL$19,0):$B170,0))-AL$19,1-AL$19)),0):K170,OFFSET(AL$39,AL$19-1,0):OFFSET(AL$39,IF(ROW(K170)-AL$19&lt;1, 1-ROW(K170)+AL$19,IF(OR(OFFSET($A170,1-AL$19,0) &lt;&gt;$A170,OFFSET($B170,1-AL$19,0) &lt;&gt; $B170), MAX(MATCH($A170,OFFSET($A170,1-AL$19,0):$A170,0),MATCH($B170,OFFSET($B170,1-AL$19,0):$B170,0))-1,0)),0)),0)</f>
        <v>0</v>
      </c>
      <c r="AM170" s="22">
        <f ca="1">IFERROR(SUMPRODUCT(OFFSET(L170,IF(ROW(L170)-AM$19&lt;1,2-ROW(L170), IF(OR(OFFSET($B170,1-AM$19,0) &lt;&gt; $B170,OFFSET($A170,1-AM$19,0) &lt;&gt; $A170), MAX(MATCH($A170,OFFSET($A170,1-AM$19,0):$A170,0),MATCH($B170,OFFSET($B170,1-AM$19,0):$B170,0))-AM$19,1-AM$19)),0):L170,OFFSET(AM$39,AM$19-1,0):OFFSET(AM$39,IF(ROW(L170)-AM$19&lt;1, 1-ROW(L170)+AM$19,IF(OR(OFFSET($A170,1-AM$19,0) &lt;&gt;$A170,OFFSET($B170,1-AM$19,0) &lt;&gt; $B170), MAX(MATCH($A170,OFFSET($A170,1-AM$19,0):$A170,0),MATCH($B170,OFFSET($B170,1-AM$19,0):$B170,0))-1,0)),0)),0)</f>
        <v>0</v>
      </c>
      <c r="AN170" s="22">
        <f ca="1">IFERROR(SUMPRODUCT(OFFSET(M170,IF(ROW(M170)-AN$19&lt;1,2-ROW(M170), IF(OR(OFFSET($B170,1-AN$19,0) &lt;&gt; $B170,OFFSET($A170,1-AN$19,0) &lt;&gt; $A170), MAX(MATCH($A170,OFFSET($A170,1-AN$19,0):$A170,0),MATCH($B170,OFFSET($B170,1-AN$19,0):$B170,0))-AN$19,1-AN$19)),0):M170,OFFSET(AN$39,AN$19-1,0):OFFSET(AN$39,IF(ROW(M170)-AN$19&lt;1, 1-ROW(M170)+AN$19,IF(OR(OFFSET($A170,1-AN$19,0) &lt;&gt;$A170,OFFSET($B170,1-AN$19,0) &lt;&gt; $B170), MAX(MATCH($A170,OFFSET($A170,1-AN$19,0):$A170,0),MATCH($B170,OFFSET($B170,1-AN$19,0):$B170,0))-1,0)),0)),0)</f>
        <v>0</v>
      </c>
      <c r="AO170" s="22">
        <f ca="1">IFERROR(SUMPRODUCT(OFFSET(N170,IF(ROW(N170)-AO$19&lt;1,2-ROW(N170), IF(OR(OFFSET($B170,1-AO$19,0) &lt;&gt; $B170,OFFSET($A170,1-AO$19,0) &lt;&gt; $A170), MAX(MATCH($A170,OFFSET($A170,1-AO$19,0):$A170,0),MATCH($B170,OFFSET($B170,1-AO$19,0):$B170,0))-AO$19,1-AO$19)),0):N170,OFFSET(AO$39,AO$19-1,0):OFFSET(AO$39,IF(ROW(N170)-AO$19&lt;1, 1-ROW(N170)+AO$19,IF(OR(OFFSET($A170,1-AO$19,0) &lt;&gt;$A170,OFFSET($B170,1-AO$19,0) &lt;&gt; $B170), MAX(MATCH($A170,OFFSET($A170,1-AO$19,0):$A170,0),MATCH($B170,OFFSET($B170,1-AO$19,0):$B170,0))-1,0)),0)),0)</f>
        <v>0</v>
      </c>
      <c r="AP170" s="22">
        <f ca="1">IFERROR(SUMPRODUCT(OFFSET(O170,IF(ROW(O170)-AP$19&lt;1,2-ROW(O170), IF(OR(OFFSET($B170,1-AP$19,0) &lt;&gt; $B170,OFFSET($A170,1-AP$19,0) &lt;&gt; $A170), MAX(MATCH($A170,OFFSET($A170,1-AP$19,0):$A170,0),MATCH($B170,OFFSET($B170,1-AP$19,0):$B170,0))-AP$19,1-AP$19)),0):O170,OFFSET(AP$39,AP$19-1,0):OFFSET(AP$39,IF(ROW(O170)-AP$19&lt;1, 1-ROW(O170)+AP$19,IF(OR(OFFSET($A170,1-AP$19,0) &lt;&gt;$A170,OFFSET($B170,1-AP$19,0) &lt;&gt; $B170), MAX(MATCH($A170,OFFSET($A170,1-AP$19,0):$A170,0),MATCH($B170,OFFSET($B170,1-AP$19,0):$B170,0))-1,0)),0)),0)</f>
        <v>0</v>
      </c>
      <c r="AQ170" s="22">
        <f ca="1">IFERROR(SUMPRODUCT(OFFSET(P170,IF(ROW(P170)-AQ$19&lt;1,2-ROW(P170), IF(OR(OFFSET($B170,1-AQ$19,0) &lt;&gt; $B170,OFFSET($A170,1-AQ$19,0) &lt;&gt; $A170), MAX(MATCH($A170,OFFSET($A170,1-AQ$19,0):$A170,0),MATCH($B170,OFFSET($B170,1-AQ$19,0):$B170,0))-AQ$19,1-AQ$19)),0):P170,OFFSET(AQ$39,AQ$19-1,0):OFFSET(AQ$39,IF(ROW(P170)-AQ$19&lt;1, 1-ROW(P170)+AQ$19,IF(OR(OFFSET($A170,1-AQ$19,0) &lt;&gt;$A170,OFFSET($B170,1-AQ$19,0) &lt;&gt; $B170), MAX(MATCH($A170,OFFSET($A170,1-AQ$19,0):$A170,0),MATCH($B170,OFFSET($B170,1-AQ$19,0):$B170,0))-1,0)),0)),0)</f>
        <v>0</v>
      </c>
      <c r="AR170" s="22">
        <f ca="1">IFERROR(SUMPRODUCT(OFFSET(Q170,IF(ROW(Q170)-AR$19&lt;1,2-ROW(Q170), IF(OR(OFFSET($B170,1-AR$19,0) &lt;&gt; $B170,OFFSET($A170,1-AR$19,0) &lt;&gt; $A170), MAX(MATCH($A170,OFFSET($A170,1-AR$19,0):$A170,0),MATCH($B170,OFFSET($B170,1-AR$19,0):$B170,0))-AR$19,1-AR$19)),0):Q170,OFFSET(AR$39,AR$19-1,0):OFFSET(AR$39,IF(ROW(Q170)-AR$19&lt;1, 1-ROW(Q170)+AR$19,IF(OR(OFFSET($A170,1-AR$19,0) &lt;&gt;$A170,OFFSET($B170,1-AR$19,0) &lt;&gt; $B170), MAX(MATCH($A170,OFFSET($A170,1-AR$19,0):$A170,0),MATCH($B170,OFFSET($B170,1-AR$19,0):$B170,0))-1,0)),0)),0)</f>
        <v>0</v>
      </c>
      <c r="AS170" s="22">
        <f ca="1">IFERROR(SUMPRODUCT(OFFSET(R170,IF(ROW(R170)-AS$19&lt;1,2-ROW(R170), IF(OR(OFFSET($B170,1-AS$19,0) &lt;&gt; $B170,OFFSET($A170,1-AS$19,0) &lt;&gt; $A170), MAX(MATCH($A170,OFFSET($A170,1-AS$19,0):$A170,0),MATCH($B170,OFFSET($B170,1-AS$19,0):$B170,0))-AS$19,1-AS$19)),0):R170,OFFSET(AS$39,AS$19-1,0):OFFSET(AS$39,IF(ROW(R170)-AS$19&lt;1, 1-ROW(R170)+AS$19,IF(OR(OFFSET($A170,1-AS$19,0) &lt;&gt;$A170,OFFSET($B170,1-AS$19,0) &lt;&gt; $B170), MAX(MATCH($A170,OFFSET($A170,1-AS$19,0):$A170,0),MATCH($B170,OFFSET($B170,1-AS$19,0):$B170,0))-1,0)),0)),0)</f>
        <v>0</v>
      </c>
      <c r="AT170" s="22">
        <f ca="1">IFERROR(SUMPRODUCT(OFFSET(S170,IF(ROW(S170)-AT$19&lt;1,2-ROW(S170), IF(OR(OFFSET($B170,1-AT$19,0) &lt;&gt; $B170,OFFSET($A170,1-AT$19,0) &lt;&gt; $A170), MAX(MATCH($A170,OFFSET($A170,1-AT$19,0):$A170,0),MATCH($B170,OFFSET($B170,1-AT$19,0):$B170,0))-AT$19,1-AT$19)),0):S170,OFFSET(AT$39,AT$19-1,0):OFFSET(AT$39,IF(ROW(S170)-AT$19&lt;1, 1-ROW(S170)+AT$19,IF(OR(OFFSET($A170,1-AT$19,0) &lt;&gt;$A170,OFFSET($B170,1-AT$19,0) &lt;&gt; $B170), MAX(MATCH($A170,OFFSET($A170,1-AT$19,0):$A170,0),MATCH($B170,OFFSET($B170,1-AT$19,0):$B170,0))-1,0)),0)),0)</f>
        <v>0</v>
      </c>
      <c r="AU170" s="22">
        <f ca="1">IFERROR(SUMPRODUCT(OFFSET(T170,IF(ROW(T170)-AU$19&lt;1,2-ROW(T170), IF(OR(OFFSET($B170,1-AU$19,0) &lt;&gt; $B170,OFFSET($A170,1-AU$19,0) &lt;&gt; $A170), MAX(MATCH($A170,OFFSET($A170,1-AU$19,0):$A170,0),MATCH($B170,OFFSET($B170,1-AU$19,0):$B170,0))-AU$19,1-AU$19)),0):T170,OFFSET(AU$39,AU$19-1,0):OFFSET(AU$39,IF(ROW(T170)-AU$19&lt;1, 1-ROW(T170)+AU$19,IF(OR(OFFSET($A170,1-AU$19,0) &lt;&gt;$A170,OFFSET($B170,1-AU$19,0) &lt;&gt; $B170), MAX(MATCH($A170,OFFSET($A170,1-AU$19,0):$A170,0),MATCH($B170,OFFSET($B170,1-AU$19,0):$B170,0))-1,0)),0)),0)</f>
        <v>0</v>
      </c>
      <c r="AV170" s="22">
        <f ca="1">IFERROR(SUMPRODUCT(OFFSET(U170,IF(ROW(U170)-AV$19&lt;1,2-ROW(U170), IF(OR(OFFSET($B170,1-AV$19,0) &lt;&gt; $B170,OFFSET($A170,1-AV$19,0) &lt;&gt; $A170), MAX(MATCH($A170,OFFSET($A170,1-AV$19,0):$A170,0),MATCH($B170,OFFSET($B170,1-AV$19,0):$B170,0))-AV$19,1-AV$19)),0):U170,OFFSET(AV$39,AV$19-1,0):OFFSET(AV$39,IF(ROW(U170)-AV$19&lt;1, 1-ROW(U170)+AV$19,IF(OR(OFFSET($A170,1-AV$19,0) &lt;&gt;$A170,OFFSET($B170,1-AV$19,0) &lt;&gt; $B170), MAX(MATCH($A170,OFFSET($A170,1-AV$19,0):$A170,0),MATCH($B170,OFFSET($B170,1-AV$19,0):$B170,0))-1,0)),0)),0)</f>
        <v>0</v>
      </c>
      <c r="AW170" s="22">
        <f ca="1">IFERROR(SUMPRODUCT(OFFSET(V170,IF(ROW(V170)-AW$19&lt;1,2-ROW(V170), IF(OR(OFFSET($B170,1-AW$19,0) &lt;&gt; $B170,OFFSET($A170,1-AW$19,0) &lt;&gt; $A170), MAX(MATCH($A170,OFFSET($A170,1-AW$19,0):$A170,0),MATCH($B170,OFFSET($B170,1-AW$19,0):$B170,0))-AW$19,1-AW$19)),0):V170,OFFSET(AW$39,AW$19-1,0):OFFSET(AW$39,IF(ROW(V170)-AW$19&lt;1, 1-ROW(V170)+AW$19,IF(OR(OFFSET($A170,1-AW$19,0) &lt;&gt;$A170,OFFSET($B170,1-AW$19,0) &lt;&gt; $B170), MAX(MATCH($A170,OFFSET($A170,1-AW$19,0):$A170,0),MATCH($B170,OFFSET($B170,1-AW$19,0):$B170,0))-1,0)),0)),0)</f>
        <v>0</v>
      </c>
      <c r="AX170" s="22">
        <f ca="1">IFERROR(SUMPRODUCT(OFFSET(W170,IF(ROW(W170)-AX$19&lt;1,2-ROW(W170), IF(OR(OFFSET($B170,1-AX$19,0) &lt;&gt; $B170,OFFSET($A170,1-AX$19,0) &lt;&gt; $A170), MAX(MATCH($A170,OFFSET($A170,1-AX$19,0):$A170,0),MATCH($B170,OFFSET($B170,1-AX$19,0):$B170,0))-AX$19,1-AX$19)),0):W170,OFFSET(AX$39,AX$19-1,0):OFFSET(AX$39,IF(ROW(W170)-AX$19&lt;1, 1-ROW(W170)+AX$19,IF(OR(OFFSET($A170,1-AX$19,0) &lt;&gt;$A170,OFFSET($B170,1-AX$19,0) &lt;&gt; $B170), MAX(MATCH($A170,OFFSET($A170,1-AX$19,0):$A170,0),MATCH($B170,OFFSET($B170,1-AX$19,0):$B170,0))-1,0)),0)),0)</f>
        <v>0</v>
      </c>
      <c r="AY170" s="22">
        <f ca="1">IFERROR(SUMPRODUCT(OFFSET(X170,IF(ROW(X170)-AY$19&lt;1,2-ROW(X170), IF(OR(OFFSET($B170,1-AY$19,0) &lt;&gt; $B170,OFFSET($A170,1-AY$19,0) &lt;&gt; $A170), MAX(MATCH($A170,OFFSET($A170,1-AY$19,0):$A170,0),MATCH($B170,OFFSET($B170,1-AY$19,0):$B170,0))-AY$19,1-AY$19)),0):X170,OFFSET(AY$39,AY$19-1,0):OFFSET(AY$39,IF(ROW(X170)-AY$19&lt;1, 1-ROW(X170)+AY$19,IF(OR(OFFSET($A170,1-AY$19,0) &lt;&gt;$A170,OFFSET($B170,1-AY$19,0) &lt;&gt; $B170), MAX(MATCH($A170,OFFSET($A170,1-AY$19,0):$A170,0),MATCH($B170,OFFSET($B170,1-AY$19,0):$B170,0))-1,0)),0)),0)</f>
        <v>0</v>
      </c>
      <c r="AZ170" s="22">
        <f ca="1">IFERROR(SUMPRODUCT(OFFSET(Y170,IF(ROW(Y170)-AZ$19&lt;1,2-ROW(Y170), IF(OR(OFFSET($B170,1-AZ$19,0) &lt;&gt; $B170,OFFSET($A170,1-AZ$19,0) &lt;&gt; $A170), MAX(MATCH($A170,OFFSET($A170,1-AZ$19,0):$A170,0),MATCH($B170,OFFSET($B170,1-AZ$19,0):$B170,0))-AZ$19,1-AZ$19)),0):Y170,OFFSET(AZ$39,AZ$19-1,0):OFFSET(AZ$39,IF(ROW(Y170)-AZ$19&lt;1, 1-ROW(Y170)+AZ$19,IF(OR(OFFSET($A170,1-AZ$19,0) &lt;&gt;$A170,OFFSET($B170,1-AZ$19,0) &lt;&gt; $B170), MAX(MATCH($A170,OFFSET($A170,1-AZ$19,0):$A170,0),MATCH($B170,OFFSET($B170,1-AZ$19,0):$B170,0))-1,0)),0)),0)</f>
        <v>0</v>
      </c>
      <c r="BA170" s="22">
        <f ca="1">IFERROR(SUMPRODUCT(OFFSET(Z170,IF(ROW(Z170)-BA$19&lt;1,2-ROW(Z170), IF(OR(OFFSET($B170,1-BA$19,0) &lt;&gt; $B170,OFFSET($A170,1-BA$19,0) &lt;&gt; $A170), MAX(MATCH($A170,OFFSET($A170,1-BA$19,0):$A170,0),MATCH($B170,OFFSET($B170,1-BA$19,0):$B170,0))-BA$19,1-BA$19)),0):Z170,OFFSET(BA$39,BA$19-1,0):OFFSET(BA$39,IF(ROW(Z170)-BA$19&lt;1, 1-ROW(Z170)+BA$19,IF(OR(OFFSET($A170,1-BA$19,0) &lt;&gt;$A170,OFFSET($B170,1-BA$19,0) &lt;&gt; $B170), MAX(MATCH($A170,OFFSET($A170,1-BA$19,0):$A170,0),MATCH($B170,OFFSET($B170,1-BA$19,0):$B170,0))-1,0)),0)),0)</f>
        <v>0</v>
      </c>
      <c r="BD170">
        <f t="shared" ca="1" si="45"/>
        <v>0</v>
      </c>
      <c r="BE170">
        <f t="shared" ca="1" si="46"/>
        <v>0</v>
      </c>
      <c r="BF170">
        <f t="shared" ca="1" si="47"/>
        <v>0</v>
      </c>
      <c r="BG170">
        <f t="shared" ca="1" si="48"/>
        <v>0</v>
      </c>
      <c r="BH170">
        <f t="shared" ca="1" si="49"/>
        <v>0</v>
      </c>
      <c r="BI170">
        <f t="shared" ca="1" si="50"/>
        <v>0</v>
      </c>
      <c r="BJ170">
        <f t="shared" ca="1" si="51"/>
        <v>0</v>
      </c>
      <c r="BK170">
        <f t="shared" ca="1" si="52"/>
        <v>0</v>
      </c>
      <c r="BL170">
        <f t="shared" ca="1" si="53"/>
        <v>0</v>
      </c>
      <c r="BM170">
        <f t="shared" ca="1" si="54"/>
        <v>0</v>
      </c>
      <c r="BN170">
        <f t="shared" ca="1" si="55"/>
        <v>0</v>
      </c>
      <c r="BO170" t="e">
        <f>#REF!*#REF!</f>
        <v>#REF!</v>
      </c>
      <c r="BP170" t="e">
        <f>#REF!*#REF!</f>
        <v>#REF!</v>
      </c>
      <c r="BQ170" t="e">
        <f>#REF!*#REF!</f>
        <v>#REF!</v>
      </c>
      <c r="BR170" t="e">
        <f>#REF!*#REF!</f>
        <v>#REF!</v>
      </c>
      <c r="BS170" t="e">
        <f>#REF!*#REF!</f>
        <v>#REF!</v>
      </c>
      <c r="BT170" t="e">
        <f>#REF!*#REF!</f>
        <v>#REF!</v>
      </c>
      <c r="BU170" t="e">
        <f>#REF!*#REF!</f>
        <v>#REF!</v>
      </c>
      <c r="BV170" t="e">
        <f>#REF!*#REF!</f>
        <v>#REF!</v>
      </c>
      <c r="BW170" t="e">
        <f>#REF!*#REF!</f>
        <v>#REF!</v>
      </c>
      <c r="BX170" t="e">
        <f>#REF!*#REF!</f>
        <v>#REF!</v>
      </c>
      <c r="BY170" t="e">
        <f>#REF!*#REF!</f>
        <v>#REF!</v>
      </c>
      <c r="BZ170" t="e">
        <f>#REF!*#REF!</f>
        <v>#REF!</v>
      </c>
      <c r="CA170" t="e">
        <f>#REF!*#REF!</f>
        <v>#REF!</v>
      </c>
      <c r="CB170" t="e">
        <f>#REF!*#REF!</f>
        <v>#REF!</v>
      </c>
      <c r="CC170" t="e">
        <f>#REF!*#REF!</f>
        <v>#REF!</v>
      </c>
      <c r="CD170" t="e">
        <f>#REF!*#REF!</f>
        <v>#REF!</v>
      </c>
      <c r="CE170" t="e">
        <f>#REF!*#REF!</f>
        <v>#REF!</v>
      </c>
      <c r="CF170" t="e">
        <f>#REF!*#REF!</f>
        <v>#REF!</v>
      </c>
      <c r="CG170" t="e">
        <f>#REF!*#REF!</f>
        <v>#REF!</v>
      </c>
      <c r="CH170" t="e">
        <f>#REF!*#REF!</f>
        <v>#REF!</v>
      </c>
      <c r="CI170" t="e">
        <f>#REF!*#REF!</f>
        <v>#REF!</v>
      </c>
      <c r="CJ170" t="e">
        <f>#REF!*#REF!</f>
        <v>#REF!</v>
      </c>
      <c r="CK170" t="e">
        <f>#REF!*#REF!</f>
        <v>#REF!</v>
      </c>
      <c r="CL170" t="e">
        <f>#REF!*#REF!</f>
        <v>#REF!</v>
      </c>
      <c r="CM170" t="e">
        <f>#REF!*#REF!</f>
        <v>#REF!</v>
      </c>
      <c r="CN170" t="e">
        <f>#REF!*#REF!</f>
        <v>#REF!</v>
      </c>
      <c r="CO170" t="e">
        <f>#REF!*#REF!</f>
        <v>#REF!</v>
      </c>
      <c r="CP170" t="e">
        <f>#REF!*#REF!</f>
        <v>#REF!</v>
      </c>
      <c r="CQ170" t="e">
        <f>#REF!*#REF!</f>
        <v>#REF!</v>
      </c>
      <c r="CR170" t="e">
        <f>#REF!*#REF!</f>
        <v>#REF!</v>
      </c>
      <c r="CS170" t="e">
        <f>#REF!*#REF!</f>
        <v>#REF!</v>
      </c>
      <c r="CT170" t="e">
        <f>#REF!*#REF!</f>
        <v>#REF!</v>
      </c>
      <c r="CU170" t="e">
        <f>#REF!*#REF!</f>
        <v>#REF!</v>
      </c>
      <c r="CV170" t="e">
        <f>#REF!*#REF!</f>
        <v>#REF!</v>
      </c>
      <c r="CW170" t="e">
        <f>#REF!*#REF!</f>
        <v>#REF!</v>
      </c>
      <c r="CX170" t="e">
        <f>#REF!*#REF!</f>
        <v>#REF!</v>
      </c>
      <c r="CY170" t="e">
        <f>#REF!*#REF!</f>
        <v>#REF!</v>
      </c>
      <c r="CZ170" t="e">
        <f>#REF!*#REF!</f>
        <v>#REF!</v>
      </c>
      <c r="DA170" t="e">
        <f>#REF!*#REF!</f>
        <v>#REF!</v>
      </c>
      <c r="DB170" t="e">
        <f>#REF!*#REF!</f>
        <v>#REF!</v>
      </c>
      <c r="DC170" t="e">
        <f>#REF!*#REF!</f>
        <v>#REF!</v>
      </c>
      <c r="DD170" t="e">
        <f>#REF!*#REF!</f>
        <v>#REF!</v>
      </c>
    </row>
    <row r="171" spans="1:108" x14ac:dyDescent="0.25">
      <c r="A171" s="60" t="s">
        <v>113</v>
      </c>
      <c r="B171" s="60" t="s">
        <v>113</v>
      </c>
      <c r="C171" s="58">
        <v>44676</v>
      </c>
      <c r="AE171" s="22">
        <f ca="1">IFERROR(SUMPRODUCT(OFFSET(D171,IF(ROW(D171)-AE$19&lt;1,2-ROW(D171), IF(OR(OFFSET($B171,1-AE$19,0) &lt;&gt; $B171,OFFSET($A171,1-AE$19,0) &lt;&gt; $A171), MAX(MATCH($A171,OFFSET($A171,1-AE$19,0):$A171,0),MATCH($B171,OFFSET($B171,1-AE$19,0):$B171,0))-AE$19,1-AE$19)),0):D171,OFFSET(AE$39,AE$19-1,0):OFFSET(AE$39,IF(ROW(D171)-AE$19&lt;1, 1-ROW(D171)+AE$19,IF(OR(OFFSET($A171,1-AE$19,0) &lt;&gt;$A171,OFFSET($B171,1-AE$19,0) &lt;&gt; $B171), MAX(MATCH($A171,OFFSET($A171,1-AE$19,0):$A171,0),MATCH($B171,OFFSET($B171,1-AE$19,0):$B171,0))-1,0)),0)),0)</f>
        <v>0</v>
      </c>
      <c r="AF171" s="22">
        <f ca="1">IFERROR(SUMPRODUCT(OFFSET(E171,IF(ROW(E171)-AF$19&lt;1,2-ROW(E171), IF(OR(OFFSET($B171,1-AF$19,0) &lt;&gt; $B171,OFFSET($A171,1-AF$19,0) &lt;&gt; $A171), MAX(MATCH($A171,OFFSET($A171,1-AF$19,0):$A171,0),MATCH($B171,OFFSET($B171,1-AF$19,0):$B171,0))-AF$19,1-AF$19)),0):E171,OFFSET(AF$39,AF$19-1,0):OFFSET(AF$39,IF(ROW(E171)-AF$19&lt;1, 1-ROW(E171)+AF$19,IF(OR(OFFSET($A171,1-AF$19,0) &lt;&gt;$A171,OFFSET($B171,1-AF$19,0) &lt;&gt; $B171), MAX(MATCH($A171,OFFSET($A171,1-AF$19,0):$A171,0),MATCH($B171,OFFSET($B171,1-AF$19,0):$B171,0))-1,0)),0)),0)</f>
        <v>0</v>
      </c>
      <c r="AG171" s="22">
        <f ca="1">IFERROR(SUMPRODUCT(OFFSET(F171,IF(ROW(F171)-AG$19&lt;1,2-ROW(F171), IF(OR(OFFSET($B171,1-AG$19,0) &lt;&gt; $B171,OFFSET($A171,1-AG$19,0) &lt;&gt; $A171), MAX(MATCH($A171,OFFSET($A171,1-AG$19,0):$A171,0),MATCH($B171,OFFSET($B171,1-AG$19,0):$B171,0))-AG$19,1-AG$19)),0):F171,OFFSET(AG$39,AG$19-1,0):OFFSET(AG$39,IF(ROW(F171)-AG$19&lt;1, 1-ROW(F171)+AG$19,IF(OR(OFFSET($A171,1-AG$19,0) &lt;&gt;$A171,OFFSET($B171,1-AG$19,0) &lt;&gt; $B171), MAX(MATCH($A171,OFFSET($A171,1-AG$19,0):$A171,0),MATCH($B171,OFFSET($B171,1-AG$19,0):$B171,0))-1,0)),0)),0)</f>
        <v>0</v>
      </c>
      <c r="AH171" s="22">
        <f ca="1">IFERROR(SUMPRODUCT(OFFSET(G171,IF(ROW(G171)-AH$19&lt;1,2-ROW(G171), IF(OR(OFFSET($B171,1-AH$19,0) &lt;&gt; $B171,OFFSET($A171,1-AH$19,0) &lt;&gt; $A171), MAX(MATCH($A171,OFFSET($A171,1-AH$19,0):$A171,0),MATCH($B171,OFFSET($B171,1-AH$19,0):$B171,0))-AH$19,1-AH$19)),0):G171,OFFSET(AH$39,AH$19-1,0):OFFSET(AH$39,IF(ROW(G171)-AH$19&lt;1, 1-ROW(G171)+AH$19,IF(OR(OFFSET($A171,1-AH$19,0) &lt;&gt;$A171,OFFSET($B171,1-AH$19,0) &lt;&gt; $B171), MAX(MATCH($A171,OFFSET($A171,1-AH$19,0):$A171,0),MATCH($B171,OFFSET($B171,1-AH$19,0):$B171,0))-1,0)),0)),0)</f>
        <v>0</v>
      </c>
      <c r="AI171" s="22">
        <f ca="1">IFERROR(SUMPRODUCT(OFFSET(H171,IF(ROW(H171)-AI$19&lt;1,2-ROW(H171), IF(OR(OFFSET($B171,1-AI$19,0) &lt;&gt; $B171,OFFSET($A171,1-AI$19,0) &lt;&gt; $A171), MAX(MATCH($A171,OFFSET($A171,1-AI$19,0):$A171,0),MATCH($B171,OFFSET($B171,1-AI$19,0):$B171,0))-AI$19,1-AI$19)),0):H171,OFFSET(AI$39,AI$19-1,0):OFFSET(AI$39,IF(ROW(H171)-AI$19&lt;1, 1-ROW(H171)+AI$19,IF(OR(OFFSET($A171,1-AI$19,0) &lt;&gt;$A171,OFFSET($B171,1-AI$19,0) &lt;&gt; $B171), MAX(MATCH($A171,OFFSET($A171,1-AI$19,0):$A171,0),MATCH($B171,OFFSET($B171,1-AI$19,0):$B171,0))-1,0)),0)),0)</f>
        <v>0</v>
      </c>
      <c r="AJ171" s="22">
        <f ca="1">IFERROR(SUMPRODUCT(OFFSET(I171,IF(ROW(I171)-AJ$19&lt;1,2-ROW(I171), IF(OR(OFFSET($B171,1-AJ$19,0) &lt;&gt; $B171,OFFSET($A171,1-AJ$19,0) &lt;&gt; $A171), MAX(MATCH($A171,OFFSET($A171,1-AJ$19,0):$A171,0),MATCH($B171,OFFSET($B171,1-AJ$19,0):$B171,0))-AJ$19,1-AJ$19)),0):I171,OFFSET(AJ$39,AJ$19-1,0):OFFSET(AJ$39,IF(ROW(I171)-AJ$19&lt;1, 1-ROW(I171)+AJ$19,IF(OR(OFFSET($A171,1-AJ$19,0) &lt;&gt;$A171,OFFSET($B171,1-AJ$19,0) &lt;&gt; $B171), MAX(MATCH($A171,OFFSET($A171,1-AJ$19,0):$A171,0),MATCH($B171,OFFSET($B171,1-AJ$19,0):$B171,0))-1,0)),0)),0)</f>
        <v>0</v>
      </c>
      <c r="AK171" s="22">
        <f ca="1">IFERROR(SUMPRODUCT(OFFSET(J171,IF(ROW(J171)-AK$19&lt;1,2-ROW(J171), IF(OR(OFFSET($B171,1-AK$19,0) &lt;&gt; $B171,OFFSET($A171,1-AK$19,0) &lt;&gt; $A171), MAX(MATCH($A171,OFFSET($A171,1-AK$19,0):$A171,0),MATCH($B171,OFFSET($B171,1-AK$19,0):$B171,0))-AK$19,1-AK$19)),0):J171,OFFSET(AK$39,AK$19-1,0):OFFSET(AK$39,IF(ROW(J171)-AK$19&lt;1, 1-ROW(J171)+AK$19,IF(OR(OFFSET($A171,1-AK$19,0) &lt;&gt;$A171,OFFSET($B171,1-AK$19,0) &lt;&gt; $B171), MAX(MATCH($A171,OFFSET($A171,1-AK$19,0):$A171,0),MATCH($B171,OFFSET($B171,1-AK$19,0):$B171,0))-1,0)),0)),0)</f>
        <v>0</v>
      </c>
      <c r="AL171" s="22">
        <f ca="1">IFERROR(SUMPRODUCT(OFFSET(K171,IF(ROW(K171)-AL$19&lt;1,2-ROW(K171), IF(OR(OFFSET($B171,1-AL$19,0) &lt;&gt; $B171,OFFSET($A171,1-AL$19,0) &lt;&gt; $A171), MAX(MATCH($A171,OFFSET($A171,1-AL$19,0):$A171,0),MATCH($B171,OFFSET($B171,1-AL$19,0):$B171,0))-AL$19,1-AL$19)),0):K171,OFFSET(AL$39,AL$19-1,0):OFFSET(AL$39,IF(ROW(K171)-AL$19&lt;1, 1-ROW(K171)+AL$19,IF(OR(OFFSET($A171,1-AL$19,0) &lt;&gt;$A171,OFFSET($B171,1-AL$19,0) &lt;&gt; $B171), MAX(MATCH($A171,OFFSET($A171,1-AL$19,0):$A171,0),MATCH($B171,OFFSET($B171,1-AL$19,0):$B171,0))-1,0)),0)),0)</f>
        <v>0</v>
      </c>
      <c r="AM171" s="22">
        <f ca="1">IFERROR(SUMPRODUCT(OFFSET(L171,IF(ROW(L171)-AM$19&lt;1,2-ROW(L171), IF(OR(OFFSET($B171,1-AM$19,0) &lt;&gt; $B171,OFFSET($A171,1-AM$19,0) &lt;&gt; $A171), MAX(MATCH($A171,OFFSET($A171,1-AM$19,0):$A171,0),MATCH($B171,OFFSET($B171,1-AM$19,0):$B171,0))-AM$19,1-AM$19)),0):L171,OFFSET(AM$39,AM$19-1,0):OFFSET(AM$39,IF(ROW(L171)-AM$19&lt;1, 1-ROW(L171)+AM$19,IF(OR(OFFSET($A171,1-AM$19,0) &lt;&gt;$A171,OFFSET($B171,1-AM$19,0) &lt;&gt; $B171), MAX(MATCH($A171,OFFSET($A171,1-AM$19,0):$A171,0),MATCH($B171,OFFSET($B171,1-AM$19,0):$B171,0))-1,0)),0)),0)</f>
        <v>0</v>
      </c>
      <c r="AN171" s="22">
        <f ca="1">IFERROR(SUMPRODUCT(OFFSET(M171,IF(ROW(M171)-AN$19&lt;1,2-ROW(M171), IF(OR(OFFSET($B171,1-AN$19,0) &lt;&gt; $B171,OFFSET($A171,1-AN$19,0) &lt;&gt; $A171), MAX(MATCH($A171,OFFSET($A171,1-AN$19,0):$A171,0),MATCH($B171,OFFSET($B171,1-AN$19,0):$B171,0))-AN$19,1-AN$19)),0):M171,OFFSET(AN$39,AN$19-1,0):OFFSET(AN$39,IF(ROW(M171)-AN$19&lt;1, 1-ROW(M171)+AN$19,IF(OR(OFFSET($A171,1-AN$19,0) &lt;&gt;$A171,OFFSET($B171,1-AN$19,0) &lt;&gt; $B171), MAX(MATCH($A171,OFFSET($A171,1-AN$19,0):$A171,0),MATCH($B171,OFFSET($B171,1-AN$19,0):$B171,0))-1,0)),0)),0)</f>
        <v>0</v>
      </c>
      <c r="AO171" s="22">
        <f ca="1">IFERROR(SUMPRODUCT(OFFSET(N171,IF(ROW(N171)-AO$19&lt;1,2-ROW(N171), IF(OR(OFFSET($B171,1-AO$19,0) &lt;&gt; $B171,OFFSET($A171,1-AO$19,0) &lt;&gt; $A171), MAX(MATCH($A171,OFFSET($A171,1-AO$19,0):$A171,0),MATCH($B171,OFFSET($B171,1-AO$19,0):$B171,0))-AO$19,1-AO$19)),0):N171,OFFSET(AO$39,AO$19-1,0):OFFSET(AO$39,IF(ROW(N171)-AO$19&lt;1, 1-ROW(N171)+AO$19,IF(OR(OFFSET($A171,1-AO$19,0) &lt;&gt;$A171,OFFSET($B171,1-AO$19,0) &lt;&gt; $B171), MAX(MATCH($A171,OFFSET($A171,1-AO$19,0):$A171,0),MATCH($B171,OFFSET($B171,1-AO$19,0):$B171,0))-1,0)),0)),0)</f>
        <v>0</v>
      </c>
      <c r="AP171" s="22">
        <f ca="1">IFERROR(SUMPRODUCT(OFFSET(O171,IF(ROW(O171)-AP$19&lt;1,2-ROW(O171), IF(OR(OFFSET($B171,1-AP$19,0) &lt;&gt; $B171,OFFSET($A171,1-AP$19,0) &lt;&gt; $A171), MAX(MATCH($A171,OFFSET($A171,1-AP$19,0):$A171,0),MATCH($B171,OFFSET($B171,1-AP$19,0):$B171,0))-AP$19,1-AP$19)),0):O171,OFFSET(AP$39,AP$19-1,0):OFFSET(AP$39,IF(ROW(O171)-AP$19&lt;1, 1-ROW(O171)+AP$19,IF(OR(OFFSET($A171,1-AP$19,0) &lt;&gt;$A171,OFFSET($B171,1-AP$19,0) &lt;&gt; $B171), MAX(MATCH($A171,OFFSET($A171,1-AP$19,0):$A171,0),MATCH($B171,OFFSET($B171,1-AP$19,0):$B171,0))-1,0)),0)),0)</f>
        <v>0</v>
      </c>
      <c r="AQ171" s="22">
        <f ca="1">IFERROR(SUMPRODUCT(OFFSET(P171,IF(ROW(P171)-AQ$19&lt;1,2-ROW(P171), IF(OR(OFFSET($B171,1-AQ$19,0) &lt;&gt; $B171,OFFSET($A171,1-AQ$19,0) &lt;&gt; $A171), MAX(MATCH($A171,OFFSET($A171,1-AQ$19,0):$A171,0),MATCH($B171,OFFSET($B171,1-AQ$19,0):$B171,0))-AQ$19,1-AQ$19)),0):P171,OFFSET(AQ$39,AQ$19-1,0):OFFSET(AQ$39,IF(ROW(P171)-AQ$19&lt;1, 1-ROW(P171)+AQ$19,IF(OR(OFFSET($A171,1-AQ$19,0) &lt;&gt;$A171,OFFSET($B171,1-AQ$19,0) &lt;&gt; $B171), MAX(MATCH($A171,OFFSET($A171,1-AQ$19,0):$A171,0),MATCH($B171,OFFSET($B171,1-AQ$19,0):$B171,0))-1,0)),0)),0)</f>
        <v>0</v>
      </c>
      <c r="AR171" s="22">
        <f ca="1">IFERROR(SUMPRODUCT(OFFSET(Q171,IF(ROW(Q171)-AR$19&lt;1,2-ROW(Q171), IF(OR(OFFSET($B171,1-AR$19,0) &lt;&gt; $B171,OFFSET($A171,1-AR$19,0) &lt;&gt; $A171), MAX(MATCH($A171,OFFSET($A171,1-AR$19,0):$A171,0),MATCH($B171,OFFSET($B171,1-AR$19,0):$B171,0))-AR$19,1-AR$19)),0):Q171,OFFSET(AR$39,AR$19-1,0):OFFSET(AR$39,IF(ROW(Q171)-AR$19&lt;1, 1-ROW(Q171)+AR$19,IF(OR(OFFSET($A171,1-AR$19,0) &lt;&gt;$A171,OFFSET($B171,1-AR$19,0) &lt;&gt; $B171), MAX(MATCH($A171,OFFSET($A171,1-AR$19,0):$A171,0),MATCH($B171,OFFSET($B171,1-AR$19,0):$B171,0))-1,0)),0)),0)</f>
        <v>0</v>
      </c>
      <c r="AS171" s="22">
        <f ca="1">IFERROR(SUMPRODUCT(OFFSET(R171,IF(ROW(R171)-AS$19&lt;1,2-ROW(R171), IF(OR(OFFSET($B171,1-AS$19,0) &lt;&gt; $B171,OFFSET($A171,1-AS$19,0) &lt;&gt; $A171), MAX(MATCH($A171,OFFSET($A171,1-AS$19,0):$A171,0),MATCH($B171,OFFSET($B171,1-AS$19,0):$B171,0))-AS$19,1-AS$19)),0):R171,OFFSET(AS$39,AS$19-1,0):OFFSET(AS$39,IF(ROW(R171)-AS$19&lt;1, 1-ROW(R171)+AS$19,IF(OR(OFFSET($A171,1-AS$19,0) &lt;&gt;$A171,OFFSET($B171,1-AS$19,0) &lt;&gt; $B171), MAX(MATCH($A171,OFFSET($A171,1-AS$19,0):$A171,0),MATCH($B171,OFFSET($B171,1-AS$19,0):$B171,0))-1,0)),0)),0)</f>
        <v>0</v>
      </c>
      <c r="AT171" s="22">
        <f ca="1">IFERROR(SUMPRODUCT(OFFSET(S171,IF(ROW(S171)-AT$19&lt;1,2-ROW(S171), IF(OR(OFFSET($B171,1-AT$19,0) &lt;&gt; $B171,OFFSET($A171,1-AT$19,0) &lt;&gt; $A171), MAX(MATCH($A171,OFFSET($A171,1-AT$19,0):$A171,0),MATCH($B171,OFFSET($B171,1-AT$19,0):$B171,0))-AT$19,1-AT$19)),0):S171,OFFSET(AT$39,AT$19-1,0):OFFSET(AT$39,IF(ROW(S171)-AT$19&lt;1, 1-ROW(S171)+AT$19,IF(OR(OFFSET($A171,1-AT$19,0) &lt;&gt;$A171,OFFSET($B171,1-AT$19,0) &lt;&gt; $B171), MAX(MATCH($A171,OFFSET($A171,1-AT$19,0):$A171,0),MATCH($B171,OFFSET($B171,1-AT$19,0):$B171,0))-1,0)),0)),0)</f>
        <v>0</v>
      </c>
      <c r="AU171" s="22">
        <f ca="1">IFERROR(SUMPRODUCT(OFFSET(T171,IF(ROW(T171)-AU$19&lt;1,2-ROW(T171), IF(OR(OFFSET($B171,1-AU$19,0) &lt;&gt; $B171,OFFSET($A171,1-AU$19,0) &lt;&gt; $A171), MAX(MATCH($A171,OFFSET($A171,1-AU$19,0):$A171,0),MATCH($B171,OFFSET($B171,1-AU$19,0):$B171,0))-AU$19,1-AU$19)),0):T171,OFFSET(AU$39,AU$19-1,0):OFFSET(AU$39,IF(ROW(T171)-AU$19&lt;1, 1-ROW(T171)+AU$19,IF(OR(OFFSET($A171,1-AU$19,0) &lt;&gt;$A171,OFFSET($B171,1-AU$19,0) &lt;&gt; $B171), MAX(MATCH($A171,OFFSET($A171,1-AU$19,0):$A171,0),MATCH($B171,OFFSET($B171,1-AU$19,0):$B171,0))-1,0)),0)),0)</f>
        <v>0</v>
      </c>
      <c r="AV171" s="22">
        <f ca="1">IFERROR(SUMPRODUCT(OFFSET(U171,IF(ROW(U171)-AV$19&lt;1,2-ROW(U171), IF(OR(OFFSET($B171,1-AV$19,0) &lt;&gt; $B171,OFFSET($A171,1-AV$19,0) &lt;&gt; $A171), MAX(MATCH($A171,OFFSET($A171,1-AV$19,0):$A171,0),MATCH($B171,OFFSET($B171,1-AV$19,0):$B171,0))-AV$19,1-AV$19)),0):U171,OFFSET(AV$39,AV$19-1,0):OFFSET(AV$39,IF(ROW(U171)-AV$19&lt;1, 1-ROW(U171)+AV$19,IF(OR(OFFSET($A171,1-AV$19,0) &lt;&gt;$A171,OFFSET($B171,1-AV$19,0) &lt;&gt; $B171), MAX(MATCH($A171,OFFSET($A171,1-AV$19,0):$A171,0),MATCH($B171,OFFSET($B171,1-AV$19,0):$B171,0))-1,0)),0)),0)</f>
        <v>0</v>
      </c>
      <c r="AW171" s="22">
        <f ca="1">IFERROR(SUMPRODUCT(OFFSET(V171,IF(ROW(V171)-AW$19&lt;1,2-ROW(V171), IF(OR(OFFSET($B171,1-AW$19,0) &lt;&gt; $B171,OFFSET($A171,1-AW$19,0) &lt;&gt; $A171), MAX(MATCH($A171,OFFSET($A171,1-AW$19,0):$A171,0),MATCH($B171,OFFSET($B171,1-AW$19,0):$B171,0))-AW$19,1-AW$19)),0):V171,OFFSET(AW$39,AW$19-1,0):OFFSET(AW$39,IF(ROW(V171)-AW$19&lt;1, 1-ROW(V171)+AW$19,IF(OR(OFFSET($A171,1-AW$19,0) &lt;&gt;$A171,OFFSET($B171,1-AW$19,0) &lt;&gt; $B171), MAX(MATCH($A171,OFFSET($A171,1-AW$19,0):$A171,0),MATCH($B171,OFFSET($B171,1-AW$19,0):$B171,0))-1,0)),0)),0)</f>
        <v>0</v>
      </c>
      <c r="AX171" s="22">
        <f ca="1">IFERROR(SUMPRODUCT(OFFSET(W171,IF(ROW(W171)-AX$19&lt;1,2-ROW(W171), IF(OR(OFFSET($B171,1-AX$19,0) &lt;&gt; $B171,OFFSET($A171,1-AX$19,0) &lt;&gt; $A171), MAX(MATCH($A171,OFFSET($A171,1-AX$19,0):$A171,0),MATCH($B171,OFFSET($B171,1-AX$19,0):$B171,0))-AX$19,1-AX$19)),0):W171,OFFSET(AX$39,AX$19-1,0):OFFSET(AX$39,IF(ROW(W171)-AX$19&lt;1, 1-ROW(W171)+AX$19,IF(OR(OFFSET($A171,1-AX$19,0) &lt;&gt;$A171,OFFSET($B171,1-AX$19,0) &lt;&gt; $B171), MAX(MATCH($A171,OFFSET($A171,1-AX$19,0):$A171,0),MATCH($B171,OFFSET($B171,1-AX$19,0):$B171,0))-1,0)),0)),0)</f>
        <v>0</v>
      </c>
      <c r="AY171" s="22">
        <f ca="1">IFERROR(SUMPRODUCT(OFFSET(X171,IF(ROW(X171)-AY$19&lt;1,2-ROW(X171), IF(OR(OFFSET($B171,1-AY$19,0) &lt;&gt; $B171,OFFSET($A171,1-AY$19,0) &lt;&gt; $A171), MAX(MATCH($A171,OFFSET($A171,1-AY$19,0):$A171,0),MATCH($B171,OFFSET($B171,1-AY$19,0):$B171,0))-AY$19,1-AY$19)),0):X171,OFFSET(AY$39,AY$19-1,0):OFFSET(AY$39,IF(ROW(X171)-AY$19&lt;1, 1-ROW(X171)+AY$19,IF(OR(OFFSET($A171,1-AY$19,0) &lt;&gt;$A171,OFFSET($B171,1-AY$19,0) &lt;&gt; $B171), MAX(MATCH($A171,OFFSET($A171,1-AY$19,0):$A171,0),MATCH($B171,OFFSET($B171,1-AY$19,0):$B171,0))-1,0)),0)),0)</f>
        <v>0</v>
      </c>
      <c r="AZ171" s="22">
        <f ca="1">IFERROR(SUMPRODUCT(OFFSET(Y171,IF(ROW(Y171)-AZ$19&lt;1,2-ROW(Y171), IF(OR(OFFSET($B171,1-AZ$19,0) &lt;&gt; $B171,OFFSET($A171,1-AZ$19,0) &lt;&gt; $A171), MAX(MATCH($A171,OFFSET($A171,1-AZ$19,0):$A171,0),MATCH($B171,OFFSET($B171,1-AZ$19,0):$B171,0))-AZ$19,1-AZ$19)),0):Y171,OFFSET(AZ$39,AZ$19-1,0):OFFSET(AZ$39,IF(ROW(Y171)-AZ$19&lt;1, 1-ROW(Y171)+AZ$19,IF(OR(OFFSET($A171,1-AZ$19,0) &lt;&gt;$A171,OFFSET($B171,1-AZ$19,0) &lt;&gt; $B171), MAX(MATCH($A171,OFFSET($A171,1-AZ$19,0):$A171,0),MATCH($B171,OFFSET($B171,1-AZ$19,0):$B171,0))-1,0)),0)),0)</f>
        <v>0</v>
      </c>
      <c r="BA171" s="22">
        <f ca="1">IFERROR(SUMPRODUCT(OFFSET(Z171,IF(ROW(Z171)-BA$19&lt;1,2-ROW(Z171), IF(OR(OFFSET($B171,1-BA$19,0) &lt;&gt; $B171,OFFSET($A171,1-BA$19,0) &lt;&gt; $A171), MAX(MATCH($A171,OFFSET($A171,1-BA$19,0):$A171,0),MATCH($B171,OFFSET($B171,1-BA$19,0):$B171,0))-BA$19,1-BA$19)),0):Z171,OFFSET(BA$39,BA$19-1,0):OFFSET(BA$39,IF(ROW(Z171)-BA$19&lt;1, 1-ROW(Z171)+BA$19,IF(OR(OFFSET($A171,1-BA$19,0) &lt;&gt;$A171,OFFSET($B171,1-BA$19,0) &lt;&gt; $B171), MAX(MATCH($A171,OFFSET($A171,1-BA$19,0):$A171,0),MATCH($B171,OFFSET($B171,1-BA$19,0):$B171,0))-1,0)),0)),0)</f>
        <v>0</v>
      </c>
      <c r="BD171">
        <f t="shared" ca="1" si="45"/>
        <v>0</v>
      </c>
      <c r="BE171">
        <f t="shared" ca="1" si="46"/>
        <v>0</v>
      </c>
      <c r="BF171">
        <f t="shared" ca="1" si="47"/>
        <v>0</v>
      </c>
      <c r="BG171">
        <f t="shared" ca="1" si="48"/>
        <v>0</v>
      </c>
      <c r="BH171">
        <f t="shared" ca="1" si="49"/>
        <v>0</v>
      </c>
      <c r="BI171">
        <f t="shared" ca="1" si="50"/>
        <v>0</v>
      </c>
      <c r="BJ171">
        <f t="shared" ca="1" si="51"/>
        <v>0</v>
      </c>
      <c r="BK171">
        <f t="shared" ca="1" si="52"/>
        <v>0</v>
      </c>
      <c r="BL171">
        <f t="shared" ca="1" si="53"/>
        <v>0</v>
      </c>
      <c r="BM171">
        <f t="shared" ca="1" si="54"/>
        <v>0</v>
      </c>
      <c r="BN171">
        <f t="shared" ca="1" si="55"/>
        <v>0</v>
      </c>
      <c r="BO171" t="e">
        <f>#REF!*#REF!</f>
        <v>#REF!</v>
      </c>
      <c r="BP171" t="e">
        <f>#REF!*#REF!</f>
        <v>#REF!</v>
      </c>
      <c r="BQ171" t="e">
        <f>#REF!*#REF!</f>
        <v>#REF!</v>
      </c>
      <c r="BR171" t="e">
        <f>#REF!*#REF!</f>
        <v>#REF!</v>
      </c>
      <c r="BS171" t="e">
        <f>#REF!*#REF!</f>
        <v>#REF!</v>
      </c>
      <c r="BT171" t="e">
        <f>#REF!*#REF!</f>
        <v>#REF!</v>
      </c>
      <c r="BU171" t="e">
        <f>#REF!*#REF!</f>
        <v>#REF!</v>
      </c>
      <c r="BV171" t="e">
        <f>#REF!*#REF!</f>
        <v>#REF!</v>
      </c>
      <c r="BW171" t="e">
        <f>#REF!*#REF!</f>
        <v>#REF!</v>
      </c>
      <c r="BX171" t="e">
        <f>#REF!*#REF!</f>
        <v>#REF!</v>
      </c>
      <c r="BY171" t="e">
        <f>#REF!*#REF!</f>
        <v>#REF!</v>
      </c>
      <c r="BZ171" t="e">
        <f>#REF!*#REF!</f>
        <v>#REF!</v>
      </c>
      <c r="CA171" t="e">
        <f>#REF!*#REF!</f>
        <v>#REF!</v>
      </c>
      <c r="CB171" t="e">
        <f>#REF!*#REF!</f>
        <v>#REF!</v>
      </c>
      <c r="CC171" t="e">
        <f>#REF!*#REF!</f>
        <v>#REF!</v>
      </c>
      <c r="CD171" t="e">
        <f>#REF!*#REF!</f>
        <v>#REF!</v>
      </c>
      <c r="CE171" t="e">
        <f>#REF!*#REF!</f>
        <v>#REF!</v>
      </c>
      <c r="CF171" t="e">
        <f>#REF!*#REF!</f>
        <v>#REF!</v>
      </c>
      <c r="CG171" t="e">
        <f>#REF!*#REF!</f>
        <v>#REF!</v>
      </c>
      <c r="CH171" t="e">
        <f>#REF!*#REF!</f>
        <v>#REF!</v>
      </c>
      <c r="CI171" t="e">
        <f>#REF!*#REF!</f>
        <v>#REF!</v>
      </c>
      <c r="CJ171" t="e">
        <f>#REF!*#REF!</f>
        <v>#REF!</v>
      </c>
      <c r="CK171" t="e">
        <f>#REF!*#REF!</f>
        <v>#REF!</v>
      </c>
      <c r="CL171" t="e">
        <f>#REF!*#REF!</f>
        <v>#REF!</v>
      </c>
      <c r="CM171" t="e">
        <f>#REF!*#REF!</f>
        <v>#REF!</v>
      </c>
      <c r="CN171" t="e">
        <f>#REF!*#REF!</f>
        <v>#REF!</v>
      </c>
      <c r="CO171" t="e">
        <f>#REF!*#REF!</f>
        <v>#REF!</v>
      </c>
      <c r="CP171" t="e">
        <f>#REF!*#REF!</f>
        <v>#REF!</v>
      </c>
      <c r="CQ171" t="e">
        <f>#REF!*#REF!</f>
        <v>#REF!</v>
      </c>
      <c r="CR171" t="e">
        <f>#REF!*#REF!</f>
        <v>#REF!</v>
      </c>
      <c r="CS171" t="e">
        <f>#REF!*#REF!</f>
        <v>#REF!</v>
      </c>
      <c r="CT171" t="e">
        <f>#REF!*#REF!</f>
        <v>#REF!</v>
      </c>
      <c r="CU171" t="e">
        <f>#REF!*#REF!</f>
        <v>#REF!</v>
      </c>
      <c r="CV171" t="e">
        <f>#REF!*#REF!</f>
        <v>#REF!</v>
      </c>
      <c r="CW171" t="e">
        <f>#REF!*#REF!</f>
        <v>#REF!</v>
      </c>
      <c r="CX171" t="e">
        <f>#REF!*#REF!</f>
        <v>#REF!</v>
      </c>
      <c r="CY171" t="e">
        <f>#REF!*#REF!</f>
        <v>#REF!</v>
      </c>
      <c r="CZ171" t="e">
        <f>#REF!*#REF!</f>
        <v>#REF!</v>
      </c>
      <c r="DA171" t="e">
        <f>#REF!*#REF!</f>
        <v>#REF!</v>
      </c>
      <c r="DB171" t="e">
        <f>#REF!*#REF!</f>
        <v>#REF!</v>
      </c>
      <c r="DC171" t="e">
        <f>#REF!*#REF!</f>
        <v>#REF!</v>
      </c>
      <c r="DD171" t="e">
        <f>#REF!*#REF!</f>
        <v>#REF!</v>
      </c>
    </row>
    <row r="172" spans="1:108" x14ac:dyDescent="0.25">
      <c r="A172" s="60" t="s">
        <v>113</v>
      </c>
      <c r="B172" s="60" t="s">
        <v>113</v>
      </c>
      <c r="C172" s="58">
        <v>44683</v>
      </c>
      <c r="AE172" s="22">
        <f ca="1">IFERROR(SUMPRODUCT(OFFSET(D172,IF(ROW(D172)-AE$19&lt;1,2-ROW(D172), IF(OR(OFFSET($B172,1-AE$19,0) &lt;&gt; $B172,OFFSET($A172,1-AE$19,0) &lt;&gt; $A172), MAX(MATCH($A172,OFFSET($A172,1-AE$19,0):$A172,0),MATCH($B172,OFFSET($B172,1-AE$19,0):$B172,0))-AE$19,1-AE$19)),0):D172,OFFSET(AE$39,AE$19-1,0):OFFSET(AE$39,IF(ROW(D172)-AE$19&lt;1, 1-ROW(D172)+AE$19,IF(OR(OFFSET($A172,1-AE$19,0) &lt;&gt;$A172,OFFSET($B172,1-AE$19,0) &lt;&gt; $B172), MAX(MATCH($A172,OFFSET($A172,1-AE$19,0):$A172,0),MATCH($B172,OFFSET($B172,1-AE$19,0):$B172,0))-1,0)),0)),0)</f>
        <v>0</v>
      </c>
      <c r="AF172" s="22">
        <f ca="1">IFERROR(SUMPRODUCT(OFFSET(E172,IF(ROW(E172)-AF$19&lt;1,2-ROW(E172), IF(OR(OFFSET($B172,1-AF$19,0) &lt;&gt; $B172,OFFSET($A172,1-AF$19,0) &lt;&gt; $A172), MAX(MATCH($A172,OFFSET($A172,1-AF$19,0):$A172,0),MATCH($B172,OFFSET($B172,1-AF$19,0):$B172,0))-AF$19,1-AF$19)),0):E172,OFFSET(AF$39,AF$19-1,0):OFFSET(AF$39,IF(ROW(E172)-AF$19&lt;1, 1-ROW(E172)+AF$19,IF(OR(OFFSET($A172,1-AF$19,0) &lt;&gt;$A172,OFFSET($B172,1-AF$19,0) &lt;&gt; $B172), MAX(MATCH($A172,OFFSET($A172,1-AF$19,0):$A172,0),MATCH($B172,OFFSET($B172,1-AF$19,0):$B172,0))-1,0)),0)),0)</f>
        <v>0</v>
      </c>
      <c r="AG172" s="22">
        <f ca="1">IFERROR(SUMPRODUCT(OFFSET(F172,IF(ROW(F172)-AG$19&lt;1,2-ROW(F172), IF(OR(OFFSET($B172,1-AG$19,0) &lt;&gt; $B172,OFFSET($A172,1-AG$19,0) &lt;&gt; $A172), MAX(MATCH($A172,OFFSET($A172,1-AG$19,0):$A172,0),MATCH($B172,OFFSET($B172,1-AG$19,0):$B172,0))-AG$19,1-AG$19)),0):F172,OFFSET(AG$39,AG$19-1,0):OFFSET(AG$39,IF(ROW(F172)-AG$19&lt;1, 1-ROW(F172)+AG$19,IF(OR(OFFSET($A172,1-AG$19,0) &lt;&gt;$A172,OFFSET($B172,1-AG$19,0) &lt;&gt; $B172), MAX(MATCH($A172,OFFSET($A172,1-AG$19,0):$A172,0),MATCH($B172,OFFSET($B172,1-AG$19,0):$B172,0))-1,0)),0)),0)</f>
        <v>0</v>
      </c>
      <c r="AH172" s="22">
        <f ca="1">IFERROR(SUMPRODUCT(OFFSET(G172,IF(ROW(G172)-AH$19&lt;1,2-ROW(G172), IF(OR(OFFSET($B172,1-AH$19,0) &lt;&gt; $B172,OFFSET($A172,1-AH$19,0) &lt;&gt; $A172), MAX(MATCH($A172,OFFSET($A172,1-AH$19,0):$A172,0),MATCH($B172,OFFSET($B172,1-AH$19,0):$B172,0))-AH$19,1-AH$19)),0):G172,OFFSET(AH$39,AH$19-1,0):OFFSET(AH$39,IF(ROW(G172)-AH$19&lt;1, 1-ROW(G172)+AH$19,IF(OR(OFFSET($A172,1-AH$19,0) &lt;&gt;$A172,OFFSET($B172,1-AH$19,0) &lt;&gt; $B172), MAX(MATCH($A172,OFFSET($A172,1-AH$19,0):$A172,0),MATCH($B172,OFFSET($B172,1-AH$19,0):$B172,0))-1,0)),0)),0)</f>
        <v>0</v>
      </c>
      <c r="AI172" s="22">
        <f ca="1">IFERROR(SUMPRODUCT(OFFSET(H172,IF(ROW(H172)-AI$19&lt;1,2-ROW(H172), IF(OR(OFFSET($B172,1-AI$19,0) &lt;&gt; $B172,OFFSET($A172,1-AI$19,0) &lt;&gt; $A172), MAX(MATCH($A172,OFFSET($A172,1-AI$19,0):$A172,0),MATCH($B172,OFFSET($B172,1-AI$19,0):$B172,0))-AI$19,1-AI$19)),0):H172,OFFSET(AI$39,AI$19-1,0):OFFSET(AI$39,IF(ROW(H172)-AI$19&lt;1, 1-ROW(H172)+AI$19,IF(OR(OFFSET($A172,1-AI$19,0) &lt;&gt;$A172,OFFSET($B172,1-AI$19,0) &lt;&gt; $B172), MAX(MATCH($A172,OFFSET($A172,1-AI$19,0):$A172,0),MATCH($B172,OFFSET($B172,1-AI$19,0):$B172,0))-1,0)),0)),0)</f>
        <v>0</v>
      </c>
      <c r="AJ172" s="22">
        <f ca="1">IFERROR(SUMPRODUCT(OFFSET(I172,IF(ROW(I172)-AJ$19&lt;1,2-ROW(I172), IF(OR(OFFSET($B172,1-AJ$19,0) &lt;&gt; $B172,OFFSET($A172,1-AJ$19,0) &lt;&gt; $A172), MAX(MATCH($A172,OFFSET($A172,1-AJ$19,0):$A172,0),MATCH($B172,OFFSET($B172,1-AJ$19,0):$B172,0))-AJ$19,1-AJ$19)),0):I172,OFFSET(AJ$39,AJ$19-1,0):OFFSET(AJ$39,IF(ROW(I172)-AJ$19&lt;1, 1-ROW(I172)+AJ$19,IF(OR(OFFSET($A172,1-AJ$19,0) &lt;&gt;$A172,OFFSET($B172,1-AJ$19,0) &lt;&gt; $B172), MAX(MATCH($A172,OFFSET($A172,1-AJ$19,0):$A172,0),MATCH($B172,OFFSET($B172,1-AJ$19,0):$B172,0))-1,0)),0)),0)</f>
        <v>0</v>
      </c>
      <c r="AK172" s="22">
        <f ca="1">IFERROR(SUMPRODUCT(OFFSET(J172,IF(ROW(J172)-AK$19&lt;1,2-ROW(J172), IF(OR(OFFSET($B172,1-AK$19,0) &lt;&gt; $B172,OFFSET($A172,1-AK$19,0) &lt;&gt; $A172), MAX(MATCH($A172,OFFSET($A172,1-AK$19,0):$A172,0),MATCH($B172,OFFSET($B172,1-AK$19,0):$B172,0))-AK$19,1-AK$19)),0):J172,OFFSET(AK$39,AK$19-1,0):OFFSET(AK$39,IF(ROW(J172)-AK$19&lt;1, 1-ROW(J172)+AK$19,IF(OR(OFFSET($A172,1-AK$19,0) &lt;&gt;$A172,OFFSET($B172,1-AK$19,0) &lt;&gt; $B172), MAX(MATCH($A172,OFFSET($A172,1-AK$19,0):$A172,0),MATCH($B172,OFFSET($B172,1-AK$19,0):$B172,0))-1,0)),0)),0)</f>
        <v>0</v>
      </c>
      <c r="AL172" s="22">
        <f ca="1">IFERROR(SUMPRODUCT(OFFSET(K172,IF(ROW(K172)-AL$19&lt;1,2-ROW(K172), IF(OR(OFFSET($B172,1-AL$19,0) &lt;&gt; $B172,OFFSET($A172,1-AL$19,0) &lt;&gt; $A172), MAX(MATCH($A172,OFFSET($A172,1-AL$19,0):$A172,0),MATCH($B172,OFFSET($B172,1-AL$19,0):$B172,0))-AL$19,1-AL$19)),0):K172,OFFSET(AL$39,AL$19-1,0):OFFSET(AL$39,IF(ROW(K172)-AL$19&lt;1, 1-ROW(K172)+AL$19,IF(OR(OFFSET($A172,1-AL$19,0) &lt;&gt;$A172,OFFSET($B172,1-AL$19,0) &lt;&gt; $B172), MAX(MATCH($A172,OFFSET($A172,1-AL$19,0):$A172,0),MATCH($B172,OFFSET($B172,1-AL$19,0):$B172,0))-1,0)),0)),0)</f>
        <v>0</v>
      </c>
      <c r="AM172" s="22">
        <f ca="1">IFERROR(SUMPRODUCT(OFFSET(L172,IF(ROW(L172)-AM$19&lt;1,2-ROW(L172), IF(OR(OFFSET($B172,1-AM$19,0) &lt;&gt; $B172,OFFSET($A172,1-AM$19,0) &lt;&gt; $A172), MAX(MATCH($A172,OFFSET($A172,1-AM$19,0):$A172,0),MATCH($B172,OFFSET($B172,1-AM$19,0):$B172,0))-AM$19,1-AM$19)),0):L172,OFFSET(AM$39,AM$19-1,0):OFFSET(AM$39,IF(ROW(L172)-AM$19&lt;1, 1-ROW(L172)+AM$19,IF(OR(OFFSET($A172,1-AM$19,0) &lt;&gt;$A172,OFFSET($B172,1-AM$19,0) &lt;&gt; $B172), MAX(MATCH($A172,OFFSET($A172,1-AM$19,0):$A172,0),MATCH($B172,OFFSET($B172,1-AM$19,0):$B172,0))-1,0)),0)),0)</f>
        <v>0</v>
      </c>
      <c r="AN172" s="22">
        <f ca="1">IFERROR(SUMPRODUCT(OFFSET(M172,IF(ROW(M172)-AN$19&lt;1,2-ROW(M172), IF(OR(OFFSET($B172,1-AN$19,0) &lt;&gt; $B172,OFFSET($A172,1-AN$19,0) &lt;&gt; $A172), MAX(MATCH($A172,OFFSET($A172,1-AN$19,0):$A172,0),MATCH($B172,OFFSET($B172,1-AN$19,0):$B172,0))-AN$19,1-AN$19)),0):M172,OFFSET(AN$39,AN$19-1,0):OFFSET(AN$39,IF(ROW(M172)-AN$19&lt;1, 1-ROW(M172)+AN$19,IF(OR(OFFSET($A172,1-AN$19,0) &lt;&gt;$A172,OFFSET($B172,1-AN$19,0) &lt;&gt; $B172), MAX(MATCH($A172,OFFSET($A172,1-AN$19,0):$A172,0),MATCH($B172,OFFSET($B172,1-AN$19,0):$B172,0))-1,0)),0)),0)</f>
        <v>0</v>
      </c>
      <c r="AO172" s="22">
        <f ca="1">IFERROR(SUMPRODUCT(OFFSET(N172,IF(ROW(N172)-AO$19&lt;1,2-ROW(N172), IF(OR(OFFSET($B172,1-AO$19,0) &lt;&gt; $B172,OFFSET($A172,1-AO$19,0) &lt;&gt; $A172), MAX(MATCH($A172,OFFSET($A172,1-AO$19,0):$A172,0),MATCH($B172,OFFSET($B172,1-AO$19,0):$B172,0))-AO$19,1-AO$19)),0):N172,OFFSET(AO$39,AO$19-1,0):OFFSET(AO$39,IF(ROW(N172)-AO$19&lt;1, 1-ROW(N172)+AO$19,IF(OR(OFFSET($A172,1-AO$19,0) &lt;&gt;$A172,OFFSET($B172,1-AO$19,0) &lt;&gt; $B172), MAX(MATCH($A172,OFFSET($A172,1-AO$19,0):$A172,0),MATCH($B172,OFFSET($B172,1-AO$19,0):$B172,0))-1,0)),0)),0)</f>
        <v>0</v>
      </c>
      <c r="AP172" s="22">
        <f ca="1">IFERROR(SUMPRODUCT(OFFSET(O172,IF(ROW(O172)-AP$19&lt;1,2-ROW(O172), IF(OR(OFFSET($B172,1-AP$19,0) &lt;&gt; $B172,OFFSET($A172,1-AP$19,0) &lt;&gt; $A172), MAX(MATCH($A172,OFFSET($A172,1-AP$19,0):$A172,0),MATCH($B172,OFFSET($B172,1-AP$19,0):$B172,0))-AP$19,1-AP$19)),0):O172,OFFSET(AP$39,AP$19-1,0):OFFSET(AP$39,IF(ROW(O172)-AP$19&lt;1, 1-ROW(O172)+AP$19,IF(OR(OFFSET($A172,1-AP$19,0) &lt;&gt;$A172,OFFSET($B172,1-AP$19,0) &lt;&gt; $B172), MAX(MATCH($A172,OFFSET($A172,1-AP$19,0):$A172,0),MATCH($B172,OFFSET($B172,1-AP$19,0):$B172,0))-1,0)),0)),0)</f>
        <v>0</v>
      </c>
      <c r="AQ172" s="22">
        <f ca="1">IFERROR(SUMPRODUCT(OFFSET(P172,IF(ROW(P172)-AQ$19&lt;1,2-ROW(P172), IF(OR(OFFSET($B172,1-AQ$19,0) &lt;&gt; $B172,OFFSET($A172,1-AQ$19,0) &lt;&gt; $A172), MAX(MATCH($A172,OFFSET($A172,1-AQ$19,0):$A172,0),MATCH($B172,OFFSET($B172,1-AQ$19,0):$B172,0))-AQ$19,1-AQ$19)),0):P172,OFFSET(AQ$39,AQ$19-1,0):OFFSET(AQ$39,IF(ROW(P172)-AQ$19&lt;1, 1-ROW(P172)+AQ$19,IF(OR(OFFSET($A172,1-AQ$19,0) &lt;&gt;$A172,OFFSET($B172,1-AQ$19,0) &lt;&gt; $B172), MAX(MATCH($A172,OFFSET($A172,1-AQ$19,0):$A172,0),MATCH($B172,OFFSET($B172,1-AQ$19,0):$B172,0))-1,0)),0)),0)</f>
        <v>0</v>
      </c>
      <c r="AR172" s="22">
        <f ca="1">IFERROR(SUMPRODUCT(OFFSET(Q172,IF(ROW(Q172)-AR$19&lt;1,2-ROW(Q172), IF(OR(OFFSET($B172,1-AR$19,0) &lt;&gt; $B172,OFFSET($A172,1-AR$19,0) &lt;&gt; $A172), MAX(MATCH($A172,OFFSET($A172,1-AR$19,0):$A172,0),MATCH($B172,OFFSET($B172,1-AR$19,0):$B172,0))-AR$19,1-AR$19)),0):Q172,OFFSET(AR$39,AR$19-1,0):OFFSET(AR$39,IF(ROW(Q172)-AR$19&lt;1, 1-ROW(Q172)+AR$19,IF(OR(OFFSET($A172,1-AR$19,0) &lt;&gt;$A172,OFFSET($B172,1-AR$19,0) &lt;&gt; $B172), MAX(MATCH($A172,OFFSET($A172,1-AR$19,0):$A172,0),MATCH($B172,OFFSET($B172,1-AR$19,0):$B172,0))-1,0)),0)),0)</f>
        <v>0</v>
      </c>
      <c r="AS172" s="22">
        <f ca="1">IFERROR(SUMPRODUCT(OFFSET(R172,IF(ROW(R172)-AS$19&lt;1,2-ROW(R172), IF(OR(OFFSET($B172,1-AS$19,0) &lt;&gt; $B172,OFFSET($A172,1-AS$19,0) &lt;&gt; $A172), MAX(MATCH($A172,OFFSET($A172,1-AS$19,0):$A172,0),MATCH($B172,OFFSET($B172,1-AS$19,0):$B172,0))-AS$19,1-AS$19)),0):R172,OFFSET(AS$39,AS$19-1,0):OFFSET(AS$39,IF(ROW(R172)-AS$19&lt;1, 1-ROW(R172)+AS$19,IF(OR(OFFSET($A172,1-AS$19,0) &lt;&gt;$A172,OFFSET($B172,1-AS$19,0) &lt;&gt; $B172), MAX(MATCH($A172,OFFSET($A172,1-AS$19,0):$A172,0),MATCH($B172,OFFSET($B172,1-AS$19,0):$B172,0))-1,0)),0)),0)</f>
        <v>0</v>
      </c>
      <c r="AT172" s="22">
        <f ca="1">IFERROR(SUMPRODUCT(OFFSET(S172,IF(ROW(S172)-AT$19&lt;1,2-ROW(S172), IF(OR(OFFSET($B172,1-AT$19,0) &lt;&gt; $B172,OFFSET($A172,1-AT$19,0) &lt;&gt; $A172), MAX(MATCH($A172,OFFSET($A172,1-AT$19,0):$A172,0),MATCH($B172,OFFSET($B172,1-AT$19,0):$B172,0))-AT$19,1-AT$19)),0):S172,OFFSET(AT$39,AT$19-1,0):OFFSET(AT$39,IF(ROW(S172)-AT$19&lt;1, 1-ROW(S172)+AT$19,IF(OR(OFFSET($A172,1-AT$19,0) &lt;&gt;$A172,OFFSET($B172,1-AT$19,0) &lt;&gt; $B172), MAX(MATCH($A172,OFFSET($A172,1-AT$19,0):$A172,0),MATCH($B172,OFFSET($B172,1-AT$19,0):$B172,0))-1,0)),0)),0)</f>
        <v>0</v>
      </c>
      <c r="AU172" s="22">
        <f ca="1">IFERROR(SUMPRODUCT(OFFSET(T172,IF(ROW(T172)-AU$19&lt;1,2-ROW(T172), IF(OR(OFFSET($B172,1-AU$19,0) &lt;&gt; $B172,OFFSET($A172,1-AU$19,0) &lt;&gt; $A172), MAX(MATCH($A172,OFFSET($A172,1-AU$19,0):$A172,0),MATCH($B172,OFFSET($B172,1-AU$19,0):$B172,0))-AU$19,1-AU$19)),0):T172,OFFSET(AU$39,AU$19-1,0):OFFSET(AU$39,IF(ROW(T172)-AU$19&lt;1, 1-ROW(T172)+AU$19,IF(OR(OFFSET($A172,1-AU$19,0) &lt;&gt;$A172,OFFSET($B172,1-AU$19,0) &lt;&gt; $B172), MAX(MATCH($A172,OFFSET($A172,1-AU$19,0):$A172,0),MATCH($B172,OFFSET($B172,1-AU$19,0):$B172,0))-1,0)),0)),0)</f>
        <v>0</v>
      </c>
      <c r="AV172" s="22">
        <f ca="1">IFERROR(SUMPRODUCT(OFFSET(U172,IF(ROW(U172)-AV$19&lt;1,2-ROW(U172), IF(OR(OFFSET($B172,1-AV$19,0) &lt;&gt; $B172,OFFSET($A172,1-AV$19,0) &lt;&gt; $A172), MAX(MATCH($A172,OFFSET($A172,1-AV$19,0):$A172,0),MATCH($B172,OFFSET($B172,1-AV$19,0):$B172,0))-AV$19,1-AV$19)),0):U172,OFFSET(AV$39,AV$19-1,0):OFFSET(AV$39,IF(ROW(U172)-AV$19&lt;1, 1-ROW(U172)+AV$19,IF(OR(OFFSET($A172,1-AV$19,0) &lt;&gt;$A172,OFFSET($B172,1-AV$19,0) &lt;&gt; $B172), MAX(MATCH($A172,OFFSET($A172,1-AV$19,0):$A172,0),MATCH($B172,OFFSET($B172,1-AV$19,0):$B172,0))-1,0)),0)),0)</f>
        <v>0</v>
      </c>
      <c r="AW172" s="22">
        <f ca="1">IFERROR(SUMPRODUCT(OFFSET(V172,IF(ROW(V172)-AW$19&lt;1,2-ROW(V172), IF(OR(OFFSET($B172,1-AW$19,0) &lt;&gt; $B172,OFFSET($A172,1-AW$19,0) &lt;&gt; $A172), MAX(MATCH($A172,OFFSET($A172,1-AW$19,0):$A172,0),MATCH($B172,OFFSET($B172,1-AW$19,0):$B172,0))-AW$19,1-AW$19)),0):V172,OFFSET(AW$39,AW$19-1,0):OFFSET(AW$39,IF(ROW(V172)-AW$19&lt;1, 1-ROW(V172)+AW$19,IF(OR(OFFSET($A172,1-AW$19,0) &lt;&gt;$A172,OFFSET($B172,1-AW$19,0) &lt;&gt; $B172), MAX(MATCH($A172,OFFSET($A172,1-AW$19,0):$A172,0),MATCH($B172,OFFSET($B172,1-AW$19,0):$B172,0))-1,0)),0)),0)</f>
        <v>0</v>
      </c>
      <c r="AX172" s="22">
        <f ca="1">IFERROR(SUMPRODUCT(OFFSET(W172,IF(ROW(W172)-AX$19&lt;1,2-ROW(W172), IF(OR(OFFSET($B172,1-AX$19,0) &lt;&gt; $B172,OFFSET($A172,1-AX$19,0) &lt;&gt; $A172), MAX(MATCH($A172,OFFSET($A172,1-AX$19,0):$A172,0),MATCH($B172,OFFSET($B172,1-AX$19,0):$B172,0))-AX$19,1-AX$19)),0):W172,OFFSET(AX$39,AX$19-1,0):OFFSET(AX$39,IF(ROW(W172)-AX$19&lt;1, 1-ROW(W172)+AX$19,IF(OR(OFFSET($A172,1-AX$19,0) &lt;&gt;$A172,OFFSET($B172,1-AX$19,0) &lt;&gt; $B172), MAX(MATCH($A172,OFFSET($A172,1-AX$19,0):$A172,0),MATCH($B172,OFFSET($B172,1-AX$19,0):$B172,0))-1,0)),0)),0)</f>
        <v>0</v>
      </c>
      <c r="AY172" s="22">
        <f ca="1">IFERROR(SUMPRODUCT(OFFSET(X172,IF(ROW(X172)-AY$19&lt;1,2-ROW(X172), IF(OR(OFFSET($B172,1-AY$19,0) &lt;&gt; $B172,OFFSET($A172,1-AY$19,0) &lt;&gt; $A172), MAX(MATCH($A172,OFFSET($A172,1-AY$19,0):$A172,0),MATCH($B172,OFFSET($B172,1-AY$19,0):$B172,0))-AY$19,1-AY$19)),0):X172,OFFSET(AY$39,AY$19-1,0):OFFSET(AY$39,IF(ROW(X172)-AY$19&lt;1, 1-ROW(X172)+AY$19,IF(OR(OFFSET($A172,1-AY$19,0) &lt;&gt;$A172,OFFSET($B172,1-AY$19,0) &lt;&gt; $B172), MAX(MATCH($A172,OFFSET($A172,1-AY$19,0):$A172,0),MATCH($B172,OFFSET($B172,1-AY$19,0):$B172,0))-1,0)),0)),0)</f>
        <v>0</v>
      </c>
      <c r="AZ172" s="22">
        <f ca="1">IFERROR(SUMPRODUCT(OFFSET(Y172,IF(ROW(Y172)-AZ$19&lt;1,2-ROW(Y172), IF(OR(OFFSET($B172,1-AZ$19,0) &lt;&gt; $B172,OFFSET($A172,1-AZ$19,0) &lt;&gt; $A172), MAX(MATCH($A172,OFFSET($A172,1-AZ$19,0):$A172,0),MATCH($B172,OFFSET($B172,1-AZ$19,0):$B172,0))-AZ$19,1-AZ$19)),0):Y172,OFFSET(AZ$39,AZ$19-1,0):OFFSET(AZ$39,IF(ROW(Y172)-AZ$19&lt;1, 1-ROW(Y172)+AZ$19,IF(OR(OFFSET($A172,1-AZ$19,0) &lt;&gt;$A172,OFFSET($B172,1-AZ$19,0) &lt;&gt; $B172), MAX(MATCH($A172,OFFSET($A172,1-AZ$19,0):$A172,0),MATCH($B172,OFFSET($B172,1-AZ$19,0):$B172,0))-1,0)),0)),0)</f>
        <v>0</v>
      </c>
      <c r="BA172" s="22">
        <f ca="1">IFERROR(SUMPRODUCT(OFFSET(Z172,IF(ROW(Z172)-BA$19&lt;1,2-ROW(Z172), IF(OR(OFFSET($B172,1-BA$19,0) &lt;&gt; $B172,OFFSET($A172,1-BA$19,0) &lt;&gt; $A172), MAX(MATCH($A172,OFFSET($A172,1-BA$19,0):$A172,0),MATCH($B172,OFFSET($B172,1-BA$19,0):$B172,0))-BA$19,1-BA$19)),0):Z172,OFFSET(BA$39,BA$19-1,0):OFFSET(BA$39,IF(ROW(Z172)-BA$19&lt;1, 1-ROW(Z172)+BA$19,IF(OR(OFFSET($A172,1-BA$19,0) &lt;&gt;$A172,OFFSET($B172,1-BA$19,0) &lt;&gt; $B172), MAX(MATCH($A172,OFFSET($A172,1-BA$19,0):$A172,0),MATCH($B172,OFFSET($B172,1-BA$19,0):$B172,0))-1,0)),0)),0)</f>
        <v>0</v>
      </c>
      <c r="BD172">
        <f t="shared" ca="1" si="45"/>
        <v>0</v>
      </c>
      <c r="BE172">
        <f t="shared" ca="1" si="46"/>
        <v>0</v>
      </c>
      <c r="BF172">
        <f t="shared" ca="1" si="47"/>
        <v>0</v>
      </c>
      <c r="BG172">
        <f t="shared" ca="1" si="48"/>
        <v>0</v>
      </c>
      <c r="BH172">
        <f t="shared" ca="1" si="49"/>
        <v>0</v>
      </c>
      <c r="BI172">
        <f t="shared" ca="1" si="50"/>
        <v>0</v>
      </c>
      <c r="BJ172">
        <f t="shared" ca="1" si="51"/>
        <v>0</v>
      </c>
      <c r="BK172">
        <f t="shared" ca="1" si="52"/>
        <v>0</v>
      </c>
      <c r="BL172">
        <f t="shared" ca="1" si="53"/>
        <v>0</v>
      </c>
      <c r="BM172">
        <f t="shared" ca="1" si="54"/>
        <v>0</v>
      </c>
      <c r="BN172">
        <f t="shared" ca="1" si="55"/>
        <v>0</v>
      </c>
      <c r="BO172" t="e">
        <f>#REF!*#REF!</f>
        <v>#REF!</v>
      </c>
      <c r="BP172" t="e">
        <f>#REF!*#REF!</f>
        <v>#REF!</v>
      </c>
      <c r="BQ172" t="e">
        <f>#REF!*#REF!</f>
        <v>#REF!</v>
      </c>
      <c r="BR172" t="e">
        <f>#REF!*#REF!</f>
        <v>#REF!</v>
      </c>
      <c r="BS172" t="e">
        <f>#REF!*#REF!</f>
        <v>#REF!</v>
      </c>
      <c r="BT172" t="e">
        <f>#REF!*#REF!</f>
        <v>#REF!</v>
      </c>
      <c r="BU172" t="e">
        <f>#REF!*#REF!</f>
        <v>#REF!</v>
      </c>
      <c r="BV172" t="e">
        <f>#REF!*#REF!</f>
        <v>#REF!</v>
      </c>
      <c r="BW172" t="e">
        <f>#REF!*#REF!</f>
        <v>#REF!</v>
      </c>
      <c r="BX172" t="e">
        <f>#REF!*#REF!</f>
        <v>#REF!</v>
      </c>
      <c r="BY172" t="e">
        <f>#REF!*#REF!</f>
        <v>#REF!</v>
      </c>
      <c r="BZ172" t="e">
        <f>#REF!*#REF!</f>
        <v>#REF!</v>
      </c>
      <c r="CA172" t="e">
        <f>#REF!*#REF!</f>
        <v>#REF!</v>
      </c>
      <c r="CB172" t="e">
        <f>#REF!*#REF!</f>
        <v>#REF!</v>
      </c>
      <c r="CC172" t="e">
        <f>#REF!*#REF!</f>
        <v>#REF!</v>
      </c>
      <c r="CD172" t="e">
        <f>#REF!*#REF!</f>
        <v>#REF!</v>
      </c>
      <c r="CE172" t="e">
        <f>#REF!*#REF!</f>
        <v>#REF!</v>
      </c>
      <c r="CF172" t="e">
        <f>#REF!*#REF!</f>
        <v>#REF!</v>
      </c>
      <c r="CG172" t="e">
        <f>#REF!*#REF!</f>
        <v>#REF!</v>
      </c>
      <c r="CH172" t="e">
        <f>#REF!*#REF!</f>
        <v>#REF!</v>
      </c>
      <c r="CI172" t="e">
        <f>#REF!*#REF!</f>
        <v>#REF!</v>
      </c>
      <c r="CJ172" t="e">
        <f>#REF!*#REF!</f>
        <v>#REF!</v>
      </c>
      <c r="CK172" t="e">
        <f>#REF!*#REF!</f>
        <v>#REF!</v>
      </c>
      <c r="CL172" t="e">
        <f>#REF!*#REF!</f>
        <v>#REF!</v>
      </c>
      <c r="CM172" t="e">
        <f>#REF!*#REF!</f>
        <v>#REF!</v>
      </c>
      <c r="CN172" t="e">
        <f>#REF!*#REF!</f>
        <v>#REF!</v>
      </c>
      <c r="CO172" t="e">
        <f>#REF!*#REF!</f>
        <v>#REF!</v>
      </c>
      <c r="CP172" t="e">
        <f>#REF!*#REF!</f>
        <v>#REF!</v>
      </c>
      <c r="CQ172" t="e">
        <f>#REF!*#REF!</f>
        <v>#REF!</v>
      </c>
      <c r="CR172" t="e">
        <f>#REF!*#REF!</f>
        <v>#REF!</v>
      </c>
      <c r="CS172" t="e">
        <f>#REF!*#REF!</f>
        <v>#REF!</v>
      </c>
      <c r="CT172" t="e">
        <f>#REF!*#REF!</f>
        <v>#REF!</v>
      </c>
      <c r="CU172" t="e">
        <f>#REF!*#REF!</f>
        <v>#REF!</v>
      </c>
      <c r="CV172" t="e">
        <f>#REF!*#REF!</f>
        <v>#REF!</v>
      </c>
      <c r="CW172" t="e">
        <f>#REF!*#REF!</f>
        <v>#REF!</v>
      </c>
      <c r="CX172" t="e">
        <f>#REF!*#REF!</f>
        <v>#REF!</v>
      </c>
      <c r="CY172" t="e">
        <f>#REF!*#REF!</f>
        <v>#REF!</v>
      </c>
      <c r="CZ172" t="e">
        <f>#REF!*#REF!</f>
        <v>#REF!</v>
      </c>
      <c r="DA172" t="e">
        <f>#REF!*#REF!</f>
        <v>#REF!</v>
      </c>
      <c r="DB172" t="e">
        <f>#REF!*#REF!</f>
        <v>#REF!</v>
      </c>
      <c r="DC172" t="e">
        <f>#REF!*#REF!</f>
        <v>#REF!</v>
      </c>
      <c r="DD172" t="e">
        <f>#REF!*#REF!</f>
        <v>#REF!</v>
      </c>
    </row>
    <row r="173" spans="1:108" x14ac:dyDescent="0.25">
      <c r="A173" s="60" t="s">
        <v>113</v>
      </c>
      <c r="B173" s="60" t="s">
        <v>113</v>
      </c>
      <c r="C173" s="58">
        <v>44690</v>
      </c>
      <c r="AE173" s="22">
        <f ca="1">IFERROR(SUMPRODUCT(OFFSET(D173,IF(ROW(D173)-AE$19&lt;1,2-ROW(D173), IF(OR(OFFSET($B173,1-AE$19,0) &lt;&gt; $B173,OFFSET($A173,1-AE$19,0) &lt;&gt; $A173), MAX(MATCH($A173,OFFSET($A173,1-AE$19,0):$A173,0),MATCH($B173,OFFSET($B173,1-AE$19,0):$B173,0))-AE$19,1-AE$19)),0):D173,OFFSET(AE$39,AE$19-1,0):OFFSET(AE$39,IF(ROW(D173)-AE$19&lt;1, 1-ROW(D173)+AE$19,IF(OR(OFFSET($A173,1-AE$19,0) &lt;&gt;$A173,OFFSET($B173,1-AE$19,0) &lt;&gt; $B173), MAX(MATCH($A173,OFFSET($A173,1-AE$19,0):$A173,0),MATCH($B173,OFFSET($B173,1-AE$19,0):$B173,0))-1,0)),0)),0)</f>
        <v>0</v>
      </c>
      <c r="AF173" s="22">
        <f ca="1">IFERROR(SUMPRODUCT(OFFSET(E173,IF(ROW(E173)-AF$19&lt;1,2-ROW(E173), IF(OR(OFFSET($B173,1-AF$19,0) &lt;&gt; $B173,OFFSET($A173,1-AF$19,0) &lt;&gt; $A173), MAX(MATCH($A173,OFFSET($A173,1-AF$19,0):$A173,0),MATCH($B173,OFFSET($B173,1-AF$19,0):$B173,0))-AF$19,1-AF$19)),0):E173,OFFSET(AF$39,AF$19-1,0):OFFSET(AF$39,IF(ROW(E173)-AF$19&lt;1, 1-ROW(E173)+AF$19,IF(OR(OFFSET($A173,1-AF$19,0) &lt;&gt;$A173,OFFSET($B173,1-AF$19,0) &lt;&gt; $B173), MAX(MATCH($A173,OFFSET($A173,1-AF$19,0):$A173,0),MATCH($B173,OFFSET($B173,1-AF$19,0):$B173,0))-1,0)),0)),0)</f>
        <v>0</v>
      </c>
      <c r="AG173" s="22">
        <f ca="1">IFERROR(SUMPRODUCT(OFFSET(F173,IF(ROW(F173)-AG$19&lt;1,2-ROW(F173), IF(OR(OFFSET($B173,1-AG$19,0) &lt;&gt; $B173,OFFSET($A173,1-AG$19,0) &lt;&gt; $A173), MAX(MATCH($A173,OFFSET($A173,1-AG$19,0):$A173,0),MATCH($B173,OFFSET($B173,1-AG$19,0):$B173,0))-AG$19,1-AG$19)),0):F173,OFFSET(AG$39,AG$19-1,0):OFFSET(AG$39,IF(ROW(F173)-AG$19&lt;1, 1-ROW(F173)+AG$19,IF(OR(OFFSET($A173,1-AG$19,0) &lt;&gt;$A173,OFFSET($B173,1-AG$19,0) &lt;&gt; $B173), MAX(MATCH($A173,OFFSET($A173,1-AG$19,0):$A173,0),MATCH($B173,OFFSET($B173,1-AG$19,0):$B173,0))-1,0)),0)),0)</f>
        <v>0</v>
      </c>
      <c r="AH173" s="22">
        <f ca="1">IFERROR(SUMPRODUCT(OFFSET(G173,IF(ROW(G173)-AH$19&lt;1,2-ROW(G173), IF(OR(OFFSET($B173,1-AH$19,0) &lt;&gt; $B173,OFFSET($A173,1-AH$19,0) &lt;&gt; $A173), MAX(MATCH($A173,OFFSET($A173,1-AH$19,0):$A173,0),MATCH($B173,OFFSET($B173,1-AH$19,0):$B173,0))-AH$19,1-AH$19)),0):G173,OFFSET(AH$39,AH$19-1,0):OFFSET(AH$39,IF(ROW(G173)-AH$19&lt;1, 1-ROW(G173)+AH$19,IF(OR(OFFSET($A173,1-AH$19,0) &lt;&gt;$A173,OFFSET($B173,1-AH$19,0) &lt;&gt; $B173), MAX(MATCH($A173,OFFSET($A173,1-AH$19,0):$A173,0),MATCH($B173,OFFSET($B173,1-AH$19,0):$B173,0))-1,0)),0)),0)</f>
        <v>0</v>
      </c>
      <c r="AI173" s="22">
        <f ca="1">IFERROR(SUMPRODUCT(OFFSET(H173,IF(ROW(H173)-AI$19&lt;1,2-ROW(H173), IF(OR(OFFSET($B173,1-AI$19,0) &lt;&gt; $B173,OFFSET($A173,1-AI$19,0) &lt;&gt; $A173), MAX(MATCH($A173,OFFSET($A173,1-AI$19,0):$A173,0),MATCH($B173,OFFSET($B173,1-AI$19,0):$B173,0))-AI$19,1-AI$19)),0):H173,OFFSET(AI$39,AI$19-1,0):OFFSET(AI$39,IF(ROW(H173)-AI$19&lt;1, 1-ROW(H173)+AI$19,IF(OR(OFFSET($A173,1-AI$19,0) &lt;&gt;$A173,OFFSET($B173,1-AI$19,0) &lt;&gt; $B173), MAX(MATCH($A173,OFFSET($A173,1-AI$19,0):$A173,0),MATCH($B173,OFFSET($B173,1-AI$19,0):$B173,0))-1,0)),0)),0)</f>
        <v>0</v>
      </c>
      <c r="AJ173" s="22">
        <f ca="1">IFERROR(SUMPRODUCT(OFFSET(I173,IF(ROW(I173)-AJ$19&lt;1,2-ROW(I173), IF(OR(OFFSET($B173,1-AJ$19,0) &lt;&gt; $B173,OFFSET($A173,1-AJ$19,0) &lt;&gt; $A173), MAX(MATCH($A173,OFFSET($A173,1-AJ$19,0):$A173,0),MATCH($B173,OFFSET($B173,1-AJ$19,0):$B173,0))-AJ$19,1-AJ$19)),0):I173,OFFSET(AJ$39,AJ$19-1,0):OFFSET(AJ$39,IF(ROW(I173)-AJ$19&lt;1, 1-ROW(I173)+AJ$19,IF(OR(OFFSET($A173,1-AJ$19,0) &lt;&gt;$A173,OFFSET($B173,1-AJ$19,0) &lt;&gt; $B173), MAX(MATCH($A173,OFFSET($A173,1-AJ$19,0):$A173,0),MATCH($B173,OFFSET($B173,1-AJ$19,0):$B173,0))-1,0)),0)),0)</f>
        <v>0</v>
      </c>
      <c r="AK173" s="22">
        <f ca="1">IFERROR(SUMPRODUCT(OFFSET(J173,IF(ROW(J173)-AK$19&lt;1,2-ROW(J173), IF(OR(OFFSET($B173,1-AK$19,0) &lt;&gt; $B173,OFFSET($A173,1-AK$19,0) &lt;&gt; $A173), MAX(MATCH($A173,OFFSET($A173,1-AK$19,0):$A173,0),MATCH($B173,OFFSET($B173,1-AK$19,0):$B173,0))-AK$19,1-AK$19)),0):J173,OFFSET(AK$39,AK$19-1,0):OFFSET(AK$39,IF(ROW(J173)-AK$19&lt;1, 1-ROW(J173)+AK$19,IF(OR(OFFSET($A173,1-AK$19,0) &lt;&gt;$A173,OFFSET($B173,1-AK$19,0) &lt;&gt; $B173), MAX(MATCH($A173,OFFSET($A173,1-AK$19,0):$A173,0),MATCH($B173,OFFSET($B173,1-AK$19,0):$B173,0))-1,0)),0)),0)</f>
        <v>0</v>
      </c>
      <c r="AL173" s="22">
        <f ca="1">IFERROR(SUMPRODUCT(OFFSET(K173,IF(ROW(K173)-AL$19&lt;1,2-ROW(K173), IF(OR(OFFSET($B173,1-AL$19,0) &lt;&gt; $B173,OFFSET($A173,1-AL$19,0) &lt;&gt; $A173), MAX(MATCH($A173,OFFSET($A173,1-AL$19,0):$A173,0),MATCH($B173,OFFSET($B173,1-AL$19,0):$B173,0))-AL$19,1-AL$19)),0):K173,OFFSET(AL$39,AL$19-1,0):OFFSET(AL$39,IF(ROW(K173)-AL$19&lt;1, 1-ROW(K173)+AL$19,IF(OR(OFFSET($A173,1-AL$19,0) &lt;&gt;$A173,OFFSET($B173,1-AL$19,0) &lt;&gt; $B173), MAX(MATCH($A173,OFFSET($A173,1-AL$19,0):$A173,0),MATCH($B173,OFFSET($B173,1-AL$19,0):$B173,0))-1,0)),0)),0)</f>
        <v>0</v>
      </c>
      <c r="AM173" s="22">
        <f ca="1">IFERROR(SUMPRODUCT(OFFSET(L173,IF(ROW(L173)-AM$19&lt;1,2-ROW(L173), IF(OR(OFFSET($B173,1-AM$19,0) &lt;&gt; $B173,OFFSET($A173,1-AM$19,0) &lt;&gt; $A173), MAX(MATCH($A173,OFFSET($A173,1-AM$19,0):$A173,0),MATCH($B173,OFFSET($B173,1-AM$19,0):$B173,0))-AM$19,1-AM$19)),0):L173,OFFSET(AM$39,AM$19-1,0):OFFSET(AM$39,IF(ROW(L173)-AM$19&lt;1, 1-ROW(L173)+AM$19,IF(OR(OFFSET($A173,1-AM$19,0) &lt;&gt;$A173,OFFSET($B173,1-AM$19,0) &lt;&gt; $B173), MAX(MATCH($A173,OFFSET($A173,1-AM$19,0):$A173,0),MATCH($B173,OFFSET($B173,1-AM$19,0):$B173,0))-1,0)),0)),0)</f>
        <v>0</v>
      </c>
      <c r="AN173" s="22">
        <f ca="1">IFERROR(SUMPRODUCT(OFFSET(M173,IF(ROW(M173)-AN$19&lt;1,2-ROW(M173), IF(OR(OFFSET($B173,1-AN$19,0) &lt;&gt; $B173,OFFSET($A173,1-AN$19,0) &lt;&gt; $A173), MAX(MATCH($A173,OFFSET($A173,1-AN$19,0):$A173,0),MATCH($B173,OFFSET($B173,1-AN$19,0):$B173,0))-AN$19,1-AN$19)),0):M173,OFFSET(AN$39,AN$19-1,0):OFFSET(AN$39,IF(ROW(M173)-AN$19&lt;1, 1-ROW(M173)+AN$19,IF(OR(OFFSET($A173,1-AN$19,0) &lt;&gt;$A173,OFFSET($B173,1-AN$19,0) &lt;&gt; $B173), MAX(MATCH($A173,OFFSET($A173,1-AN$19,0):$A173,0),MATCH($B173,OFFSET($B173,1-AN$19,0):$B173,0))-1,0)),0)),0)</f>
        <v>0</v>
      </c>
      <c r="AO173" s="22">
        <f ca="1">IFERROR(SUMPRODUCT(OFFSET(N173,IF(ROW(N173)-AO$19&lt;1,2-ROW(N173), IF(OR(OFFSET($B173,1-AO$19,0) &lt;&gt; $B173,OFFSET($A173,1-AO$19,0) &lt;&gt; $A173), MAX(MATCH($A173,OFFSET($A173,1-AO$19,0):$A173,0),MATCH($B173,OFFSET($B173,1-AO$19,0):$B173,0))-AO$19,1-AO$19)),0):N173,OFFSET(AO$39,AO$19-1,0):OFFSET(AO$39,IF(ROW(N173)-AO$19&lt;1, 1-ROW(N173)+AO$19,IF(OR(OFFSET($A173,1-AO$19,0) &lt;&gt;$A173,OFFSET($B173,1-AO$19,0) &lt;&gt; $B173), MAX(MATCH($A173,OFFSET($A173,1-AO$19,0):$A173,0),MATCH($B173,OFFSET($B173,1-AO$19,0):$B173,0))-1,0)),0)),0)</f>
        <v>0</v>
      </c>
      <c r="AP173" s="22">
        <f ca="1">IFERROR(SUMPRODUCT(OFFSET(O173,IF(ROW(O173)-AP$19&lt;1,2-ROW(O173), IF(OR(OFFSET($B173,1-AP$19,0) &lt;&gt; $B173,OFFSET($A173,1-AP$19,0) &lt;&gt; $A173), MAX(MATCH($A173,OFFSET($A173,1-AP$19,0):$A173,0),MATCH($B173,OFFSET($B173,1-AP$19,0):$B173,0))-AP$19,1-AP$19)),0):O173,OFFSET(AP$39,AP$19-1,0):OFFSET(AP$39,IF(ROW(O173)-AP$19&lt;1, 1-ROW(O173)+AP$19,IF(OR(OFFSET($A173,1-AP$19,0) &lt;&gt;$A173,OFFSET($B173,1-AP$19,0) &lt;&gt; $B173), MAX(MATCH($A173,OFFSET($A173,1-AP$19,0):$A173,0),MATCH($B173,OFFSET($B173,1-AP$19,0):$B173,0))-1,0)),0)),0)</f>
        <v>0</v>
      </c>
      <c r="AQ173" s="22">
        <f ca="1">IFERROR(SUMPRODUCT(OFFSET(P173,IF(ROW(P173)-AQ$19&lt;1,2-ROW(P173), IF(OR(OFFSET($B173,1-AQ$19,0) &lt;&gt; $B173,OFFSET($A173,1-AQ$19,0) &lt;&gt; $A173), MAX(MATCH($A173,OFFSET($A173,1-AQ$19,0):$A173,0),MATCH($B173,OFFSET($B173,1-AQ$19,0):$B173,0))-AQ$19,1-AQ$19)),0):P173,OFFSET(AQ$39,AQ$19-1,0):OFFSET(AQ$39,IF(ROW(P173)-AQ$19&lt;1, 1-ROW(P173)+AQ$19,IF(OR(OFFSET($A173,1-AQ$19,0) &lt;&gt;$A173,OFFSET($B173,1-AQ$19,0) &lt;&gt; $B173), MAX(MATCH($A173,OFFSET($A173,1-AQ$19,0):$A173,0),MATCH($B173,OFFSET($B173,1-AQ$19,0):$B173,0))-1,0)),0)),0)</f>
        <v>0</v>
      </c>
      <c r="AR173" s="22">
        <f ca="1">IFERROR(SUMPRODUCT(OFFSET(Q173,IF(ROW(Q173)-AR$19&lt;1,2-ROW(Q173), IF(OR(OFFSET($B173,1-AR$19,0) &lt;&gt; $B173,OFFSET($A173,1-AR$19,0) &lt;&gt; $A173), MAX(MATCH($A173,OFFSET($A173,1-AR$19,0):$A173,0),MATCH($B173,OFFSET($B173,1-AR$19,0):$B173,0))-AR$19,1-AR$19)),0):Q173,OFFSET(AR$39,AR$19-1,0):OFFSET(AR$39,IF(ROW(Q173)-AR$19&lt;1, 1-ROW(Q173)+AR$19,IF(OR(OFFSET($A173,1-AR$19,0) &lt;&gt;$A173,OFFSET($B173,1-AR$19,0) &lt;&gt; $B173), MAX(MATCH($A173,OFFSET($A173,1-AR$19,0):$A173,0),MATCH($B173,OFFSET($B173,1-AR$19,0):$B173,0))-1,0)),0)),0)</f>
        <v>0</v>
      </c>
      <c r="AS173" s="22">
        <f ca="1">IFERROR(SUMPRODUCT(OFFSET(R173,IF(ROW(R173)-AS$19&lt;1,2-ROW(R173), IF(OR(OFFSET($B173,1-AS$19,0) &lt;&gt; $B173,OFFSET($A173,1-AS$19,0) &lt;&gt; $A173), MAX(MATCH($A173,OFFSET($A173,1-AS$19,0):$A173,0),MATCH($B173,OFFSET($B173,1-AS$19,0):$B173,0))-AS$19,1-AS$19)),0):R173,OFFSET(AS$39,AS$19-1,0):OFFSET(AS$39,IF(ROW(R173)-AS$19&lt;1, 1-ROW(R173)+AS$19,IF(OR(OFFSET($A173,1-AS$19,0) &lt;&gt;$A173,OFFSET($B173,1-AS$19,0) &lt;&gt; $B173), MAX(MATCH($A173,OFFSET($A173,1-AS$19,0):$A173,0),MATCH($B173,OFFSET($B173,1-AS$19,0):$B173,0))-1,0)),0)),0)</f>
        <v>0</v>
      </c>
      <c r="AT173" s="22">
        <f ca="1">IFERROR(SUMPRODUCT(OFFSET(S173,IF(ROW(S173)-AT$19&lt;1,2-ROW(S173), IF(OR(OFFSET($B173,1-AT$19,0) &lt;&gt; $B173,OFFSET($A173,1-AT$19,0) &lt;&gt; $A173), MAX(MATCH($A173,OFFSET($A173,1-AT$19,0):$A173,0),MATCH($B173,OFFSET($B173,1-AT$19,0):$B173,0))-AT$19,1-AT$19)),0):S173,OFFSET(AT$39,AT$19-1,0):OFFSET(AT$39,IF(ROW(S173)-AT$19&lt;1, 1-ROW(S173)+AT$19,IF(OR(OFFSET($A173,1-AT$19,0) &lt;&gt;$A173,OFFSET($B173,1-AT$19,0) &lt;&gt; $B173), MAX(MATCH($A173,OFFSET($A173,1-AT$19,0):$A173,0),MATCH($B173,OFFSET($B173,1-AT$19,0):$B173,0))-1,0)),0)),0)</f>
        <v>0</v>
      </c>
      <c r="AU173" s="22">
        <f ca="1">IFERROR(SUMPRODUCT(OFFSET(T173,IF(ROW(T173)-AU$19&lt;1,2-ROW(T173), IF(OR(OFFSET($B173,1-AU$19,0) &lt;&gt; $B173,OFFSET($A173,1-AU$19,0) &lt;&gt; $A173), MAX(MATCH($A173,OFFSET($A173,1-AU$19,0):$A173,0),MATCH($B173,OFFSET($B173,1-AU$19,0):$B173,0))-AU$19,1-AU$19)),0):T173,OFFSET(AU$39,AU$19-1,0):OFFSET(AU$39,IF(ROW(T173)-AU$19&lt;1, 1-ROW(T173)+AU$19,IF(OR(OFFSET($A173,1-AU$19,0) &lt;&gt;$A173,OFFSET($B173,1-AU$19,0) &lt;&gt; $B173), MAX(MATCH($A173,OFFSET($A173,1-AU$19,0):$A173,0),MATCH($B173,OFFSET($B173,1-AU$19,0):$B173,0))-1,0)),0)),0)</f>
        <v>0</v>
      </c>
      <c r="AV173" s="22">
        <f ca="1">IFERROR(SUMPRODUCT(OFFSET(U173,IF(ROW(U173)-AV$19&lt;1,2-ROW(U173), IF(OR(OFFSET($B173,1-AV$19,0) &lt;&gt; $B173,OFFSET($A173,1-AV$19,0) &lt;&gt; $A173), MAX(MATCH($A173,OFFSET($A173,1-AV$19,0):$A173,0),MATCH($B173,OFFSET($B173,1-AV$19,0):$B173,0))-AV$19,1-AV$19)),0):U173,OFFSET(AV$39,AV$19-1,0):OFFSET(AV$39,IF(ROW(U173)-AV$19&lt;1, 1-ROW(U173)+AV$19,IF(OR(OFFSET($A173,1-AV$19,0) &lt;&gt;$A173,OFFSET($B173,1-AV$19,0) &lt;&gt; $B173), MAX(MATCH($A173,OFFSET($A173,1-AV$19,0):$A173,0),MATCH($B173,OFFSET($B173,1-AV$19,0):$B173,0))-1,0)),0)),0)</f>
        <v>0</v>
      </c>
      <c r="AW173" s="22">
        <f ca="1">IFERROR(SUMPRODUCT(OFFSET(V173,IF(ROW(V173)-AW$19&lt;1,2-ROW(V173), IF(OR(OFFSET($B173,1-AW$19,0) &lt;&gt; $B173,OFFSET($A173,1-AW$19,0) &lt;&gt; $A173), MAX(MATCH($A173,OFFSET($A173,1-AW$19,0):$A173,0),MATCH($B173,OFFSET($B173,1-AW$19,0):$B173,0))-AW$19,1-AW$19)),0):V173,OFFSET(AW$39,AW$19-1,0):OFFSET(AW$39,IF(ROW(V173)-AW$19&lt;1, 1-ROW(V173)+AW$19,IF(OR(OFFSET($A173,1-AW$19,0) &lt;&gt;$A173,OFFSET($B173,1-AW$19,0) &lt;&gt; $B173), MAX(MATCH($A173,OFFSET($A173,1-AW$19,0):$A173,0),MATCH($B173,OFFSET($B173,1-AW$19,0):$B173,0))-1,0)),0)),0)</f>
        <v>0</v>
      </c>
      <c r="AX173" s="22">
        <f ca="1">IFERROR(SUMPRODUCT(OFFSET(W173,IF(ROW(W173)-AX$19&lt;1,2-ROW(W173), IF(OR(OFFSET($B173,1-AX$19,0) &lt;&gt; $B173,OFFSET($A173,1-AX$19,0) &lt;&gt; $A173), MAX(MATCH($A173,OFFSET($A173,1-AX$19,0):$A173,0),MATCH($B173,OFFSET($B173,1-AX$19,0):$B173,0))-AX$19,1-AX$19)),0):W173,OFFSET(AX$39,AX$19-1,0):OFFSET(AX$39,IF(ROW(W173)-AX$19&lt;1, 1-ROW(W173)+AX$19,IF(OR(OFFSET($A173,1-AX$19,0) &lt;&gt;$A173,OFFSET($B173,1-AX$19,0) &lt;&gt; $B173), MAX(MATCH($A173,OFFSET($A173,1-AX$19,0):$A173,0),MATCH($B173,OFFSET($B173,1-AX$19,0):$B173,0))-1,0)),0)),0)</f>
        <v>0</v>
      </c>
      <c r="AY173" s="22">
        <f ca="1">IFERROR(SUMPRODUCT(OFFSET(X173,IF(ROW(X173)-AY$19&lt;1,2-ROW(X173), IF(OR(OFFSET($B173,1-AY$19,0) &lt;&gt; $B173,OFFSET($A173,1-AY$19,0) &lt;&gt; $A173), MAX(MATCH($A173,OFFSET($A173,1-AY$19,0):$A173,0),MATCH($B173,OFFSET($B173,1-AY$19,0):$B173,0))-AY$19,1-AY$19)),0):X173,OFFSET(AY$39,AY$19-1,0):OFFSET(AY$39,IF(ROW(X173)-AY$19&lt;1, 1-ROW(X173)+AY$19,IF(OR(OFFSET($A173,1-AY$19,0) &lt;&gt;$A173,OFFSET($B173,1-AY$19,0) &lt;&gt; $B173), MAX(MATCH($A173,OFFSET($A173,1-AY$19,0):$A173,0),MATCH($B173,OFFSET($B173,1-AY$19,0):$B173,0))-1,0)),0)),0)</f>
        <v>0</v>
      </c>
      <c r="AZ173" s="22">
        <f ca="1">IFERROR(SUMPRODUCT(OFFSET(Y173,IF(ROW(Y173)-AZ$19&lt;1,2-ROW(Y173), IF(OR(OFFSET($B173,1-AZ$19,0) &lt;&gt; $B173,OFFSET($A173,1-AZ$19,0) &lt;&gt; $A173), MAX(MATCH($A173,OFFSET($A173,1-AZ$19,0):$A173,0),MATCH($B173,OFFSET($B173,1-AZ$19,0):$B173,0))-AZ$19,1-AZ$19)),0):Y173,OFFSET(AZ$39,AZ$19-1,0):OFFSET(AZ$39,IF(ROW(Y173)-AZ$19&lt;1, 1-ROW(Y173)+AZ$19,IF(OR(OFFSET($A173,1-AZ$19,0) &lt;&gt;$A173,OFFSET($B173,1-AZ$19,0) &lt;&gt; $B173), MAX(MATCH($A173,OFFSET($A173,1-AZ$19,0):$A173,0),MATCH($B173,OFFSET($B173,1-AZ$19,0):$B173,0))-1,0)),0)),0)</f>
        <v>0</v>
      </c>
      <c r="BA173" s="22">
        <f ca="1">IFERROR(SUMPRODUCT(OFFSET(Z173,IF(ROW(Z173)-BA$19&lt;1,2-ROW(Z173), IF(OR(OFFSET($B173,1-BA$19,0) &lt;&gt; $B173,OFFSET($A173,1-BA$19,0) &lt;&gt; $A173), MAX(MATCH($A173,OFFSET($A173,1-BA$19,0):$A173,0),MATCH($B173,OFFSET($B173,1-BA$19,0):$B173,0))-BA$19,1-BA$19)),0):Z173,OFFSET(BA$39,BA$19-1,0):OFFSET(BA$39,IF(ROW(Z173)-BA$19&lt;1, 1-ROW(Z173)+BA$19,IF(OR(OFFSET($A173,1-BA$19,0) &lt;&gt;$A173,OFFSET($B173,1-BA$19,0) &lt;&gt; $B173), MAX(MATCH($A173,OFFSET($A173,1-BA$19,0):$A173,0),MATCH($B173,OFFSET($B173,1-BA$19,0):$B173,0))-1,0)),0)),0)</f>
        <v>0</v>
      </c>
      <c r="BD173">
        <f t="shared" ca="1" si="45"/>
        <v>0</v>
      </c>
      <c r="BE173">
        <f t="shared" ca="1" si="46"/>
        <v>0</v>
      </c>
      <c r="BF173">
        <f t="shared" ca="1" si="47"/>
        <v>0</v>
      </c>
      <c r="BG173">
        <f t="shared" ca="1" si="48"/>
        <v>0</v>
      </c>
      <c r="BH173">
        <f t="shared" ca="1" si="49"/>
        <v>0</v>
      </c>
      <c r="BI173">
        <f t="shared" ca="1" si="50"/>
        <v>0</v>
      </c>
      <c r="BJ173">
        <f t="shared" ca="1" si="51"/>
        <v>0</v>
      </c>
      <c r="BK173">
        <f t="shared" ca="1" si="52"/>
        <v>0</v>
      </c>
      <c r="BL173">
        <f t="shared" ca="1" si="53"/>
        <v>0</v>
      </c>
      <c r="BM173">
        <f t="shared" ca="1" si="54"/>
        <v>0</v>
      </c>
      <c r="BN173">
        <f t="shared" ca="1" si="55"/>
        <v>0</v>
      </c>
      <c r="BO173" t="e">
        <f>#REF!*#REF!</f>
        <v>#REF!</v>
      </c>
      <c r="BP173" t="e">
        <f>#REF!*#REF!</f>
        <v>#REF!</v>
      </c>
      <c r="BQ173" t="e">
        <f>#REF!*#REF!</f>
        <v>#REF!</v>
      </c>
      <c r="BR173" t="e">
        <f>#REF!*#REF!</f>
        <v>#REF!</v>
      </c>
      <c r="BS173" t="e">
        <f>#REF!*#REF!</f>
        <v>#REF!</v>
      </c>
      <c r="BT173" t="e">
        <f>#REF!*#REF!</f>
        <v>#REF!</v>
      </c>
      <c r="BU173" t="e">
        <f>#REF!*#REF!</f>
        <v>#REF!</v>
      </c>
      <c r="BV173" t="e">
        <f>#REF!*#REF!</f>
        <v>#REF!</v>
      </c>
      <c r="BW173" t="e">
        <f>#REF!*#REF!</f>
        <v>#REF!</v>
      </c>
      <c r="BX173" t="e">
        <f>#REF!*#REF!</f>
        <v>#REF!</v>
      </c>
      <c r="BY173" t="e">
        <f>#REF!*#REF!</f>
        <v>#REF!</v>
      </c>
      <c r="BZ173" t="e">
        <f>#REF!*#REF!</f>
        <v>#REF!</v>
      </c>
      <c r="CA173" t="e">
        <f>#REF!*#REF!</f>
        <v>#REF!</v>
      </c>
      <c r="CB173" t="e">
        <f>#REF!*#REF!</f>
        <v>#REF!</v>
      </c>
      <c r="CC173" t="e">
        <f>#REF!*#REF!</f>
        <v>#REF!</v>
      </c>
      <c r="CD173" t="e">
        <f>#REF!*#REF!</f>
        <v>#REF!</v>
      </c>
      <c r="CE173" t="e">
        <f>#REF!*#REF!</f>
        <v>#REF!</v>
      </c>
      <c r="CF173" t="e">
        <f>#REF!*#REF!</f>
        <v>#REF!</v>
      </c>
      <c r="CG173" t="e">
        <f>#REF!*#REF!</f>
        <v>#REF!</v>
      </c>
      <c r="CH173" t="e">
        <f>#REF!*#REF!</f>
        <v>#REF!</v>
      </c>
      <c r="CI173" t="e">
        <f>#REF!*#REF!</f>
        <v>#REF!</v>
      </c>
      <c r="CJ173" t="e">
        <f>#REF!*#REF!</f>
        <v>#REF!</v>
      </c>
      <c r="CK173" t="e">
        <f>#REF!*#REF!</f>
        <v>#REF!</v>
      </c>
      <c r="CL173" t="e">
        <f>#REF!*#REF!</f>
        <v>#REF!</v>
      </c>
      <c r="CM173" t="e">
        <f>#REF!*#REF!</f>
        <v>#REF!</v>
      </c>
      <c r="CN173" t="e">
        <f>#REF!*#REF!</f>
        <v>#REF!</v>
      </c>
      <c r="CO173" t="e">
        <f>#REF!*#REF!</f>
        <v>#REF!</v>
      </c>
      <c r="CP173" t="e">
        <f>#REF!*#REF!</f>
        <v>#REF!</v>
      </c>
      <c r="CQ173" t="e">
        <f>#REF!*#REF!</f>
        <v>#REF!</v>
      </c>
      <c r="CR173" t="e">
        <f>#REF!*#REF!</f>
        <v>#REF!</v>
      </c>
      <c r="CS173" t="e">
        <f>#REF!*#REF!</f>
        <v>#REF!</v>
      </c>
      <c r="CT173" t="e">
        <f>#REF!*#REF!</f>
        <v>#REF!</v>
      </c>
      <c r="CU173" t="e">
        <f>#REF!*#REF!</f>
        <v>#REF!</v>
      </c>
      <c r="CV173" t="e">
        <f>#REF!*#REF!</f>
        <v>#REF!</v>
      </c>
      <c r="CW173" t="e">
        <f>#REF!*#REF!</f>
        <v>#REF!</v>
      </c>
      <c r="CX173" t="e">
        <f>#REF!*#REF!</f>
        <v>#REF!</v>
      </c>
      <c r="CY173" t="e">
        <f>#REF!*#REF!</f>
        <v>#REF!</v>
      </c>
      <c r="CZ173" t="e">
        <f>#REF!*#REF!</f>
        <v>#REF!</v>
      </c>
      <c r="DA173" t="e">
        <f>#REF!*#REF!</f>
        <v>#REF!</v>
      </c>
      <c r="DB173" t="e">
        <f>#REF!*#REF!</f>
        <v>#REF!</v>
      </c>
      <c r="DC173" t="e">
        <f>#REF!*#REF!</f>
        <v>#REF!</v>
      </c>
      <c r="DD173" t="e">
        <f>#REF!*#REF!</f>
        <v>#REF!</v>
      </c>
    </row>
    <row r="174" spans="1:108" x14ac:dyDescent="0.25">
      <c r="A174" s="60" t="s">
        <v>113</v>
      </c>
      <c r="B174" s="60" t="s">
        <v>113</v>
      </c>
      <c r="C174" s="58">
        <v>44697</v>
      </c>
      <c r="AE174" s="22">
        <f ca="1">IFERROR(SUMPRODUCT(OFFSET(D174,IF(ROW(D174)-AE$19&lt;1,2-ROW(D174), IF(OR(OFFSET($B174,1-AE$19,0) &lt;&gt; $B174,OFFSET($A174,1-AE$19,0) &lt;&gt; $A174), MAX(MATCH($A174,OFFSET($A174,1-AE$19,0):$A174,0),MATCH($B174,OFFSET($B174,1-AE$19,0):$B174,0))-AE$19,1-AE$19)),0):D174,OFFSET(AE$39,AE$19-1,0):OFFSET(AE$39,IF(ROW(D174)-AE$19&lt;1, 1-ROW(D174)+AE$19,IF(OR(OFFSET($A174,1-AE$19,0) &lt;&gt;$A174,OFFSET($B174,1-AE$19,0) &lt;&gt; $B174), MAX(MATCH($A174,OFFSET($A174,1-AE$19,0):$A174,0),MATCH($B174,OFFSET($B174,1-AE$19,0):$B174,0))-1,0)),0)),0)</f>
        <v>0</v>
      </c>
      <c r="AF174" s="22">
        <f ca="1">IFERROR(SUMPRODUCT(OFFSET(E174,IF(ROW(E174)-AF$19&lt;1,2-ROW(E174), IF(OR(OFFSET($B174,1-AF$19,0) &lt;&gt; $B174,OFFSET($A174,1-AF$19,0) &lt;&gt; $A174), MAX(MATCH($A174,OFFSET($A174,1-AF$19,0):$A174,0),MATCH($B174,OFFSET($B174,1-AF$19,0):$B174,0))-AF$19,1-AF$19)),0):E174,OFFSET(AF$39,AF$19-1,0):OFFSET(AF$39,IF(ROW(E174)-AF$19&lt;1, 1-ROW(E174)+AF$19,IF(OR(OFFSET($A174,1-AF$19,0) &lt;&gt;$A174,OFFSET($B174,1-AF$19,0) &lt;&gt; $B174), MAX(MATCH($A174,OFFSET($A174,1-AF$19,0):$A174,0),MATCH($B174,OFFSET($B174,1-AF$19,0):$B174,0))-1,0)),0)),0)</f>
        <v>0</v>
      </c>
      <c r="AG174" s="22">
        <f ca="1">IFERROR(SUMPRODUCT(OFFSET(F174,IF(ROW(F174)-AG$19&lt;1,2-ROW(F174), IF(OR(OFFSET($B174,1-AG$19,0) &lt;&gt; $B174,OFFSET($A174,1-AG$19,0) &lt;&gt; $A174), MAX(MATCH($A174,OFFSET($A174,1-AG$19,0):$A174,0),MATCH($B174,OFFSET($B174,1-AG$19,0):$B174,0))-AG$19,1-AG$19)),0):F174,OFFSET(AG$39,AG$19-1,0):OFFSET(AG$39,IF(ROW(F174)-AG$19&lt;1, 1-ROW(F174)+AG$19,IF(OR(OFFSET($A174,1-AG$19,0) &lt;&gt;$A174,OFFSET($B174,1-AG$19,0) &lt;&gt; $B174), MAX(MATCH($A174,OFFSET($A174,1-AG$19,0):$A174,0),MATCH($B174,OFFSET($B174,1-AG$19,0):$B174,0))-1,0)),0)),0)</f>
        <v>0</v>
      </c>
      <c r="AH174" s="22">
        <f ca="1">IFERROR(SUMPRODUCT(OFFSET(G174,IF(ROW(G174)-AH$19&lt;1,2-ROW(G174), IF(OR(OFFSET($B174,1-AH$19,0) &lt;&gt; $B174,OFFSET($A174,1-AH$19,0) &lt;&gt; $A174), MAX(MATCH($A174,OFFSET($A174,1-AH$19,0):$A174,0),MATCH($B174,OFFSET($B174,1-AH$19,0):$B174,0))-AH$19,1-AH$19)),0):G174,OFFSET(AH$39,AH$19-1,0):OFFSET(AH$39,IF(ROW(G174)-AH$19&lt;1, 1-ROW(G174)+AH$19,IF(OR(OFFSET($A174,1-AH$19,0) &lt;&gt;$A174,OFFSET($B174,1-AH$19,0) &lt;&gt; $B174), MAX(MATCH($A174,OFFSET($A174,1-AH$19,0):$A174,0),MATCH($B174,OFFSET($B174,1-AH$19,0):$B174,0))-1,0)),0)),0)</f>
        <v>0</v>
      </c>
      <c r="AI174" s="22">
        <f ca="1">IFERROR(SUMPRODUCT(OFFSET(H174,IF(ROW(H174)-AI$19&lt;1,2-ROW(H174), IF(OR(OFFSET($B174,1-AI$19,0) &lt;&gt; $B174,OFFSET($A174,1-AI$19,0) &lt;&gt; $A174), MAX(MATCH($A174,OFFSET($A174,1-AI$19,0):$A174,0),MATCH($B174,OFFSET($B174,1-AI$19,0):$B174,0))-AI$19,1-AI$19)),0):H174,OFFSET(AI$39,AI$19-1,0):OFFSET(AI$39,IF(ROW(H174)-AI$19&lt;1, 1-ROW(H174)+AI$19,IF(OR(OFFSET($A174,1-AI$19,0) &lt;&gt;$A174,OFFSET($B174,1-AI$19,0) &lt;&gt; $B174), MAX(MATCH($A174,OFFSET($A174,1-AI$19,0):$A174,0),MATCH($B174,OFFSET($B174,1-AI$19,0):$B174,0))-1,0)),0)),0)</f>
        <v>0</v>
      </c>
      <c r="AJ174" s="22">
        <f ca="1">IFERROR(SUMPRODUCT(OFFSET(I174,IF(ROW(I174)-AJ$19&lt;1,2-ROW(I174), IF(OR(OFFSET($B174,1-AJ$19,0) &lt;&gt; $B174,OFFSET($A174,1-AJ$19,0) &lt;&gt; $A174), MAX(MATCH($A174,OFFSET($A174,1-AJ$19,0):$A174,0),MATCH($B174,OFFSET($B174,1-AJ$19,0):$B174,0))-AJ$19,1-AJ$19)),0):I174,OFFSET(AJ$39,AJ$19-1,0):OFFSET(AJ$39,IF(ROW(I174)-AJ$19&lt;1, 1-ROW(I174)+AJ$19,IF(OR(OFFSET($A174,1-AJ$19,0) &lt;&gt;$A174,OFFSET($B174,1-AJ$19,0) &lt;&gt; $B174), MAX(MATCH($A174,OFFSET($A174,1-AJ$19,0):$A174,0),MATCH($B174,OFFSET($B174,1-AJ$19,0):$B174,0))-1,0)),0)),0)</f>
        <v>0</v>
      </c>
      <c r="AK174" s="22">
        <f ca="1">IFERROR(SUMPRODUCT(OFFSET(J174,IF(ROW(J174)-AK$19&lt;1,2-ROW(J174), IF(OR(OFFSET($B174,1-AK$19,0) &lt;&gt; $B174,OFFSET($A174,1-AK$19,0) &lt;&gt; $A174), MAX(MATCH($A174,OFFSET($A174,1-AK$19,0):$A174,0),MATCH($B174,OFFSET($B174,1-AK$19,0):$B174,0))-AK$19,1-AK$19)),0):J174,OFFSET(AK$39,AK$19-1,0):OFFSET(AK$39,IF(ROW(J174)-AK$19&lt;1, 1-ROW(J174)+AK$19,IF(OR(OFFSET($A174,1-AK$19,0) &lt;&gt;$A174,OFFSET($B174,1-AK$19,0) &lt;&gt; $B174), MAX(MATCH($A174,OFFSET($A174,1-AK$19,0):$A174,0),MATCH($B174,OFFSET($B174,1-AK$19,0):$B174,0))-1,0)),0)),0)</f>
        <v>0</v>
      </c>
      <c r="AL174" s="22">
        <f ca="1">IFERROR(SUMPRODUCT(OFFSET(K174,IF(ROW(K174)-AL$19&lt;1,2-ROW(K174), IF(OR(OFFSET($B174,1-AL$19,0) &lt;&gt; $B174,OFFSET($A174,1-AL$19,0) &lt;&gt; $A174), MAX(MATCH($A174,OFFSET($A174,1-AL$19,0):$A174,0),MATCH($B174,OFFSET($B174,1-AL$19,0):$B174,0))-AL$19,1-AL$19)),0):K174,OFFSET(AL$39,AL$19-1,0):OFFSET(AL$39,IF(ROW(K174)-AL$19&lt;1, 1-ROW(K174)+AL$19,IF(OR(OFFSET($A174,1-AL$19,0) &lt;&gt;$A174,OFFSET($B174,1-AL$19,0) &lt;&gt; $B174), MAX(MATCH($A174,OFFSET($A174,1-AL$19,0):$A174,0),MATCH($B174,OFFSET($B174,1-AL$19,0):$B174,0))-1,0)),0)),0)</f>
        <v>0</v>
      </c>
      <c r="AM174" s="22">
        <f ca="1">IFERROR(SUMPRODUCT(OFFSET(L174,IF(ROW(L174)-AM$19&lt;1,2-ROW(L174), IF(OR(OFFSET($B174,1-AM$19,0) &lt;&gt; $B174,OFFSET($A174,1-AM$19,0) &lt;&gt; $A174), MAX(MATCH($A174,OFFSET($A174,1-AM$19,0):$A174,0),MATCH($B174,OFFSET($B174,1-AM$19,0):$B174,0))-AM$19,1-AM$19)),0):L174,OFFSET(AM$39,AM$19-1,0):OFFSET(AM$39,IF(ROW(L174)-AM$19&lt;1, 1-ROW(L174)+AM$19,IF(OR(OFFSET($A174,1-AM$19,0) &lt;&gt;$A174,OFFSET($B174,1-AM$19,0) &lt;&gt; $B174), MAX(MATCH($A174,OFFSET($A174,1-AM$19,0):$A174,0),MATCH($B174,OFFSET($B174,1-AM$19,0):$B174,0))-1,0)),0)),0)</f>
        <v>0</v>
      </c>
      <c r="AN174" s="22">
        <f ca="1">IFERROR(SUMPRODUCT(OFFSET(M174,IF(ROW(M174)-AN$19&lt;1,2-ROW(M174), IF(OR(OFFSET($B174,1-AN$19,0) &lt;&gt; $B174,OFFSET($A174,1-AN$19,0) &lt;&gt; $A174), MAX(MATCH($A174,OFFSET($A174,1-AN$19,0):$A174,0),MATCH($B174,OFFSET($B174,1-AN$19,0):$B174,0))-AN$19,1-AN$19)),0):M174,OFFSET(AN$39,AN$19-1,0):OFFSET(AN$39,IF(ROW(M174)-AN$19&lt;1, 1-ROW(M174)+AN$19,IF(OR(OFFSET($A174,1-AN$19,0) &lt;&gt;$A174,OFFSET($B174,1-AN$19,0) &lt;&gt; $B174), MAX(MATCH($A174,OFFSET($A174,1-AN$19,0):$A174,0),MATCH($B174,OFFSET($B174,1-AN$19,0):$B174,0))-1,0)),0)),0)</f>
        <v>0</v>
      </c>
      <c r="AO174" s="22">
        <f ca="1">IFERROR(SUMPRODUCT(OFFSET(N174,IF(ROW(N174)-AO$19&lt;1,2-ROW(N174), IF(OR(OFFSET($B174,1-AO$19,0) &lt;&gt; $B174,OFFSET($A174,1-AO$19,0) &lt;&gt; $A174), MAX(MATCH($A174,OFFSET($A174,1-AO$19,0):$A174,0),MATCH($B174,OFFSET($B174,1-AO$19,0):$B174,0))-AO$19,1-AO$19)),0):N174,OFFSET(AO$39,AO$19-1,0):OFFSET(AO$39,IF(ROW(N174)-AO$19&lt;1, 1-ROW(N174)+AO$19,IF(OR(OFFSET($A174,1-AO$19,0) &lt;&gt;$A174,OFFSET($B174,1-AO$19,0) &lt;&gt; $B174), MAX(MATCH($A174,OFFSET($A174,1-AO$19,0):$A174,0),MATCH($B174,OFFSET($B174,1-AO$19,0):$B174,0))-1,0)),0)),0)</f>
        <v>0</v>
      </c>
      <c r="AP174" s="22">
        <f ca="1">IFERROR(SUMPRODUCT(OFFSET(O174,IF(ROW(O174)-AP$19&lt;1,2-ROW(O174), IF(OR(OFFSET($B174,1-AP$19,0) &lt;&gt; $B174,OFFSET($A174,1-AP$19,0) &lt;&gt; $A174), MAX(MATCH($A174,OFFSET($A174,1-AP$19,0):$A174,0),MATCH($B174,OFFSET($B174,1-AP$19,0):$B174,0))-AP$19,1-AP$19)),0):O174,OFFSET(AP$39,AP$19-1,0):OFFSET(AP$39,IF(ROW(O174)-AP$19&lt;1, 1-ROW(O174)+AP$19,IF(OR(OFFSET($A174,1-AP$19,0) &lt;&gt;$A174,OFFSET($B174,1-AP$19,0) &lt;&gt; $B174), MAX(MATCH($A174,OFFSET($A174,1-AP$19,0):$A174,0),MATCH($B174,OFFSET($B174,1-AP$19,0):$B174,0))-1,0)),0)),0)</f>
        <v>0</v>
      </c>
      <c r="AQ174" s="22">
        <f ca="1">IFERROR(SUMPRODUCT(OFFSET(P174,IF(ROW(P174)-AQ$19&lt;1,2-ROW(P174), IF(OR(OFFSET($B174,1-AQ$19,0) &lt;&gt; $B174,OFFSET($A174,1-AQ$19,0) &lt;&gt; $A174), MAX(MATCH($A174,OFFSET($A174,1-AQ$19,0):$A174,0),MATCH($B174,OFFSET($B174,1-AQ$19,0):$B174,0))-AQ$19,1-AQ$19)),0):P174,OFFSET(AQ$39,AQ$19-1,0):OFFSET(AQ$39,IF(ROW(P174)-AQ$19&lt;1, 1-ROW(P174)+AQ$19,IF(OR(OFFSET($A174,1-AQ$19,0) &lt;&gt;$A174,OFFSET($B174,1-AQ$19,0) &lt;&gt; $B174), MAX(MATCH($A174,OFFSET($A174,1-AQ$19,0):$A174,0),MATCH($B174,OFFSET($B174,1-AQ$19,0):$B174,0))-1,0)),0)),0)</f>
        <v>0</v>
      </c>
      <c r="AR174" s="22">
        <f ca="1">IFERROR(SUMPRODUCT(OFFSET(Q174,IF(ROW(Q174)-AR$19&lt;1,2-ROW(Q174), IF(OR(OFFSET($B174,1-AR$19,0) &lt;&gt; $B174,OFFSET($A174,1-AR$19,0) &lt;&gt; $A174), MAX(MATCH($A174,OFFSET($A174,1-AR$19,0):$A174,0),MATCH($B174,OFFSET($B174,1-AR$19,0):$B174,0))-AR$19,1-AR$19)),0):Q174,OFFSET(AR$39,AR$19-1,0):OFFSET(AR$39,IF(ROW(Q174)-AR$19&lt;1, 1-ROW(Q174)+AR$19,IF(OR(OFFSET($A174,1-AR$19,0) &lt;&gt;$A174,OFFSET($B174,1-AR$19,0) &lt;&gt; $B174), MAX(MATCH($A174,OFFSET($A174,1-AR$19,0):$A174,0),MATCH($B174,OFFSET($B174,1-AR$19,0):$B174,0))-1,0)),0)),0)</f>
        <v>0</v>
      </c>
      <c r="AS174" s="22">
        <f ca="1">IFERROR(SUMPRODUCT(OFFSET(R174,IF(ROW(R174)-AS$19&lt;1,2-ROW(R174), IF(OR(OFFSET($B174,1-AS$19,0) &lt;&gt; $B174,OFFSET($A174,1-AS$19,0) &lt;&gt; $A174), MAX(MATCH($A174,OFFSET($A174,1-AS$19,0):$A174,0),MATCH($B174,OFFSET($B174,1-AS$19,0):$B174,0))-AS$19,1-AS$19)),0):R174,OFFSET(AS$39,AS$19-1,0):OFFSET(AS$39,IF(ROW(R174)-AS$19&lt;1, 1-ROW(R174)+AS$19,IF(OR(OFFSET($A174,1-AS$19,0) &lt;&gt;$A174,OFFSET($B174,1-AS$19,0) &lt;&gt; $B174), MAX(MATCH($A174,OFFSET($A174,1-AS$19,0):$A174,0),MATCH($B174,OFFSET($B174,1-AS$19,0):$B174,0))-1,0)),0)),0)</f>
        <v>0</v>
      </c>
      <c r="AT174" s="22">
        <f ca="1">IFERROR(SUMPRODUCT(OFFSET(S174,IF(ROW(S174)-AT$19&lt;1,2-ROW(S174), IF(OR(OFFSET($B174,1-AT$19,0) &lt;&gt; $B174,OFFSET($A174,1-AT$19,0) &lt;&gt; $A174), MAX(MATCH($A174,OFFSET($A174,1-AT$19,0):$A174,0),MATCH($B174,OFFSET($B174,1-AT$19,0):$B174,0))-AT$19,1-AT$19)),0):S174,OFFSET(AT$39,AT$19-1,0):OFFSET(AT$39,IF(ROW(S174)-AT$19&lt;1, 1-ROW(S174)+AT$19,IF(OR(OFFSET($A174,1-AT$19,0) &lt;&gt;$A174,OFFSET($B174,1-AT$19,0) &lt;&gt; $B174), MAX(MATCH($A174,OFFSET($A174,1-AT$19,0):$A174,0),MATCH($B174,OFFSET($B174,1-AT$19,0):$B174,0))-1,0)),0)),0)</f>
        <v>0</v>
      </c>
      <c r="AU174" s="22">
        <f ca="1">IFERROR(SUMPRODUCT(OFFSET(T174,IF(ROW(T174)-AU$19&lt;1,2-ROW(T174), IF(OR(OFFSET($B174,1-AU$19,0) &lt;&gt; $B174,OFFSET($A174,1-AU$19,0) &lt;&gt; $A174), MAX(MATCH($A174,OFFSET($A174,1-AU$19,0):$A174,0),MATCH($B174,OFFSET($B174,1-AU$19,0):$B174,0))-AU$19,1-AU$19)),0):T174,OFFSET(AU$39,AU$19-1,0):OFFSET(AU$39,IF(ROW(T174)-AU$19&lt;1, 1-ROW(T174)+AU$19,IF(OR(OFFSET($A174,1-AU$19,0) &lt;&gt;$A174,OFFSET($B174,1-AU$19,0) &lt;&gt; $B174), MAX(MATCH($A174,OFFSET($A174,1-AU$19,0):$A174,0),MATCH($B174,OFFSET($B174,1-AU$19,0):$B174,0))-1,0)),0)),0)</f>
        <v>0</v>
      </c>
      <c r="AV174" s="22">
        <f ca="1">IFERROR(SUMPRODUCT(OFFSET(U174,IF(ROW(U174)-AV$19&lt;1,2-ROW(U174), IF(OR(OFFSET($B174,1-AV$19,0) &lt;&gt; $B174,OFFSET($A174,1-AV$19,0) &lt;&gt; $A174), MAX(MATCH($A174,OFFSET($A174,1-AV$19,0):$A174,0),MATCH($B174,OFFSET($B174,1-AV$19,0):$B174,0))-AV$19,1-AV$19)),0):U174,OFFSET(AV$39,AV$19-1,0):OFFSET(AV$39,IF(ROW(U174)-AV$19&lt;1, 1-ROW(U174)+AV$19,IF(OR(OFFSET($A174,1-AV$19,0) &lt;&gt;$A174,OFFSET($B174,1-AV$19,0) &lt;&gt; $B174), MAX(MATCH($A174,OFFSET($A174,1-AV$19,0):$A174,0),MATCH($B174,OFFSET($B174,1-AV$19,0):$B174,0))-1,0)),0)),0)</f>
        <v>0</v>
      </c>
      <c r="AW174" s="22">
        <f ca="1">IFERROR(SUMPRODUCT(OFFSET(V174,IF(ROW(V174)-AW$19&lt;1,2-ROW(V174), IF(OR(OFFSET($B174,1-AW$19,0) &lt;&gt; $B174,OFFSET($A174,1-AW$19,0) &lt;&gt; $A174), MAX(MATCH($A174,OFFSET($A174,1-AW$19,0):$A174,0),MATCH($B174,OFFSET($B174,1-AW$19,0):$B174,0))-AW$19,1-AW$19)),0):V174,OFFSET(AW$39,AW$19-1,0):OFFSET(AW$39,IF(ROW(V174)-AW$19&lt;1, 1-ROW(V174)+AW$19,IF(OR(OFFSET($A174,1-AW$19,0) &lt;&gt;$A174,OFFSET($B174,1-AW$19,0) &lt;&gt; $B174), MAX(MATCH($A174,OFFSET($A174,1-AW$19,0):$A174,0),MATCH($B174,OFFSET($B174,1-AW$19,0):$B174,0))-1,0)),0)),0)</f>
        <v>0</v>
      </c>
      <c r="AX174" s="22">
        <f ca="1">IFERROR(SUMPRODUCT(OFFSET(W174,IF(ROW(W174)-AX$19&lt;1,2-ROW(W174), IF(OR(OFFSET($B174,1-AX$19,0) &lt;&gt; $B174,OFFSET($A174,1-AX$19,0) &lt;&gt; $A174), MAX(MATCH($A174,OFFSET($A174,1-AX$19,0):$A174,0),MATCH($B174,OFFSET($B174,1-AX$19,0):$B174,0))-AX$19,1-AX$19)),0):W174,OFFSET(AX$39,AX$19-1,0):OFFSET(AX$39,IF(ROW(W174)-AX$19&lt;1, 1-ROW(W174)+AX$19,IF(OR(OFFSET($A174,1-AX$19,0) &lt;&gt;$A174,OFFSET($B174,1-AX$19,0) &lt;&gt; $B174), MAX(MATCH($A174,OFFSET($A174,1-AX$19,0):$A174,0),MATCH($B174,OFFSET($B174,1-AX$19,0):$B174,0))-1,0)),0)),0)</f>
        <v>0</v>
      </c>
      <c r="AY174" s="22">
        <f ca="1">IFERROR(SUMPRODUCT(OFFSET(X174,IF(ROW(X174)-AY$19&lt;1,2-ROW(X174), IF(OR(OFFSET($B174,1-AY$19,0) &lt;&gt; $B174,OFFSET($A174,1-AY$19,0) &lt;&gt; $A174), MAX(MATCH($A174,OFFSET($A174,1-AY$19,0):$A174,0),MATCH($B174,OFFSET($B174,1-AY$19,0):$B174,0))-AY$19,1-AY$19)),0):X174,OFFSET(AY$39,AY$19-1,0):OFFSET(AY$39,IF(ROW(X174)-AY$19&lt;1, 1-ROW(X174)+AY$19,IF(OR(OFFSET($A174,1-AY$19,0) &lt;&gt;$A174,OFFSET($B174,1-AY$19,0) &lt;&gt; $B174), MAX(MATCH($A174,OFFSET($A174,1-AY$19,0):$A174,0),MATCH($B174,OFFSET($B174,1-AY$19,0):$B174,0))-1,0)),0)),0)</f>
        <v>0</v>
      </c>
      <c r="AZ174" s="22">
        <f ca="1">IFERROR(SUMPRODUCT(OFFSET(Y174,IF(ROW(Y174)-AZ$19&lt;1,2-ROW(Y174), IF(OR(OFFSET($B174,1-AZ$19,0) &lt;&gt; $B174,OFFSET($A174,1-AZ$19,0) &lt;&gt; $A174), MAX(MATCH($A174,OFFSET($A174,1-AZ$19,0):$A174,0),MATCH($B174,OFFSET($B174,1-AZ$19,0):$B174,0))-AZ$19,1-AZ$19)),0):Y174,OFFSET(AZ$39,AZ$19-1,0):OFFSET(AZ$39,IF(ROW(Y174)-AZ$19&lt;1, 1-ROW(Y174)+AZ$19,IF(OR(OFFSET($A174,1-AZ$19,0) &lt;&gt;$A174,OFFSET($B174,1-AZ$19,0) &lt;&gt; $B174), MAX(MATCH($A174,OFFSET($A174,1-AZ$19,0):$A174,0),MATCH($B174,OFFSET($B174,1-AZ$19,0):$B174,0))-1,0)),0)),0)</f>
        <v>0</v>
      </c>
      <c r="BA174" s="22">
        <f ca="1">IFERROR(SUMPRODUCT(OFFSET(Z174,IF(ROW(Z174)-BA$19&lt;1,2-ROW(Z174), IF(OR(OFFSET($B174,1-BA$19,0) &lt;&gt; $B174,OFFSET($A174,1-BA$19,0) &lt;&gt; $A174), MAX(MATCH($A174,OFFSET($A174,1-BA$19,0):$A174,0),MATCH($B174,OFFSET($B174,1-BA$19,0):$B174,0))-BA$19,1-BA$19)),0):Z174,OFFSET(BA$39,BA$19-1,0):OFFSET(BA$39,IF(ROW(Z174)-BA$19&lt;1, 1-ROW(Z174)+BA$19,IF(OR(OFFSET($A174,1-BA$19,0) &lt;&gt;$A174,OFFSET($B174,1-BA$19,0) &lt;&gt; $B174), MAX(MATCH($A174,OFFSET($A174,1-BA$19,0):$A174,0),MATCH($B174,OFFSET($B174,1-BA$19,0):$B174,0))-1,0)),0)),0)</f>
        <v>0</v>
      </c>
      <c r="BD174">
        <f t="shared" ca="1" si="45"/>
        <v>0</v>
      </c>
      <c r="BE174">
        <f t="shared" ca="1" si="46"/>
        <v>0</v>
      </c>
      <c r="BF174">
        <f t="shared" ca="1" si="47"/>
        <v>0</v>
      </c>
      <c r="BG174">
        <f t="shared" ca="1" si="48"/>
        <v>0</v>
      </c>
      <c r="BH174">
        <f t="shared" ca="1" si="49"/>
        <v>0</v>
      </c>
      <c r="BI174">
        <f t="shared" ca="1" si="50"/>
        <v>0</v>
      </c>
      <c r="BJ174">
        <f t="shared" ca="1" si="51"/>
        <v>0</v>
      </c>
      <c r="BK174">
        <f t="shared" ca="1" si="52"/>
        <v>0</v>
      </c>
      <c r="BL174">
        <f t="shared" ca="1" si="53"/>
        <v>0</v>
      </c>
      <c r="BM174">
        <f t="shared" ca="1" si="54"/>
        <v>0</v>
      </c>
      <c r="BN174">
        <f t="shared" ca="1" si="55"/>
        <v>0</v>
      </c>
      <c r="BO174" t="e">
        <f>#REF!*#REF!</f>
        <v>#REF!</v>
      </c>
      <c r="BP174" t="e">
        <f>#REF!*#REF!</f>
        <v>#REF!</v>
      </c>
      <c r="BQ174" t="e">
        <f>#REF!*#REF!</f>
        <v>#REF!</v>
      </c>
      <c r="BR174" t="e">
        <f>#REF!*#REF!</f>
        <v>#REF!</v>
      </c>
      <c r="BS174" t="e">
        <f>#REF!*#REF!</f>
        <v>#REF!</v>
      </c>
      <c r="BT174" t="e">
        <f>#REF!*#REF!</f>
        <v>#REF!</v>
      </c>
      <c r="BU174" t="e">
        <f>#REF!*#REF!</f>
        <v>#REF!</v>
      </c>
      <c r="BV174" t="e">
        <f>#REF!*#REF!</f>
        <v>#REF!</v>
      </c>
      <c r="BW174" t="e">
        <f>#REF!*#REF!</f>
        <v>#REF!</v>
      </c>
      <c r="BX174" t="e">
        <f>#REF!*#REF!</f>
        <v>#REF!</v>
      </c>
      <c r="BY174" t="e">
        <f>#REF!*#REF!</f>
        <v>#REF!</v>
      </c>
      <c r="BZ174" t="e">
        <f>#REF!*#REF!</f>
        <v>#REF!</v>
      </c>
      <c r="CA174" t="e">
        <f>#REF!*#REF!</f>
        <v>#REF!</v>
      </c>
      <c r="CB174" t="e">
        <f>#REF!*#REF!</f>
        <v>#REF!</v>
      </c>
      <c r="CC174" t="e">
        <f>#REF!*#REF!</f>
        <v>#REF!</v>
      </c>
      <c r="CD174" t="e">
        <f>#REF!*#REF!</f>
        <v>#REF!</v>
      </c>
      <c r="CE174" t="e">
        <f>#REF!*#REF!</f>
        <v>#REF!</v>
      </c>
      <c r="CF174" t="e">
        <f>#REF!*#REF!</f>
        <v>#REF!</v>
      </c>
      <c r="CG174" t="e">
        <f>#REF!*#REF!</f>
        <v>#REF!</v>
      </c>
      <c r="CH174" t="e">
        <f>#REF!*#REF!</f>
        <v>#REF!</v>
      </c>
      <c r="CI174" t="e">
        <f>#REF!*#REF!</f>
        <v>#REF!</v>
      </c>
      <c r="CJ174" t="e">
        <f>#REF!*#REF!</f>
        <v>#REF!</v>
      </c>
      <c r="CK174" t="e">
        <f>#REF!*#REF!</f>
        <v>#REF!</v>
      </c>
      <c r="CL174" t="e">
        <f>#REF!*#REF!</f>
        <v>#REF!</v>
      </c>
      <c r="CM174" t="e">
        <f>#REF!*#REF!</f>
        <v>#REF!</v>
      </c>
      <c r="CN174" t="e">
        <f>#REF!*#REF!</f>
        <v>#REF!</v>
      </c>
      <c r="CO174" t="e">
        <f>#REF!*#REF!</f>
        <v>#REF!</v>
      </c>
      <c r="CP174" t="e">
        <f>#REF!*#REF!</f>
        <v>#REF!</v>
      </c>
      <c r="CQ174" t="e">
        <f>#REF!*#REF!</f>
        <v>#REF!</v>
      </c>
      <c r="CR174" t="e">
        <f>#REF!*#REF!</f>
        <v>#REF!</v>
      </c>
      <c r="CS174" t="e">
        <f>#REF!*#REF!</f>
        <v>#REF!</v>
      </c>
      <c r="CT174" t="e">
        <f>#REF!*#REF!</f>
        <v>#REF!</v>
      </c>
      <c r="CU174" t="e">
        <f>#REF!*#REF!</f>
        <v>#REF!</v>
      </c>
      <c r="CV174" t="e">
        <f>#REF!*#REF!</f>
        <v>#REF!</v>
      </c>
      <c r="CW174" t="e">
        <f>#REF!*#REF!</f>
        <v>#REF!</v>
      </c>
      <c r="CX174" t="e">
        <f>#REF!*#REF!</f>
        <v>#REF!</v>
      </c>
      <c r="CY174" t="e">
        <f>#REF!*#REF!</f>
        <v>#REF!</v>
      </c>
      <c r="CZ174" t="e">
        <f>#REF!*#REF!</f>
        <v>#REF!</v>
      </c>
      <c r="DA174" t="e">
        <f>#REF!*#REF!</f>
        <v>#REF!</v>
      </c>
      <c r="DB174" t="e">
        <f>#REF!*#REF!</f>
        <v>#REF!</v>
      </c>
      <c r="DC174" t="e">
        <f>#REF!*#REF!</f>
        <v>#REF!</v>
      </c>
      <c r="DD174" t="e">
        <f>#REF!*#REF!</f>
        <v>#REF!</v>
      </c>
    </row>
    <row r="175" spans="1:108" x14ac:dyDescent="0.25">
      <c r="A175" s="60" t="s">
        <v>113</v>
      </c>
      <c r="B175" s="60" t="s">
        <v>113</v>
      </c>
      <c r="C175" s="58">
        <v>44704</v>
      </c>
      <c r="AE175" s="22">
        <f ca="1">IFERROR(SUMPRODUCT(OFFSET(D175,IF(ROW(D175)-AE$19&lt;1,2-ROW(D175), IF(OR(OFFSET($B175,1-AE$19,0) &lt;&gt; $B175,OFFSET($A175,1-AE$19,0) &lt;&gt; $A175), MAX(MATCH($A175,OFFSET($A175,1-AE$19,0):$A175,0),MATCH($B175,OFFSET($B175,1-AE$19,0):$B175,0))-AE$19,1-AE$19)),0):D175,OFFSET(AE$39,AE$19-1,0):OFFSET(AE$39,IF(ROW(D175)-AE$19&lt;1, 1-ROW(D175)+AE$19,IF(OR(OFFSET($A175,1-AE$19,0) &lt;&gt;$A175,OFFSET($B175,1-AE$19,0) &lt;&gt; $B175), MAX(MATCH($A175,OFFSET($A175,1-AE$19,0):$A175,0),MATCH($B175,OFFSET($B175,1-AE$19,0):$B175,0))-1,0)),0)),0)</f>
        <v>0</v>
      </c>
      <c r="AF175" s="22">
        <f ca="1">IFERROR(SUMPRODUCT(OFFSET(E175,IF(ROW(E175)-AF$19&lt;1,2-ROW(E175), IF(OR(OFFSET($B175,1-AF$19,0) &lt;&gt; $B175,OFFSET($A175,1-AF$19,0) &lt;&gt; $A175), MAX(MATCH($A175,OFFSET($A175,1-AF$19,0):$A175,0),MATCH($B175,OFFSET($B175,1-AF$19,0):$B175,0))-AF$19,1-AF$19)),0):E175,OFFSET(AF$39,AF$19-1,0):OFFSET(AF$39,IF(ROW(E175)-AF$19&lt;1, 1-ROW(E175)+AF$19,IF(OR(OFFSET($A175,1-AF$19,0) &lt;&gt;$A175,OFFSET($B175,1-AF$19,0) &lt;&gt; $B175), MAX(MATCH($A175,OFFSET($A175,1-AF$19,0):$A175,0),MATCH($B175,OFFSET($B175,1-AF$19,0):$B175,0))-1,0)),0)),0)</f>
        <v>0</v>
      </c>
      <c r="AG175" s="22">
        <f ca="1">IFERROR(SUMPRODUCT(OFFSET(F175,IF(ROW(F175)-AG$19&lt;1,2-ROW(F175), IF(OR(OFFSET($B175,1-AG$19,0) &lt;&gt; $B175,OFFSET($A175,1-AG$19,0) &lt;&gt; $A175), MAX(MATCH($A175,OFFSET($A175,1-AG$19,0):$A175,0),MATCH($B175,OFFSET($B175,1-AG$19,0):$B175,0))-AG$19,1-AG$19)),0):F175,OFFSET(AG$39,AG$19-1,0):OFFSET(AG$39,IF(ROW(F175)-AG$19&lt;1, 1-ROW(F175)+AG$19,IF(OR(OFFSET($A175,1-AG$19,0) &lt;&gt;$A175,OFFSET($B175,1-AG$19,0) &lt;&gt; $B175), MAX(MATCH($A175,OFFSET($A175,1-AG$19,0):$A175,0),MATCH($B175,OFFSET($B175,1-AG$19,0):$B175,0))-1,0)),0)),0)</f>
        <v>0</v>
      </c>
      <c r="AH175" s="22">
        <f ca="1">IFERROR(SUMPRODUCT(OFFSET(G175,IF(ROW(G175)-AH$19&lt;1,2-ROW(G175), IF(OR(OFFSET($B175,1-AH$19,0) &lt;&gt; $B175,OFFSET($A175,1-AH$19,0) &lt;&gt; $A175), MAX(MATCH($A175,OFFSET($A175,1-AH$19,0):$A175,0),MATCH($B175,OFFSET($B175,1-AH$19,0):$B175,0))-AH$19,1-AH$19)),0):G175,OFFSET(AH$39,AH$19-1,0):OFFSET(AH$39,IF(ROW(G175)-AH$19&lt;1, 1-ROW(G175)+AH$19,IF(OR(OFFSET($A175,1-AH$19,0) &lt;&gt;$A175,OFFSET($B175,1-AH$19,0) &lt;&gt; $B175), MAX(MATCH($A175,OFFSET($A175,1-AH$19,0):$A175,0),MATCH($B175,OFFSET($B175,1-AH$19,0):$B175,0))-1,0)),0)),0)</f>
        <v>0</v>
      </c>
      <c r="AI175" s="22">
        <f ca="1">IFERROR(SUMPRODUCT(OFFSET(H175,IF(ROW(H175)-AI$19&lt;1,2-ROW(H175), IF(OR(OFFSET($B175,1-AI$19,0) &lt;&gt; $B175,OFFSET($A175,1-AI$19,0) &lt;&gt; $A175), MAX(MATCH($A175,OFFSET($A175,1-AI$19,0):$A175,0),MATCH($B175,OFFSET($B175,1-AI$19,0):$B175,0))-AI$19,1-AI$19)),0):H175,OFFSET(AI$39,AI$19-1,0):OFFSET(AI$39,IF(ROW(H175)-AI$19&lt;1, 1-ROW(H175)+AI$19,IF(OR(OFFSET($A175,1-AI$19,0) &lt;&gt;$A175,OFFSET($B175,1-AI$19,0) &lt;&gt; $B175), MAX(MATCH($A175,OFFSET($A175,1-AI$19,0):$A175,0),MATCH($B175,OFFSET($B175,1-AI$19,0):$B175,0))-1,0)),0)),0)</f>
        <v>0</v>
      </c>
      <c r="AJ175" s="22">
        <f ca="1">IFERROR(SUMPRODUCT(OFFSET(I175,IF(ROW(I175)-AJ$19&lt;1,2-ROW(I175), IF(OR(OFFSET($B175,1-AJ$19,0) &lt;&gt; $B175,OFFSET($A175,1-AJ$19,0) &lt;&gt; $A175), MAX(MATCH($A175,OFFSET($A175,1-AJ$19,0):$A175,0),MATCH($B175,OFFSET($B175,1-AJ$19,0):$B175,0))-AJ$19,1-AJ$19)),0):I175,OFFSET(AJ$39,AJ$19-1,0):OFFSET(AJ$39,IF(ROW(I175)-AJ$19&lt;1, 1-ROW(I175)+AJ$19,IF(OR(OFFSET($A175,1-AJ$19,0) &lt;&gt;$A175,OFFSET($B175,1-AJ$19,0) &lt;&gt; $B175), MAX(MATCH($A175,OFFSET($A175,1-AJ$19,0):$A175,0),MATCH($B175,OFFSET($B175,1-AJ$19,0):$B175,0))-1,0)),0)),0)</f>
        <v>0</v>
      </c>
      <c r="AK175" s="22">
        <f ca="1">IFERROR(SUMPRODUCT(OFFSET(J175,IF(ROW(J175)-AK$19&lt;1,2-ROW(J175), IF(OR(OFFSET($B175,1-AK$19,0) &lt;&gt; $B175,OFFSET($A175,1-AK$19,0) &lt;&gt; $A175), MAX(MATCH($A175,OFFSET($A175,1-AK$19,0):$A175,0),MATCH($B175,OFFSET($B175,1-AK$19,0):$B175,0))-AK$19,1-AK$19)),0):J175,OFFSET(AK$39,AK$19-1,0):OFFSET(AK$39,IF(ROW(J175)-AK$19&lt;1, 1-ROW(J175)+AK$19,IF(OR(OFFSET($A175,1-AK$19,0) &lt;&gt;$A175,OFFSET($B175,1-AK$19,0) &lt;&gt; $B175), MAX(MATCH($A175,OFFSET($A175,1-AK$19,0):$A175,0),MATCH($B175,OFFSET($B175,1-AK$19,0):$B175,0))-1,0)),0)),0)</f>
        <v>0</v>
      </c>
      <c r="AL175" s="22">
        <f ca="1">IFERROR(SUMPRODUCT(OFFSET(K175,IF(ROW(K175)-AL$19&lt;1,2-ROW(K175), IF(OR(OFFSET($B175,1-AL$19,0) &lt;&gt; $B175,OFFSET($A175,1-AL$19,0) &lt;&gt; $A175), MAX(MATCH($A175,OFFSET($A175,1-AL$19,0):$A175,0),MATCH($B175,OFFSET($B175,1-AL$19,0):$B175,0))-AL$19,1-AL$19)),0):K175,OFFSET(AL$39,AL$19-1,0):OFFSET(AL$39,IF(ROW(K175)-AL$19&lt;1, 1-ROW(K175)+AL$19,IF(OR(OFFSET($A175,1-AL$19,0) &lt;&gt;$A175,OFFSET($B175,1-AL$19,0) &lt;&gt; $B175), MAX(MATCH($A175,OFFSET($A175,1-AL$19,0):$A175,0),MATCH($B175,OFFSET($B175,1-AL$19,0):$B175,0))-1,0)),0)),0)</f>
        <v>0</v>
      </c>
      <c r="AM175" s="22">
        <f ca="1">IFERROR(SUMPRODUCT(OFFSET(L175,IF(ROW(L175)-AM$19&lt;1,2-ROW(L175), IF(OR(OFFSET($B175,1-AM$19,0) &lt;&gt; $B175,OFFSET($A175,1-AM$19,0) &lt;&gt; $A175), MAX(MATCH($A175,OFFSET($A175,1-AM$19,0):$A175,0),MATCH($B175,OFFSET($B175,1-AM$19,0):$B175,0))-AM$19,1-AM$19)),0):L175,OFFSET(AM$39,AM$19-1,0):OFFSET(AM$39,IF(ROW(L175)-AM$19&lt;1, 1-ROW(L175)+AM$19,IF(OR(OFFSET($A175,1-AM$19,0) &lt;&gt;$A175,OFFSET($B175,1-AM$19,0) &lt;&gt; $B175), MAX(MATCH($A175,OFFSET($A175,1-AM$19,0):$A175,0),MATCH($B175,OFFSET($B175,1-AM$19,0):$B175,0))-1,0)),0)),0)</f>
        <v>0</v>
      </c>
      <c r="AN175" s="22">
        <f ca="1">IFERROR(SUMPRODUCT(OFFSET(M175,IF(ROW(M175)-AN$19&lt;1,2-ROW(M175), IF(OR(OFFSET($B175,1-AN$19,0) &lt;&gt; $B175,OFFSET($A175,1-AN$19,0) &lt;&gt; $A175), MAX(MATCH($A175,OFFSET($A175,1-AN$19,0):$A175,0),MATCH($B175,OFFSET($B175,1-AN$19,0):$B175,0))-AN$19,1-AN$19)),0):M175,OFFSET(AN$39,AN$19-1,0):OFFSET(AN$39,IF(ROW(M175)-AN$19&lt;1, 1-ROW(M175)+AN$19,IF(OR(OFFSET($A175,1-AN$19,0) &lt;&gt;$A175,OFFSET($B175,1-AN$19,0) &lt;&gt; $B175), MAX(MATCH($A175,OFFSET($A175,1-AN$19,0):$A175,0),MATCH($B175,OFFSET($B175,1-AN$19,0):$B175,0))-1,0)),0)),0)</f>
        <v>0</v>
      </c>
      <c r="AO175" s="22">
        <f ca="1">IFERROR(SUMPRODUCT(OFFSET(N175,IF(ROW(N175)-AO$19&lt;1,2-ROW(N175), IF(OR(OFFSET($B175,1-AO$19,0) &lt;&gt; $B175,OFFSET($A175,1-AO$19,0) &lt;&gt; $A175), MAX(MATCH($A175,OFFSET($A175,1-AO$19,0):$A175,0),MATCH($B175,OFFSET($B175,1-AO$19,0):$B175,0))-AO$19,1-AO$19)),0):N175,OFFSET(AO$39,AO$19-1,0):OFFSET(AO$39,IF(ROW(N175)-AO$19&lt;1, 1-ROW(N175)+AO$19,IF(OR(OFFSET($A175,1-AO$19,0) &lt;&gt;$A175,OFFSET($B175,1-AO$19,0) &lt;&gt; $B175), MAX(MATCH($A175,OFFSET($A175,1-AO$19,0):$A175,0),MATCH($B175,OFFSET($B175,1-AO$19,0):$B175,0))-1,0)),0)),0)</f>
        <v>0</v>
      </c>
      <c r="AP175" s="22">
        <f ca="1">IFERROR(SUMPRODUCT(OFFSET(O175,IF(ROW(O175)-AP$19&lt;1,2-ROW(O175), IF(OR(OFFSET($B175,1-AP$19,0) &lt;&gt; $B175,OFFSET($A175,1-AP$19,0) &lt;&gt; $A175), MAX(MATCH($A175,OFFSET($A175,1-AP$19,0):$A175,0),MATCH($B175,OFFSET($B175,1-AP$19,0):$B175,0))-AP$19,1-AP$19)),0):O175,OFFSET(AP$39,AP$19-1,0):OFFSET(AP$39,IF(ROW(O175)-AP$19&lt;1, 1-ROW(O175)+AP$19,IF(OR(OFFSET($A175,1-AP$19,0) &lt;&gt;$A175,OFFSET($B175,1-AP$19,0) &lt;&gt; $B175), MAX(MATCH($A175,OFFSET($A175,1-AP$19,0):$A175,0),MATCH($B175,OFFSET($B175,1-AP$19,0):$B175,0))-1,0)),0)),0)</f>
        <v>0</v>
      </c>
      <c r="AQ175" s="22">
        <f ca="1">IFERROR(SUMPRODUCT(OFFSET(P175,IF(ROW(P175)-AQ$19&lt;1,2-ROW(P175), IF(OR(OFFSET($B175,1-AQ$19,0) &lt;&gt; $B175,OFFSET($A175,1-AQ$19,0) &lt;&gt; $A175), MAX(MATCH($A175,OFFSET($A175,1-AQ$19,0):$A175,0),MATCH($B175,OFFSET($B175,1-AQ$19,0):$B175,0))-AQ$19,1-AQ$19)),0):P175,OFFSET(AQ$39,AQ$19-1,0):OFFSET(AQ$39,IF(ROW(P175)-AQ$19&lt;1, 1-ROW(P175)+AQ$19,IF(OR(OFFSET($A175,1-AQ$19,0) &lt;&gt;$A175,OFFSET($B175,1-AQ$19,0) &lt;&gt; $B175), MAX(MATCH($A175,OFFSET($A175,1-AQ$19,0):$A175,0),MATCH($B175,OFFSET($B175,1-AQ$19,0):$B175,0))-1,0)),0)),0)</f>
        <v>0</v>
      </c>
      <c r="AR175" s="22">
        <f ca="1">IFERROR(SUMPRODUCT(OFFSET(Q175,IF(ROW(Q175)-AR$19&lt;1,2-ROW(Q175), IF(OR(OFFSET($B175,1-AR$19,0) &lt;&gt; $B175,OFFSET($A175,1-AR$19,0) &lt;&gt; $A175), MAX(MATCH($A175,OFFSET($A175,1-AR$19,0):$A175,0),MATCH($B175,OFFSET($B175,1-AR$19,0):$B175,0))-AR$19,1-AR$19)),0):Q175,OFFSET(AR$39,AR$19-1,0):OFFSET(AR$39,IF(ROW(Q175)-AR$19&lt;1, 1-ROW(Q175)+AR$19,IF(OR(OFFSET($A175,1-AR$19,0) &lt;&gt;$A175,OFFSET($B175,1-AR$19,0) &lt;&gt; $B175), MAX(MATCH($A175,OFFSET($A175,1-AR$19,0):$A175,0),MATCH($B175,OFFSET($B175,1-AR$19,0):$B175,0))-1,0)),0)),0)</f>
        <v>0</v>
      </c>
      <c r="AS175" s="22">
        <f ca="1">IFERROR(SUMPRODUCT(OFFSET(R175,IF(ROW(R175)-AS$19&lt;1,2-ROW(R175), IF(OR(OFFSET($B175,1-AS$19,0) &lt;&gt; $B175,OFFSET($A175,1-AS$19,0) &lt;&gt; $A175), MAX(MATCH($A175,OFFSET($A175,1-AS$19,0):$A175,0),MATCH($B175,OFFSET($B175,1-AS$19,0):$B175,0))-AS$19,1-AS$19)),0):R175,OFFSET(AS$39,AS$19-1,0):OFFSET(AS$39,IF(ROW(R175)-AS$19&lt;1, 1-ROW(R175)+AS$19,IF(OR(OFFSET($A175,1-AS$19,0) &lt;&gt;$A175,OFFSET($B175,1-AS$19,0) &lt;&gt; $B175), MAX(MATCH($A175,OFFSET($A175,1-AS$19,0):$A175,0),MATCH($B175,OFFSET($B175,1-AS$19,0):$B175,0))-1,0)),0)),0)</f>
        <v>0</v>
      </c>
      <c r="AT175" s="22">
        <f ca="1">IFERROR(SUMPRODUCT(OFFSET(S175,IF(ROW(S175)-AT$19&lt;1,2-ROW(S175), IF(OR(OFFSET($B175,1-AT$19,0) &lt;&gt; $B175,OFFSET($A175,1-AT$19,0) &lt;&gt; $A175), MAX(MATCH($A175,OFFSET($A175,1-AT$19,0):$A175,0),MATCH($B175,OFFSET($B175,1-AT$19,0):$B175,0))-AT$19,1-AT$19)),0):S175,OFFSET(AT$39,AT$19-1,0):OFFSET(AT$39,IF(ROW(S175)-AT$19&lt;1, 1-ROW(S175)+AT$19,IF(OR(OFFSET($A175,1-AT$19,0) &lt;&gt;$A175,OFFSET($B175,1-AT$19,0) &lt;&gt; $B175), MAX(MATCH($A175,OFFSET($A175,1-AT$19,0):$A175,0),MATCH($B175,OFFSET($B175,1-AT$19,0):$B175,0))-1,0)),0)),0)</f>
        <v>0</v>
      </c>
      <c r="AU175" s="22">
        <f ca="1">IFERROR(SUMPRODUCT(OFFSET(T175,IF(ROW(T175)-AU$19&lt;1,2-ROW(T175), IF(OR(OFFSET($B175,1-AU$19,0) &lt;&gt; $B175,OFFSET($A175,1-AU$19,0) &lt;&gt; $A175), MAX(MATCH($A175,OFFSET($A175,1-AU$19,0):$A175,0),MATCH($B175,OFFSET($B175,1-AU$19,0):$B175,0))-AU$19,1-AU$19)),0):T175,OFFSET(AU$39,AU$19-1,0):OFFSET(AU$39,IF(ROW(T175)-AU$19&lt;1, 1-ROW(T175)+AU$19,IF(OR(OFFSET($A175,1-AU$19,0) &lt;&gt;$A175,OFFSET($B175,1-AU$19,0) &lt;&gt; $B175), MAX(MATCH($A175,OFFSET($A175,1-AU$19,0):$A175,0),MATCH($B175,OFFSET($B175,1-AU$19,0):$B175,0))-1,0)),0)),0)</f>
        <v>0</v>
      </c>
      <c r="AV175" s="22">
        <f ca="1">IFERROR(SUMPRODUCT(OFFSET(U175,IF(ROW(U175)-AV$19&lt;1,2-ROW(U175), IF(OR(OFFSET($B175,1-AV$19,0) &lt;&gt; $B175,OFFSET($A175,1-AV$19,0) &lt;&gt; $A175), MAX(MATCH($A175,OFFSET($A175,1-AV$19,0):$A175,0),MATCH($B175,OFFSET($B175,1-AV$19,0):$B175,0))-AV$19,1-AV$19)),0):U175,OFFSET(AV$39,AV$19-1,0):OFFSET(AV$39,IF(ROW(U175)-AV$19&lt;1, 1-ROW(U175)+AV$19,IF(OR(OFFSET($A175,1-AV$19,0) &lt;&gt;$A175,OFFSET($B175,1-AV$19,0) &lt;&gt; $B175), MAX(MATCH($A175,OFFSET($A175,1-AV$19,0):$A175,0),MATCH($B175,OFFSET($B175,1-AV$19,0):$B175,0))-1,0)),0)),0)</f>
        <v>0</v>
      </c>
      <c r="AW175" s="22">
        <f ca="1">IFERROR(SUMPRODUCT(OFFSET(V175,IF(ROW(V175)-AW$19&lt;1,2-ROW(V175), IF(OR(OFFSET($B175,1-AW$19,0) &lt;&gt; $B175,OFFSET($A175,1-AW$19,0) &lt;&gt; $A175), MAX(MATCH($A175,OFFSET($A175,1-AW$19,0):$A175,0),MATCH($B175,OFFSET($B175,1-AW$19,0):$B175,0))-AW$19,1-AW$19)),0):V175,OFFSET(AW$39,AW$19-1,0):OFFSET(AW$39,IF(ROW(V175)-AW$19&lt;1, 1-ROW(V175)+AW$19,IF(OR(OFFSET($A175,1-AW$19,0) &lt;&gt;$A175,OFFSET($B175,1-AW$19,0) &lt;&gt; $B175), MAX(MATCH($A175,OFFSET($A175,1-AW$19,0):$A175,0),MATCH($B175,OFFSET($B175,1-AW$19,0):$B175,0))-1,0)),0)),0)</f>
        <v>0</v>
      </c>
      <c r="AX175" s="22">
        <f ca="1">IFERROR(SUMPRODUCT(OFFSET(W175,IF(ROW(W175)-AX$19&lt;1,2-ROW(W175), IF(OR(OFFSET($B175,1-AX$19,0) &lt;&gt; $B175,OFFSET($A175,1-AX$19,0) &lt;&gt; $A175), MAX(MATCH($A175,OFFSET($A175,1-AX$19,0):$A175,0),MATCH($B175,OFFSET($B175,1-AX$19,0):$B175,0))-AX$19,1-AX$19)),0):W175,OFFSET(AX$39,AX$19-1,0):OFFSET(AX$39,IF(ROW(W175)-AX$19&lt;1, 1-ROW(W175)+AX$19,IF(OR(OFFSET($A175,1-AX$19,0) &lt;&gt;$A175,OFFSET($B175,1-AX$19,0) &lt;&gt; $B175), MAX(MATCH($A175,OFFSET($A175,1-AX$19,0):$A175,0),MATCH($B175,OFFSET($B175,1-AX$19,0):$B175,0))-1,0)),0)),0)</f>
        <v>0</v>
      </c>
      <c r="AY175" s="22">
        <f ca="1">IFERROR(SUMPRODUCT(OFFSET(X175,IF(ROW(X175)-AY$19&lt;1,2-ROW(X175), IF(OR(OFFSET($B175,1-AY$19,0) &lt;&gt; $B175,OFFSET($A175,1-AY$19,0) &lt;&gt; $A175), MAX(MATCH($A175,OFFSET($A175,1-AY$19,0):$A175,0),MATCH($B175,OFFSET($B175,1-AY$19,0):$B175,0))-AY$19,1-AY$19)),0):X175,OFFSET(AY$39,AY$19-1,0):OFFSET(AY$39,IF(ROW(X175)-AY$19&lt;1, 1-ROW(X175)+AY$19,IF(OR(OFFSET($A175,1-AY$19,0) &lt;&gt;$A175,OFFSET($B175,1-AY$19,0) &lt;&gt; $B175), MAX(MATCH($A175,OFFSET($A175,1-AY$19,0):$A175,0),MATCH($B175,OFFSET($B175,1-AY$19,0):$B175,0))-1,0)),0)),0)</f>
        <v>0</v>
      </c>
      <c r="AZ175" s="22">
        <f ca="1">IFERROR(SUMPRODUCT(OFFSET(Y175,IF(ROW(Y175)-AZ$19&lt;1,2-ROW(Y175), IF(OR(OFFSET($B175,1-AZ$19,0) &lt;&gt; $B175,OFFSET($A175,1-AZ$19,0) &lt;&gt; $A175), MAX(MATCH($A175,OFFSET($A175,1-AZ$19,0):$A175,0),MATCH($B175,OFFSET($B175,1-AZ$19,0):$B175,0))-AZ$19,1-AZ$19)),0):Y175,OFFSET(AZ$39,AZ$19-1,0):OFFSET(AZ$39,IF(ROW(Y175)-AZ$19&lt;1, 1-ROW(Y175)+AZ$19,IF(OR(OFFSET($A175,1-AZ$19,0) &lt;&gt;$A175,OFFSET($B175,1-AZ$19,0) &lt;&gt; $B175), MAX(MATCH($A175,OFFSET($A175,1-AZ$19,0):$A175,0),MATCH($B175,OFFSET($B175,1-AZ$19,0):$B175,0))-1,0)),0)),0)</f>
        <v>0</v>
      </c>
      <c r="BA175" s="22">
        <f ca="1">IFERROR(SUMPRODUCT(OFFSET(Z175,IF(ROW(Z175)-BA$19&lt;1,2-ROW(Z175), IF(OR(OFFSET($B175,1-BA$19,0) &lt;&gt; $B175,OFFSET($A175,1-BA$19,0) &lt;&gt; $A175), MAX(MATCH($A175,OFFSET($A175,1-BA$19,0):$A175,0),MATCH($B175,OFFSET($B175,1-BA$19,0):$B175,0))-BA$19,1-BA$19)),0):Z175,OFFSET(BA$39,BA$19-1,0):OFFSET(BA$39,IF(ROW(Z175)-BA$19&lt;1, 1-ROW(Z175)+BA$19,IF(OR(OFFSET($A175,1-BA$19,0) &lt;&gt;$A175,OFFSET($B175,1-BA$19,0) &lt;&gt; $B175), MAX(MATCH($A175,OFFSET($A175,1-BA$19,0):$A175,0),MATCH($B175,OFFSET($B175,1-BA$19,0):$B175,0))-1,0)),0)),0)</f>
        <v>0</v>
      </c>
      <c r="BD175">
        <f t="shared" ca="1" si="45"/>
        <v>0</v>
      </c>
      <c r="BE175">
        <f t="shared" ca="1" si="46"/>
        <v>0</v>
      </c>
      <c r="BF175">
        <f t="shared" ca="1" si="47"/>
        <v>0</v>
      </c>
      <c r="BG175">
        <f t="shared" ca="1" si="48"/>
        <v>0</v>
      </c>
      <c r="BH175">
        <f t="shared" ca="1" si="49"/>
        <v>0</v>
      </c>
      <c r="BI175">
        <f t="shared" ca="1" si="50"/>
        <v>0</v>
      </c>
      <c r="BJ175">
        <f t="shared" ca="1" si="51"/>
        <v>0</v>
      </c>
      <c r="BK175">
        <f t="shared" ca="1" si="52"/>
        <v>0</v>
      </c>
      <c r="BL175">
        <f t="shared" ca="1" si="53"/>
        <v>0</v>
      </c>
      <c r="BM175">
        <f t="shared" ca="1" si="54"/>
        <v>0</v>
      </c>
      <c r="BN175">
        <f t="shared" ca="1" si="55"/>
        <v>0</v>
      </c>
      <c r="BO175" t="e">
        <f>#REF!*#REF!</f>
        <v>#REF!</v>
      </c>
      <c r="BP175" t="e">
        <f>#REF!*#REF!</f>
        <v>#REF!</v>
      </c>
      <c r="BQ175" t="e">
        <f>#REF!*#REF!</f>
        <v>#REF!</v>
      </c>
      <c r="BR175" t="e">
        <f>#REF!*#REF!</f>
        <v>#REF!</v>
      </c>
      <c r="BS175" t="e">
        <f>#REF!*#REF!</f>
        <v>#REF!</v>
      </c>
      <c r="BT175" t="e">
        <f>#REF!*#REF!</f>
        <v>#REF!</v>
      </c>
      <c r="BU175" t="e">
        <f>#REF!*#REF!</f>
        <v>#REF!</v>
      </c>
      <c r="BV175" t="e">
        <f>#REF!*#REF!</f>
        <v>#REF!</v>
      </c>
      <c r="BW175" t="e">
        <f>#REF!*#REF!</f>
        <v>#REF!</v>
      </c>
      <c r="BX175" t="e">
        <f>#REF!*#REF!</f>
        <v>#REF!</v>
      </c>
      <c r="BY175" t="e">
        <f>#REF!*#REF!</f>
        <v>#REF!</v>
      </c>
      <c r="BZ175" t="e">
        <f>#REF!*#REF!</f>
        <v>#REF!</v>
      </c>
      <c r="CA175" t="e">
        <f>#REF!*#REF!</f>
        <v>#REF!</v>
      </c>
      <c r="CB175" t="e">
        <f>#REF!*#REF!</f>
        <v>#REF!</v>
      </c>
      <c r="CC175" t="e">
        <f>#REF!*#REF!</f>
        <v>#REF!</v>
      </c>
      <c r="CD175" t="e">
        <f>#REF!*#REF!</f>
        <v>#REF!</v>
      </c>
      <c r="CE175" t="e">
        <f>#REF!*#REF!</f>
        <v>#REF!</v>
      </c>
      <c r="CF175" t="e">
        <f>#REF!*#REF!</f>
        <v>#REF!</v>
      </c>
      <c r="CG175" t="e">
        <f>#REF!*#REF!</f>
        <v>#REF!</v>
      </c>
      <c r="CH175" t="e">
        <f>#REF!*#REF!</f>
        <v>#REF!</v>
      </c>
      <c r="CI175" t="e">
        <f>#REF!*#REF!</f>
        <v>#REF!</v>
      </c>
      <c r="CJ175" t="e">
        <f>#REF!*#REF!</f>
        <v>#REF!</v>
      </c>
      <c r="CK175" t="e">
        <f>#REF!*#REF!</f>
        <v>#REF!</v>
      </c>
      <c r="CL175" t="e">
        <f>#REF!*#REF!</f>
        <v>#REF!</v>
      </c>
      <c r="CM175" t="e">
        <f>#REF!*#REF!</f>
        <v>#REF!</v>
      </c>
      <c r="CN175" t="e">
        <f>#REF!*#REF!</f>
        <v>#REF!</v>
      </c>
      <c r="CO175" t="e">
        <f>#REF!*#REF!</f>
        <v>#REF!</v>
      </c>
      <c r="CP175" t="e">
        <f>#REF!*#REF!</f>
        <v>#REF!</v>
      </c>
      <c r="CQ175" t="e">
        <f>#REF!*#REF!</f>
        <v>#REF!</v>
      </c>
      <c r="CR175" t="e">
        <f>#REF!*#REF!</f>
        <v>#REF!</v>
      </c>
      <c r="CS175" t="e">
        <f>#REF!*#REF!</f>
        <v>#REF!</v>
      </c>
      <c r="CT175" t="e">
        <f>#REF!*#REF!</f>
        <v>#REF!</v>
      </c>
      <c r="CU175" t="e">
        <f>#REF!*#REF!</f>
        <v>#REF!</v>
      </c>
      <c r="CV175" t="e">
        <f>#REF!*#REF!</f>
        <v>#REF!</v>
      </c>
      <c r="CW175" t="e">
        <f>#REF!*#REF!</f>
        <v>#REF!</v>
      </c>
      <c r="CX175" t="e">
        <f>#REF!*#REF!</f>
        <v>#REF!</v>
      </c>
      <c r="CY175" t="e">
        <f>#REF!*#REF!</f>
        <v>#REF!</v>
      </c>
      <c r="CZ175" t="e">
        <f>#REF!*#REF!</f>
        <v>#REF!</v>
      </c>
      <c r="DA175" t="e">
        <f>#REF!*#REF!</f>
        <v>#REF!</v>
      </c>
      <c r="DB175" t="e">
        <f>#REF!*#REF!</f>
        <v>#REF!</v>
      </c>
      <c r="DC175" t="e">
        <f>#REF!*#REF!</f>
        <v>#REF!</v>
      </c>
      <c r="DD175" t="e">
        <f>#REF!*#REF!</f>
        <v>#REF!</v>
      </c>
    </row>
    <row r="176" spans="1:108" x14ac:dyDescent="0.25">
      <c r="A176" s="60" t="s">
        <v>113</v>
      </c>
      <c r="B176" s="60" t="s">
        <v>113</v>
      </c>
      <c r="C176" s="58">
        <v>44711</v>
      </c>
      <c r="AE176" s="22">
        <f ca="1">IFERROR(SUMPRODUCT(OFFSET(D176,IF(ROW(D176)-AE$19&lt;1,2-ROW(D176), IF(OR(OFFSET($B176,1-AE$19,0) &lt;&gt; $B176,OFFSET($A176,1-AE$19,0) &lt;&gt; $A176), MAX(MATCH($A176,OFFSET($A176,1-AE$19,0):$A176,0),MATCH($B176,OFFSET($B176,1-AE$19,0):$B176,0))-AE$19,1-AE$19)),0):D176,OFFSET(AE$39,AE$19-1,0):OFFSET(AE$39,IF(ROW(D176)-AE$19&lt;1, 1-ROW(D176)+AE$19,IF(OR(OFFSET($A176,1-AE$19,0) &lt;&gt;$A176,OFFSET($B176,1-AE$19,0) &lt;&gt; $B176), MAX(MATCH($A176,OFFSET($A176,1-AE$19,0):$A176,0),MATCH($B176,OFFSET($B176,1-AE$19,0):$B176,0))-1,0)),0)),0)</f>
        <v>0</v>
      </c>
      <c r="AF176" s="22">
        <f ca="1">IFERROR(SUMPRODUCT(OFFSET(E176,IF(ROW(E176)-AF$19&lt;1,2-ROW(E176), IF(OR(OFFSET($B176,1-AF$19,0) &lt;&gt; $B176,OFFSET($A176,1-AF$19,0) &lt;&gt; $A176), MAX(MATCH($A176,OFFSET($A176,1-AF$19,0):$A176,0),MATCH($B176,OFFSET($B176,1-AF$19,0):$B176,0))-AF$19,1-AF$19)),0):E176,OFFSET(AF$39,AF$19-1,0):OFFSET(AF$39,IF(ROW(E176)-AF$19&lt;1, 1-ROW(E176)+AF$19,IF(OR(OFFSET($A176,1-AF$19,0) &lt;&gt;$A176,OFFSET($B176,1-AF$19,0) &lt;&gt; $B176), MAX(MATCH($A176,OFFSET($A176,1-AF$19,0):$A176,0),MATCH($B176,OFFSET($B176,1-AF$19,0):$B176,0))-1,0)),0)),0)</f>
        <v>0</v>
      </c>
      <c r="AG176" s="22">
        <f ca="1">IFERROR(SUMPRODUCT(OFFSET(F176,IF(ROW(F176)-AG$19&lt;1,2-ROW(F176), IF(OR(OFFSET($B176,1-AG$19,0) &lt;&gt; $B176,OFFSET($A176,1-AG$19,0) &lt;&gt; $A176), MAX(MATCH($A176,OFFSET($A176,1-AG$19,0):$A176,0),MATCH($B176,OFFSET($B176,1-AG$19,0):$B176,0))-AG$19,1-AG$19)),0):F176,OFFSET(AG$39,AG$19-1,0):OFFSET(AG$39,IF(ROW(F176)-AG$19&lt;1, 1-ROW(F176)+AG$19,IF(OR(OFFSET($A176,1-AG$19,0) &lt;&gt;$A176,OFFSET($B176,1-AG$19,0) &lt;&gt; $B176), MAX(MATCH($A176,OFFSET($A176,1-AG$19,0):$A176,0),MATCH($B176,OFFSET($B176,1-AG$19,0):$B176,0))-1,0)),0)),0)</f>
        <v>0</v>
      </c>
      <c r="AH176" s="22">
        <f ca="1">IFERROR(SUMPRODUCT(OFFSET(G176,IF(ROW(G176)-AH$19&lt;1,2-ROW(G176), IF(OR(OFFSET($B176,1-AH$19,0) &lt;&gt; $B176,OFFSET($A176,1-AH$19,0) &lt;&gt; $A176), MAX(MATCH($A176,OFFSET($A176,1-AH$19,0):$A176,0),MATCH($B176,OFFSET($B176,1-AH$19,0):$B176,0))-AH$19,1-AH$19)),0):G176,OFFSET(AH$39,AH$19-1,0):OFFSET(AH$39,IF(ROW(G176)-AH$19&lt;1, 1-ROW(G176)+AH$19,IF(OR(OFFSET($A176,1-AH$19,0) &lt;&gt;$A176,OFFSET($B176,1-AH$19,0) &lt;&gt; $B176), MAX(MATCH($A176,OFFSET($A176,1-AH$19,0):$A176,0),MATCH($B176,OFFSET($B176,1-AH$19,0):$B176,0))-1,0)),0)),0)</f>
        <v>0</v>
      </c>
      <c r="AI176" s="22">
        <f ca="1">IFERROR(SUMPRODUCT(OFFSET(H176,IF(ROW(H176)-AI$19&lt;1,2-ROW(H176), IF(OR(OFFSET($B176,1-AI$19,0) &lt;&gt; $B176,OFFSET($A176,1-AI$19,0) &lt;&gt; $A176), MAX(MATCH($A176,OFFSET($A176,1-AI$19,0):$A176,0),MATCH($B176,OFFSET($B176,1-AI$19,0):$B176,0))-AI$19,1-AI$19)),0):H176,OFFSET(AI$39,AI$19-1,0):OFFSET(AI$39,IF(ROW(H176)-AI$19&lt;1, 1-ROW(H176)+AI$19,IF(OR(OFFSET($A176,1-AI$19,0) &lt;&gt;$A176,OFFSET($B176,1-AI$19,0) &lt;&gt; $B176), MAX(MATCH($A176,OFFSET($A176,1-AI$19,0):$A176,0),MATCH($B176,OFFSET($B176,1-AI$19,0):$B176,0))-1,0)),0)),0)</f>
        <v>0</v>
      </c>
      <c r="AJ176" s="22">
        <f ca="1">IFERROR(SUMPRODUCT(OFFSET(I176,IF(ROW(I176)-AJ$19&lt;1,2-ROW(I176), IF(OR(OFFSET($B176,1-AJ$19,0) &lt;&gt; $B176,OFFSET($A176,1-AJ$19,0) &lt;&gt; $A176), MAX(MATCH($A176,OFFSET($A176,1-AJ$19,0):$A176,0),MATCH($B176,OFFSET($B176,1-AJ$19,0):$B176,0))-AJ$19,1-AJ$19)),0):I176,OFFSET(AJ$39,AJ$19-1,0):OFFSET(AJ$39,IF(ROW(I176)-AJ$19&lt;1, 1-ROW(I176)+AJ$19,IF(OR(OFFSET($A176,1-AJ$19,0) &lt;&gt;$A176,OFFSET($B176,1-AJ$19,0) &lt;&gt; $B176), MAX(MATCH($A176,OFFSET($A176,1-AJ$19,0):$A176,0),MATCH($B176,OFFSET($B176,1-AJ$19,0):$B176,0))-1,0)),0)),0)</f>
        <v>0</v>
      </c>
      <c r="AK176" s="22">
        <f ca="1">IFERROR(SUMPRODUCT(OFFSET(J176,IF(ROW(J176)-AK$19&lt;1,2-ROW(J176), IF(OR(OFFSET($B176,1-AK$19,0) &lt;&gt; $B176,OFFSET($A176,1-AK$19,0) &lt;&gt; $A176), MAX(MATCH($A176,OFFSET($A176,1-AK$19,0):$A176,0),MATCH($B176,OFFSET($B176,1-AK$19,0):$B176,0))-AK$19,1-AK$19)),0):J176,OFFSET(AK$39,AK$19-1,0):OFFSET(AK$39,IF(ROW(J176)-AK$19&lt;1, 1-ROW(J176)+AK$19,IF(OR(OFFSET($A176,1-AK$19,0) &lt;&gt;$A176,OFFSET($B176,1-AK$19,0) &lt;&gt; $B176), MAX(MATCH($A176,OFFSET($A176,1-AK$19,0):$A176,0),MATCH($B176,OFFSET($B176,1-AK$19,0):$B176,0))-1,0)),0)),0)</f>
        <v>0</v>
      </c>
      <c r="AL176" s="22">
        <f ca="1">IFERROR(SUMPRODUCT(OFFSET(K176,IF(ROW(K176)-AL$19&lt;1,2-ROW(K176), IF(OR(OFFSET($B176,1-AL$19,0) &lt;&gt; $B176,OFFSET($A176,1-AL$19,0) &lt;&gt; $A176), MAX(MATCH($A176,OFFSET($A176,1-AL$19,0):$A176,0),MATCH($B176,OFFSET($B176,1-AL$19,0):$B176,0))-AL$19,1-AL$19)),0):K176,OFFSET(AL$39,AL$19-1,0):OFFSET(AL$39,IF(ROW(K176)-AL$19&lt;1, 1-ROW(K176)+AL$19,IF(OR(OFFSET($A176,1-AL$19,0) &lt;&gt;$A176,OFFSET($B176,1-AL$19,0) &lt;&gt; $B176), MAX(MATCH($A176,OFFSET($A176,1-AL$19,0):$A176,0),MATCH($B176,OFFSET($B176,1-AL$19,0):$B176,0))-1,0)),0)),0)</f>
        <v>0</v>
      </c>
      <c r="AM176" s="22">
        <f ca="1">IFERROR(SUMPRODUCT(OFFSET(L176,IF(ROW(L176)-AM$19&lt;1,2-ROW(L176), IF(OR(OFFSET($B176,1-AM$19,0) &lt;&gt; $B176,OFFSET($A176,1-AM$19,0) &lt;&gt; $A176), MAX(MATCH($A176,OFFSET($A176,1-AM$19,0):$A176,0),MATCH($B176,OFFSET($B176,1-AM$19,0):$B176,0))-AM$19,1-AM$19)),0):L176,OFFSET(AM$39,AM$19-1,0):OFFSET(AM$39,IF(ROW(L176)-AM$19&lt;1, 1-ROW(L176)+AM$19,IF(OR(OFFSET($A176,1-AM$19,0) &lt;&gt;$A176,OFFSET($B176,1-AM$19,0) &lt;&gt; $B176), MAX(MATCH($A176,OFFSET($A176,1-AM$19,0):$A176,0),MATCH($B176,OFFSET($B176,1-AM$19,0):$B176,0))-1,0)),0)),0)</f>
        <v>0</v>
      </c>
      <c r="AN176" s="22">
        <f ca="1">IFERROR(SUMPRODUCT(OFFSET(M176,IF(ROW(M176)-AN$19&lt;1,2-ROW(M176), IF(OR(OFFSET($B176,1-AN$19,0) &lt;&gt; $B176,OFFSET($A176,1-AN$19,0) &lt;&gt; $A176), MAX(MATCH($A176,OFFSET($A176,1-AN$19,0):$A176,0),MATCH($B176,OFFSET($B176,1-AN$19,0):$B176,0))-AN$19,1-AN$19)),0):M176,OFFSET(AN$39,AN$19-1,0):OFFSET(AN$39,IF(ROW(M176)-AN$19&lt;1, 1-ROW(M176)+AN$19,IF(OR(OFFSET($A176,1-AN$19,0) &lt;&gt;$A176,OFFSET($B176,1-AN$19,0) &lt;&gt; $B176), MAX(MATCH($A176,OFFSET($A176,1-AN$19,0):$A176,0),MATCH($B176,OFFSET($B176,1-AN$19,0):$B176,0))-1,0)),0)),0)</f>
        <v>0</v>
      </c>
      <c r="AO176" s="22">
        <f ca="1">IFERROR(SUMPRODUCT(OFFSET(N176,IF(ROW(N176)-AO$19&lt;1,2-ROW(N176), IF(OR(OFFSET($B176,1-AO$19,0) &lt;&gt; $B176,OFFSET($A176,1-AO$19,0) &lt;&gt; $A176), MAX(MATCH($A176,OFFSET($A176,1-AO$19,0):$A176,0),MATCH($B176,OFFSET($B176,1-AO$19,0):$B176,0))-AO$19,1-AO$19)),0):N176,OFFSET(AO$39,AO$19-1,0):OFFSET(AO$39,IF(ROW(N176)-AO$19&lt;1, 1-ROW(N176)+AO$19,IF(OR(OFFSET($A176,1-AO$19,0) &lt;&gt;$A176,OFFSET($B176,1-AO$19,0) &lt;&gt; $B176), MAX(MATCH($A176,OFFSET($A176,1-AO$19,0):$A176,0),MATCH($B176,OFFSET($B176,1-AO$19,0):$B176,0))-1,0)),0)),0)</f>
        <v>0</v>
      </c>
      <c r="AP176" s="22">
        <f ca="1">IFERROR(SUMPRODUCT(OFFSET(O176,IF(ROW(O176)-AP$19&lt;1,2-ROW(O176), IF(OR(OFFSET($B176,1-AP$19,0) &lt;&gt; $B176,OFFSET($A176,1-AP$19,0) &lt;&gt; $A176), MAX(MATCH($A176,OFFSET($A176,1-AP$19,0):$A176,0),MATCH($B176,OFFSET($B176,1-AP$19,0):$B176,0))-AP$19,1-AP$19)),0):O176,OFFSET(AP$39,AP$19-1,0):OFFSET(AP$39,IF(ROW(O176)-AP$19&lt;1, 1-ROW(O176)+AP$19,IF(OR(OFFSET($A176,1-AP$19,0) &lt;&gt;$A176,OFFSET($B176,1-AP$19,0) &lt;&gt; $B176), MAX(MATCH($A176,OFFSET($A176,1-AP$19,0):$A176,0),MATCH($B176,OFFSET($B176,1-AP$19,0):$B176,0))-1,0)),0)),0)</f>
        <v>0</v>
      </c>
      <c r="AQ176" s="22">
        <f ca="1">IFERROR(SUMPRODUCT(OFFSET(P176,IF(ROW(P176)-AQ$19&lt;1,2-ROW(P176), IF(OR(OFFSET($B176,1-AQ$19,0) &lt;&gt; $B176,OFFSET($A176,1-AQ$19,0) &lt;&gt; $A176), MAX(MATCH($A176,OFFSET($A176,1-AQ$19,0):$A176,0),MATCH($B176,OFFSET($B176,1-AQ$19,0):$B176,0))-AQ$19,1-AQ$19)),0):P176,OFFSET(AQ$39,AQ$19-1,0):OFFSET(AQ$39,IF(ROW(P176)-AQ$19&lt;1, 1-ROW(P176)+AQ$19,IF(OR(OFFSET($A176,1-AQ$19,0) &lt;&gt;$A176,OFFSET($B176,1-AQ$19,0) &lt;&gt; $B176), MAX(MATCH($A176,OFFSET($A176,1-AQ$19,0):$A176,0),MATCH($B176,OFFSET($B176,1-AQ$19,0):$B176,0))-1,0)),0)),0)</f>
        <v>0</v>
      </c>
      <c r="AR176" s="22">
        <f ca="1">IFERROR(SUMPRODUCT(OFFSET(Q176,IF(ROW(Q176)-AR$19&lt;1,2-ROW(Q176), IF(OR(OFFSET($B176,1-AR$19,0) &lt;&gt; $B176,OFFSET($A176,1-AR$19,0) &lt;&gt; $A176), MAX(MATCH($A176,OFFSET($A176,1-AR$19,0):$A176,0),MATCH($B176,OFFSET($B176,1-AR$19,0):$B176,0))-AR$19,1-AR$19)),0):Q176,OFFSET(AR$39,AR$19-1,0):OFFSET(AR$39,IF(ROW(Q176)-AR$19&lt;1, 1-ROW(Q176)+AR$19,IF(OR(OFFSET($A176,1-AR$19,0) &lt;&gt;$A176,OFFSET($B176,1-AR$19,0) &lt;&gt; $B176), MAX(MATCH($A176,OFFSET($A176,1-AR$19,0):$A176,0),MATCH($B176,OFFSET($B176,1-AR$19,0):$B176,0))-1,0)),0)),0)</f>
        <v>0</v>
      </c>
      <c r="AS176" s="22">
        <f ca="1">IFERROR(SUMPRODUCT(OFFSET(R176,IF(ROW(R176)-AS$19&lt;1,2-ROW(R176), IF(OR(OFFSET($B176,1-AS$19,0) &lt;&gt; $B176,OFFSET($A176,1-AS$19,0) &lt;&gt; $A176), MAX(MATCH($A176,OFFSET($A176,1-AS$19,0):$A176,0),MATCH($B176,OFFSET($B176,1-AS$19,0):$B176,0))-AS$19,1-AS$19)),0):R176,OFFSET(AS$39,AS$19-1,0):OFFSET(AS$39,IF(ROW(R176)-AS$19&lt;1, 1-ROW(R176)+AS$19,IF(OR(OFFSET($A176,1-AS$19,0) &lt;&gt;$A176,OFFSET($B176,1-AS$19,0) &lt;&gt; $B176), MAX(MATCH($A176,OFFSET($A176,1-AS$19,0):$A176,0),MATCH($B176,OFFSET($B176,1-AS$19,0):$B176,0))-1,0)),0)),0)</f>
        <v>0</v>
      </c>
      <c r="AT176" s="22">
        <f ca="1">IFERROR(SUMPRODUCT(OFFSET(S176,IF(ROW(S176)-AT$19&lt;1,2-ROW(S176), IF(OR(OFFSET($B176,1-AT$19,0) &lt;&gt; $B176,OFFSET($A176,1-AT$19,0) &lt;&gt; $A176), MAX(MATCH($A176,OFFSET($A176,1-AT$19,0):$A176,0),MATCH($B176,OFFSET($B176,1-AT$19,0):$B176,0))-AT$19,1-AT$19)),0):S176,OFFSET(AT$39,AT$19-1,0):OFFSET(AT$39,IF(ROW(S176)-AT$19&lt;1, 1-ROW(S176)+AT$19,IF(OR(OFFSET($A176,1-AT$19,0) &lt;&gt;$A176,OFFSET($B176,1-AT$19,0) &lt;&gt; $B176), MAX(MATCH($A176,OFFSET($A176,1-AT$19,0):$A176,0),MATCH($B176,OFFSET($B176,1-AT$19,0):$B176,0))-1,0)),0)),0)</f>
        <v>0</v>
      </c>
      <c r="AU176" s="22">
        <f ca="1">IFERROR(SUMPRODUCT(OFFSET(T176,IF(ROW(T176)-AU$19&lt;1,2-ROW(T176), IF(OR(OFFSET($B176,1-AU$19,0) &lt;&gt; $B176,OFFSET($A176,1-AU$19,0) &lt;&gt; $A176), MAX(MATCH($A176,OFFSET($A176,1-AU$19,0):$A176,0),MATCH($B176,OFFSET($B176,1-AU$19,0):$B176,0))-AU$19,1-AU$19)),0):T176,OFFSET(AU$39,AU$19-1,0):OFFSET(AU$39,IF(ROW(T176)-AU$19&lt;1, 1-ROW(T176)+AU$19,IF(OR(OFFSET($A176,1-AU$19,0) &lt;&gt;$A176,OFFSET($B176,1-AU$19,0) &lt;&gt; $B176), MAX(MATCH($A176,OFFSET($A176,1-AU$19,0):$A176,0),MATCH($B176,OFFSET($B176,1-AU$19,0):$B176,0))-1,0)),0)),0)</f>
        <v>0</v>
      </c>
      <c r="AV176" s="22">
        <f ca="1">IFERROR(SUMPRODUCT(OFFSET(U176,IF(ROW(U176)-AV$19&lt;1,2-ROW(U176), IF(OR(OFFSET($B176,1-AV$19,0) &lt;&gt; $B176,OFFSET($A176,1-AV$19,0) &lt;&gt; $A176), MAX(MATCH($A176,OFFSET($A176,1-AV$19,0):$A176,0),MATCH($B176,OFFSET($B176,1-AV$19,0):$B176,0))-AV$19,1-AV$19)),0):U176,OFFSET(AV$39,AV$19-1,0):OFFSET(AV$39,IF(ROW(U176)-AV$19&lt;1, 1-ROW(U176)+AV$19,IF(OR(OFFSET($A176,1-AV$19,0) &lt;&gt;$A176,OFFSET($B176,1-AV$19,0) &lt;&gt; $B176), MAX(MATCH($A176,OFFSET($A176,1-AV$19,0):$A176,0),MATCH($B176,OFFSET($B176,1-AV$19,0):$B176,0))-1,0)),0)),0)</f>
        <v>0</v>
      </c>
      <c r="AW176" s="22">
        <f ca="1">IFERROR(SUMPRODUCT(OFFSET(V176,IF(ROW(V176)-AW$19&lt;1,2-ROW(V176), IF(OR(OFFSET($B176,1-AW$19,0) &lt;&gt; $B176,OFFSET($A176,1-AW$19,0) &lt;&gt; $A176), MAX(MATCH($A176,OFFSET($A176,1-AW$19,0):$A176,0),MATCH($B176,OFFSET($B176,1-AW$19,0):$B176,0))-AW$19,1-AW$19)),0):V176,OFFSET(AW$39,AW$19-1,0):OFFSET(AW$39,IF(ROW(V176)-AW$19&lt;1, 1-ROW(V176)+AW$19,IF(OR(OFFSET($A176,1-AW$19,0) &lt;&gt;$A176,OFFSET($B176,1-AW$19,0) &lt;&gt; $B176), MAX(MATCH($A176,OFFSET($A176,1-AW$19,0):$A176,0),MATCH($B176,OFFSET($B176,1-AW$19,0):$B176,0))-1,0)),0)),0)</f>
        <v>0</v>
      </c>
      <c r="AX176" s="22">
        <f ca="1">IFERROR(SUMPRODUCT(OFFSET(W176,IF(ROW(W176)-AX$19&lt;1,2-ROW(W176), IF(OR(OFFSET($B176,1-AX$19,0) &lt;&gt; $B176,OFFSET($A176,1-AX$19,0) &lt;&gt; $A176), MAX(MATCH($A176,OFFSET($A176,1-AX$19,0):$A176,0),MATCH($B176,OFFSET($B176,1-AX$19,0):$B176,0))-AX$19,1-AX$19)),0):W176,OFFSET(AX$39,AX$19-1,0):OFFSET(AX$39,IF(ROW(W176)-AX$19&lt;1, 1-ROW(W176)+AX$19,IF(OR(OFFSET($A176,1-AX$19,0) &lt;&gt;$A176,OFFSET($B176,1-AX$19,0) &lt;&gt; $B176), MAX(MATCH($A176,OFFSET($A176,1-AX$19,0):$A176,0),MATCH($B176,OFFSET($B176,1-AX$19,0):$B176,0))-1,0)),0)),0)</f>
        <v>0</v>
      </c>
      <c r="AY176" s="22">
        <f ca="1">IFERROR(SUMPRODUCT(OFFSET(X176,IF(ROW(X176)-AY$19&lt;1,2-ROW(X176), IF(OR(OFFSET($B176,1-AY$19,0) &lt;&gt; $B176,OFFSET($A176,1-AY$19,0) &lt;&gt; $A176), MAX(MATCH($A176,OFFSET($A176,1-AY$19,0):$A176,0),MATCH($B176,OFFSET($B176,1-AY$19,0):$B176,0))-AY$19,1-AY$19)),0):X176,OFFSET(AY$39,AY$19-1,0):OFFSET(AY$39,IF(ROW(X176)-AY$19&lt;1, 1-ROW(X176)+AY$19,IF(OR(OFFSET($A176,1-AY$19,0) &lt;&gt;$A176,OFFSET($B176,1-AY$19,0) &lt;&gt; $B176), MAX(MATCH($A176,OFFSET($A176,1-AY$19,0):$A176,0),MATCH($B176,OFFSET($B176,1-AY$19,0):$B176,0))-1,0)),0)),0)</f>
        <v>0</v>
      </c>
      <c r="AZ176" s="22">
        <f ca="1">IFERROR(SUMPRODUCT(OFFSET(Y176,IF(ROW(Y176)-AZ$19&lt;1,2-ROW(Y176), IF(OR(OFFSET($B176,1-AZ$19,0) &lt;&gt; $B176,OFFSET($A176,1-AZ$19,0) &lt;&gt; $A176), MAX(MATCH($A176,OFFSET($A176,1-AZ$19,0):$A176,0),MATCH($B176,OFFSET($B176,1-AZ$19,0):$B176,0))-AZ$19,1-AZ$19)),0):Y176,OFFSET(AZ$39,AZ$19-1,0):OFFSET(AZ$39,IF(ROW(Y176)-AZ$19&lt;1, 1-ROW(Y176)+AZ$19,IF(OR(OFFSET($A176,1-AZ$19,0) &lt;&gt;$A176,OFFSET($B176,1-AZ$19,0) &lt;&gt; $B176), MAX(MATCH($A176,OFFSET($A176,1-AZ$19,0):$A176,0),MATCH($B176,OFFSET($B176,1-AZ$19,0):$B176,0))-1,0)),0)),0)</f>
        <v>0</v>
      </c>
      <c r="BA176" s="22">
        <f ca="1">IFERROR(SUMPRODUCT(OFFSET(Z176,IF(ROW(Z176)-BA$19&lt;1,2-ROW(Z176), IF(OR(OFFSET($B176,1-BA$19,0) &lt;&gt; $B176,OFFSET($A176,1-BA$19,0) &lt;&gt; $A176), MAX(MATCH($A176,OFFSET($A176,1-BA$19,0):$A176,0),MATCH($B176,OFFSET($B176,1-BA$19,0):$B176,0))-BA$19,1-BA$19)),0):Z176,OFFSET(BA$39,BA$19-1,0):OFFSET(BA$39,IF(ROW(Z176)-BA$19&lt;1, 1-ROW(Z176)+BA$19,IF(OR(OFFSET($A176,1-BA$19,0) &lt;&gt;$A176,OFFSET($B176,1-BA$19,0) &lt;&gt; $B176), MAX(MATCH($A176,OFFSET($A176,1-BA$19,0):$A176,0),MATCH($B176,OFFSET($B176,1-BA$19,0):$B176,0))-1,0)),0)),0)</f>
        <v>0</v>
      </c>
      <c r="BD176">
        <f t="shared" ca="1" si="45"/>
        <v>0</v>
      </c>
      <c r="BE176">
        <f t="shared" ca="1" si="46"/>
        <v>0</v>
      </c>
      <c r="BF176">
        <f t="shared" ca="1" si="47"/>
        <v>0</v>
      </c>
      <c r="BG176">
        <f t="shared" ca="1" si="48"/>
        <v>0</v>
      </c>
      <c r="BH176">
        <f t="shared" ca="1" si="49"/>
        <v>0</v>
      </c>
      <c r="BI176">
        <f t="shared" ca="1" si="50"/>
        <v>0</v>
      </c>
      <c r="BJ176">
        <f t="shared" ca="1" si="51"/>
        <v>0</v>
      </c>
      <c r="BK176">
        <f t="shared" ca="1" si="52"/>
        <v>0</v>
      </c>
      <c r="BL176">
        <f t="shared" ca="1" si="53"/>
        <v>0</v>
      </c>
      <c r="BM176">
        <f t="shared" ca="1" si="54"/>
        <v>0</v>
      </c>
      <c r="BN176">
        <f t="shared" ca="1" si="55"/>
        <v>0</v>
      </c>
      <c r="BO176" t="e">
        <f>#REF!*#REF!</f>
        <v>#REF!</v>
      </c>
      <c r="BP176" t="e">
        <f>#REF!*#REF!</f>
        <v>#REF!</v>
      </c>
      <c r="BQ176" t="e">
        <f>#REF!*#REF!</f>
        <v>#REF!</v>
      </c>
      <c r="BR176" t="e">
        <f>#REF!*#REF!</f>
        <v>#REF!</v>
      </c>
      <c r="BS176" t="e">
        <f>#REF!*#REF!</f>
        <v>#REF!</v>
      </c>
      <c r="BT176" t="e">
        <f>#REF!*#REF!</f>
        <v>#REF!</v>
      </c>
      <c r="BU176" t="e">
        <f>#REF!*#REF!</f>
        <v>#REF!</v>
      </c>
      <c r="BV176" t="e">
        <f>#REF!*#REF!</f>
        <v>#REF!</v>
      </c>
      <c r="BW176" t="e">
        <f>#REF!*#REF!</f>
        <v>#REF!</v>
      </c>
      <c r="BX176" t="e">
        <f>#REF!*#REF!</f>
        <v>#REF!</v>
      </c>
      <c r="BY176" t="e">
        <f>#REF!*#REF!</f>
        <v>#REF!</v>
      </c>
      <c r="BZ176" t="e">
        <f>#REF!*#REF!</f>
        <v>#REF!</v>
      </c>
      <c r="CA176" t="e">
        <f>#REF!*#REF!</f>
        <v>#REF!</v>
      </c>
      <c r="CB176" t="e">
        <f>#REF!*#REF!</f>
        <v>#REF!</v>
      </c>
      <c r="CC176" t="e">
        <f>#REF!*#REF!</f>
        <v>#REF!</v>
      </c>
      <c r="CD176" t="e">
        <f>#REF!*#REF!</f>
        <v>#REF!</v>
      </c>
      <c r="CE176" t="e">
        <f>#REF!*#REF!</f>
        <v>#REF!</v>
      </c>
      <c r="CF176" t="e">
        <f>#REF!*#REF!</f>
        <v>#REF!</v>
      </c>
      <c r="CG176" t="e">
        <f>#REF!*#REF!</f>
        <v>#REF!</v>
      </c>
      <c r="CH176" t="e">
        <f>#REF!*#REF!</f>
        <v>#REF!</v>
      </c>
      <c r="CI176" t="e">
        <f>#REF!*#REF!</f>
        <v>#REF!</v>
      </c>
      <c r="CJ176" t="e">
        <f>#REF!*#REF!</f>
        <v>#REF!</v>
      </c>
      <c r="CK176" t="e">
        <f>#REF!*#REF!</f>
        <v>#REF!</v>
      </c>
      <c r="CL176" t="e">
        <f>#REF!*#REF!</f>
        <v>#REF!</v>
      </c>
      <c r="CM176" t="e">
        <f>#REF!*#REF!</f>
        <v>#REF!</v>
      </c>
      <c r="CN176" t="e">
        <f>#REF!*#REF!</f>
        <v>#REF!</v>
      </c>
      <c r="CO176" t="e">
        <f>#REF!*#REF!</f>
        <v>#REF!</v>
      </c>
      <c r="CP176" t="e">
        <f>#REF!*#REF!</f>
        <v>#REF!</v>
      </c>
      <c r="CQ176" t="e">
        <f>#REF!*#REF!</f>
        <v>#REF!</v>
      </c>
      <c r="CR176" t="e">
        <f>#REF!*#REF!</f>
        <v>#REF!</v>
      </c>
      <c r="CS176" t="e">
        <f>#REF!*#REF!</f>
        <v>#REF!</v>
      </c>
      <c r="CT176" t="e">
        <f>#REF!*#REF!</f>
        <v>#REF!</v>
      </c>
      <c r="CU176" t="e">
        <f>#REF!*#REF!</f>
        <v>#REF!</v>
      </c>
      <c r="CV176" t="e">
        <f>#REF!*#REF!</f>
        <v>#REF!</v>
      </c>
      <c r="CW176" t="e">
        <f>#REF!*#REF!</f>
        <v>#REF!</v>
      </c>
      <c r="CX176" t="e">
        <f>#REF!*#REF!</f>
        <v>#REF!</v>
      </c>
      <c r="CY176" t="e">
        <f>#REF!*#REF!</f>
        <v>#REF!</v>
      </c>
      <c r="CZ176" t="e">
        <f>#REF!*#REF!</f>
        <v>#REF!</v>
      </c>
      <c r="DA176" t="e">
        <f>#REF!*#REF!</f>
        <v>#REF!</v>
      </c>
      <c r="DB176" t="e">
        <f>#REF!*#REF!</f>
        <v>#REF!</v>
      </c>
      <c r="DC176" t="e">
        <f>#REF!*#REF!</f>
        <v>#REF!</v>
      </c>
      <c r="DD176" t="e">
        <f>#REF!*#REF!</f>
        <v>#REF!</v>
      </c>
    </row>
    <row r="177" spans="1:108" x14ac:dyDescent="0.25">
      <c r="A177" s="60" t="s">
        <v>113</v>
      </c>
      <c r="B177" s="60" t="s">
        <v>113</v>
      </c>
      <c r="C177" s="58">
        <v>44718</v>
      </c>
      <c r="AE177" s="22">
        <f ca="1">IFERROR(SUMPRODUCT(OFFSET(D177,IF(ROW(D177)-AE$19&lt;1,2-ROW(D177), IF(OR(OFFSET($B177,1-AE$19,0) &lt;&gt; $B177,OFFSET($A177,1-AE$19,0) &lt;&gt; $A177), MAX(MATCH($A177,OFFSET($A177,1-AE$19,0):$A177,0),MATCH($B177,OFFSET($B177,1-AE$19,0):$B177,0))-AE$19,1-AE$19)),0):D177,OFFSET(AE$39,AE$19-1,0):OFFSET(AE$39,IF(ROW(D177)-AE$19&lt;1, 1-ROW(D177)+AE$19,IF(OR(OFFSET($A177,1-AE$19,0) &lt;&gt;$A177,OFFSET($B177,1-AE$19,0) &lt;&gt; $B177), MAX(MATCH($A177,OFFSET($A177,1-AE$19,0):$A177,0),MATCH($B177,OFFSET($B177,1-AE$19,0):$B177,0))-1,0)),0)),0)</f>
        <v>0</v>
      </c>
      <c r="AF177" s="22">
        <f ca="1">IFERROR(SUMPRODUCT(OFFSET(E177,IF(ROW(E177)-AF$19&lt;1,2-ROW(E177), IF(OR(OFFSET($B177,1-AF$19,0) &lt;&gt; $B177,OFFSET($A177,1-AF$19,0) &lt;&gt; $A177), MAX(MATCH($A177,OFFSET($A177,1-AF$19,0):$A177,0),MATCH($B177,OFFSET($B177,1-AF$19,0):$B177,0))-AF$19,1-AF$19)),0):E177,OFFSET(AF$39,AF$19-1,0):OFFSET(AF$39,IF(ROW(E177)-AF$19&lt;1, 1-ROW(E177)+AF$19,IF(OR(OFFSET($A177,1-AF$19,0) &lt;&gt;$A177,OFFSET($B177,1-AF$19,0) &lt;&gt; $B177), MAX(MATCH($A177,OFFSET($A177,1-AF$19,0):$A177,0),MATCH($B177,OFFSET($B177,1-AF$19,0):$B177,0))-1,0)),0)),0)</f>
        <v>0</v>
      </c>
      <c r="AG177" s="22">
        <f ca="1">IFERROR(SUMPRODUCT(OFFSET(F177,IF(ROW(F177)-AG$19&lt;1,2-ROW(F177), IF(OR(OFFSET($B177,1-AG$19,0) &lt;&gt; $B177,OFFSET($A177,1-AG$19,0) &lt;&gt; $A177), MAX(MATCH($A177,OFFSET($A177,1-AG$19,0):$A177,0),MATCH($B177,OFFSET($B177,1-AG$19,0):$B177,0))-AG$19,1-AG$19)),0):F177,OFFSET(AG$39,AG$19-1,0):OFFSET(AG$39,IF(ROW(F177)-AG$19&lt;1, 1-ROW(F177)+AG$19,IF(OR(OFFSET($A177,1-AG$19,0) &lt;&gt;$A177,OFFSET($B177,1-AG$19,0) &lt;&gt; $B177), MAX(MATCH($A177,OFFSET($A177,1-AG$19,0):$A177,0),MATCH($B177,OFFSET($B177,1-AG$19,0):$B177,0))-1,0)),0)),0)</f>
        <v>0</v>
      </c>
      <c r="AH177" s="22">
        <f ca="1">IFERROR(SUMPRODUCT(OFFSET(G177,IF(ROW(G177)-AH$19&lt;1,2-ROW(G177), IF(OR(OFFSET($B177,1-AH$19,0) &lt;&gt; $B177,OFFSET($A177,1-AH$19,0) &lt;&gt; $A177), MAX(MATCH($A177,OFFSET($A177,1-AH$19,0):$A177,0),MATCH($B177,OFFSET($B177,1-AH$19,0):$B177,0))-AH$19,1-AH$19)),0):G177,OFFSET(AH$39,AH$19-1,0):OFFSET(AH$39,IF(ROW(G177)-AH$19&lt;1, 1-ROW(G177)+AH$19,IF(OR(OFFSET($A177,1-AH$19,0) &lt;&gt;$A177,OFFSET($B177,1-AH$19,0) &lt;&gt; $B177), MAX(MATCH($A177,OFFSET($A177,1-AH$19,0):$A177,0),MATCH($B177,OFFSET($B177,1-AH$19,0):$B177,0))-1,0)),0)),0)</f>
        <v>0</v>
      </c>
      <c r="AI177" s="22">
        <f ca="1">IFERROR(SUMPRODUCT(OFFSET(H177,IF(ROW(H177)-AI$19&lt;1,2-ROW(H177), IF(OR(OFFSET($B177,1-AI$19,0) &lt;&gt; $B177,OFFSET($A177,1-AI$19,0) &lt;&gt; $A177), MAX(MATCH($A177,OFFSET($A177,1-AI$19,0):$A177,0),MATCH($B177,OFFSET($B177,1-AI$19,0):$B177,0))-AI$19,1-AI$19)),0):H177,OFFSET(AI$39,AI$19-1,0):OFFSET(AI$39,IF(ROW(H177)-AI$19&lt;1, 1-ROW(H177)+AI$19,IF(OR(OFFSET($A177,1-AI$19,0) &lt;&gt;$A177,OFFSET($B177,1-AI$19,0) &lt;&gt; $B177), MAX(MATCH($A177,OFFSET($A177,1-AI$19,0):$A177,0),MATCH($B177,OFFSET($B177,1-AI$19,0):$B177,0))-1,0)),0)),0)</f>
        <v>0</v>
      </c>
      <c r="AJ177" s="22">
        <f ca="1">IFERROR(SUMPRODUCT(OFFSET(I177,IF(ROW(I177)-AJ$19&lt;1,2-ROW(I177), IF(OR(OFFSET($B177,1-AJ$19,0) &lt;&gt; $B177,OFFSET($A177,1-AJ$19,0) &lt;&gt; $A177), MAX(MATCH($A177,OFFSET($A177,1-AJ$19,0):$A177,0),MATCH($B177,OFFSET($B177,1-AJ$19,0):$B177,0))-AJ$19,1-AJ$19)),0):I177,OFFSET(AJ$39,AJ$19-1,0):OFFSET(AJ$39,IF(ROW(I177)-AJ$19&lt;1, 1-ROW(I177)+AJ$19,IF(OR(OFFSET($A177,1-AJ$19,0) &lt;&gt;$A177,OFFSET($B177,1-AJ$19,0) &lt;&gt; $B177), MAX(MATCH($A177,OFFSET($A177,1-AJ$19,0):$A177,0),MATCH($B177,OFFSET($B177,1-AJ$19,0):$B177,0))-1,0)),0)),0)</f>
        <v>0</v>
      </c>
      <c r="AK177" s="22">
        <f ca="1">IFERROR(SUMPRODUCT(OFFSET(J177,IF(ROW(J177)-AK$19&lt;1,2-ROW(J177), IF(OR(OFFSET($B177,1-AK$19,0) &lt;&gt; $B177,OFFSET($A177,1-AK$19,0) &lt;&gt; $A177), MAX(MATCH($A177,OFFSET($A177,1-AK$19,0):$A177,0),MATCH($B177,OFFSET($B177,1-AK$19,0):$B177,0))-AK$19,1-AK$19)),0):J177,OFFSET(AK$39,AK$19-1,0):OFFSET(AK$39,IF(ROW(J177)-AK$19&lt;1, 1-ROW(J177)+AK$19,IF(OR(OFFSET($A177,1-AK$19,0) &lt;&gt;$A177,OFFSET($B177,1-AK$19,0) &lt;&gt; $B177), MAX(MATCH($A177,OFFSET($A177,1-AK$19,0):$A177,0),MATCH($B177,OFFSET($B177,1-AK$19,0):$B177,0))-1,0)),0)),0)</f>
        <v>0</v>
      </c>
      <c r="AL177" s="22">
        <f ca="1">IFERROR(SUMPRODUCT(OFFSET(K177,IF(ROW(K177)-AL$19&lt;1,2-ROW(K177), IF(OR(OFFSET($B177,1-AL$19,0) &lt;&gt; $B177,OFFSET($A177,1-AL$19,0) &lt;&gt; $A177), MAX(MATCH($A177,OFFSET($A177,1-AL$19,0):$A177,0),MATCH($B177,OFFSET($B177,1-AL$19,0):$B177,0))-AL$19,1-AL$19)),0):K177,OFFSET(AL$39,AL$19-1,0):OFFSET(AL$39,IF(ROW(K177)-AL$19&lt;1, 1-ROW(K177)+AL$19,IF(OR(OFFSET($A177,1-AL$19,0) &lt;&gt;$A177,OFFSET($B177,1-AL$19,0) &lt;&gt; $B177), MAX(MATCH($A177,OFFSET($A177,1-AL$19,0):$A177,0),MATCH($B177,OFFSET($B177,1-AL$19,0):$B177,0))-1,0)),0)),0)</f>
        <v>0</v>
      </c>
      <c r="AM177" s="22">
        <f ca="1">IFERROR(SUMPRODUCT(OFFSET(L177,IF(ROW(L177)-AM$19&lt;1,2-ROW(L177), IF(OR(OFFSET($B177,1-AM$19,0) &lt;&gt; $B177,OFFSET($A177,1-AM$19,0) &lt;&gt; $A177), MAX(MATCH($A177,OFFSET($A177,1-AM$19,0):$A177,0),MATCH($B177,OFFSET($B177,1-AM$19,0):$B177,0))-AM$19,1-AM$19)),0):L177,OFFSET(AM$39,AM$19-1,0):OFFSET(AM$39,IF(ROW(L177)-AM$19&lt;1, 1-ROW(L177)+AM$19,IF(OR(OFFSET($A177,1-AM$19,0) &lt;&gt;$A177,OFFSET($B177,1-AM$19,0) &lt;&gt; $B177), MAX(MATCH($A177,OFFSET($A177,1-AM$19,0):$A177,0),MATCH($B177,OFFSET($B177,1-AM$19,0):$B177,0))-1,0)),0)),0)</f>
        <v>0</v>
      </c>
      <c r="AN177" s="22">
        <f ca="1">IFERROR(SUMPRODUCT(OFFSET(M177,IF(ROW(M177)-AN$19&lt;1,2-ROW(M177), IF(OR(OFFSET($B177,1-AN$19,0) &lt;&gt; $B177,OFFSET($A177,1-AN$19,0) &lt;&gt; $A177), MAX(MATCH($A177,OFFSET($A177,1-AN$19,0):$A177,0),MATCH($B177,OFFSET($B177,1-AN$19,0):$B177,0))-AN$19,1-AN$19)),0):M177,OFFSET(AN$39,AN$19-1,0):OFFSET(AN$39,IF(ROW(M177)-AN$19&lt;1, 1-ROW(M177)+AN$19,IF(OR(OFFSET($A177,1-AN$19,0) &lt;&gt;$A177,OFFSET($B177,1-AN$19,0) &lt;&gt; $B177), MAX(MATCH($A177,OFFSET($A177,1-AN$19,0):$A177,0),MATCH($B177,OFFSET($B177,1-AN$19,0):$B177,0))-1,0)),0)),0)</f>
        <v>0</v>
      </c>
      <c r="AO177" s="22">
        <f ca="1">IFERROR(SUMPRODUCT(OFFSET(N177,IF(ROW(N177)-AO$19&lt;1,2-ROW(N177), IF(OR(OFFSET($B177,1-AO$19,0) &lt;&gt; $B177,OFFSET($A177,1-AO$19,0) &lt;&gt; $A177), MAX(MATCH($A177,OFFSET($A177,1-AO$19,0):$A177,0),MATCH($B177,OFFSET($B177,1-AO$19,0):$B177,0))-AO$19,1-AO$19)),0):N177,OFFSET(AO$39,AO$19-1,0):OFFSET(AO$39,IF(ROW(N177)-AO$19&lt;1, 1-ROW(N177)+AO$19,IF(OR(OFFSET($A177,1-AO$19,0) &lt;&gt;$A177,OFFSET($B177,1-AO$19,0) &lt;&gt; $B177), MAX(MATCH($A177,OFFSET($A177,1-AO$19,0):$A177,0),MATCH($B177,OFFSET($B177,1-AO$19,0):$B177,0))-1,0)),0)),0)</f>
        <v>0</v>
      </c>
      <c r="AP177" s="22">
        <f ca="1">IFERROR(SUMPRODUCT(OFFSET(O177,IF(ROW(O177)-AP$19&lt;1,2-ROW(O177), IF(OR(OFFSET($B177,1-AP$19,0) &lt;&gt; $B177,OFFSET($A177,1-AP$19,0) &lt;&gt; $A177), MAX(MATCH($A177,OFFSET($A177,1-AP$19,0):$A177,0),MATCH($B177,OFFSET($B177,1-AP$19,0):$B177,0))-AP$19,1-AP$19)),0):O177,OFFSET(AP$39,AP$19-1,0):OFFSET(AP$39,IF(ROW(O177)-AP$19&lt;1, 1-ROW(O177)+AP$19,IF(OR(OFFSET($A177,1-AP$19,0) &lt;&gt;$A177,OFFSET($B177,1-AP$19,0) &lt;&gt; $B177), MAX(MATCH($A177,OFFSET($A177,1-AP$19,0):$A177,0),MATCH($B177,OFFSET($B177,1-AP$19,0):$B177,0))-1,0)),0)),0)</f>
        <v>0</v>
      </c>
      <c r="AQ177" s="22">
        <f ca="1">IFERROR(SUMPRODUCT(OFFSET(P177,IF(ROW(P177)-AQ$19&lt;1,2-ROW(P177), IF(OR(OFFSET($B177,1-AQ$19,0) &lt;&gt; $B177,OFFSET($A177,1-AQ$19,0) &lt;&gt; $A177), MAX(MATCH($A177,OFFSET($A177,1-AQ$19,0):$A177,0),MATCH($B177,OFFSET($B177,1-AQ$19,0):$B177,0))-AQ$19,1-AQ$19)),0):P177,OFFSET(AQ$39,AQ$19-1,0):OFFSET(AQ$39,IF(ROW(P177)-AQ$19&lt;1, 1-ROW(P177)+AQ$19,IF(OR(OFFSET($A177,1-AQ$19,0) &lt;&gt;$A177,OFFSET($B177,1-AQ$19,0) &lt;&gt; $B177), MAX(MATCH($A177,OFFSET($A177,1-AQ$19,0):$A177,0),MATCH($B177,OFFSET($B177,1-AQ$19,0):$B177,0))-1,0)),0)),0)</f>
        <v>0</v>
      </c>
      <c r="AR177" s="22">
        <f ca="1">IFERROR(SUMPRODUCT(OFFSET(Q177,IF(ROW(Q177)-AR$19&lt;1,2-ROW(Q177), IF(OR(OFFSET($B177,1-AR$19,0) &lt;&gt; $B177,OFFSET($A177,1-AR$19,0) &lt;&gt; $A177), MAX(MATCH($A177,OFFSET($A177,1-AR$19,0):$A177,0),MATCH($B177,OFFSET($B177,1-AR$19,0):$B177,0))-AR$19,1-AR$19)),0):Q177,OFFSET(AR$39,AR$19-1,0):OFFSET(AR$39,IF(ROW(Q177)-AR$19&lt;1, 1-ROW(Q177)+AR$19,IF(OR(OFFSET($A177,1-AR$19,0) &lt;&gt;$A177,OFFSET($B177,1-AR$19,0) &lt;&gt; $B177), MAX(MATCH($A177,OFFSET($A177,1-AR$19,0):$A177,0),MATCH($B177,OFFSET($B177,1-AR$19,0):$B177,0))-1,0)),0)),0)</f>
        <v>0</v>
      </c>
      <c r="AS177" s="22">
        <f ca="1">IFERROR(SUMPRODUCT(OFFSET(R177,IF(ROW(R177)-AS$19&lt;1,2-ROW(R177), IF(OR(OFFSET($B177,1-AS$19,0) &lt;&gt; $B177,OFFSET($A177,1-AS$19,0) &lt;&gt; $A177), MAX(MATCH($A177,OFFSET($A177,1-AS$19,0):$A177,0),MATCH($B177,OFFSET($B177,1-AS$19,0):$B177,0))-AS$19,1-AS$19)),0):R177,OFFSET(AS$39,AS$19-1,0):OFFSET(AS$39,IF(ROW(R177)-AS$19&lt;1, 1-ROW(R177)+AS$19,IF(OR(OFFSET($A177,1-AS$19,0) &lt;&gt;$A177,OFFSET($B177,1-AS$19,0) &lt;&gt; $B177), MAX(MATCH($A177,OFFSET($A177,1-AS$19,0):$A177,0),MATCH($B177,OFFSET($B177,1-AS$19,0):$B177,0))-1,0)),0)),0)</f>
        <v>0</v>
      </c>
      <c r="AT177" s="22">
        <f ca="1">IFERROR(SUMPRODUCT(OFFSET(S177,IF(ROW(S177)-AT$19&lt;1,2-ROW(S177), IF(OR(OFFSET($B177,1-AT$19,0) &lt;&gt; $B177,OFFSET($A177,1-AT$19,0) &lt;&gt; $A177), MAX(MATCH($A177,OFFSET($A177,1-AT$19,0):$A177,0),MATCH($B177,OFFSET($B177,1-AT$19,0):$B177,0))-AT$19,1-AT$19)),0):S177,OFFSET(AT$39,AT$19-1,0):OFFSET(AT$39,IF(ROW(S177)-AT$19&lt;1, 1-ROW(S177)+AT$19,IF(OR(OFFSET($A177,1-AT$19,0) &lt;&gt;$A177,OFFSET($B177,1-AT$19,0) &lt;&gt; $B177), MAX(MATCH($A177,OFFSET($A177,1-AT$19,0):$A177,0),MATCH($B177,OFFSET($B177,1-AT$19,0):$B177,0))-1,0)),0)),0)</f>
        <v>0</v>
      </c>
      <c r="AU177" s="22">
        <f ca="1">IFERROR(SUMPRODUCT(OFFSET(T177,IF(ROW(T177)-AU$19&lt;1,2-ROW(T177), IF(OR(OFFSET($B177,1-AU$19,0) &lt;&gt; $B177,OFFSET($A177,1-AU$19,0) &lt;&gt; $A177), MAX(MATCH($A177,OFFSET($A177,1-AU$19,0):$A177,0),MATCH($B177,OFFSET($B177,1-AU$19,0):$B177,0))-AU$19,1-AU$19)),0):T177,OFFSET(AU$39,AU$19-1,0):OFFSET(AU$39,IF(ROW(T177)-AU$19&lt;1, 1-ROW(T177)+AU$19,IF(OR(OFFSET($A177,1-AU$19,0) &lt;&gt;$A177,OFFSET($B177,1-AU$19,0) &lt;&gt; $B177), MAX(MATCH($A177,OFFSET($A177,1-AU$19,0):$A177,0),MATCH($B177,OFFSET($B177,1-AU$19,0):$B177,0))-1,0)),0)),0)</f>
        <v>0</v>
      </c>
      <c r="AV177" s="22">
        <f ca="1">IFERROR(SUMPRODUCT(OFFSET(U177,IF(ROW(U177)-AV$19&lt;1,2-ROW(U177), IF(OR(OFFSET($B177,1-AV$19,0) &lt;&gt; $B177,OFFSET($A177,1-AV$19,0) &lt;&gt; $A177), MAX(MATCH($A177,OFFSET($A177,1-AV$19,0):$A177,0),MATCH($B177,OFFSET($B177,1-AV$19,0):$B177,0))-AV$19,1-AV$19)),0):U177,OFFSET(AV$39,AV$19-1,0):OFFSET(AV$39,IF(ROW(U177)-AV$19&lt;1, 1-ROW(U177)+AV$19,IF(OR(OFFSET($A177,1-AV$19,0) &lt;&gt;$A177,OFFSET($B177,1-AV$19,0) &lt;&gt; $B177), MAX(MATCH($A177,OFFSET($A177,1-AV$19,0):$A177,0),MATCH($B177,OFFSET($B177,1-AV$19,0):$B177,0))-1,0)),0)),0)</f>
        <v>0</v>
      </c>
      <c r="AW177" s="22">
        <f ca="1">IFERROR(SUMPRODUCT(OFFSET(V177,IF(ROW(V177)-AW$19&lt;1,2-ROW(V177), IF(OR(OFFSET($B177,1-AW$19,0) &lt;&gt; $B177,OFFSET($A177,1-AW$19,0) &lt;&gt; $A177), MAX(MATCH($A177,OFFSET($A177,1-AW$19,0):$A177,0),MATCH($B177,OFFSET($B177,1-AW$19,0):$B177,0))-AW$19,1-AW$19)),0):V177,OFFSET(AW$39,AW$19-1,0):OFFSET(AW$39,IF(ROW(V177)-AW$19&lt;1, 1-ROW(V177)+AW$19,IF(OR(OFFSET($A177,1-AW$19,0) &lt;&gt;$A177,OFFSET($B177,1-AW$19,0) &lt;&gt; $B177), MAX(MATCH($A177,OFFSET($A177,1-AW$19,0):$A177,0),MATCH($B177,OFFSET($B177,1-AW$19,0):$B177,0))-1,0)),0)),0)</f>
        <v>0</v>
      </c>
      <c r="AX177" s="22">
        <f ca="1">IFERROR(SUMPRODUCT(OFFSET(W177,IF(ROW(W177)-AX$19&lt;1,2-ROW(W177), IF(OR(OFFSET($B177,1-AX$19,0) &lt;&gt; $B177,OFFSET($A177,1-AX$19,0) &lt;&gt; $A177), MAX(MATCH($A177,OFFSET($A177,1-AX$19,0):$A177,0),MATCH($B177,OFFSET($B177,1-AX$19,0):$B177,0))-AX$19,1-AX$19)),0):W177,OFFSET(AX$39,AX$19-1,0):OFFSET(AX$39,IF(ROW(W177)-AX$19&lt;1, 1-ROW(W177)+AX$19,IF(OR(OFFSET($A177,1-AX$19,0) &lt;&gt;$A177,OFFSET($B177,1-AX$19,0) &lt;&gt; $B177), MAX(MATCH($A177,OFFSET($A177,1-AX$19,0):$A177,0),MATCH($B177,OFFSET($B177,1-AX$19,0):$B177,0))-1,0)),0)),0)</f>
        <v>0</v>
      </c>
      <c r="AY177" s="22">
        <f ca="1">IFERROR(SUMPRODUCT(OFFSET(X177,IF(ROW(X177)-AY$19&lt;1,2-ROW(X177), IF(OR(OFFSET($B177,1-AY$19,0) &lt;&gt; $B177,OFFSET($A177,1-AY$19,0) &lt;&gt; $A177), MAX(MATCH($A177,OFFSET($A177,1-AY$19,0):$A177,0),MATCH($B177,OFFSET($B177,1-AY$19,0):$B177,0))-AY$19,1-AY$19)),0):X177,OFFSET(AY$39,AY$19-1,0):OFFSET(AY$39,IF(ROW(X177)-AY$19&lt;1, 1-ROW(X177)+AY$19,IF(OR(OFFSET($A177,1-AY$19,0) &lt;&gt;$A177,OFFSET($B177,1-AY$19,0) &lt;&gt; $B177), MAX(MATCH($A177,OFFSET($A177,1-AY$19,0):$A177,0),MATCH($B177,OFFSET($B177,1-AY$19,0):$B177,0))-1,0)),0)),0)</f>
        <v>0</v>
      </c>
      <c r="AZ177" s="22">
        <f ca="1">IFERROR(SUMPRODUCT(OFFSET(Y177,IF(ROW(Y177)-AZ$19&lt;1,2-ROW(Y177), IF(OR(OFFSET($B177,1-AZ$19,0) &lt;&gt; $B177,OFFSET($A177,1-AZ$19,0) &lt;&gt; $A177), MAX(MATCH($A177,OFFSET($A177,1-AZ$19,0):$A177,0),MATCH($B177,OFFSET($B177,1-AZ$19,0):$B177,0))-AZ$19,1-AZ$19)),0):Y177,OFFSET(AZ$39,AZ$19-1,0):OFFSET(AZ$39,IF(ROW(Y177)-AZ$19&lt;1, 1-ROW(Y177)+AZ$19,IF(OR(OFFSET($A177,1-AZ$19,0) &lt;&gt;$A177,OFFSET($B177,1-AZ$19,0) &lt;&gt; $B177), MAX(MATCH($A177,OFFSET($A177,1-AZ$19,0):$A177,0),MATCH($B177,OFFSET($B177,1-AZ$19,0):$B177,0))-1,0)),0)),0)</f>
        <v>0</v>
      </c>
      <c r="BA177" s="22">
        <f ca="1">IFERROR(SUMPRODUCT(OFFSET(Z177,IF(ROW(Z177)-BA$19&lt;1,2-ROW(Z177), IF(OR(OFFSET($B177,1-BA$19,0) &lt;&gt; $B177,OFFSET($A177,1-BA$19,0) &lt;&gt; $A177), MAX(MATCH($A177,OFFSET($A177,1-BA$19,0):$A177,0),MATCH($B177,OFFSET($B177,1-BA$19,0):$B177,0))-BA$19,1-BA$19)),0):Z177,OFFSET(BA$39,BA$19-1,0):OFFSET(BA$39,IF(ROW(Z177)-BA$19&lt;1, 1-ROW(Z177)+BA$19,IF(OR(OFFSET($A177,1-BA$19,0) &lt;&gt;$A177,OFFSET($B177,1-BA$19,0) &lt;&gt; $B177), MAX(MATCH($A177,OFFSET($A177,1-BA$19,0):$A177,0),MATCH($B177,OFFSET($B177,1-BA$19,0):$B177,0))-1,0)),0)),0)</f>
        <v>0</v>
      </c>
      <c r="BD177">
        <f t="shared" ca="1" si="45"/>
        <v>0</v>
      </c>
      <c r="BE177">
        <f t="shared" ca="1" si="46"/>
        <v>0</v>
      </c>
      <c r="BF177">
        <f t="shared" ca="1" si="47"/>
        <v>0</v>
      </c>
      <c r="BG177">
        <f t="shared" ca="1" si="48"/>
        <v>0</v>
      </c>
      <c r="BH177">
        <f t="shared" ca="1" si="49"/>
        <v>0</v>
      </c>
      <c r="BI177">
        <f t="shared" ca="1" si="50"/>
        <v>0</v>
      </c>
      <c r="BJ177">
        <f t="shared" ca="1" si="51"/>
        <v>0</v>
      </c>
      <c r="BK177">
        <f t="shared" ca="1" si="52"/>
        <v>0</v>
      </c>
      <c r="BL177">
        <f t="shared" ca="1" si="53"/>
        <v>0</v>
      </c>
      <c r="BM177">
        <f t="shared" ca="1" si="54"/>
        <v>0</v>
      </c>
      <c r="BN177">
        <f t="shared" ca="1" si="55"/>
        <v>0</v>
      </c>
      <c r="BO177" t="e">
        <f>#REF!*#REF!</f>
        <v>#REF!</v>
      </c>
      <c r="BP177" t="e">
        <f>#REF!*#REF!</f>
        <v>#REF!</v>
      </c>
      <c r="BQ177" t="e">
        <f>#REF!*#REF!</f>
        <v>#REF!</v>
      </c>
      <c r="BR177" t="e">
        <f>#REF!*#REF!</f>
        <v>#REF!</v>
      </c>
      <c r="BS177" t="e">
        <f>#REF!*#REF!</f>
        <v>#REF!</v>
      </c>
      <c r="BT177" t="e">
        <f>#REF!*#REF!</f>
        <v>#REF!</v>
      </c>
      <c r="BU177" t="e">
        <f>#REF!*#REF!</f>
        <v>#REF!</v>
      </c>
      <c r="BV177" t="e">
        <f>#REF!*#REF!</f>
        <v>#REF!</v>
      </c>
      <c r="BW177" t="e">
        <f>#REF!*#REF!</f>
        <v>#REF!</v>
      </c>
      <c r="BX177" t="e">
        <f>#REF!*#REF!</f>
        <v>#REF!</v>
      </c>
      <c r="BY177" t="e">
        <f>#REF!*#REF!</f>
        <v>#REF!</v>
      </c>
      <c r="BZ177" t="e">
        <f>#REF!*#REF!</f>
        <v>#REF!</v>
      </c>
      <c r="CA177" t="e">
        <f>#REF!*#REF!</f>
        <v>#REF!</v>
      </c>
      <c r="CB177" t="e">
        <f>#REF!*#REF!</f>
        <v>#REF!</v>
      </c>
      <c r="CC177" t="e">
        <f>#REF!*#REF!</f>
        <v>#REF!</v>
      </c>
      <c r="CD177" t="e">
        <f>#REF!*#REF!</f>
        <v>#REF!</v>
      </c>
      <c r="CE177" t="e">
        <f>#REF!*#REF!</f>
        <v>#REF!</v>
      </c>
      <c r="CF177" t="e">
        <f>#REF!*#REF!</f>
        <v>#REF!</v>
      </c>
      <c r="CG177" t="e">
        <f>#REF!*#REF!</f>
        <v>#REF!</v>
      </c>
      <c r="CH177" t="e">
        <f>#REF!*#REF!</f>
        <v>#REF!</v>
      </c>
      <c r="CI177" t="e">
        <f>#REF!*#REF!</f>
        <v>#REF!</v>
      </c>
      <c r="CJ177" t="e">
        <f>#REF!*#REF!</f>
        <v>#REF!</v>
      </c>
      <c r="CK177" t="e">
        <f>#REF!*#REF!</f>
        <v>#REF!</v>
      </c>
      <c r="CL177" t="e">
        <f>#REF!*#REF!</f>
        <v>#REF!</v>
      </c>
      <c r="CM177" t="e">
        <f>#REF!*#REF!</f>
        <v>#REF!</v>
      </c>
      <c r="CN177" t="e">
        <f>#REF!*#REF!</f>
        <v>#REF!</v>
      </c>
      <c r="CO177" t="e">
        <f>#REF!*#REF!</f>
        <v>#REF!</v>
      </c>
      <c r="CP177" t="e">
        <f>#REF!*#REF!</f>
        <v>#REF!</v>
      </c>
      <c r="CQ177" t="e">
        <f>#REF!*#REF!</f>
        <v>#REF!</v>
      </c>
      <c r="CR177" t="e">
        <f>#REF!*#REF!</f>
        <v>#REF!</v>
      </c>
      <c r="CS177" t="e">
        <f>#REF!*#REF!</f>
        <v>#REF!</v>
      </c>
      <c r="CT177" t="e">
        <f>#REF!*#REF!</f>
        <v>#REF!</v>
      </c>
      <c r="CU177" t="e">
        <f>#REF!*#REF!</f>
        <v>#REF!</v>
      </c>
      <c r="CV177" t="e">
        <f>#REF!*#REF!</f>
        <v>#REF!</v>
      </c>
      <c r="CW177" t="e">
        <f>#REF!*#REF!</f>
        <v>#REF!</v>
      </c>
      <c r="CX177" t="e">
        <f>#REF!*#REF!</f>
        <v>#REF!</v>
      </c>
      <c r="CY177" t="e">
        <f>#REF!*#REF!</f>
        <v>#REF!</v>
      </c>
      <c r="CZ177" t="e">
        <f>#REF!*#REF!</f>
        <v>#REF!</v>
      </c>
      <c r="DA177" t="e">
        <f>#REF!*#REF!</f>
        <v>#REF!</v>
      </c>
      <c r="DB177" t="e">
        <f>#REF!*#REF!</f>
        <v>#REF!</v>
      </c>
      <c r="DC177" t="e">
        <f>#REF!*#REF!</f>
        <v>#REF!</v>
      </c>
      <c r="DD177" t="e">
        <f>#REF!*#REF!</f>
        <v>#REF!</v>
      </c>
    </row>
    <row r="178" spans="1:108" x14ac:dyDescent="0.25">
      <c r="A178" s="60" t="s">
        <v>113</v>
      </c>
      <c r="B178" s="60" t="s">
        <v>113</v>
      </c>
      <c r="C178" s="58">
        <v>44725</v>
      </c>
      <c r="AE178" s="22">
        <f ca="1">IFERROR(SUMPRODUCT(OFFSET(D178,IF(ROW(D178)-AE$19&lt;1,2-ROW(D178), IF(OR(OFFSET($B178,1-AE$19,0) &lt;&gt; $B178,OFFSET($A178,1-AE$19,0) &lt;&gt; $A178), MAX(MATCH($A178,OFFSET($A178,1-AE$19,0):$A178,0),MATCH($B178,OFFSET($B178,1-AE$19,0):$B178,0))-AE$19,1-AE$19)),0):D178,OFFSET(AE$39,AE$19-1,0):OFFSET(AE$39,IF(ROW(D178)-AE$19&lt;1, 1-ROW(D178)+AE$19,IF(OR(OFFSET($A178,1-AE$19,0) &lt;&gt;$A178,OFFSET($B178,1-AE$19,0) &lt;&gt; $B178), MAX(MATCH($A178,OFFSET($A178,1-AE$19,0):$A178,0),MATCH($B178,OFFSET($B178,1-AE$19,0):$B178,0))-1,0)),0)),0)</f>
        <v>0</v>
      </c>
      <c r="AF178" s="22">
        <f ca="1">IFERROR(SUMPRODUCT(OFFSET(E178,IF(ROW(E178)-AF$19&lt;1,2-ROW(E178), IF(OR(OFFSET($B178,1-AF$19,0) &lt;&gt; $B178,OFFSET($A178,1-AF$19,0) &lt;&gt; $A178), MAX(MATCH($A178,OFFSET($A178,1-AF$19,0):$A178,0),MATCH($B178,OFFSET($B178,1-AF$19,0):$B178,0))-AF$19,1-AF$19)),0):E178,OFFSET(AF$39,AF$19-1,0):OFFSET(AF$39,IF(ROW(E178)-AF$19&lt;1, 1-ROW(E178)+AF$19,IF(OR(OFFSET($A178,1-AF$19,0) &lt;&gt;$A178,OFFSET($B178,1-AF$19,0) &lt;&gt; $B178), MAX(MATCH($A178,OFFSET($A178,1-AF$19,0):$A178,0),MATCH($B178,OFFSET($B178,1-AF$19,0):$B178,0))-1,0)),0)),0)</f>
        <v>0</v>
      </c>
      <c r="AG178" s="22">
        <f ca="1">IFERROR(SUMPRODUCT(OFFSET(F178,IF(ROW(F178)-AG$19&lt;1,2-ROW(F178), IF(OR(OFFSET($B178,1-AG$19,0) &lt;&gt; $B178,OFFSET($A178,1-AG$19,0) &lt;&gt; $A178), MAX(MATCH($A178,OFFSET($A178,1-AG$19,0):$A178,0),MATCH($B178,OFFSET($B178,1-AG$19,0):$B178,0))-AG$19,1-AG$19)),0):F178,OFFSET(AG$39,AG$19-1,0):OFFSET(AG$39,IF(ROW(F178)-AG$19&lt;1, 1-ROW(F178)+AG$19,IF(OR(OFFSET($A178,1-AG$19,0) &lt;&gt;$A178,OFFSET($B178,1-AG$19,0) &lt;&gt; $B178), MAX(MATCH($A178,OFFSET($A178,1-AG$19,0):$A178,0),MATCH($B178,OFFSET($B178,1-AG$19,0):$B178,0))-1,0)),0)),0)</f>
        <v>0</v>
      </c>
      <c r="AH178" s="22">
        <f ca="1">IFERROR(SUMPRODUCT(OFFSET(G178,IF(ROW(G178)-AH$19&lt;1,2-ROW(G178), IF(OR(OFFSET($B178,1-AH$19,0) &lt;&gt; $B178,OFFSET($A178,1-AH$19,0) &lt;&gt; $A178), MAX(MATCH($A178,OFFSET($A178,1-AH$19,0):$A178,0),MATCH($B178,OFFSET($B178,1-AH$19,0):$B178,0))-AH$19,1-AH$19)),0):G178,OFFSET(AH$39,AH$19-1,0):OFFSET(AH$39,IF(ROW(G178)-AH$19&lt;1, 1-ROW(G178)+AH$19,IF(OR(OFFSET($A178,1-AH$19,0) &lt;&gt;$A178,OFFSET($B178,1-AH$19,0) &lt;&gt; $B178), MAX(MATCH($A178,OFFSET($A178,1-AH$19,0):$A178,0),MATCH($B178,OFFSET($B178,1-AH$19,0):$B178,0))-1,0)),0)),0)</f>
        <v>0</v>
      </c>
      <c r="AI178" s="22">
        <f ca="1">IFERROR(SUMPRODUCT(OFFSET(H178,IF(ROW(H178)-AI$19&lt;1,2-ROW(H178), IF(OR(OFFSET($B178,1-AI$19,0) &lt;&gt; $B178,OFFSET($A178,1-AI$19,0) &lt;&gt; $A178), MAX(MATCH($A178,OFFSET($A178,1-AI$19,0):$A178,0),MATCH($B178,OFFSET($B178,1-AI$19,0):$B178,0))-AI$19,1-AI$19)),0):H178,OFFSET(AI$39,AI$19-1,0):OFFSET(AI$39,IF(ROW(H178)-AI$19&lt;1, 1-ROW(H178)+AI$19,IF(OR(OFFSET($A178,1-AI$19,0) &lt;&gt;$A178,OFFSET($B178,1-AI$19,0) &lt;&gt; $B178), MAX(MATCH($A178,OFFSET($A178,1-AI$19,0):$A178,0),MATCH($B178,OFFSET($B178,1-AI$19,0):$B178,0))-1,0)),0)),0)</f>
        <v>0</v>
      </c>
      <c r="AJ178" s="22">
        <f ca="1">IFERROR(SUMPRODUCT(OFFSET(I178,IF(ROW(I178)-AJ$19&lt;1,2-ROW(I178), IF(OR(OFFSET($B178,1-AJ$19,0) &lt;&gt; $B178,OFFSET($A178,1-AJ$19,0) &lt;&gt; $A178), MAX(MATCH($A178,OFFSET($A178,1-AJ$19,0):$A178,0),MATCH($B178,OFFSET($B178,1-AJ$19,0):$B178,0))-AJ$19,1-AJ$19)),0):I178,OFFSET(AJ$39,AJ$19-1,0):OFFSET(AJ$39,IF(ROW(I178)-AJ$19&lt;1, 1-ROW(I178)+AJ$19,IF(OR(OFFSET($A178,1-AJ$19,0) &lt;&gt;$A178,OFFSET($B178,1-AJ$19,0) &lt;&gt; $B178), MAX(MATCH($A178,OFFSET($A178,1-AJ$19,0):$A178,0),MATCH($B178,OFFSET($B178,1-AJ$19,0):$B178,0))-1,0)),0)),0)</f>
        <v>0</v>
      </c>
      <c r="AK178" s="22">
        <f ca="1">IFERROR(SUMPRODUCT(OFFSET(J178,IF(ROW(J178)-AK$19&lt;1,2-ROW(J178), IF(OR(OFFSET($B178,1-AK$19,0) &lt;&gt; $B178,OFFSET($A178,1-AK$19,0) &lt;&gt; $A178), MAX(MATCH($A178,OFFSET($A178,1-AK$19,0):$A178,0),MATCH($B178,OFFSET($B178,1-AK$19,0):$B178,0))-AK$19,1-AK$19)),0):J178,OFFSET(AK$39,AK$19-1,0):OFFSET(AK$39,IF(ROW(J178)-AK$19&lt;1, 1-ROW(J178)+AK$19,IF(OR(OFFSET($A178,1-AK$19,0) &lt;&gt;$A178,OFFSET($B178,1-AK$19,0) &lt;&gt; $B178), MAX(MATCH($A178,OFFSET($A178,1-AK$19,0):$A178,0),MATCH($B178,OFFSET($B178,1-AK$19,0):$B178,0))-1,0)),0)),0)</f>
        <v>0</v>
      </c>
      <c r="AL178" s="22">
        <f ca="1">IFERROR(SUMPRODUCT(OFFSET(K178,IF(ROW(K178)-AL$19&lt;1,2-ROW(K178), IF(OR(OFFSET($B178,1-AL$19,0) &lt;&gt; $B178,OFFSET($A178,1-AL$19,0) &lt;&gt; $A178), MAX(MATCH($A178,OFFSET($A178,1-AL$19,0):$A178,0),MATCH($B178,OFFSET($B178,1-AL$19,0):$B178,0))-AL$19,1-AL$19)),0):K178,OFFSET(AL$39,AL$19-1,0):OFFSET(AL$39,IF(ROW(K178)-AL$19&lt;1, 1-ROW(K178)+AL$19,IF(OR(OFFSET($A178,1-AL$19,0) &lt;&gt;$A178,OFFSET($B178,1-AL$19,0) &lt;&gt; $B178), MAX(MATCH($A178,OFFSET($A178,1-AL$19,0):$A178,0),MATCH($B178,OFFSET($B178,1-AL$19,0):$B178,0))-1,0)),0)),0)</f>
        <v>0</v>
      </c>
      <c r="AM178" s="22">
        <f ca="1">IFERROR(SUMPRODUCT(OFFSET(L178,IF(ROW(L178)-AM$19&lt;1,2-ROW(L178), IF(OR(OFFSET($B178,1-AM$19,0) &lt;&gt; $B178,OFFSET($A178,1-AM$19,0) &lt;&gt; $A178), MAX(MATCH($A178,OFFSET($A178,1-AM$19,0):$A178,0),MATCH($B178,OFFSET($B178,1-AM$19,0):$B178,0))-AM$19,1-AM$19)),0):L178,OFFSET(AM$39,AM$19-1,0):OFFSET(AM$39,IF(ROW(L178)-AM$19&lt;1, 1-ROW(L178)+AM$19,IF(OR(OFFSET($A178,1-AM$19,0) &lt;&gt;$A178,OFFSET($B178,1-AM$19,0) &lt;&gt; $B178), MAX(MATCH($A178,OFFSET($A178,1-AM$19,0):$A178,0),MATCH($B178,OFFSET($B178,1-AM$19,0):$B178,0))-1,0)),0)),0)</f>
        <v>0</v>
      </c>
      <c r="AN178" s="22">
        <f ca="1">IFERROR(SUMPRODUCT(OFFSET(M178,IF(ROW(M178)-AN$19&lt;1,2-ROW(M178), IF(OR(OFFSET($B178,1-AN$19,0) &lt;&gt; $B178,OFFSET($A178,1-AN$19,0) &lt;&gt; $A178), MAX(MATCH($A178,OFFSET($A178,1-AN$19,0):$A178,0),MATCH($B178,OFFSET($B178,1-AN$19,0):$B178,0))-AN$19,1-AN$19)),0):M178,OFFSET(AN$39,AN$19-1,0):OFFSET(AN$39,IF(ROW(M178)-AN$19&lt;1, 1-ROW(M178)+AN$19,IF(OR(OFFSET($A178,1-AN$19,0) &lt;&gt;$A178,OFFSET($B178,1-AN$19,0) &lt;&gt; $B178), MAX(MATCH($A178,OFFSET($A178,1-AN$19,0):$A178,0),MATCH($B178,OFFSET($B178,1-AN$19,0):$B178,0))-1,0)),0)),0)</f>
        <v>0</v>
      </c>
      <c r="AO178" s="22">
        <f ca="1">IFERROR(SUMPRODUCT(OFFSET(N178,IF(ROW(N178)-AO$19&lt;1,2-ROW(N178), IF(OR(OFFSET($B178,1-AO$19,0) &lt;&gt; $B178,OFFSET($A178,1-AO$19,0) &lt;&gt; $A178), MAX(MATCH($A178,OFFSET($A178,1-AO$19,0):$A178,0),MATCH($B178,OFFSET($B178,1-AO$19,0):$B178,0))-AO$19,1-AO$19)),0):N178,OFFSET(AO$39,AO$19-1,0):OFFSET(AO$39,IF(ROW(N178)-AO$19&lt;1, 1-ROW(N178)+AO$19,IF(OR(OFFSET($A178,1-AO$19,0) &lt;&gt;$A178,OFFSET($B178,1-AO$19,0) &lt;&gt; $B178), MAX(MATCH($A178,OFFSET($A178,1-AO$19,0):$A178,0),MATCH($B178,OFFSET($B178,1-AO$19,0):$B178,0))-1,0)),0)),0)</f>
        <v>0</v>
      </c>
      <c r="AP178" s="22">
        <f ca="1">IFERROR(SUMPRODUCT(OFFSET(O178,IF(ROW(O178)-AP$19&lt;1,2-ROW(O178), IF(OR(OFFSET($B178,1-AP$19,0) &lt;&gt; $B178,OFFSET($A178,1-AP$19,0) &lt;&gt; $A178), MAX(MATCH($A178,OFFSET($A178,1-AP$19,0):$A178,0),MATCH($B178,OFFSET($B178,1-AP$19,0):$B178,0))-AP$19,1-AP$19)),0):O178,OFFSET(AP$39,AP$19-1,0):OFFSET(AP$39,IF(ROW(O178)-AP$19&lt;1, 1-ROW(O178)+AP$19,IF(OR(OFFSET($A178,1-AP$19,0) &lt;&gt;$A178,OFFSET($B178,1-AP$19,0) &lt;&gt; $B178), MAX(MATCH($A178,OFFSET($A178,1-AP$19,0):$A178,0),MATCH($B178,OFFSET($B178,1-AP$19,0):$B178,0))-1,0)),0)),0)</f>
        <v>0</v>
      </c>
      <c r="AQ178" s="22">
        <f ca="1">IFERROR(SUMPRODUCT(OFFSET(P178,IF(ROW(P178)-AQ$19&lt;1,2-ROW(P178), IF(OR(OFFSET($B178,1-AQ$19,0) &lt;&gt; $B178,OFFSET($A178,1-AQ$19,0) &lt;&gt; $A178), MAX(MATCH($A178,OFFSET($A178,1-AQ$19,0):$A178,0),MATCH($B178,OFFSET($B178,1-AQ$19,0):$B178,0))-AQ$19,1-AQ$19)),0):P178,OFFSET(AQ$39,AQ$19-1,0):OFFSET(AQ$39,IF(ROW(P178)-AQ$19&lt;1, 1-ROW(P178)+AQ$19,IF(OR(OFFSET($A178,1-AQ$19,0) &lt;&gt;$A178,OFFSET($B178,1-AQ$19,0) &lt;&gt; $B178), MAX(MATCH($A178,OFFSET($A178,1-AQ$19,0):$A178,0),MATCH($B178,OFFSET($B178,1-AQ$19,0):$B178,0))-1,0)),0)),0)</f>
        <v>0</v>
      </c>
      <c r="AR178" s="22">
        <f ca="1">IFERROR(SUMPRODUCT(OFFSET(Q178,IF(ROW(Q178)-AR$19&lt;1,2-ROW(Q178), IF(OR(OFFSET($B178,1-AR$19,0) &lt;&gt; $B178,OFFSET($A178,1-AR$19,0) &lt;&gt; $A178), MAX(MATCH($A178,OFFSET($A178,1-AR$19,0):$A178,0),MATCH($B178,OFFSET($B178,1-AR$19,0):$B178,0))-AR$19,1-AR$19)),0):Q178,OFFSET(AR$39,AR$19-1,0):OFFSET(AR$39,IF(ROW(Q178)-AR$19&lt;1, 1-ROW(Q178)+AR$19,IF(OR(OFFSET($A178,1-AR$19,0) &lt;&gt;$A178,OFFSET($B178,1-AR$19,0) &lt;&gt; $B178), MAX(MATCH($A178,OFFSET($A178,1-AR$19,0):$A178,0),MATCH($B178,OFFSET($B178,1-AR$19,0):$B178,0))-1,0)),0)),0)</f>
        <v>0</v>
      </c>
      <c r="AS178" s="22">
        <f ca="1">IFERROR(SUMPRODUCT(OFFSET(R178,IF(ROW(R178)-AS$19&lt;1,2-ROW(R178), IF(OR(OFFSET($B178,1-AS$19,0) &lt;&gt; $B178,OFFSET($A178,1-AS$19,0) &lt;&gt; $A178), MAX(MATCH($A178,OFFSET($A178,1-AS$19,0):$A178,0),MATCH($B178,OFFSET($B178,1-AS$19,0):$B178,0))-AS$19,1-AS$19)),0):R178,OFFSET(AS$39,AS$19-1,0):OFFSET(AS$39,IF(ROW(R178)-AS$19&lt;1, 1-ROW(R178)+AS$19,IF(OR(OFFSET($A178,1-AS$19,0) &lt;&gt;$A178,OFFSET($B178,1-AS$19,0) &lt;&gt; $B178), MAX(MATCH($A178,OFFSET($A178,1-AS$19,0):$A178,0),MATCH($B178,OFFSET($B178,1-AS$19,0):$B178,0))-1,0)),0)),0)</f>
        <v>0</v>
      </c>
      <c r="AT178" s="22">
        <f ca="1">IFERROR(SUMPRODUCT(OFFSET(S178,IF(ROW(S178)-AT$19&lt;1,2-ROW(S178), IF(OR(OFFSET($B178,1-AT$19,0) &lt;&gt; $B178,OFFSET($A178,1-AT$19,0) &lt;&gt; $A178), MAX(MATCH($A178,OFFSET($A178,1-AT$19,0):$A178,0),MATCH($B178,OFFSET($B178,1-AT$19,0):$B178,0))-AT$19,1-AT$19)),0):S178,OFFSET(AT$39,AT$19-1,0):OFFSET(AT$39,IF(ROW(S178)-AT$19&lt;1, 1-ROW(S178)+AT$19,IF(OR(OFFSET($A178,1-AT$19,0) &lt;&gt;$A178,OFFSET($B178,1-AT$19,0) &lt;&gt; $B178), MAX(MATCH($A178,OFFSET($A178,1-AT$19,0):$A178,0),MATCH($B178,OFFSET($B178,1-AT$19,0):$B178,0))-1,0)),0)),0)</f>
        <v>0</v>
      </c>
      <c r="AU178" s="22">
        <f ca="1">IFERROR(SUMPRODUCT(OFFSET(T178,IF(ROW(T178)-AU$19&lt;1,2-ROW(T178), IF(OR(OFFSET($B178,1-AU$19,0) &lt;&gt; $B178,OFFSET($A178,1-AU$19,0) &lt;&gt; $A178), MAX(MATCH($A178,OFFSET($A178,1-AU$19,0):$A178,0),MATCH($B178,OFFSET($B178,1-AU$19,0):$B178,0))-AU$19,1-AU$19)),0):T178,OFFSET(AU$39,AU$19-1,0):OFFSET(AU$39,IF(ROW(T178)-AU$19&lt;1, 1-ROW(T178)+AU$19,IF(OR(OFFSET($A178,1-AU$19,0) &lt;&gt;$A178,OFFSET($B178,1-AU$19,0) &lt;&gt; $B178), MAX(MATCH($A178,OFFSET($A178,1-AU$19,0):$A178,0),MATCH($B178,OFFSET($B178,1-AU$19,0):$B178,0))-1,0)),0)),0)</f>
        <v>0</v>
      </c>
      <c r="AV178" s="22">
        <f ca="1">IFERROR(SUMPRODUCT(OFFSET(U178,IF(ROW(U178)-AV$19&lt;1,2-ROW(U178), IF(OR(OFFSET($B178,1-AV$19,0) &lt;&gt; $B178,OFFSET($A178,1-AV$19,0) &lt;&gt; $A178), MAX(MATCH($A178,OFFSET($A178,1-AV$19,0):$A178,0),MATCH($B178,OFFSET($B178,1-AV$19,0):$B178,0))-AV$19,1-AV$19)),0):U178,OFFSET(AV$39,AV$19-1,0):OFFSET(AV$39,IF(ROW(U178)-AV$19&lt;1, 1-ROW(U178)+AV$19,IF(OR(OFFSET($A178,1-AV$19,0) &lt;&gt;$A178,OFFSET($B178,1-AV$19,0) &lt;&gt; $B178), MAX(MATCH($A178,OFFSET($A178,1-AV$19,0):$A178,0),MATCH($B178,OFFSET($B178,1-AV$19,0):$B178,0))-1,0)),0)),0)</f>
        <v>0</v>
      </c>
      <c r="AW178" s="22">
        <f ca="1">IFERROR(SUMPRODUCT(OFFSET(V178,IF(ROW(V178)-AW$19&lt;1,2-ROW(V178), IF(OR(OFFSET($B178,1-AW$19,0) &lt;&gt; $B178,OFFSET($A178,1-AW$19,0) &lt;&gt; $A178), MAX(MATCH($A178,OFFSET($A178,1-AW$19,0):$A178,0),MATCH($B178,OFFSET($B178,1-AW$19,0):$B178,0))-AW$19,1-AW$19)),0):V178,OFFSET(AW$39,AW$19-1,0):OFFSET(AW$39,IF(ROW(V178)-AW$19&lt;1, 1-ROW(V178)+AW$19,IF(OR(OFFSET($A178,1-AW$19,0) &lt;&gt;$A178,OFFSET($B178,1-AW$19,0) &lt;&gt; $B178), MAX(MATCH($A178,OFFSET($A178,1-AW$19,0):$A178,0),MATCH($B178,OFFSET($B178,1-AW$19,0):$B178,0))-1,0)),0)),0)</f>
        <v>0</v>
      </c>
      <c r="AX178" s="22">
        <f ca="1">IFERROR(SUMPRODUCT(OFFSET(W178,IF(ROW(W178)-AX$19&lt;1,2-ROW(W178), IF(OR(OFFSET($B178,1-AX$19,0) &lt;&gt; $B178,OFFSET($A178,1-AX$19,0) &lt;&gt; $A178), MAX(MATCH($A178,OFFSET($A178,1-AX$19,0):$A178,0),MATCH($B178,OFFSET($B178,1-AX$19,0):$B178,0))-AX$19,1-AX$19)),0):W178,OFFSET(AX$39,AX$19-1,0):OFFSET(AX$39,IF(ROW(W178)-AX$19&lt;1, 1-ROW(W178)+AX$19,IF(OR(OFFSET($A178,1-AX$19,0) &lt;&gt;$A178,OFFSET($B178,1-AX$19,0) &lt;&gt; $B178), MAX(MATCH($A178,OFFSET($A178,1-AX$19,0):$A178,0),MATCH($B178,OFFSET($B178,1-AX$19,0):$B178,0))-1,0)),0)),0)</f>
        <v>0</v>
      </c>
      <c r="AY178" s="22">
        <f ca="1">IFERROR(SUMPRODUCT(OFFSET(X178,IF(ROW(X178)-AY$19&lt;1,2-ROW(X178), IF(OR(OFFSET($B178,1-AY$19,0) &lt;&gt; $B178,OFFSET($A178,1-AY$19,0) &lt;&gt; $A178), MAX(MATCH($A178,OFFSET($A178,1-AY$19,0):$A178,0),MATCH($B178,OFFSET($B178,1-AY$19,0):$B178,0))-AY$19,1-AY$19)),0):X178,OFFSET(AY$39,AY$19-1,0):OFFSET(AY$39,IF(ROW(X178)-AY$19&lt;1, 1-ROW(X178)+AY$19,IF(OR(OFFSET($A178,1-AY$19,0) &lt;&gt;$A178,OFFSET($B178,1-AY$19,0) &lt;&gt; $B178), MAX(MATCH($A178,OFFSET($A178,1-AY$19,0):$A178,0),MATCH($B178,OFFSET($B178,1-AY$19,0):$B178,0))-1,0)),0)),0)</f>
        <v>0</v>
      </c>
      <c r="AZ178" s="22">
        <f ca="1">IFERROR(SUMPRODUCT(OFFSET(Y178,IF(ROW(Y178)-AZ$19&lt;1,2-ROW(Y178), IF(OR(OFFSET($B178,1-AZ$19,0) &lt;&gt; $B178,OFFSET($A178,1-AZ$19,0) &lt;&gt; $A178), MAX(MATCH($A178,OFFSET($A178,1-AZ$19,0):$A178,0),MATCH($B178,OFFSET($B178,1-AZ$19,0):$B178,0))-AZ$19,1-AZ$19)),0):Y178,OFFSET(AZ$39,AZ$19-1,0):OFFSET(AZ$39,IF(ROW(Y178)-AZ$19&lt;1, 1-ROW(Y178)+AZ$19,IF(OR(OFFSET($A178,1-AZ$19,0) &lt;&gt;$A178,OFFSET($B178,1-AZ$19,0) &lt;&gt; $B178), MAX(MATCH($A178,OFFSET($A178,1-AZ$19,0):$A178,0),MATCH($B178,OFFSET($B178,1-AZ$19,0):$B178,0))-1,0)),0)),0)</f>
        <v>0</v>
      </c>
      <c r="BA178" s="22">
        <f ca="1">IFERROR(SUMPRODUCT(OFFSET(Z178,IF(ROW(Z178)-BA$19&lt;1,2-ROW(Z178), IF(OR(OFFSET($B178,1-BA$19,0) &lt;&gt; $B178,OFFSET($A178,1-BA$19,0) &lt;&gt; $A178), MAX(MATCH($A178,OFFSET($A178,1-BA$19,0):$A178,0),MATCH($B178,OFFSET($B178,1-BA$19,0):$B178,0))-BA$19,1-BA$19)),0):Z178,OFFSET(BA$39,BA$19-1,0):OFFSET(BA$39,IF(ROW(Z178)-BA$19&lt;1, 1-ROW(Z178)+BA$19,IF(OR(OFFSET($A178,1-BA$19,0) &lt;&gt;$A178,OFFSET($B178,1-BA$19,0) &lt;&gt; $B178), MAX(MATCH($A178,OFFSET($A178,1-BA$19,0):$A178,0),MATCH($B178,OFFSET($B178,1-BA$19,0):$B178,0))-1,0)),0)),0)</f>
        <v>0</v>
      </c>
      <c r="BD178">
        <f t="shared" ca="1" si="45"/>
        <v>0</v>
      </c>
      <c r="BE178">
        <f t="shared" ca="1" si="46"/>
        <v>0</v>
      </c>
      <c r="BF178">
        <f t="shared" ca="1" si="47"/>
        <v>0</v>
      </c>
      <c r="BG178">
        <f t="shared" ca="1" si="48"/>
        <v>0</v>
      </c>
      <c r="BH178">
        <f t="shared" ca="1" si="49"/>
        <v>0</v>
      </c>
      <c r="BI178">
        <f t="shared" ca="1" si="50"/>
        <v>0</v>
      </c>
      <c r="BJ178">
        <f t="shared" ca="1" si="51"/>
        <v>0</v>
      </c>
      <c r="BK178">
        <f t="shared" ca="1" si="52"/>
        <v>0</v>
      </c>
      <c r="BL178">
        <f t="shared" ca="1" si="53"/>
        <v>0</v>
      </c>
      <c r="BM178">
        <f t="shared" ca="1" si="54"/>
        <v>0</v>
      </c>
      <c r="BN178">
        <f t="shared" ca="1" si="55"/>
        <v>0</v>
      </c>
      <c r="BO178" t="e">
        <f>#REF!*#REF!</f>
        <v>#REF!</v>
      </c>
      <c r="BP178" t="e">
        <f>#REF!*#REF!</f>
        <v>#REF!</v>
      </c>
      <c r="BQ178" t="e">
        <f>#REF!*#REF!</f>
        <v>#REF!</v>
      </c>
      <c r="BR178" t="e">
        <f>#REF!*#REF!</f>
        <v>#REF!</v>
      </c>
      <c r="BS178" t="e">
        <f>#REF!*#REF!</f>
        <v>#REF!</v>
      </c>
      <c r="BT178" t="e">
        <f>#REF!*#REF!</f>
        <v>#REF!</v>
      </c>
      <c r="BU178" t="e">
        <f>#REF!*#REF!</f>
        <v>#REF!</v>
      </c>
      <c r="BV178" t="e">
        <f>#REF!*#REF!</f>
        <v>#REF!</v>
      </c>
      <c r="BW178" t="e">
        <f>#REF!*#REF!</f>
        <v>#REF!</v>
      </c>
      <c r="BX178" t="e">
        <f>#REF!*#REF!</f>
        <v>#REF!</v>
      </c>
      <c r="BY178" t="e">
        <f>#REF!*#REF!</f>
        <v>#REF!</v>
      </c>
      <c r="BZ178" t="e">
        <f>#REF!*#REF!</f>
        <v>#REF!</v>
      </c>
      <c r="CA178" t="e">
        <f>#REF!*#REF!</f>
        <v>#REF!</v>
      </c>
      <c r="CB178" t="e">
        <f>#REF!*#REF!</f>
        <v>#REF!</v>
      </c>
      <c r="CC178" t="e">
        <f>#REF!*#REF!</f>
        <v>#REF!</v>
      </c>
      <c r="CD178" t="e">
        <f>#REF!*#REF!</f>
        <v>#REF!</v>
      </c>
      <c r="CE178" t="e">
        <f>#REF!*#REF!</f>
        <v>#REF!</v>
      </c>
      <c r="CF178" t="e">
        <f>#REF!*#REF!</f>
        <v>#REF!</v>
      </c>
      <c r="CG178" t="e">
        <f>#REF!*#REF!</f>
        <v>#REF!</v>
      </c>
      <c r="CH178" t="e">
        <f>#REF!*#REF!</f>
        <v>#REF!</v>
      </c>
      <c r="CI178" t="e">
        <f>#REF!*#REF!</f>
        <v>#REF!</v>
      </c>
      <c r="CJ178" t="e">
        <f>#REF!*#REF!</f>
        <v>#REF!</v>
      </c>
      <c r="CK178" t="e">
        <f>#REF!*#REF!</f>
        <v>#REF!</v>
      </c>
      <c r="CL178" t="e">
        <f>#REF!*#REF!</f>
        <v>#REF!</v>
      </c>
      <c r="CM178" t="e">
        <f>#REF!*#REF!</f>
        <v>#REF!</v>
      </c>
      <c r="CN178" t="e">
        <f>#REF!*#REF!</f>
        <v>#REF!</v>
      </c>
      <c r="CO178" t="e">
        <f>#REF!*#REF!</f>
        <v>#REF!</v>
      </c>
      <c r="CP178" t="e">
        <f>#REF!*#REF!</f>
        <v>#REF!</v>
      </c>
      <c r="CQ178" t="e">
        <f>#REF!*#REF!</f>
        <v>#REF!</v>
      </c>
      <c r="CR178" t="e">
        <f>#REF!*#REF!</f>
        <v>#REF!</v>
      </c>
      <c r="CS178" t="e">
        <f>#REF!*#REF!</f>
        <v>#REF!</v>
      </c>
      <c r="CT178" t="e">
        <f>#REF!*#REF!</f>
        <v>#REF!</v>
      </c>
      <c r="CU178" t="e">
        <f>#REF!*#REF!</f>
        <v>#REF!</v>
      </c>
      <c r="CV178" t="e">
        <f>#REF!*#REF!</f>
        <v>#REF!</v>
      </c>
      <c r="CW178" t="e">
        <f>#REF!*#REF!</f>
        <v>#REF!</v>
      </c>
      <c r="CX178" t="e">
        <f>#REF!*#REF!</f>
        <v>#REF!</v>
      </c>
      <c r="CY178" t="e">
        <f>#REF!*#REF!</f>
        <v>#REF!</v>
      </c>
      <c r="CZ178" t="e">
        <f>#REF!*#REF!</f>
        <v>#REF!</v>
      </c>
      <c r="DA178" t="e">
        <f>#REF!*#REF!</f>
        <v>#REF!</v>
      </c>
      <c r="DB178" t="e">
        <f>#REF!*#REF!</f>
        <v>#REF!</v>
      </c>
      <c r="DC178" t="e">
        <f>#REF!*#REF!</f>
        <v>#REF!</v>
      </c>
      <c r="DD178" t="e">
        <f>#REF!*#REF!</f>
        <v>#REF!</v>
      </c>
    </row>
    <row r="179" spans="1:108" x14ac:dyDescent="0.25">
      <c r="A179" s="60" t="s">
        <v>113</v>
      </c>
      <c r="B179" s="60" t="s">
        <v>113</v>
      </c>
      <c r="C179" s="58">
        <v>44732</v>
      </c>
      <c r="AE179" s="22">
        <f ca="1">IFERROR(SUMPRODUCT(OFFSET(D179,IF(ROW(D179)-AE$19&lt;1,2-ROW(D179), IF(OR(OFFSET($B179,1-AE$19,0) &lt;&gt; $B179,OFFSET($A179,1-AE$19,0) &lt;&gt; $A179), MAX(MATCH($A179,OFFSET($A179,1-AE$19,0):$A179,0),MATCH($B179,OFFSET($B179,1-AE$19,0):$B179,0))-AE$19,1-AE$19)),0):D179,OFFSET(AE$39,AE$19-1,0):OFFSET(AE$39,IF(ROW(D179)-AE$19&lt;1, 1-ROW(D179)+AE$19,IF(OR(OFFSET($A179,1-AE$19,0) &lt;&gt;$A179,OFFSET($B179,1-AE$19,0) &lt;&gt; $B179), MAX(MATCH($A179,OFFSET($A179,1-AE$19,0):$A179,0),MATCH($B179,OFFSET($B179,1-AE$19,0):$B179,0))-1,0)),0)),0)</f>
        <v>0</v>
      </c>
      <c r="AF179" s="22">
        <f ca="1">IFERROR(SUMPRODUCT(OFFSET(E179,IF(ROW(E179)-AF$19&lt;1,2-ROW(E179), IF(OR(OFFSET($B179,1-AF$19,0) &lt;&gt; $B179,OFFSET($A179,1-AF$19,0) &lt;&gt; $A179), MAX(MATCH($A179,OFFSET($A179,1-AF$19,0):$A179,0),MATCH($B179,OFFSET($B179,1-AF$19,0):$B179,0))-AF$19,1-AF$19)),0):E179,OFFSET(AF$39,AF$19-1,0):OFFSET(AF$39,IF(ROW(E179)-AF$19&lt;1, 1-ROW(E179)+AF$19,IF(OR(OFFSET($A179,1-AF$19,0) &lt;&gt;$A179,OFFSET($B179,1-AF$19,0) &lt;&gt; $B179), MAX(MATCH($A179,OFFSET($A179,1-AF$19,0):$A179,0),MATCH($B179,OFFSET($B179,1-AF$19,0):$B179,0))-1,0)),0)),0)</f>
        <v>0</v>
      </c>
      <c r="AG179" s="22">
        <f ca="1">IFERROR(SUMPRODUCT(OFFSET(F179,IF(ROW(F179)-AG$19&lt;1,2-ROW(F179), IF(OR(OFFSET($B179,1-AG$19,0) &lt;&gt; $B179,OFFSET($A179,1-AG$19,0) &lt;&gt; $A179), MAX(MATCH($A179,OFFSET($A179,1-AG$19,0):$A179,0),MATCH($B179,OFFSET($B179,1-AG$19,0):$B179,0))-AG$19,1-AG$19)),0):F179,OFFSET(AG$39,AG$19-1,0):OFFSET(AG$39,IF(ROW(F179)-AG$19&lt;1, 1-ROW(F179)+AG$19,IF(OR(OFFSET($A179,1-AG$19,0) &lt;&gt;$A179,OFFSET($B179,1-AG$19,0) &lt;&gt; $B179), MAX(MATCH($A179,OFFSET($A179,1-AG$19,0):$A179,0),MATCH($B179,OFFSET($B179,1-AG$19,0):$B179,0))-1,0)),0)),0)</f>
        <v>0</v>
      </c>
      <c r="AH179" s="22">
        <f ca="1">IFERROR(SUMPRODUCT(OFFSET(G179,IF(ROW(G179)-AH$19&lt;1,2-ROW(G179), IF(OR(OFFSET($B179,1-AH$19,0) &lt;&gt; $B179,OFFSET($A179,1-AH$19,0) &lt;&gt; $A179), MAX(MATCH($A179,OFFSET($A179,1-AH$19,0):$A179,0),MATCH($B179,OFFSET($B179,1-AH$19,0):$B179,0))-AH$19,1-AH$19)),0):G179,OFFSET(AH$39,AH$19-1,0):OFFSET(AH$39,IF(ROW(G179)-AH$19&lt;1, 1-ROW(G179)+AH$19,IF(OR(OFFSET($A179,1-AH$19,0) &lt;&gt;$A179,OFFSET($B179,1-AH$19,0) &lt;&gt; $B179), MAX(MATCH($A179,OFFSET($A179,1-AH$19,0):$A179,0),MATCH($B179,OFFSET($B179,1-AH$19,0):$B179,0))-1,0)),0)),0)</f>
        <v>0</v>
      </c>
      <c r="AI179" s="22">
        <f ca="1">IFERROR(SUMPRODUCT(OFFSET(H179,IF(ROW(H179)-AI$19&lt;1,2-ROW(H179), IF(OR(OFFSET($B179,1-AI$19,0) &lt;&gt; $B179,OFFSET($A179,1-AI$19,0) &lt;&gt; $A179), MAX(MATCH($A179,OFFSET($A179,1-AI$19,0):$A179,0),MATCH($B179,OFFSET($B179,1-AI$19,0):$B179,0))-AI$19,1-AI$19)),0):H179,OFFSET(AI$39,AI$19-1,0):OFFSET(AI$39,IF(ROW(H179)-AI$19&lt;1, 1-ROW(H179)+AI$19,IF(OR(OFFSET($A179,1-AI$19,0) &lt;&gt;$A179,OFFSET($B179,1-AI$19,0) &lt;&gt; $B179), MAX(MATCH($A179,OFFSET($A179,1-AI$19,0):$A179,0),MATCH($B179,OFFSET($B179,1-AI$19,0):$B179,0))-1,0)),0)),0)</f>
        <v>0</v>
      </c>
      <c r="AJ179" s="22">
        <f ca="1">IFERROR(SUMPRODUCT(OFFSET(I179,IF(ROW(I179)-AJ$19&lt;1,2-ROW(I179), IF(OR(OFFSET($B179,1-AJ$19,0) &lt;&gt; $B179,OFFSET($A179,1-AJ$19,0) &lt;&gt; $A179), MAX(MATCH($A179,OFFSET($A179,1-AJ$19,0):$A179,0),MATCH($B179,OFFSET($B179,1-AJ$19,0):$B179,0))-AJ$19,1-AJ$19)),0):I179,OFFSET(AJ$39,AJ$19-1,0):OFFSET(AJ$39,IF(ROW(I179)-AJ$19&lt;1, 1-ROW(I179)+AJ$19,IF(OR(OFFSET($A179,1-AJ$19,0) &lt;&gt;$A179,OFFSET($B179,1-AJ$19,0) &lt;&gt; $B179), MAX(MATCH($A179,OFFSET($A179,1-AJ$19,0):$A179,0),MATCH($B179,OFFSET($B179,1-AJ$19,0):$B179,0))-1,0)),0)),0)</f>
        <v>0</v>
      </c>
      <c r="AK179" s="22">
        <f ca="1">IFERROR(SUMPRODUCT(OFFSET(J179,IF(ROW(J179)-AK$19&lt;1,2-ROW(J179), IF(OR(OFFSET($B179,1-AK$19,0) &lt;&gt; $B179,OFFSET($A179,1-AK$19,0) &lt;&gt; $A179), MAX(MATCH($A179,OFFSET($A179,1-AK$19,0):$A179,0),MATCH($B179,OFFSET($B179,1-AK$19,0):$B179,0))-AK$19,1-AK$19)),0):J179,OFFSET(AK$39,AK$19-1,0):OFFSET(AK$39,IF(ROW(J179)-AK$19&lt;1, 1-ROW(J179)+AK$19,IF(OR(OFFSET($A179,1-AK$19,0) &lt;&gt;$A179,OFFSET($B179,1-AK$19,0) &lt;&gt; $B179), MAX(MATCH($A179,OFFSET($A179,1-AK$19,0):$A179,0),MATCH($B179,OFFSET($B179,1-AK$19,0):$B179,0))-1,0)),0)),0)</f>
        <v>0</v>
      </c>
      <c r="AL179" s="22">
        <f ca="1">IFERROR(SUMPRODUCT(OFFSET(K179,IF(ROW(K179)-AL$19&lt;1,2-ROW(K179), IF(OR(OFFSET($B179,1-AL$19,0) &lt;&gt; $B179,OFFSET($A179,1-AL$19,0) &lt;&gt; $A179), MAX(MATCH($A179,OFFSET($A179,1-AL$19,0):$A179,0),MATCH($B179,OFFSET($B179,1-AL$19,0):$B179,0))-AL$19,1-AL$19)),0):K179,OFFSET(AL$39,AL$19-1,0):OFFSET(AL$39,IF(ROW(K179)-AL$19&lt;1, 1-ROW(K179)+AL$19,IF(OR(OFFSET($A179,1-AL$19,0) &lt;&gt;$A179,OFFSET($B179,1-AL$19,0) &lt;&gt; $B179), MAX(MATCH($A179,OFFSET($A179,1-AL$19,0):$A179,0),MATCH($B179,OFFSET($B179,1-AL$19,0):$B179,0))-1,0)),0)),0)</f>
        <v>0</v>
      </c>
      <c r="AM179" s="22">
        <f ca="1">IFERROR(SUMPRODUCT(OFFSET(L179,IF(ROW(L179)-AM$19&lt;1,2-ROW(L179), IF(OR(OFFSET($B179,1-AM$19,0) &lt;&gt; $B179,OFFSET($A179,1-AM$19,0) &lt;&gt; $A179), MAX(MATCH($A179,OFFSET($A179,1-AM$19,0):$A179,0),MATCH($B179,OFFSET($B179,1-AM$19,0):$B179,0))-AM$19,1-AM$19)),0):L179,OFFSET(AM$39,AM$19-1,0):OFFSET(AM$39,IF(ROW(L179)-AM$19&lt;1, 1-ROW(L179)+AM$19,IF(OR(OFFSET($A179,1-AM$19,0) &lt;&gt;$A179,OFFSET($B179,1-AM$19,0) &lt;&gt; $B179), MAX(MATCH($A179,OFFSET($A179,1-AM$19,0):$A179,0),MATCH($B179,OFFSET($B179,1-AM$19,0):$B179,0))-1,0)),0)),0)</f>
        <v>0</v>
      </c>
      <c r="AN179" s="22">
        <f ca="1">IFERROR(SUMPRODUCT(OFFSET(M179,IF(ROW(M179)-AN$19&lt;1,2-ROW(M179), IF(OR(OFFSET($B179,1-AN$19,0) &lt;&gt; $B179,OFFSET($A179,1-AN$19,0) &lt;&gt; $A179), MAX(MATCH($A179,OFFSET($A179,1-AN$19,0):$A179,0),MATCH($B179,OFFSET($B179,1-AN$19,0):$B179,0))-AN$19,1-AN$19)),0):M179,OFFSET(AN$39,AN$19-1,0):OFFSET(AN$39,IF(ROW(M179)-AN$19&lt;1, 1-ROW(M179)+AN$19,IF(OR(OFFSET($A179,1-AN$19,0) &lt;&gt;$A179,OFFSET($B179,1-AN$19,0) &lt;&gt; $B179), MAX(MATCH($A179,OFFSET($A179,1-AN$19,0):$A179,0),MATCH($B179,OFFSET($B179,1-AN$19,0):$B179,0))-1,0)),0)),0)</f>
        <v>0</v>
      </c>
      <c r="AO179" s="22">
        <f ca="1">IFERROR(SUMPRODUCT(OFFSET(N179,IF(ROW(N179)-AO$19&lt;1,2-ROW(N179), IF(OR(OFFSET($B179,1-AO$19,0) &lt;&gt; $B179,OFFSET($A179,1-AO$19,0) &lt;&gt; $A179), MAX(MATCH($A179,OFFSET($A179,1-AO$19,0):$A179,0),MATCH($B179,OFFSET($B179,1-AO$19,0):$B179,0))-AO$19,1-AO$19)),0):N179,OFFSET(AO$39,AO$19-1,0):OFFSET(AO$39,IF(ROW(N179)-AO$19&lt;1, 1-ROW(N179)+AO$19,IF(OR(OFFSET($A179,1-AO$19,0) &lt;&gt;$A179,OFFSET($B179,1-AO$19,0) &lt;&gt; $B179), MAX(MATCH($A179,OFFSET($A179,1-AO$19,0):$A179,0),MATCH($B179,OFFSET($B179,1-AO$19,0):$B179,0))-1,0)),0)),0)</f>
        <v>0</v>
      </c>
      <c r="AP179" s="22">
        <f ca="1">IFERROR(SUMPRODUCT(OFFSET(O179,IF(ROW(O179)-AP$19&lt;1,2-ROW(O179), IF(OR(OFFSET($B179,1-AP$19,0) &lt;&gt; $B179,OFFSET($A179,1-AP$19,0) &lt;&gt; $A179), MAX(MATCH($A179,OFFSET($A179,1-AP$19,0):$A179,0),MATCH($B179,OFFSET($B179,1-AP$19,0):$B179,0))-AP$19,1-AP$19)),0):O179,OFFSET(AP$39,AP$19-1,0):OFFSET(AP$39,IF(ROW(O179)-AP$19&lt;1, 1-ROW(O179)+AP$19,IF(OR(OFFSET($A179,1-AP$19,0) &lt;&gt;$A179,OFFSET($B179,1-AP$19,0) &lt;&gt; $B179), MAX(MATCH($A179,OFFSET($A179,1-AP$19,0):$A179,0),MATCH($B179,OFFSET($B179,1-AP$19,0):$B179,0))-1,0)),0)),0)</f>
        <v>0</v>
      </c>
      <c r="AQ179" s="22">
        <f ca="1">IFERROR(SUMPRODUCT(OFFSET(P179,IF(ROW(P179)-AQ$19&lt;1,2-ROW(P179), IF(OR(OFFSET($B179,1-AQ$19,0) &lt;&gt; $B179,OFFSET($A179,1-AQ$19,0) &lt;&gt; $A179), MAX(MATCH($A179,OFFSET($A179,1-AQ$19,0):$A179,0),MATCH($B179,OFFSET($B179,1-AQ$19,0):$B179,0))-AQ$19,1-AQ$19)),0):P179,OFFSET(AQ$39,AQ$19-1,0):OFFSET(AQ$39,IF(ROW(P179)-AQ$19&lt;1, 1-ROW(P179)+AQ$19,IF(OR(OFFSET($A179,1-AQ$19,0) &lt;&gt;$A179,OFFSET($B179,1-AQ$19,0) &lt;&gt; $B179), MAX(MATCH($A179,OFFSET($A179,1-AQ$19,0):$A179,0),MATCH($B179,OFFSET($B179,1-AQ$19,0):$B179,0))-1,0)),0)),0)</f>
        <v>0</v>
      </c>
      <c r="AR179" s="22">
        <f ca="1">IFERROR(SUMPRODUCT(OFFSET(Q179,IF(ROW(Q179)-AR$19&lt;1,2-ROW(Q179), IF(OR(OFFSET($B179,1-AR$19,0) &lt;&gt; $B179,OFFSET($A179,1-AR$19,0) &lt;&gt; $A179), MAX(MATCH($A179,OFFSET($A179,1-AR$19,0):$A179,0),MATCH($B179,OFFSET($B179,1-AR$19,0):$B179,0))-AR$19,1-AR$19)),0):Q179,OFFSET(AR$39,AR$19-1,0):OFFSET(AR$39,IF(ROW(Q179)-AR$19&lt;1, 1-ROW(Q179)+AR$19,IF(OR(OFFSET($A179,1-AR$19,0) &lt;&gt;$A179,OFFSET($B179,1-AR$19,0) &lt;&gt; $B179), MAX(MATCH($A179,OFFSET($A179,1-AR$19,0):$A179,0),MATCH($B179,OFFSET($B179,1-AR$19,0):$B179,0))-1,0)),0)),0)</f>
        <v>0</v>
      </c>
      <c r="AS179" s="22">
        <f ca="1">IFERROR(SUMPRODUCT(OFFSET(R179,IF(ROW(R179)-AS$19&lt;1,2-ROW(R179), IF(OR(OFFSET($B179,1-AS$19,0) &lt;&gt; $B179,OFFSET($A179,1-AS$19,0) &lt;&gt; $A179), MAX(MATCH($A179,OFFSET($A179,1-AS$19,0):$A179,0),MATCH($B179,OFFSET($B179,1-AS$19,0):$B179,0))-AS$19,1-AS$19)),0):R179,OFFSET(AS$39,AS$19-1,0):OFFSET(AS$39,IF(ROW(R179)-AS$19&lt;1, 1-ROW(R179)+AS$19,IF(OR(OFFSET($A179,1-AS$19,0) &lt;&gt;$A179,OFFSET($B179,1-AS$19,0) &lt;&gt; $B179), MAX(MATCH($A179,OFFSET($A179,1-AS$19,0):$A179,0),MATCH($B179,OFFSET($B179,1-AS$19,0):$B179,0))-1,0)),0)),0)</f>
        <v>0</v>
      </c>
      <c r="AT179" s="22">
        <f ca="1">IFERROR(SUMPRODUCT(OFFSET(S179,IF(ROW(S179)-AT$19&lt;1,2-ROW(S179), IF(OR(OFFSET($B179,1-AT$19,0) &lt;&gt; $B179,OFFSET($A179,1-AT$19,0) &lt;&gt; $A179), MAX(MATCH($A179,OFFSET($A179,1-AT$19,0):$A179,0),MATCH($B179,OFFSET($B179,1-AT$19,0):$B179,0))-AT$19,1-AT$19)),0):S179,OFFSET(AT$39,AT$19-1,0):OFFSET(AT$39,IF(ROW(S179)-AT$19&lt;1, 1-ROW(S179)+AT$19,IF(OR(OFFSET($A179,1-AT$19,0) &lt;&gt;$A179,OFFSET($B179,1-AT$19,0) &lt;&gt; $B179), MAX(MATCH($A179,OFFSET($A179,1-AT$19,0):$A179,0),MATCH($B179,OFFSET($B179,1-AT$19,0):$B179,0))-1,0)),0)),0)</f>
        <v>0</v>
      </c>
      <c r="AU179" s="22">
        <f ca="1">IFERROR(SUMPRODUCT(OFFSET(T179,IF(ROW(T179)-AU$19&lt;1,2-ROW(T179), IF(OR(OFFSET($B179,1-AU$19,0) &lt;&gt; $B179,OFFSET($A179,1-AU$19,0) &lt;&gt; $A179), MAX(MATCH($A179,OFFSET($A179,1-AU$19,0):$A179,0),MATCH($B179,OFFSET($B179,1-AU$19,0):$B179,0))-AU$19,1-AU$19)),0):T179,OFFSET(AU$39,AU$19-1,0):OFFSET(AU$39,IF(ROW(T179)-AU$19&lt;1, 1-ROW(T179)+AU$19,IF(OR(OFFSET($A179,1-AU$19,0) &lt;&gt;$A179,OFFSET($B179,1-AU$19,0) &lt;&gt; $B179), MAX(MATCH($A179,OFFSET($A179,1-AU$19,0):$A179,0),MATCH($B179,OFFSET($B179,1-AU$19,0):$B179,0))-1,0)),0)),0)</f>
        <v>0</v>
      </c>
      <c r="AV179" s="22">
        <f ca="1">IFERROR(SUMPRODUCT(OFFSET(U179,IF(ROW(U179)-AV$19&lt;1,2-ROW(U179), IF(OR(OFFSET($B179,1-AV$19,0) &lt;&gt; $B179,OFFSET($A179,1-AV$19,0) &lt;&gt; $A179), MAX(MATCH($A179,OFFSET($A179,1-AV$19,0):$A179,0),MATCH($B179,OFFSET($B179,1-AV$19,0):$B179,0))-AV$19,1-AV$19)),0):U179,OFFSET(AV$39,AV$19-1,0):OFFSET(AV$39,IF(ROW(U179)-AV$19&lt;1, 1-ROW(U179)+AV$19,IF(OR(OFFSET($A179,1-AV$19,0) &lt;&gt;$A179,OFFSET($B179,1-AV$19,0) &lt;&gt; $B179), MAX(MATCH($A179,OFFSET($A179,1-AV$19,0):$A179,0),MATCH($B179,OFFSET($B179,1-AV$19,0):$B179,0))-1,0)),0)),0)</f>
        <v>0</v>
      </c>
      <c r="AW179" s="22">
        <f ca="1">IFERROR(SUMPRODUCT(OFFSET(V179,IF(ROW(V179)-AW$19&lt;1,2-ROW(V179), IF(OR(OFFSET($B179,1-AW$19,0) &lt;&gt; $B179,OFFSET($A179,1-AW$19,0) &lt;&gt; $A179), MAX(MATCH($A179,OFFSET($A179,1-AW$19,0):$A179,0),MATCH($B179,OFFSET($B179,1-AW$19,0):$B179,0))-AW$19,1-AW$19)),0):V179,OFFSET(AW$39,AW$19-1,0):OFFSET(AW$39,IF(ROW(V179)-AW$19&lt;1, 1-ROW(V179)+AW$19,IF(OR(OFFSET($A179,1-AW$19,0) &lt;&gt;$A179,OFFSET($B179,1-AW$19,0) &lt;&gt; $B179), MAX(MATCH($A179,OFFSET($A179,1-AW$19,0):$A179,0),MATCH($B179,OFFSET($B179,1-AW$19,0):$B179,0))-1,0)),0)),0)</f>
        <v>0</v>
      </c>
      <c r="AX179" s="22">
        <f ca="1">IFERROR(SUMPRODUCT(OFFSET(W179,IF(ROW(W179)-AX$19&lt;1,2-ROW(W179), IF(OR(OFFSET($B179,1-AX$19,0) &lt;&gt; $B179,OFFSET($A179,1-AX$19,0) &lt;&gt; $A179), MAX(MATCH($A179,OFFSET($A179,1-AX$19,0):$A179,0),MATCH($B179,OFFSET($B179,1-AX$19,0):$B179,0))-AX$19,1-AX$19)),0):W179,OFFSET(AX$39,AX$19-1,0):OFFSET(AX$39,IF(ROW(W179)-AX$19&lt;1, 1-ROW(W179)+AX$19,IF(OR(OFFSET($A179,1-AX$19,0) &lt;&gt;$A179,OFFSET($B179,1-AX$19,0) &lt;&gt; $B179), MAX(MATCH($A179,OFFSET($A179,1-AX$19,0):$A179,0),MATCH($B179,OFFSET($B179,1-AX$19,0):$B179,0))-1,0)),0)),0)</f>
        <v>0</v>
      </c>
      <c r="AY179" s="22">
        <f ca="1">IFERROR(SUMPRODUCT(OFFSET(X179,IF(ROW(X179)-AY$19&lt;1,2-ROW(X179), IF(OR(OFFSET($B179,1-AY$19,0) &lt;&gt; $B179,OFFSET($A179,1-AY$19,0) &lt;&gt; $A179), MAX(MATCH($A179,OFFSET($A179,1-AY$19,0):$A179,0),MATCH($B179,OFFSET($B179,1-AY$19,0):$B179,0))-AY$19,1-AY$19)),0):X179,OFFSET(AY$39,AY$19-1,0):OFFSET(AY$39,IF(ROW(X179)-AY$19&lt;1, 1-ROW(X179)+AY$19,IF(OR(OFFSET($A179,1-AY$19,0) &lt;&gt;$A179,OFFSET($B179,1-AY$19,0) &lt;&gt; $B179), MAX(MATCH($A179,OFFSET($A179,1-AY$19,0):$A179,0),MATCH($B179,OFFSET($B179,1-AY$19,0):$B179,0))-1,0)),0)),0)</f>
        <v>0</v>
      </c>
      <c r="AZ179" s="22">
        <f ca="1">IFERROR(SUMPRODUCT(OFFSET(Y179,IF(ROW(Y179)-AZ$19&lt;1,2-ROW(Y179), IF(OR(OFFSET($B179,1-AZ$19,0) &lt;&gt; $B179,OFFSET($A179,1-AZ$19,0) &lt;&gt; $A179), MAX(MATCH($A179,OFFSET($A179,1-AZ$19,0):$A179,0),MATCH($B179,OFFSET($B179,1-AZ$19,0):$B179,0))-AZ$19,1-AZ$19)),0):Y179,OFFSET(AZ$39,AZ$19-1,0):OFFSET(AZ$39,IF(ROW(Y179)-AZ$19&lt;1, 1-ROW(Y179)+AZ$19,IF(OR(OFFSET($A179,1-AZ$19,0) &lt;&gt;$A179,OFFSET($B179,1-AZ$19,0) &lt;&gt; $B179), MAX(MATCH($A179,OFFSET($A179,1-AZ$19,0):$A179,0),MATCH($B179,OFFSET($B179,1-AZ$19,0):$B179,0))-1,0)),0)),0)</f>
        <v>0</v>
      </c>
      <c r="BA179" s="22">
        <f ca="1">IFERROR(SUMPRODUCT(OFFSET(Z179,IF(ROW(Z179)-BA$19&lt;1,2-ROW(Z179), IF(OR(OFFSET($B179,1-BA$19,0) &lt;&gt; $B179,OFFSET($A179,1-BA$19,0) &lt;&gt; $A179), MAX(MATCH($A179,OFFSET($A179,1-BA$19,0):$A179,0),MATCH($B179,OFFSET($B179,1-BA$19,0):$B179,0))-BA$19,1-BA$19)),0):Z179,OFFSET(BA$39,BA$19-1,0):OFFSET(BA$39,IF(ROW(Z179)-BA$19&lt;1, 1-ROW(Z179)+BA$19,IF(OR(OFFSET($A179,1-BA$19,0) &lt;&gt;$A179,OFFSET($B179,1-BA$19,0) &lt;&gt; $B179), MAX(MATCH($A179,OFFSET($A179,1-BA$19,0):$A179,0),MATCH($B179,OFFSET($B179,1-BA$19,0):$B179,0))-1,0)),0)),0)</f>
        <v>0</v>
      </c>
      <c r="BD179">
        <f t="shared" ref="BD179:BD210" ca="1" si="56">AE179*AE$49</f>
        <v>0</v>
      </c>
      <c r="BE179">
        <f t="shared" ref="BE179:BE210" ca="1" si="57">AF179*AF$49</f>
        <v>0</v>
      </c>
      <c r="BF179">
        <f t="shared" ref="BF179:BF210" ca="1" si="58">AG179*AG$49</f>
        <v>0</v>
      </c>
      <c r="BG179">
        <f t="shared" ref="BG179:BG210" ca="1" si="59">AH179*AH$49</f>
        <v>0</v>
      </c>
      <c r="BH179">
        <f t="shared" ref="BH179:BH210" ca="1" si="60">AI179*AI$49</f>
        <v>0</v>
      </c>
      <c r="BI179">
        <f t="shared" ref="BI179:BI210" ca="1" si="61">AJ179*AJ$49</f>
        <v>0</v>
      </c>
      <c r="BJ179">
        <f t="shared" ref="BJ179:BJ210" ca="1" si="62">AK179*AK$49</f>
        <v>0</v>
      </c>
      <c r="BK179">
        <f t="shared" ref="BK179:BK210" ca="1" si="63">AL179*AL$49</f>
        <v>0</v>
      </c>
      <c r="BL179">
        <f t="shared" ref="BL179:BL210" ca="1" si="64">AY179*AY$49</f>
        <v>0</v>
      </c>
      <c r="BM179">
        <f t="shared" ref="BM179:BM210" ca="1" si="65">AZ179*AZ$49</f>
        <v>0</v>
      </c>
      <c r="BN179">
        <f t="shared" ref="BN179:BN210" ca="1" si="66">BA179*BA$49</f>
        <v>0</v>
      </c>
      <c r="BO179" t="e">
        <f>#REF!*#REF!</f>
        <v>#REF!</v>
      </c>
      <c r="BP179" t="e">
        <f>#REF!*#REF!</f>
        <v>#REF!</v>
      </c>
      <c r="BQ179" t="e">
        <f>#REF!*#REF!</f>
        <v>#REF!</v>
      </c>
      <c r="BR179" t="e">
        <f>#REF!*#REF!</f>
        <v>#REF!</v>
      </c>
      <c r="BS179" t="e">
        <f>#REF!*#REF!</f>
        <v>#REF!</v>
      </c>
      <c r="BT179" t="e">
        <f>#REF!*#REF!</f>
        <v>#REF!</v>
      </c>
      <c r="BU179" t="e">
        <f>#REF!*#REF!</f>
        <v>#REF!</v>
      </c>
      <c r="BV179" t="e">
        <f>#REF!*#REF!</f>
        <v>#REF!</v>
      </c>
      <c r="BW179" t="e">
        <f>#REF!*#REF!</f>
        <v>#REF!</v>
      </c>
      <c r="BX179" t="e">
        <f>#REF!*#REF!</f>
        <v>#REF!</v>
      </c>
      <c r="BY179" t="e">
        <f>#REF!*#REF!</f>
        <v>#REF!</v>
      </c>
      <c r="BZ179" t="e">
        <f>#REF!*#REF!</f>
        <v>#REF!</v>
      </c>
      <c r="CA179" t="e">
        <f>#REF!*#REF!</f>
        <v>#REF!</v>
      </c>
      <c r="CB179" t="e">
        <f>#REF!*#REF!</f>
        <v>#REF!</v>
      </c>
      <c r="CC179" t="e">
        <f>#REF!*#REF!</f>
        <v>#REF!</v>
      </c>
      <c r="CD179" t="e">
        <f>#REF!*#REF!</f>
        <v>#REF!</v>
      </c>
      <c r="CE179" t="e">
        <f>#REF!*#REF!</f>
        <v>#REF!</v>
      </c>
      <c r="CF179" t="e">
        <f>#REF!*#REF!</f>
        <v>#REF!</v>
      </c>
      <c r="CG179" t="e">
        <f>#REF!*#REF!</f>
        <v>#REF!</v>
      </c>
      <c r="CH179" t="e">
        <f>#REF!*#REF!</f>
        <v>#REF!</v>
      </c>
      <c r="CI179" t="e">
        <f>#REF!*#REF!</f>
        <v>#REF!</v>
      </c>
      <c r="CJ179" t="e">
        <f>#REF!*#REF!</f>
        <v>#REF!</v>
      </c>
      <c r="CK179" t="e">
        <f>#REF!*#REF!</f>
        <v>#REF!</v>
      </c>
      <c r="CL179" t="e">
        <f>#REF!*#REF!</f>
        <v>#REF!</v>
      </c>
      <c r="CM179" t="e">
        <f>#REF!*#REF!</f>
        <v>#REF!</v>
      </c>
      <c r="CN179" t="e">
        <f>#REF!*#REF!</f>
        <v>#REF!</v>
      </c>
      <c r="CO179" t="e">
        <f>#REF!*#REF!</f>
        <v>#REF!</v>
      </c>
      <c r="CP179" t="e">
        <f>#REF!*#REF!</f>
        <v>#REF!</v>
      </c>
      <c r="CQ179" t="e">
        <f>#REF!*#REF!</f>
        <v>#REF!</v>
      </c>
      <c r="CR179" t="e">
        <f>#REF!*#REF!</f>
        <v>#REF!</v>
      </c>
      <c r="CS179" t="e">
        <f>#REF!*#REF!</f>
        <v>#REF!</v>
      </c>
      <c r="CT179" t="e">
        <f>#REF!*#REF!</f>
        <v>#REF!</v>
      </c>
      <c r="CU179" t="e">
        <f>#REF!*#REF!</f>
        <v>#REF!</v>
      </c>
      <c r="CV179" t="e">
        <f>#REF!*#REF!</f>
        <v>#REF!</v>
      </c>
      <c r="CW179" t="e">
        <f>#REF!*#REF!</f>
        <v>#REF!</v>
      </c>
      <c r="CX179" t="e">
        <f>#REF!*#REF!</f>
        <v>#REF!</v>
      </c>
      <c r="CY179" t="e">
        <f>#REF!*#REF!</f>
        <v>#REF!</v>
      </c>
      <c r="CZ179" t="e">
        <f>#REF!*#REF!</f>
        <v>#REF!</v>
      </c>
      <c r="DA179" t="e">
        <f>#REF!*#REF!</f>
        <v>#REF!</v>
      </c>
      <c r="DB179" t="e">
        <f>#REF!*#REF!</f>
        <v>#REF!</v>
      </c>
      <c r="DC179" t="e">
        <f>#REF!*#REF!</f>
        <v>#REF!</v>
      </c>
      <c r="DD179" t="e">
        <f>#REF!*#REF!</f>
        <v>#REF!</v>
      </c>
    </row>
    <row r="180" spans="1:108" x14ac:dyDescent="0.25">
      <c r="A180" s="60" t="s">
        <v>113</v>
      </c>
      <c r="B180" s="60" t="s">
        <v>113</v>
      </c>
      <c r="C180" s="58">
        <v>44739</v>
      </c>
      <c r="AE180" s="22">
        <f ca="1">IFERROR(SUMPRODUCT(OFFSET(D180,IF(ROW(D180)-AE$19&lt;1,2-ROW(D180), IF(OR(OFFSET($B180,1-AE$19,0) &lt;&gt; $B180,OFFSET($A180,1-AE$19,0) &lt;&gt; $A180), MAX(MATCH($A180,OFFSET($A180,1-AE$19,0):$A180,0),MATCH($B180,OFFSET($B180,1-AE$19,0):$B180,0))-AE$19,1-AE$19)),0):D180,OFFSET(AE$39,AE$19-1,0):OFFSET(AE$39,IF(ROW(D180)-AE$19&lt;1, 1-ROW(D180)+AE$19,IF(OR(OFFSET($A180,1-AE$19,0) &lt;&gt;$A180,OFFSET($B180,1-AE$19,0) &lt;&gt; $B180), MAX(MATCH($A180,OFFSET($A180,1-AE$19,0):$A180,0),MATCH($B180,OFFSET($B180,1-AE$19,0):$B180,0))-1,0)),0)),0)</f>
        <v>0</v>
      </c>
      <c r="AF180" s="22">
        <f ca="1">IFERROR(SUMPRODUCT(OFFSET(E180,IF(ROW(E180)-AF$19&lt;1,2-ROW(E180), IF(OR(OFFSET($B180,1-AF$19,0) &lt;&gt; $B180,OFFSET($A180,1-AF$19,0) &lt;&gt; $A180), MAX(MATCH($A180,OFFSET($A180,1-AF$19,0):$A180,0),MATCH($B180,OFFSET($B180,1-AF$19,0):$B180,0))-AF$19,1-AF$19)),0):E180,OFFSET(AF$39,AF$19-1,0):OFFSET(AF$39,IF(ROW(E180)-AF$19&lt;1, 1-ROW(E180)+AF$19,IF(OR(OFFSET($A180,1-AF$19,0) &lt;&gt;$A180,OFFSET($B180,1-AF$19,0) &lt;&gt; $B180), MAX(MATCH($A180,OFFSET($A180,1-AF$19,0):$A180,0),MATCH($B180,OFFSET($B180,1-AF$19,0):$B180,0))-1,0)),0)),0)</f>
        <v>0</v>
      </c>
      <c r="AG180" s="22">
        <f ca="1">IFERROR(SUMPRODUCT(OFFSET(F180,IF(ROW(F180)-AG$19&lt;1,2-ROW(F180), IF(OR(OFFSET($B180,1-AG$19,0) &lt;&gt; $B180,OFFSET($A180,1-AG$19,0) &lt;&gt; $A180), MAX(MATCH($A180,OFFSET($A180,1-AG$19,0):$A180,0),MATCH($B180,OFFSET($B180,1-AG$19,0):$B180,0))-AG$19,1-AG$19)),0):F180,OFFSET(AG$39,AG$19-1,0):OFFSET(AG$39,IF(ROW(F180)-AG$19&lt;1, 1-ROW(F180)+AG$19,IF(OR(OFFSET($A180,1-AG$19,0) &lt;&gt;$A180,OFFSET($B180,1-AG$19,0) &lt;&gt; $B180), MAX(MATCH($A180,OFFSET($A180,1-AG$19,0):$A180,0),MATCH($B180,OFFSET($B180,1-AG$19,0):$B180,0))-1,0)),0)),0)</f>
        <v>0</v>
      </c>
      <c r="AH180" s="22">
        <f ca="1">IFERROR(SUMPRODUCT(OFFSET(G180,IF(ROW(G180)-AH$19&lt;1,2-ROW(G180), IF(OR(OFFSET($B180,1-AH$19,0) &lt;&gt; $B180,OFFSET($A180,1-AH$19,0) &lt;&gt; $A180), MAX(MATCH($A180,OFFSET($A180,1-AH$19,0):$A180,0),MATCH($B180,OFFSET($B180,1-AH$19,0):$B180,0))-AH$19,1-AH$19)),0):G180,OFFSET(AH$39,AH$19-1,0):OFFSET(AH$39,IF(ROW(G180)-AH$19&lt;1, 1-ROW(G180)+AH$19,IF(OR(OFFSET($A180,1-AH$19,0) &lt;&gt;$A180,OFFSET($B180,1-AH$19,0) &lt;&gt; $B180), MAX(MATCH($A180,OFFSET($A180,1-AH$19,0):$A180,0),MATCH($B180,OFFSET($B180,1-AH$19,0):$B180,0))-1,0)),0)),0)</f>
        <v>0</v>
      </c>
      <c r="AI180" s="22">
        <f ca="1">IFERROR(SUMPRODUCT(OFFSET(H180,IF(ROW(H180)-AI$19&lt;1,2-ROW(H180), IF(OR(OFFSET($B180,1-AI$19,0) &lt;&gt; $B180,OFFSET($A180,1-AI$19,0) &lt;&gt; $A180), MAX(MATCH($A180,OFFSET($A180,1-AI$19,0):$A180,0),MATCH($B180,OFFSET($B180,1-AI$19,0):$B180,0))-AI$19,1-AI$19)),0):H180,OFFSET(AI$39,AI$19-1,0):OFFSET(AI$39,IF(ROW(H180)-AI$19&lt;1, 1-ROW(H180)+AI$19,IF(OR(OFFSET($A180,1-AI$19,0) &lt;&gt;$A180,OFFSET($B180,1-AI$19,0) &lt;&gt; $B180), MAX(MATCH($A180,OFFSET($A180,1-AI$19,0):$A180,0),MATCH($B180,OFFSET($B180,1-AI$19,0):$B180,0))-1,0)),0)),0)</f>
        <v>0</v>
      </c>
      <c r="AJ180" s="22">
        <f ca="1">IFERROR(SUMPRODUCT(OFFSET(I180,IF(ROW(I180)-AJ$19&lt;1,2-ROW(I180), IF(OR(OFFSET($B180,1-AJ$19,0) &lt;&gt; $B180,OFFSET($A180,1-AJ$19,0) &lt;&gt; $A180), MAX(MATCH($A180,OFFSET($A180,1-AJ$19,0):$A180,0),MATCH($B180,OFFSET($B180,1-AJ$19,0):$B180,0))-AJ$19,1-AJ$19)),0):I180,OFFSET(AJ$39,AJ$19-1,0):OFFSET(AJ$39,IF(ROW(I180)-AJ$19&lt;1, 1-ROW(I180)+AJ$19,IF(OR(OFFSET($A180,1-AJ$19,0) &lt;&gt;$A180,OFFSET($B180,1-AJ$19,0) &lt;&gt; $B180), MAX(MATCH($A180,OFFSET($A180,1-AJ$19,0):$A180,0),MATCH($B180,OFFSET($B180,1-AJ$19,0):$B180,0))-1,0)),0)),0)</f>
        <v>0</v>
      </c>
      <c r="AK180" s="22">
        <f ca="1">IFERROR(SUMPRODUCT(OFFSET(J180,IF(ROW(J180)-AK$19&lt;1,2-ROW(J180), IF(OR(OFFSET($B180,1-AK$19,0) &lt;&gt; $B180,OFFSET($A180,1-AK$19,0) &lt;&gt; $A180), MAX(MATCH($A180,OFFSET($A180,1-AK$19,0):$A180,0),MATCH($B180,OFFSET($B180,1-AK$19,0):$B180,0))-AK$19,1-AK$19)),0):J180,OFFSET(AK$39,AK$19-1,0):OFFSET(AK$39,IF(ROW(J180)-AK$19&lt;1, 1-ROW(J180)+AK$19,IF(OR(OFFSET($A180,1-AK$19,0) &lt;&gt;$A180,OFFSET($B180,1-AK$19,0) &lt;&gt; $B180), MAX(MATCH($A180,OFFSET($A180,1-AK$19,0):$A180,0),MATCH($B180,OFFSET($B180,1-AK$19,0):$B180,0))-1,0)),0)),0)</f>
        <v>0</v>
      </c>
      <c r="AL180" s="22">
        <f ca="1">IFERROR(SUMPRODUCT(OFFSET(K180,IF(ROW(K180)-AL$19&lt;1,2-ROW(K180), IF(OR(OFFSET($B180,1-AL$19,0) &lt;&gt; $B180,OFFSET($A180,1-AL$19,0) &lt;&gt; $A180), MAX(MATCH($A180,OFFSET($A180,1-AL$19,0):$A180,0),MATCH($B180,OFFSET($B180,1-AL$19,0):$B180,0))-AL$19,1-AL$19)),0):K180,OFFSET(AL$39,AL$19-1,0):OFFSET(AL$39,IF(ROW(K180)-AL$19&lt;1, 1-ROW(K180)+AL$19,IF(OR(OFFSET($A180,1-AL$19,0) &lt;&gt;$A180,OFFSET($B180,1-AL$19,0) &lt;&gt; $B180), MAX(MATCH($A180,OFFSET($A180,1-AL$19,0):$A180,0),MATCH($B180,OFFSET($B180,1-AL$19,0):$B180,0))-1,0)),0)),0)</f>
        <v>0</v>
      </c>
      <c r="AM180" s="22">
        <f ca="1">IFERROR(SUMPRODUCT(OFFSET(L180,IF(ROW(L180)-AM$19&lt;1,2-ROW(L180), IF(OR(OFFSET($B180,1-AM$19,0) &lt;&gt; $B180,OFFSET($A180,1-AM$19,0) &lt;&gt; $A180), MAX(MATCH($A180,OFFSET($A180,1-AM$19,0):$A180,0),MATCH($B180,OFFSET($B180,1-AM$19,0):$B180,0))-AM$19,1-AM$19)),0):L180,OFFSET(AM$39,AM$19-1,0):OFFSET(AM$39,IF(ROW(L180)-AM$19&lt;1, 1-ROW(L180)+AM$19,IF(OR(OFFSET($A180,1-AM$19,0) &lt;&gt;$A180,OFFSET($B180,1-AM$19,0) &lt;&gt; $B180), MAX(MATCH($A180,OFFSET($A180,1-AM$19,0):$A180,0),MATCH($B180,OFFSET($B180,1-AM$19,0):$B180,0))-1,0)),0)),0)</f>
        <v>0</v>
      </c>
      <c r="AN180" s="22">
        <f ca="1">IFERROR(SUMPRODUCT(OFFSET(M180,IF(ROW(M180)-AN$19&lt;1,2-ROW(M180), IF(OR(OFFSET($B180,1-AN$19,0) &lt;&gt; $B180,OFFSET($A180,1-AN$19,0) &lt;&gt; $A180), MAX(MATCH($A180,OFFSET($A180,1-AN$19,0):$A180,0),MATCH($B180,OFFSET($B180,1-AN$19,0):$B180,0))-AN$19,1-AN$19)),0):M180,OFFSET(AN$39,AN$19-1,0):OFFSET(AN$39,IF(ROW(M180)-AN$19&lt;1, 1-ROW(M180)+AN$19,IF(OR(OFFSET($A180,1-AN$19,0) &lt;&gt;$A180,OFFSET($B180,1-AN$19,0) &lt;&gt; $B180), MAX(MATCH($A180,OFFSET($A180,1-AN$19,0):$A180,0),MATCH($B180,OFFSET($B180,1-AN$19,0):$B180,0))-1,0)),0)),0)</f>
        <v>0</v>
      </c>
      <c r="AO180" s="22">
        <f ca="1">IFERROR(SUMPRODUCT(OFFSET(N180,IF(ROW(N180)-AO$19&lt;1,2-ROW(N180), IF(OR(OFFSET($B180,1-AO$19,0) &lt;&gt; $B180,OFFSET($A180,1-AO$19,0) &lt;&gt; $A180), MAX(MATCH($A180,OFFSET($A180,1-AO$19,0):$A180,0),MATCH($B180,OFFSET($B180,1-AO$19,0):$B180,0))-AO$19,1-AO$19)),0):N180,OFFSET(AO$39,AO$19-1,0):OFFSET(AO$39,IF(ROW(N180)-AO$19&lt;1, 1-ROW(N180)+AO$19,IF(OR(OFFSET($A180,1-AO$19,0) &lt;&gt;$A180,OFFSET($B180,1-AO$19,0) &lt;&gt; $B180), MAX(MATCH($A180,OFFSET($A180,1-AO$19,0):$A180,0),MATCH($B180,OFFSET($B180,1-AO$19,0):$B180,0))-1,0)),0)),0)</f>
        <v>0</v>
      </c>
      <c r="AP180" s="22">
        <f ca="1">IFERROR(SUMPRODUCT(OFFSET(O180,IF(ROW(O180)-AP$19&lt;1,2-ROW(O180), IF(OR(OFFSET($B180,1-AP$19,0) &lt;&gt; $B180,OFFSET($A180,1-AP$19,0) &lt;&gt; $A180), MAX(MATCH($A180,OFFSET($A180,1-AP$19,0):$A180,0),MATCH($B180,OFFSET($B180,1-AP$19,0):$B180,0))-AP$19,1-AP$19)),0):O180,OFFSET(AP$39,AP$19-1,0):OFFSET(AP$39,IF(ROW(O180)-AP$19&lt;1, 1-ROW(O180)+AP$19,IF(OR(OFFSET($A180,1-AP$19,0) &lt;&gt;$A180,OFFSET($B180,1-AP$19,0) &lt;&gt; $B180), MAX(MATCH($A180,OFFSET($A180,1-AP$19,0):$A180,0),MATCH($B180,OFFSET($B180,1-AP$19,0):$B180,0))-1,0)),0)),0)</f>
        <v>0</v>
      </c>
      <c r="AQ180" s="22">
        <f ca="1">IFERROR(SUMPRODUCT(OFFSET(P180,IF(ROW(P180)-AQ$19&lt;1,2-ROW(P180), IF(OR(OFFSET($B180,1-AQ$19,0) &lt;&gt; $B180,OFFSET($A180,1-AQ$19,0) &lt;&gt; $A180), MAX(MATCH($A180,OFFSET($A180,1-AQ$19,0):$A180,0),MATCH($B180,OFFSET($B180,1-AQ$19,0):$B180,0))-AQ$19,1-AQ$19)),0):P180,OFFSET(AQ$39,AQ$19-1,0):OFFSET(AQ$39,IF(ROW(P180)-AQ$19&lt;1, 1-ROW(P180)+AQ$19,IF(OR(OFFSET($A180,1-AQ$19,0) &lt;&gt;$A180,OFFSET($B180,1-AQ$19,0) &lt;&gt; $B180), MAX(MATCH($A180,OFFSET($A180,1-AQ$19,0):$A180,0),MATCH($B180,OFFSET($B180,1-AQ$19,0):$B180,0))-1,0)),0)),0)</f>
        <v>0</v>
      </c>
      <c r="AR180" s="22">
        <f ca="1">IFERROR(SUMPRODUCT(OFFSET(Q180,IF(ROW(Q180)-AR$19&lt;1,2-ROW(Q180), IF(OR(OFFSET($B180,1-AR$19,0) &lt;&gt; $B180,OFFSET($A180,1-AR$19,0) &lt;&gt; $A180), MAX(MATCH($A180,OFFSET($A180,1-AR$19,0):$A180,0),MATCH($B180,OFFSET($B180,1-AR$19,0):$B180,0))-AR$19,1-AR$19)),0):Q180,OFFSET(AR$39,AR$19-1,0):OFFSET(AR$39,IF(ROW(Q180)-AR$19&lt;1, 1-ROW(Q180)+AR$19,IF(OR(OFFSET($A180,1-AR$19,0) &lt;&gt;$A180,OFFSET($B180,1-AR$19,0) &lt;&gt; $B180), MAX(MATCH($A180,OFFSET($A180,1-AR$19,0):$A180,0),MATCH($B180,OFFSET($B180,1-AR$19,0):$B180,0))-1,0)),0)),0)</f>
        <v>0</v>
      </c>
      <c r="AS180" s="22">
        <f ca="1">IFERROR(SUMPRODUCT(OFFSET(R180,IF(ROW(R180)-AS$19&lt;1,2-ROW(R180), IF(OR(OFFSET($B180,1-AS$19,0) &lt;&gt; $B180,OFFSET($A180,1-AS$19,0) &lt;&gt; $A180), MAX(MATCH($A180,OFFSET($A180,1-AS$19,0):$A180,0),MATCH($B180,OFFSET($B180,1-AS$19,0):$B180,0))-AS$19,1-AS$19)),0):R180,OFFSET(AS$39,AS$19-1,0):OFFSET(AS$39,IF(ROW(R180)-AS$19&lt;1, 1-ROW(R180)+AS$19,IF(OR(OFFSET($A180,1-AS$19,0) &lt;&gt;$A180,OFFSET($B180,1-AS$19,0) &lt;&gt; $B180), MAX(MATCH($A180,OFFSET($A180,1-AS$19,0):$A180,0),MATCH($B180,OFFSET($B180,1-AS$19,0):$B180,0))-1,0)),0)),0)</f>
        <v>0</v>
      </c>
      <c r="AT180" s="22">
        <f ca="1">IFERROR(SUMPRODUCT(OFFSET(S180,IF(ROW(S180)-AT$19&lt;1,2-ROW(S180), IF(OR(OFFSET($B180,1-AT$19,0) &lt;&gt; $B180,OFFSET($A180,1-AT$19,0) &lt;&gt; $A180), MAX(MATCH($A180,OFFSET($A180,1-AT$19,0):$A180,0),MATCH($B180,OFFSET($B180,1-AT$19,0):$B180,0))-AT$19,1-AT$19)),0):S180,OFFSET(AT$39,AT$19-1,0):OFFSET(AT$39,IF(ROW(S180)-AT$19&lt;1, 1-ROW(S180)+AT$19,IF(OR(OFFSET($A180,1-AT$19,0) &lt;&gt;$A180,OFFSET($B180,1-AT$19,0) &lt;&gt; $B180), MAX(MATCH($A180,OFFSET($A180,1-AT$19,0):$A180,0),MATCH($B180,OFFSET($B180,1-AT$19,0):$B180,0))-1,0)),0)),0)</f>
        <v>0</v>
      </c>
      <c r="AU180" s="22">
        <f ca="1">IFERROR(SUMPRODUCT(OFFSET(T180,IF(ROW(T180)-AU$19&lt;1,2-ROW(T180), IF(OR(OFFSET($B180,1-AU$19,0) &lt;&gt; $B180,OFFSET($A180,1-AU$19,0) &lt;&gt; $A180), MAX(MATCH($A180,OFFSET($A180,1-AU$19,0):$A180,0),MATCH($B180,OFFSET($B180,1-AU$19,0):$B180,0))-AU$19,1-AU$19)),0):T180,OFFSET(AU$39,AU$19-1,0):OFFSET(AU$39,IF(ROW(T180)-AU$19&lt;1, 1-ROW(T180)+AU$19,IF(OR(OFFSET($A180,1-AU$19,0) &lt;&gt;$A180,OFFSET($B180,1-AU$19,0) &lt;&gt; $B180), MAX(MATCH($A180,OFFSET($A180,1-AU$19,0):$A180,0),MATCH($B180,OFFSET($B180,1-AU$19,0):$B180,0))-1,0)),0)),0)</f>
        <v>0</v>
      </c>
      <c r="AV180" s="22">
        <f ca="1">IFERROR(SUMPRODUCT(OFFSET(U180,IF(ROW(U180)-AV$19&lt;1,2-ROW(U180), IF(OR(OFFSET($B180,1-AV$19,0) &lt;&gt; $B180,OFFSET($A180,1-AV$19,0) &lt;&gt; $A180), MAX(MATCH($A180,OFFSET($A180,1-AV$19,0):$A180,0),MATCH($B180,OFFSET($B180,1-AV$19,0):$B180,0))-AV$19,1-AV$19)),0):U180,OFFSET(AV$39,AV$19-1,0):OFFSET(AV$39,IF(ROW(U180)-AV$19&lt;1, 1-ROW(U180)+AV$19,IF(OR(OFFSET($A180,1-AV$19,0) &lt;&gt;$A180,OFFSET($B180,1-AV$19,0) &lt;&gt; $B180), MAX(MATCH($A180,OFFSET($A180,1-AV$19,0):$A180,0),MATCH($B180,OFFSET($B180,1-AV$19,0):$B180,0))-1,0)),0)),0)</f>
        <v>0</v>
      </c>
      <c r="AW180" s="22">
        <f ca="1">IFERROR(SUMPRODUCT(OFFSET(V180,IF(ROW(V180)-AW$19&lt;1,2-ROW(V180), IF(OR(OFFSET($B180,1-AW$19,0) &lt;&gt; $B180,OFFSET($A180,1-AW$19,0) &lt;&gt; $A180), MAX(MATCH($A180,OFFSET($A180,1-AW$19,0):$A180,0),MATCH($B180,OFFSET($B180,1-AW$19,0):$B180,0))-AW$19,1-AW$19)),0):V180,OFFSET(AW$39,AW$19-1,0):OFFSET(AW$39,IF(ROW(V180)-AW$19&lt;1, 1-ROW(V180)+AW$19,IF(OR(OFFSET($A180,1-AW$19,0) &lt;&gt;$A180,OFFSET($B180,1-AW$19,0) &lt;&gt; $B180), MAX(MATCH($A180,OFFSET($A180,1-AW$19,0):$A180,0),MATCH($B180,OFFSET($B180,1-AW$19,0):$B180,0))-1,0)),0)),0)</f>
        <v>0</v>
      </c>
      <c r="AX180" s="22">
        <f ca="1">IFERROR(SUMPRODUCT(OFFSET(W180,IF(ROW(W180)-AX$19&lt;1,2-ROW(W180), IF(OR(OFFSET($B180,1-AX$19,0) &lt;&gt; $B180,OFFSET($A180,1-AX$19,0) &lt;&gt; $A180), MAX(MATCH($A180,OFFSET($A180,1-AX$19,0):$A180,0),MATCH($B180,OFFSET($B180,1-AX$19,0):$B180,0))-AX$19,1-AX$19)),0):W180,OFFSET(AX$39,AX$19-1,0):OFFSET(AX$39,IF(ROW(W180)-AX$19&lt;1, 1-ROW(W180)+AX$19,IF(OR(OFFSET($A180,1-AX$19,0) &lt;&gt;$A180,OFFSET($B180,1-AX$19,0) &lt;&gt; $B180), MAX(MATCH($A180,OFFSET($A180,1-AX$19,0):$A180,0),MATCH($B180,OFFSET($B180,1-AX$19,0):$B180,0))-1,0)),0)),0)</f>
        <v>0</v>
      </c>
      <c r="AY180" s="22">
        <f ca="1">IFERROR(SUMPRODUCT(OFFSET(X180,IF(ROW(X180)-AY$19&lt;1,2-ROW(X180), IF(OR(OFFSET($B180,1-AY$19,0) &lt;&gt; $B180,OFFSET($A180,1-AY$19,0) &lt;&gt; $A180), MAX(MATCH($A180,OFFSET($A180,1-AY$19,0):$A180,0),MATCH($B180,OFFSET($B180,1-AY$19,0):$B180,0))-AY$19,1-AY$19)),0):X180,OFFSET(AY$39,AY$19-1,0):OFFSET(AY$39,IF(ROW(X180)-AY$19&lt;1, 1-ROW(X180)+AY$19,IF(OR(OFFSET($A180,1-AY$19,0) &lt;&gt;$A180,OFFSET($B180,1-AY$19,0) &lt;&gt; $B180), MAX(MATCH($A180,OFFSET($A180,1-AY$19,0):$A180,0),MATCH($B180,OFFSET($B180,1-AY$19,0):$B180,0))-1,0)),0)),0)</f>
        <v>0</v>
      </c>
      <c r="AZ180" s="22">
        <f ca="1">IFERROR(SUMPRODUCT(OFFSET(Y180,IF(ROW(Y180)-AZ$19&lt;1,2-ROW(Y180), IF(OR(OFFSET($B180,1-AZ$19,0) &lt;&gt; $B180,OFFSET($A180,1-AZ$19,0) &lt;&gt; $A180), MAX(MATCH($A180,OFFSET($A180,1-AZ$19,0):$A180,0),MATCH($B180,OFFSET($B180,1-AZ$19,0):$B180,0))-AZ$19,1-AZ$19)),0):Y180,OFFSET(AZ$39,AZ$19-1,0):OFFSET(AZ$39,IF(ROW(Y180)-AZ$19&lt;1, 1-ROW(Y180)+AZ$19,IF(OR(OFFSET($A180,1-AZ$19,0) &lt;&gt;$A180,OFFSET($B180,1-AZ$19,0) &lt;&gt; $B180), MAX(MATCH($A180,OFFSET($A180,1-AZ$19,0):$A180,0),MATCH($B180,OFFSET($B180,1-AZ$19,0):$B180,0))-1,0)),0)),0)</f>
        <v>0</v>
      </c>
      <c r="BA180" s="22">
        <f ca="1">IFERROR(SUMPRODUCT(OFFSET(Z180,IF(ROW(Z180)-BA$19&lt;1,2-ROW(Z180), IF(OR(OFFSET($B180,1-BA$19,0) &lt;&gt; $B180,OFFSET($A180,1-BA$19,0) &lt;&gt; $A180), MAX(MATCH($A180,OFFSET($A180,1-BA$19,0):$A180,0),MATCH($B180,OFFSET($B180,1-BA$19,0):$B180,0))-BA$19,1-BA$19)),0):Z180,OFFSET(BA$39,BA$19-1,0):OFFSET(BA$39,IF(ROW(Z180)-BA$19&lt;1, 1-ROW(Z180)+BA$19,IF(OR(OFFSET($A180,1-BA$19,0) &lt;&gt;$A180,OFFSET($B180,1-BA$19,0) &lt;&gt; $B180), MAX(MATCH($A180,OFFSET($A180,1-BA$19,0):$A180,0),MATCH($B180,OFFSET($B180,1-BA$19,0):$B180,0))-1,0)),0)),0)</f>
        <v>0</v>
      </c>
      <c r="BD180">
        <f t="shared" ca="1" si="56"/>
        <v>0</v>
      </c>
      <c r="BE180">
        <f t="shared" ca="1" si="57"/>
        <v>0</v>
      </c>
      <c r="BF180">
        <f t="shared" ca="1" si="58"/>
        <v>0</v>
      </c>
      <c r="BG180">
        <f t="shared" ca="1" si="59"/>
        <v>0</v>
      </c>
      <c r="BH180">
        <f t="shared" ca="1" si="60"/>
        <v>0</v>
      </c>
      <c r="BI180">
        <f t="shared" ca="1" si="61"/>
        <v>0</v>
      </c>
      <c r="BJ180">
        <f t="shared" ca="1" si="62"/>
        <v>0</v>
      </c>
      <c r="BK180">
        <f t="shared" ca="1" si="63"/>
        <v>0</v>
      </c>
      <c r="BL180">
        <f t="shared" ca="1" si="64"/>
        <v>0</v>
      </c>
      <c r="BM180">
        <f t="shared" ca="1" si="65"/>
        <v>0</v>
      </c>
      <c r="BN180">
        <f t="shared" ca="1" si="66"/>
        <v>0</v>
      </c>
      <c r="BO180" t="e">
        <f>#REF!*#REF!</f>
        <v>#REF!</v>
      </c>
      <c r="BP180" t="e">
        <f>#REF!*#REF!</f>
        <v>#REF!</v>
      </c>
      <c r="BQ180" t="e">
        <f>#REF!*#REF!</f>
        <v>#REF!</v>
      </c>
      <c r="BR180" t="e">
        <f>#REF!*#REF!</f>
        <v>#REF!</v>
      </c>
      <c r="BS180" t="e">
        <f>#REF!*#REF!</f>
        <v>#REF!</v>
      </c>
      <c r="BT180" t="e">
        <f>#REF!*#REF!</f>
        <v>#REF!</v>
      </c>
      <c r="BU180" t="e">
        <f>#REF!*#REF!</f>
        <v>#REF!</v>
      </c>
      <c r="BV180" t="e">
        <f>#REF!*#REF!</f>
        <v>#REF!</v>
      </c>
      <c r="BW180" t="e">
        <f>#REF!*#REF!</f>
        <v>#REF!</v>
      </c>
      <c r="BX180" t="e">
        <f>#REF!*#REF!</f>
        <v>#REF!</v>
      </c>
      <c r="BY180" t="e">
        <f>#REF!*#REF!</f>
        <v>#REF!</v>
      </c>
      <c r="BZ180" t="e">
        <f>#REF!*#REF!</f>
        <v>#REF!</v>
      </c>
      <c r="CA180" t="e">
        <f>#REF!*#REF!</f>
        <v>#REF!</v>
      </c>
      <c r="CB180" t="e">
        <f>#REF!*#REF!</f>
        <v>#REF!</v>
      </c>
      <c r="CC180" t="e">
        <f>#REF!*#REF!</f>
        <v>#REF!</v>
      </c>
      <c r="CD180" t="e">
        <f>#REF!*#REF!</f>
        <v>#REF!</v>
      </c>
      <c r="CE180" t="e">
        <f>#REF!*#REF!</f>
        <v>#REF!</v>
      </c>
      <c r="CF180" t="e">
        <f>#REF!*#REF!</f>
        <v>#REF!</v>
      </c>
      <c r="CG180" t="e">
        <f>#REF!*#REF!</f>
        <v>#REF!</v>
      </c>
      <c r="CH180" t="e">
        <f>#REF!*#REF!</f>
        <v>#REF!</v>
      </c>
      <c r="CI180" t="e">
        <f>#REF!*#REF!</f>
        <v>#REF!</v>
      </c>
      <c r="CJ180" t="e">
        <f>#REF!*#REF!</f>
        <v>#REF!</v>
      </c>
      <c r="CK180" t="e">
        <f>#REF!*#REF!</f>
        <v>#REF!</v>
      </c>
      <c r="CL180" t="e">
        <f>#REF!*#REF!</f>
        <v>#REF!</v>
      </c>
      <c r="CM180" t="e">
        <f>#REF!*#REF!</f>
        <v>#REF!</v>
      </c>
      <c r="CN180" t="e">
        <f>#REF!*#REF!</f>
        <v>#REF!</v>
      </c>
      <c r="CO180" t="e">
        <f>#REF!*#REF!</f>
        <v>#REF!</v>
      </c>
      <c r="CP180" t="e">
        <f>#REF!*#REF!</f>
        <v>#REF!</v>
      </c>
      <c r="CQ180" t="e">
        <f>#REF!*#REF!</f>
        <v>#REF!</v>
      </c>
      <c r="CR180" t="e">
        <f>#REF!*#REF!</f>
        <v>#REF!</v>
      </c>
      <c r="CS180" t="e">
        <f>#REF!*#REF!</f>
        <v>#REF!</v>
      </c>
      <c r="CT180" t="e">
        <f>#REF!*#REF!</f>
        <v>#REF!</v>
      </c>
      <c r="CU180" t="e">
        <f>#REF!*#REF!</f>
        <v>#REF!</v>
      </c>
      <c r="CV180" t="e">
        <f>#REF!*#REF!</f>
        <v>#REF!</v>
      </c>
      <c r="CW180" t="e">
        <f>#REF!*#REF!</f>
        <v>#REF!</v>
      </c>
      <c r="CX180" t="e">
        <f>#REF!*#REF!</f>
        <v>#REF!</v>
      </c>
      <c r="CY180" t="e">
        <f>#REF!*#REF!</f>
        <v>#REF!</v>
      </c>
      <c r="CZ180" t="e">
        <f>#REF!*#REF!</f>
        <v>#REF!</v>
      </c>
      <c r="DA180" t="e">
        <f>#REF!*#REF!</f>
        <v>#REF!</v>
      </c>
      <c r="DB180" t="e">
        <f>#REF!*#REF!</f>
        <v>#REF!</v>
      </c>
      <c r="DC180" t="e">
        <f>#REF!*#REF!</f>
        <v>#REF!</v>
      </c>
      <c r="DD180" t="e">
        <f>#REF!*#REF!</f>
        <v>#REF!</v>
      </c>
    </row>
    <row r="181" spans="1:108" x14ac:dyDescent="0.25">
      <c r="A181" s="60" t="s">
        <v>113</v>
      </c>
      <c r="B181" s="60" t="s">
        <v>113</v>
      </c>
      <c r="C181" s="58">
        <v>44746</v>
      </c>
      <c r="AE181" s="22">
        <f ca="1">IFERROR(SUMPRODUCT(OFFSET(D181,IF(ROW(D181)-AE$19&lt;1,2-ROW(D181), IF(OR(OFFSET($B181,1-AE$19,0) &lt;&gt; $B181,OFFSET($A181,1-AE$19,0) &lt;&gt; $A181), MAX(MATCH($A181,OFFSET($A181,1-AE$19,0):$A181,0),MATCH($B181,OFFSET($B181,1-AE$19,0):$B181,0))-AE$19,1-AE$19)),0):D181,OFFSET(AE$39,AE$19-1,0):OFFSET(AE$39,IF(ROW(D181)-AE$19&lt;1, 1-ROW(D181)+AE$19,IF(OR(OFFSET($A181,1-AE$19,0) &lt;&gt;$A181,OFFSET($B181,1-AE$19,0) &lt;&gt; $B181), MAX(MATCH($A181,OFFSET($A181,1-AE$19,0):$A181,0),MATCH($B181,OFFSET($B181,1-AE$19,0):$B181,0))-1,0)),0)),0)</f>
        <v>0</v>
      </c>
      <c r="AF181" s="22">
        <f ca="1">IFERROR(SUMPRODUCT(OFFSET(E181,IF(ROW(E181)-AF$19&lt;1,2-ROW(E181), IF(OR(OFFSET($B181,1-AF$19,0) &lt;&gt; $B181,OFFSET($A181,1-AF$19,0) &lt;&gt; $A181), MAX(MATCH($A181,OFFSET($A181,1-AF$19,0):$A181,0),MATCH($B181,OFFSET($B181,1-AF$19,0):$B181,0))-AF$19,1-AF$19)),0):E181,OFFSET(AF$39,AF$19-1,0):OFFSET(AF$39,IF(ROW(E181)-AF$19&lt;1, 1-ROW(E181)+AF$19,IF(OR(OFFSET($A181,1-AF$19,0) &lt;&gt;$A181,OFFSET($B181,1-AF$19,0) &lt;&gt; $B181), MAX(MATCH($A181,OFFSET($A181,1-AF$19,0):$A181,0),MATCH($B181,OFFSET($B181,1-AF$19,0):$B181,0))-1,0)),0)),0)</f>
        <v>0</v>
      </c>
      <c r="AG181" s="22">
        <f ca="1">IFERROR(SUMPRODUCT(OFFSET(F181,IF(ROW(F181)-AG$19&lt;1,2-ROW(F181), IF(OR(OFFSET($B181,1-AG$19,0) &lt;&gt; $B181,OFFSET($A181,1-AG$19,0) &lt;&gt; $A181), MAX(MATCH($A181,OFFSET($A181,1-AG$19,0):$A181,0),MATCH($B181,OFFSET($B181,1-AG$19,0):$B181,0))-AG$19,1-AG$19)),0):F181,OFFSET(AG$39,AG$19-1,0):OFFSET(AG$39,IF(ROW(F181)-AG$19&lt;1, 1-ROW(F181)+AG$19,IF(OR(OFFSET($A181,1-AG$19,0) &lt;&gt;$A181,OFFSET($B181,1-AG$19,0) &lt;&gt; $B181), MAX(MATCH($A181,OFFSET($A181,1-AG$19,0):$A181,0),MATCH($B181,OFFSET($B181,1-AG$19,0):$B181,0))-1,0)),0)),0)</f>
        <v>0</v>
      </c>
      <c r="AH181" s="22">
        <f ca="1">IFERROR(SUMPRODUCT(OFFSET(G181,IF(ROW(G181)-AH$19&lt;1,2-ROW(G181), IF(OR(OFFSET($B181,1-AH$19,0) &lt;&gt; $B181,OFFSET($A181,1-AH$19,0) &lt;&gt; $A181), MAX(MATCH($A181,OFFSET($A181,1-AH$19,0):$A181,0),MATCH($B181,OFFSET($B181,1-AH$19,0):$B181,0))-AH$19,1-AH$19)),0):G181,OFFSET(AH$39,AH$19-1,0):OFFSET(AH$39,IF(ROW(G181)-AH$19&lt;1, 1-ROW(G181)+AH$19,IF(OR(OFFSET($A181,1-AH$19,0) &lt;&gt;$A181,OFFSET($B181,1-AH$19,0) &lt;&gt; $B181), MAX(MATCH($A181,OFFSET($A181,1-AH$19,0):$A181,0),MATCH($B181,OFFSET($B181,1-AH$19,0):$B181,0))-1,0)),0)),0)</f>
        <v>0</v>
      </c>
      <c r="AI181" s="22">
        <f ca="1">IFERROR(SUMPRODUCT(OFFSET(H181,IF(ROW(H181)-AI$19&lt;1,2-ROW(H181), IF(OR(OFFSET($B181,1-AI$19,0) &lt;&gt; $B181,OFFSET($A181,1-AI$19,0) &lt;&gt; $A181), MAX(MATCH($A181,OFFSET($A181,1-AI$19,0):$A181,0),MATCH($B181,OFFSET($B181,1-AI$19,0):$B181,0))-AI$19,1-AI$19)),0):H181,OFFSET(AI$39,AI$19-1,0):OFFSET(AI$39,IF(ROW(H181)-AI$19&lt;1, 1-ROW(H181)+AI$19,IF(OR(OFFSET($A181,1-AI$19,0) &lt;&gt;$A181,OFFSET($B181,1-AI$19,0) &lt;&gt; $B181), MAX(MATCH($A181,OFFSET($A181,1-AI$19,0):$A181,0),MATCH($B181,OFFSET($B181,1-AI$19,0):$B181,0))-1,0)),0)),0)</f>
        <v>0</v>
      </c>
      <c r="AJ181" s="22">
        <f ca="1">IFERROR(SUMPRODUCT(OFFSET(I181,IF(ROW(I181)-AJ$19&lt;1,2-ROW(I181), IF(OR(OFFSET($B181,1-AJ$19,0) &lt;&gt; $B181,OFFSET($A181,1-AJ$19,0) &lt;&gt; $A181), MAX(MATCH($A181,OFFSET($A181,1-AJ$19,0):$A181,0),MATCH($B181,OFFSET($B181,1-AJ$19,0):$B181,0))-AJ$19,1-AJ$19)),0):I181,OFFSET(AJ$39,AJ$19-1,0):OFFSET(AJ$39,IF(ROW(I181)-AJ$19&lt;1, 1-ROW(I181)+AJ$19,IF(OR(OFFSET($A181,1-AJ$19,0) &lt;&gt;$A181,OFFSET($B181,1-AJ$19,0) &lt;&gt; $B181), MAX(MATCH($A181,OFFSET($A181,1-AJ$19,0):$A181,0),MATCH($B181,OFFSET($B181,1-AJ$19,0):$B181,0))-1,0)),0)),0)</f>
        <v>0</v>
      </c>
      <c r="AK181" s="22">
        <f ca="1">IFERROR(SUMPRODUCT(OFFSET(J181,IF(ROW(J181)-AK$19&lt;1,2-ROW(J181), IF(OR(OFFSET($B181,1-AK$19,0) &lt;&gt; $B181,OFFSET($A181,1-AK$19,0) &lt;&gt; $A181), MAX(MATCH($A181,OFFSET($A181,1-AK$19,0):$A181,0),MATCH($B181,OFFSET($B181,1-AK$19,0):$B181,0))-AK$19,1-AK$19)),0):J181,OFFSET(AK$39,AK$19-1,0):OFFSET(AK$39,IF(ROW(J181)-AK$19&lt;1, 1-ROW(J181)+AK$19,IF(OR(OFFSET($A181,1-AK$19,0) &lt;&gt;$A181,OFFSET($B181,1-AK$19,0) &lt;&gt; $B181), MAX(MATCH($A181,OFFSET($A181,1-AK$19,0):$A181,0),MATCH($B181,OFFSET($B181,1-AK$19,0):$B181,0))-1,0)),0)),0)</f>
        <v>0</v>
      </c>
      <c r="AL181" s="22">
        <f ca="1">IFERROR(SUMPRODUCT(OFFSET(K181,IF(ROW(K181)-AL$19&lt;1,2-ROW(K181), IF(OR(OFFSET($B181,1-AL$19,0) &lt;&gt; $B181,OFFSET($A181,1-AL$19,0) &lt;&gt; $A181), MAX(MATCH($A181,OFFSET($A181,1-AL$19,0):$A181,0),MATCH($B181,OFFSET($B181,1-AL$19,0):$B181,0))-AL$19,1-AL$19)),0):K181,OFFSET(AL$39,AL$19-1,0):OFFSET(AL$39,IF(ROW(K181)-AL$19&lt;1, 1-ROW(K181)+AL$19,IF(OR(OFFSET($A181,1-AL$19,0) &lt;&gt;$A181,OFFSET($B181,1-AL$19,0) &lt;&gt; $B181), MAX(MATCH($A181,OFFSET($A181,1-AL$19,0):$A181,0),MATCH($B181,OFFSET($B181,1-AL$19,0):$B181,0))-1,0)),0)),0)</f>
        <v>0</v>
      </c>
      <c r="AM181" s="22">
        <f ca="1">IFERROR(SUMPRODUCT(OFFSET(L181,IF(ROW(L181)-AM$19&lt;1,2-ROW(L181), IF(OR(OFFSET($B181,1-AM$19,0) &lt;&gt; $B181,OFFSET($A181,1-AM$19,0) &lt;&gt; $A181), MAX(MATCH($A181,OFFSET($A181,1-AM$19,0):$A181,0),MATCH($B181,OFFSET($B181,1-AM$19,0):$B181,0))-AM$19,1-AM$19)),0):L181,OFFSET(AM$39,AM$19-1,0):OFFSET(AM$39,IF(ROW(L181)-AM$19&lt;1, 1-ROW(L181)+AM$19,IF(OR(OFFSET($A181,1-AM$19,0) &lt;&gt;$A181,OFFSET($B181,1-AM$19,0) &lt;&gt; $B181), MAX(MATCH($A181,OFFSET($A181,1-AM$19,0):$A181,0),MATCH($B181,OFFSET($B181,1-AM$19,0):$B181,0))-1,0)),0)),0)</f>
        <v>0</v>
      </c>
      <c r="AN181" s="22">
        <f ca="1">IFERROR(SUMPRODUCT(OFFSET(M181,IF(ROW(M181)-AN$19&lt;1,2-ROW(M181), IF(OR(OFFSET($B181,1-AN$19,0) &lt;&gt; $B181,OFFSET($A181,1-AN$19,0) &lt;&gt; $A181), MAX(MATCH($A181,OFFSET($A181,1-AN$19,0):$A181,0),MATCH($B181,OFFSET($B181,1-AN$19,0):$B181,0))-AN$19,1-AN$19)),0):M181,OFFSET(AN$39,AN$19-1,0):OFFSET(AN$39,IF(ROW(M181)-AN$19&lt;1, 1-ROW(M181)+AN$19,IF(OR(OFFSET($A181,1-AN$19,0) &lt;&gt;$A181,OFFSET($B181,1-AN$19,0) &lt;&gt; $B181), MAX(MATCH($A181,OFFSET($A181,1-AN$19,0):$A181,0),MATCH($B181,OFFSET($B181,1-AN$19,0):$B181,0))-1,0)),0)),0)</f>
        <v>0</v>
      </c>
      <c r="AO181" s="22">
        <f ca="1">IFERROR(SUMPRODUCT(OFFSET(N181,IF(ROW(N181)-AO$19&lt;1,2-ROW(N181), IF(OR(OFFSET($B181,1-AO$19,0) &lt;&gt; $B181,OFFSET($A181,1-AO$19,0) &lt;&gt; $A181), MAX(MATCH($A181,OFFSET($A181,1-AO$19,0):$A181,0),MATCH($B181,OFFSET($B181,1-AO$19,0):$B181,0))-AO$19,1-AO$19)),0):N181,OFFSET(AO$39,AO$19-1,0):OFFSET(AO$39,IF(ROW(N181)-AO$19&lt;1, 1-ROW(N181)+AO$19,IF(OR(OFFSET($A181,1-AO$19,0) &lt;&gt;$A181,OFFSET($B181,1-AO$19,0) &lt;&gt; $B181), MAX(MATCH($A181,OFFSET($A181,1-AO$19,0):$A181,0),MATCH($B181,OFFSET($B181,1-AO$19,0):$B181,0))-1,0)),0)),0)</f>
        <v>0</v>
      </c>
      <c r="AP181" s="22">
        <f ca="1">IFERROR(SUMPRODUCT(OFFSET(O181,IF(ROW(O181)-AP$19&lt;1,2-ROW(O181), IF(OR(OFFSET($B181,1-AP$19,0) &lt;&gt; $B181,OFFSET($A181,1-AP$19,0) &lt;&gt; $A181), MAX(MATCH($A181,OFFSET($A181,1-AP$19,0):$A181,0),MATCH($B181,OFFSET($B181,1-AP$19,0):$B181,0))-AP$19,1-AP$19)),0):O181,OFFSET(AP$39,AP$19-1,0):OFFSET(AP$39,IF(ROW(O181)-AP$19&lt;1, 1-ROW(O181)+AP$19,IF(OR(OFFSET($A181,1-AP$19,0) &lt;&gt;$A181,OFFSET($B181,1-AP$19,0) &lt;&gt; $B181), MAX(MATCH($A181,OFFSET($A181,1-AP$19,0):$A181,0),MATCH($B181,OFFSET($B181,1-AP$19,0):$B181,0))-1,0)),0)),0)</f>
        <v>0</v>
      </c>
      <c r="AQ181" s="22">
        <f ca="1">IFERROR(SUMPRODUCT(OFFSET(P181,IF(ROW(P181)-AQ$19&lt;1,2-ROW(P181), IF(OR(OFFSET($B181,1-AQ$19,0) &lt;&gt; $B181,OFFSET($A181,1-AQ$19,0) &lt;&gt; $A181), MAX(MATCH($A181,OFFSET($A181,1-AQ$19,0):$A181,0),MATCH($B181,OFFSET($B181,1-AQ$19,0):$B181,0))-AQ$19,1-AQ$19)),0):P181,OFFSET(AQ$39,AQ$19-1,0):OFFSET(AQ$39,IF(ROW(P181)-AQ$19&lt;1, 1-ROW(P181)+AQ$19,IF(OR(OFFSET($A181,1-AQ$19,0) &lt;&gt;$A181,OFFSET($B181,1-AQ$19,0) &lt;&gt; $B181), MAX(MATCH($A181,OFFSET($A181,1-AQ$19,0):$A181,0),MATCH($B181,OFFSET($B181,1-AQ$19,0):$B181,0))-1,0)),0)),0)</f>
        <v>0</v>
      </c>
      <c r="AR181" s="22">
        <f ca="1">IFERROR(SUMPRODUCT(OFFSET(Q181,IF(ROW(Q181)-AR$19&lt;1,2-ROW(Q181), IF(OR(OFFSET($B181,1-AR$19,0) &lt;&gt; $B181,OFFSET($A181,1-AR$19,0) &lt;&gt; $A181), MAX(MATCH($A181,OFFSET($A181,1-AR$19,0):$A181,0),MATCH($B181,OFFSET($B181,1-AR$19,0):$B181,0))-AR$19,1-AR$19)),0):Q181,OFFSET(AR$39,AR$19-1,0):OFFSET(AR$39,IF(ROW(Q181)-AR$19&lt;1, 1-ROW(Q181)+AR$19,IF(OR(OFFSET($A181,1-AR$19,0) &lt;&gt;$A181,OFFSET($B181,1-AR$19,0) &lt;&gt; $B181), MAX(MATCH($A181,OFFSET($A181,1-AR$19,0):$A181,0),MATCH($B181,OFFSET($B181,1-AR$19,0):$B181,0))-1,0)),0)),0)</f>
        <v>0</v>
      </c>
      <c r="AS181" s="22">
        <f ca="1">IFERROR(SUMPRODUCT(OFFSET(R181,IF(ROW(R181)-AS$19&lt;1,2-ROW(R181), IF(OR(OFFSET($B181,1-AS$19,0) &lt;&gt; $B181,OFFSET($A181,1-AS$19,0) &lt;&gt; $A181), MAX(MATCH($A181,OFFSET($A181,1-AS$19,0):$A181,0),MATCH($B181,OFFSET($B181,1-AS$19,0):$B181,0))-AS$19,1-AS$19)),0):R181,OFFSET(AS$39,AS$19-1,0):OFFSET(AS$39,IF(ROW(R181)-AS$19&lt;1, 1-ROW(R181)+AS$19,IF(OR(OFFSET($A181,1-AS$19,0) &lt;&gt;$A181,OFFSET($B181,1-AS$19,0) &lt;&gt; $B181), MAX(MATCH($A181,OFFSET($A181,1-AS$19,0):$A181,0),MATCH($B181,OFFSET($B181,1-AS$19,0):$B181,0))-1,0)),0)),0)</f>
        <v>0</v>
      </c>
      <c r="AT181" s="22">
        <f ca="1">IFERROR(SUMPRODUCT(OFFSET(S181,IF(ROW(S181)-AT$19&lt;1,2-ROW(S181), IF(OR(OFFSET($B181,1-AT$19,0) &lt;&gt; $B181,OFFSET($A181,1-AT$19,0) &lt;&gt; $A181), MAX(MATCH($A181,OFFSET($A181,1-AT$19,0):$A181,0),MATCH($B181,OFFSET($B181,1-AT$19,0):$B181,0))-AT$19,1-AT$19)),0):S181,OFFSET(AT$39,AT$19-1,0):OFFSET(AT$39,IF(ROW(S181)-AT$19&lt;1, 1-ROW(S181)+AT$19,IF(OR(OFFSET($A181,1-AT$19,0) &lt;&gt;$A181,OFFSET($B181,1-AT$19,0) &lt;&gt; $B181), MAX(MATCH($A181,OFFSET($A181,1-AT$19,0):$A181,0),MATCH($B181,OFFSET($B181,1-AT$19,0):$B181,0))-1,0)),0)),0)</f>
        <v>0</v>
      </c>
      <c r="AU181" s="22">
        <f ca="1">IFERROR(SUMPRODUCT(OFFSET(T181,IF(ROW(T181)-AU$19&lt;1,2-ROW(T181), IF(OR(OFFSET($B181,1-AU$19,0) &lt;&gt; $B181,OFFSET($A181,1-AU$19,0) &lt;&gt; $A181), MAX(MATCH($A181,OFFSET($A181,1-AU$19,0):$A181,0),MATCH($B181,OFFSET($B181,1-AU$19,0):$B181,0))-AU$19,1-AU$19)),0):T181,OFFSET(AU$39,AU$19-1,0):OFFSET(AU$39,IF(ROW(T181)-AU$19&lt;1, 1-ROW(T181)+AU$19,IF(OR(OFFSET($A181,1-AU$19,0) &lt;&gt;$A181,OFFSET($B181,1-AU$19,0) &lt;&gt; $B181), MAX(MATCH($A181,OFFSET($A181,1-AU$19,0):$A181,0),MATCH($B181,OFFSET($B181,1-AU$19,0):$B181,0))-1,0)),0)),0)</f>
        <v>0</v>
      </c>
      <c r="AV181" s="22">
        <f ca="1">IFERROR(SUMPRODUCT(OFFSET(U181,IF(ROW(U181)-AV$19&lt;1,2-ROW(U181), IF(OR(OFFSET($B181,1-AV$19,0) &lt;&gt; $B181,OFFSET($A181,1-AV$19,0) &lt;&gt; $A181), MAX(MATCH($A181,OFFSET($A181,1-AV$19,0):$A181,0),MATCH($B181,OFFSET($B181,1-AV$19,0):$B181,0))-AV$19,1-AV$19)),0):U181,OFFSET(AV$39,AV$19-1,0):OFFSET(AV$39,IF(ROW(U181)-AV$19&lt;1, 1-ROW(U181)+AV$19,IF(OR(OFFSET($A181,1-AV$19,0) &lt;&gt;$A181,OFFSET($B181,1-AV$19,0) &lt;&gt; $B181), MAX(MATCH($A181,OFFSET($A181,1-AV$19,0):$A181,0),MATCH($B181,OFFSET($B181,1-AV$19,0):$B181,0))-1,0)),0)),0)</f>
        <v>0</v>
      </c>
      <c r="AW181" s="22">
        <f ca="1">IFERROR(SUMPRODUCT(OFFSET(V181,IF(ROW(V181)-AW$19&lt;1,2-ROW(V181), IF(OR(OFFSET($B181,1-AW$19,0) &lt;&gt; $B181,OFFSET($A181,1-AW$19,0) &lt;&gt; $A181), MAX(MATCH($A181,OFFSET($A181,1-AW$19,0):$A181,0),MATCH($B181,OFFSET($B181,1-AW$19,0):$B181,0))-AW$19,1-AW$19)),0):V181,OFFSET(AW$39,AW$19-1,0):OFFSET(AW$39,IF(ROW(V181)-AW$19&lt;1, 1-ROW(V181)+AW$19,IF(OR(OFFSET($A181,1-AW$19,0) &lt;&gt;$A181,OFFSET($B181,1-AW$19,0) &lt;&gt; $B181), MAX(MATCH($A181,OFFSET($A181,1-AW$19,0):$A181,0),MATCH($B181,OFFSET($B181,1-AW$19,0):$B181,0))-1,0)),0)),0)</f>
        <v>0</v>
      </c>
      <c r="AX181" s="22">
        <f ca="1">IFERROR(SUMPRODUCT(OFFSET(W181,IF(ROW(W181)-AX$19&lt;1,2-ROW(W181), IF(OR(OFFSET($B181,1-AX$19,0) &lt;&gt; $B181,OFFSET($A181,1-AX$19,0) &lt;&gt; $A181), MAX(MATCH($A181,OFFSET($A181,1-AX$19,0):$A181,0),MATCH($B181,OFFSET($B181,1-AX$19,0):$B181,0))-AX$19,1-AX$19)),0):W181,OFFSET(AX$39,AX$19-1,0):OFFSET(AX$39,IF(ROW(W181)-AX$19&lt;1, 1-ROW(W181)+AX$19,IF(OR(OFFSET($A181,1-AX$19,0) &lt;&gt;$A181,OFFSET($B181,1-AX$19,0) &lt;&gt; $B181), MAX(MATCH($A181,OFFSET($A181,1-AX$19,0):$A181,0),MATCH($B181,OFFSET($B181,1-AX$19,0):$B181,0))-1,0)),0)),0)</f>
        <v>0</v>
      </c>
      <c r="AY181" s="22">
        <f ca="1">IFERROR(SUMPRODUCT(OFFSET(X181,IF(ROW(X181)-AY$19&lt;1,2-ROW(X181), IF(OR(OFFSET($B181,1-AY$19,0) &lt;&gt; $B181,OFFSET($A181,1-AY$19,0) &lt;&gt; $A181), MAX(MATCH($A181,OFFSET($A181,1-AY$19,0):$A181,0),MATCH($B181,OFFSET($B181,1-AY$19,0):$B181,0))-AY$19,1-AY$19)),0):X181,OFFSET(AY$39,AY$19-1,0):OFFSET(AY$39,IF(ROW(X181)-AY$19&lt;1, 1-ROW(X181)+AY$19,IF(OR(OFFSET($A181,1-AY$19,0) &lt;&gt;$A181,OFFSET($B181,1-AY$19,0) &lt;&gt; $B181), MAX(MATCH($A181,OFFSET($A181,1-AY$19,0):$A181,0),MATCH($B181,OFFSET($B181,1-AY$19,0):$B181,0))-1,0)),0)),0)</f>
        <v>0</v>
      </c>
      <c r="AZ181" s="22">
        <f ca="1">IFERROR(SUMPRODUCT(OFFSET(Y181,IF(ROW(Y181)-AZ$19&lt;1,2-ROW(Y181), IF(OR(OFFSET($B181,1-AZ$19,0) &lt;&gt; $B181,OFFSET($A181,1-AZ$19,0) &lt;&gt; $A181), MAX(MATCH($A181,OFFSET($A181,1-AZ$19,0):$A181,0),MATCH($B181,OFFSET($B181,1-AZ$19,0):$B181,0))-AZ$19,1-AZ$19)),0):Y181,OFFSET(AZ$39,AZ$19-1,0):OFFSET(AZ$39,IF(ROW(Y181)-AZ$19&lt;1, 1-ROW(Y181)+AZ$19,IF(OR(OFFSET($A181,1-AZ$19,0) &lt;&gt;$A181,OFFSET($B181,1-AZ$19,0) &lt;&gt; $B181), MAX(MATCH($A181,OFFSET($A181,1-AZ$19,0):$A181,0),MATCH($B181,OFFSET($B181,1-AZ$19,0):$B181,0))-1,0)),0)),0)</f>
        <v>0</v>
      </c>
      <c r="BA181" s="22">
        <f ca="1">IFERROR(SUMPRODUCT(OFFSET(Z181,IF(ROW(Z181)-BA$19&lt;1,2-ROW(Z181), IF(OR(OFFSET($B181,1-BA$19,0) &lt;&gt; $B181,OFFSET($A181,1-BA$19,0) &lt;&gt; $A181), MAX(MATCH($A181,OFFSET($A181,1-BA$19,0):$A181,0),MATCH($B181,OFFSET($B181,1-BA$19,0):$B181,0))-BA$19,1-BA$19)),0):Z181,OFFSET(BA$39,BA$19-1,0):OFFSET(BA$39,IF(ROW(Z181)-BA$19&lt;1, 1-ROW(Z181)+BA$19,IF(OR(OFFSET($A181,1-BA$19,0) &lt;&gt;$A181,OFFSET($B181,1-BA$19,0) &lt;&gt; $B181), MAX(MATCH($A181,OFFSET($A181,1-BA$19,0):$A181,0),MATCH($B181,OFFSET($B181,1-BA$19,0):$B181,0))-1,0)),0)),0)</f>
        <v>0</v>
      </c>
      <c r="BD181">
        <f t="shared" ca="1" si="56"/>
        <v>0</v>
      </c>
      <c r="BE181">
        <f t="shared" ca="1" si="57"/>
        <v>0</v>
      </c>
      <c r="BF181">
        <f t="shared" ca="1" si="58"/>
        <v>0</v>
      </c>
      <c r="BG181">
        <f t="shared" ca="1" si="59"/>
        <v>0</v>
      </c>
      <c r="BH181">
        <f t="shared" ca="1" si="60"/>
        <v>0</v>
      </c>
      <c r="BI181">
        <f t="shared" ca="1" si="61"/>
        <v>0</v>
      </c>
      <c r="BJ181">
        <f t="shared" ca="1" si="62"/>
        <v>0</v>
      </c>
      <c r="BK181">
        <f t="shared" ca="1" si="63"/>
        <v>0</v>
      </c>
      <c r="BL181">
        <f t="shared" ca="1" si="64"/>
        <v>0</v>
      </c>
      <c r="BM181">
        <f t="shared" ca="1" si="65"/>
        <v>0</v>
      </c>
      <c r="BN181">
        <f t="shared" ca="1" si="66"/>
        <v>0</v>
      </c>
      <c r="BO181" t="e">
        <f>#REF!*#REF!</f>
        <v>#REF!</v>
      </c>
      <c r="BP181" t="e">
        <f>#REF!*#REF!</f>
        <v>#REF!</v>
      </c>
      <c r="BQ181" t="e">
        <f>#REF!*#REF!</f>
        <v>#REF!</v>
      </c>
      <c r="BR181" t="e">
        <f>#REF!*#REF!</f>
        <v>#REF!</v>
      </c>
      <c r="BS181" t="e">
        <f>#REF!*#REF!</f>
        <v>#REF!</v>
      </c>
      <c r="BT181" t="e">
        <f>#REF!*#REF!</f>
        <v>#REF!</v>
      </c>
      <c r="BU181" t="e">
        <f>#REF!*#REF!</f>
        <v>#REF!</v>
      </c>
      <c r="BV181" t="e">
        <f>#REF!*#REF!</f>
        <v>#REF!</v>
      </c>
      <c r="BW181" t="e">
        <f>#REF!*#REF!</f>
        <v>#REF!</v>
      </c>
      <c r="BX181" t="e">
        <f>#REF!*#REF!</f>
        <v>#REF!</v>
      </c>
      <c r="BY181" t="e">
        <f>#REF!*#REF!</f>
        <v>#REF!</v>
      </c>
      <c r="BZ181" t="e">
        <f>#REF!*#REF!</f>
        <v>#REF!</v>
      </c>
      <c r="CA181" t="e">
        <f>#REF!*#REF!</f>
        <v>#REF!</v>
      </c>
      <c r="CB181" t="e">
        <f>#REF!*#REF!</f>
        <v>#REF!</v>
      </c>
      <c r="CC181" t="e">
        <f>#REF!*#REF!</f>
        <v>#REF!</v>
      </c>
      <c r="CD181" t="e">
        <f>#REF!*#REF!</f>
        <v>#REF!</v>
      </c>
      <c r="CE181" t="e">
        <f>#REF!*#REF!</f>
        <v>#REF!</v>
      </c>
      <c r="CF181" t="e">
        <f>#REF!*#REF!</f>
        <v>#REF!</v>
      </c>
      <c r="CG181" t="e">
        <f>#REF!*#REF!</f>
        <v>#REF!</v>
      </c>
      <c r="CH181" t="e">
        <f>#REF!*#REF!</f>
        <v>#REF!</v>
      </c>
      <c r="CI181" t="e">
        <f>#REF!*#REF!</f>
        <v>#REF!</v>
      </c>
      <c r="CJ181" t="e">
        <f>#REF!*#REF!</f>
        <v>#REF!</v>
      </c>
      <c r="CK181" t="e">
        <f>#REF!*#REF!</f>
        <v>#REF!</v>
      </c>
      <c r="CL181" t="e">
        <f>#REF!*#REF!</f>
        <v>#REF!</v>
      </c>
      <c r="CM181" t="e">
        <f>#REF!*#REF!</f>
        <v>#REF!</v>
      </c>
      <c r="CN181" t="e">
        <f>#REF!*#REF!</f>
        <v>#REF!</v>
      </c>
      <c r="CO181" t="e">
        <f>#REF!*#REF!</f>
        <v>#REF!</v>
      </c>
      <c r="CP181" t="e">
        <f>#REF!*#REF!</f>
        <v>#REF!</v>
      </c>
      <c r="CQ181" t="e">
        <f>#REF!*#REF!</f>
        <v>#REF!</v>
      </c>
      <c r="CR181" t="e">
        <f>#REF!*#REF!</f>
        <v>#REF!</v>
      </c>
      <c r="CS181" t="e">
        <f>#REF!*#REF!</f>
        <v>#REF!</v>
      </c>
      <c r="CT181" t="e">
        <f>#REF!*#REF!</f>
        <v>#REF!</v>
      </c>
      <c r="CU181" t="e">
        <f>#REF!*#REF!</f>
        <v>#REF!</v>
      </c>
      <c r="CV181" t="e">
        <f>#REF!*#REF!</f>
        <v>#REF!</v>
      </c>
      <c r="CW181" t="e">
        <f>#REF!*#REF!</f>
        <v>#REF!</v>
      </c>
      <c r="CX181" t="e">
        <f>#REF!*#REF!</f>
        <v>#REF!</v>
      </c>
      <c r="CY181" t="e">
        <f>#REF!*#REF!</f>
        <v>#REF!</v>
      </c>
      <c r="CZ181" t="e">
        <f>#REF!*#REF!</f>
        <v>#REF!</v>
      </c>
      <c r="DA181" t="e">
        <f>#REF!*#REF!</f>
        <v>#REF!</v>
      </c>
      <c r="DB181" t="e">
        <f>#REF!*#REF!</f>
        <v>#REF!</v>
      </c>
      <c r="DC181" t="e">
        <f>#REF!*#REF!</f>
        <v>#REF!</v>
      </c>
      <c r="DD181" t="e">
        <f>#REF!*#REF!</f>
        <v>#REF!</v>
      </c>
    </row>
    <row r="182" spans="1:108" x14ac:dyDescent="0.25">
      <c r="A182" s="60" t="s">
        <v>113</v>
      </c>
      <c r="B182" s="60" t="s">
        <v>113</v>
      </c>
      <c r="C182" s="58">
        <v>44753</v>
      </c>
      <c r="AE182" s="22">
        <f ca="1">IFERROR(SUMPRODUCT(OFFSET(D182,IF(ROW(D182)-AE$19&lt;1,2-ROW(D182), IF(OR(OFFSET($B182,1-AE$19,0) &lt;&gt; $B182,OFFSET($A182,1-AE$19,0) &lt;&gt; $A182), MAX(MATCH($A182,OFFSET($A182,1-AE$19,0):$A182,0),MATCH($B182,OFFSET($B182,1-AE$19,0):$B182,0))-AE$19,1-AE$19)),0):D182,OFFSET(AE$39,AE$19-1,0):OFFSET(AE$39,IF(ROW(D182)-AE$19&lt;1, 1-ROW(D182)+AE$19,IF(OR(OFFSET($A182,1-AE$19,0) &lt;&gt;$A182,OFFSET($B182,1-AE$19,0) &lt;&gt; $B182), MAX(MATCH($A182,OFFSET($A182,1-AE$19,0):$A182,0),MATCH($B182,OFFSET($B182,1-AE$19,0):$B182,0))-1,0)),0)),0)</f>
        <v>0</v>
      </c>
      <c r="AF182" s="22">
        <f ca="1">IFERROR(SUMPRODUCT(OFFSET(E182,IF(ROW(E182)-AF$19&lt;1,2-ROW(E182), IF(OR(OFFSET($B182,1-AF$19,0) &lt;&gt; $B182,OFFSET($A182,1-AF$19,0) &lt;&gt; $A182), MAX(MATCH($A182,OFFSET($A182,1-AF$19,0):$A182,0),MATCH($B182,OFFSET($B182,1-AF$19,0):$B182,0))-AF$19,1-AF$19)),0):E182,OFFSET(AF$39,AF$19-1,0):OFFSET(AF$39,IF(ROW(E182)-AF$19&lt;1, 1-ROW(E182)+AF$19,IF(OR(OFFSET($A182,1-AF$19,0) &lt;&gt;$A182,OFFSET($B182,1-AF$19,0) &lt;&gt; $B182), MAX(MATCH($A182,OFFSET($A182,1-AF$19,0):$A182,0),MATCH($B182,OFFSET($B182,1-AF$19,0):$B182,0))-1,0)),0)),0)</f>
        <v>0</v>
      </c>
      <c r="AG182" s="22">
        <f ca="1">IFERROR(SUMPRODUCT(OFFSET(F182,IF(ROW(F182)-AG$19&lt;1,2-ROW(F182), IF(OR(OFFSET($B182,1-AG$19,0) &lt;&gt; $B182,OFFSET($A182,1-AG$19,0) &lt;&gt; $A182), MAX(MATCH($A182,OFFSET($A182,1-AG$19,0):$A182,0),MATCH($B182,OFFSET($B182,1-AG$19,0):$B182,0))-AG$19,1-AG$19)),0):F182,OFFSET(AG$39,AG$19-1,0):OFFSET(AG$39,IF(ROW(F182)-AG$19&lt;1, 1-ROW(F182)+AG$19,IF(OR(OFFSET($A182,1-AG$19,0) &lt;&gt;$A182,OFFSET($B182,1-AG$19,0) &lt;&gt; $B182), MAX(MATCH($A182,OFFSET($A182,1-AG$19,0):$A182,0),MATCH($B182,OFFSET($B182,1-AG$19,0):$B182,0))-1,0)),0)),0)</f>
        <v>0</v>
      </c>
      <c r="AH182" s="22">
        <f ca="1">IFERROR(SUMPRODUCT(OFFSET(G182,IF(ROW(G182)-AH$19&lt;1,2-ROW(G182), IF(OR(OFFSET($B182,1-AH$19,0) &lt;&gt; $B182,OFFSET($A182,1-AH$19,0) &lt;&gt; $A182), MAX(MATCH($A182,OFFSET($A182,1-AH$19,0):$A182,0),MATCH($B182,OFFSET($B182,1-AH$19,0):$B182,0))-AH$19,1-AH$19)),0):G182,OFFSET(AH$39,AH$19-1,0):OFFSET(AH$39,IF(ROW(G182)-AH$19&lt;1, 1-ROW(G182)+AH$19,IF(OR(OFFSET($A182,1-AH$19,0) &lt;&gt;$A182,OFFSET($B182,1-AH$19,0) &lt;&gt; $B182), MAX(MATCH($A182,OFFSET($A182,1-AH$19,0):$A182,0),MATCH($B182,OFFSET($B182,1-AH$19,0):$B182,0))-1,0)),0)),0)</f>
        <v>0</v>
      </c>
      <c r="AI182" s="22">
        <f ca="1">IFERROR(SUMPRODUCT(OFFSET(H182,IF(ROW(H182)-AI$19&lt;1,2-ROW(H182), IF(OR(OFFSET($B182,1-AI$19,0) &lt;&gt; $B182,OFFSET($A182,1-AI$19,0) &lt;&gt; $A182), MAX(MATCH($A182,OFFSET($A182,1-AI$19,0):$A182,0),MATCH($B182,OFFSET($B182,1-AI$19,0):$B182,0))-AI$19,1-AI$19)),0):H182,OFFSET(AI$39,AI$19-1,0):OFFSET(AI$39,IF(ROW(H182)-AI$19&lt;1, 1-ROW(H182)+AI$19,IF(OR(OFFSET($A182,1-AI$19,0) &lt;&gt;$A182,OFFSET($B182,1-AI$19,0) &lt;&gt; $B182), MAX(MATCH($A182,OFFSET($A182,1-AI$19,0):$A182,0),MATCH($B182,OFFSET($B182,1-AI$19,0):$B182,0))-1,0)),0)),0)</f>
        <v>0</v>
      </c>
      <c r="AJ182" s="22">
        <f ca="1">IFERROR(SUMPRODUCT(OFFSET(I182,IF(ROW(I182)-AJ$19&lt;1,2-ROW(I182), IF(OR(OFFSET($B182,1-AJ$19,0) &lt;&gt; $B182,OFFSET($A182,1-AJ$19,0) &lt;&gt; $A182), MAX(MATCH($A182,OFFSET($A182,1-AJ$19,0):$A182,0),MATCH($B182,OFFSET($B182,1-AJ$19,0):$B182,0))-AJ$19,1-AJ$19)),0):I182,OFFSET(AJ$39,AJ$19-1,0):OFFSET(AJ$39,IF(ROW(I182)-AJ$19&lt;1, 1-ROW(I182)+AJ$19,IF(OR(OFFSET($A182,1-AJ$19,0) &lt;&gt;$A182,OFFSET($B182,1-AJ$19,0) &lt;&gt; $B182), MAX(MATCH($A182,OFFSET($A182,1-AJ$19,0):$A182,0),MATCH($B182,OFFSET($B182,1-AJ$19,0):$B182,0))-1,0)),0)),0)</f>
        <v>0</v>
      </c>
      <c r="AK182" s="22">
        <f ca="1">IFERROR(SUMPRODUCT(OFFSET(J182,IF(ROW(J182)-AK$19&lt;1,2-ROW(J182), IF(OR(OFFSET($B182,1-AK$19,0) &lt;&gt; $B182,OFFSET($A182,1-AK$19,0) &lt;&gt; $A182), MAX(MATCH($A182,OFFSET($A182,1-AK$19,0):$A182,0),MATCH($B182,OFFSET($B182,1-AK$19,0):$B182,0))-AK$19,1-AK$19)),0):J182,OFFSET(AK$39,AK$19-1,0):OFFSET(AK$39,IF(ROW(J182)-AK$19&lt;1, 1-ROW(J182)+AK$19,IF(OR(OFFSET($A182,1-AK$19,0) &lt;&gt;$A182,OFFSET($B182,1-AK$19,0) &lt;&gt; $B182), MAX(MATCH($A182,OFFSET($A182,1-AK$19,0):$A182,0),MATCH($B182,OFFSET($B182,1-AK$19,0):$B182,0))-1,0)),0)),0)</f>
        <v>0</v>
      </c>
      <c r="AL182" s="22">
        <f ca="1">IFERROR(SUMPRODUCT(OFFSET(K182,IF(ROW(K182)-AL$19&lt;1,2-ROW(K182), IF(OR(OFFSET($B182,1-AL$19,0) &lt;&gt; $B182,OFFSET($A182,1-AL$19,0) &lt;&gt; $A182), MAX(MATCH($A182,OFFSET($A182,1-AL$19,0):$A182,0),MATCH($B182,OFFSET($B182,1-AL$19,0):$B182,0))-AL$19,1-AL$19)),0):K182,OFFSET(AL$39,AL$19-1,0):OFFSET(AL$39,IF(ROW(K182)-AL$19&lt;1, 1-ROW(K182)+AL$19,IF(OR(OFFSET($A182,1-AL$19,0) &lt;&gt;$A182,OFFSET($B182,1-AL$19,0) &lt;&gt; $B182), MAX(MATCH($A182,OFFSET($A182,1-AL$19,0):$A182,0),MATCH($B182,OFFSET($B182,1-AL$19,0):$B182,0))-1,0)),0)),0)</f>
        <v>0</v>
      </c>
      <c r="AM182" s="22">
        <f ca="1">IFERROR(SUMPRODUCT(OFFSET(L182,IF(ROW(L182)-AM$19&lt;1,2-ROW(L182), IF(OR(OFFSET($B182,1-AM$19,0) &lt;&gt; $B182,OFFSET($A182,1-AM$19,0) &lt;&gt; $A182), MAX(MATCH($A182,OFFSET($A182,1-AM$19,0):$A182,0),MATCH($B182,OFFSET($B182,1-AM$19,0):$B182,0))-AM$19,1-AM$19)),0):L182,OFFSET(AM$39,AM$19-1,0):OFFSET(AM$39,IF(ROW(L182)-AM$19&lt;1, 1-ROW(L182)+AM$19,IF(OR(OFFSET($A182,1-AM$19,0) &lt;&gt;$A182,OFFSET($B182,1-AM$19,0) &lt;&gt; $B182), MAX(MATCH($A182,OFFSET($A182,1-AM$19,0):$A182,0),MATCH($B182,OFFSET($B182,1-AM$19,0):$B182,0))-1,0)),0)),0)</f>
        <v>0</v>
      </c>
      <c r="AN182" s="22">
        <f ca="1">IFERROR(SUMPRODUCT(OFFSET(M182,IF(ROW(M182)-AN$19&lt;1,2-ROW(M182), IF(OR(OFFSET($B182,1-AN$19,0) &lt;&gt; $B182,OFFSET($A182,1-AN$19,0) &lt;&gt; $A182), MAX(MATCH($A182,OFFSET($A182,1-AN$19,0):$A182,0),MATCH($B182,OFFSET($B182,1-AN$19,0):$B182,0))-AN$19,1-AN$19)),0):M182,OFFSET(AN$39,AN$19-1,0):OFFSET(AN$39,IF(ROW(M182)-AN$19&lt;1, 1-ROW(M182)+AN$19,IF(OR(OFFSET($A182,1-AN$19,0) &lt;&gt;$A182,OFFSET($B182,1-AN$19,0) &lt;&gt; $B182), MAX(MATCH($A182,OFFSET($A182,1-AN$19,0):$A182,0),MATCH($B182,OFFSET($B182,1-AN$19,0):$B182,0))-1,0)),0)),0)</f>
        <v>0</v>
      </c>
      <c r="AO182" s="22">
        <f ca="1">IFERROR(SUMPRODUCT(OFFSET(N182,IF(ROW(N182)-AO$19&lt;1,2-ROW(N182), IF(OR(OFFSET($B182,1-AO$19,0) &lt;&gt; $B182,OFFSET($A182,1-AO$19,0) &lt;&gt; $A182), MAX(MATCH($A182,OFFSET($A182,1-AO$19,0):$A182,0),MATCH($B182,OFFSET($B182,1-AO$19,0):$B182,0))-AO$19,1-AO$19)),0):N182,OFFSET(AO$39,AO$19-1,0):OFFSET(AO$39,IF(ROW(N182)-AO$19&lt;1, 1-ROW(N182)+AO$19,IF(OR(OFFSET($A182,1-AO$19,0) &lt;&gt;$A182,OFFSET($B182,1-AO$19,0) &lt;&gt; $B182), MAX(MATCH($A182,OFFSET($A182,1-AO$19,0):$A182,0),MATCH($B182,OFFSET($B182,1-AO$19,0):$B182,0))-1,0)),0)),0)</f>
        <v>0</v>
      </c>
      <c r="AP182" s="22">
        <f ca="1">IFERROR(SUMPRODUCT(OFFSET(O182,IF(ROW(O182)-AP$19&lt;1,2-ROW(O182), IF(OR(OFFSET($B182,1-AP$19,0) &lt;&gt; $B182,OFFSET($A182,1-AP$19,0) &lt;&gt; $A182), MAX(MATCH($A182,OFFSET($A182,1-AP$19,0):$A182,0),MATCH($B182,OFFSET($B182,1-AP$19,0):$B182,0))-AP$19,1-AP$19)),0):O182,OFFSET(AP$39,AP$19-1,0):OFFSET(AP$39,IF(ROW(O182)-AP$19&lt;1, 1-ROW(O182)+AP$19,IF(OR(OFFSET($A182,1-AP$19,0) &lt;&gt;$A182,OFFSET($B182,1-AP$19,0) &lt;&gt; $B182), MAX(MATCH($A182,OFFSET($A182,1-AP$19,0):$A182,0),MATCH($B182,OFFSET($B182,1-AP$19,0):$B182,0))-1,0)),0)),0)</f>
        <v>0</v>
      </c>
      <c r="AQ182" s="22">
        <f ca="1">IFERROR(SUMPRODUCT(OFFSET(P182,IF(ROW(P182)-AQ$19&lt;1,2-ROW(P182), IF(OR(OFFSET($B182,1-AQ$19,0) &lt;&gt; $B182,OFFSET($A182,1-AQ$19,0) &lt;&gt; $A182), MAX(MATCH($A182,OFFSET($A182,1-AQ$19,0):$A182,0),MATCH($B182,OFFSET($B182,1-AQ$19,0):$B182,0))-AQ$19,1-AQ$19)),0):P182,OFFSET(AQ$39,AQ$19-1,0):OFFSET(AQ$39,IF(ROW(P182)-AQ$19&lt;1, 1-ROW(P182)+AQ$19,IF(OR(OFFSET($A182,1-AQ$19,0) &lt;&gt;$A182,OFFSET($B182,1-AQ$19,0) &lt;&gt; $B182), MAX(MATCH($A182,OFFSET($A182,1-AQ$19,0):$A182,0),MATCH($B182,OFFSET($B182,1-AQ$19,0):$B182,0))-1,0)),0)),0)</f>
        <v>0</v>
      </c>
      <c r="AR182" s="22">
        <f ca="1">IFERROR(SUMPRODUCT(OFFSET(Q182,IF(ROW(Q182)-AR$19&lt;1,2-ROW(Q182), IF(OR(OFFSET($B182,1-AR$19,0) &lt;&gt; $B182,OFFSET($A182,1-AR$19,0) &lt;&gt; $A182), MAX(MATCH($A182,OFFSET($A182,1-AR$19,0):$A182,0),MATCH($B182,OFFSET($B182,1-AR$19,0):$B182,0))-AR$19,1-AR$19)),0):Q182,OFFSET(AR$39,AR$19-1,0):OFFSET(AR$39,IF(ROW(Q182)-AR$19&lt;1, 1-ROW(Q182)+AR$19,IF(OR(OFFSET($A182,1-AR$19,0) &lt;&gt;$A182,OFFSET($B182,1-AR$19,0) &lt;&gt; $B182), MAX(MATCH($A182,OFFSET($A182,1-AR$19,0):$A182,0),MATCH($B182,OFFSET($B182,1-AR$19,0):$B182,0))-1,0)),0)),0)</f>
        <v>0</v>
      </c>
      <c r="AS182" s="22">
        <f ca="1">IFERROR(SUMPRODUCT(OFFSET(R182,IF(ROW(R182)-AS$19&lt;1,2-ROW(R182), IF(OR(OFFSET($B182,1-AS$19,0) &lt;&gt; $B182,OFFSET($A182,1-AS$19,0) &lt;&gt; $A182), MAX(MATCH($A182,OFFSET($A182,1-AS$19,0):$A182,0),MATCH($B182,OFFSET($B182,1-AS$19,0):$B182,0))-AS$19,1-AS$19)),0):R182,OFFSET(AS$39,AS$19-1,0):OFFSET(AS$39,IF(ROW(R182)-AS$19&lt;1, 1-ROW(R182)+AS$19,IF(OR(OFFSET($A182,1-AS$19,0) &lt;&gt;$A182,OFFSET($B182,1-AS$19,0) &lt;&gt; $B182), MAX(MATCH($A182,OFFSET($A182,1-AS$19,0):$A182,0),MATCH($B182,OFFSET($B182,1-AS$19,0):$B182,0))-1,0)),0)),0)</f>
        <v>0</v>
      </c>
      <c r="AT182" s="22">
        <f ca="1">IFERROR(SUMPRODUCT(OFFSET(S182,IF(ROW(S182)-AT$19&lt;1,2-ROW(S182), IF(OR(OFFSET($B182,1-AT$19,0) &lt;&gt; $B182,OFFSET($A182,1-AT$19,0) &lt;&gt; $A182), MAX(MATCH($A182,OFFSET($A182,1-AT$19,0):$A182,0),MATCH($B182,OFFSET($B182,1-AT$19,0):$B182,0))-AT$19,1-AT$19)),0):S182,OFFSET(AT$39,AT$19-1,0):OFFSET(AT$39,IF(ROW(S182)-AT$19&lt;1, 1-ROW(S182)+AT$19,IF(OR(OFFSET($A182,1-AT$19,0) &lt;&gt;$A182,OFFSET($B182,1-AT$19,0) &lt;&gt; $B182), MAX(MATCH($A182,OFFSET($A182,1-AT$19,0):$A182,0),MATCH($B182,OFFSET($B182,1-AT$19,0):$B182,0))-1,0)),0)),0)</f>
        <v>0</v>
      </c>
      <c r="AU182" s="22">
        <f ca="1">IFERROR(SUMPRODUCT(OFFSET(T182,IF(ROW(T182)-AU$19&lt;1,2-ROW(T182), IF(OR(OFFSET($B182,1-AU$19,0) &lt;&gt; $B182,OFFSET($A182,1-AU$19,0) &lt;&gt; $A182), MAX(MATCH($A182,OFFSET($A182,1-AU$19,0):$A182,0),MATCH($B182,OFFSET($B182,1-AU$19,0):$B182,0))-AU$19,1-AU$19)),0):T182,OFFSET(AU$39,AU$19-1,0):OFFSET(AU$39,IF(ROW(T182)-AU$19&lt;1, 1-ROW(T182)+AU$19,IF(OR(OFFSET($A182,1-AU$19,0) &lt;&gt;$A182,OFFSET($B182,1-AU$19,0) &lt;&gt; $B182), MAX(MATCH($A182,OFFSET($A182,1-AU$19,0):$A182,0),MATCH($B182,OFFSET($B182,1-AU$19,0):$B182,0))-1,0)),0)),0)</f>
        <v>0</v>
      </c>
      <c r="AV182" s="22">
        <f ca="1">IFERROR(SUMPRODUCT(OFFSET(U182,IF(ROW(U182)-AV$19&lt;1,2-ROW(U182), IF(OR(OFFSET($B182,1-AV$19,0) &lt;&gt; $B182,OFFSET($A182,1-AV$19,0) &lt;&gt; $A182), MAX(MATCH($A182,OFFSET($A182,1-AV$19,0):$A182,0),MATCH($B182,OFFSET($B182,1-AV$19,0):$B182,0))-AV$19,1-AV$19)),0):U182,OFFSET(AV$39,AV$19-1,0):OFFSET(AV$39,IF(ROW(U182)-AV$19&lt;1, 1-ROW(U182)+AV$19,IF(OR(OFFSET($A182,1-AV$19,0) &lt;&gt;$A182,OFFSET($B182,1-AV$19,0) &lt;&gt; $B182), MAX(MATCH($A182,OFFSET($A182,1-AV$19,0):$A182,0),MATCH($B182,OFFSET($B182,1-AV$19,0):$B182,0))-1,0)),0)),0)</f>
        <v>0</v>
      </c>
      <c r="AW182" s="22">
        <f ca="1">IFERROR(SUMPRODUCT(OFFSET(V182,IF(ROW(V182)-AW$19&lt;1,2-ROW(V182), IF(OR(OFFSET($B182,1-AW$19,0) &lt;&gt; $B182,OFFSET($A182,1-AW$19,0) &lt;&gt; $A182), MAX(MATCH($A182,OFFSET($A182,1-AW$19,0):$A182,0),MATCH($B182,OFFSET($B182,1-AW$19,0):$B182,0))-AW$19,1-AW$19)),0):V182,OFFSET(AW$39,AW$19-1,0):OFFSET(AW$39,IF(ROW(V182)-AW$19&lt;1, 1-ROW(V182)+AW$19,IF(OR(OFFSET($A182,1-AW$19,0) &lt;&gt;$A182,OFFSET($B182,1-AW$19,0) &lt;&gt; $B182), MAX(MATCH($A182,OFFSET($A182,1-AW$19,0):$A182,0),MATCH($B182,OFFSET($B182,1-AW$19,0):$B182,0))-1,0)),0)),0)</f>
        <v>0</v>
      </c>
      <c r="AX182" s="22">
        <f ca="1">IFERROR(SUMPRODUCT(OFFSET(W182,IF(ROW(W182)-AX$19&lt;1,2-ROW(W182), IF(OR(OFFSET($B182,1-AX$19,0) &lt;&gt; $B182,OFFSET($A182,1-AX$19,0) &lt;&gt; $A182), MAX(MATCH($A182,OFFSET($A182,1-AX$19,0):$A182,0),MATCH($B182,OFFSET($B182,1-AX$19,0):$B182,0))-AX$19,1-AX$19)),0):W182,OFFSET(AX$39,AX$19-1,0):OFFSET(AX$39,IF(ROW(W182)-AX$19&lt;1, 1-ROW(W182)+AX$19,IF(OR(OFFSET($A182,1-AX$19,0) &lt;&gt;$A182,OFFSET($B182,1-AX$19,0) &lt;&gt; $B182), MAX(MATCH($A182,OFFSET($A182,1-AX$19,0):$A182,0),MATCH($B182,OFFSET($B182,1-AX$19,0):$B182,0))-1,0)),0)),0)</f>
        <v>0</v>
      </c>
      <c r="AY182" s="22">
        <f ca="1">IFERROR(SUMPRODUCT(OFFSET(X182,IF(ROW(X182)-AY$19&lt;1,2-ROW(X182), IF(OR(OFFSET($B182,1-AY$19,0) &lt;&gt; $B182,OFFSET($A182,1-AY$19,0) &lt;&gt; $A182), MAX(MATCH($A182,OFFSET($A182,1-AY$19,0):$A182,0),MATCH($B182,OFFSET($B182,1-AY$19,0):$B182,0))-AY$19,1-AY$19)),0):X182,OFFSET(AY$39,AY$19-1,0):OFFSET(AY$39,IF(ROW(X182)-AY$19&lt;1, 1-ROW(X182)+AY$19,IF(OR(OFFSET($A182,1-AY$19,0) &lt;&gt;$A182,OFFSET($B182,1-AY$19,0) &lt;&gt; $B182), MAX(MATCH($A182,OFFSET($A182,1-AY$19,0):$A182,0),MATCH($B182,OFFSET($B182,1-AY$19,0):$B182,0))-1,0)),0)),0)</f>
        <v>0</v>
      </c>
      <c r="AZ182" s="22">
        <f ca="1">IFERROR(SUMPRODUCT(OFFSET(Y182,IF(ROW(Y182)-AZ$19&lt;1,2-ROW(Y182), IF(OR(OFFSET($B182,1-AZ$19,0) &lt;&gt; $B182,OFFSET($A182,1-AZ$19,0) &lt;&gt; $A182), MAX(MATCH($A182,OFFSET($A182,1-AZ$19,0):$A182,0),MATCH($B182,OFFSET($B182,1-AZ$19,0):$B182,0))-AZ$19,1-AZ$19)),0):Y182,OFFSET(AZ$39,AZ$19-1,0):OFFSET(AZ$39,IF(ROW(Y182)-AZ$19&lt;1, 1-ROW(Y182)+AZ$19,IF(OR(OFFSET($A182,1-AZ$19,0) &lt;&gt;$A182,OFFSET($B182,1-AZ$19,0) &lt;&gt; $B182), MAX(MATCH($A182,OFFSET($A182,1-AZ$19,0):$A182,0),MATCH($B182,OFFSET($B182,1-AZ$19,0):$B182,0))-1,0)),0)),0)</f>
        <v>0</v>
      </c>
      <c r="BA182" s="22">
        <f ca="1">IFERROR(SUMPRODUCT(OFFSET(Z182,IF(ROW(Z182)-BA$19&lt;1,2-ROW(Z182), IF(OR(OFFSET($B182,1-BA$19,0) &lt;&gt; $B182,OFFSET($A182,1-BA$19,0) &lt;&gt; $A182), MAX(MATCH($A182,OFFSET($A182,1-BA$19,0):$A182,0),MATCH($B182,OFFSET($B182,1-BA$19,0):$B182,0))-BA$19,1-BA$19)),0):Z182,OFFSET(BA$39,BA$19-1,0):OFFSET(BA$39,IF(ROW(Z182)-BA$19&lt;1, 1-ROW(Z182)+BA$19,IF(OR(OFFSET($A182,1-BA$19,0) &lt;&gt;$A182,OFFSET($B182,1-BA$19,0) &lt;&gt; $B182), MAX(MATCH($A182,OFFSET($A182,1-BA$19,0):$A182,0),MATCH($B182,OFFSET($B182,1-BA$19,0):$B182,0))-1,0)),0)),0)</f>
        <v>0</v>
      </c>
      <c r="BD182">
        <f t="shared" ca="1" si="56"/>
        <v>0</v>
      </c>
      <c r="BE182">
        <f t="shared" ca="1" si="57"/>
        <v>0</v>
      </c>
      <c r="BF182">
        <f t="shared" ca="1" si="58"/>
        <v>0</v>
      </c>
      <c r="BG182">
        <f t="shared" ca="1" si="59"/>
        <v>0</v>
      </c>
      <c r="BH182">
        <f t="shared" ca="1" si="60"/>
        <v>0</v>
      </c>
      <c r="BI182">
        <f t="shared" ca="1" si="61"/>
        <v>0</v>
      </c>
      <c r="BJ182">
        <f t="shared" ca="1" si="62"/>
        <v>0</v>
      </c>
      <c r="BK182">
        <f t="shared" ca="1" si="63"/>
        <v>0</v>
      </c>
      <c r="BL182">
        <f t="shared" ca="1" si="64"/>
        <v>0</v>
      </c>
      <c r="BM182">
        <f t="shared" ca="1" si="65"/>
        <v>0</v>
      </c>
      <c r="BN182">
        <f t="shared" ca="1" si="66"/>
        <v>0</v>
      </c>
      <c r="BO182" t="e">
        <f>#REF!*#REF!</f>
        <v>#REF!</v>
      </c>
      <c r="BP182" t="e">
        <f>#REF!*#REF!</f>
        <v>#REF!</v>
      </c>
      <c r="BQ182" t="e">
        <f>#REF!*#REF!</f>
        <v>#REF!</v>
      </c>
      <c r="BR182" t="e">
        <f>#REF!*#REF!</f>
        <v>#REF!</v>
      </c>
      <c r="BS182" t="e">
        <f>#REF!*#REF!</f>
        <v>#REF!</v>
      </c>
      <c r="BT182" t="e">
        <f>#REF!*#REF!</f>
        <v>#REF!</v>
      </c>
      <c r="BU182" t="e">
        <f>#REF!*#REF!</f>
        <v>#REF!</v>
      </c>
      <c r="BV182" t="e">
        <f>#REF!*#REF!</f>
        <v>#REF!</v>
      </c>
      <c r="BW182" t="e">
        <f>#REF!*#REF!</f>
        <v>#REF!</v>
      </c>
      <c r="BX182" t="e">
        <f>#REF!*#REF!</f>
        <v>#REF!</v>
      </c>
      <c r="BY182" t="e">
        <f>#REF!*#REF!</f>
        <v>#REF!</v>
      </c>
      <c r="BZ182" t="e">
        <f>#REF!*#REF!</f>
        <v>#REF!</v>
      </c>
      <c r="CA182" t="e">
        <f>#REF!*#REF!</f>
        <v>#REF!</v>
      </c>
      <c r="CB182" t="e">
        <f>#REF!*#REF!</f>
        <v>#REF!</v>
      </c>
      <c r="CC182" t="e">
        <f>#REF!*#REF!</f>
        <v>#REF!</v>
      </c>
      <c r="CD182" t="e">
        <f>#REF!*#REF!</f>
        <v>#REF!</v>
      </c>
      <c r="CE182" t="e">
        <f>#REF!*#REF!</f>
        <v>#REF!</v>
      </c>
      <c r="CF182" t="e">
        <f>#REF!*#REF!</f>
        <v>#REF!</v>
      </c>
      <c r="CG182" t="e">
        <f>#REF!*#REF!</f>
        <v>#REF!</v>
      </c>
      <c r="CH182" t="e">
        <f>#REF!*#REF!</f>
        <v>#REF!</v>
      </c>
      <c r="CI182" t="e">
        <f>#REF!*#REF!</f>
        <v>#REF!</v>
      </c>
      <c r="CJ182" t="e">
        <f>#REF!*#REF!</f>
        <v>#REF!</v>
      </c>
      <c r="CK182" t="e">
        <f>#REF!*#REF!</f>
        <v>#REF!</v>
      </c>
      <c r="CL182" t="e">
        <f>#REF!*#REF!</f>
        <v>#REF!</v>
      </c>
      <c r="CM182" t="e">
        <f>#REF!*#REF!</f>
        <v>#REF!</v>
      </c>
      <c r="CN182" t="e">
        <f>#REF!*#REF!</f>
        <v>#REF!</v>
      </c>
      <c r="CO182" t="e">
        <f>#REF!*#REF!</f>
        <v>#REF!</v>
      </c>
      <c r="CP182" t="e">
        <f>#REF!*#REF!</f>
        <v>#REF!</v>
      </c>
      <c r="CQ182" t="e">
        <f>#REF!*#REF!</f>
        <v>#REF!</v>
      </c>
      <c r="CR182" t="e">
        <f>#REF!*#REF!</f>
        <v>#REF!</v>
      </c>
      <c r="CS182" t="e">
        <f>#REF!*#REF!</f>
        <v>#REF!</v>
      </c>
      <c r="CT182" t="e">
        <f>#REF!*#REF!</f>
        <v>#REF!</v>
      </c>
      <c r="CU182" t="e">
        <f>#REF!*#REF!</f>
        <v>#REF!</v>
      </c>
      <c r="CV182" t="e">
        <f>#REF!*#REF!</f>
        <v>#REF!</v>
      </c>
      <c r="CW182" t="e">
        <f>#REF!*#REF!</f>
        <v>#REF!</v>
      </c>
      <c r="CX182" t="e">
        <f>#REF!*#REF!</f>
        <v>#REF!</v>
      </c>
      <c r="CY182" t="e">
        <f>#REF!*#REF!</f>
        <v>#REF!</v>
      </c>
      <c r="CZ182" t="e">
        <f>#REF!*#REF!</f>
        <v>#REF!</v>
      </c>
      <c r="DA182" t="e">
        <f>#REF!*#REF!</f>
        <v>#REF!</v>
      </c>
      <c r="DB182" t="e">
        <f>#REF!*#REF!</f>
        <v>#REF!</v>
      </c>
      <c r="DC182" t="e">
        <f>#REF!*#REF!</f>
        <v>#REF!</v>
      </c>
      <c r="DD182" t="e">
        <f>#REF!*#REF!</f>
        <v>#REF!</v>
      </c>
    </row>
    <row r="183" spans="1:108" x14ac:dyDescent="0.25">
      <c r="A183" s="60" t="s">
        <v>113</v>
      </c>
      <c r="B183" s="60" t="s">
        <v>113</v>
      </c>
      <c r="C183" s="58">
        <v>44760</v>
      </c>
      <c r="AE183" s="22">
        <f ca="1">IFERROR(SUMPRODUCT(OFFSET(D183,IF(ROW(D183)-AE$19&lt;1,2-ROW(D183), IF(OR(OFFSET($B183,1-AE$19,0) &lt;&gt; $B183,OFFSET($A183,1-AE$19,0) &lt;&gt; $A183), MAX(MATCH($A183,OFFSET($A183,1-AE$19,0):$A183,0),MATCH($B183,OFFSET($B183,1-AE$19,0):$B183,0))-AE$19,1-AE$19)),0):D183,OFFSET(AE$39,AE$19-1,0):OFFSET(AE$39,IF(ROW(D183)-AE$19&lt;1, 1-ROW(D183)+AE$19,IF(OR(OFFSET($A183,1-AE$19,0) &lt;&gt;$A183,OFFSET($B183,1-AE$19,0) &lt;&gt; $B183), MAX(MATCH($A183,OFFSET($A183,1-AE$19,0):$A183,0),MATCH($B183,OFFSET($B183,1-AE$19,0):$B183,0))-1,0)),0)),0)</f>
        <v>0</v>
      </c>
      <c r="AF183" s="22">
        <f ca="1">IFERROR(SUMPRODUCT(OFFSET(E183,IF(ROW(E183)-AF$19&lt;1,2-ROW(E183), IF(OR(OFFSET($B183,1-AF$19,0) &lt;&gt; $B183,OFFSET($A183,1-AF$19,0) &lt;&gt; $A183), MAX(MATCH($A183,OFFSET($A183,1-AF$19,0):$A183,0),MATCH($B183,OFFSET($B183,1-AF$19,0):$B183,0))-AF$19,1-AF$19)),0):E183,OFFSET(AF$39,AF$19-1,0):OFFSET(AF$39,IF(ROW(E183)-AF$19&lt;1, 1-ROW(E183)+AF$19,IF(OR(OFFSET($A183,1-AF$19,0) &lt;&gt;$A183,OFFSET($B183,1-AF$19,0) &lt;&gt; $B183), MAX(MATCH($A183,OFFSET($A183,1-AF$19,0):$A183,0),MATCH($B183,OFFSET($B183,1-AF$19,0):$B183,0))-1,0)),0)),0)</f>
        <v>0</v>
      </c>
      <c r="AG183" s="22">
        <f ca="1">IFERROR(SUMPRODUCT(OFFSET(F183,IF(ROW(F183)-AG$19&lt;1,2-ROW(F183), IF(OR(OFFSET($B183,1-AG$19,0) &lt;&gt; $B183,OFFSET($A183,1-AG$19,0) &lt;&gt; $A183), MAX(MATCH($A183,OFFSET($A183,1-AG$19,0):$A183,0),MATCH($B183,OFFSET($B183,1-AG$19,0):$B183,0))-AG$19,1-AG$19)),0):F183,OFFSET(AG$39,AG$19-1,0):OFFSET(AG$39,IF(ROW(F183)-AG$19&lt;1, 1-ROW(F183)+AG$19,IF(OR(OFFSET($A183,1-AG$19,0) &lt;&gt;$A183,OFFSET($B183,1-AG$19,0) &lt;&gt; $B183), MAX(MATCH($A183,OFFSET($A183,1-AG$19,0):$A183,0),MATCH($B183,OFFSET($B183,1-AG$19,0):$B183,0))-1,0)),0)),0)</f>
        <v>0</v>
      </c>
      <c r="AH183" s="22">
        <f ca="1">IFERROR(SUMPRODUCT(OFFSET(G183,IF(ROW(G183)-AH$19&lt;1,2-ROW(G183), IF(OR(OFFSET($B183,1-AH$19,0) &lt;&gt; $B183,OFFSET($A183,1-AH$19,0) &lt;&gt; $A183), MAX(MATCH($A183,OFFSET($A183,1-AH$19,0):$A183,0),MATCH($B183,OFFSET($B183,1-AH$19,0):$B183,0))-AH$19,1-AH$19)),0):G183,OFFSET(AH$39,AH$19-1,0):OFFSET(AH$39,IF(ROW(G183)-AH$19&lt;1, 1-ROW(G183)+AH$19,IF(OR(OFFSET($A183,1-AH$19,0) &lt;&gt;$A183,OFFSET($B183,1-AH$19,0) &lt;&gt; $B183), MAX(MATCH($A183,OFFSET($A183,1-AH$19,0):$A183,0),MATCH($B183,OFFSET($B183,1-AH$19,0):$B183,0))-1,0)),0)),0)</f>
        <v>0</v>
      </c>
      <c r="AI183" s="22">
        <f ca="1">IFERROR(SUMPRODUCT(OFFSET(H183,IF(ROW(H183)-AI$19&lt;1,2-ROW(H183), IF(OR(OFFSET($B183,1-AI$19,0) &lt;&gt; $B183,OFFSET($A183,1-AI$19,0) &lt;&gt; $A183), MAX(MATCH($A183,OFFSET($A183,1-AI$19,0):$A183,0),MATCH($B183,OFFSET($B183,1-AI$19,0):$B183,0))-AI$19,1-AI$19)),0):H183,OFFSET(AI$39,AI$19-1,0):OFFSET(AI$39,IF(ROW(H183)-AI$19&lt;1, 1-ROW(H183)+AI$19,IF(OR(OFFSET($A183,1-AI$19,0) &lt;&gt;$A183,OFFSET($B183,1-AI$19,0) &lt;&gt; $B183), MAX(MATCH($A183,OFFSET($A183,1-AI$19,0):$A183,0),MATCH($B183,OFFSET($B183,1-AI$19,0):$B183,0))-1,0)),0)),0)</f>
        <v>0</v>
      </c>
      <c r="AJ183" s="22">
        <f ca="1">IFERROR(SUMPRODUCT(OFFSET(I183,IF(ROW(I183)-AJ$19&lt;1,2-ROW(I183), IF(OR(OFFSET($B183,1-AJ$19,0) &lt;&gt; $B183,OFFSET($A183,1-AJ$19,0) &lt;&gt; $A183), MAX(MATCH($A183,OFFSET($A183,1-AJ$19,0):$A183,0),MATCH($B183,OFFSET($B183,1-AJ$19,0):$B183,0))-AJ$19,1-AJ$19)),0):I183,OFFSET(AJ$39,AJ$19-1,0):OFFSET(AJ$39,IF(ROW(I183)-AJ$19&lt;1, 1-ROW(I183)+AJ$19,IF(OR(OFFSET($A183,1-AJ$19,0) &lt;&gt;$A183,OFFSET($B183,1-AJ$19,0) &lt;&gt; $B183), MAX(MATCH($A183,OFFSET($A183,1-AJ$19,0):$A183,0),MATCH($B183,OFFSET($B183,1-AJ$19,0):$B183,0))-1,0)),0)),0)</f>
        <v>0</v>
      </c>
      <c r="AK183" s="22">
        <f ca="1">IFERROR(SUMPRODUCT(OFFSET(J183,IF(ROW(J183)-AK$19&lt;1,2-ROW(J183), IF(OR(OFFSET($B183,1-AK$19,0) &lt;&gt; $B183,OFFSET($A183,1-AK$19,0) &lt;&gt; $A183), MAX(MATCH($A183,OFFSET($A183,1-AK$19,0):$A183,0),MATCH($B183,OFFSET($B183,1-AK$19,0):$B183,0))-AK$19,1-AK$19)),0):J183,OFFSET(AK$39,AK$19-1,0):OFFSET(AK$39,IF(ROW(J183)-AK$19&lt;1, 1-ROW(J183)+AK$19,IF(OR(OFFSET($A183,1-AK$19,0) &lt;&gt;$A183,OFFSET($B183,1-AK$19,0) &lt;&gt; $B183), MAX(MATCH($A183,OFFSET($A183,1-AK$19,0):$A183,0),MATCH($B183,OFFSET($B183,1-AK$19,0):$B183,0))-1,0)),0)),0)</f>
        <v>0</v>
      </c>
      <c r="AL183" s="22">
        <f ca="1">IFERROR(SUMPRODUCT(OFFSET(K183,IF(ROW(K183)-AL$19&lt;1,2-ROW(K183), IF(OR(OFFSET($B183,1-AL$19,0) &lt;&gt; $B183,OFFSET($A183,1-AL$19,0) &lt;&gt; $A183), MAX(MATCH($A183,OFFSET($A183,1-AL$19,0):$A183,0),MATCH($B183,OFFSET($B183,1-AL$19,0):$B183,0))-AL$19,1-AL$19)),0):K183,OFFSET(AL$39,AL$19-1,0):OFFSET(AL$39,IF(ROW(K183)-AL$19&lt;1, 1-ROW(K183)+AL$19,IF(OR(OFFSET($A183,1-AL$19,0) &lt;&gt;$A183,OFFSET($B183,1-AL$19,0) &lt;&gt; $B183), MAX(MATCH($A183,OFFSET($A183,1-AL$19,0):$A183,0),MATCH($B183,OFFSET($B183,1-AL$19,0):$B183,0))-1,0)),0)),0)</f>
        <v>0</v>
      </c>
      <c r="AM183" s="22">
        <f ca="1">IFERROR(SUMPRODUCT(OFFSET(L183,IF(ROW(L183)-AM$19&lt;1,2-ROW(L183), IF(OR(OFFSET($B183,1-AM$19,0) &lt;&gt; $B183,OFFSET($A183,1-AM$19,0) &lt;&gt; $A183), MAX(MATCH($A183,OFFSET($A183,1-AM$19,0):$A183,0),MATCH($B183,OFFSET($B183,1-AM$19,0):$B183,0))-AM$19,1-AM$19)),0):L183,OFFSET(AM$39,AM$19-1,0):OFFSET(AM$39,IF(ROW(L183)-AM$19&lt;1, 1-ROW(L183)+AM$19,IF(OR(OFFSET($A183,1-AM$19,0) &lt;&gt;$A183,OFFSET($B183,1-AM$19,0) &lt;&gt; $B183), MAX(MATCH($A183,OFFSET($A183,1-AM$19,0):$A183,0),MATCH($B183,OFFSET($B183,1-AM$19,0):$B183,0))-1,0)),0)),0)</f>
        <v>0</v>
      </c>
      <c r="AN183" s="22">
        <f ca="1">IFERROR(SUMPRODUCT(OFFSET(M183,IF(ROW(M183)-AN$19&lt;1,2-ROW(M183), IF(OR(OFFSET($B183,1-AN$19,0) &lt;&gt; $B183,OFFSET($A183,1-AN$19,0) &lt;&gt; $A183), MAX(MATCH($A183,OFFSET($A183,1-AN$19,0):$A183,0),MATCH($B183,OFFSET($B183,1-AN$19,0):$B183,0))-AN$19,1-AN$19)),0):M183,OFFSET(AN$39,AN$19-1,0):OFFSET(AN$39,IF(ROW(M183)-AN$19&lt;1, 1-ROW(M183)+AN$19,IF(OR(OFFSET($A183,1-AN$19,0) &lt;&gt;$A183,OFFSET($B183,1-AN$19,0) &lt;&gt; $B183), MAX(MATCH($A183,OFFSET($A183,1-AN$19,0):$A183,0),MATCH($B183,OFFSET($B183,1-AN$19,0):$B183,0))-1,0)),0)),0)</f>
        <v>0</v>
      </c>
      <c r="AO183" s="22">
        <f ca="1">IFERROR(SUMPRODUCT(OFFSET(N183,IF(ROW(N183)-AO$19&lt;1,2-ROW(N183), IF(OR(OFFSET($B183,1-AO$19,0) &lt;&gt; $B183,OFFSET($A183,1-AO$19,0) &lt;&gt; $A183), MAX(MATCH($A183,OFFSET($A183,1-AO$19,0):$A183,0),MATCH($B183,OFFSET($B183,1-AO$19,0):$B183,0))-AO$19,1-AO$19)),0):N183,OFFSET(AO$39,AO$19-1,0):OFFSET(AO$39,IF(ROW(N183)-AO$19&lt;1, 1-ROW(N183)+AO$19,IF(OR(OFFSET($A183,1-AO$19,0) &lt;&gt;$A183,OFFSET($B183,1-AO$19,0) &lt;&gt; $B183), MAX(MATCH($A183,OFFSET($A183,1-AO$19,0):$A183,0),MATCH($B183,OFFSET($B183,1-AO$19,0):$B183,0))-1,0)),0)),0)</f>
        <v>0</v>
      </c>
      <c r="AP183" s="22">
        <f ca="1">IFERROR(SUMPRODUCT(OFFSET(O183,IF(ROW(O183)-AP$19&lt;1,2-ROW(O183), IF(OR(OFFSET($B183,1-AP$19,0) &lt;&gt; $B183,OFFSET($A183,1-AP$19,0) &lt;&gt; $A183), MAX(MATCH($A183,OFFSET($A183,1-AP$19,0):$A183,0),MATCH($B183,OFFSET($B183,1-AP$19,0):$B183,0))-AP$19,1-AP$19)),0):O183,OFFSET(AP$39,AP$19-1,0):OFFSET(AP$39,IF(ROW(O183)-AP$19&lt;1, 1-ROW(O183)+AP$19,IF(OR(OFFSET($A183,1-AP$19,0) &lt;&gt;$A183,OFFSET($B183,1-AP$19,0) &lt;&gt; $B183), MAX(MATCH($A183,OFFSET($A183,1-AP$19,0):$A183,0),MATCH($B183,OFFSET($B183,1-AP$19,0):$B183,0))-1,0)),0)),0)</f>
        <v>0</v>
      </c>
      <c r="AQ183" s="22">
        <f ca="1">IFERROR(SUMPRODUCT(OFFSET(P183,IF(ROW(P183)-AQ$19&lt;1,2-ROW(P183), IF(OR(OFFSET($B183,1-AQ$19,0) &lt;&gt; $B183,OFFSET($A183,1-AQ$19,0) &lt;&gt; $A183), MAX(MATCH($A183,OFFSET($A183,1-AQ$19,0):$A183,0),MATCH($B183,OFFSET($B183,1-AQ$19,0):$B183,0))-AQ$19,1-AQ$19)),0):P183,OFFSET(AQ$39,AQ$19-1,0):OFFSET(AQ$39,IF(ROW(P183)-AQ$19&lt;1, 1-ROW(P183)+AQ$19,IF(OR(OFFSET($A183,1-AQ$19,0) &lt;&gt;$A183,OFFSET($B183,1-AQ$19,0) &lt;&gt; $B183), MAX(MATCH($A183,OFFSET($A183,1-AQ$19,0):$A183,0),MATCH($B183,OFFSET($B183,1-AQ$19,0):$B183,0))-1,0)),0)),0)</f>
        <v>0</v>
      </c>
      <c r="AR183" s="22">
        <f ca="1">IFERROR(SUMPRODUCT(OFFSET(Q183,IF(ROW(Q183)-AR$19&lt;1,2-ROW(Q183), IF(OR(OFFSET($B183,1-AR$19,0) &lt;&gt; $B183,OFFSET($A183,1-AR$19,0) &lt;&gt; $A183), MAX(MATCH($A183,OFFSET($A183,1-AR$19,0):$A183,0),MATCH($B183,OFFSET($B183,1-AR$19,0):$B183,0))-AR$19,1-AR$19)),0):Q183,OFFSET(AR$39,AR$19-1,0):OFFSET(AR$39,IF(ROW(Q183)-AR$19&lt;1, 1-ROW(Q183)+AR$19,IF(OR(OFFSET($A183,1-AR$19,0) &lt;&gt;$A183,OFFSET($B183,1-AR$19,0) &lt;&gt; $B183), MAX(MATCH($A183,OFFSET($A183,1-AR$19,0):$A183,0),MATCH($B183,OFFSET($B183,1-AR$19,0):$B183,0))-1,0)),0)),0)</f>
        <v>0</v>
      </c>
      <c r="AS183" s="22">
        <f ca="1">IFERROR(SUMPRODUCT(OFFSET(R183,IF(ROW(R183)-AS$19&lt;1,2-ROW(R183), IF(OR(OFFSET($B183,1-AS$19,0) &lt;&gt; $B183,OFFSET($A183,1-AS$19,0) &lt;&gt; $A183), MAX(MATCH($A183,OFFSET($A183,1-AS$19,0):$A183,0),MATCH($B183,OFFSET($B183,1-AS$19,0):$B183,0))-AS$19,1-AS$19)),0):R183,OFFSET(AS$39,AS$19-1,0):OFFSET(AS$39,IF(ROW(R183)-AS$19&lt;1, 1-ROW(R183)+AS$19,IF(OR(OFFSET($A183,1-AS$19,0) &lt;&gt;$A183,OFFSET($B183,1-AS$19,0) &lt;&gt; $B183), MAX(MATCH($A183,OFFSET($A183,1-AS$19,0):$A183,0),MATCH($B183,OFFSET($B183,1-AS$19,0):$B183,0))-1,0)),0)),0)</f>
        <v>0</v>
      </c>
      <c r="AT183" s="22">
        <f ca="1">IFERROR(SUMPRODUCT(OFFSET(S183,IF(ROW(S183)-AT$19&lt;1,2-ROW(S183), IF(OR(OFFSET($B183,1-AT$19,0) &lt;&gt; $B183,OFFSET($A183,1-AT$19,0) &lt;&gt; $A183), MAX(MATCH($A183,OFFSET($A183,1-AT$19,0):$A183,0),MATCH($B183,OFFSET($B183,1-AT$19,0):$B183,0))-AT$19,1-AT$19)),0):S183,OFFSET(AT$39,AT$19-1,0):OFFSET(AT$39,IF(ROW(S183)-AT$19&lt;1, 1-ROW(S183)+AT$19,IF(OR(OFFSET($A183,1-AT$19,0) &lt;&gt;$A183,OFFSET($B183,1-AT$19,0) &lt;&gt; $B183), MAX(MATCH($A183,OFFSET($A183,1-AT$19,0):$A183,0),MATCH($B183,OFFSET($B183,1-AT$19,0):$B183,0))-1,0)),0)),0)</f>
        <v>0</v>
      </c>
      <c r="AU183" s="22">
        <f ca="1">IFERROR(SUMPRODUCT(OFFSET(T183,IF(ROW(T183)-AU$19&lt;1,2-ROW(T183), IF(OR(OFFSET($B183,1-AU$19,0) &lt;&gt; $B183,OFFSET($A183,1-AU$19,0) &lt;&gt; $A183), MAX(MATCH($A183,OFFSET($A183,1-AU$19,0):$A183,0),MATCH($B183,OFFSET($B183,1-AU$19,0):$B183,0))-AU$19,1-AU$19)),0):T183,OFFSET(AU$39,AU$19-1,0):OFFSET(AU$39,IF(ROW(T183)-AU$19&lt;1, 1-ROW(T183)+AU$19,IF(OR(OFFSET($A183,1-AU$19,0) &lt;&gt;$A183,OFFSET($B183,1-AU$19,0) &lt;&gt; $B183), MAX(MATCH($A183,OFFSET($A183,1-AU$19,0):$A183,0),MATCH($B183,OFFSET($B183,1-AU$19,0):$B183,0))-1,0)),0)),0)</f>
        <v>0</v>
      </c>
      <c r="AV183" s="22">
        <f ca="1">IFERROR(SUMPRODUCT(OFFSET(U183,IF(ROW(U183)-AV$19&lt;1,2-ROW(U183), IF(OR(OFFSET($B183,1-AV$19,0) &lt;&gt; $B183,OFFSET($A183,1-AV$19,0) &lt;&gt; $A183), MAX(MATCH($A183,OFFSET($A183,1-AV$19,0):$A183,0),MATCH($B183,OFFSET($B183,1-AV$19,0):$B183,0))-AV$19,1-AV$19)),0):U183,OFFSET(AV$39,AV$19-1,0):OFFSET(AV$39,IF(ROW(U183)-AV$19&lt;1, 1-ROW(U183)+AV$19,IF(OR(OFFSET($A183,1-AV$19,0) &lt;&gt;$A183,OFFSET($B183,1-AV$19,0) &lt;&gt; $B183), MAX(MATCH($A183,OFFSET($A183,1-AV$19,0):$A183,0),MATCH($B183,OFFSET($B183,1-AV$19,0):$B183,0))-1,0)),0)),0)</f>
        <v>0</v>
      </c>
      <c r="AW183" s="22">
        <f ca="1">IFERROR(SUMPRODUCT(OFFSET(V183,IF(ROW(V183)-AW$19&lt;1,2-ROW(V183), IF(OR(OFFSET($B183,1-AW$19,0) &lt;&gt; $B183,OFFSET($A183,1-AW$19,0) &lt;&gt; $A183), MAX(MATCH($A183,OFFSET($A183,1-AW$19,0):$A183,0),MATCH($B183,OFFSET($B183,1-AW$19,0):$B183,0))-AW$19,1-AW$19)),0):V183,OFFSET(AW$39,AW$19-1,0):OFFSET(AW$39,IF(ROW(V183)-AW$19&lt;1, 1-ROW(V183)+AW$19,IF(OR(OFFSET($A183,1-AW$19,0) &lt;&gt;$A183,OFFSET($B183,1-AW$19,0) &lt;&gt; $B183), MAX(MATCH($A183,OFFSET($A183,1-AW$19,0):$A183,0),MATCH($B183,OFFSET($B183,1-AW$19,0):$B183,0))-1,0)),0)),0)</f>
        <v>0</v>
      </c>
      <c r="AX183" s="22">
        <f ca="1">IFERROR(SUMPRODUCT(OFFSET(W183,IF(ROW(W183)-AX$19&lt;1,2-ROW(W183), IF(OR(OFFSET($B183,1-AX$19,0) &lt;&gt; $B183,OFFSET($A183,1-AX$19,0) &lt;&gt; $A183), MAX(MATCH($A183,OFFSET($A183,1-AX$19,0):$A183,0),MATCH($B183,OFFSET($B183,1-AX$19,0):$B183,0))-AX$19,1-AX$19)),0):W183,OFFSET(AX$39,AX$19-1,0):OFFSET(AX$39,IF(ROW(W183)-AX$19&lt;1, 1-ROW(W183)+AX$19,IF(OR(OFFSET($A183,1-AX$19,0) &lt;&gt;$A183,OFFSET($B183,1-AX$19,0) &lt;&gt; $B183), MAX(MATCH($A183,OFFSET($A183,1-AX$19,0):$A183,0),MATCH($B183,OFFSET($B183,1-AX$19,0):$B183,0))-1,0)),0)),0)</f>
        <v>0</v>
      </c>
      <c r="AY183" s="22">
        <f ca="1">IFERROR(SUMPRODUCT(OFFSET(X183,IF(ROW(X183)-AY$19&lt;1,2-ROW(X183), IF(OR(OFFSET($B183,1-AY$19,0) &lt;&gt; $B183,OFFSET($A183,1-AY$19,0) &lt;&gt; $A183), MAX(MATCH($A183,OFFSET($A183,1-AY$19,0):$A183,0),MATCH($B183,OFFSET($B183,1-AY$19,0):$B183,0))-AY$19,1-AY$19)),0):X183,OFFSET(AY$39,AY$19-1,0):OFFSET(AY$39,IF(ROW(X183)-AY$19&lt;1, 1-ROW(X183)+AY$19,IF(OR(OFFSET($A183,1-AY$19,0) &lt;&gt;$A183,OFFSET($B183,1-AY$19,0) &lt;&gt; $B183), MAX(MATCH($A183,OFFSET($A183,1-AY$19,0):$A183,0),MATCH($B183,OFFSET($B183,1-AY$19,0):$B183,0))-1,0)),0)),0)</f>
        <v>0</v>
      </c>
      <c r="AZ183" s="22">
        <f ca="1">IFERROR(SUMPRODUCT(OFFSET(Y183,IF(ROW(Y183)-AZ$19&lt;1,2-ROW(Y183), IF(OR(OFFSET($B183,1-AZ$19,0) &lt;&gt; $B183,OFFSET($A183,1-AZ$19,0) &lt;&gt; $A183), MAX(MATCH($A183,OFFSET($A183,1-AZ$19,0):$A183,0),MATCH($B183,OFFSET($B183,1-AZ$19,0):$B183,0))-AZ$19,1-AZ$19)),0):Y183,OFFSET(AZ$39,AZ$19-1,0):OFFSET(AZ$39,IF(ROW(Y183)-AZ$19&lt;1, 1-ROW(Y183)+AZ$19,IF(OR(OFFSET($A183,1-AZ$19,0) &lt;&gt;$A183,OFFSET($B183,1-AZ$19,0) &lt;&gt; $B183), MAX(MATCH($A183,OFFSET($A183,1-AZ$19,0):$A183,0),MATCH($B183,OFFSET($B183,1-AZ$19,0):$B183,0))-1,0)),0)),0)</f>
        <v>0</v>
      </c>
      <c r="BA183" s="22">
        <f ca="1">IFERROR(SUMPRODUCT(OFFSET(Z183,IF(ROW(Z183)-BA$19&lt;1,2-ROW(Z183), IF(OR(OFFSET($B183,1-BA$19,0) &lt;&gt; $B183,OFFSET($A183,1-BA$19,0) &lt;&gt; $A183), MAX(MATCH($A183,OFFSET($A183,1-BA$19,0):$A183,0),MATCH($B183,OFFSET($B183,1-BA$19,0):$B183,0))-BA$19,1-BA$19)),0):Z183,OFFSET(BA$39,BA$19-1,0):OFFSET(BA$39,IF(ROW(Z183)-BA$19&lt;1, 1-ROW(Z183)+BA$19,IF(OR(OFFSET($A183,1-BA$19,0) &lt;&gt;$A183,OFFSET($B183,1-BA$19,0) &lt;&gt; $B183), MAX(MATCH($A183,OFFSET($A183,1-BA$19,0):$A183,0),MATCH($B183,OFFSET($B183,1-BA$19,0):$B183,0))-1,0)),0)),0)</f>
        <v>0</v>
      </c>
      <c r="BD183">
        <f t="shared" ca="1" si="56"/>
        <v>0</v>
      </c>
      <c r="BE183">
        <f t="shared" ca="1" si="57"/>
        <v>0</v>
      </c>
      <c r="BF183">
        <f t="shared" ca="1" si="58"/>
        <v>0</v>
      </c>
      <c r="BG183">
        <f t="shared" ca="1" si="59"/>
        <v>0</v>
      </c>
      <c r="BH183">
        <f t="shared" ca="1" si="60"/>
        <v>0</v>
      </c>
      <c r="BI183">
        <f t="shared" ca="1" si="61"/>
        <v>0</v>
      </c>
      <c r="BJ183">
        <f t="shared" ca="1" si="62"/>
        <v>0</v>
      </c>
      <c r="BK183">
        <f t="shared" ca="1" si="63"/>
        <v>0</v>
      </c>
      <c r="BL183">
        <f t="shared" ca="1" si="64"/>
        <v>0</v>
      </c>
      <c r="BM183">
        <f t="shared" ca="1" si="65"/>
        <v>0</v>
      </c>
      <c r="BN183">
        <f t="shared" ca="1" si="66"/>
        <v>0</v>
      </c>
      <c r="BO183" t="e">
        <f>#REF!*#REF!</f>
        <v>#REF!</v>
      </c>
      <c r="BP183" t="e">
        <f>#REF!*#REF!</f>
        <v>#REF!</v>
      </c>
      <c r="BQ183" t="e">
        <f>#REF!*#REF!</f>
        <v>#REF!</v>
      </c>
      <c r="BR183" t="e">
        <f>#REF!*#REF!</f>
        <v>#REF!</v>
      </c>
      <c r="BS183" t="e">
        <f>#REF!*#REF!</f>
        <v>#REF!</v>
      </c>
      <c r="BT183" t="e">
        <f>#REF!*#REF!</f>
        <v>#REF!</v>
      </c>
      <c r="BU183" t="e">
        <f>#REF!*#REF!</f>
        <v>#REF!</v>
      </c>
      <c r="BV183" t="e">
        <f>#REF!*#REF!</f>
        <v>#REF!</v>
      </c>
      <c r="BW183" t="e">
        <f>#REF!*#REF!</f>
        <v>#REF!</v>
      </c>
      <c r="BX183" t="e">
        <f>#REF!*#REF!</f>
        <v>#REF!</v>
      </c>
      <c r="BY183" t="e">
        <f>#REF!*#REF!</f>
        <v>#REF!</v>
      </c>
      <c r="BZ183" t="e">
        <f>#REF!*#REF!</f>
        <v>#REF!</v>
      </c>
      <c r="CA183" t="e">
        <f>#REF!*#REF!</f>
        <v>#REF!</v>
      </c>
      <c r="CB183" t="e">
        <f>#REF!*#REF!</f>
        <v>#REF!</v>
      </c>
      <c r="CC183" t="e">
        <f>#REF!*#REF!</f>
        <v>#REF!</v>
      </c>
      <c r="CD183" t="e">
        <f>#REF!*#REF!</f>
        <v>#REF!</v>
      </c>
      <c r="CE183" t="e">
        <f>#REF!*#REF!</f>
        <v>#REF!</v>
      </c>
      <c r="CF183" t="e">
        <f>#REF!*#REF!</f>
        <v>#REF!</v>
      </c>
      <c r="CG183" t="e">
        <f>#REF!*#REF!</f>
        <v>#REF!</v>
      </c>
      <c r="CH183" t="e">
        <f>#REF!*#REF!</f>
        <v>#REF!</v>
      </c>
      <c r="CI183" t="e">
        <f>#REF!*#REF!</f>
        <v>#REF!</v>
      </c>
      <c r="CJ183" t="e">
        <f>#REF!*#REF!</f>
        <v>#REF!</v>
      </c>
      <c r="CK183" t="e">
        <f>#REF!*#REF!</f>
        <v>#REF!</v>
      </c>
      <c r="CL183" t="e">
        <f>#REF!*#REF!</f>
        <v>#REF!</v>
      </c>
      <c r="CM183" t="e">
        <f>#REF!*#REF!</f>
        <v>#REF!</v>
      </c>
      <c r="CN183" t="e">
        <f>#REF!*#REF!</f>
        <v>#REF!</v>
      </c>
      <c r="CO183" t="e">
        <f>#REF!*#REF!</f>
        <v>#REF!</v>
      </c>
      <c r="CP183" t="e">
        <f>#REF!*#REF!</f>
        <v>#REF!</v>
      </c>
      <c r="CQ183" t="e">
        <f>#REF!*#REF!</f>
        <v>#REF!</v>
      </c>
      <c r="CR183" t="e">
        <f>#REF!*#REF!</f>
        <v>#REF!</v>
      </c>
      <c r="CS183" t="e">
        <f>#REF!*#REF!</f>
        <v>#REF!</v>
      </c>
      <c r="CT183" t="e">
        <f>#REF!*#REF!</f>
        <v>#REF!</v>
      </c>
      <c r="CU183" t="e">
        <f>#REF!*#REF!</f>
        <v>#REF!</v>
      </c>
      <c r="CV183" t="e">
        <f>#REF!*#REF!</f>
        <v>#REF!</v>
      </c>
      <c r="CW183" t="e">
        <f>#REF!*#REF!</f>
        <v>#REF!</v>
      </c>
      <c r="CX183" t="e">
        <f>#REF!*#REF!</f>
        <v>#REF!</v>
      </c>
      <c r="CY183" t="e">
        <f>#REF!*#REF!</f>
        <v>#REF!</v>
      </c>
      <c r="CZ183" t="e">
        <f>#REF!*#REF!</f>
        <v>#REF!</v>
      </c>
      <c r="DA183" t="e">
        <f>#REF!*#REF!</f>
        <v>#REF!</v>
      </c>
      <c r="DB183" t="e">
        <f>#REF!*#REF!</f>
        <v>#REF!</v>
      </c>
      <c r="DC183" t="e">
        <f>#REF!*#REF!</f>
        <v>#REF!</v>
      </c>
      <c r="DD183" t="e">
        <f>#REF!*#REF!</f>
        <v>#REF!</v>
      </c>
    </row>
    <row r="184" spans="1:108" x14ac:dyDescent="0.25">
      <c r="A184" s="60" t="s">
        <v>113</v>
      </c>
      <c r="B184" s="60" t="s">
        <v>113</v>
      </c>
      <c r="C184" s="58">
        <v>44767</v>
      </c>
      <c r="AE184" s="22">
        <f ca="1">IFERROR(SUMPRODUCT(OFFSET(D184,IF(ROW(D184)-AE$19&lt;1,2-ROW(D184), IF(OR(OFFSET($B184,1-AE$19,0) &lt;&gt; $B184,OFFSET($A184,1-AE$19,0) &lt;&gt; $A184), MAX(MATCH($A184,OFFSET($A184,1-AE$19,0):$A184,0),MATCH($B184,OFFSET($B184,1-AE$19,0):$B184,0))-AE$19,1-AE$19)),0):D184,OFFSET(AE$39,AE$19-1,0):OFFSET(AE$39,IF(ROW(D184)-AE$19&lt;1, 1-ROW(D184)+AE$19,IF(OR(OFFSET($A184,1-AE$19,0) &lt;&gt;$A184,OFFSET($B184,1-AE$19,0) &lt;&gt; $B184), MAX(MATCH($A184,OFFSET($A184,1-AE$19,0):$A184,0),MATCH($B184,OFFSET($B184,1-AE$19,0):$B184,0))-1,0)),0)),0)</f>
        <v>0</v>
      </c>
      <c r="AF184" s="22">
        <f ca="1">IFERROR(SUMPRODUCT(OFFSET(E184,IF(ROW(E184)-AF$19&lt;1,2-ROW(E184), IF(OR(OFFSET($B184,1-AF$19,0) &lt;&gt; $B184,OFFSET($A184,1-AF$19,0) &lt;&gt; $A184), MAX(MATCH($A184,OFFSET($A184,1-AF$19,0):$A184,0),MATCH($B184,OFFSET($B184,1-AF$19,0):$B184,0))-AF$19,1-AF$19)),0):E184,OFFSET(AF$39,AF$19-1,0):OFFSET(AF$39,IF(ROW(E184)-AF$19&lt;1, 1-ROW(E184)+AF$19,IF(OR(OFFSET($A184,1-AF$19,0) &lt;&gt;$A184,OFFSET($B184,1-AF$19,0) &lt;&gt; $B184), MAX(MATCH($A184,OFFSET($A184,1-AF$19,0):$A184,0),MATCH($B184,OFFSET($B184,1-AF$19,0):$B184,0))-1,0)),0)),0)</f>
        <v>0</v>
      </c>
      <c r="AG184" s="22">
        <f ca="1">IFERROR(SUMPRODUCT(OFFSET(F184,IF(ROW(F184)-AG$19&lt;1,2-ROW(F184), IF(OR(OFFSET($B184,1-AG$19,0) &lt;&gt; $B184,OFFSET($A184,1-AG$19,0) &lt;&gt; $A184), MAX(MATCH($A184,OFFSET($A184,1-AG$19,0):$A184,0),MATCH($B184,OFFSET($B184,1-AG$19,0):$B184,0))-AG$19,1-AG$19)),0):F184,OFFSET(AG$39,AG$19-1,0):OFFSET(AG$39,IF(ROW(F184)-AG$19&lt;1, 1-ROW(F184)+AG$19,IF(OR(OFFSET($A184,1-AG$19,0) &lt;&gt;$A184,OFFSET($B184,1-AG$19,0) &lt;&gt; $B184), MAX(MATCH($A184,OFFSET($A184,1-AG$19,0):$A184,0),MATCH($B184,OFFSET($B184,1-AG$19,0):$B184,0))-1,0)),0)),0)</f>
        <v>0</v>
      </c>
      <c r="AH184" s="22">
        <f ca="1">IFERROR(SUMPRODUCT(OFFSET(G184,IF(ROW(G184)-AH$19&lt;1,2-ROW(G184), IF(OR(OFFSET($B184,1-AH$19,0) &lt;&gt; $B184,OFFSET($A184,1-AH$19,0) &lt;&gt; $A184), MAX(MATCH($A184,OFFSET($A184,1-AH$19,0):$A184,0),MATCH($B184,OFFSET($B184,1-AH$19,0):$B184,0))-AH$19,1-AH$19)),0):G184,OFFSET(AH$39,AH$19-1,0):OFFSET(AH$39,IF(ROW(G184)-AH$19&lt;1, 1-ROW(G184)+AH$19,IF(OR(OFFSET($A184,1-AH$19,0) &lt;&gt;$A184,OFFSET($B184,1-AH$19,0) &lt;&gt; $B184), MAX(MATCH($A184,OFFSET($A184,1-AH$19,0):$A184,0),MATCH($B184,OFFSET($B184,1-AH$19,0):$B184,0))-1,0)),0)),0)</f>
        <v>0</v>
      </c>
      <c r="AI184" s="22">
        <f ca="1">IFERROR(SUMPRODUCT(OFFSET(H184,IF(ROW(H184)-AI$19&lt;1,2-ROW(H184), IF(OR(OFFSET($B184,1-AI$19,0) &lt;&gt; $B184,OFFSET($A184,1-AI$19,0) &lt;&gt; $A184), MAX(MATCH($A184,OFFSET($A184,1-AI$19,0):$A184,0),MATCH($B184,OFFSET($B184,1-AI$19,0):$B184,0))-AI$19,1-AI$19)),0):H184,OFFSET(AI$39,AI$19-1,0):OFFSET(AI$39,IF(ROW(H184)-AI$19&lt;1, 1-ROW(H184)+AI$19,IF(OR(OFFSET($A184,1-AI$19,0) &lt;&gt;$A184,OFFSET($B184,1-AI$19,0) &lt;&gt; $B184), MAX(MATCH($A184,OFFSET($A184,1-AI$19,0):$A184,0),MATCH($B184,OFFSET($B184,1-AI$19,0):$B184,0))-1,0)),0)),0)</f>
        <v>0</v>
      </c>
      <c r="AJ184" s="22">
        <f ca="1">IFERROR(SUMPRODUCT(OFFSET(I184,IF(ROW(I184)-AJ$19&lt;1,2-ROW(I184), IF(OR(OFFSET($B184,1-AJ$19,0) &lt;&gt; $B184,OFFSET($A184,1-AJ$19,0) &lt;&gt; $A184), MAX(MATCH($A184,OFFSET($A184,1-AJ$19,0):$A184,0),MATCH($B184,OFFSET($B184,1-AJ$19,0):$B184,0))-AJ$19,1-AJ$19)),0):I184,OFFSET(AJ$39,AJ$19-1,0):OFFSET(AJ$39,IF(ROW(I184)-AJ$19&lt;1, 1-ROW(I184)+AJ$19,IF(OR(OFFSET($A184,1-AJ$19,0) &lt;&gt;$A184,OFFSET($B184,1-AJ$19,0) &lt;&gt; $B184), MAX(MATCH($A184,OFFSET($A184,1-AJ$19,0):$A184,0),MATCH($B184,OFFSET($B184,1-AJ$19,0):$B184,0))-1,0)),0)),0)</f>
        <v>0</v>
      </c>
      <c r="AK184" s="22">
        <f ca="1">IFERROR(SUMPRODUCT(OFFSET(J184,IF(ROW(J184)-AK$19&lt;1,2-ROW(J184), IF(OR(OFFSET($B184,1-AK$19,0) &lt;&gt; $B184,OFFSET($A184,1-AK$19,0) &lt;&gt; $A184), MAX(MATCH($A184,OFFSET($A184,1-AK$19,0):$A184,0),MATCH($B184,OFFSET($B184,1-AK$19,0):$B184,0))-AK$19,1-AK$19)),0):J184,OFFSET(AK$39,AK$19-1,0):OFFSET(AK$39,IF(ROW(J184)-AK$19&lt;1, 1-ROW(J184)+AK$19,IF(OR(OFFSET($A184,1-AK$19,0) &lt;&gt;$A184,OFFSET($B184,1-AK$19,0) &lt;&gt; $B184), MAX(MATCH($A184,OFFSET($A184,1-AK$19,0):$A184,0),MATCH($B184,OFFSET($B184,1-AK$19,0):$B184,0))-1,0)),0)),0)</f>
        <v>0</v>
      </c>
      <c r="AL184" s="22">
        <f ca="1">IFERROR(SUMPRODUCT(OFFSET(K184,IF(ROW(K184)-AL$19&lt;1,2-ROW(K184), IF(OR(OFFSET($B184,1-AL$19,0) &lt;&gt; $B184,OFFSET($A184,1-AL$19,0) &lt;&gt; $A184), MAX(MATCH($A184,OFFSET($A184,1-AL$19,0):$A184,0),MATCH($B184,OFFSET($B184,1-AL$19,0):$B184,0))-AL$19,1-AL$19)),0):K184,OFFSET(AL$39,AL$19-1,0):OFFSET(AL$39,IF(ROW(K184)-AL$19&lt;1, 1-ROW(K184)+AL$19,IF(OR(OFFSET($A184,1-AL$19,0) &lt;&gt;$A184,OFFSET($B184,1-AL$19,0) &lt;&gt; $B184), MAX(MATCH($A184,OFFSET($A184,1-AL$19,0):$A184,0),MATCH($B184,OFFSET($B184,1-AL$19,0):$B184,0))-1,0)),0)),0)</f>
        <v>0</v>
      </c>
      <c r="AM184" s="22">
        <f ca="1">IFERROR(SUMPRODUCT(OFFSET(L184,IF(ROW(L184)-AM$19&lt;1,2-ROW(L184), IF(OR(OFFSET($B184,1-AM$19,0) &lt;&gt; $B184,OFFSET($A184,1-AM$19,0) &lt;&gt; $A184), MAX(MATCH($A184,OFFSET($A184,1-AM$19,0):$A184,0),MATCH($B184,OFFSET($B184,1-AM$19,0):$B184,0))-AM$19,1-AM$19)),0):L184,OFFSET(AM$39,AM$19-1,0):OFFSET(AM$39,IF(ROW(L184)-AM$19&lt;1, 1-ROW(L184)+AM$19,IF(OR(OFFSET($A184,1-AM$19,0) &lt;&gt;$A184,OFFSET($B184,1-AM$19,0) &lt;&gt; $B184), MAX(MATCH($A184,OFFSET($A184,1-AM$19,0):$A184,0),MATCH($B184,OFFSET($B184,1-AM$19,0):$B184,0))-1,0)),0)),0)</f>
        <v>0</v>
      </c>
      <c r="AN184" s="22">
        <f ca="1">IFERROR(SUMPRODUCT(OFFSET(M184,IF(ROW(M184)-AN$19&lt;1,2-ROW(M184), IF(OR(OFFSET($B184,1-AN$19,0) &lt;&gt; $B184,OFFSET($A184,1-AN$19,0) &lt;&gt; $A184), MAX(MATCH($A184,OFFSET($A184,1-AN$19,0):$A184,0),MATCH($B184,OFFSET($B184,1-AN$19,0):$B184,0))-AN$19,1-AN$19)),0):M184,OFFSET(AN$39,AN$19-1,0):OFFSET(AN$39,IF(ROW(M184)-AN$19&lt;1, 1-ROW(M184)+AN$19,IF(OR(OFFSET($A184,1-AN$19,0) &lt;&gt;$A184,OFFSET($B184,1-AN$19,0) &lt;&gt; $B184), MAX(MATCH($A184,OFFSET($A184,1-AN$19,0):$A184,0),MATCH($B184,OFFSET($B184,1-AN$19,0):$B184,0))-1,0)),0)),0)</f>
        <v>0</v>
      </c>
      <c r="AO184" s="22">
        <f ca="1">IFERROR(SUMPRODUCT(OFFSET(N184,IF(ROW(N184)-AO$19&lt;1,2-ROW(N184), IF(OR(OFFSET($B184,1-AO$19,0) &lt;&gt; $B184,OFFSET($A184,1-AO$19,0) &lt;&gt; $A184), MAX(MATCH($A184,OFFSET($A184,1-AO$19,0):$A184,0),MATCH($B184,OFFSET($B184,1-AO$19,0):$B184,0))-AO$19,1-AO$19)),0):N184,OFFSET(AO$39,AO$19-1,0):OFFSET(AO$39,IF(ROW(N184)-AO$19&lt;1, 1-ROW(N184)+AO$19,IF(OR(OFFSET($A184,1-AO$19,0) &lt;&gt;$A184,OFFSET($B184,1-AO$19,0) &lt;&gt; $B184), MAX(MATCH($A184,OFFSET($A184,1-AO$19,0):$A184,0),MATCH($B184,OFFSET($B184,1-AO$19,0):$B184,0))-1,0)),0)),0)</f>
        <v>0</v>
      </c>
      <c r="AP184" s="22">
        <f ca="1">IFERROR(SUMPRODUCT(OFFSET(O184,IF(ROW(O184)-AP$19&lt;1,2-ROW(O184), IF(OR(OFFSET($B184,1-AP$19,0) &lt;&gt; $B184,OFFSET($A184,1-AP$19,0) &lt;&gt; $A184), MAX(MATCH($A184,OFFSET($A184,1-AP$19,0):$A184,0),MATCH($B184,OFFSET($B184,1-AP$19,0):$B184,0))-AP$19,1-AP$19)),0):O184,OFFSET(AP$39,AP$19-1,0):OFFSET(AP$39,IF(ROW(O184)-AP$19&lt;1, 1-ROW(O184)+AP$19,IF(OR(OFFSET($A184,1-AP$19,0) &lt;&gt;$A184,OFFSET($B184,1-AP$19,0) &lt;&gt; $B184), MAX(MATCH($A184,OFFSET($A184,1-AP$19,0):$A184,0),MATCH($B184,OFFSET($B184,1-AP$19,0):$B184,0))-1,0)),0)),0)</f>
        <v>0</v>
      </c>
      <c r="AQ184" s="22">
        <f ca="1">IFERROR(SUMPRODUCT(OFFSET(P184,IF(ROW(P184)-AQ$19&lt;1,2-ROW(P184), IF(OR(OFFSET($B184,1-AQ$19,0) &lt;&gt; $B184,OFFSET($A184,1-AQ$19,0) &lt;&gt; $A184), MAX(MATCH($A184,OFFSET($A184,1-AQ$19,0):$A184,0),MATCH($B184,OFFSET($B184,1-AQ$19,0):$B184,0))-AQ$19,1-AQ$19)),0):P184,OFFSET(AQ$39,AQ$19-1,0):OFFSET(AQ$39,IF(ROW(P184)-AQ$19&lt;1, 1-ROW(P184)+AQ$19,IF(OR(OFFSET($A184,1-AQ$19,0) &lt;&gt;$A184,OFFSET($B184,1-AQ$19,0) &lt;&gt; $B184), MAX(MATCH($A184,OFFSET($A184,1-AQ$19,0):$A184,0),MATCH($B184,OFFSET($B184,1-AQ$19,0):$B184,0))-1,0)),0)),0)</f>
        <v>0</v>
      </c>
      <c r="AR184" s="22">
        <f ca="1">IFERROR(SUMPRODUCT(OFFSET(Q184,IF(ROW(Q184)-AR$19&lt;1,2-ROW(Q184), IF(OR(OFFSET($B184,1-AR$19,0) &lt;&gt; $B184,OFFSET($A184,1-AR$19,0) &lt;&gt; $A184), MAX(MATCH($A184,OFFSET($A184,1-AR$19,0):$A184,0),MATCH($B184,OFFSET($B184,1-AR$19,0):$B184,0))-AR$19,1-AR$19)),0):Q184,OFFSET(AR$39,AR$19-1,0):OFFSET(AR$39,IF(ROW(Q184)-AR$19&lt;1, 1-ROW(Q184)+AR$19,IF(OR(OFFSET($A184,1-AR$19,0) &lt;&gt;$A184,OFFSET($B184,1-AR$19,0) &lt;&gt; $B184), MAX(MATCH($A184,OFFSET($A184,1-AR$19,0):$A184,0),MATCH($B184,OFFSET($B184,1-AR$19,0):$B184,0))-1,0)),0)),0)</f>
        <v>0</v>
      </c>
      <c r="AS184" s="22">
        <f ca="1">IFERROR(SUMPRODUCT(OFFSET(R184,IF(ROW(R184)-AS$19&lt;1,2-ROW(R184), IF(OR(OFFSET($B184,1-AS$19,0) &lt;&gt; $B184,OFFSET($A184,1-AS$19,0) &lt;&gt; $A184), MAX(MATCH($A184,OFFSET($A184,1-AS$19,0):$A184,0),MATCH($B184,OFFSET($B184,1-AS$19,0):$B184,0))-AS$19,1-AS$19)),0):R184,OFFSET(AS$39,AS$19-1,0):OFFSET(AS$39,IF(ROW(R184)-AS$19&lt;1, 1-ROW(R184)+AS$19,IF(OR(OFFSET($A184,1-AS$19,0) &lt;&gt;$A184,OFFSET($B184,1-AS$19,0) &lt;&gt; $B184), MAX(MATCH($A184,OFFSET($A184,1-AS$19,0):$A184,0),MATCH($B184,OFFSET($B184,1-AS$19,0):$B184,0))-1,0)),0)),0)</f>
        <v>0</v>
      </c>
      <c r="AT184" s="22">
        <f ca="1">IFERROR(SUMPRODUCT(OFFSET(S184,IF(ROW(S184)-AT$19&lt;1,2-ROW(S184), IF(OR(OFFSET($B184,1-AT$19,0) &lt;&gt; $B184,OFFSET($A184,1-AT$19,0) &lt;&gt; $A184), MAX(MATCH($A184,OFFSET($A184,1-AT$19,0):$A184,0),MATCH($B184,OFFSET($B184,1-AT$19,0):$B184,0))-AT$19,1-AT$19)),0):S184,OFFSET(AT$39,AT$19-1,0):OFFSET(AT$39,IF(ROW(S184)-AT$19&lt;1, 1-ROW(S184)+AT$19,IF(OR(OFFSET($A184,1-AT$19,0) &lt;&gt;$A184,OFFSET($B184,1-AT$19,0) &lt;&gt; $B184), MAX(MATCH($A184,OFFSET($A184,1-AT$19,0):$A184,0),MATCH($B184,OFFSET($B184,1-AT$19,0):$B184,0))-1,0)),0)),0)</f>
        <v>0</v>
      </c>
      <c r="AU184" s="22">
        <f ca="1">IFERROR(SUMPRODUCT(OFFSET(T184,IF(ROW(T184)-AU$19&lt;1,2-ROW(T184), IF(OR(OFFSET($B184,1-AU$19,0) &lt;&gt; $B184,OFFSET($A184,1-AU$19,0) &lt;&gt; $A184), MAX(MATCH($A184,OFFSET($A184,1-AU$19,0):$A184,0),MATCH($B184,OFFSET($B184,1-AU$19,0):$B184,0))-AU$19,1-AU$19)),0):T184,OFFSET(AU$39,AU$19-1,0):OFFSET(AU$39,IF(ROW(T184)-AU$19&lt;1, 1-ROW(T184)+AU$19,IF(OR(OFFSET($A184,1-AU$19,0) &lt;&gt;$A184,OFFSET($B184,1-AU$19,0) &lt;&gt; $B184), MAX(MATCH($A184,OFFSET($A184,1-AU$19,0):$A184,0),MATCH($B184,OFFSET($B184,1-AU$19,0):$B184,0))-1,0)),0)),0)</f>
        <v>0</v>
      </c>
      <c r="AV184" s="22">
        <f ca="1">IFERROR(SUMPRODUCT(OFFSET(U184,IF(ROW(U184)-AV$19&lt;1,2-ROW(U184), IF(OR(OFFSET($B184,1-AV$19,0) &lt;&gt; $B184,OFFSET($A184,1-AV$19,0) &lt;&gt; $A184), MAX(MATCH($A184,OFFSET($A184,1-AV$19,0):$A184,0),MATCH($B184,OFFSET($B184,1-AV$19,0):$B184,0))-AV$19,1-AV$19)),0):U184,OFFSET(AV$39,AV$19-1,0):OFFSET(AV$39,IF(ROW(U184)-AV$19&lt;1, 1-ROW(U184)+AV$19,IF(OR(OFFSET($A184,1-AV$19,0) &lt;&gt;$A184,OFFSET($B184,1-AV$19,0) &lt;&gt; $B184), MAX(MATCH($A184,OFFSET($A184,1-AV$19,0):$A184,0),MATCH($B184,OFFSET($B184,1-AV$19,0):$B184,0))-1,0)),0)),0)</f>
        <v>0</v>
      </c>
      <c r="AW184" s="22">
        <f ca="1">IFERROR(SUMPRODUCT(OFFSET(V184,IF(ROW(V184)-AW$19&lt;1,2-ROW(V184), IF(OR(OFFSET($B184,1-AW$19,0) &lt;&gt; $B184,OFFSET($A184,1-AW$19,0) &lt;&gt; $A184), MAX(MATCH($A184,OFFSET($A184,1-AW$19,0):$A184,0),MATCH($B184,OFFSET($B184,1-AW$19,0):$B184,0))-AW$19,1-AW$19)),0):V184,OFFSET(AW$39,AW$19-1,0):OFFSET(AW$39,IF(ROW(V184)-AW$19&lt;1, 1-ROW(V184)+AW$19,IF(OR(OFFSET($A184,1-AW$19,0) &lt;&gt;$A184,OFFSET($B184,1-AW$19,0) &lt;&gt; $B184), MAX(MATCH($A184,OFFSET($A184,1-AW$19,0):$A184,0),MATCH($B184,OFFSET($B184,1-AW$19,0):$B184,0))-1,0)),0)),0)</f>
        <v>0</v>
      </c>
      <c r="AX184" s="22">
        <f ca="1">IFERROR(SUMPRODUCT(OFFSET(W184,IF(ROW(W184)-AX$19&lt;1,2-ROW(W184), IF(OR(OFFSET($B184,1-AX$19,0) &lt;&gt; $B184,OFFSET($A184,1-AX$19,0) &lt;&gt; $A184), MAX(MATCH($A184,OFFSET($A184,1-AX$19,0):$A184,0),MATCH($B184,OFFSET($B184,1-AX$19,0):$B184,0))-AX$19,1-AX$19)),0):W184,OFFSET(AX$39,AX$19-1,0):OFFSET(AX$39,IF(ROW(W184)-AX$19&lt;1, 1-ROW(W184)+AX$19,IF(OR(OFFSET($A184,1-AX$19,0) &lt;&gt;$A184,OFFSET($B184,1-AX$19,0) &lt;&gt; $B184), MAX(MATCH($A184,OFFSET($A184,1-AX$19,0):$A184,0),MATCH($B184,OFFSET($B184,1-AX$19,0):$B184,0))-1,0)),0)),0)</f>
        <v>0</v>
      </c>
      <c r="AY184" s="22">
        <f ca="1">IFERROR(SUMPRODUCT(OFFSET(X184,IF(ROW(X184)-AY$19&lt;1,2-ROW(X184), IF(OR(OFFSET($B184,1-AY$19,0) &lt;&gt; $B184,OFFSET($A184,1-AY$19,0) &lt;&gt; $A184), MAX(MATCH($A184,OFFSET($A184,1-AY$19,0):$A184,0),MATCH($B184,OFFSET($B184,1-AY$19,0):$B184,0))-AY$19,1-AY$19)),0):X184,OFFSET(AY$39,AY$19-1,0):OFFSET(AY$39,IF(ROW(X184)-AY$19&lt;1, 1-ROW(X184)+AY$19,IF(OR(OFFSET($A184,1-AY$19,0) &lt;&gt;$A184,OFFSET($B184,1-AY$19,0) &lt;&gt; $B184), MAX(MATCH($A184,OFFSET($A184,1-AY$19,0):$A184,0),MATCH($B184,OFFSET($B184,1-AY$19,0):$B184,0))-1,0)),0)),0)</f>
        <v>0</v>
      </c>
      <c r="AZ184" s="22">
        <f ca="1">IFERROR(SUMPRODUCT(OFFSET(Y184,IF(ROW(Y184)-AZ$19&lt;1,2-ROW(Y184), IF(OR(OFFSET($B184,1-AZ$19,0) &lt;&gt; $B184,OFFSET($A184,1-AZ$19,0) &lt;&gt; $A184), MAX(MATCH($A184,OFFSET($A184,1-AZ$19,0):$A184,0),MATCH($B184,OFFSET($B184,1-AZ$19,0):$B184,0))-AZ$19,1-AZ$19)),0):Y184,OFFSET(AZ$39,AZ$19-1,0):OFFSET(AZ$39,IF(ROW(Y184)-AZ$19&lt;1, 1-ROW(Y184)+AZ$19,IF(OR(OFFSET($A184,1-AZ$19,0) &lt;&gt;$A184,OFFSET($B184,1-AZ$19,0) &lt;&gt; $B184), MAX(MATCH($A184,OFFSET($A184,1-AZ$19,0):$A184,0),MATCH($B184,OFFSET($B184,1-AZ$19,0):$B184,0))-1,0)),0)),0)</f>
        <v>0</v>
      </c>
      <c r="BA184" s="22">
        <f ca="1">IFERROR(SUMPRODUCT(OFFSET(Z184,IF(ROW(Z184)-BA$19&lt;1,2-ROW(Z184), IF(OR(OFFSET($B184,1-BA$19,0) &lt;&gt; $B184,OFFSET($A184,1-BA$19,0) &lt;&gt; $A184), MAX(MATCH($A184,OFFSET($A184,1-BA$19,0):$A184,0),MATCH($B184,OFFSET($B184,1-BA$19,0):$B184,0))-BA$19,1-BA$19)),0):Z184,OFFSET(BA$39,BA$19-1,0):OFFSET(BA$39,IF(ROW(Z184)-BA$19&lt;1, 1-ROW(Z184)+BA$19,IF(OR(OFFSET($A184,1-BA$19,0) &lt;&gt;$A184,OFFSET($B184,1-BA$19,0) &lt;&gt; $B184), MAX(MATCH($A184,OFFSET($A184,1-BA$19,0):$A184,0),MATCH($B184,OFFSET($B184,1-BA$19,0):$B184,0))-1,0)),0)),0)</f>
        <v>0</v>
      </c>
      <c r="BD184">
        <f t="shared" ca="1" si="56"/>
        <v>0</v>
      </c>
      <c r="BE184">
        <f t="shared" ca="1" si="57"/>
        <v>0</v>
      </c>
      <c r="BF184">
        <f t="shared" ca="1" si="58"/>
        <v>0</v>
      </c>
      <c r="BG184">
        <f t="shared" ca="1" si="59"/>
        <v>0</v>
      </c>
      <c r="BH184">
        <f t="shared" ca="1" si="60"/>
        <v>0</v>
      </c>
      <c r="BI184">
        <f t="shared" ca="1" si="61"/>
        <v>0</v>
      </c>
      <c r="BJ184">
        <f t="shared" ca="1" si="62"/>
        <v>0</v>
      </c>
      <c r="BK184">
        <f t="shared" ca="1" si="63"/>
        <v>0</v>
      </c>
      <c r="BL184">
        <f t="shared" ca="1" si="64"/>
        <v>0</v>
      </c>
      <c r="BM184">
        <f t="shared" ca="1" si="65"/>
        <v>0</v>
      </c>
      <c r="BN184">
        <f t="shared" ca="1" si="66"/>
        <v>0</v>
      </c>
      <c r="BO184" t="e">
        <f>#REF!*#REF!</f>
        <v>#REF!</v>
      </c>
      <c r="BP184" t="e">
        <f>#REF!*#REF!</f>
        <v>#REF!</v>
      </c>
      <c r="BQ184" t="e">
        <f>#REF!*#REF!</f>
        <v>#REF!</v>
      </c>
      <c r="BR184" t="e">
        <f>#REF!*#REF!</f>
        <v>#REF!</v>
      </c>
      <c r="BS184" t="e">
        <f>#REF!*#REF!</f>
        <v>#REF!</v>
      </c>
      <c r="BT184" t="e">
        <f>#REF!*#REF!</f>
        <v>#REF!</v>
      </c>
      <c r="BU184" t="e">
        <f>#REF!*#REF!</f>
        <v>#REF!</v>
      </c>
      <c r="BV184" t="e">
        <f>#REF!*#REF!</f>
        <v>#REF!</v>
      </c>
      <c r="BW184" t="e">
        <f>#REF!*#REF!</f>
        <v>#REF!</v>
      </c>
      <c r="BX184" t="e">
        <f>#REF!*#REF!</f>
        <v>#REF!</v>
      </c>
      <c r="BY184" t="e">
        <f>#REF!*#REF!</f>
        <v>#REF!</v>
      </c>
      <c r="BZ184" t="e">
        <f>#REF!*#REF!</f>
        <v>#REF!</v>
      </c>
      <c r="CA184" t="e">
        <f>#REF!*#REF!</f>
        <v>#REF!</v>
      </c>
      <c r="CB184" t="e">
        <f>#REF!*#REF!</f>
        <v>#REF!</v>
      </c>
      <c r="CC184" t="e">
        <f>#REF!*#REF!</f>
        <v>#REF!</v>
      </c>
      <c r="CD184" t="e">
        <f>#REF!*#REF!</f>
        <v>#REF!</v>
      </c>
      <c r="CE184" t="e">
        <f>#REF!*#REF!</f>
        <v>#REF!</v>
      </c>
      <c r="CF184" t="e">
        <f>#REF!*#REF!</f>
        <v>#REF!</v>
      </c>
      <c r="CG184" t="e">
        <f>#REF!*#REF!</f>
        <v>#REF!</v>
      </c>
      <c r="CH184" t="e">
        <f>#REF!*#REF!</f>
        <v>#REF!</v>
      </c>
      <c r="CI184" t="e">
        <f>#REF!*#REF!</f>
        <v>#REF!</v>
      </c>
      <c r="CJ184" t="e">
        <f>#REF!*#REF!</f>
        <v>#REF!</v>
      </c>
      <c r="CK184" t="e">
        <f>#REF!*#REF!</f>
        <v>#REF!</v>
      </c>
      <c r="CL184" t="e">
        <f>#REF!*#REF!</f>
        <v>#REF!</v>
      </c>
      <c r="CM184" t="e">
        <f>#REF!*#REF!</f>
        <v>#REF!</v>
      </c>
      <c r="CN184" t="e">
        <f>#REF!*#REF!</f>
        <v>#REF!</v>
      </c>
      <c r="CO184" t="e">
        <f>#REF!*#REF!</f>
        <v>#REF!</v>
      </c>
      <c r="CP184" t="e">
        <f>#REF!*#REF!</f>
        <v>#REF!</v>
      </c>
      <c r="CQ184" t="e">
        <f>#REF!*#REF!</f>
        <v>#REF!</v>
      </c>
      <c r="CR184" t="e">
        <f>#REF!*#REF!</f>
        <v>#REF!</v>
      </c>
      <c r="CS184" t="e">
        <f>#REF!*#REF!</f>
        <v>#REF!</v>
      </c>
      <c r="CT184" t="e">
        <f>#REF!*#REF!</f>
        <v>#REF!</v>
      </c>
      <c r="CU184" t="e">
        <f>#REF!*#REF!</f>
        <v>#REF!</v>
      </c>
      <c r="CV184" t="e">
        <f>#REF!*#REF!</f>
        <v>#REF!</v>
      </c>
      <c r="CW184" t="e">
        <f>#REF!*#REF!</f>
        <v>#REF!</v>
      </c>
      <c r="CX184" t="e">
        <f>#REF!*#REF!</f>
        <v>#REF!</v>
      </c>
      <c r="CY184" t="e">
        <f>#REF!*#REF!</f>
        <v>#REF!</v>
      </c>
      <c r="CZ184" t="e">
        <f>#REF!*#REF!</f>
        <v>#REF!</v>
      </c>
      <c r="DA184" t="e">
        <f>#REF!*#REF!</f>
        <v>#REF!</v>
      </c>
      <c r="DB184" t="e">
        <f>#REF!*#REF!</f>
        <v>#REF!</v>
      </c>
      <c r="DC184" t="e">
        <f>#REF!*#REF!</f>
        <v>#REF!</v>
      </c>
      <c r="DD184" t="e">
        <f>#REF!*#REF!</f>
        <v>#REF!</v>
      </c>
    </row>
    <row r="185" spans="1:108" x14ac:dyDescent="0.25">
      <c r="A185" s="60" t="s">
        <v>113</v>
      </c>
      <c r="B185" s="60" t="s">
        <v>113</v>
      </c>
      <c r="C185" s="58">
        <v>44774</v>
      </c>
      <c r="AE185" s="22">
        <f ca="1">IFERROR(SUMPRODUCT(OFFSET(D185,IF(ROW(D185)-AE$19&lt;1,2-ROW(D185), IF(OR(OFFSET($B185,1-AE$19,0) &lt;&gt; $B185,OFFSET($A185,1-AE$19,0) &lt;&gt; $A185), MAX(MATCH($A185,OFFSET($A185,1-AE$19,0):$A185,0),MATCH($B185,OFFSET($B185,1-AE$19,0):$B185,0))-AE$19,1-AE$19)),0):D185,OFFSET(AE$39,AE$19-1,0):OFFSET(AE$39,IF(ROW(D185)-AE$19&lt;1, 1-ROW(D185)+AE$19,IF(OR(OFFSET($A185,1-AE$19,0) &lt;&gt;$A185,OFFSET($B185,1-AE$19,0) &lt;&gt; $B185), MAX(MATCH($A185,OFFSET($A185,1-AE$19,0):$A185,0),MATCH($B185,OFFSET($B185,1-AE$19,0):$B185,0))-1,0)),0)),0)</f>
        <v>0</v>
      </c>
      <c r="AF185" s="22">
        <f ca="1">IFERROR(SUMPRODUCT(OFFSET(E185,IF(ROW(E185)-AF$19&lt;1,2-ROW(E185), IF(OR(OFFSET($B185,1-AF$19,0) &lt;&gt; $B185,OFFSET($A185,1-AF$19,0) &lt;&gt; $A185), MAX(MATCH($A185,OFFSET($A185,1-AF$19,0):$A185,0),MATCH($B185,OFFSET($B185,1-AF$19,0):$B185,0))-AF$19,1-AF$19)),0):E185,OFFSET(AF$39,AF$19-1,0):OFFSET(AF$39,IF(ROW(E185)-AF$19&lt;1, 1-ROW(E185)+AF$19,IF(OR(OFFSET($A185,1-AF$19,0) &lt;&gt;$A185,OFFSET($B185,1-AF$19,0) &lt;&gt; $B185), MAX(MATCH($A185,OFFSET($A185,1-AF$19,0):$A185,0),MATCH($B185,OFFSET($B185,1-AF$19,0):$B185,0))-1,0)),0)),0)</f>
        <v>0</v>
      </c>
      <c r="AG185" s="22">
        <f ca="1">IFERROR(SUMPRODUCT(OFFSET(F185,IF(ROW(F185)-AG$19&lt;1,2-ROW(F185), IF(OR(OFFSET($B185,1-AG$19,0) &lt;&gt; $B185,OFFSET($A185,1-AG$19,0) &lt;&gt; $A185), MAX(MATCH($A185,OFFSET($A185,1-AG$19,0):$A185,0),MATCH($B185,OFFSET($B185,1-AG$19,0):$B185,0))-AG$19,1-AG$19)),0):F185,OFFSET(AG$39,AG$19-1,0):OFFSET(AG$39,IF(ROW(F185)-AG$19&lt;1, 1-ROW(F185)+AG$19,IF(OR(OFFSET($A185,1-AG$19,0) &lt;&gt;$A185,OFFSET($B185,1-AG$19,0) &lt;&gt; $B185), MAX(MATCH($A185,OFFSET($A185,1-AG$19,0):$A185,0),MATCH($B185,OFFSET($B185,1-AG$19,0):$B185,0))-1,0)),0)),0)</f>
        <v>0</v>
      </c>
      <c r="AH185" s="22">
        <f ca="1">IFERROR(SUMPRODUCT(OFFSET(G185,IF(ROW(G185)-AH$19&lt;1,2-ROW(G185), IF(OR(OFFSET($B185,1-AH$19,0) &lt;&gt; $B185,OFFSET($A185,1-AH$19,0) &lt;&gt; $A185), MAX(MATCH($A185,OFFSET($A185,1-AH$19,0):$A185,0),MATCH($B185,OFFSET($B185,1-AH$19,0):$B185,0))-AH$19,1-AH$19)),0):G185,OFFSET(AH$39,AH$19-1,0):OFFSET(AH$39,IF(ROW(G185)-AH$19&lt;1, 1-ROW(G185)+AH$19,IF(OR(OFFSET($A185,1-AH$19,0) &lt;&gt;$A185,OFFSET($B185,1-AH$19,0) &lt;&gt; $B185), MAX(MATCH($A185,OFFSET($A185,1-AH$19,0):$A185,0),MATCH($B185,OFFSET($B185,1-AH$19,0):$B185,0))-1,0)),0)),0)</f>
        <v>0</v>
      </c>
      <c r="AI185" s="22">
        <f ca="1">IFERROR(SUMPRODUCT(OFFSET(H185,IF(ROW(H185)-AI$19&lt;1,2-ROW(H185), IF(OR(OFFSET($B185,1-AI$19,0) &lt;&gt; $B185,OFFSET($A185,1-AI$19,0) &lt;&gt; $A185), MAX(MATCH($A185,OFFSET($A185,1-AI$19,0):$A185,0),MATCH($B185,OFFSET($B185,1-AI$19,0):$B185,0))-AI$19,1-AI$19)),0):H185,OFFSET(AI$39,AI$19-1,0):OFFSET(AI$39,IF(ROW(H185)-AI$19&lt;1, 1-ROW(H185)+AI$19,IF(OR(OFFSET($A185,1-AI$19,0) &lt;&gt;$A185,OFFSET($B185,1-AI$19,0) &lt;&gt; $B185), MAX(MATCH($A185,OFFSET($A185,1-AI$19,0):$A185,0),MATCH($B185,OFFSET($B185,1-AI$19,0):$B185,0))-1,0)),0)),0)</f>
        <v>0</v>
      </c>
      <c r="AJ185" s="22">
        <f ca="1">IFERROR(SUMPRODUCT(OFFSET(I185,IF(ROW(I185)-AJ$19&lt;1,2-ROW(I185), IF(OR(OFFSET($B185,1-AJ$19,0) &lt;&gt; $B185,OFFSET($A185,1-AJ$19,0) &lt;&gt; $A185), MAX(MATCH($A185,OFFSET($A185,1-AJ$19,0):$A185,0),MATCH($B185,OFFSET($B185,1-AJ$19,0):$B185,0))-AJ$19,1-AJ$19)),0):I185,OFFSET(AJ$39,AJ$19-1,0):OFFSET(AJ$39,IF(ROW(I185)-AJ$19&lt;1, 1-ROW(I185)+AJ$19,IF(OR(OFFSET($A185,1-AJ$19,0) &lt;&gt;$A185,OFFSET($B185,1-AJ$19,0) &lt;&gt; $B185), MAX(MATCH($A185,OFFSET($A185,1-AJ$19,0):$A185,0),MATCH($B185,OFFSET($B185,1-AJ$19,0):$B185,0))-1,0)),0)),0)</f>
        <v>0</v>
      </c>
      <c r="AK185" s="22">
        <f ca="1">IFERROR(SUMPRODUCT(OFFSET(J185,IF(ROW(J185)-AK$19&lt;1,2-ROW(J185), IF(OR(OFFSET($B185,1-AK$19,0) &lt;&gt; $B185,OFFSET($A185,1-AK$19,0) &lt;&gt; $A185), MAX(MATCH($A185,OFFSET($A185,1-AK$19,0):$A185,0),MATCH($B185,OFFSET($B185,1-AK$19,0):$B185,0))-AK$19,1-AK$19)),0):J185,OFFSET(AK$39,AK$19-1,0):OFFSET(AK$39,IF(ROW(J185)-AK$19&lt;1, 1-ROW(J185)+AK$19,IF(OR(OFFSET($A185,1-AK$19,0) &lt;&gt;$A185,OFFSET($B185,1-AK$19,0) &lt;&gt; $B185), MAX(MATCH($A185,OFFSET($A185,1-AK$19,0):$A185,0),MATCH($B185,OFFSET($B185,1-AK$19,0):$B185,0))-1,0)),0)),0)</f>
        <v>0</v>
      </c>
      <c r="AL185" s="22">
        <f ca="1">IFERROR(SUMPRODUCT(OFFSET(K185,IF(ROW(K185)-AL$19&lt;1,2-ROW(K185), IF(OR(OFFSET($B185,1-AL$19,0) &lt;&gt; $B185,OFFSET($A185,1-AL$19,0) &lt;&gt; $A185), MAX(MATCH($A185,OFFSET($A185,1-AL$19,0):$A185,0),MATCH($B185,OFFSET($B185,1-AL$19,0):$B185,0))-AL$19,1-AL$19)),0):K185,OFFSET(AL$39,AL$19-1,0):OFFSET(AL$39,IF(ROW(K185)-AL$19&lt;1, 1-ROW(K185)+AL$19,IF(OR(OFFSET($A185,1-AL$19,0) &lt;&gt;$A185,OFFSET($B185,1-AL$19,0) &lt;&gt; $B185), MAX(MATCH($A185,OFFSET($A185,1-AL$19,0):$A185,0),MATCH($B185,OFFSET($B185,1-AL$19,0):$B185,0))-1,0)),0)),0)</f>
        <v>0</v>
      </c>
      <c r="AM185" s="22">
        <f ca="1">IFERROR(SUMPRODUCT(OFFSET(L185,IF(ROW(L185)-AM$19&lt;1,2-ROW(L185), IF(OR(OFFSET($B185,1-AM$19,0) &lt;&gt; $B185,OFFSET($A185,1-AM$19,0) &lt;&gt; $A185), MAX(MATCH($A185,OFFSET($A185,1-AM$19,0):$A185,0),MATCH($B185,OFFSET($B185,1-AM$19,0):$B185,0))-AM$19,1-AM$19)),0):L185,OFFSET(AM$39,AM$19-1,0):OFFSET(AM$39,IF(ROW(L185)-AM$19&lt;1, 1-ROW(L185)+AM$19,IF(OR(OFFSET($A185,1-AM$19,0) &lt;&gt;$A185,OFFSET($B185,1-AM$19,0) &lt;&gt; $B185), MAX(MATCH($A185,OFFSET($A185,1-AM$19,0):$A185,0),MATCH($B185,OFFSET($B185,1-AM$19,0):$B185,0))-1,0)),0)),0)</f>
        <v>0</v>
      </c>
      <c r="AN185" s="22">
        <f ca="1">IFERROR(SUMPRODUCT(OFFSET(M185,IF(ROW(M185)-AN$19&lt;1,2-ROW(M185), IF(OR(OFFSET($B185,1-AN$19,0) &lt;&gt; $B185,OFFSET($A185,1-AN$19,0) &lt;&gt; $A185), MAX(MATCH($A185,OFFSET($A185,1-AN$19,0):$A185,0),MATCH($B185,OFFSET($B185,1-AN$19,0):$B185,0))-AN$19,1-AN$19)),0):M185,OFFSET(AN$39,AN$19-1,0):OFFSET(AN$39,IF(ROW(M185)-AN$19&lt;1, 1-ROW(M185)+AN$19,IF(OR(OFFSET($A185,1-AN$19,0) &lt;&gt;$A185,OFFSET($B185,1-AN$19,0) &lt;&gt; $B185), MAX(MATCH($A185,OFFSET($A185,1-AN$19,0):$A185,0),MATCH($B185,OFFSET($B185,1-AN$19,0):$B185,0))-1,0)),0)),0)</f>
        <v>0</v>
      </c>
      <c r="AO185" s="22">
        <f ca="1">IFERROR(SUMPRODUCT(OFFSET(N185,IF(ROW(N185)-AO$19&lt;1,2-ROW(N185), IF(OR(OFFSET($B185,1-AO$19,0) &lt;&gt; $B185,OFFSET($A185,1-AO$19,0) &lt;&gt; $A185), MAX(MATCH($A185,OFFSET($A185,1-AO$19,0):$A185,0),MATCH($B185,OFFSET($B185,1-AO$19,0):$B185,0))-AO$19,1-AO$19)),0):N185,OFFSET(AO$39,AO$19-1,0):OFFSET(AO$39,IF(ROW(N185)-AO$19&lt;1, 1-ROW(N185)+AO$19,IF(OR(OFFSET($A185,1-AO$19,0) &lt;&gt;$A185,OFFSET($B185,1-AO$19,0) &lt;&gt; $B185), MAX(MATCH($A185,OFFSET($A185,1-AO$19,0):$A185,0),MATCH($B185,OFFSET($B185,1-AO$19,0):$B185,0))-1,0)),0)),0)</f>
        <v>0</v>
      </c>
      <c r="AP185" s="22">
        <f ca="1">IFERROR(SUMPRODUCT(OFFSET(O185,IF(ROW(O185)-AP$19&lt;1,2-ROW(O185), IF(OR(OFFSET($B185,1-AP$19,0) &lt;&gt; $B185,OFFSET($A185,1-AP$19,0) &lt;&gt; $A185), MAX(MATCH($A185,OFFSET($A185,1-AP$19,0):$A185,0),MATCH($B185,OFFSET($B185,1-AP$19,0):$B185,0))-AP$19,1-AP$19)),0):O185,OFFSET(AP$39,AP$19-1,0):OFFSET(AP$39,IF(ROW(O185)-AP$19&lt;1, 1-ROW(O185)+AP$19,IF(OR(OFFSET($A185,1-AP$19,0) &lt;&gt;$A185,OFFSET($B185,1-AP$19,0) &lt;&gt; $B185), MAX(MATCH($A185,OFFSET($A185,1-AP$19,0):$A185,0),MATCH($B185,OFFSET($B185,1-AP$19,0):$B185,0))-1,0)),0)),0)</f>
        <v>0</v>
      </c>
      <c r="AQ185" s="22">
        <f ca="1">IFERROR(SUMPRODUCT(OFFSET(P185,IF(ROW(P185)-AQ$19&lt;1,2-ROW(P185), IF(OR(OFFSET($B185,1-AQ$19,0) &lt;&gt; $B185,OFFSET($A185,1-AQ$19,0) &lt;&gt; $A185), MAX(MATCH($A185,OFFSET($A185,1-AQ$19,0):$A185,0),MATCH($B185,OFFSET($B185,1-AQ$19,0):$B185,0))-AQ$19,1-AQ$19)),0):P185,OFFSET(AQ$39,AQ$19-1,0):OFFSET(AQ$39,IF(ROW(P185)-AQ$19&lt;1, 1-ROW(P185)+AQ$19,IF(OR(OFFSET($A185,1-AQ$19,0) &lt;&gt;$A185,OFFSET($B185,1-AQ$19,0) &lt;&gt; $B185), MAX(MATCH($A185,OFFSET($A185,1-AQ$19,0):$A185,0),MATCH($B185,OFFSET($B185,1-AQ$19,0):$B185,0))-1,0)),0)),0)</f>
        <v>0</v>
      </c>
      <c r="AR185" s="22">
        <f ca="1">IFERROR(SUMPRODUCT(OFFSET(Q185,IF(ROW(Q185)-AR$19&lt;1,2-ROW(Q185), IF(OR(OFFSET($B185,1-AR$19,0) &lt;&gt; $B185,OFFSET($A185,1-AR$19,0) &lt;&gt; $A185), MAX(MATCH($A185,OFFSET($A185,1-AR$19,0):$A185,0),MATCH($B185,OFFSET($B185,1-AR$19,0):$B185,0))-AR$19,1-AR$19)),0):Q185,OFFSET(AR$39,AR$19-1,0):OFFSET(AR$39,IF(ROW(Q185)-AR$19&lt;1, 1-ROW(Q185)+AR$19,IF(OR(OFFSET($A185,1-AR$19,0) &lt;&gt;$A185,OFFSET($B185,1-AR$19,0) &lt;&gt; $B185), MAX(MATCH($A185,OFFSET($A185,1-AR$19,0):$A185,0),MATCH($B185,OFFSET($B185,1-AR$19,0):$B185,0))-1,0)),0)),0)</f>
        <v>0</v>
      </c>
      <c r="AS185" s="22">
        <f ca="1">IFERROR(SUMPRODUCT(OFFSET(R185,IF(ROW(R185)-AS$19&lt;1,2-ROW(R185), IF(OR(OFFSET($B185,1-AS$19,0) &lt;&gt; $B185,OFFSET($A185,1-AS$19,0) &lt;&gt; $A185), MAX(MATCH($A185,OFFSET($A185,1-AS$19,0):$A185,0),MATCH($B185,OFFSET($B185,1-AS$19,0):$B185,0))-AS$19,1-AS$19)),0):R185,OFFSET(AS$39,AS$19-1,0):OFFSET(AS$39,IF(ROW(R185)-AS$19&lt;1, 1-ROW(R185)+AS$19,IF(OR(OFFSET($A185,1-AS$19,0) &lt;&gt;$A185,OFFSET($B185,1-AS$19,0) &lt;&gt; $B185), MAX(MATCH($A185,OFFSET($A185,1-AS$19,0):$A185,0),MATCH($B185,OFFSET($B185,1-AS$19,0):$B185,0))-1,0)),0)),0)</f>
        <v>0</v>
      </c>
      <c r="AT185" s="22">
        <f ca="1">IFERROR(SUMPRODUCT(OFFSET(S185,IF(ROW(S185)-AT$19&lt;1,2-ROW(S185), IF(OR(OFFSET($B185,1-AT$19,0) &lt;&gt; $B185,OFFSET($A185,1-AT$19,0) &lt;&gt; $A185), MAX(MATCH($A185,OFFSET($A185,1-AT$19,0):$A185,0),MATCH($B185,OFFSET($B185,1-AT$19,0):$B185,0))-AT$19,1-AT$19)),0):S185,OFFSET(AT$39,AT$19-1,0):OFFSET(AT$39,IF(ROW(S185)-AT$19&lt;1, 1-ROW(S185)+AT$19,IF(OR(OFFSET($A185,1-AT$19,0) &lt;&gt;$A185,OFFSET($B185,1-AT$19,0) &lt;&gt; $B185), MAX(MATCH($A185,OFFSET($A185,1-AT$19,0):$A185,0),MATCH($B185,OFFSET($B185,1-AT$19,0):$B185,0))-1,0)),0)),0)</f>
        <v>0</v>
      </c>
      <c r="AU185" s="22">
        <f ca="1">IFERROR(SUMPRODUCT(OFFSET(T185,IF(ROW(T185)-AU$19&lt;1,2-ROW(T185), IF(OR(OFFSET($B185,1-AU$19,0) &lt;&gt; $B185,OFFSET($A185,1-AU$19,0) &lt;&gt; $A185), MAX(MATCH($A185,OFFSET($A185,1-AU$19,0):$A185,0),MATCH($B185,OFFSET($B185,1-AU$19,0):$B185,0))-AU$19,1-AU$19)),0):T185,OFFSET(AU$39,AU$19-1,0):OFFSET(AU$39,IF(ROW(T185)-AU$19&lt;1, 1-ROW(T185)+AU$19,IF(OR(OFFSET($A185,1-AU$19,0) &lt;&gt;$A185,OFFSET($B185,1-AU$19,0) &lt;&gt; $B185), MAX(MATCH($A185,OFFSET($A185,1-AU$19,0):$A185,0),MATCH($B185,OFFSET($B185,1-AU$19,0):$B185,0))-1,0)),0)),0)</f>
        <v>0</v>
      </c>
      <c r="AV185" s="22">
        <f ca="1">IFERROR(SUMPRODUCT(OFFSET(U185,IF(ROW(U185)-AV$19&lt;1,2-ROW(U185), IF(OR(OFFSET($B185,1-AV$19,0) &lt;&gt; $B185,OFFSET($A185,1-AV$19,0) &lt;&gt; $A185), MAX(MATCH($A185,OFFSET($A185,1-AV$19,0):$A185,0),MATCH($B185,OFFSET($B185,1-AV$19,0):$B185,0))-AV$19,1-AV$19)),0):U185,OFFSET(AV$39,AV$19-1,0):OFFSET(AV$39,IF(ROW(U185)-AV$19&lt;1, 1-ROW(U185)+AV$19,IF(OR(OFFSET($A185,1-AV$19,0) &lt;&gt;$A185,OFFSET($B185,1-AV$19,0) &lt;&gt; $B185), MAX(MATCH($A185,OFFSET($A185,1-AV$19,0):$A185,0),MATCH($B185,OFFSET($B185,1-AV$19,0):$B185,0))-1,0)),0)),0)</f>
        <v>0</v>
      </c>
      <c r="AW185" s="22">
        <f ca="1">IFERROR(SUMPRODUCT(OFFSET(V185,IF(ROW(V185)-AW$19&lt;1,2-ROW(V185), IF(OR(OFFSET($B185,1-AW$19,0) &lt;&gt; $B185,OFFSET($A185,1-AW$19,0) &lt;&gt; $A185), MAX(MATCH($A185,OFFSET($A185,1-AW$19,0):$A185,0),MATCH($B185,OFFSET($B185,1-AW$19,0):$B185,0))-AW$19,1-AW$19)),0):V185,OFFSET(AW$39,AW$19-1,0):OFFSET(AW$39,IF(ROW(V185)-AW$19&lt;1, 1-ROW(V185)+AW$19,IF(OR(OFFSET($A185,1-AW$19,0) &lt;&gt;$A185,OFFSET($B185,1-AW$19,0) &lt;&gt; $B185), MAX(MATCH($A185,OFFSET($A185,1-AW$19,0):$A185,0),MATCH($B185,OFFSET($B185,1-AW$19,0):$B185,0))-1,0)),0)),0)</f>
        <v>0</v>
      </c>
      <c r="AX185" s="22">
        <f ca="1">IFERROR(SUMPRODUCT(OFFSET(W185,IF(ROW(W185)-AX$19&lt;1,2-ROW(W185), IF(OR(OFFSET($B185,1-AX$19,0) &lt;&gt; $B185,OFFSET($A185,1-AX$19,0) &lt;&gt; $A185), MAX(MATCH($A185,OFFSET($A185,1-AX$19,0):$A185,0),MATCH($B185,OFFSET($B185,1-AX$19,0):$B185,0))-AX$19,1-AX$19)),0):W185,OFFSET(AX$39,AX$19-1,0):OFFSET(AX$39,IF(ROW(W185)-AX$19&lt;1, 1-ROW(W185)+AX$19,IF(OR(OFFSET($A185,1-AX$19,0) &lt;&gt;$A185,OFFSET($B185,1-AX$19,0) &lt;&gt; $B185), MAX(MATCH($A185,OFFSET($A185,1-AX$19,0):$A185,0),MATCH($B185,OFFSET($B185,1-AX$19,0):$B185,0))-1,0)),0)),0)</f>
        <v>0</v>
      </c>
      <c r="AY185" s="22">
        <f ca="1">IFERROR(SUMPRODUCT(OFFSET(X185,IF(ROW(X185)-AY$19&lt;1,2-ROW(X185), IF(OR(OFFSET($B185,1-AY$19,0) &lt;&gt; $B185,OFFSET($A185,1-AY$19,0) &lt;&gt; $A185), MAX(MATCH($A185,OFFSET($A185,1-AY$19,0):$A185,0),MATCH($B185,OFFSET($B185,1-AY$19,0):$B185,0))-AY$19,1-AY$19)),0):X185,OFFSET(AY$39,AY$19-1,0):OFFSET(AY$39,IF(ROW(X185)-AY$19&lt;1, 1-ROW(X185)+AY$19,IF(OR(OFFSET($A185,1-AY$19,0) &lt;&gt;$A185,OFFSET($B185,1-AY$19,0) &lt;&gt; $B185), MAX(MATCH($A185,OFFSET($A185,1-AY$19,0):$A185,0),MATCH($B185,OFFSET($B185,1-AY$19,0):$B185,0))-1,0)),0)),0)</f>
        <v>0</v>
      </c>
      <c r="AZ185" s="22">
        <f ca="1">IFERROR(SUMPRODUCT(OFFSET(Y185,IF(ROW(Y185)-AZ$19&lt;1,2-ROW(Y185), IF(OR(OFFSET($B185,1-AZ$19,0) &lt;&gt; $B185,OFFSET($A185,1-AZ$19,0) &lt;&gt; $A185), MAX(MATCH($A185,OFFSET($A185,1-AZ$19,0):$A185,0),MATCH($B185,OFFSET($B185,1-AZ$19,0):$B185,0))-AZ$19,1-AZ$19)),0):Y185,OFFSET(AZ$39,AZ$19-1,0):OFFSET(AZ$39,IF(ROW(Y185)-AZ$19&lt;1, 1-ROW(Y185)+AZ$19,IF(OR(OFFSET($A185,1-AZ$19,0) &lt;&gt;$A185,OFFSET($B185,1-AZ$19,0) &lt;&gt; $B185), MAX(MATCH($A185,OFFSET($A185,1-AZ$19,0):$A185,0),MATCH($B185,OFFSET($B185,1-AZ$19,0):$B185,0))-1,0)),0)),0)</f>
        <v>0</v>
      </c>
      <c r="BA185" s="22">
        <f ca="1">IFERROR(SUMPRODUCT(OFFSET(Z185,IF(ROW(Z185)-BA$19&lt;1,2-ROW(Z185), IF(OR(OFFSET($B185,1-BA$19,0) &lt;&gt; $B185,OFFSET($A185,1-BA$19,0) &lt;&gt; $A185), MAX(MATCH($A185,OFFSET($A185,1-BA$19,0):$A185,0),MATCH($B185,OFFSET($B185,1-BA$19,0):$B185,0))-BA$19,1-BA$19)),0):Z185,OFFSET(BA$39,BA$19-1,0):OFFSET(BA$39,IF(ROW(Z185)-BA$19&lt;1, 1-ROW(Z185)+BA$19,IF(OR(OFFSET($A185,1-BA$19,0) &lt;&gt;$A185,OFFSET($B185,1-BA$19,0) &lt;&gt; $B185), MAX(MATCH($A185,OFFSET($A185,1-BA$19,0):$A185,0),MATCH($B185,OFFSET($B185,1-BA$19,0):$B185,0))-1,0)),0)),0)</f>
        <v>0</v>
      </c>
      <c r="BD185">
        <f t="shared" ca="1" si="56"/>
        <v>0</v>
      </c>
      <c r="BE185">
        <f t="shared" ca="1" si="57"/>
        <v>0</v>
      </c>
      <c r="BF185">
        <f t="shared" ca="1" si="58"/>
        <v>0</v>
      </c>
      <c r="BG185">
        <f t="shared" ca="1" si="59"/>
        <v>0</v>
      </c>
      <c r="BH185">
        <f t="shared" ca="1" si="60"/>
        <v>0</v>
      </c>
      <c r="BI185">
        <f t="shared" ca="1" si="61"/>
        <v>0</v>
      </c>
      <c r="BJ185">
        <f t="shared" ca="1" si="62"/>
        <v>0</v>
      </c>
      <c r="BK185">
        <f t="shared" ca="1" si="63"/>
        <v>0</v>
      </c>
      <c r="BL185">
        <f t="shared" ca="1" si="64"/>
        <v>0</v>
      </c>
      <c r="BM185">
        <f t="shared" ca="1" si="65"/>
        <v>0</v>
      </c>
      <c r="BN185">
        <f t="shared" ca="1" si="66"/>
        <v>0</v>
      </c>
      <c r="BO185" t="e">
        <f>#REF!*#REF!</f>
        <v>#REF!</v>
      </c>
      <c r="BP185" t="e">
        <f>#REF!*#REF!</f>
        <v>#REF!</v>
      </c>
      <c r="BQ185" t="e">
        <f>#REF!*#REF!</f>
        <v>#REF!</v>
      </c>
      <c r="BR185" t="e">
        <f>#REF!*#REF!</f>
        <v>#REF!</v>
      </c>
      <c r="BS185" t="e">
        <f>#REF!*#REF!</f>
        <v>#REF!</v>
      </c>
      <c r="BT185" t="e">
        <f>#REF!*#REF!</f>
        <v>#REF!</v>
      </c>
      <c r="BU185" t="e">
        <f>#REF!*#REF!</f>
        <v>#REF!</v>
      </c>
      <c r="BV185" t="e">
        <f>#REF!*#REF!</f>
        <v>#REF!</v>
      </c>
      <c r="BW185" t="e">
        <f>#REF!*#REF!</f>
        <v>#REF!</v>
      </c>
      <c r="BX185" t="e">
        <f>#REF!*#REF!</f>
        <v>#REF!</v>
      </c>
      <c r="BY185" t="e">
        <f>#REF!*#REF!</f>
        <v>#REF!</v>
      </c>
      <c r="BZ185" t="e">
        <f>#REF!*#REF!</f>
        <v>#REF!</v>
      </c>
      <c r="CA185" t="e">
        <f>#REF!*#REF!</f>
        <v>#REF!</v>
      </c>
      <c r="CB185" t="e">
        <f>#REF!*#REF!</f>
        <v>#REF!</v>
      </c>
      <c r="CC185" t="e">
        <f>#REF!*#REF!</f>
        <v>#REF!</v>
      </c>
      <c r="CD185" t="e">
        <f>#REF!*#REF!</f>
        <v>#REF!</v>
      </c>
      <c r="CE185" t="e">
        <f>#REF!*#REF!</f>
        <v>#REF!</v>
      </c>
      <c r="CF185" t="e">
        <f>#REF!*#REF!</f>
        <v>#REF!</v>
      </c>
      <c r="CG185" t="e">
        <f>#REF!*#REF!</f>
        <v>#REF!</v>
      </c>
      <c r="CH185" t="e">
        <f>#REF!*#REF!</f>
        <v>#REF!</v>
      </c>
      <c r="CI185" t="e">
        <f>#REF!*#REF!</f>
        <v>#REF!</v>
      </c>
      <c r="CJ185" t="e">
        <f>#REF!*#REF!</f>
        <v>#REF!</v>
      </c>
      <c r="CK185" t="e">
        <f>#REF!*#REF!</f>
        <v>#REF!</v>
      </c>
      <c r="CL185" t="e">
        <f>#REF!*#REF!</f>
        <v>#REF!</v>
      </c>
      <c r="CM185" t="e">
        <f>#REF!*#REF!</f>
        <v>#REF!</v>
      </c>
      <c r="CN185" t="e">
        <f>#REF!*#REF!</f>
        <v>#REF!</v>
      </c>
      <c r="CO185" t="e">
        <f>#REF!*#REF!</f>
        <v>#REF!</v>
      </c>
      <c r="CP185" t="e">
        <f>#REF!*#REF!</f>
        <v>#REF!</v>
      </c>
      <c r="CQ185" t="e">
        <f>#REF!*#REF!</f>
        <v>#REF!</v>
      </c>
      <c r="CR185" t="e">
        <f>#REF!*#REF!</f>
        <v>#REF!</v>
      </c>
      <c r="CS185" t="e">
        <f>#REF!*#REF!</f>
        <v>#REF!</v>
      </c>
      <c r="CT185" t="e">
        <f>#REF!*#REF!</f>
        <v>#REF!</v>
      </c>
      <c r="CU185" t="e">
        <f>#REF!*#REF!</f>
        <v>#REF!</v>
      </c>
      <c r="CV185" t="e">
        <f>#REF!*#REF!</f>
        <v>#REF!</v>
      </c>
      <c r="CW185" t="e">
        <f>#REF!*#REF!</f>
        <v>#REF!</v>
      </c>
      <c r="CX185" t="e">
        <f>#REF!*#REF!</f>
        <v>#REF!</v>
      </c>
      <c r="CY185" t="e">
        <f>#REF!*#REF!</f>
        <v>#REF!</v>
      </c>
      <c r="CZ185" t="e">
        <f>#REF!*#REF!</f>
        <v>#REF!</v>
      </c>
      <c r="DA185" t="e">
        <f>#REF!*#REF!</f>
        <v>#REF!</v>
      </c>
      <c r="DB185" t="e">
        <f>#REF!*#REF!</f>
        <v>#REF!</v>
      </c>
      <c r="DC185" t="e">
        <f>#REF!*#REF!</f>
        <v>#REF!</v>
      </c>
      <c r="DD185" t="e">
        <f>#REF!*#REF!</f>
        <v>#REF!</v>
      </c>
    </row>
    <row r="186" spans="1:108" x14ac:dyDescent="0.25">
      <c r="A186" s="20"/>
      <c r="B186" s="20"/>
      <c r="C186" s="21"/>
      <c r="AE186" s="22">
        <f ca="1">IFERROR(SUMPRODUCT(OFFSET(D186,IF(ROW(D186)-AE$19&lt;1,2-ROW(D186), IF(OR(OFFSET($B186,1-AE$19,0) &lt;&gt; $B186,OFFSET($A186,1-AE$19,0) &lt;&gt; $A186), MAX(MATCH($A186,OFFSET($A186,1-AE$19,0):$A186,0),MATCH($B186,OFFSET($B186,1-AE$19,0):$B186,0))-AE$19,1-AE$19)),0):D186,OFFSET(AE$39,AE$19-1,0):OFFSET(AE$39,IF(ROW(D186)-AE$19&lt;1, 1-ROW(D186)+AE$19,IF(OR(OFFSET($A186,1-AE$19,0) &lt;&gt;$A186,OFFSET($B186,1-AE$19,0) &lt;&gt; $B186), MAX(MATCH($A186,OFFSET($A186,1-AE$19,0):$A186,0),MATCH($B186,OFFSET($B186,1-AE$19,0):$B186,0))-1,0)),0)),0)</f>
        <v>0</v>
      </c>
      <c r="AF186" s="22">
        <f ca="1">IFERROR(SUMPRODUCT(OFFSET(E186,IF(ROW(E186)-AF$19&lt;1,2-ROW(E186), IF(OR(OFFSET($B186,1-AF$19,0) &lt;&gt; $B186,OFFSET($A186,1-AF$19,0) &lt;&gt; $A186), MAX(MATCH($A186,OFFSET($A186,1-AF$19,0):$A186,0),MATCH($B186,OFFSET($B186,1-AF$19,0):$B186,0))-AF$19,1-AF$19)),0):E186,OFFSET(AF$39,AF$19-1,0):OFFSET(AF$39,IF(ROW(E186)-AF$19&lt;1, 1-ROW(E186)+AF$19,IF(OR(OFFSET($A186,1-AF$19,0) &lt;&gt;$A186,OFFSET($B186,1-AF$19,0) &lt;&gt; $B186), MAX(MATCH($A186,OFFSET($A186,1-AF$19,0):$A186,0),MATCH($B186,OFFSET($B186,1-AF$19,0):$B186,0))-1,0)),0)),0)</f>
        <v>0</v>
      </c>
      <c r="AG186" s="22">
        <f ca="1">IFERROR(SUMPRODUCT(OFFSET(F186,IF(ROW(F186)-AG$19&lt;1,2-ROW(F186), IF(OR(OFFSET($B186,1-AG$19,0) &lt;&gt; $B186,OFFSET($A186,1-AG$19,0) &lt;&gt; $A186), MAX(MATCH($A186,OFFSET($A186,1-AG$19,0):$A186,0),MATCH($B186,OFFSET($B186,1-AG$19,0):$B186,0))-AG$19,1-AG$19)),0):F186,OFFSET(AG$39,AG$19-1,0):OFFSET(AG$39,IF(ROW(F186)-AG$19&lt;1, 1-ROW(F186)+AG$19,IF(OR(OFFSET($A186,1-AG$19,0) &lt;&gt;$A186,OFFSET($B186,1-AG$19,0) &lt;&gt; $B186), MAX(MATCH($A186,OFFSET($A186,1-AG$19,0):$A186,0),MATCH($B186,OFFSET($B186,1-AG$19,0):$B186,0))-1,0)),0)),0)</f>
        <v>0</v>
      </c>
      <c r="AH186" s="22">
        <f ca="1">IFERROR(SUMPRODUCT(OFFSET(G186,IF(ROW(G186)-AH$19&lt;1,2-ROW(G186), IF(OR(OFFSET($B186,1-AH$19,0) &lt;&gt; $B186,OFFSET($A186,1-AH$19,0) &lt;&gt; $A186), MAX(MATCH($A186,OFFSET($A186,1-AH$19,0):$A186,0),MATCH($B186,OFFSET($B186,1-AH$19,0):$B186,0))-AH$19,1-AH$19)),0):G186,OFFSET(AH$39,AH$19-1,0):OFFSET(AH$39,IF(ROW(G186)-AH$19&lt;1, 1-ROW(G186)+AH$19,IF(OR(OFFSET($A186,1-AH$19,0) &lt;&gt;$A186,OFFSET($B186,1-AH$19,0) &lt;&gt; $B186), MAX(MATCH($A186,OFFSET($A186,1-AH$19,0):$A186,0),MATCH($B186,OFFSET($B186,1-AH$19,0):$B186,0))-1,0)),0)),0)</f>
        <v>0</v>
      </c>
      <c r="AI186" s="22">
        <f ca="1">IFERROR(SUMPRODUCT(OFFSET(H186,IF(ROW(H186)-AI$19&lt;1,2-ROW(H186), IF(OR(OFFSET($B186,1-AI$19,0) &lt;&gt; $B186,OFFSET($A186,1-AI$19,0) &lt;&gt; $A186), MAX(MATCH($A186,OFFSET($A186,1-AI$19,0):$A186,0),MATCH($B186,OFFSET($B186,1-AI$19,0):$B186,0))-AI$19,1-AI$19)),0):H186,OFFSET(AI$39,AI$19-1,0):OFFSET(AI$39,IF(ROW(H186)-AI$19&lt;1, 1-ROW(H186)+AI$19,IF(OR(OFFSET($A186,1-AI$19,0) &lt;&gt;$A186,OFFSET($B186,1-AI$19,0) &lt;&gt; $B186), MAX(MATCH($A186,OFFSET($A186,1-AI$19,0):$A186,0),MATCH($B186,OFFSET($B186,1-AI$19,0):$B186,0))-1,0)),0)),0)</f>
        <v>0</v>
      </c>
      <c r="AJ186" s="22">
        <f ca="1">IFERROR(SUMPRODUCT(OFFSET(I186,IF(ROW(I186)-AJ$19&lt;1,2-ROW(I186), IF(OR(OFFSET($B186,1-AJ$19,0) &lt;&gt; $B186,OFFSET($A186,1-AJ$19,0) &lt;&gt; $A186), MAX(MATCH($A186,OFFSET($A186,1-AJ$19,0):$A186,0),MATCH($B186,OFFSET($B186,1-AJ$19,0):$B186,0))-AJ$19,1-AJ$19)),0):I186,OFFSET(AJ$39,AJ$19-1,0):OFFSET(AJ$39,IF(ROW(I186)-AJ$19&lt;1, 1-ROW(I186)+AJ$19,IF(OR(OFFSET($A186,1-AJ$19,0) &lt;&gt;$A186,OFFSET($B186,1-AJ$19,0) &lt;&gt; $B186), MAX(MATCH($A186,OFFSET($A186,1-AJ$19,0):$A186,0),MATCH($B186,OFFSET($B186,1-AJ$19,0):$B186,0))-1,0)),0)),0)</f>
        <v>0</v>
      </c>
      <c r="AK186" s="22">
        <f ca="1">IFERROR(SUMPRODUCT(OFFSET(J186,IF(ROW(J186)-AK$19&lt;1,2-ROW(J186), IF(OR(OFFSET($B186,1-AK$19,0) &lt;&gt; $B186,OFFSET($A186,1-AK$19,0) &lt;&gt; $A186), MAX(MATCH($A186,OFFSET($A186,1-AK$19,0):$A186,0),MATCH($B186,OFFSET($B186,1-AK$19,0):$B186,0))-AK$19,1-AK$19)),0):J186,OFFSET(AK$39,AK$19-1,0):OFFSET(AK$39,IF(ROW(J186)-AK$19&lt;1, 1-ROW(J186)+AK$19,IF(OR(OFFSET($A186,1-AK$19,0) &lt;&gt;$A186,OFFSET($B186,1-AK$19,0) &lt;&gt; $B186), MAX(MATCH($A186,OFFSET($A186,1-AK$19,0):$A186,0),MATCH($B186,OFFSET($B186,1-AK$19,0):$B186,0))-1,0)),0)),0)</f>
        <v>0</v>
      </c>
      <c r="AL186" s="22">
        <f ca="1">IFERROR(SUMPRODUCT(OFFSET(K186,IF(ROW(K186)-AL$19&lt;1,2-ROW(K186), IF(OR(OFFSET($B186,1-AL$19,0) &lt;&gt; $B186,OFFSET($A186,1-AL$19,0) &lt;&gt; $A186), MAX(MATCH($A186,OFFSET($A186,1-AL$19,0):$A186,0),MATCH($B186,OFFSET($B186,1-AL$19,0):$B186,0))-AL$19,1-AL$19)),0):K186,OFFSET(AL$39,AL$19-1,0):OFFSET(AL$39,IF(ROW(K186)-AL$19&lt;1, 1-ROW(K186)+AL$19,IF(OR(OFFSET($A186,1-AL$19,0) &lt;&gt;$A186,OFFSET($B186,1-AL$19,0) &lt;&gt; $B186), MAX(MATCH($A186,OFFSET($A186,1-AL$19,0):$A186,0),MATCH($B186,OFFSET($B186,1-AL$19,0):$B186,0))-1,0)),0)),0)</f>
        <v>0</v>
      </c>
      <c r="AM186" s="22">
        <f ca="1">IFERROR(SUMPRODUCT(OFFSET(L186,IF(ROW(L186)-AM$19&lt;1,2-ROW(L186), IF(OR(OFFSET($B186,1-AM$19,0) &lt;&gt; $B186,OFFSET($A186,1-AM$19,0) &lt;&gt; $A186), MAX(MATCH($A186,OFFSET($A186,1-AM$19,0):$A186,0),MATCH($B186,OFFSET($B186,1-AM$19,0):$B186,0))-AM$19,1-AM$19)),0):L186,OFFSET(AM$39,AM$19-1,0):OFFSET(AM$39,IF(ROW(L186)-AM$19&lt;1, 1-ROW(L186)+AM$19,IF(OR(OFFSET($A186,1-AM$19,0) &lt;&gt;$A186,OFFSET($B186,1-AM$19,0) &lt;&gt; $B186), MAX(MATCH($A186,OFFSET($A186,1-AM$19,0):$A186,0),MATCH($B186,OFFSET($B186,1-AM$19,0):$B186,0))-1,0)),0)),0)</f>
        <v>0</v>
      </c>
      <c r="AN186" s="22">
        <f ca="1">IFERROR(SUMPRODUCT(OFFSET(M186,IF(ROW(M186)-AN$19&lt;1,2-ROW(M186), IF(OR(OFFSET($B186,1-AN$19,0) &lt;&gt; $B186,OFFSET($A186,1-AN$19,0) &lt;&gt; $A186), MAX(MATCH($A186,OFFSET($A186,1-AN$19,0):$A186,0),MATCH($B186,OFFSET($B186,1-AN$19,0):$B186,0))-AN$19,1-AN$19)),0):M186,OFFSET(AN$39,AN$19-1,0):OFFSET(AN$39,IF(ROW(M186)-AN$19&lt;1, 1-ROW(M186)+AN$19,IF(OR(OFFSET($A186,1-AN$19,0) &lt;&gt;$A186,OFFSET($B186,1-AN$19,0) &lt;&gt; $B186), MAX(MATCH($A186,OFFSET($A186,1-AN$19,0):$A186,0),MATCH($B186,OFFSET($B186,1-AN$19,0):$B186,0))-1,0)),0)),0)</f>
        <v>0</v>
      </c>
      <c r="AO186" s="22">
        <f ca="1">IFERROR(SUMPRODUCT(OFFSET(N186,IF(ROW(N186)-AO$19&lt;1,2-ROW(N186), IF(OR(OFFSET($B186,1-AO$19,0) &lt;&gt; $B186,OFFSET($A186,1-AO$19,0) &lt;&gt; $A186), MAX(MATCH($A186,OFFSET($A186,1-AO$19,0):$A186,0),MATCH($B186,OFFSET($B186,1-AO$19,0):$B186,0))-AO$19,1-AO$19)),0):N186,OFFSET(AO$39,AO$19-1,0):OFFSET(AO$39,IF(ROW(N186)-AO$19&lt;1, 1-ROW(N186)+AO$19,IF(OR(OFFSET($A186,1-AO$19,0) &lt;&gt;$A186,OFFSET($B186,1-AO$19,0) &lt;&gt; $B186), MAX(MATCH($A186,OFFSET($A186,1-AO$19,0):$A186,0),MATCH($B186,OFFSET($B186,1-AO$19,0):$B186,0))-1,0)),0)),0)</f>
        <v>0</v>
      </c>
      <c r="AP186" s="22">
        <f ca="1">IFERROR(SUMPRODUCT(OFFSET(O186,IF(ROW(O186)-AP$19&lt;1,2-ROW(O186), IF(OR(OFFSET($B186,1-AP$19,0) &lt;&gt; $B186,OFFSET($A186,1-AP$19,0) &lt;&gt; $A186), MAX(MATCH($A186,OFFSET($A186,1-AP$19,0):$A186,0),MATCH($B186,OFFSET($B186,1-AP$19,0):$B186,0))-AP$19,1-AP$19)),0):O186,OFFSET(AP$39,AP$19-1,0):OFFSET(AP$39,IF(ROW(O186)-AP$19&lt;1, 1-ROW(O186)+AP$19,IF(OR(OFFSET($A186,1-AP$19,0) &lt;&gt;$A186,OFFSET($B186,1-AP$19,0) &lt;&gt; $B186), MAX(MATCH($A186,OFFSET($A186,1-AP$19,0):$A186,0),MATCH($B186,OFFSET($B186,1-AP$19,0):$B186,0))-1,0)),0)),0)</f>
        <v>0</v>
      </c>
      <c r="AQ186" s="22">
        <f ca="1">IFERROR(SUMPRODUCT(OFFSET(P186,IF(ROW(P186)-AQ$19&lt;1,2-ROW(P186), IF(OR(OFFSET($B186,1-AQ$19,0) &lt;&gt; $B186,OFFSET($A186,1-AQ$19,0) &lt;&gt; $A186), MAX(MATCH($A186,OFFSET($A186,1-AQ$19,0):$A186,0),MATCH($B186,OFFSET($B186,1-AQ$19,0):$B186,0))-AQ$19,1-AQ$19)),0):P186,OFFSET(AQ$39,AQ$19-1,0):OFFSET(AQ$39,IF(ROW(P186)-AQ$19&lt;1, 1-ROW(P186)+AQ$19,IF(OR(OFFSET($A186,1-AQ$19,0) &lt;&gt;$A186,OFFSET($B186,1-AQ$19,0) &lt;&gt; $B186), MAX(MATCH($A186,OFFSET($A186,1-AQ$19,0):$A186,0),MATCH($B186,OFFSET($B186,1-AQ$19,0):$B186,0))-1,0)),0)),0)</f>
        <v>0</v>
      </c>
      <c r="AR186" s="22">
        <f ca="1">IFERROR(SUMPRODUCT(OFFSET(Q186,IF(ROW(Q186)-AR$19&lt;1,2-ROW(Q186), IF(OR(OFFSET($B186,1-AR$19,0) &lt;&gt; $B186,OFFSET($A186,1-AR$19,0) &lt;&gt; $A186), MAX(MATCH($A186,OFFSET($A186,1-AR$19,0):$A186,0),MATCH($B186,OFFSET($B186,1-AR$19,0):$B186,0))-AR$19,1-AR$19)),0):Q186,OFFSET(AR$39,AR$19-1,0):OFFSET(AR$39,IF(ROW(Q186)-AR$19&lt;1, 1-ROW(Q186)+AR$19,IF(OR(OFFSET($A186,1-AR$19,0) &lt;&gt;$A186,OFFSET($B186,1-AR$19,0) &lt;&gt; $B186), MAX(MATCH($A186,OFFSET($A186,1-AR$19,0):$A186,0),MATCH($B186,OFFSET($B186,1-AR$19,0):$B186,0))-1,0)),0)),0)</f>
        <v>0</v>
      </c>
      <c r="AS186" s="22">
        <f ca="1">IFERROR(SUMPRODUCT(OFFSET(R186,IF(ROW(R186)-AS$19&lt;1,2-ROW(R186), IF(OR(OFFSET($B186,1-AS$19,0) &lt;&gt; $B186,OFFSET($A186,1-AS$19,0) &lt;&gt; $A186), MAX(MATCH($A186,OFFSET($A186,1-AS$19,0):$A186,0),MATCH($B186,OFFSET($B186,1-AS$19,0):$B186,0))-AS$19,1-AS$19)),0):R186,OFFSET(AS$39,AS$19-1,0):OFFSET(AS$39,IF(ROW(R186)-AS$19&lt;1, 1-ROW(R186)+AS$19,IF(OR(OFFSET($A186,1-AS$19,0) &lt;&gt;$A186,OFFSET($B186,1-AS$19,0) &lt;&gt; $B186), MAX(MATCH($A186,OFFSET($A186,1-AS$19,0):$A186,0),MATCH($B186,OFFSET($B186,1-AS$19,0):$B186,0))-1,0)),0)),0)</f>
        <v>0</v>
      </c>
      <c r="AT186" s="22">
        <f ca="1">IFERROR(SUMPRODUCT(OFFSET(S186,IF(ROW(S186)-AT$19&lt;1,2-ROW(S186), IF(OR(OFFSET($B186,1-AT$19,0) &lt;&gt; $B186,OFFSET($A186,1-AT$19,0) &lt;&gt; $A186), MAX(MATCH($A186,OFFSET($A186,1-AT$19,0):$A186,0),MATCH($B186,OFFSET($B186,1-AT$19,0):$B186,0))-AT$19,1-AT$19)),0):S186,OFFSET(AT$39,AT$19-1,0):OFFSET(AT$39,IF(ROW(S186)-AT$19&lt;1, 1-ROW(S186)+AT$19,IF(OR(OFFSET($A186,1-AT$19,0) &lt;&gt;$A186,OFFSET($B186,1-AT$19,0) &lt;&gt; $B186), MAX(MATCH($A186,OFFSET($A186,1-AT$19,0):$A186,0),MATCH($B186,OFFSET($B186,1-AT$19,0):$B186,0))-1,0)),0)),0)</f>
        <v>0</v>
      </c>
      <c r="AU186" s="22">
        <f ca="1">IFERROR(SUMPRODUCT(OFFSET(T186,IF(ROW(T186)-AU$19&lt;1,2-ROW(T186), IF(OR(OFFSET($B186,1-AU$19,0) &lt;&gt; $B186,OFFSET($A186,1-AU$19,0) &lt;&gt; $A186), MAX(MATCH($A186,OFFSET($A186,1-AU$19,0):$A186,0),MATCH($B186,OFFSET($B186,1-AU$19,0):$B186,0))-AU$19,1-AU$19)),0):T186,OFFSET(AU$39,AU$19-1,0):OFFSET(AU$39,IF(ROW(T186)-AU$19&lt;1, 1-ROW(T186)+AU$19,IF(OR(OFFSET($A186,1-AU$19,0) &lt;&gt;$A186,OFFSET($B186,1-AU$19,0) &lt;&gt; $B186), MAX(MATCH($A186,OFFSET($A186,1-AU$19,0):$A186,0),MATCH($B186,OFFSET($B186,1-AU$19,0):$B186,0))-1,0)),0)),0)</f>
        <v>0</v>
      </c>
      <c r="AV186" s="22">
        <f ca="1">IFERROR(SUMPRODUCT(OFFSET(U186,IF(ROW(U186)-AV$19&lt;1,2-ROW(U186), IF(OR(OFFSET($B186,1-AV$19,0) &lt;&gt; $B186,OFFSET($A186,1-AV$19,0) &lt;&gt; $A186), MAX(MATCH($A186,OFFSET($A186,1-AV$19,0):$A186,0),MATCH($B186,OFFSET($B186,1-AV$19,0):$B186,0))-AV$19,1-AV$19)),0):U186,OFFSET(AV$39,AV$19-1,0):OFFSET(AV$39,IF(ROW(U186)-AV$19&lt;1, 1-ROW(U186)+AV$19,IF(OR(OFFSET($A186,1-AV$19,0) &lt;&gt;$A186,OFFSET($B186,1-AV$19,0) &lt;&gt; $B186), MAX(MATCH($A186,OFFSET($A186,1-AV$19,0):$A186,0),MATCH($B186,OFFSET($B186,1-AV$19,0):$B186,0))-1,0)),0)),0)</f>
        <v>0</v>
      </c>
      <c r="AW186" s="22">
        <f ca="1">IFERROR(SUMPRODUCT(OFFSET(V186,IF(ROW(V186)-AW$19&lt;1,2-ROW(V186), IF(OR(OFFSET($B186,1-AW$19,0) &lt;&gt; $B186,OFFSET($A186,1-AW$19,0) &lt;&gt; $A186), MAX(MATCH($A186,OFFSET($A186,1-AW$19,0):$A186,0),MATCH($B186,OFFSET($B186,1-AW$19,0):$B186,0))-AW$19,1-AW$19)),0):V186,OFFSET(AW$39,AW$19-1,0):OFFSET(AW$39,IF(ROW(V186)-AW$19&lt;1, 1-ROW(V186)+AW$19,IF(OR(OFFSET($A186,1-AW$19,0) &lt;&gt;$A186,OFFSET($B186,1-AW$19,0) &lt;&gt; $B186), MAX(MATCH($A186,OFFSET($A186,1-AW$19,0):$A186,0),MATCH($B186,OFFSET($B186,1-AW$19,0):$B186,0))-1,0)),0)),0)</f>
        <v>0</v>
      </c>
      <c r="AX186" s="22">
        <f ca="1">IFERROR(SUMPRODUCT(OFFSET(W186,IF(ROW(W186)-AX$19&lt;1,2-ROW(W186), IF(OR(OFFSET($B186,1-AX$19,0) &lt;&gt; $B186,OFFSET($A186,1-AX$19,0) &lt;&gt; $A186), MAX(MATCH($A186,OFFSET($A186,1-AX$19,0):$A186,0),MATCH($B186,OFFSET($B186,1-AX$19,0):$B186,0))-AX$19,1-AX$19)),0):W186,OFFSET(AX$39,AX$19-1,0):OFFSET(AX$39,IF(ROW(W186)-AX$19&lt;1, 1-ROW(W186)+AX$19,IF(OR(OFFSET($A186,1-AX$19,0) &lt;&gt;$A186,OFFSET($B186,1-AX$19,0) &lt;&gt; $B186), MAX(MATCH($A186,OFFSET($A186,1-AX$19,0):$A186,0),MATCH($B186,OFFSET($B186,1-AX$19,0):$B186,0))-1,0)),0)),0)</f>
        <v>0</v>
      </c>
      <c r="AY186" s="22">
        <f ca="1">IFERROR(SUMPRODUCT(OFFSET(X186,IF(ROW(X186)-AY$19&lt;1,2-ROW(X186), IF(OR(OFFSET($B186,1-AY$19,0) &lt;&gt; $B186,OFFSET($A186,1-AY$19,0) &lt;&gt; $A186), MAX(MATCH($A186,OFFSET($A186,1-AY$19,0):$A186,0),MATCH($B186,OFFSET($B186,1-AY$19,0):$B186,0))-AY$19,1-AY$19)),0):X186,OFFSET(AY$39,AY$19-1,0):OFFSET(AY$39,IF(ROW(X186)-AY$19&lt;1, 1-ROW(X186)+AY$19,IF(OR(OFFSET($A186,1-AY$19,0) &lt;&gt;$A186,OFFSET($B186,1-AY$19,0) &lt;&gt; $B186), MAX(MATCH($A186,OFFSET($A186,1-AY$19,0):$A186,0),MATCH($B186,OFFSET($B186,1-AY$19,0):$B186,0))-1,0)),0)),0)</f>
        <v>0</v>
      </c>
      <c r="AZ186" s="22">
        <f ca="1">IFERROR(SUMPRODUCT(OFFSET(Y186,IF(ROW(Y186)-AZ$19&lt;1,2-ROW(Y186), IF(OR(OFFSET($B186,1-AZ$19,0) &lt;&gt; $B186,OFFSET($A186,1-AZ$19,0) &lt;&gt; $A186), MAX(MATCH($A186,OFFSET($A186,1-AZ$19,0):$A186,0),MATCH($B186,OFFSET($B186,1-AZ$19,0):$B186,0))-AZ$19,1-AZ$19)),0):Y186,OFFSET(AZ$39,AZ$19-1,0):OFFSET(AZ$39,IF(ROW(Y186)-AZ$19&lt;1, 1-ROW(Y186)+AZ$19,IF(OR(OFFSET($A186,1-AZ$19,0) &lt;&gt;$A186,OFFSET($B186,1-AZ$19,0) &lt;&gt; $B186), MAX(MATCH($A186,OFFSET($A186,1-AZ$19,0):$A186,0),MATCH($B186,OFFSET($B186,1-AZ$19,0):$B186,0))-1,0)),0)),0)</f>
        <v>0</v>
      </c>
      <c r="BA186" s="22">
        <f ca="1">IFERROR(SUMPRODUCT(OFFSET(Z186,IF(ROW(Z186)-BA$19&lt;1,2-ROW(Z186), IF(OR(OFFSET($B186,1-BA$19,0) &lt;&gt; $B186,OFFSET($A186,1-BA$19,0) &lt;&gt; $A186), MAX(MATCH($A186,OFFSET($A186,1-BA$19,0):$A186,0),MATCH($B186,OFFSET($B186,1-BA$19,0):$B186,0))-BA$19,1-BA$19)),0):Z186,OFFSET(BA$39,BA$19-1,0):OFFSET(BA$39,IF(ROW(Z186)-BA$19&lt;1, 1-ROW(Z186)+BA$19,IF(OR(OFFSET($A186,1-BA$19,0) &lt;&gt;$A186,OFFSET($B186,1-BA$19,0) &lt;&gt; $B186), MAX(MATCH($A186,OFFSET($A186,1-BA$19,0):$A186,0),MATCH($B186,OFFSET($B186,1-BA$19,0):$B186,0))-1,0)),0)),0)</f>
        <v>0</v>
      </c>
      <c r="BD186">
        <f t="shared" ca="1" si="56"/>
        <v>0</v>
      </c>
      <c r="BE186">
        <f t="shared" ca="1" si="57"/>
        <v>0</v>
      </c>
      <c r="BF186">
        <f t="shared" ca="1" si="58"/>
        <v>0</v>
      </c>
      <c r="BG186">
        <f t="shared" ca="1" si="59"/>
        <v>0</v>
      </c>
      <c r="BH186">
        <f t="shared" ca="1" si="60"/>
        <v>0</v>
      </c>
      <c r="BI186">
        <f t="shared" ca="1" si="61"/>
        <v>0</v>
      </c>
      <c r="BJ186">
        <f t="shared" ca="1" si="62"/>
        <v>0</v>
      </c>
      <c r="BK186">
        <f t="shared" ca="1" si="63"/>
        <v>0</v>
      </c>
      <c r="BL186">
        <f t="shared" ca="1" si="64"/>
        <v>0</v>
      </c>
      <c r="BM186">
        <f t="shared" ca="1" si="65"/>
        <v>0</v>
      </c>
      <c r="BN186">
        <f t="shared" ca="1" si="66"/>
        <v>0</v>
      </c>
      <c r="BO186" t="e">
        <f>#REF!*#REF!</f>
        <v>#REF!</v>
      </c>
      <c r="BP186" t="e">
        <f>#REF!*#REF!</f>
        <v>#REF!</v>
      </c>
      <c r="BQ186" t="e">
        <f>#REF!*#REF!</f>
        <v>#REF!</v>
      </c>
      <c r="BR186" t="e">
        <f>#REF!*#REF!</f>
        <v>#REF!</v>
      </c>
      <c r="BS186" t="e">
        <f>#REF!*#REF!</f>
        <v>#REF!</v>
      </c>
      <c r="BT186" t="e">
        <f>#REF!*#REF!</f>
        <v>#REF!</v>
      </c>
      <c r="BU186" t="e">
        <f>#REF!*#REF!</f>
        <v>#REF!</v>
      </c>
      <c r="BV186" t="e">
        <f>#REF!*#REF!</f>
        <v>#REF!</v>
      </c>
      <c r="BW186" t="e">
        <f>#REF!*#REF!</f>
        <v>#REF!</v>
      </c>
      <c r="BX186" t="e">
        <f>#REF!*#REF!</f>
        <v>#REF!</v>
      </c>
      <c r="BY186" t="e">
        <f>#REF!*#REF!</f>
        <v>#REF!</v>
      </c>
      <c r="BZ186" t="e">
        <f>#REF!*#REF!</f>
        <v>#REF!</v>
      </c>
      <c r="CA186" t="e">
        <f>#REF!*#REF!</f>
        <v>#REF!</v>
      </c>
      <c r="CB186" t="e">
        <f>#REF!*#REF!</f>
        <v>#REF!</v>
      </c>
      <c r="CC186" t="e">
        <f>#REF!*#REF!</f>
        <v>#REF!</v>
      </c>
      <c r="CD186" t="e">
        <f>#REF!*#REF!</f>
        <v>#REF!</v>
      </c>
      <c r="CE186" t="e">
        <f>#REF!*#REF!</f>
        <v>#REF!</v>
      </c>
      <c r="CF186" t="e">
        <f>#REF!*#REF!</f>
        <v>#REF!</v>
      </c>
      <c r="CG186" t="e">
        <f>#REF!*#REF!</f>
        <v>#REF!</v>
      </c>
      <c r="CH186" t="e">
        <f>#REF!*#REF!</f>
        <v>#REF!</v>
      </c>
      <c r="CI186" t="e">
        <f>#REF!*#REF!</f>
        <v>#REF!</v>
      </c>
      <c r="CJ186" t="e">
        <f>#REF!*#REF!</f>
        <v>#REF!</v>
      </c>
      <c r="CK186" t="e">
        <f>#REF!*#REF!</f>
        <v>#REF!</v>
      </c>
      <c r="CL186" t="e">
        <f>#REF!*#REF!</f>
        <v>#REF!</v>
      </c>
      <c r="CM186" t="e">
        <f>#REF!*#REF!</f>
        <v>#REF!</v>
      </c>
      <c r="CN186" t="e">
        <f>#REF!*#REF!</f>
        <v>#REF!</v>
      </c>
      <c r="CO186" t="e">
        <f>#REF!*#REF!</f>
        <v>#REF!</v>
      </c>
      <c r="CP186" t="e">
        <f>#REF!*#REF!</f>
        <v>#REF!</v>
      </c>
      <c r="CQ186" t="e">
        <f>#REF!*#REF!</f>
        <v>#REF!</v>
      </c>
      <c r="CR186" t="e">
        <f>#REF!*#REF!</f>
        <v>#REF!</v>
      </c>
      <c r="CS186" t="e">
        <f>#REF!*#REF!</f>
        <v>#REF!</v>
      </c>
      <c r="CT186" t="e">
        <f>#REF!*#REF!</f>
        <v>#REF!</v>
      </c>
      <c r="CU186" t="e">
        <f>#REF!*#REF!</f>
        <v>#REF!</v>
      </c>
      <c r="CV186" t="e">
        <f>#REF!*#REF!</f>
        <v>#REF!</v>
      </c>
      <c r="CW186" t="e">
        <f>#REF!*#REF!</f>
        <v>#REF!</v>
      </c>
      <c r="CX186" t="e">
        <f>#REF!*#REF!</f>
        <v>#REF!</v>
      </c>
      <c r="CY186" t="e">
        <f>#REF!*#REF!</f>
        <v>#REF!</v>
      </c>
      <c r="CZ186" t="e">
        <f>#REF!*#REF!</f>
        <v>#REF!</v>
      </c>
      <c r="DA186" t="e">
        <f>#REF!*#REF!</f>
        <v>#REF!</v>
      </c>
      <c r="DB186" t="e">
        <f>#REF!*#REF!</f>
        <v>#REF!</v>
      </c>
      <c r="DC186" t="e">
        <f>#REF!*#REF!</f>
        <v>#REF!</v>
      </c>
      <c r="DD186" t="e">
        <f>#REF!*#REF!</f>
        <v>#REF!</v>
      </c>
    </row>
    <row r="187" spans="1:108" x14ac:dyDescent="0.25">
      <c r="A187" s="20"/>
      <c r="B187" s="20"/>
      <c r="C187" s="21"/>
      <c r="AE187" s="22">
        <f ca="1">IFERROR(SUMPRODUCT(OFFSET(D187,IF(ROW(D187)-AE$19&lt;1,2-ROW(D187), IF(OR(OFFSET($B187,1-AE$19,0) &lt;&gt; $B187,OFFSET($A187,1-AE$19,0) &lt;&gt; $A187), MAX(MATCH($A187,OFFSET($A187,1-AE$19,0):$A187,0),MATCH($B187,OFFSET($B187,1-AE$19,0):$B187,0))-AE$19,1-AE$19)),0):D187,OFFSET(AE$39,AE$19-1,0):OFFSET(AE$39,IF(ROW(D187)-AE$19&lt;1, 1-ROW(D187)+AE$19,IF(OR(OFFSET($A187,1-AE$19,0) &lt;&gt;$A187,OFFSET($B187,1-AE$19,0) &lt;&gt; $B187), MAX(MATCH($A187,OFFSET($A187,1-AE$19,0):$A187,0),MATCH($B187,OFFSET($B187,1-AE$19,0):$B187,0))-1,0)),0)),0)</f>
        <v>0</v>
      </c>
      <c r="AF187" s="22">
        <f ca="1">IFERROR(SUMPRODUCT(OFFSET(E187,IF(ROW(E187)-AF$19&lt;1,2-ROW(E187), IF(OR(OFFSET($B187,1-AF$19,0) &lt;&gt; $B187,OFFSET($A187,1-AF$19,0) &lt;&gt; $A187), MAX(MATCH($A187,OFFSET($A187,1-AF$19,0):$A187,0),MATCH($B187,OFFSET($B187,1-AF$19,0):$B187,0))-AF$19,1-AF$19)),0):E187,OFFSET(AF$39,AF$19-1,0):OFFSET(AF$39,IF(ROW(E187)-AF$19&lt;1, 1-ROW(E187)+AF$19,IF(OR(OFFSET($A187,1-AF$19,0) &lt;&gt;$A187,OFFSET($B187,1-AF$19,0) &lt;&gt; $B187), MAX(MATCH($A187,OFFSET($A187,1-AF$19,0):$A187,0),MATCH($B187,OFFSET($B187,1-AF$19,0):$B187,0))-1,0)),0)),0)</f>
        <v>0</v>
      </c>
      <c r="AG187" s="22">
        <f ca="1">IFERROR(SUMPRODUCT(OFFSET(F187,IF(ROW(F187)-AG$19&lt;1,2-ROW(F187), IF(OR(OFFSET($B187,1-AG$19,0) &lt;&gt; $B187,OFFSET($A187,1-AG$19,0) &lt;&gt; $A187), MAX(MATCH($A187,OFFSET($A187,1-AG$19,0):$A187,0),MATCH($B187,OFFSET($B187,1-AG$19,0):$B187,0))-AG$19,1-AG$19)),0):F187,OFFSET(AG$39,AG$19-1,0):OFFSET(AG$39,IF(ROW(F187)-AG$19&lt;1, 1-ROW(F187)+AG$19,IF(OR(OFFSET($A187,1-AG$19,0) &lt;&gt;$A187,OFFSET($B187,1-AG$19,0) &lt;&gt; $B187), MAX(MATCH($A187,OFFSET($A187,1-AG$19,0):$A187,0),MATCH($B187,OFFSET($B187,1-AG$19,0):$B187,0))-1,0)),0)),0)</f>
        <v>0</v>
      </c>
      <c r="AH187" s="22">
        <f ca="1">IFERROR(SUMPRODUCT(OFFSET(G187,IF(ROW(G187)-AH$19&lt;1,2-ROW(G187), IF(OR(OFFSET($B187,1-AH$19,0) &lt;&gt; $B187,OFFSET($A187,1-AH$19,0) &lt;&gt; $A187), MAX(MATCH($A187,OFFSET($A187,1-AH$19,0):$A187,0),MATCH($B187,OFFSET($B187,1-AH$19,0):$B187,0))-AH$19,1-AH$19)),0):G187,OFFSET(AH$39,AH$19-1,0):OFFSET(AH$39,IF(ROW(G187)-AH$19&lt;1, 1-ROW(G187)+AH$19,IF(OR(OFFSET($A187,1-AH$19,0) &lt;&gt;$A187,OFFSET($B187,1-AH$19,0) &lt;&gt; $B187), MAX(MATCH($A187,OFFSET($A187,1-AH$19,0):$A187,0),MATCH($B187,OFFSET($B187,1-AH$19,0):$B187,0))-1,0)),0)),0)</f>
        <v>0</v>
      </c>
      <c r="AI187" s="22">
        <f ca="1">IFERROR(SUMPRODUCT(OFFSET(H187,IF(ROW(H187)-AI$19&lt;1,2-ROW(H187), IF(OR(OFFSET($B187,1-AI$19,0) &lt;&gt; $B187,OFFSET($A187,1-AI$19,0) &lt;&gt; $A187), MAX(MATCH($A187,OFFSET($A187,1-AI$19,0):$A187,0),MATCH($B187,OFFSET($B187,1-AI$19,0):$B187,0))-AI$19,1-AI$19)),0):H187,OFFSET(AI$39,AI$19-1,0):OFFSET(AI$39,IF(ROW(H187)-AI$19&lt;1, 1-ROW(H187)+AI$19,IF(OR(OFFSET($A187,1-AI$19,0) &lt;&gt;$A187,OFFSET($B187,1-AI$19,0) &lt;&gt; $B187), MAX(MATCH($A187,OFFSET($A187,1-AI$19,0):$A187,0),MATCH($B187,OFFSET($B187,1-AI$19,0):$B187,0))-1,0)),0)),0)</f>
        <v>0</v>
      </c>
      <c r="AJ187" s="22">
        <f ca="1">IFERROR(SUMPRODUCT(OFFSET(I187,IF(ROW(I187)-AJ$19&lt;1,2-ROW(I187), IF(OR(OFFSET($B187,1-AJ$19,0) &lt;&gt; $B187,OFFSET($A187,1-AJ$19,0) &lt;&gt; $A187), MAX(MATCH($A187,OFFSET($A187,1-AJ$19,0):$A187,0),MATCH($B187,OFFSET($B187,1-AJ$19,0):$B187,0))-AJ$19,1-AJ$19)),0):I187,OFFSET(AJ$39,AJ$19-1,0):OFFSET(AJ$39,IF(ROW(I187)-AJ$19&lt;1, 1-ROW(I187)+AJ$19,IF(OR(OFFSET($A187,1-AJ$19,0) &lt;&gt;$A187,OFFSET($B187,1-AJ$19,0) &lt;&gt; $B187), MAX(MATCH($A187,OFFSET($A187,1-AJ$19,0):$A187,0),MATCH($B187,OFFSET($B187,1-AJ$19,0):$B187,0))-1,0)),0)),0)</f>
        <v>0</v>
      </c>
      <c r="AK187" s="22">
        <f ca="1">IFERROR(SUMPRODUCT(OFFSET(J187,IF(ROW(J187)-AK$19&lt;1,2-ROW(J187), IF(OR(OFFSET($B187,1-AK$19,0) &lt;&gt; $B187,OFFSET($A187,1-AK$19,0) &lt;&gt; $A187), MAX(MATCH($A187,OFFSET($A187,1-AK$19,0):$A187,0),MATCH($B187,OFFSET($B187,1-AK$19,0):$B187,0))-AK$19,1-AK$19)),0):J187,OFFSET(AK$39,AK$19-1,0):OFFSET(AK$39,IF(ROW(J187)-AK$19&lt;1, 1-ROW(J187)+AK$19,IF(OR(OFFSET($A187,1-AK$19,0) &lt;&gt;$A187,OFFSET($B187,1-AK$19,0) &lt;&gt; $B187), MAX(MATCH($A187,OFFSET($A187,1-AK$19,0):$A187,0),MATCH($B187,OFFSET($B187,1-AK$19,0):$B187,0))-1,0)),0)),0)</f>
        <v>0</v>
      </c>
      <c r="AL187" s="22">
        <f ca="1">IFERROR(SUMPRODUCT(OFFSET(K187,IF(ROW(K187)-AL$19&lt;1,2-ROW(K187), IF(OR(OFFSET($B187,1-AL$19,0) &lt;&gt; $B187,OFFSET($A187,1-AL$19,0) &lt;&gt; $A187), MAX(MATCH($A187,OFFSET($A187,1-AL$19,0):$A187,0),MATCH($B187,OFFSET($B187,1-AL$19,0):$B187,0))-AL$19,1-AL$19)),0):K187,OFFSET(AL$39,AL$19-1,0):OFFSET(AL$39,IF(ROW(K187)-AL$19&lt;1, 1-ROW(K187)+AL$19,IF(OR(OFFSET($A187,1-AL$19,0) &lt;&gt;$A187,OFFSET($B187,1-AL$19,0) &lt;&gt; $B187), MAX(MATCH($A187,OFFSET($A187,1-AL$19,0):$A187,0),MATCH($B187,OFFSET($B187,1-AL$19,0):$B187,0))-1,0)),0)),0)</f>
        <v>0</v>
      </c>
      <c r="AM187" s="22">
        <f ca="1">IFERROR(SUMPRODUCT(OFFSET(L187,IF(ROW(L187)-AM$19&lt;1,2-ROW(L187), IF(OR(OFFSET($B187,1-AM$19,0) &lt;&gt; $B187,OFFSET($A187,1-AM$19,0) &lt;&gt; $A187), MAX(MATCH($A187,OFFSET($A187,1-AM$19,0):$A187,0),MATCH($B187,OFFSET($B187,1-AM$19,0):$B187,0))-AM$19,1-AM$19)),0):L187,OFFSET(AM$39,AM$19-1,0):OFFSET(AM$39,IF(ROW(L187)-AM$19&lt;1, 1-ROW(L187)+AM$19,IF(OR(OFFSET($A187,1-AM$19,0) &lt;&gt;$A187,OFFSET($B187,1-AM$19,0) &lt;&gt; $B187), MAX(MATCH($A187,OFFSET($A187,1-AM$19,0):$A187,0),MATCH($B187,OFFSET($B187,1-AM$19,0):$B187,0))-1,0)),0)),0)</f>
        <v>0</v>
      </c>
      <c r="AN187" s="22">
        <f ca="1">IFERROR(SUMPRODUCT(OFFSET(M187,IF(ROW(M187)-AN$19&lt;1,2-ROW(M187), IF(OR(OFFSET($B187,1-AN$19,0) &lt;&gt; $B187,OFFSET($A187,1-AN$19,0) &lt;&gt; $A187), MAX(MATCH($A187,OFFSET($A187,1-AN$19,0):$A187,0),MATCH($B187,OFFSET($B187,1-AN$19,0):$B187,0))-AN$19,1-AN$19)),0):M187,OFFSET(AN$39,AN$19-1,0):OFFSET(AN$39,IF(ROW(M187)-AN$19&lt;1, 1-ROW(M187)+AN$19,IF(OR(OFFSET($A187,1-AN$19,0) &lt;&gt;$A187,OFFSET($B187,1-AN$19,0) &lt;&gt; $B187), MAX(MATCH($A187,OFFSET($A187,1-AN$19,0):$A187,0),MATCH($B187,OFFSET($B187,1-AN$19,0):$B187,0))-1,0)),0)),0)</f>
        <v>0</v>
      </c>
      <c r="AO187" s="22">
        <f ca="1">IFERROR(SUMPRODUCT(OFFSET(N187,IF(ROW(N187)-AO$19&lt;1,2-ROW(N187), IF(OR(OFFSET($B187,1-AO$19,0) &lt;&gt; $B187,OFFSET($A187,1-AO$19,0) &lt;&gt; $A187), MAX(MATCH($A187,OFFSET($A187,1-AO$19,0):$A187,0),MATCH($B187,OFFSET($B187,1-AO$19,0):$B187,0))-AO$19,1-AO$19)),0):N187,OFFSET(AO$39,AO$19-1,0):OFFSET(AO$39,IF(ROW(N187)-AO$19&lt;1, 1-ROW(N187)+AO$19,IF(OR(OFFSET($A187,1-AO$19,0) &lt;&gt;$A187,OFFSET($B187,1-AO$19,0) &lt;&gt; $B187), MAX(MATCH($A187,OFFSET($A187,1-AO$19,0):$A187,0),MATCH($B187,OFFSET($B187,1-AO$19,0):$B187,0))-1,0)),0)),0)</f>
        <v>0</v>
      </c>
      <c r="AP187" s="22">
        <f ca="1">IFERROR(SUMPRODUCT(OFFSET(O187,IF(ROW(O187)-AP$19&lt;1,2-ROW(O187), IF(OR(OFFSET($B187,1-AP$19,0) &lt;&gt; $B187,OFFSET($A187,1-AP$19,0) &lt;&gt; $A187), MAX(MATCH($A187,OFFSET($A187,1-AP$19,0):$A187,0),MATCH($B187,OFFSET($B187,1-AP$19,0):$B187,0))-AP$19,1-AP$19)),0):O187,OFFSET(AP$39,AP$19-1,0):OFFSET(AP$39,IF(ROW(O187)-AP$19&lt;1, 1-ROW(O187)+AP$19,IF(OR(OFFSET($A187,1-AP$19,0) &lt;&gt;$A187,OFFSET($B187,1-AP$19,0) &lt;&gt; $B187), MAX(MATCH($A187,OFFSET($A187,1-AP$19,0):$A187,0),MATCH($B187,OFFSET($B187,1-AP$19,0):$B187,0))-1,0)),0)),0)</f>
        <v>0</v>
      </c>
      <c r="AQ187" s="22">
        <f ca="1">IFERROR(SUMPRODUCT(OFFSET(P187,IF(ROW(P187)-AQ$19&lt;1,2-ROW(P187), IF(OR(OFFSET($B187,1-AQ$19,0) &lt;&gt; $B187,OFFSET($A187,1-AQ$19,0) &lt;&gt; $A187), MAX(MATCH($A187,OFFSET($A187,1-AQ$19,0):$A187,0),MATCH($B187,OFFSET($B187,1-AQ$19,0):$B187,0))-AQ$19,1-AQ$19)),0):P187,OFFSET(AQ$39,AQ$19-1,0):OFFSET(AQ$39,IF(ROW(P187)-AQ$19&lt;1, 1-ROW(P187)+AQ$19,IF(OR(OFFSET($A187,1-AQ$19,0) &lt;&gt;$A187,OFFSET($B187,1-AQ$19,0) &lt;&gt; $B187), MAX(MATCH($A187,OFFSET($A187,1-AQ$19,0):$A187,0),MATCH($B187,OFFSET($B187,1-AQ$19,0):$B187,0))-1,0)),0)),0)</f>
        <v>0</v>
      </c>
      <c r="AR187" s="22">
        <f ca="1">IFERROR(SUMPRODUCT(OFFSET(Q187,IF(ROW(Q187)-AR$19&lt;1,2-ROW(Q187), IF(OR(OFFSET($B187,1-AR$19,0) &lt;&gt; $B187,OFFSET($A187,1-AR$19,0) &lt;&gt; $A187), MAX(MATCH($A187,OFFSET($A187,1-AR$19,0):$A187,0),MATCH($B187,OFFSET($B187,1-AR$19,0):$B187,0))-AR$19,1-AR$19)),0):Q187,OFFSET(AR$39,AR$19-1,0):OFFSET(AR$39,IF(ROW(Q187)-AR$19&lt;1, 1-ROW(Q187)+AR$19,IF(OR(OFFSET($A187,1-AR$19,0) &lt;&gt;$A187,OFFSET($B187,1-AR$19,0) &lt;&gt; $B187), MAX(MATCH($A187,OFFSET($A187,1-AR$19,0):$A187,0),MATCH($B187,OFFSET($B187,1-AR$19,0):$B187,0))-1,0)),0)),0)</f>
        <v>0</v>
      </c>
      <c r="AS187" s="22">
        <f ca="1">IFERROR(SUMPRODUCT(OFFSET(R187,IF(ROW(R187)-AS$19&lt;1,2-ROW(R187), IF(OR(OFFSET($B187,1-AS$19,0) &lt;&gt; $B187,OFFSET($A187,1-AS$19,0) &lt;&gt; $A187), MAX(MATCH($A187,OFFSET($A187,1-AS$19,0):$A187,0),MATCH($B187,OFFSET($B187,1-AS$19,0):$B187,0))-AS$19,1-AS$19)),0):R187,OFFSET(AS$39,AS$19-1,0):OFFSET(AS$39,IF(ROW(R187)-AS$19&lt;1, 1-ROW(R187)+AS$19,IF(OR(OFFSET($A187,1-AS$19,0) &lt;&gt;$A187,OFFSET($B187,1-AS$19,0) &lt;&gt; $B187), MAX(MATCH($A187,OFFSET($A187,1-AS$19,0):$A187,0),MATCH($B187,OFFSET($B187,1-AS$19,0):$B187,0))-1,0)),0)),0)</f>
        <v>0</v>
      </c>
      <c r="AT187" s="22">
        <f ca="1">IFERROR(SUMPRODUCT(OFFSET(S187,IF(ROW(S187)-AT$19&lt;1,2-ROW(S187), IF(OR(OFFSET($B187,1-AT$19,0) &lt;&gt; $B187,OFFSET($A187,1-AT$19,0) &lt;&gt; $A187), MAX(MATCH($A187,OFFSET($A187,1-AT$19,0):$A187,0),MATCH($B187,OFFSET($B187,1-AT$19,0):$B187,0))-AT$19,1-AT$19)),0):S187,OFFSET(AT$39,AT$19-1,0):OFFSET(AT$39,IF(ROW(S187)-AT$19&lt;1, 1-ROW(S187)+AT$19,IF(OR(OFFSET($A187,1-AT$19,0) &lt;&gt;$A187,OFFSET($B187,1-AT$19,0) &lt;&gt; $B187), MAX(MATCH($A187,OFFSET($A187,1-AT$19,0):$A187,0),MATCH($B187,OFFSET($B187,1-AT$19,0):$B187,0))-1,0)),0)),0)</f>
        <v>0</v>
      </c>
      <c r="AU187" s="22">
        <f ca="1">IFERROR(SUMPRODUCT(OFFSET(T187,IF(ROW(T187)-AU$19&lt;1,2-ROW(T187), IF(OR(OFFSET($B187,1-AU$19,0) &lt;&gt; $B187,OFFSET($A187,1-AU$19,0) &lt;&gt; $A187), MAX(MATCH($A187,OFFSET($A187,1-AU$19,0):$A187,0),MATCH($B187,OFFSET($B187,1-AU$19,0):$B187,0))-AU$19,1-AU$19)),0):T187,OFFSET(AU$39,AU$19-1,0):OFFSET(AU$39,IF(ROW(T187)-AU$19&lt;1, 1-ROW(T187)+AU$19,IF(OR(OFFSET($A187,1-AU$19,0) &lt;&gt;$A187,OFFSET($B187,1-AU$19,0) &lt;&gt; $B187), MAX(MATCH($A187,OFFSET($A187,1-AU$19,0):$A187,0),MATCH($B187,OFFSET($B187,1-AU$19,0):$B187,0))-1,0)),0)),0)</f>
        <v>0</v>
      </c>
      <c r="AV187" s="22">
        <f ca="1">IFERROR(SUMPRODUCT(OFFSET(U187,IF(ROW(U187)-AV$19&lt;1,2-ROW(U187), IF(OR(OFFSET($B187,1-AV$19,0) &lt;&gt; $B187,OFFSET($A187,1-AV$19,0) &lt;&gt; $A187), MAX(MATCH($A187,OFFSET($A187,1-AV$19,0):$A187,0),MATCH($B187,OFFSET($B187,1-AV$19,0):$B187,0))-AV$19,1-AV$19)),0):U187,OFFSET(AV$39,AV$19-1,0):OFFSET(AV$39,IF(ROW(U187)-AV$19&lt;1, 1-ROW(U187)+AV$19,IF(OR(OFFSET($A187,1-AV$19,0) &lt;&gt;$A187,OFFSET($B187,1-AV$19,0) &lt;&gt; $B187), MAX(MATCH($A187,OFFSET($A187,1-AV$19,0):$A187,0),MATCH($B187,OFFSET($B187,1-AV$19,0):$B187,0))-1,0)),0)),0)</f>
        <v>0</v>
      </c>
      <c r="AW187" s="22">
        <f ca="1">IFERROR(SUMPRODUCT(OFFSET(V187,IF(ROW(V187)-AW$19&lt;1,2-ROW(V187), IF(OR(OFFSET($B187,1-AW$19,0) &lt;&gt; $B187,OFFSET($A187,1-AW$19,0) &lt;&gt; $A187), MAX(MATCH($A187,OFFSET($A187,1-AW$19,0):$A187,0),MATCH($B187,OFFSET($B187,1-AW$19,0):$B187,0))-AW$19,1-AW$19)),0):V187,OFFSET(AW$39,AW$19-1,0):OFFSET(AW$39,IF(ROW(V187)-AW$19&lt;1, 1-ROW(V187)+AW$19,IF(OR(OFFSET($A187,1-AW$19,0) &lt;&gt;$A187,OFFSET($B187,1-AW$19,0) &lt;&gt; $B187), MAX(MATCH($A187,OFFSET($A187,1-AW$19,0):$A187,0),MATCH($B187,OFFSET($B187,1-AW$19,0):$B187,0))-1,0)),0)),0)</f>
        <v>0</v>
      </c>
      <c r="AX187" s="22">
        <f ca="1">IFERROR(SUMPRODUCT(OFFSET(W187,IF(ROW(W187)-AX$19&lt;1,2-ROW(W187), IF(OR(OFFSET($B187,1-AX$19,0) &lt;&gt; $B187,OFFSET($A187,1-AX$19,0) &lt;&gt; $A187), MAX(MATCH($A187,OFFSET($A187,1-AX$19,0):$A187,0),MATCH($B187,OFFSET($B187,1-AX$19,0):$B187,0))-AX$19,1-AX$19)),0):W187,OFFSET(AX$39,AX$19-1,0):OFFSET(AX$39,IF(ROW(W187)-AX$19&lt;1, 1-ROW(W187)+AX$19,IF(OR(OFFSET($A187,1-AX$19,0) &lt;&gt;$A187,OFFSET($B187,1-AX$19,0) &lt;&gt; $B187), MAX(MATCH($A187,OFFSET($A187,1-AX$19,0):$A187,0),MATCH($B187,OFFSET($B187,1-AX$19,0):$B187,0))-1,0)),0)),0)</f>
        <v>0</v>
      </c>
      <c r="AY187" s="22">
        <f ca="1">IFERROR(SUMPRODUCT(OFFSET(X187,IF(ROW(X187)-AY$19&lt;1,2-ROW(X187), IF(OR(OFFSET($B187,1-AY$19,0) &lt;&gt; $B187,OFFSET($A187,1-AY$19,0) &lt;&gt; $A187), MAX(MATCH($A187,OFFSET($A187,1-AY$19,0):$A187,0),MATCH($B187,OFFSET($B187,1-AY$19,0):$B187,0))-AY$19,1-AY$19)),0):X187,OFFSET(AY$39,AY$19-1,0):OFFSET(AY$39,IF(ROW(X187)-AY$19&lt;1, 1-ROW(X187)+AY$19,IF(OR(OFFSET($A187,1-AY$19,0) &lt;&gt;$A187,OFFSET($B187,1-AY$19,0) &lt;&gt; $B187), MAX(MATCH($A187,OFFSET($A187,1-AY$19,0):$A187,0),MATCH($B187,OFFSET($B187,1-AY$19,0):$B187,0))-1,0)),0)),0)</f>
        <v>0</v>
      </c>
      <c r="AZ187" s="22">
        <f ca="1">IFERROR(SUMPRODUCT(OFFSET(Y187,IF(ROW(Y187)-AZ$19&lt;1,2-ROW(Y187), IF(OR(OFFSET($B187,1-AZ$19,0) &lt;&gt; $B187,OFFSET($A187,1-AZ$19,0) &lt;&gt; $A187), MAX(MATCH($A187,OFFSET($A187,1-AZ$19,0):$A187,0),MATCH($B187,OFFSET($B187,1-AZ$19,0):$B187,0))-AZ$19,1-AZ$19)),0):Y187,OFFSET(AZ$39,AZ$19-1,0):OFFSET(AZ$39,IF(ROW(Y187)-AZ$19&lt;1, 1-ROW(Y187)+AZ$19,IF(OR(OFFSET($A187,1-AZ$19,0) &lt;&gt;$A187,OFFSET($B187,1-AZ$19,0) &lt;&gt; $B187), MAX(MATCH($A187,OFFSET($A187,1-AZ$19,0):$A187,0),MATCH($B187,OFFSET($B187,1-AZ$19,0):$B187,0))-1,0)),0)),0)</f>
        <v>0</v>
      </c>
      <c r="BA187" s="22">
        <f ca="1">IFERROR(SUMPRODUCT(OFFSET(Z187,IF(ROW(Z187)-BA$19&lt;1,2-ROW(Z187), IF(OR(OFFSET($B187,1-BA$19,0) &lt;&gt; $B187,OFFSET($A187,1-BA$19,0) &lt;&gt; $A187), MAX(MATCH($A187,OFFSET($A187,1-BA$19,0):$A187,0),MATCH($B187,OFFSET($B187,1-BA$19,0):$B187,0))-BA$19,1-BA$19)),0):Z187,OFFSET(BA$39,BA$19-1,0):OFFSET(BA$39,IF(ROW(Z187)-BA$19&lt;1, 1-ROW(Z187)+BA$19,IF(OR(OFFSET($A187,1-BA$19,0) &lt;&gt;$A187,OFFSET($B187,1-BA$19,0) &lt;&gt; $B187), MAX(MATCH($A187,OFFSET($A187,1-BA$19,0):$A187,0),MATCH($B187,OFFSET($B187,1-BA$19,0):$B187,0))-1,0)),0)),0)</f>
        <v>0</v>
      </c>
      <c r="BD187">
        <f t="shared" ca="1" si="56"/>
        <v>0</v>
      </c>
      <c r="BE187">
        <f t="shared" ca="1" si="57"/>
        <v>0</v>
      </c>
      <c r="BF187">
        <f t="shared" ca="1" si="58"/>
        <v>0</v>
      </c>
      <c r="BG187">
        <f t="shared" ca="1" si="59"/>
        <v>0</v>
      </c>
      <c r="BH187">
        <f t="shared" ca="1" si="60"/>
        <v>0</v>
      </c>
      <c r="BI187">
        <f t="shared" ca="1" si="61"/>
        <v>0</v>
      </c>
      <c r="BJ187">
        <f t="shared" ca="1" si="62"/>
        <v>0</v>
      </c>
      <c r="BK187">
        <f t="shared" ca="1" si="63"/>
        <v>0</v>
      </c>
      <c r="BL187">
        <f t="shared" ca="1" si="64"/>
        <v>0</v>
      </c>
      <c r="BM187">
        <f t="shared" ca="1" si="65"/>
        <v>0</v>
      </c>
      <c r="BN187">
        <f t="shared" ca="1" si="66"/>
        <v>0</v>
      </c>
      <c r="BO187" t="e">
        <f>#REF!*#REF!</f>
        <v>#REF!</v>
      </c>
      <c r="BP187" t="e">
        <f>#REF!*#REF!</f>
        <v>#REF!</v>
      </c>
      <c r="BQ187" t="e">
        <f>#REF!*#REF!</f>
        <v>#REF!</v>
      </c>
      <c r="BR187" t="e">
        <f>#REF!*#REF!</f>
        <v>#REF!</v>
      </c>
      <c r="BS187" t="e">
        <f>#REF!*#REF!</f>
        <v>#REF!</v>
      </c>
      <c r="BT187" t="e">
        <f>#REF!*#REF!</f>
        <v>#REF!</v>
      </c>
      <c r="BU187" t="e">
        <f>#REF!*#REF!</f>
        <v>#REF!</v>
      </c>
      <c r="BV187" t="e">
        <f>#REF!*#REF!</f>
        <v>#REF!</v>
      </c>
      <c r="BW187" t="e">
        <f>#REF!*#REF!</f>
        <v>#REF!</v>
      </c>
      <c r="BX187" t="e">
        <f>#REF!*#REF!</f>
        <v>#REF!</v>
      </c>
      <c r="BY187" t="e">
        <f>#REF!*#REF!</f>
        <v>#REF!</v>
      </c>
      <c r="BZ187" t="e">
        <f>#REF!*#REF!</f>
        <v>#REF!</v>
      </c>
      <c r="CA187" t="e">
        <f>#REF!*#REF!</f>
        <v>#REF!</v>
      </c>
      <c r="CB187" t="e">
        <f>#REF!*#REF!</f>
        <v>#REF!</v>
      </c>
      <c r="CC187" t="e">
        <f>#REF!*#REF!</f>
        <v>#REF!</v>
      </c>
      <c r="CD187" t="e">
        <f>#REF!*#REF!</f>
        <v>#REF!</v>
      </c>
      <c r="CE187" t="e">
        <f>#REF!*#REF!</f>
        <v>#REF!</v>
      </c>
      <c r="CF187" t="e">
        <f>#REF!*#REF!</f>
        <v>#REF!</v>
      </c>
      <c r="CG187" t="e">
        <f>#REF!*#REF!</f>
        <v>#REF!</v>
      </c>
      <c r="CH187" t="e">
        <f>#REF!*#REF!</f>
        <v>#REF!</v>
      </c>
      <c r="CI187" t="e">
        <f>#REF!*#REF!</f>
        <v>#REF!</v>
      </c>
      <c r="CJ187" t="e">
        <f>#REF!*#REF!</f>
        <v>#REF!</v>
      </c>
      <c r="CK187" t="e">
        <f>#REF!*#REF!</f>
        <v>#REF!</v>
      </c>
      <c r="CL187" t="e">
        <f>#REF!*#REF!</f>
        <v>#REF!</v>
      </c>
      <c r="CM187" t="e">
        <f>#REF!*#REF!</f>
        <v>#REF!</v>
      </c>
      <c r="CN187" t="e">
        <f>#REF!*#REF!</f>
        <v>#REF!</v>
      </c>
      <c r="CO187" t="e">
        <f>#REF!*#REF!</f>
        <v>#REF!</v>
      </c>
      <c r="CP187" t="e">
        <f>#REF!*#REF!</f>
        <v>#REF!</v>
      </c>
      <c r="CQ187" t="e">
        <f>#REF!*#REF!</f>
        <v>#REF!</v>
      </c>
      <c r="CR187" t="e">
        <f>#REF!*#REF!</f>
        <v>#REF!</v>
      </c>
      <c r="CS187" t="e">
        <f>#REF!*#REF!</f>
        <v>#REF!</v>
      </c>
      <c r="CT187" t="e">
        <f>#REF!*#REF!</f>
        <v>#REF!</v>
      </c>
      <c r="CU187" t="e">
        <f>#REF!*#REF!</f>
        <v>#REF!</v>
      </c>
      <c r="CV187" t="e">
        <f>#REF!*#REF!</f>
        <v>#REF!</v>
      </c>
      <c r="CW187" t="e">
        <f>#REF!*#REF!</f>
        <v>#REF!</v>
      </c>
      <c r="CX187" t="e">
        <f>#REF!*#REF!</f>
        <v>#REF!</v>
      </c>
      <c r="CY187" t="e">
        <f>#REF!*#REF!</f>
        <v>#REF!</v>
      </c>
      <c r="CZ187" t="e">
        <f>#REF!*#REF!</f>
        <v>#REF!</v>
      </c>
      <c r="DA187" t="e">
        <f>#REF!*#REF!</f>
        <v>#REF!</v>
      </c>
      <c r="DB187" t="e">
        <f>#REF!*#REF!</f>
        <v>#REF!</v>
      </c>
      <c r="DC187" t="e">
        <f>#REF!*#REF!</f>
        <v>#REF!</v>
      </c>
      <c r="DD187" t="e">
        <f>#REF!*#REF!</f>
        <v>#REF!</v>
      </c>
    </row>
    <row r="188" spans="1:108" x14ac:dyDescent="0.25">
      <c r="A188" s="20"/>
      <c r="B188" s="20"/>
      <c r="C188" s="21"/>
      <c r="AE188" s="22">
        <f ca="1">IFERROR(SUMPRODUCT(OFFSET(D188,IF(ROW(D188)-AE$19&lt;1,2-ROW(D188), IF(OR(OFFSET($B188,1-AE$19,0) &lt;&gt; $B188,OFFSET($A188,1-AE$19,0) &lt;&gt; $A188), MAX(MATCH($A188,OFFSET($A188,1-AE$19,0):$A188,0),MATCH($B188,OFFSET($B188,1-AE$19,0):$B188,0))-AE$19,1-AE$19)),0):D188,OFFSET(AE$39,AE$19-1,0):OFFSET(AE$39,IF(ROW(D188)-AE$19&lt;1, 1-ROW(D188)+AE$19,IF(OR(OFFSET($A188,1-AE$19,0) &lt;&gt;$A188,OFFSET($B188,1-AE$19,0) &lt;&gt; $B188), MAX(MATCH($A188,OFFSET($A188,1-AE$19,0):$A188,0),MATCH($B188,OFFSET($B188,1-AE$19,0):$B188,0))-1,0)),0)),0)</f>
        <v>0</v>
      </c>
      <c r="AF188" s="22">
        <f ca="1">IFERROR(SUMPRODUCT(OFFSET(E188,IF(ROW(E188)-AF$19&lt;1,2-ROW(E188), IF(OR(OFFSET($B188,1-AF$19,0) &lt;&gt; $B188,OFFSET($A188,1-AF$19,0) &lt;&gt; $A188), MAX(MATCH($A188,OFFSET($A188,1-AF$19,0):$A188,0),MATCH($B188,OFFSET($B188,1-AF$19,0):$B188,0))-AF$19,1-AF$19)),0):E188,OFFSET(AF$39,AF$19-1,0):OFFSET(AF$39,IF(ROW(E188)-AF$19&lt;1, 1-ROW(E188)+AF$19,IF(OR(OFFSET($A188,1-AF$19,0) &lt;&gt;$A188,OFFSET($B188,1-AF$19,0) &lt;&gt; $B188), MAX(MATCH($A188,OFFSET($A188,1-AF$19,0):$A188,0),MATCH($B188,OFFSET($B188,1-AF$19,0):$B188,0))-1,0)),0)),0)</f>
        <v>0</v>
      </c>
      <c r="AG188" s="22">
        <f ca="1">IFERROR(SUMPRODUCT(OFFSET(F188,IF(ROW(F188)-AG$19&lt;1,2-ROW(F188), IF(OR(OFFSET($B188,1-AG$19,0) &lt;&gt; $B188,OFFSET($A188,1-AG$19,0) &lt;&gt; $A188), MAX(MATCH($A188,OFFSET($A188,1-AG$19,0):$A188,0),MATCH($B188,OFFSET($B188,1-AG$19,0):$B188,0))-AG$19,1-AG$19)),0):F188,OFFSET(AG$39,AG$19-1,0):OFFSET(AG$39,IF(ROW(F188)-AG$19&lt;1, 1-ROW(F188)+AG$19,IF(OR(OFFSET($A188,1-AG$19,0) &lt;&gt;$A188,OFFSET($B188,1-AG$19,0) &lt;&gt; $B188), MAX(MATCH($A188,OFFSET($A188,1-AG$19,0):$A188,0),MATCH($B188,OFFSET($B188,1-AG$19,0):$B188,0))-1,0)),0)),0)</f>
        <v>0</v>
      </c>
      <c r="AH188" s="22">
        <f ca="1">IFERROR(SUMPRODUCT(OFFSET(G188,IF(ROW(G188)-AH$19&lt;1,2-ROW(G188), IF(OR(OFFSET($B188,1-AH$19,0) &lt;&gt; $B188,OFFSET($A188,1-AH$19,0) &lt;&gt; $A188), MAX(MATCH($A188,OFFSET($A188,1-AH$19,0):$A188,0),MATCH($B188,OFFSET($B188,1-AH$19,0):$B188,0))-AH$19,1-AH$19)),0):G188,OFFSET(AH$39,AH$19-1,0):OFFSET(AH$39,IF(ROW(G188)-AH$19&lt;1, 1-ROW(G188)+AH$19,IF(OR(OFFSET($A188,1-AH$19,0) &lt;&gt;$A188,OFFSET($B188,1-AH$19,0) &lt;&gt; $B188), MAX(MATCH($A188,OFFSET($A188,1-AH$19,0):$A188,0),MATCH($B188,OFFSET($B188,1-AH$19,0):$B188,0))-1,0)),0)),0)</f>
        <v>0</v>
      </c>
      <c r="AI188" s="22">
        <f ca="1">IFERROR(SUMPRODUCT(OFFSET(H188,IF(ROW(H188)-AI$19&lt;1,2-ROW(H188), IF(OR(OFFSET($B188,1-AI$19,0) &lt;&gt; $B188,OFFSET($A188,1-AI$19,0) &lt;&gt; $A188), MAX(MATCH($A188,OFFSET($A188,1-AI$19,0):$A188,0),MATCH($B188,OFFSET($B188,1-AI$19,0):$B188,0))-AI$19,1-AI$19)),0):H188,OFFSET(AI$39,AI$19-1,0):OFFSET(AI$39,IF(ROW(H188)-AI$19&lt;1, 1-ROW(H188)+AI$19,IF(OR(OFFSET($A188,1-AI$19,0) &lt;&gt;$A188,OFFSET($B188,1-AI$19,0) &lt;&gt; $B188), MAX(MATCH($A188,OFFSET($A188,1-AI$19,0):$A188,0),MATCH($B188,OFFSET($B188,1-AI$19,0):$B188,0))-1,0)),0)),0)</f>
        <v>0</v>
      </c>
      <c r="AJ188" s="22">
        <f ca="1">IFERROR(SUMPRODUCT(OFFSET(I188,IF(ROW(I188)-AJ$19&lt;1,2-ROW(I188), IF(OR(OFFSET($B188,1-AJ$19,0) &lt;&gt; $B188,OFFSET($A188,1-AJ$19,0) &lt;&gt; $A188), MAX(MATCH($A188,OFFSET($A188,1-AJ$19,0):$A188,0),MATCH($B188,OFFSET($B188,1-AJ$19,0):$B188,0))-AJ$19,1-AJ$19)),0):I188,OFFSET(AJ$39,AJ$19-1,0):OFFSET(AJ$39,IF(ROW(I188)-AJ$19&lt;1, 1-ROW(I188)+AJ$19,IF(OR(OFFSET($A188,1-AJ$19,0) &lt;&gt;$A188,OFFSET($B188,1-AJ$19,0) &lt;&gt; $B188), MAX(MATCH($A188,OFFSET($A188,1-AJ$19,0):$A188,0),MATCH($B188,OFFSET($B188,1-AJ$19,0):$B188,0))-1,0)),0)),0)</f>
        <v>0</v>
      </c>
      <c r="AK188" s="22">
        <f ca="1">IFERROR(SUMPRODUCT(OFFSET(J188,IF(ROW(J188)-AK$19&lt;1,2-ROW(J188), IF(OR(OFFSET($B188,1-AK$19,0) &lt;&gt; $B188,OFFSET($A188,1-AK$19,0) &lt;&gt; $A188), MAX(MATCH($A188,OFFSET($A188,1-AK$19,0):$A188,0),MATCH($B188,OFFSET($B188,1-AK$19,0):$B188,0))-AK$19,1-AK$19)),0):J188,OFFSET(AK$39,AK$19-1,0):OFFSET(AK$39,IF(ROW(J188)-AK$19&lt;1, 1-ROW(J188)+AK$19,IF(OR(OFFSET($A188,1-AK$19,0) &lt;&gt;$A188,OFFSET($B188,1-AK$19,0) &lt;&gt; $B188), MAX(MATCH($A188,OFFSET($A188,1-AK$19,0):$A188,0),MATCH($B188,OFFSET($B188,1-AK$19,0):$B188,0))-1,0)),0)),0)</f>
        <v>0</v>
      </c>
      <c r="AL188" s="22">
        <f ca="1">IFERROR(SUMPRODUCT(OFFSET(K188,IF(ROW(K188)-AL$19&lt;1,2-ROW(K188), IF(OR(OFFSET($B188,1-AL$19,0) &lt;&gt; $B188,OFFSET($A188,1-AL$19,0) &lt;&gt; $A188), MAX(MATCH($A188,OFFSET($A188,1-AL$19,0):$A188,0),MATCH($B188,OFFSET($B188,1-AL$19,0):$B188,0))-AL$19,1-AL$19)),0):K188,OFFSET(AL$39,AL$19-1,0):OFFSET(AL$39,IF(ROW(K188)-AL$19&lt;1, 1-ROW(K188)+AL$19,IF(OR(OFFSET($A188,1-AL$19,0) &lt;&gt;$A188,OFFSET($B188,1-AL$19,0) &lt;&gt; $B188), MAX(MATCH($A188,OFFSET($A188,1-AL$19,0):$A188,0),MATCH($B188,OFFSET($B188,1-AL$19,0):$B188,0))-1,0)),0)),0)</f>
        <v>0</v>
      </c>
      <c r="AM188" s="22">
        <f ca="1">IFERROR(SUMPRODUCT(OFFSET(L188,IF(ROW(L188)-AM$19&lt;1,2-ROW(L188), IF(OR(OFFSET($B188,1-AM$19,0) &lt;&gt; $B188,OFFSET($A188,1-AM$19,0) &lt;&gt; $A188), MAX(MATCH($A188,OFFSET($A188,1-AM$19,0):$A188,0),MATCH($B188,OFFSET($B188,1-AM$19,0):$B188,0))-AM$19,1-AM$19)),0):L188,OFFSET(AM$39,AM$19-1,0):OFFSET(AM$39,IF(ROW(L188)-AM$19&lt;1, 1-ROW(L188)+AM$19,IF(OR(OFFSET($A188,1-AM$19,0) &lt;&gt;$A188,OFFSET($B188,1-AM$19,0) &lt;&gt; $B188), MAX(MATCH($A188,OFFSET($A188,1-AM$19,0):$A188,0),MATCH($B188,OFFSET($B188,1-AM$19,0):$B188,0))-1,0)),0)),0)</f>
        <v>0</v>
      </c>
      <c r="AN188" s="22">
        <f ca="1">IFERROR(SUMPRODUCT(OFFSET(M188,IF(ROW(M188)-AN$19&lt;1,2-ROW(M188), IF(OR(OFFSET($B188,1-AN$19,0) &lt;&gt; $B188,OFFSET($A188,1-AN$19,0) &lt;&gt; $A188), MAX(MATCH($A188,OFFSET($A188,1-AN$19,0):$A188,0),MATCH($B188,OFFSET($B188,1-AN$19,0):$B188,0))-AN$19,1-AN$19)),0):M188,OFFSET(AN$39,AN$19-1,0):OFFSET(AN$39,IF(ROW(M188)-AN$19&lt;1, 1-ROW(M188)+AN$19,IF(OR(OFFSET($A188,1-AN$19,0) &lt;&gt;$A188,OFFSET($B188,1-AN$19,0) &lt;&gt; $B188), MAX(MATCH($A188,OFFSET($A188,1-AN$19,0):$A188,0),MATCH($B188,OFFSET($B188,1-AN$19,0):$B188,0))-1,0)),0)),0)</f>
        <v>0</v>
      </c>
      <c r="AO188" s="22">
        <f ca="1">IFERROR(SUMPRODUCT(OFFSET(N188,IF(ROW(N188)-AO$19&lt;1,2-ROW(N188), IF(OR(OFFSET($B188,1-AO$19,0) &lt;&gt; $B188,OFFSET($A188,1-AO$19,0) &lt;&gt; $A188), MAX(MATCH($A188,OFFSET($A188,1-AO$19,0):$A188,0),MATCH($B188,OFFSET($B188,1-AO$19,0):$B188,0))-AO$19,1-AO$19)),0):N188,OFFSET(AO$39,AO$19-1,0):OFFSET(AO$39,IF(ROW(N188)-AO$19&lt;1, 1-ROW(N188)+AO$19,IF(OR(OFFSET($A188,1-AO$19,0) &lt;&gt;$A188,OFFSET($B188,1-AO$19,0) &lt;&gt; $B188), MAX(MATCH($A188,OFFSET($A188,1-AO$19,0):$A188,0),MATCH($B188,OFFSET($B188,1-AO$19,0):$B188,0))-1,0)),0)),0)</f>
        <v>0</v>
      </c>
      <c r="AP188" s="22">
        <f ca="1">IFERROR(SUMPRODUCT(OFFSET(O188,IF(ROW(O188)-AP$19&lt;1,2-ROW(O188), IF(OR(OFFSET($B188,1-AP$19,0) &lt;&gt; $B188,OFFSET($A188,1-AP$19,0) &lt;&gt; $A188), MAX(MATCH($A188,OFFSET($A188,1-AP$19,0):$A188,0),MATCH($B188,OFFSET($B188,1-AP$19,0):$B188,0))-AP$19,1-AP$19)),0):O188,OFFSET(AP$39,AP$19-1,0):OFFSET(AP$39,IF(ROW(O188)-AP$19&lt;1, 1-ROW(O188)+AP$19,IF(OR(OFFSET($A188,1-AP$19,0) &lt;&gt;$A188,OFFSET($B188,1-AP$19,0) &lt;&gt; $B188), MAX(MATCH($A188,OFFSET($A188,1-AP$19,0):$A188,0),MATCH($B188,OFFSET($B188,1-AP$19,0):$B188,0))-1,0)),0)),0)</f>
        <v>0</v>
      </c>
      <c r="AQ188" s="22">
        <f ca="1">IFERROR(SUMPRODUCT(OFFSET(P188,IF(ROW(P188)-AQ$19&lt;1,2-ROW(P188), IF(OR(OFFSET($B188,1-AQ$19,0) &lt;&gt; $B188,OFFSET($A188,1-AQ$19,0) &lt;&gt; $A188), MAX(MATCH($A188,OFFSET($A188,1-AQ$19,0):$A188,0),MATCH($B188,OFFSET($B188,1-AQ$19,0):$B188,0))-AQ$19,1-AQ$19)),0):P188,OFFSET(AQ$39,AQ$19-1,0):OFFSET(AQ$39,IF(ROW(P188)-AQ$19&lt;1, 1-ROW(P188)+AQ$19,IF(OR(OFFSET($A188,1-AQ$19,0) &lt;&gt;$A188,OFFSET($B188,1-AQ$19,0) &lt;&gt; $B188), MAX(MATCH($A188,OFFSET($A188,1-AQ$19,0):$A188,0),MATCH($B188,OFFSET($B188,1-AQ$19,0):$B188,0))-1,0)),0)),0)</f>
        <v>0</v>
      </c>
      <c r="AR188" s="22">
        <f ca="1">IFERROR(SUMPRODUCT(OFFSET(Q188,IF(ROW(Q188)-AR$19&lt;1,2-ROW(Q188), IF(OR(OFFSET($B188,1-AR$19,0) &lt;&gt; $B188,OFFSET($A188,1-AR$19,0) &lt;&gt; $A188), MAX(MATCH($A188,OFFSET($A188,1-AR$19,0):$A188,0),MATCH($B188,OFFSET($B188,1-AR$19,0):$B188,0))-AR$19,1-AR$19)),0):Q188,OFFSET(AR$39,AR$19-1,0):OFFSET(AR$39,IF(ROW(Q188)-AR$19&lt;1, 1-ROW(Q188)+AR$19,IF(OR(OFFSET($A188,1-AR$19,0) &lt;&gt;$A188,OFFSET($B188,1-AR$19,0) &lt;&gt; $B188), MAX(MATCH($A188,OFFSET($A188,1-AR$19,0):$A188,0),MATCH($B188,OFFSET($B188,1-AR$19,0):$B188,0))-1,0)),0)),0)</f>
        <v>0</v>
      </c>
      <c r="AS188" s="22">
        <f ca="1">IFERROR(SUMPRODUCT(OFFSET(R188,IF(ROW(R188)-AS$19&lt;1,2-ROW(R188), IF(OR(OFFSET($B188,1-AS$19,0) &lt;&gt; $B188,OFFSET($A188,1-AS$19,0) &lt;&gt; $A188), MAX(MATCH($A188,OFFSET($A188,1-AS$19,0):$A188,0),MATCH($B188,OFFSET($B188,1-AS$19,0):$B188,0))-AS$19,1-AS$19)),0):R188,OFFSET(AS$39,AS$19-1,0):OFFSET(AS$39,IF(ROW(R188)-AS$19&lt;1, 1-ROW(R188)+AS$19,IF(OR(OFFSET($A188,1-AS$19,0) &lt;&gt;$A188,OFFSET($B188,1-AS$19,0) &lt;&gt; $B188), MAX(MATCH($A188,OFFSET($A188,1-AS$19,0):$A188,0),MATCH($B188,OFFSET($B188,1-AS$19,0):$B188,0))-1,0)),0)),0)</f>
        <v>0</v>
      </c>
      <c r="AT188" s="22">
        <f ca="1">IFERROR(SUMPRODUCT(OFFSET(S188,IF(ROW(S188)-AT$19&lt;1,2-ROW(S188), IF(OR(OFFSET($B188,1-AT$19,0) &lt;&gt; $B188,OFFSET($A188,1-AT$19,0) &lt;&gt; $A188), MAX(MATCH($A188,OFFSET($A188,1-AT$19,0):$A188,0),MATCH($B188,OFFSET($B188,1-AT$19,0):$B188,0))-AT$19,1-AT$19)),0):S188,OFFSET(AT$39,AT$19-1,0):OFFSET(AT$39,IF(ROW(S188)-AT$19&lt;1, 1-ROW(S188)+AT$19,IF(OR(OFFSET($A188,1-AT$19,0) &lt;&gt;$A188,OFFSET($B188,1-AT$19,0) &lt;&gt; $B188), MAX(MATCH($A188,OFFSET($A188,1-AT$19,0):$A188,0),MATCH($B188,OFFSET($B188,1-AT$19,0):$B188,0))-1,0)),0)),0)</f>
        <v>0</v>
      </c>
      <c r="AU188" s="22">
        <f ca="1">IFERROR(SUMPRODUCT(OFFSET(T188,IF(ROW(T188)-AU$19&lt;1,2-ROW(T188), IF(OR(OFFSET($B188,1-AU$19,0) &lt;&gt; $B188,OFFSET($A188,1-AU$19,0) &lt;&gt; $A188), MAX(MATCH($A188,OFFSET($A188,1-AU$19,0):$A188,0),MATCH($B188,OFFSET($B188,1-AU$19,0):$B188,0))-AU$19,1-AU$19)),0):T188,OFFSET(AU$39,AU$19-1,0):OFFSET(AU$39,IF(ROW(T188)-AU$19&lt;1, 1-ROW(T188)+AU$19,IF(OR(OFFSET($A188,1-AU$19,0) &lt;&gt;$A188,OFFSET($B188,1-AU$19,0) &lt;&gt; $B188), MAX(MATCH($A188,OFFSET($A188,1-AU$19,0):$A188,0),MATCH($B188,OFFSET($B188,1-AU$19,0):$B188,0))-1,0)),0)),0)</f>
        <v>0</v>
      </c>
      <c r="AV188" s="22">
        <f ca="1">IFERROR(SUMPRODUCT(OFFSET(U188,IF(ROW(U188)-AV$19&lt;1,2-ROW(U188), IF(OR(OFFSET($B188,1-AV$19,0) &lt;&gt; $B188,OFFSET($A188,1-AV$19,0) &lt;&gt; $A188), MAX(MATCH($A188,OFFSET($A188,1-AV$19,0):$A188,0),MATCH($B188,OFFSET($B188,1-AV$19,0):$B188,0))-AV$19,1-AV$19)),0):U188,OFFSET(AV$39,AV$19-1,0):OFFSET(AV$39,IF(ROW(U188)-AV$19&lt;1, 1-ROW(U188)+AV$19,IF(OR(OFFSET($A188,1-AV$19,0) &lt;&gt;$A188,OFFSET($B188,1-AV$19,0) &lt;&gt; $B188), MAX(MATCH($A188,OFFSET($A188,1-AV$19,0):$A188,0),MATCH($B188,OFFSET($B188,1-AV$19,0):$B188,0))-1,0)),0)),0)</f>
        <v>0</v>
      </c>
      <c r="AW188" s="22">
        <f ca="1">IFERROR(SUMPRODUCT(OFFSET(V188,IF(ROW(V188)-AW$19&lt;1,2-ROW(V188), IF(OR(OFFSET($B188,1-AW$19,0) &lt;&gt; $B188,OFFSET($A188,1-AW$19,0) &lt;&gt; $A188), MAX(MATCH($A188,OFFSET($A188,1-AW$19,0):$A188,0),MATCH($B188,OFFSET($B188,1-AW$19,0):$B188,0))-AW$19,1-AW$19)),0):V188,OFFSET(AW$39,AW$19-1,0):OFFSET(AW$39,IF(ROW(V188)-AW$19&lt;1, 1-ROW(V188)+AW$19,IF(OR(OFFSET($A188,1-AW$19,0) &lt;&gt;$A188,OFFSET($B188,1-AW$19,0) &lt;&gt; $B188), MAX(MATCH($A188,OFFSET($A188,1-AW$19,0):$A188,0),MATCH($B188,OFFSET($B188,1-AW$19,0):$B188,0))-1,0)),0)),0)</f>
        <v>0</v>
      </c>
      <c r="AX188" s="22">
        <f ca="1">IFERROR(SUMPRODUCT(OFFSET(W188,IF(ROW(W188)-AX$19&lt;1,2-ROW(W188), IF(OR(OFFSET($B188,1-AX$19,0) &lt;&gt; $B188,OFFSET($A188,1-AX$19,0) &lt;&gt; $A188), MAX(MATCH($A188,OFFSET($A188,1-AX$19,0):$A188,0),MATCH($B188,OFFSET($B188,1-AX$19,0):$B188,0))-AX$19,1-AX$19)),0):W188,OFFSET(AX$39,AX$19-1,0):OFFSET(AX$39,IF(ROW(W188)-AX$19&lt;1, 1-ROW(W188)+AX$19,IF(OR(OFFSET($A188,1-AX$19,0) &lt;&gt;$A188,OFFSET($B188,1-AX$19,0) &lt;&gt; $B188), MAX(MATCH($A188,OFFSET($A188,1-AX$19,0):$A188,0),MATCH($B188,OFFSET($B188,1-AX$19,0):$B188,0))-1,0)),0)),0)</f>
        <v>0</v>
      </c>
      <c r="AY188" s="22">
        <f ca="1">IFERROR(SUMPRODUCT(OFFSET(X188,IF(ROW(X188)-AY$19&lt;1,2-ROW(X188), IF(OR(OFFSET($B188,1-AY$19,0) &lt;&gt; $B188,OFFSET($A188,1-AY$19,0) &lt;&gt; $A188), MAX(MATCH($A188,OFFSET($A188,1-AY$19,0):$A188,0),MATCH($B188,OFFSET($B188,1-AY$19,0):$B188,0))-AY$19,1-AY$19)),0):X188,OFFSET(AY$39,AY$19-1,0):OFFSET(AY$39,IF(ROW(X188)-AY$19&lt;1, 1-ROW(X188)+AY$19,IF(OR(OFFSET($A188,1-AY$19,0) &lt;&gt;$A188,OFFSET($B188,1-AY$19,0) &lt;&gt; $B188), MAX(MATCH($A188,OFFSET($A188,1-AY$19,0):$A188,0),MATCH($B188,OFFSET($B188,1-AY$19,0):$B188,0))-1,0)),0)),0)</f>
        <v>0</v>
      </c>
      <c r="AZ188" s="22">
        <f ca="1">IFERROR(SUMPRODUCT(OFFSET(Y188,IF(ROW(Y188)-AZ$19&lt;1,2-ROW(Y188), IF(OR(OFFSET($B188,1-AZ$19,0) &lt;&gt; $B188,OFFSET($A188,1-AZ$19,0) &lt;&gt; $A188), MAX(MATCH($A188,OFFSET($A188,1-AZ$19,0):$A188,0),MATCH($B188,OFFSET($B188,1-AZ$19,0):$B188,0))-AZ$19,1-AZ$19)),0):Y188,OFFSET(AZ$39,AZ$19-1,0):OFFSET(AZ$39,IF(ROW(Y188)-AZ$19&lt;1, 1-ROW(Y188)+AZ$19,IF(OR(OFFSET($A188,1-AZ$19,0) &lt;&gt;$A188,OFFSET($B188,1-AZ$19,0) &lt;&gt; $B188), MAX(MATCH($A188,OFFSET($A188,1-AZ$19,0):$A188,0),MATCH($B188,OFFSET($B188,1-AZ$19,0):$B188,0))-1,0)),0)),0)</f>
        <v>0</v>
      </c>
      <c r="BA188" s="22">
        <f ca="1">IFERROR(SUMPRODUCT(OFFSET(Z188,IF(ROW(Z188)-BA$19&lt;1,2-ROW(Z188), IF(OR(OFFSET($B188,1-BA$19,0) &lt;&gt; $B188,OFFSET($A188,1-BA$19,0) &lt;&gt; $A188), MAX(MATCH($A188,OFFSET($A188,1-BA$19,0):$A188,0),MATCH($B188,OFFSET($B188,1-BA$19,0):$B188,0))-BA$19,1-BA$19)),0):Z188,OFFSET(BA$39,BA$19-1,0):OFFSET(BA$39,IF(ROW(Z188)-BA$19&lt;1, 1-ROW(Z188)+BA$19,IF(OR(OFFSET($A188,1-BA$19,0) &lt;&gt;$A188,OFFSET($B188,1-BA$19,0) &lt;&gt; $B188), MAX(MATCH($A188,OFFSET($A188,1-BA$19,0):$A188,0),MATCH($B188,OFFSET($B188,1-BA$19,0):$B188,0))-1,0)),0)),0)</f>
        <v>0</v>
      </c>
      <c r="BD188">
        <f t="shared" ca="1" si="56"/>
        <v>0</v>
      </c>
      <c r="BE188">
        <f t="shared" ca="1" si="57"/>
        <v>0</v>
      </c>
      <c r="BF188">
        <f t="shared" ca="1" si="58"/>
        <v>0</v>
      </c>
      <c r="BG188">
        <f t="shared" ca="1" si="59"/>
        <v>0</v>
      </c>
      <c r="BH188">
        <f t="shared" ca="1" si="60"/>
        <v>0</v>
      </c>
      <c r="BI188">
        <f t="shared" ca="1" si="61"/>
        <v>0</v>
      </c>
      <c r="BJ188">
        <f t="shared" ca="1" si="62"/>
        <v>0</v>
      </c>
      <c r="BK188">
        <f t="shared" ca="1" si="63"/>
        <v>0</v>
      </c>
      <c r="BL188">
        <f t="shared" ca="1" si="64"/>
        <v>0</v>
      </c>
      <c r="BM188">
        <f t="shared" ca="1" si="65"/>
        <v>0</v>
      </c>
      <c r="BN188">
        <f t="shared" ca="1" si="66"/>
        <v>0</v>
      </c>
      <c r="BO188" t="e">
        <f>#REF!*#REF!</f>
        <v>#REF!</v>
      </c>
      <c r="BP188" t="e">
        <f>#REF!*#REF!</f>
        <v>#REF!</v>
      </c>
      <c r="BQ188" t="e">
        <f>#REF!*#REF!</f>
        <v>#REF!</v>
      </c>
      <c r="BR188" t="e">
        <f>#REF!*#REF!</f>
        <v>#REF!</v>
      </c>
      <c r="BS188" t="e">
        <f>#REF!*#REF!</f>
        <v>#REF!</v>
      </c>
      <c r="BT188" t="e">
        <f>#REF!*#REF!</f>
        <v>#REF!</v>
      </c>
      <c r="BU188" t="e">
        <f>#REF!*#REF!</f>
        <v>#REF!</v>
      </c>
      <c r="BV188" t="e">
        <f>#REF!*#REF!</f>
        <v>#REF!</v>
      </c>
      <c r="BW188" t="e">
        <f>#REF!*#REF!</f>
        <v>#REF!</v>
      </c>
      <c r="BX188" t="e">
        <f>#REF!*#REF!</f>
        <v>#REF!</v>
      </c>
      <c r="BY188" t="e">
        <f>#REF!*#REF!</f>
        <v>#REF!</v>
      </c>
      <c r="BZ188" t="e">
        <f>#REF!*#REF!</f>
        <v>#REF!</v>
      </c>
      <c r="CA188" t="e">
        <f>#REF!*#REF!</f>
        <v>#REF!</v>
      </c>
      <c r="CB188" t="e">
        <f>#REF!*#REF!</f>
        <v>#REF!</v>
      </c>
      <c r="CC188" t="e">
        <f>#REF!*#REF!</f>
        <v>#REF!</v>
      </c>
      <c r="CD188" t="e">
        <f>#REF!*#REF!</f>
        <v>#REF!</v>
      </c>
      <c r="CE188" t="e">
        <f>#REF!*#REF!</f>
        <v>#REF!</v>
      </c>
      <c r="CF188" t="e">
        <f>#REF!*#REF!</f>
        <v>#REF!</v>
      </c>
      <c r="CG188" t="e">
        <f>#REF!*#REF!</f>
        <v>#REF!</v>
      </c>
      <c r="CH188" t="e">
        <f>#REF!*#REF!</f>
        <v>#REF!</v>
      </c>
      <c r="CI188" t="e">
        <f>#REF!*#REF!</f>
        <v>#REF!</v>
      </c>
      <c r="CJ188" t="e">
        <f>#REF!*#REF!</f>
        <v>#REF!</v>
      </c>
      <c r="CK188" t="e">
        <f>#REF!*#REF!</f>
        <v>#REF!</v>
      </c>
      <c r="CL188" t="e">
        <f>#REF!*#REF!</f>
        <v>#REF!</v>
      </c>
      <c r="CM188" t="e">
        <f>#REF!*#REF!</f>
        <v>#REF!</v>
      </c>
      <c r="CN188" t="e">
        <f>#REF!*#REF!</f>
        <v>#REF!</v>
      </c>
      <c r="CO188" t="e">
        <f>#REF!*#REF!</f>
        <v>#REF!</v>
      </c>
      <c r="CP188" t="e">
        <f>#REF!*#REF!</f>
        <v>#REF!</v>
      </c>
      <c r="CQ188" t="e">
        <f>#REF!*#REF!</f>
        <v>#REF!</v>
      </c>
      <c r="CR188" t="e">
        <f>#REF!*#REF!</f>
        <v>#REF!</v>
      </c>
      <c r="CS188" t="e">
        <f>#REF!*#REF!</f>
        <v>#REF!</v>
      </c>
      <c r="CT188" t="e">
        <f>#REF!*#REF!</f>
        <v>#REF!</v>
      </c>
      <c r="CU188" t="e">
        <f>#REF!*#REF!</f>
        <v>#REF!</v>
      </c>
      <c r="CV188" t="e">
        <f>#REF!*#REF!</f>
        <v>#REF!</v>
      </c>
      <c r="CW188" t="e">
        <f>#REF!*#REF!</f>
        <v>#REF!</v>
      </c>
      <c r="CX188" t="e">
        <f>#REF!*#REF!</f>
        <v>#REF!</v>
      </c>
      <c r="CY188" t="e">
        <f>#REF!*#REF!</f>
        <v>#REF!</v>
      </c>
      <c r="CZ188" t="e">
        <f>#REF!*#REF!</f>
        <v>#REF!</v>
      </c>
      <c r="DA188" t="e">
        <f>#REF!*#REF!</f>
        <v>#REF!</v>
      </c>
      <c r="DB188" t="e">
        <f>#REF!*#REF!</f>
        <v>#REF!</v>
      </c>
      <c r="DC188" t="e">
        <f>#REF!*#REF!</f>
        <v>#REF!</v>
      </c>
      <c r="DD188" t="e">
        <f>#REF!*#REF!</f>
        <v>#REF!</v>
      </c>
    </row>
    <row r="189" spans="1:108" x14ac:dyDescent="0.25">
      <c r="A189" s="20"/>
      <c r="B189" s="20"/>
      <c r="C189" s="21"/>
      <c r="AE189" s="22">
        <f ca="1">IFERROR(SUMPRODUCT(OFFSET(D189,IF(ROW(D189)-AE$19&lt;1,2-ROW(D189), IF(OR(OFFSET($B189,1-AE$19,0) &lt;&gt; $B189,OFFSET($A189,1-AE$19,0) &lt;&gt; $A189), MAX(MATCH($A189,OFFSET($A189,1-AE$19,0):$A189,0),MATCH($B189,OFFSET($B189,1-AE$19,0):$B189,0))-AE$19,1-AE$19)),0):D189,OFFSET(AE$39,AE$19-1,0):OFFSET(AE$39,IF(ROW(D189)-AE$19&lt;1, 1-ROW(D189)+AE$19,IF(OR(OFFSET($A189,1-AE$19,0) &lt;&gt;$A189,OFFSET($B189,1-AE$19,0) &lt;&gt; $B189), MAX(MATCH($A189,OFFSET($A189,1-AE$19,0):$A189,0),MATCH($B189,OFFSET($B189,1-AE$19,0):$B189,0))-1,0)),0)),0)</f>
        <v>0</v>
      </c>
      <c r="AF189" s="22">
        <f ca="1">IFERROR(SUMPRODUCT(OFFSET(E189,IF(ROW(E189)-AF$19&lt;1,2-ROW(E189), IF(OR(OFFSET($B189,1-AF$19,0) &lt;&gt; $B189,OFFSET($A189,1-AF$19,0) &lt;&gt; $A189), MAX(MATCH($A189,OFFSET($A189,1-AF$19,0):$A189,0),MATCH($B189,OFFSET($B189,1-AF$19,0):$B189,0))-AF$19,1-AF$19)),0):E189,OFFSET(AF$39,AF$19-1,0):OFFSET(AF$39,IF(ROW(E189)-AF$19&lt;1, 1-ROW(E189)+AF$19,IF(OR(OFFSET($A189,1-AF$19,0) &lt;&gt;$A189,OFFSET($B189,1-AF$19,0) &lt;&gt; $B189), MAX(MATCH($A189,OFFSET($A189,1-AF$19,0):$A189,0),MATCH($B189,OFFSET($B189,1-AF$19,0):$B189,0))-1,0)),0)),0)</f>
        <v>0</v>
      </c>
      <c r="AG189" s="22">
        <f ca="1">IFERROR(SUMPRODUCT(OFFSET(F189,IF(ROW(F189)-AG$19&lt;1,2-ROW(F189), IF(OR(OFFSET($B189,1-AG$19,0) &lt;&gt; $B189,OFFSET($A189,1-AG$19,0) &lt;&gt; $A189), MAX(MATCH($A189,OFFSET($A189,1-AG$19,0):$A189,0),MATCH($B189,OFFSET($B189,1-AG$19,0):$B189,0))-AG$19,1-AG$19)),0):F189,OFFSET(AG$39,AG$19-1,0):OFFSET(AG$39,IF(ROW(F189)-AG$19&lt;1, 1-ROW(F189)+AG$19,IF(OR(OFFSET($A189,1-AG$19,0) &lt;&gt;$A189,OFFSET($B189,1-AG$19,0) &lt;&gt; $B189), MAX(MATCH($A189,OFFSET($A189,1-AG$19,0):$A189,0),MATCH($B189,OFFSET($B189,1-AG$19,0):$B189,0))-1,0)),0)),0)</f>
        <v>0</v>
      </c>
      <c r="AH189" s="22">
        <f ca="1">IFERROR(SUMPRODUCT(OFFSET(G189,IF(ROW(G189)-AH$19&lt;1,2-ROW(G189), IF(OR(OFFSET($B189,1-AH$19,0) &lt;&gt; $B189,OFFSET($A189,1-AH$19,0) &lt;&gt; $A189), MAX(MATCH($A189,OFFSET($A189,1-AH$19,0):$A189,0),MATCH($B189,OFFSET($B189,1-AH$19,0):$B189,0))-AH$19,1-AH$19)),0):G189,OFFSET(AH$39,AH$19-1,0):OFFSET(AH$39,IF(ROW(G189)-AH$19&lt;1, 1-ROW(G189)+AH$19,IF(OR(OFFSET($A189,1-AH$19,0) &lt;&gt;$A189,OFFSET($B189,1-AH$19,0) &lt;&gt; $B189), MAX(MATCH($A189,OFFSET($A189,1-AH$19,0):$A189,0),MATCH($B189,OFFSET($B189,1-AH$19,0):$B189,0))-1,0)),0)),0)</f>
        <v>0</v>
      </c>
      <c r="AI189" s="22">
        <f ca="1">IFERROR(SUMPRODUCT(OFFSET(H189,IF(ROW(H189)-AI$19&lt;1,2-ROW(H189), IF(OR(OFFSET($B189,1-AI$19,0) &lt;&gt; $B189,OFFSET($A189,1-AI$19,0) &lt;&gt; $A189), MAX(MATCH($A189,OFFSET($A189,1-AI$19,0):$A189,0),MATCH($B189,OFFSET($B189,1-AI$19,0):$B189,0))-AI$19,1-AI$19)),0):H189,OFFSET(AI$39,AI$19-1,0):OFFSET(AI$39,IF(ROW(H189)-AI$19&lt;1, 1-ROW(H189)+AI$19,IF(OR(OFFSET($A189,1-AI$19,0) &lt;&gt;$A189,OFFSET($B189,1-AI$19,0) &lt;&gt; $B189), MAX(MATCH($A189,OFFSET($A189,1-AI$19,0):$A189,0),MATCH($B189,OFFSET($B189,1-AI$19,0):$B189,0))-1,0)),0)),0)</f>
        <v>0</v>
      </c>
      <c r="AJ189" s="22">
        <f ca="1">IFERROR(SUMPRODUCT(OFFSET(I189,IF(ROW(I189)-AJ$19&lt;1,2-ROW(I189), IF(OR(OFFSET($B189,1-AJ$19,0) &lt;&gt; $B189,OFFSET($A189,1-AJ$19,0) &lt;&gt; $A189), MAX(MATCH($A189,OFFSET($A189,1-AJ$19,0):$A189,0),MATCH($B189,OFFSET($B189,1-AJ$19,0):$B189,0))-AJ$19,1-AJ$19)),0):I189,OFFSET(AJ$39,AJ$19-1,0):OFFSET(AJ$39,IF(ROW(I189)-AJ$19&lt;1, 1-ROW(I189)+AJ$19,IF(OR(OFFSET($A189,1-AJ$19,0) &lt;&gt;$A189,OFFSET($B189,1-AJ$19,0) &lt;&gt; $B189), MAX(MATCH($A189,OFFSET($A189,1-AJ$19,0):$A189,0),MATCH($B189,OFFSET($B189,1-AJ$19,0):$B189,0))-1,0)),0)),0)</f>
        <v>0</v>
      </c>
      <c r="AK189" s="22">
        <f ca="1">IFERROR(SUMPRODUCT(OFFSET(J189,IF(ROW(J189)-AK$19&lt;1,2-ROW(J189), IF(OR(OFFSET($B189,1-AK$19,0) &lt;&gt; $B189,OFFSET($A189,1-AK$19,0) &lt;&gt; $A189), MAX(MATCH($A189,OFFSET($A189,1-AK$19,0):$A189,0),MATCH($B189,OFFSET($B189,1-AK$19,0):$B189,0))-AK$19,1-AK$19)),0):J189,OFFSET(AK$39,AK$19-1,0):OFFSET(AK$39,IF(ROW(J189)-AK$19&lt;1, 1-ROW(J189)+AK$19,IF(OR(OFFSET($A189,1-AK$19,0) &lt;&gt;$A189,OFFSET($B189,1-AK$19,0) &lt;&gt; $B189), MAX(MATCH($A189,OFFSET($A189,1-AK$19,0):$A189,0),MATCH($B189,OFFSET($B189,1-AK$19,0):$B189,0))-1,0)),0)),0)</f>
        <v>0</v>
      </c>
      <c r="AL189" s="22">
        <f ca="1">IFERROR(SUMPRODUCT(OFFSET(K189,IF(ROW(K189)-AL$19&lt;1,2-ROW(K189), IF(OR(OFFSET($B189,1-AL$19,0) &lt;&gt; $B189,OFFSET($A189,1-AL$19,0) &lt;&gt; $A189), MAX(MATCH($A189,OFFSET($A189,1-AL$19,0):$A189,0),MATCH($B189,OFFSET($B189,1-AL$19,0):$B189,0))-AL$19,1-AL$19)),0):K189,OFFSET(AL$39,AL$19-1,0):OFFSET(AL$39,IF(ROW(K189)-AL$19&lt;1, 1-ROW(K189)+AL$19,IF(OR(OFFSET($A189,1-AL$19,0) &lt;&gt;$A189,OFFSET($B189,1-AL$19,0) &lt;&gt; $B189), MAX(MATCH($A189,OFFSET($A189,1-AL$19,0):$A189,0),MATCH($B189,OFFSET($B189,1-AL$19,0):$B189,0))-1,0)),0)),0)</f>
        <v>0</v>
      </c>
      <c r="AM189" s="22">
        <f ca="1">IFERROR(SUMPRODUCT(OFFSET(L189,IF(ROW(L189)-AM$19&lt;1,2-ROW(L189), IF(OR(OFFSET($B189,1-AM$19,0) &lt;&gt; $B189,OFFSET($A189,1-AM$19,0) &lt;&gt; $A189), MAX(MATCH($A189,OFFSET($A189,1-AM$19,0):$A189,0),MATCH($B189,OFFSET($B189,1-AM$19,0):$B189,0))-AM$19,1-AM$19)),0):L189,OFFSET(AM$39,AM$19-1,0):OFFSET(AM$39,IF(ROW(L189)-AM$19&lt;1, 1-ROW(L189)+AM$19,IF(OR(OFFSET($A189,1-AM$19,0) &lt;&gt;$A189,OFFSET($B189,1-AM$19,0) &lt;&gt; $B189), MAX(MATCH($A189,OFFSET($A189,1-AM$19,0):$A189,0),MATCH($B189,OFFSET($B189,1-AM$19,0):$B189,0))-1,0)),0)),0)</f>
        <v>0</v>
      </c>
      <c r="AN189" s="22">
        <f ca="1">IFERROR(SUMPRODUCT(OFFSET(M189,IF(ROW(M189)-AN$19&lt;1,2-ROW(M189), IF(OR(OFFSET($B189,1-AN$19,0) &lt;&gt; $B189,OFFSET($A189,1-AN$19,0) &lt;&gt; $A189), MAX(MATCH($A189,OFFSET($A189,1-AN$19,0):$A189,0),MATCH($B189,OFFSET($B189,1-AN$19,0):$B189,0))-AN$19,1-AN$19)),0):M189,OFFSET(AN$39,AN$19-1,0):OFFSET(AN$39,IF(ROW(M189)-AN$19&lt;1, 1-ROW(M189)+AN$19,IF(OR(OFFSET($A189,1-AN$19,0) &lt;&gt;$A189,OFFSET($B189,1-AN$19,0) &lt;&gt; $B189), MAX(MATCH($A189,OFFSET($A189,1-AN$19,0):$A189,0),MATCH($B189,OFFSET($B189,1-AN$19,0):$B189,0))-1,0)),0)),0)</f>
        <v>0</v>
      </c>
      <c r="AO189" s="22">
        <f ca="1">IFERROR(SUMPRODUCT(OFFSET(N189,IF(ROW(N189)-AO$19&lt;1,2-ROW(N189), IF(OR(OFFSET($B189,1-AO$19,0) &lt;&gt; $B189,OFFSET($A189,1-AO$19,0) &lt;&gt; $A189), MAX(MATCH($A189,OFFSET($A189,1-AO$19,0):$A189,0),MATCH($B189,OFFSET($B189,1-AO$19,0):$B189,0))-AO$19,1-AO$19)),0):N189,OFFSET(AO$39,AO$19-1,0):OFFSET(AO$39,IF(ROW(N189)-AO$19&lt;1, 1-ROW(N189)+AO$19,IF(OR(OFFSET($A189,1-AO$19,0) &lt;&gt;$A189,OFFSET($B189,1-AO$19,0) &lt;&gt; $B189), MAX(MATCH($A189,OFFSET($A189,1-AO$19,0):$A189,0),MATCH($B189,OFFSET($B189,1-AO$19,0):$B189,0))-1,0)),0)),0)</f>
        <v>0</v>
      </c>
      <c r="AP189" s="22">
        <f ca="1">IFERROR(SUMPRODUCT(OFFSET(O189,IF(ROW(O189)-AP$19&lt;1,2-ROW(O189), IF(OR(OFFSET($B189,1-AP$19,0) &lt;&gt; $B189,OFFSET($A189,1-AP$19,0) &lt;&gt; $A189), MAX(MATCH($A189,OFFSET($A189,1-AP$19,0):$A189,0),MATCH($B189,OFFSET($B189,1-AP$19,0):$B189,0))-AP$19,1-AP$19)),0):O189,OFFSET(AP$39,AP$19-1,0):OFFSET(AP$39,IF(ROW(O189)-AP$19&lt;1, 1-ROW(O189)+AP$19,IF(OR(OFFSET($A189,1-AP$19,0) &lt;&gt;$A189,OFFSET($B189,1-AP$19,0) &lt;&gt; $B189), MAX(MATCH($A189,OFFSET($A189,1-AP$19,0):$A189,0),MATCH($B189,OFFSET($B189,1-AP$19,0):$B189,0))-1,0)),0)),0)</f>
        <v>0</v>
      </c>
      <c r="AQ189" s="22">
        <f ca="1">IFERROR(SUMPRODUCT(OFFSET(P189,IF(ROW(P189)-AQ$19&lt;1,2-ROW(P189), IF(OR(OFFSET($B189,1-AQ$19,0) &lt;&gt; $B189,OFFSET($A189,1-AQ$19,0) &lt;&gt; $A189), MAX(MATCH($A189,OFFSET($A189,1-AQ$19,0):$A189,0),MATCH($B189,OFFSET($B189,1-AQ$19,0):$B189,0))-AQ$19,1-AQ$19)),0):P189,OFFSET(AQ$39,AQ$19-1,0):OFFSET(AQ$39,IF(ROW(P189)-AQ$19&lt;1, 1-ROW(P189)+AQ$19,IF(OR(OFFSET($A189,1-AQ$19,0) &lt;&gt;$A189,OFFSET($B189,1-AQ$19,0) &lt;&gt; $B189), MAX(MATCH($A189,OFFSET($A189,1-AQ$19,0):$A189,0),MATCH($B189,OFFSET($B189,1-AQ$19,0):$B189,0))-1,0)),0)),0)</f>
        <v>0</v>
      </c>
      <c r="AR189" s="22">
        <f ca="1">IFERROR(SUMPRODUCT(OFFSET(Q189,IF(ROW(Q189)-AR$19&lt;1,2-ROW(Q189), IF(OR(OFFSET($B189,1-AR$19,0) &lt;&gt; $B189,OFFSET($A189,1-AR$19,0) &lt;&gt; $A189), MAX(MATCH($A189,OFFSET($A189,1-AR$19,0):$A189,0),MATCH($B189,OFFSET($B189,1-AR$19,0):$B189,0))-AR$19,1-AR$19)),0):Q189,OFFSET(AR$39,AR$19-1,0):OFFSET(AR$39,IF(ROW(Q189)-AR$19&lt;1, 1-ROW(Q189)+AR$19,IF(OR(OFFSET($A189,1-AR$19,0) &lt;&gt;$A189,OFFSET($B189,1-AR$19,0) &lt;&gt; $B189), MAX(MATCH($A189,OFFSET($A189,1-AR$19,0):$A189,0),MATCH($B189,OFFSET($B189,1-AR$19,0):$B189,0))-1,0)),0)),0)</f>
        <v>0</v>
      </c>
      <c r="AS189" s="22">
        <f ca="1">IFERROR(SUMPRODUCT(OFFSET(R189,IF(ROW(R189)-AS$19&lt;1,2-ROW(R189), IF(OR(OFFSET($B189,1-AS$19,0) &lt;&gt; $B189,OFFSET($A189,1-AS$19,0) &lt;&gt; $A189), MAX(MATCH($A189,OFFSET($A189,1-AS$19,0):$A189,0),MATCH($B189,OFFSET($B189,1-AS$19,0):$B189,0))-AS$19,1-AS$19)),0):R189,OFFSET(AS$39,AS$19-1,0):OFFSET(AS$39,IF(ROW(R189)-AS$19&lt;1, 1-ROW(R189)+AS$19,IF(OR(OFFSET($A189,1-AS$19,0) &lt;&gt;$A189,OFFSET($B189,1-AS$19,0) &lt;&gt; $B189), MAX(MATCH($A189,OFFSET($A189,1-AS$19,0):$A189,0),MATCH($B189,OFFSET($B189,1-AS$19,0):$B189,0))-1,0)),0)),0)</f>
        <v>0</v>
      </c>
      <c r="AT189" s="22">
        <f ca="1">IFERROR(SUMPRODUCT(OFFSET(S189,IF(ROW(S189)-AT$19&lt;1,2-ROW(S189), IF(OR(OFFSET($B189,1-AT$19,0) &lt;&gt; $B189,OFFSET($A189,1-AT$19,0) &lt;&gt; $A189), MAX(MATCH($A189,OFFSET($A189,1-AT$19,0):$A189,0),MATCH($B189,OFFSET($B189,1-AT$19,0):$B189,0))-AT$19,1-AT$19)),0):S189,OFFSET(AT$39,AT$19-1,0):OFFSET(AT$39,IF(ROW(S189)-AT$19&lt;1, 1-ROW(S189)+AT$19,IF(OR(OFFSET($A189,1-AT$19,0) &lt;&gt;$A189,OFFSET($B189,1-AT$19,0) &lt;&gt; $B189), MAX(MATCH($A189,OFFSET($A189,1-AT$19,0):$A189,0),MATCH($B189,OFFSET($B189,1-AT$19,0):$B189,0))-1,0)),0)),0)</f>
        <v>0</v>
      </c>
      <c r="AU189" s="22">
        <f ca="1">IFERROR(SUMPRODUCT(OFFSET(T189,IF(ROW(T189)-AU$19&lt;1,2-ROW(T189), IF(OR(OFFSET($B189,1-AU$19,0) &lt;&gt; $B189,OFFSET($A189,1-AU$19,0) &lt;&gt; $A189), MAX(MATCH($A189,OFFSET($A189,1-AU$19,0):$A189,0),MATCH($B189,OFFSET($B189,1-AU$19,0):$B189,0))-AU$19,1-AU$19)),0):T189,OFFSET(AU$39,AU$19-1,0):OFFSET(AU$39,IF(ROW(T189)-AU$19&lt;1, 1-ROW(T189)+AU$19,IF(OR(OFFSET($A189,1-AU$19,0) &lt;&gt;$A189,OFFSET($B189,1-AU$19,0) &lt;&gt; $B189), MAX(MATCH($A189,OFFSET($A189,1-AU$19,0):$A189,0),MATCH($B189,OFFSET($B189,1-AU$19,0):$B189,0))-1,0)),0)),0)</f>
        <v>0</v>
      </c>
      <c r="AV189" s="22">
        <f ca="1">IFERROR(SUMPRODUCT(OFFSET(U189,IF(ROW(U189)-AV$19&lt;1,2-ROW(U189), IF(OR(OFFSET($B189,1-AV$19,0) &lt;&gt; $B189,OFFSET($A189,1-AV$19,0) &lt;&gt; $A189), MAX(MATCH($A189,OFFSET($A189,1-AV$19,0):$A189,0),MATCH($B189,OFFSET($B189,1-AV$19,0):$B189,0))-AV$19,1-AV$19)),0):U189,OFFSET(AV$39,AV$19-1,0):OFFSET(AV$39,IF(ROW(U189)-AV$19&lt;1, 1-ROW(U189)+AV$19,IF(OR(OFFSET($A189,1-AV$19,0) &lt;&gt;$A189,OFFSET($B189,1-AV$19,0) &lt;&gt; $B189), MAX(MATCH($A189,OFFSET($A189,1-AV$19,0):$A189,0),MATCH($B189,OFFSET($B189,1-AV$19,0):$B189,0))-1,0)),0)),0)</f>
        <v>0</v>
      </c>
      <c r="AW189" s="22">
        <f ca="1">IFERROR(SUMPRODUCT(OFFSET(V189,IF(ROW(V189)-AW$19&lt;1,2-ROW(V189), IF(OR(OFFSET($B189,1-AW$19,0) &lt;&gt; $B189,OFFSET($A189,1-AW$19,0) &lt;&gt; $A189), MAX(MATCH($A189,OFFSET($A189,1-AW$19,0):$A189,0),MATCH($B189,OFFSET($B189,1-AW$19,0):$B189,0))-AW$19,1-AW$19)),0):V189,OFFSET(AW$39,AW$19-1,0):OFFSET(AW$39,IF(ROW(V189)-AW$19&lt;1, 1-ROW(V189)+AW$19,IF(OR(OFFSET($A189,1-AW$19,0) &lt;&gt;$A189,OFFSET($B189,1-AW$19,0) &lt;&gt; $B189), MAX(MATCH($A189,OFFSET($A189,1-AW$19,0):$A189,0),MATCH($B189,OFFSET($B189,1-AW$19,0):$B189,0))-1,0)),0)),0)</f>
        <v>0</v>
      </c>
      <c r="AX189" s="22">
        <f ca="1">IFERROR(SUMPRODUCT(OFFSET(W189,IF(ROW(W189)-AX$19&lt;1,2-ROW(W189), IF(OR(OFFSET($B189,1-AX$19,0) &lt;&gt; $B189,OFFSET($A189,1-AX$19,0) &lt;&gt; $A189), MAX(MATCH($A189,OFFSET($A189,1-AX$19,0):$A189,0),MATCH($B189,OFFSET($B189,1-AX$19,0):$B189,0))-AX$19,1-AX$19)),0):W189,OFFSET(AX$39,AX$19-1,0):OFFSET(AX$39,IF(ROW(W189)-AX$19&lt;1, 1-ROW(W189)+AX$19,IF(OR(OFFSET($A189,1-AX$19,0) &lt;&gt;$A189,OFFSET($B189,1-AX$19,0) &lt;&gt; $B189), MAX(MATCH($A189,OFFSET($A189,1-AX$19,0):$A189,0),MATCH($B189,OFFSET($B189,1-AX$19,0):$B189,0))-1,0)),0)),0)</f>
        <v>0</v>
      </c>
      <c r="AY189" s="22">
        <f ca="1">IFERROR(SUMPRODUCT(OFFSET(X189,IF(ROW(X189)-AY$19&lt;1,2-ROW(X189), IF(OR(OFFSET($B189,1-AY$19,0) &lt;&gt; $B189,OFFSET($A189,1-AY$19,0) &lt;&gt; $A189), MAX(MATCH($A189,OFFSET($A189,1-AY$19,0):$A189,0),MATCH($B189,OFFSET($B189,1-AY$19,0):$B189,0))-AY$19,1-AY$19)),0):X189,OFFSET(AY$39,AY$19-1,0):OFFSET(AY$39,IF(ROW(X189)-AY$19&lt;1, 1-ROW(X189)+AY$19,IF(OR(OFFSET($A189,1-AY$19,0) &lt;&gt;$A189,OFFSET($B189,1-AY$19,0) &lt;&gt; $B189), MAX(MATCH($A189,OFFSET($A189,1-AY$19,0):$A189,0),MATCH($B189,OFFSET($B189,1-AY$19,0):$B189,0))-1,0)),0)),0)</f>
        <v>0</v>
      </c>
      <c r="AZ189" s="22">
        <f ca="1">IFERROR(SUMPRODUCT(OFFSET(Y189,IF(ROW(Y189)-AZ$19&lt;1,2-ROW(Y189), IF(OR(OFFSET($B189,1-AZ$19,0) &lt;&gt; $B189,OFFSET($A189,1-AZ$19,0) &lt;&gt; $A189), MAX(MATCH($A189,OFFSET($A189,1-AZ$19,0):$A189,0),MATCH($B189,OFFSET($B189,1-AZ$19,0):$B189,0))-AZ$19,1-AZ$19)),0):Y189,OFFSET(AZ$39,AZ$19-1,0):OFFSET(AZ$39,IF(ROW(Y189)-AZ$19&lt;1, 1-ROW(Y189)+AZ$19,IF(OR(OFFSET($A189,1-AZ$19,0) &lt;&gt;$A189,OFFSET($B189,1-AZ$19,0) &lt;&gt; $B189), MAX(MATCH($A189,OFFSET($A189,1-AZ$19,0):$A189,0),MATCH($B189,OFFSET($B189,1-AZ$19,0):$B189,0))-1,0)),0)),0)</f>
        <v>0</v>
      </c>
      <c r="BA189" s="22">
        <f ca="1">IFERROR(SUMPRODUCT(OFFSET(Z189,IF(ROW(Z189)-BA$19&lt;1,2-ROW(Z189), IF(OR(OFFSET($B189,1-BA$19,0) &lt;&gt; $B189,OFFSET($A189,1-BA$19,0) &lt;&gt; $A189), MAX(MATCH($A189,OFFSET($A189,1-BA$19,0):$A189,0),MATCH($B189,OFFSET($B189,1-BA$19,0):$B189,0))-BA$19,1-BA$19)),0):Z189,OFFSET(BA$39,BA$19-1,0):OFFSET(BA$39,IF(ROW(Z189)-BA$19&lt;1, 1-ROW(Z189)+BA$19,IF(OR(OFFSET($A189,1-BA$19,0) &lt;&gt;$A189,OFFSET($B189,1-BA$19,0) &lt;&gt; $B189), MAX(MATCH($A189,OFFSET($A189,1-BA$19,0):$A189,0),MATCH($B189,OFFSET($B189,1-BA$19,0):$B189,0))-1,0)),0)),0)</f>
        <v>0</v>
      </c>
      <c r="BD189">
        <f t="shared" ca="1" si="56"/>
        <v>0</v>
      </c>
      <c r="BE189">
        <f t="shared" ca="1" si="57"/>
        <v>0</v>
      </c>
      <c r="BF189">
        <f t="shared" ca="1" si="58"/>
        <v>0</v>
      </c>
      <c r="BG189">
        <f t="shared" ca="1" si="59"/>
        <v>0</v>
      </c>
      <c r="BH189">
        <f t="shared" ca="1" si="60"/>
        <v>0</v>
      </c>
      <c r="BI189">
        <f t="shared" ca="1" si="61"/>
        <v>0</v>
      </c>
      <c r="BJ189">
        <f t="shared" ca="1" si="62"/>
        <v>0</v>
      </c>
      <c r="BK189">
        <f t="shared" ca="1" si="63"/>
        <v>0</v>
      </c>
      <c r="BL189">
        <f t="shared" ca="1" si="64"/>
        <v>0</v>
      </c>
      <c r="BM189">
        <f t="shared" ca="1" si="65"/>
        <v>0</v>
      </c>
      <c r="BN189">
        <f t="shared" ca="1" si="66"/>
        <v>0</v>
      </c>
      <c r="BO189" t="e">
        <f>#REF!*#REF!</f>
        <v>#REF!</v>
      </c>
      <c r="BP189" t="e">
        <f>#REF!*#REF!</f>
        <v>#REF!</v>
      </c>
      <c r="BQ189" t="e">
        <f>#REF!*#REF!</f>
        <v>#REF!</v>
      </c>
      <c r="BR189" t="e">
        <f>#REF!*#REF!</f>
        <v>#REF!</v>
      </c>
      <c r="BS189" t="e">
        <f>#REF!*#REF!</f>
        <v>#REF!</v>
      </c>
      <c r="BT189" t="e">
        <f>#REF!*#REF!</f>
        <v>#REF!</v>
      </c>
      <c r="BU189" t="e">
        <f>#REF!*#REF!</f>
        <v>#REF!</v>
      </c>
      <c r="BV189" t="e">
        <f>#REF!*#REF!</f>
        <v>#REF!</v>
      </c>
      <c r="BW189" t="e">
        <f>#REF!*#REF!</f>
        <v>#REF!</v>
      </c>
      <c r="BX189" t="e">
        <f>#REF!*#REF!</f>
        <v>#REF!</v>
      </c>
      <c r="BY189" t="e">
        <f>#REF!*#REF!</f>
        <v>#REF!</v>
      </c>
      <c r="BZ189" t="e">
        <f>#REF!*#REF!</f>
        <v>#REF!</v>
      </c>
      <c r="CA189" t="e">
        <f>#REF!*#REF!</f>
        <v>#REF!</v>
      </c>
      <c r="CB189" t="e">
        <f>#REF!*#REF!</f>
        <v>#REF!</v>
      </c>
      <c r="CC189" t="e">
        <f>#REF!*#REF!</f>
        <v>#REF!</v>
      </c>
      <c r="CD189" t="e">
        <f>#REF!*#REF!</f>
        <v>#REF!</v>
      </c>
      <c r="CE189" t="e">
        <f>#REF!*#REF!</f>
        <v>#REF!</v>
      </c>
      <c r="CF189" t="e">
        <f>#REF!*#REF!</f>
        <v>#REF!</v>
      </c>
      <c r="CG189" t="e">
        <f>#REF!*#REF!</f>
        <v>#REF!</v>
      </c>
      <c r="CH189" t="e">
        <f>#REF!*#REF!</f>
        <v>#REF!</v>
      </c>
      <c r="CI189" t="e">
        <f>#REF!*#REF!</f>
        <v>#REF!</v>
      </c>
      <c r="CJ189" t="e">
        <f>#REF!*#REF!</f>
        <v>#REF!</v>
      </c>
      <c r="CK189" t="e">
        <f>#REF!*#REF!</f>
        <v>#REF!</v>
      </c>
      <c r="CL189" t="e">
        <f>#REF!*#REF!</f>
        <v>#REF!</v>
      </c>
      <c r="CM189" t="e">
        <f>#REF!*#REF!</f>
        <v>#REF!</v>
      </c>
      <c r="CN189" t="e">
        <f>#REF!*#REF!</f>
        <v>#REF!</v>
      </c>
      <c r="CO189" t="e">
        <f>#REF!*#REF!</f>
        <v>#REF!</v>
      </c>
      <c r="CP189" t="e">
        <f>#REF!*#REF!</f>
        <v>#REF!</v>
      </c>
      <c r="CQ189" t="e">
        <f>#REF!*#REF!</f>
        <v>#REF!</v>
      </c>
      <c r="CR189" t="e">
        <f>#REF!*#REF!</f>
        <v>#REF!</v>
      </c>
      <c r="CS189" t="e">
        <f>#REF!*#REF!</f>
        <v>#REF!</v>
      </c>
      <c r="CT189" t="e">
        <f>#REF!*#REF!</f>
        <v>#REF!</v>
      </c>
      <c r="CU189" t="e">
        <f>#REF!*#REF!</f>
        <v>#REF!</v>
      </c>
      <c r="CV189" t="e">
        <f>#REF!*#REF!</f>
        <v>#REF!</v>
      </c>
      <c r="CW189" t="e">
        <f>#REF!*#REF!</f>
        <v>#REF!</v>
      </c>
      <c r="CX189" t="e">
        <f>#REF!*#REF!</f>
        <v>#REF!</v>
      </c>
      <c r="CY189" t="e">
        <f>#REF!*#REF!</f>
        <v>#REF!</v>
      </c>
      <c r="CZ189" t="e">
        <f>#REF!*#REF!</f>
        <v>#REF!</v>
      </c>
      <c r="DA189" t="e">
        <f>#REF!*#REF!</f>
        <v>#REF!</v>
      </c>
      <c r="DB189" t="e">
        <f>#REF!*#REF!</f>
        <v>#REF!</v>
      </c>
      <c r="DC189" t="e">
        <f>#REF!*#REF!</f>
        <v>#REF!</v>
      </c>
      <c r="DD189" t="e">
        <f>#REF!*#REF!</f>
        <v>#REF!</v>
      </c>
    </row>
    <row r="190" spans="1:108" x14ac:dyDescent="0.25">
      <c r="A190" s="20"/>
      <c r="B190" s="20"/>
      <c r="C190" s="21"/>
      <c r="AE190" s="22">
        <f ca="1">IFERROR(SUMPRODUCT(OFFSET(D190,IF(ROW(D190)-AE$19&lt;1,2-ROW(D190), IF(OR(OFFSET($B190,1-AE$19,0) &lt;&gt; $B190,OFFSET($A190,1-AE$19,0) &lt;&gt; $A190), MAX(MATCH($A190,OFFSET($A190,1-AE$19,0):$A190,0),MATCH($B190,OFFSET($B190,1-AE$19,0):$B190,0))-AE$19,1-AE$19)),0):D190,OFFSET(AE$39,AE$19-1,0):OFFSET(AE$39,IF(ROW(D190)-AE$19&lt;1, 1-ROW(D190)+AE$19,IF(OR(OFFSET($A190,1-AE$19,0) &lt;&gt;$A190,OFFSET($B190,1-AE$19,0) &lt;&gt; $B190), MAX(MATCH($A190,OFFSET($A190,1-AE$19,0):$A190,0),MATCH($B190,OFFSET($B190,1-AE$19,0):$B190,0))-1,0)),0)),0)</f>
        <v>0</v>
      </c>
      <c r="AF190" s="22">
        <f ca="1">IFERROR(SUMPRODUCT(OFFSET(E190,IF(ROW(E190)-AF$19&lt;1,2-ROW(E190), IF(OR(OFFSET($B190,1-AF$19,0) &lt;&gt; $B190,OFFSET($A190,1-AF$19,0) &lt;&gt; $A190), MAX(MATCH($A190,OFFSET($A190,1-AF$19,0):$A190,0),MATCH($B190,OFFSET($B190,1-AF$19,0):$B190,0))-AF$19,1-AF$19)),0):E190,OFFSET(AF$39,AF$19-1,0):OFFSET(AF$39,IF(ROW(E190)-AF$19&lt;1, 1-ROW(E190)+AF$19,IF(OR(OFFSET($A190,1-AF$19,0) &lt;&gt;$A190,OFFSET($B190,1-AF$19,0) &lt;&gt; $B190), MAX(MATCH($A190,OFFSET($A190,1-AF$19,0):$A190,0),MATCH($B190,OFFSET($B190,1-AF$19,0):$B190,0))-1,0)),0)),0)</f>
        <v>0</v>
      </c>
      <c r="AG190" s="22">
        <f ca="1">IFERROR(SUMPRODUCT(OFFSET(F190,IF(ROW(F190)-AG$19&lt;1,2-ROW(F190), IF(OR(OFFSET($B190,1-AG$19,0) &lt;&gt; $B190,OFFSET($A190,1-AG$19,0) &lt;&gt; $A190), MAX(MATCH($A190,OFFSET($A190,1-AG$19,0):$A190,0),MATCH($B190,OFFSET($B190,1-AG$19,0):$B190,0))-AG$19,1-AG$19)),0):F190,OFFSET(AG$39,AG$19-1,0):OFFSET(AG$39,IF(ROW(F190)-AG$19&lt;1, 1-ROW(F190)+AG$19,IF(OR(OFFSET($A190,1-AG$19,0) &lt;&gt;$A190,OFFSET($B190,1-AG$19,0) &lt;&gt; $B190), MAX(MATCH($A190,OFFSET($A190,1-AG$19,0):$A190,0),MATCH($B190,OFFSET($B190,1-AG$19,0):$B190,0))-1,0)),0)),0)</f>
        <v>0</v>
      </c>
      <c r="AH190" s="22">
        <f ca="1">IFERROR(SUMPRODUCT(OFFSET(G190,IF(ROW(G190)-AH$19&lt;1,2-ROW(G190), IF(OR(OFFSET($B190,1-AH$19,0) &lt;&gt; $B190,OFFSET($A190,1-AH$19,0) &lt;&gt; $A190), MAX(MATCH($A190,OFFSET($A190,1-AH$19,0):$A190,0),MATCH($B190,OFFSET($B190,1-AH$19,0):$B190,0))-AH$19,1-AH$19)),0):G190,OFFSET(AH$39,AH$19-1,0):OFFSET(AH$39,IF(ROW(G190)-AH$19&lt;1, 1-ROW(G190)+AH$19,IF(OR(OFFSET($A190,1-AH$19,0) &lt;&gt;$A190,OFFSET($B190,1-AH$19,0) &lt;&gt; $B190), MAX(MATCH($A190,OFFSET($A190,1-AH$19,0):$A190,0),MATCH($B190,OFFSET($B190,1-AH$19,0):$B190,0))-1,0)),0)),0)</f>
        <v>0</v>
      </c>
      <c r="AI190" s="22">
        <f ca="1">IFERROR(SUMPRODUCT(OFFSET(H190,IF(ROW(H190)-AI$19&lt;1,2-ROW(H190), IF(OR(OFFSET($B190,1-AI$19,0) &lt;&gt; $B190,OFFSET($A190,1-AI$19,0) &lt;&gt; $A190), MAX(MATCH($A190,OFFSET($A190,1-AI$19,0):$A190,0),MATCH($B190,OFFSET($B190,1-AI$19,0):$B190,0))-AI$19,1-AI$19)),0):H190,OFFSET(AI$39,AI$19-1,0):OFFSET(AI$39,IF(ROW(H190)-AI$19&lt;1, 1-ROW(H190)+AI$19,IF(OR(OFFSET($A190,1-AI$19,0) &lt;&gt;$A190,OFFSET($B190,1-AI$19,0) &lt;&gt; $B190), MAX(MATCH($A190,OFFSET($A190,1-AI$19,0):$A190,0),MATCH($B190,OFFSET($B190,1-AI$19,0):$B190,0))-1,0)),0)),0)</f>
        <v>0</v>
      </c>
      <c r="AJ190" s="22">
        <f ca="1">IFERROR(SUMPRODUCT(OFFSET(I190,IF(ROW(I190)-AJ$19&lt;1,2-ROW(I190), IF(OR(OFFSET($B190,1-AJ$19,0) &lt;&gt; $B190,OFFSET($A190,1-AJ$19,0) &lt;&gt; $A190), MAX(MATCH($A190,OFFSET($A190,1-AJ$19,0):$A190,0),MATCH($B190,OFFSET($B190,1-AJ$19,0):$B190,0))-AJ$19,1-AJ$19)),0):I190,OFFSET(AJ$39,AJ$19-1,0):OFFSET(AJ$39,IF(ROW(I190)-AJ$19&lt;1, 1-ROW(I190)+AJ$19,IF(OR(OFFSET($A190,1-AJ$19,0) &lt;&gt;$A190,OFFSET($B190,1-AJ$19,0) &lt;&gt; $B190), MAX(MATCH($A190,OFFSET($A190,1-AJ$19,0):$A190,0),MATCH($B190,OFFSET($B190,1-AJ$19,0):$B190,0))-1,0)),0)),0)</f>
        <v>0</v>
      </c>
      <c r="AK190" s="22">
        <f ca="1">IFERROR(SUMPRODUCT(OFFSET(J190,IF(ROW(J190)-AK$19&lt;1,2-ROW(J190), IF(OR(OFFSET($B190,1-AK$19,0) &lt;&gt; $B190,OFFSET($A190,1-AK$19,0) &lt;&gt; $A190), MAX(MATCH($A190,OFFSET($A190,1-AK$19,0):$A190,0),MATCH($B190,OFFSET($B190,1-AK$19,0):$B190,0))-AK$19,1-AK$19)),0):J190,OFFSET(AK$39,AK$19-1,0):OFFSET(AK$39,IF(ROW(J190)-AK$19&lt;1, 1-ROW(J190)+AK$19,IF(OR(OFFSET($A190,1-AK$19,0) &lt;&gt;$A190,OFFSET($B190,1-AK$19,0) &lt;&gt; $B190), MAX(MATCH($A190,OFFSET($A190,1-AK$19,0):$A190,0),MATCH($B190,OFFSET($B190,1-AK$19,0):$B190,0))-1,0)),0)),0)</f>
        <v>0</v>
      </c>
      <c r="AL190" s="22">
        <f ca="1">IFERROR(SUMPRODUCT(OFFSET(K190,IF(ROW(K190)-AL$19&lt;1,2-ROW(K190), IF(OR(OFFSET($B190,1-AL$19,0) &lt;&gt; $B190,OFFSET($A190,1-AL$19,0) &lt;&gt; $A190), MAX(MATCH($A190,OFFSET($A190,1-AL$19,0):$A190,0),MATCH($B190,OFFSET($B190,1-AL$19,0):$B190,0))-AL$19,1-AL$19)),0):K190,OFFSET(AL$39,AL$19-1,0):OFFSET(AL$39,IF(ROW(K190)-AL$19&lt;1, 1-ROW(K190)+AL$19,IF(OR(OFFSET($A190,1-AL$19,0) &lt;&gt;$A190,OFFSET($B190,1-AL$19,0) &lt;&gt; $B190), MAX(MATCH($A190,OFFSET($A190,1-AL$19,0):$A190,0),MATCH($B190,OFFSET($B190,1-AL$19,0):$B190,0))-1,0)),0)),0)</f>
        <v>0</v>
      </c>
      <c r="AM190" s="22">
        <f ca="1">IFERROR(SUMPRODUCT(OFFSET(L190,IF(ROW(L190)-AM$19&lt;1,2-ROW(L190), IF(OR(OFFSET($B190,1-AM$19,0) &lt;&gt; $B190,OFFSET($A190,1-AM$19,0) &lt;&gt; $A190), MAX(MATCH($A190,OFFSET($A190,1-AM$19,0):$A190,0),MATCH($B190,OFFSET($B190,1-AM$19,0):$B190,0))-AM$19,1-AM$19)),0):L190,OFFSET(AM$39,AM$19-1,0):OFFSET(AM$39,IF(ROW(L190)-AM$19&lt;1, 1-ROW(L190)+AM$19,IF(OR(OFFSET($A190,1-AM$19,0) &lt;&gt;$A190,OFFSET($B190,1-AM$19,0) &lt;&gt; $B190), MAX(MATCH($A190,OFFSET($A190,1-AM$19,0):$A190,0),MATCH($B190,OFFSET($B190,1-AM$19,0):$B190,0))-1,0)),0)),0)</f>
        <v>0</v>
      </c>
      <c r="AN190" s="22">
        <f ca="1">IFERROR(SUMPRODUCT(OFFSET(M190,IF(ROW(M190)-AN$19&lt;1,2-ROW(M190), IF(OR(OFFSET($B190,1-AN$19,0) &lt;&gt; $B190,OFFSET($A190,1-AN$19,0) &lt;&gt; $A190), MAX(MATCH($A190,OFFSET($A190,1-AN$19,0):$A190,0),MATCH($B190,OFFSET($B190,1-AN$19,0):$B190,0))-AN$19,1-AN$19)),0):M190,OFFSET(AN$39,AN$19-1,0):OFFSET(AN$39,IF(ROW(M190)-AN$19&lt;1, 1-ROW(M190)+AN$19,IF(OR(OFFSET($A190,1-AN$19,0) &lt;&gt;$A190,OFFSET($B190,1-AN$19,0) &lt;&gt; $B190), MAX(MATCH($A190,OFFSET($A190,1-AN$19,0):$A190,0),MATCH($B190,OFFSET($B190,1-AN$19,0):$B190,0))-1,0)),0)),0)</f>
        <v>0</v>
      </c>
      <c r="AO190" s="22">
        <f ca="1">IFERROR(SUMPRODUCT(OFFSET(N190,IF(ROW(N190)-AO$19&lt;1,2-ROW(N190), IF(OR(OFFSET($B190,1-AO$19,0) &lt;&gt; $B190,OFFSET($A190,1-AO$19,0) &lt;&gt; $A190), MAX(MATCH($A190,OFFSET($A190,1-AO$19,0):$A190,0),MATCH($B190,OFFSET($B190,1-AO$19,0):$B190,0))-AO$19,1-AO$19)),0):N190,OFFSET(AO$39,AO$19-1,0):OFFSET(AO$39,IF(ROW(N190)-AO$19&lt;1, 1-ROW(N190)+AO$19,IF(OR(OFFSET($A190,1-AO$19,0) &lt;&gt;$A190,OFFSET($B190,1-AO$19,0) &lt;&gt; $B190), MAX(MATCH($A190,OFFSET($A190,1-AO$19,0):$A190,0),MATCH($B190,OFFSET($B190,1-AO$19,0):$B190,0))-1,0)),0)),0)</f>
        <v>0</v>
      </c>
      <c r="AP190" s="22">
        <f ca="1">IFERROR(SUMPRODUCT(OFFSET(O190,IF(ROW(O190)-AP$19&lt;1,2-ROW(O190), IF(OR(OFFSET($B190,1-AP$19,0) &lt;&gt; $B190,OFFSET($A190,1-AP$19,0) &lt;&gt; $A190), MAX(MATCH($A190,OFFSET($A190,1-AP$19,0):$A190,0),MATCH($B190,OFFSET($B190,1-AP$19,0):$B190,0))-AP$19,1-AP$19)),0):O190,OFFSET(AP$39,AP$19-1,0):OFFSET(AP$39,IF(ROW(O190)-AP$19&lt;1, 1-ROW(O190)+AP$19,IF(OR(OFFSET($A190,1-AP$19,0) &lt;&gt;$A190,OFFSET($B190,1-AP$19,0) &lt;&gt; $B190), MAX(MATCH($A190,OFFSET($A190,1-AP$19,0):$A190,0),MATCH($B190,OFFSET($B190,1-AP$19,0):$B190,0))-1,0)),0)),0)</f>
        <v>0</v>
      </c>
      <c r="AQ190" s="22">
        <f ca="1">IFERROR(SUMPRODUCT(OFFSET(P190,IF(ROW(P190)-AQ$19&lt;1,2-ROW(P190), IF(OR(OFFSET($B190,1-AQ$19,0) &lt;&gt; $B190,OFFSET($A190,1-AQ$19,0) &lt;&gt; $A190), MAX(MATCH($A190,OFFSET($A190,1-AQ$19,0):$A190,0),MATCH($B190,OFFSET($B190,1-AQ$19,0):$B190,0))-AQ$19,1-AQ$19)),0):P190,OFFSET(AQ$39,AQ$19-1,0):OFFSET(AQ$39,IF(ROW(P190)-AQ$19&lt;1, 1-ROW(P190)+AQ$19,IF(OR(OFFSET($A190,1-AQ$19,0) &lt;&gt;$A190,OFFSET($B190,1-AQ$19,0) &lt;&gt; $B190), MAX(MATCH($A190,OFFSET($A190,1-AQ$19,0):$A190,0),MATCH($B190,OFFSET($B190,1-AQ$19,0):$B190,0))-1,0)),0)),0)</f>
        <v>0</v>
      </c>
      <c r="AR190" s="22">
        <f ca="1">IFERROR(SUMPRODUCT(OFFSET(Q190,IF(ROW(Q190)-AR$19&lt;1,2-ROW(Q190), IF(OR(OFFSET($B190,1-AR$19,0) &lt;&gt; $B190,OFFSET($A190,1-AR$19,0) &lt;&gt; $A190), MAX(MATCH($A190,OFFSET($A190,1-AR$19,0):$A190,0),MATCH($B190,OFFSET($B190,1-AR$19,0):$B190,0))-AR$19,1-AR$19)),0):Q190,OFFSET(AR$39,AR$19-1,0):OFFSET(AR$39,IF(ROW(Q190)-AR$19&lt;1, 1-ROW(Q190)+AR$19,IF(OR(OFFSET($A190,1-AR$19,0) &lt;&gt;$A190,OFFSET($B190,1-AR$19,0) &lt;&gt; $B190), MAX(MATCH($A190,OFFSET($A190,1-AR$19,0):$A190,0),MATCH($B190,OFFSET($B190,1-AR$19,0):$B190,0))-1,0)),0)),0)</f>
        <v>0</v>
      </c>
      <c r="AS190" s="22">
        <f ca="1">IFERROR(SUMPRODUCT(OFFSET(R190,IF(ROW(R190)-AS$19&lt;1,2-ROW(R190), IF(OR(OFFSET($B190,1-AS$19,0) &lt;&gt; $B190,OFFSET($A190,1-AS$19,0) &lt;&gt; $A190), MAX(MATCH($A190,OFFSET($A190,1-AS$19,0):$A190,0),MATCH($B190,OFFSET($B190,1-AS$19,0):$B190,0))-AS$19,1-AS$19)),0):R190,OFFSET(AS$39,AS$19-1,0):OFFSET(AS$39,IF(ROW(R190)-AS$19&lt;1, 1-ROW(R190)+AS$19,IF(OR(OFFSET($A190,1-AS$19,0) &lt;&gt;$A190,OFFSET($B190,1-AS$19,0) &lt;&gt; $B190), MAX(MATCH($A190,OFFSET($A190,1-AS$19,0):$A190,0),MATCH($B190,OFFSET($B190,1-AS$19,0):$B190,0))-1,0)),0)),0)</f>
        <v>0</v>
      </c>
      <c r="AT190" s="22">
        <f ca="1">IFERROR(SUMPRODUCT(OFFSET(S190,IF(ROW(S190)-AT$19&lt;1,2-ROW(S190), IF(OR(OFFSET($B190,1-AT$19,0) &lt;&gt; $B190,OFFSET($A190,1-AT$19,0) &lt;&gt; $A190), MAX(MATCH($A190,OFFSET($A190,1-AT$19,0):$A190,0),MATCH($B190,OFFSET($B190,1-AT$19,0):$B190,0))-AT$19,1-AT$19)),0):S190,OFFSET(AT$39,AT$19-1,0):OFFSET(AT$39,IF(ROW(S190)-AT$19&lt;1, 1-ROW(S190)+AT$19,IF(OR(OFFSET($A190,1-AT$19,0) &lt;&gt;$A190,OFFSET($B190,1-AT$19,0) &lt;&gt; $B190), MAX(MATCH($A190,OFFSET($A190,1-AT$19,0):$A190,0),MATCH($B190,OFFSET($B190,1-AT$19,0):$B190,0))-1,0)),0)),0)</f>
        <v>0</v>
      </c>
      <c r="AU190" s="22">
        <f ca="1">IFERROR(SUMPRODUCT(OFFSET(T190,IF(ROW(T190)-AU$19&lt;1,2-ROW(T190), IF(OR(OFFSET($B190,1-AU$19,0) &lt;&gt; $B190,OFFSET($A190,1-AU$19,0) &lt;&gt; $A190), MAX(MATCH($A190,OFFSET($A190,1-AU$19,0):$A190,0),MATCH($B190,OFFSET($B190,1-AU$19,0):$B190,0))-AU$19,1-AU$19)),0):T190,OFFSET(AU$39,AU$19-1,0):OFFSET(AU$39,IF(ROW(T190)-AU$19&lt;1, 1-ROW(T190)+AU$19,IF(OR(OFFSET($A190,1-AU$19,0) &lt;&gt;$A190,OFFSET($B190,1-AU$19,0) &lt;&gt; $B190), MAX(MATCH($A190,OFFSET($A190,1-AU$19,0):$A190,0),MATCH($B190,OFFSET($B190,1-AU$19,0):$B190,0))-1,0)),0)),0)</f>
        <v>0</v>
      </c>
      <c r="AV190" s="22">
        <f ca="1">IFERROR(SUMPRODUCT(OFFSET(U190,IF(ROW(U190)-AV$19&lt;1,2-ROW(U190), IF(OR(OFFSET($B190,1-AV$19,0) &lt;&gt; $B190,OFFSET($A190,1-AV$19,0) &lt;&gt; $A190), MAX(MATCH($A190,OFFSET($A190,1-AV$19,0):$A190,0),MATCH($B190,OFFSET($B190,1-AV$19,0):$B190,0))-AV$19,1-AV$19)),0):U190,OFFSET(AV$39,AV$19-1,0):OFFSET(AV$39,IF(ROW(U190)-AV$19&lt;1, 1-ROW(U190)+AV$19,IF(OR(OFFSET($A190,1-AV$19,0) &lt;&gt;$A190,OFFSET($B190,1-AV$19,0) &lt;&gt; $B190), MAX(MATCH($A190,OFFSET($A190,1-AV$19,0):$A190,0),MATCH($B190,OFFSET($B190,1-AV$19,0):$B190,0))-1,0)),0)),0)</f>
        <v>0</v>
      </c>
      <c r="AW190" s="22">
        <f ca="1">IFERROR(SUMPRODUCT(OFFSET(V190,IF(ROW(V190)-AW$19&lt;1,2-ROW(V190), IF(OR(OFFSET($B190,1-AW$19,0) &lt;&gt; $B190,OFFSET($A190,1-AW$19,0) &lt;&gt; $A190), MAX(MATCH($A190,OFFSET($A190,1-AW$19,0):$A190,0),MATCH($B190,OFFSET($B190,1-AW$19,0):$B190,0))-AW$19,1-AW$19)),0):V190,OFFSET(AW$39,AW$19-1,0):OFFSET(AW$39,IF(ROW(V190)-AW$19&lt;1, 1-ROW(V190)+AW$19,IF(OR(OFFSET($A190,1-AW$19,0) &lt;&gt;$A190,OFFSET($B190,1-AW$19,0) &lt;&gt; $B190), MAX(MATCH($A190,OFFSET($A190,1-AW$19,0):$A190,0),MATCH($B190,OFFSET($B190,1-AW$19,0):$B190,0))-1,0)),0)),0)</f>
        <v>0</v>
      </c>
      <c r="AX190" s="22">
        <f ca="1">IFERROR(SUMPRODUCT(OFFSET(W190,IF(ROW(W190)-AX$19&lt;1,2-ROW(W190), IF(OR(OFFSET($B190,1-AX$19,0) &lt;&gt; $B190,OFFSET($A190,1-AX$19,0) &lt;&gt; $A190), MAX(MATCH($A190,OFFSET($A190,1-AX$19,0):$A190,0),MATCH($B190,OFFSET($B190,1-AX$19,0):$B190,0))-AX$19,1-AX$19)),0):W190,OFFSET(AX$39,AX$19-1,0):OFFSET(AX$39,IF(ROW(W190)-AX$19&lt;1, 1-ROW(W190)+AX$19,IF(OR(OFFSET($A190,1-AX$19,0) &lt;&gt;$A190,OFFSET($B190,1-AX$19,0) &lt;&gt; $B190), MAX(MATCH($A190,OFFSET($A190,1-AX$19,0):$A190,0),MATCH($B190,OFFSET($B190,1-AX$19,0):$B190,0))-1,0)),0)),0)</f>
        <v>0</v>
      </c>
      <c r="AY190" s="22">
        <f ca="1">IFERROR(SUMPRODUCT(OFFSET(X190,IF(ROW(X190)-AY$19&lt;1,2-ROW(X190), IF(OR(OFFSET($B190,1-AY$19,0) &lt;&gt; $B190,OFFSET($A190,1-AY$19,0) &lt;&gt; $A190), MAX(MATCH($A190,OFFSET($A190,1-AY$19,0):$A190,0),MATCH($B190,OFFSET($B190,1-AY$19,0):$B190,0))-AY$19,1-AY$19)),0):X190,OFFSET(AY$39,AY$19-1,0):OFFSET(AY$39,IF(ROW(X190)-AY$19&lt;1, 1-ROW(X190)+AY$19,IF(OR(OFFSET($A190,1-AY$19,0) &lt;&gt;$A190,OFFSET($B190,1-AY$19,0) &lt;&gt; $B190), MAX(MATCH($A190,OFFSET($A190,1-AY$19,0):$A190,0),MATCH($B190,OFFSET($B190,1-AY$19,0):$B190,0))-1,0)),0)),0)</f>
        <v>0</v>
      </c>
      <c r="AZ190" s="22">
        <f ca="1">IFERROR(SUMPRODUCT(OFFSET(Y190,IF(ROW(Y190)-AZ$19&lt;1,2-ROW(Y190), IF(OR(OFFSET($B190,1-AZ$19,0) &lt;&gt; $B190,OFFSET($A190,1-AZ$19,0) &lt;&gt; $A190), MAX(MATCH($A190,OFFSET($A190,1-AZ$19,0):$A190,0),MATCH($B190,OFFSET($B190,1-AZ$19,0):$B190,0))-AZ$19,1-AZ$19)),0):Y190,OFFSET(AZ$39,AZ$19-1,0):OFFSET(AZ$39,IF(ROW(Y190)-AZ$19&lt;1, 1-ROW(Y190)+AZ$19,IF(OR(OFFSET($A190,1-AZ$19,0) &lt;&gt;$A190,OFFSET($B190,1-AZ$19,0) &lt;&gt; $B190), MAX(MATCH($A190,OFFSET($A190,1-AZ$19,0):$A190,0),MATCH($B190,OFFSET($B190,1-AZ$19,0):$B190,0))-1,0)),0)),0)</f>
        <v>0</v>
      </c>
      <c r="BA190" s="22">
        <f ca="1">IFERROR(SUMPRODUCT(OFFSET(Z190,IF(ROW(Z190)-BA$19&lt;1,2-ROW(Z190), IF(OR(OFFSET($B190,1-BA$19,0) &lt;&gt; $B190,OFFSET($A190,1-BA$19,0) &lt;&gt; $A190), MAX(MATCH($A190,OFFSET($A190,1-BA$19,0):$A190,0),MATCH($B190,OFFSET($B190,1-BA$19,0):$B190,0))-BA$19,1-BA$19)),0):Z190,OFFSET(BA$39,BA$19-1,0):OFFSET(BA$39,IF(ROW(Z190)-BA$19&lt;1, 1-ROW(Z190)+BA$19,IF(OR(OFFSET($A190,1-BA$19,0) &lt;&gt;$A190,OFFSET($B190,1-BA$19,0) &lt;&gt; $B190), MAX(MATCH($A190,OFFSET($A190,1-BA$19,0):$A190,0),MATCH($B190,OFFSET($B190,1-BA$19,0):$B190,0))-1,0)),0)),0)</f>
        <v>0</v>
      </c>
      <c r="BD190">
        <f t="shared" ca="1" si="56"/>
        <v>0</v>
      </c>
      <c r="BE190">
        <f t="shared" ca="1" si="57"/>
        <v>0</v>
      </c>
      <c r="BF190">
        <f t="shared" ca="1" si="58"/>
        <v>0</v>
      </c>
      <c r="BG190">
        <f t="shared" ca="1" si="59"/>
        <v>0</v>
      </c>
      <c r="BH190">
        <f t="shared" ca="1" si="60"/>
        <v>0</v>
      </c>
      <c r="BI190">
        <f t="shared" ca="1" si="61"/>
        <v>0</v>
      </c>
      <c r="BJ190">
        <f t="shared" ca="1" si="62"/>
        <v>0</v>
      </c>
      <c r="BK190">
        <f t="shared" ca="1" si="63"/>
        <v>0</v>
      </c>
      <c r="BL190">
        <f t="shared" ca="1" si="64"/>
        <v>0</v>
      </c>
      <c r="BM190">
        <f t="shared" ca="1" si="65"/>
        <v>0</v>
      </c>
      <c r="BN190">
        <f t="shared" ca="1" si="66"/>
        <v>0</v>
      </c>
      <c r="BO190" t="e">
        <f>#REF!*#REF!</f>
        <v>#REF!</v>
      </c>
      <c r="BP190" t="e">
        <f>#REF!*#REF!</f>
        <v>#REF!</v>
      </c>
      <c r="BQ190" t="e">
        <f>#REF!*#REF!</f>
        <v>#REF!</v>
      </c>
      <c r="BR190" t="e">
        <f>#REF!*#REF!</f>
        <v>#REF!</v>
      </c>
      <c r="BS190" t="e">
        <f>#REF!*#REF!</f>
        <v>#REF!</v>
      </c>
      <c r="BT190" t="e">
        <f>#REF!*#REF!</f>
        <v>#REF!</v>
      </c>
      <c r="BU190" t="e">
        <f>#REF!*#REF!</f>
        <v>#REF!</v>
      </c>
      <c r="BV190" t="e">
        <f>#REF!*#REF!</f>
        <v>#REF!</v>
      </c>
      <c r="BW190" t="e">
        <f>#REF!*#REF!</f>
        <v>#REF!</v>
      </c>
      <c r="BX190" t="e">
        <f>#REF!*#REF!</f>
        <v>#REF!</v>
      </c>
      <c r="BY190" t="e">
        <f>#REF!*#REF!</f>
        <v>#REF!</v>
      </c>
      <c r="BZ190" t="e">
        <f>#REF!*#REF!</f>
        <v>#REF!</v>
      </c>
      <c r="CA190" t="e">
        <f>#REF!*#REF!</f>
        <v>#REF!</v>
      </c>
      <c r="CB190" t="e">
        <f>#REF!*#REF!</f>
        <v>#REF!</v>
      </c>
      <c r="CC190" t="e">
        <f>#REF!*#REF!</f>
        <v>#REF!</v>
      </c>
      <c r="CD190" t="e">
        <f>#REF!*#REF!</f>
        <v>#REF!</v>
      </c>
      <c r="CE190" t="e">
        <f>#REF!*#REF!</f>
        <v>#REF!</v>
      </c>
      <c r="CF190" t="e">
        <f>#REF!*#REF!</f>
        <v>#REF!</v>
      </c>
      <c r="CG190" t="e">
        <f>#REF!*#REF!</f>
        <v>#REF!</v>
      </c>
      <c r="CH190" t="e">
        <f>#REF!*#REF!</f>
        <v>#REF!</v>
      </c>
      <c r="CI190" t="e">
        <f>#REF!*#REF!</f>
        <v>#REF!</v>
      </c>
      <c r="CJ190" t="e">
        <f>#REF!*#REF!</f>
        <v>#REF!</v>
      </c>
      <c r="CK190" t="e">
        <f>#REF!*#REF!</f>
        <v>#REF!</v>
      </c>
      <c r="CL190" t="e">
        <f>#REF!*#REF!</f>
        <v>#REF!</v>
      </c>
      <c r="CM190" t="e">
        <f>#REF!*#REF!</f>
        <v>#REF!</v>
      </c>
      <c r="CN190" t="e">
        <f>#REF!*#REF!</f>
        <v>#REF!</v>
      </c>
      <c r="CO190" t="e">
        <f>#REF!*#REF!</f>
        <v>#REF!</v>
      </c>
      <c r="CP190" t="e">
        <f>#REF!*#REF!</f>
        <v>#REF!</v>
      </c>
      <c r="CQ190" t="e">
        <f>#REF!*#REF!</f>
        <v>#REF!</v>
      </c>
      <c r="CR190" t="e">
        <f>#REF!*#REF!</f>
        <v>#REF!</v>
      </c>
      <c r="CS190" t="e">
        <f>#REF!*#REF!</f>
        <v>#REF!</v>
      </c>
      <c r="CT190" t="e">
        <f>#REF!*#REF!</f>
        <v>#REF!</v>
      </c>
      <c r="CU190" t="e">
        <f>#REF!*#REF!</f>
        <v>#REF!</v>
      </c>
      <c r="CV190" t="e">
        <f>#REF!*#REF!</f>
        <v>#REF!</v>
      </c>
      <c r="CW190" t="e">
        <f>#REF!*#REF!</f>
        <v>#REF!</v>
      </c>
      <c r="CX190" t="e">
        <f>#REF!*#REF!</f>
        <v>#REF!</v>
      </c>
      <c r="CY190" t="e">
        <f>#REF!*#REF!</f>
        <v>#REF!</v>
      </c>
      <c r="CZ190" t="e">
        <f>#REF!*#REF!</f>
        <v>#REF!</v>
      </c>
      <c r="DA190" t="e">
        <f>#REF!*#REF!</f>
        <v>#REF!</v>
      </c>
      <c r="DB190" t="e">
        <f>#REF!*#REF!</f>
        <v>#REF!</v>
      </c>
      <c r="DC190" t="e">
        <f>#REF!*#REF!</f>
        <v>#REF!</v>
      </c>
      <c r="DD190" t="e">
        <f>#REF!*#REF!</f>
        <v>#REF!</v>
      </c>
    </row>
    <row r="191" spans="1:108" x14ac:dyDescent="0.25">
      <c r="A191" s="20"/>
      <c r="B191" s="20"/>
      <c r="C191" s="21"/>
      <c r="AE191" s="22">
        <f ca="1">IFERROR(SUMPRODUCT(OFFSET(D191,IF(ROW(D191)-AE$19&lt;1,2-ROW(D191), IF(OR(OFFSET($B191,1-AE$19,0) &lt;&gt; $B191,OFFSET($A191,1-AE$19,0) &lt;&gt; $A191), MAX(MATCH($A191,OFFSET($A191,1-AE$19,0):$A191,0),MATCH($B191,OFFSET($B191,1-AE$19,0):$B191,0))-AE$19,1-AE$19)),0):D191,OFFSET(AE$39,AE$19-1,0):OFFSET(AE$39,IF(ROW(D191)-AE$19&lt;1, 1-ROW(D191)+AE$19,IF(OR(OFFSET($A191,1-AE$19,0) &lt;&gt;$A191,OFFSET($B191,1-AE$19,0) &lt;&gt; $B191), MAX(MATCH($A191,OFFSET($A191,1-AE$19,0):$A191,0),MATCH($B191,OFFSET($B191,1-AE$19,0):$B191,0))-1,0)),0)),0)</f>
        <v>0</v>
      </c>
      <c r="AF191" s="22">
        <f ca="1">IFERROR(SUMPRODUCT(OFFSET(E191,IF(ROW(E191)-AF$19&lt;1,2-ROW(E191), IF(OR(OFFSET($B191,1-AF$19,0) &lt;&gt; $B191,OFFSET($A191,1-AF$19,0) &lt;&gt; $A191), MAX(MATCH($A191,OFFSET($A191,1-AF$19,0):$A191,0),MATCH($B191,OFFSET($B191,1-AF$19,0):$B191,0))-AF$19,1-AF$19)),0):E191,OFFSET(AF$39,AF$19-1,0):OFFSET(AF$39,IF(ROW(E191)-AF$19&lt;1, 1-ROW(E191)+AF$19,IF(OR(OFFSET($A191,1-AF$19,0) &lt;&gt;$A191,OFFSET($B191,1-AF$19,0) &lt;&gt; $B191), MAX(MATCH($A191,OFFSET($A191,1-AF$19,0):$A191,0),MATCH($B191,OFFSET($B191,1-AF$19,0):$B191,0))-1,0)),0)),0)</f>
        <v>0</v>
      </c>
      <c r="AG191" s="22">
        <f ca="1">IFERROR(SUMPRODUCT(OFFSET(F191,IF(ROW(F191)-AG$19&lt;1,2-ROW(F191), IF(OR(OFFSET($B191,1-AG$19,0) &lt;&gt; $B191,OFFSET($A191,1-AG$19,0) &lt;&gt; $A191), MAX(MATCH($A191,OFFSET($A191,1-AG$19,0):$A191,0),MATCH($B191,OFFSET($B191,1-AG$19,0):$B191,0))-AG$19,1-AG$19)),0):F191,OFFSET(AG$39,AG$19-1,0):OFFSET(AG$39,IF(ROW(F191)-AG$19&lt;1, 1-ROW(F191)+AG$19,IF(OR(OFFSET($A191,1-AG$19,0) &lt;&gt;$A191,OFFSET($B191,1-AG$19,0) &lt;&gt; $B191), MAX(MATCH($A191,OFFSET($A191,1-AG$19,0):$A191,0),MATCH($B191,OFFSET($B191,1-AG$19,0):$B191,0))-1,0)),0)),0)</f>
        <v>0</v>
      </c>
      <c r="AH191" s="22">
        <f ca="1">IFERROR(SUMPRODUCT(OFFSET(G191,IF(ROW(G191)-AH$19&lt;1,2-ROW(G191), IF(OR(OFFSET($B191,1-AH$19,0) &lt;&gt; $B191,OFFSET($A191,1-AH$19,0) &lt;&gt; $A191), MAX(MATCH($A191,OFFSET($A191,1-AH$19,0):$A191,0),MATCH($B191,OFFSET($B191,1-AH$19,0):$B191,0))-AH$19,1-AH$19)),0):G191,OFFSET(AH$39,AH$19-1,0):OFFSET(AH$39,IF(ROW(G191)-AH$19&lt;1, 1-ROW(G191)+AH$19,IF(OR(OFFSET($A191,1-AH$19,0) &lt;&gt;$A191,OFFSET($B191,1-AH$19,0) &lt;&gt; $B191), MAX(MATCH($A191,OFFSET($A191,1-AH$19,0):$A191,0),MATCH($B191,OFFSET($B191,1-AH$19,0):$B191,0))-1,0)),0)),0)</f>
        <v>0</v>
      </c>
      <c r="AI191" s="22">
        <f ca="1">IFERROR(SUMPRODUCT(OFFSET(H191,IF(ROW(H191)-AI$19&lt;1,2-ROW(H191), IF(OR(OFFSET($B191,1-AI$19,0) &lt;&gt; $B191,OFFSET($A191,1-AI$19,0) &lt;&gt; $A191), MAX(MATCH($A191,OFFSET($A191,1-AI$19,0):$A191,0),MATCH($B191,OFFSET($B191,1-AI$19,0):$B191,0))-AI$19,1-AI$19)),0):H191,OFFSET(AI$39,AI$19-1,0):OFFSET(AI$39,IF(ROW(H191)-AI$19&lt;1, 1-ROW(H191)+AI$19,IF(OR(OFFSET($A191,1-AI$19,0) &lt;&gt;$A191,OFFSET($B191,1-AI$19,0) &lt;&gt; $B191), MAX(MATCH($A191,OFFSET($A191,1-AI$19,0):$A191,0),MATCH($B191,OFFSET($B191,1-AI$19,0):$B191,0))-1,0)),0)),0)</f>
        <v>0</v>
      </c>
      <c r="AJ191" s="22">
        <f ca="1">IFERROR(SUMPRODUCT(OFFSET(I191,IF(ROW(I191)-AJ$19&lt;1,2-ROW(I191), IF(OR(OFFSET($B191,1-AJ$19,0) &lt;&gt; $B191,OFFSET($A191,1-AJ$19,0) &lt;&gt; $A191), MAX(MATCH($A191,OFFSET($A191,1-AJ$19,0):$A191,0),MATCH($B191,OFFSET($B191,1-AJ$19,0):$B191,0))-AJ$19,1-AJ$19)),0):I191,OFFSET(AJ$39,AJ$19-1,0):OFFSET(AJ$39,IF(ROW(I191)-AJ$19&lt;1, 1-ROW(I191)+AJ$19,IF(OR(OFFSET($A191,1-AJ$19,0) &lt;&gt;$A191,OFFSET($B191,1-AJ$19,0) &lt;&gt; $B191), MAX(MATCH($A191,OFFSET($A191,1-AJ$19,0):$A191,0),MATCH($B191,OFFSET($B191,1-AJ$19,0):$B191,0))-1,0)),0)),0)</f>
        <v>0</v>
      </c>
      <c r="AK191" s="22">
        <f ca="1">IFERROR(SUMPRODUCT(OFFSET(J191,IF(ROW(J191)-AK$19&lt;1,2-ROW(J191), IF(OR(OFFSET($B191,1-AK$19,0) &lt;&gt; $B191,OFFSET($A191,1-AK$19,0) &lt;&gt; $A191), MAX(MATCH($A191,OFFSET($A191,1-AK$19,0):$A191,0),MATCH($B191,OFFSET($B191,1-AK$19,0):$B191,0))-AK$19,1-AK$19)),0):J191,OFFSET(AK$39,AK$19-1,0):OFFSET(AK$39,IF(ROW(J191)-AK$19&lt;1, 1-ROW(J191)+AK$19,IF(OR(OFFSET($A191,1-AK$19,0) &lt;&gt;$A191,OFFSET($B191,1-AK$19,0) &lt;&gt; $B191), MAX(MATCH($A191,OFFSET($A191,1-AK$19,0):$A191,0),MATCH($B191,OFFSET($B191,1-AK$19,0):$B191,0))-1,0)),0)),0)</f>
        <v>0</v>
      </c>
      <c r="AL191" s="22">
        <f ca="1">IFERROR(SUMPRODUCT(OFFSET(K191,IF(ROW(K191)-AL$19&lt;1,2-ROW(K191), IF(OR(OFFSET($B191,1-AL$19,0) &lt;&gt; $B191,OFFSET($A191,1-AL$19,0) &lt;&gt; $A191), MAX(MATCH($A191,OFFSET($A191,1-AL$19,0):$A191,0),MATCH($B191,OFFSET($B191,1-AL$19,0):$B191,0))-AL$19,1-AL$19)),0):K191,OFFSET(AL$39,AL$19-1,0):OFFSET(AL$39,IF(ROW(K191)-AL$19&lt;1, 1-ROW(K191)+AL$19,IF(OR(OFFSET($A191,1-AL$19,0) &lt;&gt;$A191,OFFSET($B191,1-AL$19,0) &lt;&gt; $B191), MAX(MATCH($A191,OFFSET($A191,1-AL$19,0):$A191,0),MATCH($B191,OFFSET($B191,1-AL$19,0):$B191,0))-1,0)),0)),0)</f>
        <v>0</v>
      </c>
      <c r="AM191" s="22">
        <f ca="1">IFERROR(SUMPRODUCT(OFFSET(L191,IF(ROW(L191)-AM$19&lt;1,2-ROW(L191), IF(OR(OFFSET($B191,1-AM$19,0) &lt;&gt; $B191,OFFSET($A191,1-AM$19,0) &lt;&gt; $A191), MAX(MATCH($A191,OFFSET($A191,1-AM$19,0):$A191,0),MATCH($B191,OFFSET($B191,1-AM$19,0):$B191,0))-AM$19,1-AM$19)),0):L191,OFFSET(AM$39,AM$19-1,0):OFFSET(AM$39,IF(ROW(L191)-AM$19&lt;1, 1-ROW(L191)+AM$19,IF(OR(OFFSET($A191,1-AM$19,0) &lt;&gt;$A191,OFFSET($B191,1-AM$19,0) &lt;&gt; $B191), MAX(MATCH($A191,OFFSET($A191,1-AM$19,0):$A191,0),MATCH($B191,OFFSET($B191,1-AM$19,0):$B191,0))-1,0)),0)),0)</f>
        <v>0</v>
      </c>
      <c r="AN191" s="22">
        <f ca="1">IFERROR(SUMPRODUCT(OFFSET(M191,IF(ROW(M191)-AN$19&lt;1,2-ROW(M191), IF(OR(OFFSET($B191,1-AN$19,0) &lt;&gt; $B191,OFFSET($A191,1-AN$19,0) &lt;&gt; $A191), MAX(MATCH($A191,OFFSET($A191,1-AN$19,0):$A191,0),MATCH($B191,OFFSET($B191,1-AN$19,0):$B191,0))-AN$19,1-AN$19)),0):M191,OFFSET(AN$39,AN$19-1,0):OFFSET(AN$39,IF(ROW(M191)-AN$19&lt;1, 1-ROW(M191)+AN$19,IF(OR(OFFSET($A191,1-AN$19,0) &lt;&gt;$A191,OFFSET($B191,1-AN$19,0) &lt;&gt; $B191), MAX(MATCH($A191,OFFSET($A191,1-AN$19,0):$A191,0),MATCH($B191,OFFSET($B191,1-AN$19,0):$B191,0))-1,0)),0)),0)</f>
        <v>0</v>
      </c>
      <c r="AO191" s="22">
        <f ca="1">IFERROR(SUMPRODUCT(OFFSET(N191,IF(ROW(N191)-AO$19&lt;1,2-ROW(N191), IF(OR(OFFSET($B191,1-AO$19,0) &lt;&gt; $B191,OFFSET($A191,1-AO$19,0) &lt;&gt; $A191), MAX(MATCH($A191,OFFSET($A191,1-AO$19,0):$A191,0),MATCH($B191,OFFSET($B191,1-AO$19,0):$B191,0))-AO$19,1-AO$19)),0):N191,OFFSET(AO$39,AO$19-1,0):OFFSET(AO$39,IF(ROW(N191)-AO$19&lt;1, 1-ROW(N191)+AO$19,IF(OR(OFFSET($A191,1-AO$19,0) &lt;&gt;$A191,OFFSET($B191,1-AO$19,0) &lt;&gt; $B191), MAX(MATCH($A191,OFFSET($A191,1-AO$19,0):$A191,0),MATCH($B191,OFFSET($B191,1-AO$19,0):$B191,0))-1,0)),0)),0)</f>
        <v>0</v>
      </c>
      <c r="AP191" s="22">
        <f ca="1">IFERROR(SUMPRODUCT(OFFSET(O191,IF(ROW(O191)-AP$19&lt;1,2-ROW(O191), IF(OR(OFFSET($B191,1-AP$19,0) &lt;&gt; $B191,OFFSET($A191,1-AP$19,0) &lt;&gt; $A191), MAX(MATCH($A191,OFFSET($A191,1-AP$19,0):$A191,0),MATCH($B191,OFFSET($B191,1-AP$19,0):$B191,0))-AP$19,1-AP$19)),0):O191,OFFSET(AP$39,AP$19-1,0):OFFSET(AP$39,IF(ROW(O191)-AP$19&lt;1, 1-ROW(O191)+AP$19,IF(OR(OFFSET($A191,1-AP$19,0) &lt;&gt;$A191,OFFSET($B191,1-AP$19,0) &lt;&gt; $B191), MAX(MATCH($A191,OFFSET($A191,1-AP$19,0):$A191,0),MATCH($B191,OFFSET($B191,1-AP$19,0):$B191,0))-1,0)),0)),0)</f>
        <v>0</v>
      </c>
      <c r="AQ191" s="22">
        <f ca="1">IFERROR(SUMPRODUCT(OFFSET(P191,IF(ROW(P191)-AQ$19&lt;1,2-ROW(P191), IF(OR(OFFSET($B191,1-AQ$19,0) &lt;&gt; $B191,OFFSET($A191,1-AQ$19,0) &lt;&gt; $A191), MAX(MATCH($A191,OFFSET($A191,1-AQ$19,0):$A191,0),MATCH($B191,OFFSET($B191,1-AQ$19,0):$B191,0))-AQ$19,1-AQ$19)),0):P191,OFFSET(AQ$39,AQ$19-1,0):OFFSET(AQ$39,IF(ROW(P191)-AQ$19&lt;1, 1-ROW(P191)+AQ$19,IF(OR(OFFSET($A191,1-AQ$19,0) &lt;&gt;$A191,OFFSET($B191,1-AQ$19,0) &lt;&gt; $B191), MAX(MATCH($A191,OFFSET($A191,1-AQ$19,0):$A191,0),MATCH($B191,OFFSET($B191,1-AQ$19,0):$B191,0))-1,0)),0)),0)</f>
        <v>0</v>
      </c>
      <c r="AR191" s="22">
        <f ca="1">IFERROR(SUMPRODUCT(OFFSET(Q191,IF(ROW(Q191)-AR$19&lt;1,2-ROW(Q191), IF(OR(OFFSET($B191,1-AR$19,0) &lt;&gt; $B191,OFFSET($A191,1-AR$19,0) &lt;&gt; $A191), MAX(MATCH($A191,OFFSET($A191,1-AR$19,0):$A191,0),MATCH($B191,OFFSET($B191,1-AR$19,0):$B191,0))-AR$19,1-AR$19)),0):Q191,OFFSET(AR$39,AR$19-1,0):OFFSET(AR$39,IF(ROW(Q191)-AR$19&lt;1, 1-ROW(Q191)+AR$19,IF(OR(OFFSET($A191,1-AR$19,0) &lt;&gt;$A191,OFFSET($B191,1-AR$19,0) &lt;&gt; $B191), MAX(MATCH($A191,OFFSET($A191,1-AR$19,0):$A191,0),MATCH($B191,OFFSET($B191,1-AR$19,0):$B191,0))-1,0)),0)),0)</f>
        <v>0</v>
      </c>
      <c r="AS191" s="22">
        <f ca="1">IFERROR(SUMPRODUCT(OFFSET(R191,IF(ROW(R191)-AS$19&lt;1,2-ROW(R191), IF(OR(OFFSET($B191,1-AS$19,0) &lt;&gt; $B191,OFFSET($A191,1-AS$19,0) &lt;&gt; $A191), MAX(MATCH($A191,OFFSET($A191,1-AS$19,0):$A191,0),MATCH($B191,OFFSET($B191,1-AS$19,0):$B191,0))-AS$19,1-AS$19)),0):R191,OFFSET(AS$39,AS$19-1,0):OFFSET(AS$39,IF(ROW(R191)-AS$19&lt;1, 1-ROW(R191)+AS$19,IF(OR(OFFSET($A191,1-AS$19,0) &lt;&gt;$A191,OFFSET($B191,1-AS$19,0) &lt;&gt; $B191), MAX(MATCH($A191,OFFSET($A191,1-AS$19,0):$A191,0),MATCH($B191,OFFSET($B191,1-AS$19,0):$B191,0))-1,0)),0)),0)</f>
        <v>0</v>
      </c>
      <c r="AT191" s="22">
        <f ca="1">IFERROR(SUMPRODUCT(OFFSET(S191,IF(ROW(S191)-AT$19&lt;1,2-ROW(S191), IF(OR(OFFSET($B191,1-AT$19,0) &lt;&gt; $B191,OFFSET($A191,1-AT$19,0) &lt;&gt; $A191), MAX(MATCH($A191,OFFSET($A191,1-AT$19,0):$A191,0),MATCH($B191,OFFSET($B191,1-AT$19,0):$B191,0))-AT$19,1-AT$19)),0):S191,OFFSET(AT$39,AT$19-1,0):OFFSET(AT$39,IF(ROW(S191)-AT$19&lt;1, 1-ROW(S191)+AT$19,IF(OR(OFFSET($A191,1-AT$19,0) &lt;&gt;$A191,OFFSET($B191,1-AT$19,0) &lt;&gt; $B191), MAX(MATCH($A191,OFFSET($A191,1-AT$19,0):$A191,0),MATCH($B191,OFFSET($B191,1-AT$19,0):$B191,0))-1,0)),0)),0)</f>
        <v>0</v>
      </c>
      <c r="AU191" s="22">
        <f ca="1">IFERROR(SUMPRODUCT(OFFSET(T191,IF(ROW(T191)-AU$19&lt;1,2-ROW(T191), IF(OR(OFFSET($B191,1-AU$19,0) &lt;&gt; $B191,OFFSET($A191,1-AU$19,0) &lt;&gt; $A191), MAX(MATCH($A191,OFFSET($A191,1-AU$19,0):$A191,0),MATCH($B191,OFFSET($B191,1-AU$19,0):$B191,0))-AU$19,1-AU$19)),0):T191,OFFSET(AU$39,AU$19-1,0):OFFSET(AU$39,IF(ROW(T191)-AU$19&lt;1, 1-ROW(T191)+AU$19,IF(OR(OFFSET($A191,1-AU$19,0) &lt;&gt;$A191,OFFSET($B191,1-AU$19,0) &lt;&gt; $B191), MAX(MATCH($A191,OFFSET($A191,1-AU$19,0):$A191,0),MATCH($B191,OFFSET($B191,1-AU$19,0):$B191,0))-1,0)),0)),0)</f>
        <v>0</v>
      </c>
      <c r="AV191" s="22">
        <f ca="1">IFERROR(SUMPRODUCT(OFFSET(U191,IF(ROW(U191)-AV$19&lt;1,2-ROW(U191), IF(OR(OFFSET($B191,1-AV$19,0) &lt;&gt; $B191,OFFSET($A191,1-AV$19,0) &lt;&gt; $A191), MAX(MATCH($A191,OFFSET($A191,1-AV$19,0):$A191,0),MATCH($B191,OFFSET($B191,1-AV$19,0):$B191,0))-AV$19,1-AV$19)),0):U191,OFFSET(AV$39,AV$19-1,0):OFFSET(AV$39,IF(ROW(U191)-AV$19&lt;1, 1-ROW(U191)+AV$19,IF(OR(OFFSET($A191,1-AV$19,0) &lt;&gt;$A191,OFFSET($B191,1-AV$19,0) &lt;&gt; $B191), MAX(MATCH($A191,OFFSET($A191,1-AV$19,0):$A191,0),MATCH($B191,OFFSET($B191,1-AV$19,0):$B191,0))-1,0)),0)),0)</f>
        <v>0</v>
      </c>
      <c r="AW191" s="22">
        <f ca="1">IFERROR(SUMPRODUCT(OFFSET(V191,IF(ROW(V191)-AW$19&lt;1,2-ROW(V191), IF(OR(OFFSET($B191,1-AW$19,0) &lt;&gt; $B191,OFFSET($A191,1-AW$19,0) &lt;&gt; $A191), MAX(MATCH($A191,OFFSET($A191,1-AW$19,0):$A191,0),MATCH($B191,OFFSET($B191,1-AW$19,0):$B191,0))-AW$19,1-AW$19)),0):V191,OFFSET(AW$39,AW$19-1,0):OFFSET(AW$39,IF(ROW(V191)-AW$19&lt;1, 1-ROW(V191)+AW$19,IF(OR(OFFSET($A191,1-AW$19,0) &lt;&gt;$A191,OFFSET($B191,1-AW$19,0) &lt;&gt; $B191), MAX(MATCH($A191,OFFSET($A191,1-AW$19,0):$A191,0),MATCH($B191,OFFSET($B191,1-AW$19,0):$B191,0))-1,0)),0)),0)</f>
        <v>0</v>
      </c>
      <c r="AX191" s="22">
        <f ca="1">IFERROR(SUMPRODUCT(OFFSET(W191,IF(ROW(W191)-AX$19&lt;1,2-ROW(W191), IF(OR(OFFSET($B191,1-AX$19,0) &lt;&gt; $B191,OFFSET($A191,1-AX$19,0) &lt;&gt; $A191), MAX(MATCH($A191,OFFSET($A191,1-AX$19,0):$A191,0),MATCH($B191,OFFSET($B191,1-AX$19,0):$B191,0))-AX$19,1-AX$19)),0):W191,OFFSET(AX$39,AX$19-1,0):OFFSET(AX$39,IF(ROW(W191)-AX$19&lt;1, 1-ROW(W191)+AX$19,IF(OR(OFFSET($A191,1-AX$19,0) &lt;&gt;$A191,OFFSET($B191,1-AX$19,0) &lt;&gt; $B191), MAX(MATCH($A191,OFFSET($A191,1-AX$19,0):$A191,0),MATCH($B191,OFFSET($B191,1-AX$19,0):$B191,0))-1,0)),0)),0)</f>
        <v>0</v>
      </c>
      <c r="AY191" s="22">
        <f ca="1">IFERROR(SUMPRODUCT(OFFSET(X191,IF(ROW(X191)-AY$19&lt;1,2-ROW(X191), IF(OR(OFFSET($B191,1-AY$19,0) &lt;&gt; $B191,OFFSET($A191,1-AY$19,0) &lt;&gt; $A191), MAX(MATCH($A191,OFFSET($A191,1-AY$19,0):$A191,0),MATCH($B191,OFFSET($B191,1-AY$19,0):$B191,0))-AY$19,1-AY$19)),0):X191,OFFSET(AY$39,AY$19-1,0):OFFSET(AY$39,IF(ROW(X191)-AY$19&lt;1, 1-ROW(X191)+AY$19,IF(OR(OFFSET($A191,1-AY$19,0) &lt;&gt;$A191,OFFSET($B191,1-AY$19,0) &lt;&gt; $B191), MAX(MATCH($A191,OFFSET($A191,1-AY$19,0):$A191,0),MATCH($B191,OFFSET($B191,1-AY$19,0):$B191,0))-1,0)),0)),0)</f>
        <v>0</v>
      </c>
      <c r="AZ191" s="22">
        <f ca="1">IFERROR(SUMPRODUCT(OFFSET(Y191,IF(ROW(Y191)-AZ$19&lt;1,2-ROW(Y191), IF(OR(OFFSET($B191,1-AZ$19,0) &lt;&gt; $B191,OFFSET($A191,1-AZ$19,0) &lt;&gt; $A191), MAX(MATCH($A191,OFFSET($A191,1-AZ$19,0):$A191,0),MATCH($B191,OFFSET($B191,1-AZ$19,0):$B191,0))-AZ$19,1-AZ$19)),0):Y191,OFFSET(AZ$39,AZ$19-1,0):OFFSET(AZ$39,IF(ROW(Y191)-AZ$19&lt;1, 1-ROW(Y191)+AZ$19,IF(OR(OFFSET($A191,1-AZ$19,0) &lt;&gt;$A191,OFFSET($B191,1-AZ$19,0) &lt;&gt; $B191), MAX(MATCH($A191,OFFSET($A191,1-AZ$19,0):$A191,0),MATCH($B191,OFFSET($B191,1-AZ$19,0):$B191,0))-1,0)),0)),0)</f>
        <v>0</v>
      </c>
      <c r="BA191" s="22">
        <f ca="1">IFERROR(SUMPRODUCT(OFFSET(Z191,IF(ROW(Z191)-BA$19&lt;1,2-ROW(Z191), IF(OR(OFFSET($B191,1-BA$19,0) &lt;&gt; $B191,OFFSET($A191,1-BA$19,0) &lt;&gt; $A191), MAX(MATCH($A191,OFFSET($A191,1-BA$19,0):$A191,0),MATCH($B191,OFFSET($B191,1-BA$19,0):$B191,0))-BA$19,1-BA$19)),0):Z191,OFFSET(BA$39,BA$19-1,0):OFFSET(BA$39,IF(ROW(Z191)-BA$19&lt;1, 1-ROW(Z191)+BA$19,IF(OR(OFFSET($A191,1-BA$19,0) &lt;&gt;$A191,OFFSET($B191,1-BA$19,0) &lt;&gt; $B191), MAX(MATCH($A191,OFFSET($A191,1-BA$19,0):$A191,0),MATCH($B191,OFFSET($B191,1-BA$19,0):$B191,0))-1,0)),0)),0)</f>
        <v>0</v>
      </c>
      <c r="BD191">
        <f t="shared" ca="1" si="56"/>
        <v>0</v>
      </c>
      <c r="BE191">
        <f t="shared" ca="1" si="57"/>
        <v>0</v>
      </c>
      <c r="BF191">
        <f t="shared" ca="1" si="58"/>
        <v>0</v>
      </c>
      <c r="BG191">
        <f t="shared" ca="1" si="59"/>
        <v>0</v>
      </c>
      <c r="BH191">
        <f t="shared" ca="1" si="60"/>
        <v>0</v>
      </c>
      <c r="BI191">
        <f t="shared" ca="1" si="61"/>
        <v>0</v>
      </c>
      <c r="BJ191">
        <f t="shared" ca="1" si="62"/>
        <v>0</v>
      </c>
      <c r="BK191">
        <f t="shared" ca="1" si="63"/>
        <v>0</v>
      </c>
      <c r="BL191">
        <f t="shared" ca="1" si="64"/>
        <v>0</v>
      </c>
      <c r="BM191">
        <f t="shared" ca="1" si="65"/>
        <v>0</v>
      </c>
      <c r="BN191">
        <f t="shared" ca="1" si="66"/>
        <v>0</v>
      </c>
      <c r="BO191" t="e">
        <f>#REF!*#REF!</f>
        <v>#REF!</v>
      </c>
      <c r="BP191" t="e">
        <f>#REF!*#REF!</f>
        <v>#REF!</v>
      </c>
      <c r="BQ191" t="e">
        <f>#REF!*#REF!</f>
        <v>#REF!</v>
      </c>
      <c r="BR191" t="e">
        <f>#REF!*#REF!</f>
        <v>#REF!</v>
      </c>
      <c r="BS191" t="e">
        <f>#REF!*#REF!</f>
        <v>#REF!</v>
      </c>
      <c r="BT191" t="e">
        <f>#REF!*#REF!</f>
        <v>#REF!</v>
      </c>
      <c r="BU191" t="e">
        <f>#REF!*#REF!</f>
        <v>#REF!</v>
      </c>
      <c r="BV191" t="e">
        <f>#REF!*#REF!</f>
        <v>#REF!</v>
      </c>
      <c r="BW191" t="e">
        <f>#REF!*#REF!</f>
        <v>#REF!</v>
      </c>
      <c r="BX191" t="e">
        <f>#REF!*#REF!</f>
        <v>#REF!</v>
      </c>
      <c r="BY191" t="e">
        <f>#REF!*#REF!</f>
        <v>#REF!</v>
      </c>
      <c r="BZ191" t="e">
        <f>#REF!*#REF!</f>
        <v>#REF!</v>
      </c>
      <c r="CA191" t="e">
        <f>#REF!*#REF!</f>
        <v>#REF!</v>
      </c>
      <c r="CB191" t="e">
        <f>#REF!*#REF!</f>
        <v>#REF!</v>
      </c>
      <c r="CC191" t="e">
        <f>#REF!*#REF!</f>
        <v>#REF!</v>
      </c>
      <c r="CD191" t="e">
        <f>#REF!*#REF!</f>
        <v>#REF!</v>
      </c>
      <c r="CE191" t="e">
        <f>#REF!*#REF!</f>
        <v>#REF!</v>
      </c>
      <c r="CF191" t="e">
        <f>#REF!*#REF!</f>
        <v>#REF!</v>
      </c>
      <c r="CG191" t="e">
        <f>#REF!*#REF!</f>
        <v>#REF!</v>
      </c>
      <c r="CH191" t="e">
        <f>#REF!*#REF!</f>
        <v>#REF!</v>
      </c>
      <c r="CI191" t="e">
        <f>#REF!*#REF!</f>
        <v>#REF!</v>
      </c>
      <c r="CJ191" t="e">
        <f>#REF!*#REF!</f>
        <v>#REF!</v>
      </c>
      <c r="CK191" t="e">
        <f>#REF!*#REF!</f>
        <v>#REF!</v>
      </c>
      <c r="CL191" t="e">
        <f>#REF!*#REF!</f>
        <v>#REF!</v>
      </c>
      <c r="CM191" t="e">
        <f>#REF!*#REF!</f>
        <v>#REF!</v>
      </c>
      <c r="CN191" t="e">
        <f>#REF!*#REF!</f>
        <v>#REF!</v>
      </c>
      <c r="CO191" t="e">
        <f>#REF!*#REF!</f>
        <v>#REF!</v>
      </c>
      <c r="CP191" t="e">
        <f>#REF!*#REF!</f>
        <v>#REF!</v>
      </c>
      <c r="CQ191" t="e">
        <f>#REF!*#REF!</f>
        <v>#REF!</v>
      </c>
      <c r="CR191" t="e">
        <f>#REF!*#REF!</f>
        <v>#REF!</v>
      </c>
      <c r="CS191" t="e">
        <f>#REF!*#REF!</f>
        <v>#REF!</v>
      </c>
      <c r="CT191" t="e">
        <f>#REF!*#REF!</f>
        <v>#REF!</v>
      </c>
      <c r="CU191" t="e">
        <f>#REF!*#REF!</f>
        <v>#REF!</v>
      </c>
      <c r="CV191" t="e">
        <f>#REF!*#REF!</f>
        <v>#REF!</v>
      </c>
      <c r="CW191" t="e">
        <f>#REF!*#REF!</f>
        <v>#REF!</v>
      </c>
      <c r="CX191" t="e">
        <f>#REF!*#REF!</f>
        <v>#REF!</v>
      </c>
      <c r="CY191" t="e">
        <f>#REF!*#REF!</f>
        <v>#REF!</v>
      </c>
      <c r="CZ191" t="e">
        <f>#REF!*#REF!</f>
        <v>#REF!</v>
      </c>
      <c r="DA191" t="e">
        <f>#REF!*#REF!</f>
        <v>#REF!</v>
      </c>
      <c r="DB191" t="e">
        <f>#REF!*#REF!</f>
        <v>#REF!</v>
      </c>
      <c r="DC191" t="e">
        <f>#REF!*#REF!</f>
        <v>#REF!</v>
      </c>
      <c r="DD191" t="e">
        <f>#REF!*#REF!</f>
        <v>#REF!</v>
      </c>
    </row>
    <row r="192" spans="1:108" x14ac:dyDescent="0.25">
      <c r="A192" s="20"/>
      <c r="B192" s="20"/>
      <c r="C192" s="21"/>
      <c r="AE192" s="22">
        <f ca="1">IFERROR(SUMPRODUCT(OFFSET(D192,IF(ROW(D192)-AE$19&lt;1,2-ROW(D192), IF(OR(OFFSET($B192,1-AE$19,0) &lt;&gt; $B192,OFFSET($A192,1-AE$19,0) &lt;&gt; $A192), MAX(MATCH($A192,OFFSET($A192,1-AE$19,0):$A192,0),MATCH($B192,OFFSET($B192,1-AE$19,0):$B192,0))-AE$19,1-AE$19)),0):D192,OFFSET(AE$39,AE$19-1,0):OFFSET(AE$39,IF(ROW(D192)-AE$19&lt;1, 1-ROW(D192)+AE$19,IF(OR(OFFSET($A192,1-AE$19,0) &lt;&gt;$A192,OFFSET($B192,1-AE$19,0) &lt;&gt; $B192), MAX(MATCH($A192,OFFSET($A192,1-AE$19,0):$A192,0),MATCH($B192,OFFSET($B192,1-AE$19,0):$B192,0))-1,0)),0)),0)</f>
        <v>0</v>
      </c>
      <c r="AF192" s="22">
        <f ca="1">IFERROR(SUMPRODUCT(OFFSET(E192,IF(ROW(E192)-AF$19&lt;1,2-ROW(E192), IF(OR(OFFSET($B192,1-AF$19,0) &lt;&gt; $B192,OFFSET($A192,1-AF$19,0) &lt;&gt; $A192), MAX(MATCH($A192,OFFSET($A192,1-AF$19,0):$A192,0),MATCH($B192,OFFSET($B192,1-AF$19,0):$B192,0))-AF$19,1-AF$19)),0):E192,OFFSET(AF$39,AF$19-1,0):OFFSET(AF$39,IF(ROW(E192)-AF$19&lt;1, 1-ROW(E192)+AF$19,IF(OR(OFFSET($A192,1-AF$19,0) &lt;&gt;$A192,OFFSET($B192,1-AF$19,0) &lt;&gt; $B192), MAX(MATCH($A192,OFFSET($A192,1-AF$19,0):$A192,0),MATCH($B192,OFFSET($B192,1-AF$19,0):$B192,0))-1,0)),0)),0)</f>
        <v>0</v>
      </c>
      <c r="AG192" s="22">
        <f ca="1">IFERROR(SUMPRODUCT(OFFSET(F192,IF(ROW(F192)-AG$19&lt;1,2-ROW(F192), IF(OR(OFFSET($B192,1-AG$19,0) &lt;&gt; $B192,OFFSET($A192,1-AG$19,0) &lt;&gt; $A192), MAX(MATCH($A192,OFFSET($A192,1-AG$19,0):$A192,0),MATCH($B192,OFFSET($B192,1-AG$19,0):$B192,0))-AG$19,1-AG$19)),0):F192,OFFSET(AG$39,AG$19-1,0):OFFSET(AG$39,IF(ROW(F192)-AG$19&lt;1, 1-ROW(F192)+AG$19,IF(OR(OFFSET($A192,1-AG$19,0) &lt;&gt;$A192,OFFSET($B192,1-AG$19,0) &lt;&gt; $B192), MAX(MATCH($A192,OFFSET($A192,1-AG$19,0):$A192,0),MATCH($B192,OFFSET($B192,1-AG$19,0):$B192,0))-1,0)),0)),0)</f>
        <v>0</v>
      </c>
      <c r="AH192" s="22">
        <f ca="1">IFERROR(SUMPRODUCT(OFFSET(G192,IF(ROW(G192)-AH$19&lt;1,2-ROW(G192), IF(OR(OFFSET($B192,1-AH$19,0) &lt;&gt; $B192,OFFSET($A192,1-AH$19,0) &lt;&gt; $A192), MAX(MATCH($A192,OFFSET($A192,1-AH$19,0):$A192,0),MATCH($B192,OFFSET($B192,1-AH$19,0):$B192,0))-AH$19,1-AH$19)),0):G192,OFFSET(AH$39,AH$19-1,0):OFFSET(AH$39,IF(ROW(G192)-AH$19&lt;1, 1-ROW(G192)+AH$19,IF(OR(OFFSET($A192,1-AH$19,0) &lt;&gt;$A192,OFFSET($B192,1-AH$19,0) &lt;&gt; $B192), MAX(MATCH($A192,OFFSET($A192,1-AH$19,0):$A192,0),MATCH($B192,OFFSET($B192,1-AH$19,0):$B192,0))-1,0)),0)),0)</f>
        <v>0</v>
      </c>
      <c r="AI192" s="22">
        <f ca="1">IFERROR(SUMPRODUCT(OFFSET(H192,IF(ROW(H192)-AI$19&lt;1,2-ROW(H192), IF(OR(OFFSET($B192,1-AI$19,0) &lt;&gt; $B192,OFFSET($A192,1-AI$19,0) &lt;&gt; $A192), MAX(MATCH($A192,OFFSET($A192,1-AI$19,0):$A192,0),MATCH($B192,OFFSET($B192,1-AI$19,0):$B192,0))-AI$19,1-AI$19)),0):H192,OFFSET(AI$39,AI$19-1,0):OFFSET(AI$39,IF(ROW(H192)-AI$19&lt;1, 1-ROW(H192)+AI$19,IF(OR(OFFSET($A192,1-AI$19,0) &lt;&gt;$A192,OFFSET($B192,1-AI$19,0) &lt;&gt; $B192), MAX(MATCH($A192,OFFSET($A192,1-AI$19,0):$A192,0),MATCH($B192,OFFSET($B192,1-AI$19,0):$B192,0))-1,0)),0)),0)</f>
        <v>0</v>
      </c>
      <c r="AJ192" s="22">
        <f ca="1">IFERROR(SUMPRODUCT(OFFSET(I192,IF(ROW(I192)-AJ$19&lt;1,2-ROW(I192), IF(OR(OFFSET($B192,1-AJ$19,0) &lt;&gt; $B192,OFFSET($A192,1-AJ$19,0) &lt;&gt; $A192), MAX(MATCH($A192,OFFSET($A192,1-AJ$19,0):$A192,0),MATCH($B192,OFFSET($B192,1-AJ$19,0):$B192,0))-AJ$19,1-AJ$19)),0):I192,OFFSET(AJ$39,AJ$19-1,0):OFFSET(AJ$39,IF(ROW(I192)-AJ$19&lt;1, 1-ROW(I192)+AJ$19,IF(OR(OFFSET($A192,1-AJ$19,0) &lt;&gt;$A192,OFFSET($B192,1-AJ$19,0) &lt;&gt; $B192), MAX(MATCH($A192,OFFSET($A192,1-AJ$19,0):$A192,0),MATCH($B192,OFFSET($B192,1-AJ$19,0):$B192,0))-1,0)),0)),0)</f>
        <v>0</v>
      </c>
      <c r="AK192" s="22">
        <f ca="1">IFERROR(SUMPRODUCT(OFFSET(J192,IF(ROW(J192)-AK$19&lt;1,2-ROW(J192), IF(OR(OFFSET($B192,1-AK$19,0) &lt;&gt; $B192,OFFSET($A192,1-AK$19,0) &lt;&gt; $A192), MAX(MATCH($A192,OFFSET($A192,1-AK$19,0):$A192,0),MATCH($B192,OFFSET($B192,1-AK$19,0):$B192,0))-AK$19,1-AK$19)),0):J192,OFFSET(AK$39,AK$19-1,0):OFFSET(AK$39,IF(ROW(J192)-AK$19&lt;1, 1-ROW(J192)+AK$19,IF(OR(OFFSET($A192,1-AK$19,0) &lt;&gt;$A192,OFFSET($B192,1-AK$19,0) &lt;&gt; $B192), MAX(MATCH($A192,OFFSET($A192,1-AK$19,0):$A192,0),MATCH($B192,OFFSET($B192,1-AK$19,0):$B192,0))-1,0)),0)),0)</f>
        <v>0</v>
      </c>
      <c r="AL192" s="22">
        <f ca="1">IFERROR(SUMPRODUCT(OFFSET(K192,IF(ROW(K192)-AL$19&lt;1,2-ROW(K192), IF(OR(OFFSET($B192,1-AL$19,0) &lt;&gt; $B192,OFFSET($A192,1-AL$19,0) &lt;&gt; $A192), MAX(MATCH($A192,OFFSET($A192,1-AL$19,0):$A192,0),MATCH($B192,OFFSET($B192,1-AL$19,0):$B192,0))-AL$19,1-AL$19)),0):K192,OFFSET(AL$39,AL$19-1,0):OFFSET(AL$39,IF(ROW(K192)-AL$19&lt;1, 1-ROW(K192)+AL$19,IF(OR(OFFSET($A192,1-AL$19,0) &lt;&gt;$A192,OFFSET($B192,1-AL$19,0) &lt;&gt; $B192), MAX(MATCH($A192,OFFSET($A192,1-AL$19,0):$A192,0),MATCH($B192,OFFSET($B192,1-AL$19,0):$B192,0))-1,0)),0)),0)</f>
        <v>0</v>
      </c>
      <c r="AM192" s="22">
        <f ca="1">IFERROR(SUMPRODUCT(OFFSET(L192,IF(ROW(L192)-AM$19&lt;1,2-ROW(L192), IF(OR(OFFSET($B192,1-AM$19,0) &lt;&gt; $B192,OFFSET($A192,1-AM$19,0) &lt;&gt; $A192), MAX(MATCH($A192,OFFSET($A192,1-AM$19,0):$A192,0),MATCH($B192,OFFSET($B192,1-AM$19,0):$B192,0))-AM$19,1-AM$19)),0):L192,OFFSET(AM$39,AM$19-1,0):OFFSET(AM$39,IF(ROW(L192)-AM$19&lt;1, 1-ROW(L192)+AM$19,IF(OR(OFFSET($A192,1-AM$19,0) &lt;&gt;$A192,OFFSET($B192,1-AM$19,0) &lt;&gt; $B192), MAX(MATCH($A192,OFFSET($A192,1-AM$19,0):$A192,0),MATCH($B192,OFFSET($B192,1-AM$19,0):$B192,0))-1,0)),0)),0)</f>
        <v>0</v>
      </c>
      <c r="AN192" s="22">
        <f ca="1">IFERROR(SUMPRODUCT(OFFSET(M192,IF(ROW(M192)-AN$19&lt;1,2-ROW(M192), IF(OR(OFFSET($B192,1-AN$19,0) &lt;&gt; $B192,OFFSET($A192,1-AN$19,0) &lt;&gt; $A192), MAX(MATCH($A192,OFFSET($A192,1-AN$19,0):$A192,0),MATCH($B192,OFFSET($B192,1-AN$19,0):$B192,0))-AN$19,1-AN$19)),0):M192,OFFSET(AN$39,AN$19-1,0):OFFSET(AN$39,IF(ROW(M192)-AN$19&lt;1, 1-ROW(M192)+AN$19,IF(OR(OFFSET($A192,1-AN$19,0) &lt;&gt;$A192,OFFSET($B192,1-AN$19,0) &lt;&gt; $B192), MAX(MATCH($A192,OFFSET($A192,1-AN$19,0):$A192,0),MATCH($B192,OFFSET($B192,1-AN$19,0):$B192,0))-1,0)),0)),0)</f>
        <v>0</v>
      </c>
      <c r="AO192" s="22">
        <f ca="1">IFERROR(SUMPRODUCT(OFFSET(N192,IF(ROW(N192)-AO$19&lt;1,2-ROW(N192), IF(OR(OFFSET($B192,1-AO$19,0) &lt;&gt; $B192,OFFSET($A192,1-AO$19,0) &lt;&gt; $A192), MAX(MATCH($A192,OFFSET($A192,1-AO$19,0):$A192,0),MATCH($B192,OFFSET($B192,1-AO$19,0):$B192,0))-AO$19,1-AO$19)),0):N192,OFFSET(AO$39,AO$19-1,0):OFFSET(AO$39,IF(ROW(N192)-AO$19&lt;1, 1-ROW(N192)+AO$19,IF(OR(OFFSET($A192,1-AO$19,0) &lt;&gt;$A192,OFFSET($B192,1-AO$19,0) &lt;&gt; $B192), MAX(MATCH($A192,OFFSET($A192,1-AO$19,0):$A192,0),MATCH($B192,OFFSET($B192,1-AO$19,0):$B192,0))-1,0)),0)),0)</f>
        <v>0</v>
      </c>
      <c r="AP192" s="22">
        <f ca="1">IFERROR(SUMPRODUCT(OFFSET(O192,IF(ROW(O192)-AP$19&lt;1,2-ROW(O192), IF(OR(OFFSET($B192,1-AP$19,0) &lt;&gt; $B192,OFFSET($A192,1-AP$19,0) &lt;&gt; $A192), MAX(MATCH($A192,OFFSET($A192,1-AP$19,0):$A192,0),MATCH($B192,OFFSET($B192,1-AP$19,0):$B192,0))-AP$19,1-AP$19)),0):O192,OFFSET(AP$39,AP$19-1,0):OFFSET(AP$39,IF(ROW(O192)-AP$19&lt;1, 1-ROW(O192)+AP$19,IF(OR(OFFSET($A192,1-AP$19,0) &lt;&gt;$A192,OFFSET($B192,1-AP$19,0) &lt;&gt; $B192), MAX(MATCH($A192,OFFSET($A192,1-AP$19,0):$A192,0),MATCH($B192,OFFSET($B192,1-AP$19,0):$B192,0))-1,0)),0)),0)</f>
        <v>0</v>
      </c>
      <c r="AQ192" s="22">
        <f ca="1">IFERROR(SUMPRODUCT(OFFSET(P192,IF(ROW(P192)-AQ$19&lt;1,2-ROW(P192), IF(OR(OFFSET($B192,1-AQ$19,0) &lt;&gt; $B192,OFFSET($A192,1-AQ$19,0) &lt;&gt; $A192), MAX(MATCH($A192,OFFSET($A192,1-AQ$19,0):$A192,0),MATCH($B192,OFFSET($B192,1-AQ$19,0):$B192,0))-AQ$19,1-AQ$19)),0):P192,OFFSET(AQ$39,AQ$19-1,0):OFFSET(AQ$39,IF(ROW(P192)-AQ$19&lt;1, 1-ROW(P192)+AQ$19,IF(OR(OFFSET($A192,1-AQ$19,0) &lt;&gt;$A192,OFFSET($B192,1-AQ$19,0) &lt;&gt; $B192), MAX(MATCH($A192,OFFSET($A192,1-AQ$19,0):$A192,0),MATCH($B192,OFFSET($B192,1-AQ$19,0):$B192,0))-1,0)),0)),0)</f>
        <v>0</v>
      </c>
      <c r="AR192" s="22">
        <f ca="1">IFERROR(SUMPRODUCT(OFFSET(Q192,IF(ROW(Q192)-AR$19&lt;1,2-ROW(Q192), IF(OR(OFFSET($B192,1-AR$19,0) &lt;&gt; $B192,OFFSET($A192,1-AR$19,0) &lt;&gt; $A192), MAX(MATCH($A192,OFFSET($A192,1-AR$19,0):$A192,0),MATCH($B192,OFFSET($B192,1-AR$19,0):$B192,0))-AR$19,1-AR$19)),0):Q192,OFFSET(AR$39,AR$19-1,0):OFFSET(AR$39,IF(ROW(Q192)-AR$19&lt;1, 1-ROW(Q192)+AR$19,IF(OR(OFFSET($A192,1-AR$19,0) &lt;&gt;$A192,OFFSET($B192,1-AR$19,0) &lt;&gt; $B192), MAX(MATCH($A192,OFFSET($A192,1-AR$19,0):$A192,0),MATCH($B192,OFFSET($B192,1-AR$19,0):$B192,0))-1,0)),0)),0)</f>
        <v>0</v>
      </c>
      <c r="AS192" s="22">
        <f ca="1">IFERROR(SUMPRODUCT(OFFSET(R192,IF(ROW(R192)-AS$19&lt;1,2-ROW(R192), IF(OR(OFFSET($B192,1-AS$19,0) &lt;&gt; $B192,OFFSET($A192,1-AS$19,0) &lt;&gt; $A192), MAX(MATCH($A192,OFFSET($A192,1-AS$19,0):$A192,0),MATCH($B192,OFFSET($B192,1-AS$19,0):$B192,0))-AS$19,1-AS$19)),0):R192,OFFSET(AS$39,AS$19-1,0):OFFSET(AS$39,IF(ROW(R192)-AS$19&lt;1, 1-ROW(R192)+AS$19,IF(OR(OFFSET($A192,1-AS$19,0) &lt;&gt;$A192,OFFSET($B192,1-AS$19,0) &lt;&gt; $B192), MAX(MATCH($A192,OFFSET($A192,1-AS$19,0):$A192,0),MATCH($B192,OFFSET($B192,1-AS$19,0):$B192,0))-1,0)),0)),0)</f>
        <v>0</v>
      </c>
      <c r="AT192" s="22">
        <f ca="1">IFERROR(SUMPRODUCT(OFFSET(S192,IF(ROW(S192)-AT$19&lt;1,2-ROW(S192), IF(OR(OFFSET($B192,1-AT$19,0) &lt;&gt; $B192,OFFSET($A192,1-AT$19,0) &lt;&gt; $A192), MAX(MATCH($A192,OFFSET($A192,1-AT$19,0):$A192,0),MATCH($B192,OFFSET($B192,1-AT$19,0):$B192,0))-AT$19,1-AT$19)),0):S192,OFFSET(AT$39,AT$19-1,0):OFFSET(AT$39,IF(ROW(S192)-AT$19&lt;1, 1-ROW(S192)+AT$19,IF(OR(OFFSET($A192,1-AT$19,0) &lt;&gt;$A192,OFFSET($B192,1-AT$19,0) &lt;&gt; $B192), MAX(MATCH($A192,OFFSET($A192,1-AT$19,0):$A192,0),MATCH($B192,OFFSET($B192,1-AT$19,0):$B192,0))-1,0)),0)),0)</f>
        <v>0</v>
      </c>
      <c r="AU192" s="22">
        <f ca="1">IFERROR(SUMPRODUCT(OFFSET(T192,IF(ROW(T192)-AU$19&lt;1,2-ROW(T192), IF(OR(OFFSET($B192,1-AU$19,0) &lt;&gt; $B192,OFFSET($A192,1-AU$19,0) &lt;&gt; $A192), MAX(MATCH($A192,OFFSET($A192,1-AU$19,0):$A192,0),MATCH($B192,OFFSET($B192,1-AU$19,0):$B192,0))-AU$19,1-AU$19)),0):T192,OFFSET(AU$39,AU$19-1,0):OFFSET(AU$39,IF(ROW(T192)-AU$19&lt;1, 1-ROW(T192)+AU$19,IF(OR(OFFSET($A192,1-AU$19,0) &lt;&gt;$A192,OFFSET($B192,1-AU$19,0) &lt;&gt; $B192), MAX(MATCH($A192,OFFSET($A192,1-AU$19,0):$A192,0),MATCH($B192,OFFSET($B192,1-AU$19,0):$B192,0))-1,0)),0)),0)</f>
        <v>0</v>
      </c>
      <c r="AV192" s="22">
        <f ca="1">IFERROR(SUMPRODUCT(OFFSET(U192,IF(ROW(U192)-AV$19&lt;1,2-ROW(U192), IF(OR(OFFSET($B192,1-AV$19,0) &lt;&gt; $B192,OFFSET($A192,1-AV$19,0) &lt;&gt; $A192), MAX(MATCH($A192,OFFSET($A192,1-AV$19,0):$A192,0),MATCH($B192,OFFSET($B192,1-AV$19,0):$B192,0))-AV$19,1-AV$19)),0):U192,OFFSET(AV$39,AV$19-1,0):OFFSET(AV$39,IF(ROW(U192)-AV$19&lt;1, 1-ROW(U192)+AV$19,IF(OR(OFFSET($A192,1-AV$19,0) &lt;&gt;$A192,OFFSET($B192,1-AV$19,0) &lt;&gt; $B192), MAX(MATCH($A192,OFFSET($A192,1-AV$19,0):$A192,0),MATCH($B192,OFFSET($B192,1-AV$19,0):$B192,0))-1,0)),0)),0)</f>
        <v>0</v>
      </c>
      <c r="AW192" s="22">
        <f ca="1">IFERROR(SUMPRODUCT(OFFSET(V192,IF(ROW(V192)-AW$19&lt;1,2-ROW(V192), IF(OR(OFFSET($B192,1-AW$19,0) &lt;&gt; $B192,OFFSET($A192,1-AW$19,0) &lt;&gt; $A192), MAX(MATCH($A192,OFFSET($A192,1-AW$19,0):$A192,0),MATCH($B192,OFFSET($B192,1-AW$19,0):$B192,0))-AW$19,1-AW$19)),0):V192,OFFSET(AW$39,AW$19-1,0):OFFSET(AW$39,IF(ROW(V192)-AW$19&lt;1, 1-ROW(V192)+AW$19,IF(OR(OFFSET($A192,1-AW$19,0) &lt;&gt;$A192,OFFSET($B192,1-AW$19,0) &lt;&gt; $B192), MAX(MATCH($A192,OFFSET($A192,1-AW$19,0):$A192,0),MATCH($B192,OFFSET($B192,1-AW$19,0):$B192,0))-1,0)),0)),0)</f>
        <v>0</v>
      </c>
      <c r="AX192" s="22">
        <f ca="1">IFERROR(SUMPRODUCT(OFFSET(W192,IF(ROW(W192)-AX$19&lt;1,2-ROW(W192), IF(OR(OFFSET($B192,1-AX$19,0) &lt;&gt; $B192,OFFSET($A192,1-AX$19,0) &lt;&gt; $A192), MAX(MATCH($A192,OFFSET($A192,1-AX$19,0):$A192,0),MATCH($B192,OFFSET($B192,1-AX$19,0):$B192,0))-AX$19,1-AX$19)),0):W192,OFFSET(AX$39,AX$19-1,0):OFFSET(AX$39,IF(ROW(W192)-AX$19&lt;1, 1-ROW(W192)+AX$19,IF(OR(OFFSET($A192,1-AX$19,0) &lt;&gt;$A192,OFFSET($B192,1-AX$19,0) &lt;&gt; $B192), MAX(MATCH($A192,OFFSET($A192,1-AX$19,0):$A192,0),MATCH($B192,OFFSET($B192,1-AX$19,0):$B192,0))-1,0)),0)),0)</f>
        <v>0</v>
      </c>
      <c r="AY192" s="22">
        <f ca="1">IFERROR(SUMPRODUCT(OFFSET(X192,IF(ROW(X192)-AY$19&lt;1,2-ROW(X192), IF(OR(OFFSET($B192,1-AY$19,0) &lt;&gt; $B192,OFFSET($A192,1-AY$19,0) &lt;&gt; $A192), MAX(MATCH($A192,OFFSET($A192,1-AY$19,0):$A192,0),MATCH($B192,OFFSET($B192,1-AY$19,0):$B192,0))-AY$19,1-AY$19)),0):X192,OFFSET(AY$39,AY$19-1,0):OFFSET(AY$39,IF(ROW(X192)-AY$19&lt;1, 1-ROW(X192)+AY$19,IF(OR(OFFSET($A192,1-AY$19,0) &lt;&gt;$A192,OFFSET($B192,1-AY$19,0) &lt;&gt; $B192), MAX(MATCH($A192,OFFSET($A192,1-AY$19,0):$A192,0),MATCH($B192,OFFSET($B192,1-AY$19,0):$B192,0))-1,0)),0)),0)</f>
        <v>0</v>
      </c>
      <c r="AZ192" s="22">
        <f ca="1">IFERROR(SUMPRODUCT(OFFSET(Y192,IF(ROW(Y192)-AZ$19&lt;1,2-ROW(Y192), IF(OR(OFFSET($B192,1-AZ$19,0) &lt;&gt; $B192,OFFSET($A192,1-AZ$19,0) &lt;&gt; $A192), MAX(MATCH($A192,OFFSET($A192,1-AZ$19,0):$A192,0),MATCH($B192,OFFSET($B192,1-AZ$19,0):$B192,0))-AZ$19,1-AZ$19)),0):Y192,OFFSET(AZ$39,AZ$19-1,0):OFFSET(AZ$39,IF(ROW(Y192)-AZ$19&lt;1, 1-ROW(Y192)+AZ$19,IF(OR(OFFSET($A192,1-AZ$19,0) &lt;&gt;$A192,OFFSET($B192,1-AZ$19,0) &lt;&gt; $B192), MAX(MATCH($A192,OFFSET($A192,1-AZ$19,0):$A192,0),MATCH($B192,OFFSET($B192,1-AZ$19,0):$B192,0))-1,0)),0)),0)</f>
        <v>0</v>
      </c>
      <c r="BA192" s="22">
        <f ca="1">IFERROR(SUMPRODUCT(OFFSET(Z192,IF(ROW(Z192)-BA$19&lt;1,2-ROW(Z192), IF(OR(OFFSET($B192,1-BA$19,0) &lt;&gt; $B192,OFFSET($A192,1-BA$19,0) &lt;&gt; $A192), MAX(MATCH($A192,OFFSET($A192,1-BA$19,0):$A192,0),MATCH($B192,OFFSET($B192,1-BA$19,0):$B192,0))-BA$19,1-BA$19)),0):Z192,OFFSET(BA$39,BA$19-1,0):OFFSET(BA$39,IF(ROW(Z192)-BA$19&lt;1, 1-ROW(Z192)+BA$19,IF(OR(OFFSET($A192,1-BA$19,0) &lt;&gt;$A192,OFFSET($B192,1-BA$19,0) &lt;&gt; $B192), MAX(MATCH($A192,OFFSET($A192,1-BA$19,0):$A192,0),MATCH($B192,OFFSET($B192,1-BA$19,0):$B192,0))-1,0)),0)),0)</f>
        <v>0</v>
      </c>
      <c r="BD192">
        <f t="shared" ca="1" si="56"/>
        <v>0</v>
      </c>
      <c r="BE192">
        <f t="shared" ca="1" si="57"/>
        <v>0</v>
      </c>
      <c r="BF192">
        <f t="shared" ca="1" si="58"/>
        <v>0</v>
      </c>
      <c r="BG192">
        <f t="shared" ca="1" si="59"/>
        <v>0</v>
      </c>
      <c r="BH192">
        <f t="shared" ca="1" si="60"/>
        <v>0</v>
      </c>
      <c r="BI192">
        <f t="shared" ca="1" si="61"/>
        <v>0</v>
      </c>
      <c r="BJ192">
        <f t="shared" ca="1" si="62"/>
        <v>0</v>
      </c>
      <c r="BK192">
        <f t="shared" ca="1" si="63"/>
        <v>0</v>
      </c>
      <c r="BL192">
        <f t="shared" ca="1" si="64"/>
        <v>0</v>
      </c>
      <c r="BM192">
        <f t="shared" ca="1" si="65"/>
        <v>0</v>
      </c>
      <c r="BN192">
        <f t="shared" ca="1" si="66"/>
        <v>0</v>
      </c>
      <c r="BO192" t="e">
        <f>#REF!*#REF!</f>
        <v>#REF!</v>
      </c>
      <c r="BP192" t="e">
        <f>#REF!*#REF!</f>
        <v>#REF!</v>
      </c>
      <c r="BQ192" t="e">
        <f>#REF!*#REF!</f>
        <v>#REF!</v>
      </c>
      <c r="BR192" t="e">
        <f>#REF!*#REF!</f>
        <v>#REF!</v>
      </c>
      <c r="BS192" t="e">
        <f>#REF!*#REF!</f>
        <v>#REF!</v>
      </c>
      <c r="BT192" t="e">
        <f>#REF!*#REF!</f>
        <v>#REF!</v>
      </c>
      <c r="BU192" t="e">
        <f>#REF!*#REF!</f>
        <v>#REF!</v>
      </c>
      <c r="BV192" t="e">
        <f>#REF!*#REF!</f>
        <v>#REF!</v>
      </c>
      <c r="BW192" t="e">
        <f>#REF!*#REF!</f>
        <v>#REF!</v>
      </c>
      <c r="BX192" t="e">
        <f>#REF!*#REF!</f>
        <v>#REF!</v>
      </c>
      <c r="BY192" t="e">
        <f>#REF!*#REF!</f>
        <v>#REF!</v>
      </c>
      <c r="BZ192" t="e">
        <f>#REF!*#REF!</f>
        <v>#REF!</v>
      </c>
      <c r="CA192" t="e">
        <f>#REF!*#REF!</f>
        <v>#REF!</v>
      </c>
      <c r="CB192" t="e">
        <f>#REF!*#REF!</f>
        <v>#REF!</v>
      </c>
      <c r="CC192" t="e">
        <f>#REF!*#REF!</f>
        <v>#REF!</v>
      </c>
      <c r="CD192" t="e">
        <f>#REF!*#REF!</f>
        <v>#REF!</v>
      </c>
      <c r="CE192" t="e">
        <f>#REF!*#REF!</f>
        <v>#REF!</v>
      </c>
      <c r="CF192" t="e">
        <f>#REF!*#REF!</f>
        <v>#REF!</v>
      </c>
      <c r="CG192" t="e">
        <f>#REF!*#REF!</f>
        <v>#REF!</v>
      </c>
      <c r="CH192" t="e">
        <f>#REF!*#REF!</f>
        <v>#REF!</v>
      </c>
      <c r="CI192" t="e">
        <f>#REF!*#REF!</f>
        <v>#REF!</v>
      </c>
      <c r="CJ192" t="e">
        <f>#REF!*#REF!</f>
        <v>#REF!</v>
      </c>
      <c r="CK192" t="e">
        <f>#REF!*#REF!</f>
        <v>#REF!</v>
      </c>
      <c r="CL192" t="e">
        <f>#REF!*#REF!</f>
        <v>#REF!</v>
      </c>
      <c r="CM192" t="e">
        <f>#REF!*#REF!</f>
        <v>#REF!</v>
      </c>
      <c r="CN192" t="e">
        <f>#REF!*#REF!</f>
        <v>#REF!</v>
      </c>
      <c r="CO192" t="e">
        <f>#REF!*#REF!</f>
        <v>#REF!</v>
      </c>
      <c r="CP192" t="e">
        <f>#REF!*#REF!</f>
        <v>#REF!</v>
      </c>
      <c r="CQ192" t="e">
        <f>#REF!*#REF!</f>
        <v>#REF!</v>
      </c>
      <c r="CR192" t="e">
        <f>#REF!*#REF!</f>
        <v>#REF!</v>
      </c>
      <c r="CS192" t="e">
        <f>#REF!*#REF!</f>
        <v>#REF!</v>
      </c>
      <c r="CT192" t="e">
        <f>#REF!*#REF!</f>
        <v>#REF!</v>
      </c>
      <c r="CU192" t="e">
        <f>#REF!*#REF!</f>
        <v>#REF!</v>
      </c>
      <c r="CV192" t="e">
        <f>#REF!*#REF!</f>
        <v>#REF!</v>
      </c>
      <c r="CW192" t="e">
        <f>#REF!*#REF!</f>
        <v>#REF!</v>
      </c>
      <c r="CX192" t="e">
        <f>#REF!*#REF!</f>
        <v>#REF!</v>
      </c>
      <c r="CY192" t="e">
        <f>#REF!*#REF!</f>
        <v>#REF!</v>
      </c>
      <c r="CZ192" t="e">
        <f>#REF!*#REF!</f>
        <v>#REF!</v>
      </c>
      <c r="DA192" t="e">
        <f>#REF!*#REF!</f>
        <v>#REF!</v>
      </c>
      <c r="DB192" t="e">
        <f>#REF!*#REF!</f>
        <v>#REF!</v>
      </c>
      <c r="DC192" t="e">
        <f>#REF!*#REF!</f>
        <v>#REF!</v>
      </c>
      <c r="DD192" t="e">
        <f>#REF!*#REF!</f>
        <v>#REF!</v>
      </c>
    </row>
    <row r="193" spans="1:108" x14ac:dyDescent="0.25">
      <c r="A193" s="20"/>
      <c r="B193" s="20"/>
      <c r="C193" s="21"/>
      <c r="AE193" s="22">
        <f ca="1">IFERROR(SUMPRODUCT(OFFSET(D193,IF(ROW(D193)-AE$19&lt;1,2-ROW(D193), IF(OR(OFFSET($B193,1-AE$19,0) &lt;&gt; $B193,OFFSET($A193,1-AE$19,0) &lt;&gt; $A193), MAX(MATCH($A193,OFFSET($A193,1-AE$19,0):$A193,0),MATCH($B193,OFFSET($B193,1-AE$19,0):$B193,0))-AE$19,1-AE$19)),0):D193,OFFSET(AE$39,AE$19-1,0):OFFSET(AE$39,IF(ROW(D193)-AE$19&lt;1, 1-ROW(D193)+AE$19,IF(OR(OFFSET($A193,1-AE$19,0) &lt;&gt;$A193,OFFSET($B193,1-AE$19,0) &lt;&gt; $B193), MAX(MATCH($A193,OFFSET($A193,1-AE$19,0):$A193,0),MATCH($B193,OFFSET($B193,1-AE$19,0):$B193,0))-1,0)),0)),0)</f>
        <v>0</v>
      </c>
      <c r="AF193" s="22">
        <f ca="1">IFERROR(SUMPRODUCT(OFFSET(E193,IF(ROW(E193)-AF$19&lt;1,2-ROW(E193), IF(OR(OFFSET($B193,1-AF$19,0) &lt;&gt; $B193,OFFSET($A193,1-AF$19,0) &lt;&gt; $A193), MAX(MATCH($A193,OFFSET($A193,1-AF$19,0):$A193,0),MATCH($B193,OFFSET($B193,1-AF$19,0):$B193,0))-AF$19,1-AF$19)),0):E193,OFFSET(AF$39,AF$19-1,0):OFFSET(AF$39,IF(ROW(E193)-AF$19&lt;1, 1-ROW(E193)+AF$19,IF(OR(OFFSET($A193,1-AF$19,0) &lt;&gt;$A193,OFFSET($B193,1-AF$19,0) &lt;&gt; $B193), MAX(MATCH($A193,OFFSET($A193,1-AF$19,0):$A193,0),MATCH($B193,OFFSET($B193,1-AF$19,0):$B193,0))-1,0)),0)),0)</f>
        <v>0</v>
      </c>
      <c r="AG193" s="22">
        <f ca="1">IFERROR(SUMPRODUCT(OFFSET(F193,IF(ROW(F193)-AG$19&lt;1,2-ROW(F193), IF(OR(OFFSET($B193,1-AG$19,0) &lt;&gt; $B193,OFFSET($A193,1-AG$19,0) &lt;&gt; $A193), MAX(MATCH($A193,OFFSET($A193,1-AG$19,0):$A193,0),MATCH($B193,OFFSET($B193,1-AG$19,0):$B193,0))-AG$19,1-AG$19)),0):F193,OFFSET(AG$39,AG$19-1,0):OFFSET(AG$39,IF(ROW(F193)-AG$19&lt;1, 1-ROW(F193)+AG$19,IF(OR(OFFSET($A193,1-AG$19,0) &lt;&gt;$A193,OFFSET($B193,1-AG$19,0) &lt;&gt; $B193), MAX(MATCH($A193,OFFSET($A193,1-AG$19,0):$A193,0),MATCH($B193,OFFSET($B193,1-AG$19,0):$B193,0))-1,0)),0)),0)</f>
        <v>0</v>
      </c>
      <c r="AH193" s="22">
        <f ca="1">IFERROR(SUMPRODUCT(OFFSET(G193,IF(ROW(G193)-AH$19&lt;1,2-ROW(G193), IF(OR(OFFSET($B193,1-AH$19,0) &lt;&gt; $B193,OFFSET($A193,1-AH$19,0) &lt;&gt; $A193), MAX(MATCH($A193,OFFSET($A193,1-AH$19,0):$A193,0),MATCH($B193,OFFSET($B193,1-AH$19,0):$B193,0))-AH$19,1-AH$19)),0):G193,OFFSET(AH$39,AH$19-1,0):OFFSET(AH$39,IF(ROW(G193)-AH$19&lt;1, 1-ROW(G193)+AH$19,IF(OR(OFFSET($A193,1-AH$19,0) &lt;&gt;$A193,OFFSET($B193,1-AH$19,0) &lt;&gt; $B193), MAX(MATCH($A193,OFFSET($A193,1-AH$19,0):$A193,0),MATCH($B193,OFFSET($B193,1-AH$19,0):$B193,0))-1,0)),0)),0)</f>
        <v>0</v>
      </c>
      <c r="AI193" s="22">
        <f ca="1">IFERROR(SUMPRODUCT(OFFSET(H193,IF(ROW(H193)-AI$19&lt;1,2-ROW(H193), IF(OR(OFFSET($B193,1-AI$19,0) &lt;&gt; $B193,OFFSET($A193,1-AI$19,0) &lt;&gt; $A193), MAX(MATCH($A193,OFFSET($A193,1-AI$19,0):$A193,0),MATCH($B193,OFFSET($B193,1-AI$19,0):$B193,0))-AI$19,1-AI$19)),0):H193,OFFSET(AI$39,AI$19-1,0):OFFSET(AI$39,IF(ROW(H193)-AI$19&lt;1, 1-ROW(H193)+AI$19,IF(OR(OFFSET($A193,1-AI$19,0) &lt;&gt;$A193,OFFSET($B193,1-AI$19,0) &lt;&gt; $B193), MAX(MATCH($A193,OFFSET($A193,1-AI$19,0):$A193,0),MATCH($B193,OFFSET($B193,1-AI$19,0):$B193,0))-1,0)),0)),0)</f>
        <v>0</v>
      </c>
      <c r="AJ193" s="22">
        <f ca="1">IFERROR(SUMPRODUCT(OFFSET(I193,IF(ROW(I193)-AJ$19&lt;1,2-ROW(I193), IF(OR(OFFSET($B193,1-AJ$19,0) &lt;&gt; $B193,OFFSET($A193,1-AJ$19,0) &lt;&gt; $A193), MAX(MATCH($A193,OFFSET($A193,1-AJ$19,0):$A193,0),MATCH($B193,OFFSET($B193,1-AJ$19,0):$B193,0))-AJ$19,1-AJ$19)),0):I193,OFFSET(AJ$39,AJ$19-1,0):OFFSET(AJ$39,IF(ROW(I193)-AJ$19&lt;1, 1-ROW(I193)+AJ$19,IF(OR(OFFSET($A193,1-AJ$19,0) &lt;&gt;$A193,OFFSET($B193,1-AJ$19,0) &lt;&gt; $B193), MAX(MATCH($A193,OFFSET($A193,1-AJ$19,0):$A193,0),MATCH($B193,OFFSET($B193,1-AJ$19,0):$B193,0))-1,0)),0)),0)</f>
        <v>0</v>
      </c>
      <c r="AK193" s="22">
        <f ca="1">IFERROR(SUMPRODUCT(OFFSET(J193,IF(ROW(J193)-AK$19&lt;1,2-ROW(J193), IF(OR(OFFSET($B193,1-AK$19,0) &lt;&gt; $B193,OFFSET($A193,1-AK$19,0) &lt;&gt; $A193), MAX(MATCH($A193,OFFSET($A193,1-AK$19,0):$A193,0),MATCH($B193,OFFSET($B193,1-AK$19,0):$B193,0))-AK$19,1-AK$19)),0):J193,OFFSET(AK$39,AK$19-1,0):OFFSET(AK$39,IF(ROW(J193)-AK$19&lt;1, 1-ROW(J193)+AK$19,IF(OR(OFFSET($A193,1-AK$19,0) &lt;&gt;$A193,OFFSET($B193,1-AK$19,0) &lt;&gt; $B193), MAX(MATCH($A193,OFFSET($A193,1-AK$19,0):$A193,0),MATCH($B193,OFFSET($B193,1-AK$19,0):$B193,0))-1,0)),0)),0)</f>
        <v>0</v>
      </c>
      <c r="AL193" s="22">
        <f ca="1">IFERROR(SUMPRODUCT(OFFSET(K193,IF(ROW(K193)-AL$19&lt;1,2-ROW(K193), IF(OR(OFFSET($B193,1-AL$19,0) &lt;&gt; $B193,OFFSET($A193,1-AL$19,0) &lt;&gt; $A193), MAX(MATCH($A193,OFFSET($A193,1-AL$19,0):$A193,0),MATCH($B193,OFFSET($B193,1-AL$19,0):$B193,0))-AL$19,1-AL$19)),0):K193,OFFSET(AL$39,AL$19-1,0):OFFSET(AL$39,IF(ROW(K193)-AL$19&lt;1, 1-ROW(K193)+AL$19,IF(OR(OFFSET($A193,1-AL$19,0) &lt;&gt;$A193,OFFSET($B193,1-AL$19,0) &lt;&gt; $B193), MAX(MATCH($A193,OFFSET($A193,1-AL$19,0):$A193,0),MATCH($B193,OFFSET($B193,1-AL$19,0):$B193,0))-1,0)),0)),0)</f>
        <v>0</v>
      </c>
      <c r="AM193" s="22">
        <f ca="1">IFERROR(SUMPRODUCT(OFFSET(L193,IF(ROW(L193)-AM$19&lt;1,2-ROW(L193), IF(OR(OFFSET($B193,1-AM$19,0) &lt;&gt; $B193,OFFSET($A193,1-AM$19,0) &lt;&gt; $A193), MAX(MATCH($A193,OFFSET($A193,1-AM$19,0):$A193,0),MATCH($B193,OFFSET($B193,1-AM$19,0):$B193,0))-AM$19,1-AM$19)),0):L193,OFFSET(AM$39,AM$19-1,0):OFFSET(AM$39,IF(ROW(L193)-AM$19&lt;1, 1-ROW(L193)+AM$19,IF(OR(OFFSET($A193,1-AM$19,0) &lt;&gt;$A193,OFFSET($B193,1-AM$19,0) &lt;&gt; $B193), MAX(MATCH($A193,OFFSET($A193,1-AM$19,0):$A193,0),MATCH($B193,OFFSET($B193,1-AM$19,0):$B193,0))-1,0)),0)),0)</f>
        <v>0</v>
      </c>
      <c r="AN193" s="22">
        <f ca="1">IFERROR(SUMPRODUCT(OFFSET(M193,IF(ROW(M193)-AN$19&lt;1,2-ROW(M193), IF(OR(OFFSET($B193,1-AN$19,0) &lt;&gt; $B193,OFFSET($A193,1-AN$19,0) &lt;&gt; $A193), MAX(MATCH($A193,OFFSET($A193,1-AN$19,0):$A193,0),MATCH($B193,OFFSET($B193,1-AN$19,0):$B193,0))-AN$19,1-AN$19)),0):M193,OFFSET(AN$39,AN$19-1,0):OFFSET(AN$39,IF(ROW(M193)-AN$19&lt;1, 1-ROW(M193)+AN$19,IF(OR(OFFSET($A193,1-AN$19,0) &lt;&gt;$A193,OFFSET($B193,1-AN$19,0) &lt;&gt; $B193), MAX(MATCH($A193,OFFSET($A193,1-AN$19,0):$A193,0),MATCH($B193,OFFSET($B193,1-AN$19,0):$B193,0))-1,0)),0)),0)</f>
        <v>0</v>
      </c>
      <c r="AO193" s="22">
        <f ca="1">IFERROR(SUMPRODUCT(OFFSET(N193,IF(ROW(N193)-AO$19&lt;1,2-ROW(N193), IF(OR(OFFSET($B193,1-AO$19,0) &lt;&gt; $B193,OFFSET($A193,1-AO$19,0) &lt;&gt; $A193), MAX(MATCH($A193,OFFSET($A193,1-AO$19,0):$A193,0),MATCH($B193,OFFSET($B193,1-AO$19,0):$B193,0))-AO$19,1-AO$19)),0):N193,OFFSET(AO$39,AO$19-1,0):OFFSET(AO$39,IF(ROW(N193)-AO$19&lt;1, 1-ROW(N193)+AO$19,IF(OR(OFFSET($A193,1-AO$19,0) &lt;&gt;$A193,OFFSET($B193,1-AO$19,0) &lt;&gt; $B193), MAX(MATCH($A193,OFFSET($A193,1-AO$19,0):$A193,0),MATCH($B193,OFFSET($B193,1-AO$19,0):$B193,0))-1,0)),0)),0)</f>
        <v>0</v>
      </c>
      <c r="AP193" s="22">
        <f ca="1">IFERROR(SUMPRODUCT(OFFSET(O193,IF(ROW(O193)-AP$19&lt;1,2-ROW(O193), IF(OR(OFFSET($B193,1-AP$19,0) &lt;&gt; $B193,OFFSET($A193,1-AP$19,0) &lt;&gt; $A193), MAX(MATCH($A193,OFFSET($A193,1-AP$19,0):$A193,0),MATCH($B193,OFFSET($B193,1-AP$19,0):$B193,0))-AP$19,1-AP$19)),0):O193,OFFSET(AP$39,AP$19-1,0):OFFSET(AP$39,IF(ROW(O193)-AP$19&lt;1, 1-ROW(O193)+AP$19,IF(OR(OFFSET($A193,1-AP$19,0) &lt;&gt;$A193,OFFSET($B193,1-AP$19,0) &lt;&gt; $B193), MAX(MATCH($A193,OFFSET($A193,1-AP$19,0):$A193,0),MATCH($B193,OFFSET($B193,1-AP$19,0):$B193,0))-1,0)),0)),0)</f>
        <v>0</v>
      </c>
      <c r="AQ193" s="22">
        <f ca="1">IFERROR(SUMPRODUCT(OFFSET(P193,IF(ROW(P193)-AQ$19&lt;1,2-ROW(P193), IF(OR(OFFSET($B193,1-AQ$19,0) &lt;&gt; $B193,OFFSET($A193,1-AQ$19,0) &lt;&gt; $A193), MAX(MATCH($A193,OFFSET($A193,1-AQ$19,0):$A193,0),MATCH($B193,OFFSET($B193,1-AQ$19,0):$B193,0))-AQ$19,1-AQ$19)),0):P193,OFFSET(AQ$39,AQ$19-1,0):OFFSET(AQ$39,IF(ROW(P193)-AQ$19&lt;1, 1-ROW(P193)+AQ$19,IF(OR(OFFSET($A193,1-AQ$19,0) &lt;&gt;$A193,OFFSET($B193,1-AQ$19,0) &lt;&gt; $B193), MAX(MATCH($A193,OFFSET($A193,1-AQ$19,0):$A193,0),MATCH($B193,OFFSET($B193,1-AQ$19,0):$B193,0))-1,0)),0)),0)</f>
        <v>0</v>
      </c>
      <c r="AR193" s="22">
        <f ca="1">IFERROR(SUMPRODUCT(OFFSET(Q193,IF(ROW(Q193)-AR$19&lt;1,2-ROW(Q193), IF(OR(OFFSET($B193,1-AR$19,0) &lt;&gt; $B193,OFFSET($A193,1-AR$19,0) &lt;&gt; $A193), MAX(MATCH($A193,OFFSET($A193,1-AR$19,0):$A193,0),MATCH($B193,OFFSET($B193,1-AR$19,0):$B193,0))-AR$19,1-AR$19)),0):Q193,OFFSET(AR$39,AR$19-1,0):OFFSET(AR$39,IF(ROW(Q193)-AR$19&lt;1, 1-ROW(Q193)+AR$19,IF(OR(OFFSET($A193,1-AR$19,0) &lt;&gt;$A193,OFFSET($B193,1-AR$19,0) &lt;&gt; $B193), MAX(MATCH($A193,OFFSET($A193,1-AR$19,0):$A193,0),MATCH($B193,OFFSET($B193,1-AR$19,0):$B193,0))-1,0)),0)),0)</f>
        <v>0</v>
      </c>
      <c r="AS193" s="22">
        <f ca="1">IFERROR(SUMPRODUCT(OFFSET(R193,IF(ROW(R193)-AS$19&lt;1,2-ROW(R193), IF(OR(OFFSET($B193,1-AS$19,0) &lt;&gt; $B193,OFFSET($A193,1-AS$19,0) &lt;&gt; $A193), MAX(MATCH($A193,OFFSET($A193,1-AS$19,0):$A193,0),MATCH($B193,OFFSET($B193,1-AS$19,0):$B193,0))-AS$19,1-AS$19)),0):R193,OFFSET(AS$39,AS$19-1,0):OFFSET(AS$39,IF(ROW(R193)-AS$19&lt;1, 1-ROW(R193)+AS$19,IF(OR(OFFSET($A193,1-AS$19,0) &lt;&gt;$A193,OFFSET($B193,1-AS$19,0) &lt;&gt; $B193), MAX(MATCH($A193,OFFSET($A193,1-AS$19,0):$A193,0),MATCH($B193,OFFSET($B193,1-AS$19,0):$B193,0))-1,0)),0)),0)</f>
        <v>0</v>
      </c>
      <c r="AT193" s="22">
        <f ca="1">IFERROR(SUMPRODUCT(OFFSET(S193,IF(ROW(S193)-AT$19&lt;1,2-ROW(S193), IF(OR(OFFSET($B193,1-AT$19,0) &lt;&gt; $B193,OFFSET($A193,1-AT$19,0) &lt;&gt; $A193), MAX(MATCH($A193,OFFSET($A193,1-AT$19,0):$A193,0),MATCH($B193,OFFSET($B193,1-AT$19,0):$B193,0))-AT$19,1-AT$19)),0):S193,OFFSET(AT$39,AT$19-1,0):OFFSET(AT$39,IF(ROW(S193)-AT$19&lt;1, 1-ROW(S193)+AT$19,IF(OR(OFFSET($A193,1-AT$19,0) &lt;&gt;$A193,OFFSET($B193,1-AT$19,0) &lt;&gt; $B193), MAX(MATCH($A193,OFFSET($A193,1-AT$19,0):$A193,0),MATCH($B193,OFFSET($B193,1-AT$19,0):$B193,0))-1,0)),0)),0)</f>
        <v>0</v>
      </c>
      <c r="AU193" s="22">
        <f ca="1">IFERROR(SUMPRODUCT(OFFSET(T193,IF(ROW(T193)-AU$19&lt;1,2-ROW(T193), IF(OR(OFFSET($B193,1-AU$19,0) &lt;&gt; $B193,OFFSET($A193,1-AU$19,0) &lt;&gt; $A193), MAX(MATCH($A193,OFFSET($A193,1-AU$19,0):$A193,0),MATCH($B193,OFFSET($B193,1-AU$19,0):$B193,0))-AU$19,1-AU$19)),0):T193,OFFSET(AU$39,AU$19-1,0):OFFSET(AU$39,IF(ROW(T193)-AU$19&lt;1, 1-ROW(T193)+AU$19,IF(OR(OFFSET($A193,1-AU$19,0) &lt;&gt;$A193,OFFSET($B193,1-AU$19,0) &lt;&gt; $B193), MAX(MATCH($A193,OFFSET($A193,1-AU$19,0):$A193,0),MATCH($B193,OFFSET($B193,1-AU$19,0):$B193,0))-1,0)),0)),0)</f>
        <v>0</v>
      </c>
      <c r="AV193" s="22">
        <f ca="1">IFERROR(SUMPRODUCT(OFFSET(U193,IF(ROW(U193)-AV$19&lt;1,2-ROW(U193), IF(OR(OFFSET($B193,1-AV$19,0) &lt;&gt; $B193,OFFSET($A193,1-AV$19,0) &lt;&gt; $A193), MAX(MATCH($A193,OFFSET($A193,1-AV$19,0):$A193,0),MATCH($B193,OFFSET($B193,1-AV$19,0):$B193,0))-AV$19,1-AV$19)),0):U193,OFFSET(AV$39,AV$19-1,0):OFFSET(AV$39,IF(ROW(U193)-AV$19&lt;1, 1-ROW(U193)+AV$19,IF(OR(OFFSET($A193,1-AV$19,0) &lt;&gt;$A193,OFFSET($B193,1-AV$19,0) &lt;&gt; $B193), MAX(MATCH($A193,OFFSET($A193,1-AV$19,0):$A193,0),MATCH($B193,OFFSET($B193,1-AV$19,0):$B193,0))-1,0)),0)),0)</f>
        <v>0</v>
      </c>
      <c r="AW193" s="22">
        <f ca="1">IFERROR(SUMPRODUCT(OFFSET(V193,IF(ROW(V193)-AW$19&lt;1,2-ROW(V193), IF(OR(OFFSET($B193,1-AW$19,0) &lt;&gt; $B193,OFFSET($A193,1-AW$19,0) &lt;&gt; $A193), MAX(MATCH($A193,OFFSET($A193,1-AW$19,0):$A193,0),MATCH($B193,OFFSET($B193,1-AW$19,0):$B193,0))-AW$19,1-AW$19)),0):V193,OFFSET(AW$39,AW$19-1,0):OFFSET(AW$39,IF(ROW(V193)-AW$19&lt;1, 1-ROW(V193)+AW$19,IF(OR(OFFSET($A193,1-AW$19,0) &lt;&gt;$A193,OFFSET($B193,1-AW$19,0) &lt;&gt; $B193), MAX(MATCH($A193,OFFSET($A193,1-AW$19,0):$A193,0),MATCH($B193,OFFSET($B193,1-AW$19,0):$B193,0))-1,0)),0)),0)</f>
        <v>0</v>
      </c>
      <c r="AX193" s="22">
        <f ca="1">IFERROR(SUMPRODUCT(OFFSET(W193,IF(ROW(W193)-AX$19&lt;1,2-ROW(W193), IF(OR(OFFSET($B193,1-AX$19,0) &lt;&gt; $B193,OFFSET($A193,1-AX$19,0) &lt;&gt; $A193), MAX(MATCH($A193,OFFSET($A193,1-AX$19,0):$A193,0),MATCH($B193,OFFSET($B193,1-AX$19,0):$B193,0))-AX$19,1-AX$19)),0):W193,OFFSET(AX$39,AX$19-1,0):OFFSET(AX$39,IF(ROW(W193)-AX$19&lt;1, 1-ROW(W193)+AX$19,IF(OR(OFFSET($A193,1-AX$19,0) &lt;&gt;$A193,OFFSET($B193,1-AX$19,0) &lt;&gt; $B193), MAX(MATCH($A193,OFFSET($A193,1-AX$19,0):$A193,0),MATCH($B193,OFFSET($B193,1-AX$19,0):$B193,0))-1,0)),0)),0)</f>
        <v>0</v>
      </c>
      <c r="AY193" s="22">
        <f ca="1">IFERROR(SUMPRODUCT(OFFSET(X193,IF(ROW(X193)-AY$19&lt;1,2-ROW(X193), IF(OR(OFFSET($B193,1-AY$19,0) &lt;&gt; $B193,OFFSET($A193,1-AY$19,0) &lt;&gt; $A193), MAX(MATCH($A193,OFFSET($A193,1-AY$19,0):$A193,0),MATCH($B193,OFFSET($B193,1-AY$19,0):$B193,0))-AY$19,1-AY$19)),0):X193,OFFSET(AY$39,AY$19-1,0):OFFSET(AY$39,IF(ROW(X193)-AY$19&lt;1, 1-ROW(X193)+AY$19,IF(OR(OFFSET($A193,1-AY$19,0) &lt;&gt;$A193,OFFSET($B193,1-AY$19,0) &lt;&gt; $B193), MAX(MATCH($A193,OFFSET($A193,1-AY$19,0):$A193,0),MATCH($B193,OFFSET($B193,1-AY$19,0):$B193,0))-1,0)),0)),0)</f>
        <v>0</v>
      </c>
      <c r="AZ193" s="22">
        <f ca="1">IFERROR(SUMPRODUCT(OFFSET(Y193,IF(ROW(Y193)-AZ$19&lt;1,2-ROW(Y193), IF(OR(OFFSET($B193,1-AZ$19,0) &lt;&gt; $B193,OFFSET($A193,1-AZ$19,0) &lt;&gt; $A193), MAX(MATCH($A193,OFFSET($A193,1-AZ$19,0):$A193,0),MATCH($B193,OFFSET($B193,1-AZ$19,0):$B193,0))-AZ$19,1-AZ$19)),0):Y193,OFFSET(AZ$39,AZ$19-1,0):OFFSET(AZ$39,IF(ROW(Y193)-AZ$19&lt;1, 1-ROW(Y193)+AZ$19,IF(OR(OFFSET($A193,1-AZ$19,0) &lt;&gt;$A193,OFFSET($B193,1-AZ$19,0) &lt;&gt; $B193), MAX(MATCH($A193,OFFSET($A193,1-AZ$19,0):$A193,0),MATCH($B193,OFFSET($B193,1-AZ$19,0):$B193,0))-1,0)),0)),0)</f>
        <v>0</v>
      </c>
      <c r="BA193" s="22">
        <f ca="1">IFERROR(SUMPRODUCT(OFFSET(Z193,IF(ROW(Z193)-BA$19&lt;1,2-ROW(Z193), IF(OR(OFFSET($B193,1-BA$19,0) &lt;&gt; $B193,OFFSET($A193,1-BA$19,0) &lt;&gt; $A193), MAX(MATCH($A193,OFFSET($A193,1-BA$19,0):$A193,0),MATCH($B193,OFFSET($B193,1-BA$19,0):$B193,0))-BA$19,1-BA$19)),0):Z193,OFFSET(BA$39,BA$19-1,0):OFFSET(BA$39,IF(ROW(Z193)-BA$19&lt;1, 1-ROW(Z193)+BA$19,IF(OR(OFFSET($A193,1-BA$19,0) &lt;&gt;$A193,OFFSET($B193,1-BA$19,0) &lt;&gt; $B193), MAX(MATCH($A193,OFFSET($A193,1-BA$19,0):$A193,0),MATCH($B193,OFFSET($B193,1-BA$19,0):$B193,0))-1,0)),0)),0)</f>
        <v>0</v>
      </c>
      <c r="BD193">
        <f t="shared" ca="1" si="56"/>
        <v>0</v>
      </c>
      <c r="BE193">
        <f t="shared" ca="1" si="57"/>
        <v>0</v>
      </c>
      <c r="BF193">
        <f t="shared" ca="1" si="58"/>
        <v>0</v>
      </c>
      <c r="BG193">
        <f t="shared" ca="1" si="59"/>
        <v>0</v>
      </c>
      <c r="BH193">
        <f t="shared" ca="1" si="60"/>
        <v>0</v>
      </c>
      <c r="BI193">
        <f t="shared" ca="1" si="61"/>
        <v>0</v>
      </c>
      <c r="BJ193">
        <f t="shared" ca="1" si="62"/>
        <v>0</v>
      </c>
      <c r="BK193">
        <f t="shared" ca="1" si="63"/>
        <v>0</v>
      </c>
      <c r="BL193">
        <f t="shared" ca="1" si="64"/>
        <v>0</v>
      </c>
      <c r="BM193">
        <f t="shared" ca="1" si="65"/>
        <v>0</v>
      </c>
      <c r="BN193">
        <f t="shared" ca="1" si="66"/>
        <v>0</v>
      </c>
      <c r="BO193" t="e">
        <f>#REF!*#REF!</f>
        <v>#REF!</v>
      </c>
      <c r="BP193" t="e">
        <f>#REF!*#REF!</f>
        <v>#REF!</v>
      </c>
      <c r="BQ193" t="e">
        <f>#REF!*#REF!</f>
        <v>#REF!</v>
      </c>
      <c r="BR193" t="e">
        <f>#REF!*#REF!</f>
        <v>#REF!</v>
      </c>
      <c r="BS193" t="e">
        <f>#REF!*#REF!</f>
        <v>#REF!</v>
      </c>
      <c r="BT193" t="e">
        <f>#REF!*#REF!</f>
        <v>#REF!</v>
      </c>
      <c r="BU193" t="e">
        <f>#REF!*#REF!</f>
        <v>#REF!</v>
      </c>
      <c r="BV193" t="e">
        <f>#REF!*#REF!</f>
        <v>#REF!</v>
      </c>
      <c r="BW193" t="e">
        <f>#REF!*#REF!</f>
        <v>#REF!</v>
      </c>
      <c r="BX193" t="e">
        <f>#REF!*#REF!</f>
        <v>#REF!</v>
      </c>
      <c r="BY193" t="e">
        <f>#REF!*#REF!</f>
        <v>#REF!</v>
      </c>
      <c r="BZ193" t="e">
        <f>#REF!*#REF!</f>
        <v>#REF!</v>
      </c>
      <c r="CA193" t="e">
        <f>#REF!*#REF!</f>
        <v>#REF!</v>
      </c>
      <c r="CB193" t="e">
        <f>#REF!*#REF!</f>
        <v>#REF!</v>
      </c>
      <c r="CC193" t="e">
        <f>#REF!*#REF!</f>
        <v>#REF!</v>
      </c>
      <c r="CD193" t="e">
        <f>#REF!*#REF!</f>
        <v>#REF!</v>
      </c>
      <c r="CE193" t="e">
        <f>#REF!*#REF!</f>
        <v>#REF!</v>
      </c>
      <c r="CF193" t="e">
        <f>#REF!*#REF!</f>
        <v>#REF!</v>
      </c>
      <c r="CG193" t="e">
        <f>#REF!*#REF!</f>
        <v>#REF!</v>
      </c>
      <c r="CH193" t="e">
        <f>#REF!*#REF!</f>
        <v>#REF!</v>
      </c>
      <c r="CI193" t="e">
        <f>#REF!*#REF!</f>
        <v>#REF!</v>
      </c>
      <c r="CJ193" t="e">
        <f>#REF!*#REF!</f>
        <v>#REF!</v>
      </c>
      <c r="CK193" t="e">
        <f>#REF!*#REF!</f>
        <v>#REF!</v>
      </c>
      <c r="CL193" t="e">
        <f>#REF!*#REF!</f>
        <v>#REF!</v>
      </c>
      <c r="CM193" t="e">
        <f>#REF!*#REF!</f>
        <v>#REF!</v>
      </c>
      <c r="CN193" t="e">
        <f>#REF!*#REF!</f>
        <v>#REF!</v>
      </c>
      <c r="CO193" t="e">
        <f>#REF!*#REF!</f>
        <v>#REF!</v>
      </c>
      <c r="CP193" t="e">
        <f>#REF!*#REF!</f>
        <v>#REF!</v>
      </c>
      <c r="CQ193" t="e">
        <f>#REF!*#REF!</f>
        <v>#REF!</v>
      </c>
      <c r="CR193" t="e">
        <f>#REF!*#REF!</f>
        <v>#REF!</v>
      </c>
      <c r="CS193" t="e">
        <f>#REF!*#REF!</f>
        <v>#REF!</v>
      </c>
      <c r="CT193" t="e">
        <f>#REF!*#REF!</f>
        <v>#REF!</v>
      </c>
      <c r="CU193" t="e">
        <f>#REF!*#REF!</f>
        <v>#REF!</v>
      </c>
      <c r="CV193" t="e">
        <f>#REF!*#REF!</f>
        <v>#REF!</v>
      </c>
      <c r="CW193" t="e">
        <f>#REF!*#REF!</f>
        <v>#REF!</v>
      </c>
      <c r="CX193" t="e">
        <f>#REF!*#REF!</f>
        <v>#REF!</v>
      </c>
      <c r="CY193" t="e">
        <f>#REF!*#REF!</f>
        <v>#REF!</v>
      </c>
      <c r="CZ193" t="e">
        <f>#REF!*#REF!</f>
        <v>#REF!</v>
      </c>
      <c r="DA193" t="e">
        <f>#REF!*#REF!</f>
        <v>#REF!</v>
      </c>
      <c r="DB193" t="e">
        <f>#REF!*#REF!</f>
        <v>#REF!</v>
      </c>
      <c r="DC193" t="e">
        <f>#REF!*#REF!</f>
        <v>#REF!</v>
      </c>
      <c r="DD193" t="e">
        <f>#REF!*#REF!</f>
        <v>#REF!</v>
      </c>
    </row>
    <row r="194" spans="1:108" x14ac:dyDescent="0.25">
      <c r="A194" s="20"/>
      <c r="B194" s="20"/>
      <c r="C194" s="21"/>
      <c r="AE194" s="22">
        <f ca="1">IFERROR(SUMPRODUCT(OFFSET(D194,IF(ROW(D194)-AE$19&lt;1,2-ROW(D194), IF(OR(OFFSET($B194,1-AE$19,0) &lt;&gt; $B194,OFFSET($A194,1-AE$19,0) &lt;&gt; $A194), MAX(MATCH($A194,OFFSET($A194,1-AE$19,0):$A194,0),MATCH($B194,OFFSET($B194,1-AE$19,0):$B194,0))-AE$19,1-AE$19)),0):D194,OFFSET(AE$39,AE$19-1,0):OFFSET(AE$39,IF(ROW(D194)-AE$19&lt;1, 1-ROW(D194)+AE$19,IF(OR(OFFSET($A194,1-AE$19,0) &lt;&gt;$A194,OFFSET($B194,1-AE$19,0) &lt;&gt; $B194), MAX(MATCH($A194,OFFSET($A194,1-AE$19,0):$A194,0),MATCH($B194,OFFSET($B194,1-AE$19,0):$B194,0))-1,0)),0)),0)</f>
        <v>0</v>
      </c>
      <c r="AF194" s="22">
        <f ca="1">IFERROR(SUMPRODUCT(OFFSET(E194,IF(ROW(E194)-AF$19&lt;1,2-ROW(E194), IF(OR(OFFSET($B194,1-AF$19,0) &lt;&gt; $B194,OFFSET($A194,1-AF$19,0) &lt;&gt; $A194), MAX(MATCH($A194,OFFSET($A194,1-AF$19,0):$A194,0),MATCH($B194,OFFSET($B194,1-AF$19,0):$B194,0))-AF$19,1-AF$19)),0):E194,OFFSET(AF$39,AF$19-1,0):OFFSET(AF$39,IF(ROW(E194)-AF$19&lt;1, 1-ROW(E194)+AF$19,IF(OR(OFFSET($A194,1-AF$19,0) &lt;&gt;$A194,OFFSET($B194,1-AF$19,0) &lt;&gt; $B194), MAX(MATCH($A194,OFFSET($A194,1-AF$19,0):$A194,0),MATCH($B194,OFFSET($B194,1-AF$19,0):$B194,0))-1,0)),0)),0)</f>
        <v>0</v>
      </c>
      <c r="AG194" s="22">
        <f ca="1">IFERROR(SUMPRODUCT(OFFSET(F194,IF(ROW(F194)-AG$19&lt;1,2-ROW(F194), IF(OR(OFFSET($B194,1-AG$19,0) &lt;&gt; $B194,OFFSET($A194,1-AG$19,0) &lt;&gt; $A194), MAX(MATCH($A194,OFFSET($A194,1-AG$19,0):$A194,0),MATCH($B194,OFFSET($B194,1-AG$19,0):$B194,0))-AG$19,1-AG$19)),0):F194,OFFSET(AG$39,AG$19-1,0):OFFSET(AG$39,IF(ROW(F194)-AG$19&lt;1, 1-ROW(F194)+AG$19,IF(OR(OFFSET($A194,1-AG$19,0) &lt;&gt;$A194,OFFSET($B194,1-AG$19,0) &lt;&gt; $B194), MAX(MATCH($A194,OFFSET($A194,1-AG$19,0):$A194,0),MATCH($B194,OFFSET($B194,1-AG$19,0):$B194,0))-1,0)),0)),0)</f>
        <v>0</v>
      </c>
      <c r="AH194" s="22">
        <f ca="1">IFERROR(SUMPRODUCT(OFFSET(G194,IF(ROW(G194)-AH$19&lt;1,2-ROW(G194), IF(OR(OFFSET($B194,1-AH$19,0) &lt;&gt; $B194,OFFSET($A194,1-AH$19,0) &lt;&gt; $A194), MAX(MATCH($A194,OFFSET($A194,1-AH$19,0):$A194,0),MATCH($B194,OFFSET($B194,1-AH$19,0):$B194,0))-AH$19,1-AH$19)),0):G194,OFFSET(AH$39,AH$19-1,0):OFFSET(AH$39,IF(ROW(G194)-AH$19&lt;1, 1-ROW(G194)+AH$19,IF(OR(OFFSET($A194,1-AH$19,0) &lt;&gt;$A194,OFFSET($B194,1-AH$19,0) &lt;&gt; $B194), MAX(MATCH($A194,OFFSET($A194,1-AH$19,0):$A194,0),MATCH($B194,OFFSET($B194,1-AH$19,0):$B194,0))-1,0)),0)),0)</f>
        <v>0</v>
      </c>
      <c r="AI194" s="22">
        <f ca="1">IFERROR(SUMPRODUCT(OFFSET(H194,IF(ROW(H194)-AI$19&lt;1,2-ROW(H194), IF(OR(OFFSET($B194,1-AI$19,0) &lt;&gt; $B194,OFFSET($A194,1-AI$19,0) &lt;&gt; $A194), MAX(MATCH($A194,OFFSET($A194,1-AI$19,0):$A194,0),MATCH($B194,OFFSET($B194,1-AI$19,0):$B194,0))-AI$19,1-AI$19)),0):H194,OFFSET(AI$39,AI$19-1,0):OFFSET(AI$39,IF(ROW(H194)-AI$19&lt;1, 1-ROW(H194)+AI$19,IF(OR(OFFSET($A194,1-AI$19,0) &lt;&gt;$A194,OFFSET($B194,1-AI$19,0) &lt;&gt; $B194), MAX(MATCH($A194,OFFSET($A194,1-AI$19,0):$A194,0),MATCH($B194,OFFSET($B194,1-AI$19,0):$B194,0))-1,0)),0)),0)</f>
        <v>0</v>
      </c>
      <c r="AJ194" s="22">
        <f ca="1">IFERROR(SUMPRODUCT(OFFSET(I194,IF(ROW(I194)-AJ$19&lt;1,2-ROW(I194), IF(OR(OFFSET($B194,1-AJ$19,0) &lt;&gt; $B194,OFFSET($A194,1-AJ$19,0) &lt;&gt; $A194), MAX(MATCH($A194,OFFSET($A194,1-AJ$19,0):$A194,0),MATCH($B194,OFFSET($B194,1-AJ$19,0):$B194,0))-AJ$19,1-AJ$19)),0):I194,OFFSET(AJ$39,AJ$19-1,0):OFFSET(AJ$39,IF(ROW(I194)-AJ$19&lt;1, 1-ROW(I194)+AJ$19,IF(OR(OFFSET($A194,1-AJ$19,0) &lt;&gt;$A194,OFFSET($B194,1-AJ$19,0) &lt;&gt; $B194), MAX(MATCH($A194,OFFSET($A194,1-AJ$19,0):$A194,0),MATCH($B194,OFFSET($B194,1-AJ$19,0):$B194,0))-1,0)),0)),0)</f>
        <v>0</v>
      </c>
      <c r="AK194" s="22">
        <f ca="1">IFERROR(SUMPRODUCT(OFFSET(J194,IF(ROW(J194)-AK$19&lt;1,2-ROW(J194), IF(OR(OFFSET($B194,1-AK$19,0) &lt;&gt; $B194,OFFSET($A194,1-AK$19,0) &lt;&gt; $A194), MAX(MATCH($A194,OFFSET($A194,1-AK$19,0):$A194,0),MATCH($B194,OFFSET($B194,1-AK$19,0):$B194,0))-AK$19,1-AK$19)),0):J194,OFFSET(AK$39,AK$19-1,0):OFFSET(AK$39,IF(ROW(J194)-AK$19&lt;1, 1-ROW(J194)+AK$19,IF(OR(OFFSET($A194,1-AK$19,0) &lt;&gt;$A194,OFFSET($B194,1-AK$19,0) &lt;&gt; $B194), MAX(MATCH($A194,OFFSET($A194,1-AK$19,0):$A194,0),MATCH($B194,OFFSET($B194,1-AK$19,0):$B194,0))-1,0)),0)),0)</f>
        <v>0</v>
      </c>
      <c r="AL194" s="22">
        <f ca="1">IFERROR(SUMPRODUCT(OFFSET(K194,IF(ROW(K194)-AL$19&lt;1,2-ROW(K194), IF(OR(OFFSET($B194,1-AL$19,0) &lt;&gt; $B194,OFFSET($A194,1-AL$19,0) &lt;&gt; $A194), MAX(MATCH($A194,OFFSET($A194,1-AL$19,0):$A194,0),MATCH($B194,OFFSET($B194,1-AL$19,0):$B194,0))-AL$19,1-AL$19)),0):K194,OFFSET(AL$39,AL$19-1,0):OFFSET(AL$39,IF(ROW(K194)-AL$19&lt;1, 1-ROW(K194)+AL$19,IF(OR(OFFSET($A194,1-AL$19,0) &lt;&gt;$A194,OFFSET($B194,1-AL$19,0) &lt;&gt; $B194), MAX(MATCH($A194,OFFSET($A194,1-AL$19,0):$A194,0),MATCH($B194,OFFSET($B194,1-AL$19,0):$B194,0))-1,0)),0)),0)</f>
        <v>0</v>
      </c>
      <c r="AM194" s="22">
        <f ca="1">IFERROR(SUMPRODUCT(OFFSET(L194,IF(ROW(L194)-AM$19&lt;1,2-ROW(L194), IF(OR(OFFSET($B194,1-AM$19,0) &lt;&gt; $B194,OFFSET($A194,1-AM$19,0) &lt;&gt; $A194), MAX(MATCH($A194,OFFSET($A194,1-AM$19,0):$A194,0),MATCH($B194,OFFSET($B194,1-AM$19,0):$B194,0))-AM$19,1-AM$19)),0):L194,OFFSET(AM$39,AM$19-1,0):OFFSET(AM$39,IF(ROW(L194)-AM$19&lt;1, 1-ROW(L194)+AM$19,IF(OR(OFFSET($A194,1-AM$19,0) &lt;&gt;$A194,OFFSET($B194,1-AM$19,0) &lt;&gt; $B194), MAX(MATCH($A194,OFFSET($A194,1-AM$19,0):$A194,0),MATCH($B194,OFFSET($B194,1-AM$19,0):$B194,0))-1,0)),0)),0)</f>
        <v>0</v>
      </c>
      <c r="AN194" s="22">
        <f ca="1">IFERROR(SUMPRODUCT(OFFSET(M194,IF(ROW(M194)-AN$19&lt;1,2-ROW(M194), IF(OR(OFFSET($B194,1-AN$19,0) &lt;&gt; $B194,OFFSET($A194,1-AN$19,0) &lt;&gt; $A194), MAX(MATCH($A194,OFFSET($A194,1-AN$19,0):$A194,0),MATCH($B194,OFFSET($B194,1-AN$19,0):$B194,0))-AN$19,1-AN$19)),0):M194,OFFSET(AN$39,AN$19-1,0):OFFSET(AN$39,IF(ROW(M194)-AN$19&lt;1, 1-ROW(M194)+AN$19,IF(OR(OFFSET($A194,1-AN$19,0) &lt;&gt;$A194,OFFSET($B194,1-AN$19,0) &lt;&gt; $B194), MAX(MATCH($A194,OFFSET($A194,1-AN$19,0):$A194,0),MATCH($B194,OFFSET($B194,1-AN$19,0):$B194,0))-1,0)),0)),0)</f>
        <v>0</v>
      </c>
      <c r="AO194" s="22">
        <f ca="1">IFERROR(SUMPRODUCT(OFFSET(N194,IF(ROW(N194)-AO$19&lt;1,2-ROW(N194), IF(OR(OFFSET($B194,1-AO$19,0) &lt;&gt; $B194,OFFSET($A194,1-AO$19,0) &lt;&gt; $A194), MAX(MATCH($A194,OFFSET($A194,1-AO$19,0):$A194,0),MATCH($B194,OFFSET($B194,1-AO$19,0):$B194,0))-AO$19,1-AO$19)),0):N194,OFFSET(AO$39,AO$19-1,0):OFFSET(AO$39,IF(ROW(N194)-AO$19&lt;1, 1-ROW(N194)+AO$19,IF(OR(OFFSET($A194,1-AO$19,0) &lt;&gt;$A194,OFFSET($B194,1-AO$19,0) &lt;&gt; $B194), MAX(MATCH($A194,OFFSET($A194,1-AO$19,0):$A194,0),MATCH($B194,OFFSET($B194,1-AO$19,0):$B194,0))-1,0)),0)),0)</f>
        <v>0</v>
      </c>
      <c r="AP194" s="22">
        <f ca="1">IFERROR(SUMPRODUCT(OFFSET(O194,IF(ROW(O194)-AP$19&lt;1,2-ROW(O194), IF(OR(OFFSET($B194,1-AP$19,0) &lt;&gt; $B194,OFFSET($A194,1-AP$19,0) &lt;&gt; $A194), MAX(MATCH($A194,OFFSET($A194,1-AP$19,0):$A194,0),MATCH($B194,OFFSET($B194,1-AP$19,0):$B194,0))-AP$19,1-AP$19)),0):O194,OFFSET(AP$39,AP$19-1,0):OFFSET(AP$39,IF(ROW(O194)-AP$19&lt;1, 1-ROW(O194)+AP$19,IF(OR(OFFSET($A194,1-AP$19,0) &lt;&gt;$A194,OFFSET($B194,1-AP$19,0) &lt;&gt; $B194), MAX(MATCH($A194,OFFSET($A194,1-AP$19,0):$A194,0),MATCH($B194,OFFSET($B194,1-AP$19,0):$B194,0))-1,0)),0)),0)</f>
        <v>0</v>
      </c>
      <c r="AQ194" s="22">
        <f ca="1">IFERROR(SUMPRODUCT(OFFSET(P194,IF(ROW(P194)-AQ$19&lt;1,2-ROW(P194), IF(OR(OFFSET($B194,1-AQ$19,0) &lt;&gt; $B194,OFFSET($A194,1-AQ$19,0) &lt;&gt; $A194), MAX(MATCH($A194,OFFSET($A194,1-AQ$19,0):$A194,0),MATCH($B194,OFFSET($B194,1-AQ$19,0):$B194,0))-AQ$19,1-AQ$19)),0):P194,OFFSET(AQ$39,AQ$19-1,0):OFFSET(AQ$39,IF(ROW(P194)-AQ$19&lt;1, 1-ROW(P194)+AQ$19,IF(OR(OFFSET($A194,1-AQ$19,0) &lt;&gt;$A194,OFFSET($B194,1-AQ$19,0) &lt;&gt; $B194), MAX(MATCH($A194,OFFSET($A194,1-AQ$19,0):$A194,0),MATCH($B194,OFFSET($B194,1-AQ$19,0):$B194,0))-1,0)),0)),0)</f>
        <v>0</v>
      </c>
      <c r="AR194" s="22">
        <f ca="1">IFERROR(SUMPRODUCT(OFFSET(Q194,IF(ROW(Q194)-AR$19&lt;1,2-ROW(Q194), IF(OR(OFFSET($B194,1-AR$19,0) &lt;&gt; $B194,OFFSET($A194,1-AR$19,0) &lt;&gt; $A194), MAX(MATCH($A194,OFFSET($A194,1-AR$19,0):$A194,0),MATCH($B194,OFFSET($B194,1-AR$19,0):$B194,0))-AR$19,1-AR$19)),0):Q194,OFFSET(AR$39,AR$19-1,0):OFFSET(AR$39,IF(ROW(Q194)-AR$19&lt;1, 1-ROW(Q194)+AR$19,IF(OR(OFFSET($A194,1-AR$19,0) &lt;&gt;$A194,OFFSET($B194,1-AR$19,0) &lt;&gt; $B194), MAX(MATCH($A194,OFFSET($A194,1-AR$19,0):$A194,0),MATCH($B194,OFFSET($B194,1-AR$19,0):$B194,0))-1,0)),0)),0)</f>
        <v>0</v>
      </c>
      <c r="AS194" s="22">
        <f ca="1">IFERROR(SUMPRODUCT(OFFSET(R194,IF(ROW(R194)-AS$19&lt;1,2-ROW(R194), IF(OR(OFFSET($B194,1-AS$19,0) &lt;&gt; $B194,OFFSET($A194,1-AS$19,0) &lt;&gt; $A194), MAX(MATCH($A194,OFFSET($A194,1-AS$19,0):$A194,0),MATCH($B194,OFFSET($B194,1-AS$19,0):$B194,0))-AS$19,1-AS$19)),0):R194,OFFSET(AS$39,AS$19-1,0):OFFSET(AS$39,IF(ROW(R194)-AS$19&lt;1, 1-ROW(R194)+AS$19,IF(OR(OFFSET($A194,1-AS$19,0) &lt;&gt;$A194,OFFSET($B194,1-AS$19,0) &lt;&gt; $B194), MAX(MATCH($A194,OFFSET($A194,1-AS$19,0):$A194,0),MATCH($B194,OFFSET($B194,1-AS$19,0):$B194,0))-1,0)),0)),0)</f>
        <v>0</v>
      </c>
      <c r="AT194" s="22">
        <f ca="1">IFERROR(SUMPRODUCT(OFFSET(S194,IF(ROW(S194)-AT$19&lt;1,2-ROW(S194), IF(OR(OFFSET($B194,1-AT$19,0) &lt;&gt; $B194,OFFSET($A194,1-AT$19,0) &lt;&gt; $A194), MAX(MATCH($A194,OFFSET($A194,1-AT$19,0):$A194,0),MATCH($B194,OFFSET($B194,1-AT$19,0):$B194,0))-AT$19,1-AT$19)),0):S194,OFFSET(AT$39,AT$19-1,0):OFFSET(AT$39,IF(ROW(S194)-AT$19&lt;1, 1-ROW(S194)+AT$19,IF(OR(OFFSET($A194,1-AT$19,0) &lt;&gt;$A194,OFFSET($B194,1-AT$19,0) &lt;&gt; $B194), MAX(MATCH($A194,OFFSET($A194,1-AT$19,0):$A194,0),MATCH($B194,OFFSET($B194,1-AT$19,0):$B194,0))-1,0)),0)),0)</f>
        <v>0</v>
      </c>
      <c r="AU194" s="22">
        <f ca="1">IFERROR(SUMPRODUCT(OFFSET(T194,IF(ROW(T194)-AU$19&lt;1,2-ROW(T194), IF(OR(OFFSET($B194,1-AU$19,0) &lt;&gt; $B194,OFFSET($A194,1-AU$19,0) &lt;&gt; $A194), MAX(MATCH($A194,OFFSET($A194,1-AU$19,0):$A194,0),MATCH($B194,OFFSET($B194,1-AU$19,0):$B194,0))-AU$19,1-AU$19)),0):T194,OFFSET(AU$39,AU$19-1,0):OFFSET(AU$39,IF(ROW(T194)-AU$19&lt;1, 1-ROW(T194)+AU$19,IF(OR(OFFSET($A194,1-AU$19,0) &lt;&gt;$A194,OFFSET($B194,1-AU$19,0) &lt;&gt; $B194), MAX(MATCH($A194,OFFSET($A194,1-AU$19,0):$A194,0),MATCH($B194,OFFSET($B194,1-AU$19,0):$B194,0))-1,0)),0)),0)</f>
        <v>0</v>
      </c>
      <c r="AV194" s="22">
        <f ca="1">IFERROR(SUMPRODUCT(OFFSET(U194,IF(ROW(U194)-AV$19&lt;1,2-ROW(U194), IF(OR(OFFSET($B194,1-AV$19,0) &lt;&gt; $B194,OFFSET($A194,1-AV$19,0) &lt;&gt; $A194), MAX(MATCH($A194,OFFSET($A194,1-AV$19,0):$A194,0),MATCH($B194,OFFSET($B194,1-AV$19,0):$B194,0))-AV$19,1-AV$19)),0):U194,OFFSET(AV$39,AV$19-1,0):OFFSET(AV$39,IF(ROW(U194)-AV$19&lt;1, 1-ROW(U194)+AV$19,IF(OR(OFFSET($A194,1-AV$19,0) &lt;&gt;$A194,OFFSET($B194,1-AV$19,0) &lt;&gt; $B194), MAX(MATCH($A194,OFFSET($A194,1-AV$19,0):$A194,0),MATCH($B194,OFFSET($B194,1-AV$19,0):$B194,0))-1,0)),0)),0)</f>
        <v>0</v>
      </c>
      <c r="AW194" s="22">
        <f ca="1">IFERROR(SUMPRODUCT(OFFSET(V194,IF(ROW(V194)-AW$19&lt;1,2-ROW(V194), IF(OR(OFFSET($B194,1-AW$19,0) &lt;&gt; $B194,OFFSET($A194,1-AW$19,0) &lt;&gt; $A194), MAX(MATCH($A194,OFFSET($A194,1-AW$19,0):$A194,0),MATCH($B194,OFFSET($B194,1-AW$19,0):$B194,0))-AW$19,1-AW$19)),0):V194,OFFSET(AW$39,AW$19-1,0):OFFSET(AW$39,IF(ROW(V194)-AW$19&lt;1, 1-ROW(V194)+AW$19,IF(OR(OFFSET($A194,1-AW$19,0) &lt;&gt;$A194,OFFSET($B194,1-AW$19,0) &lt;&gt; $B194), MAX(MATCH($A194,OFFSET($A194,1-AW$19,0):$A194,0),MATCH($B194,OFFSET($B194,1-AW$19,0):$B194,0))-1,0)),0)),0)</f>
        <v>0</v>
      </c>
      <c r="AX194" s="22">
        <f ca="1">IFERROR(SUMPRODUCT(OFFSET(W194,IF(ROW(W194)-AX$19&lt;1,2-ROW(W194), IF(OR(OFFSET($B194,1-AX$19,0) &lt;&gt; $B194,OFFSET($A194,1-AX$19,0) &lt;&gt; $A194), MAX(MATCH($A194,OFFSET($A194,1-AX$19,0):$A194,0),MATCH($B194,OFFSET($B194,1-AX$19,0):$B194,0))-AX$19,1-AX$19)),0):W194,OFFSET(AX$39,AX$19-1,0):OFFSET(AX$39,IF(ROW(W194)-AX$19&lt;1, 1-ROW(W194)+AX$19,IF(OR(OFFSET($A194,1-AX$19,0) &lt;&gt;$A194,OFFSET($B194,1-AX$19,0) &lt;&gt; $B194), MAX(MATCH($A194,OFFSET($A194,1-AX$19,0):$A194,0),MATCH($B194,OFFSET($B194,1-AX$19,0):$B194,0))-1,0)),0)),0)</f>
        <v>0</v>
      </c>
      <c r="AY194" s="22">
        <f ca="1">IFERROR(SUMPRODUCT(OFFSET(X194,IF(ROW(X194)-AY$19&lt;1,2-ROW(X194), IF(OR(OFFSET($B194,1-AY$19,0) &lt;&gt; $B194,OFFSET($A194,1-AY$19,0) &lt;&gt; $A194), MAX(MATCH($A194,OFFSET($A194,1-AY$19,0):$A194,0),MATCH($B194,OFFSET($B194,1-AY$19,0):$B194,0))-AY$19,1-AY$19)),0):X194,OFFSET(AY$39,AY$19-1,0):OFFSET(AY$39,IF(ROW(X194)-AY$19&lt;1, 1-ROW(X194)+AY$19,IF(OR(OFFSET($A194,1-AY$19,0) &lt;&gt;$A194,OFFSET($B194,1-AY$19,0) &lt;&gt; $B194), MAX(MATCH($A194,OFFSET($A194,1-AY$19,0):$A194,0),MATCH($B194,OFFSET($B194,1-AY$19,0):$B194,0))-1,0)),0)),0)</f>
        <v>0</v>
      </c>
      <c r="AZ194" s="22">
        <f ca="1">IFERROR(SUMPRODUCT(OFFSET(Y194,IF(ROW(Y194)-AZ$19&lt;1,2-ROW(Y194), IF(OR(OFFSET($B194,1-AZ$19,0) &lt;&gt; $B194,OFFSET($A194,1-AZ$19,0) &lt;&gt; $A194), MAX(MATCH($A194,OFFSET($A194,1-AZ$19,0):$A194,0),MATCH($B194,OFFSET($B194,1-AZ$19,0):$B194,0))-AZ$19,1-AZ$19)),0):Y194,OFFSET(AZ$39,AZ$19-1,0):OFFSET(AZ$39,IF(ROW(Y194)-AZ$19&lt;1, 1-ROW(Y194)+AZ$19,IF(OR(OFFSET($A194,1-AZ$19,0) &lt;&gt;$A194,OFFSET($B194,1-AZ$19,0) &lt;&gt; $B194), MAX(MATCH($A194,OFFSET($A194,1-AZ$19,0):$A194,0),MATCH($B194,OFFSET($B194,1-AZ$19,0):$B194,0))-1,0)),0)),0)</f>
        <v>0</v>
      </c>
      <c r="BA194" s="22">
        <f ca="1">IFERROR(SUMPRODUCT(OFFSET(Z194,IF(ROW(Z194)-BA$19&lt;1,2-ROW(Z194), IF(OR(OFFSET($B194,1-BA$19,0) &lt;&gt; $B194,OFFSET($A194,1-BA$19,0) &lt;&gt; $A194), MAX(MATCH($A194,OFFSET($A194,1-BA$19,0):$A194,0),MATCH($B194,OFFSET($B194,1-BA$19,0):$B194,0))-BA$19,1-BA$19)),0):Z194,OFFSET(BA$39,BA$19-1,0):OFFSET(BA$39,IF(ROW(Z194)-BA$19&lt;1, 1-ROW(Z194)+BA$19,IF(OR(OFFSET($A194,1-BA$19,0) &lt;&gt;$A194,OFFSET($B194,1-BA$19,0) &lt;&gt; $B194), MAX(MATCH($A194,OFFSET($A194,1-BA$19,0):$A194,0),MATCH($B194,OFFSET($B194,1-BA$19,0):$B194,0))-1,0)),0)),0)</f>
        <v>0</v>
      </c>
      <c r="BD194">
        <f t="shared" ca="1" si="56"/>
        <v>0</v>
      </c>
      <c r="BE194">
        <f t="shared" ca="1" si="57"/>
        <v>0</v>
      </c>
      <c r="BF194">
        <f t="shared" ca="1" si="58"/>
        <v>0</v>
      </c>
      <c r="BG194">
        <f t="shared" ca="1" si="59"/>
        <v>0</v>
      </c>
      <c r="BH194">
        <f t="shared" ca="1" si="60"/>
        <v>0</v>
      </c>
      <c r="BI194">
        <f t="shared" ca="1" si="61"/>
        <v>0</v>
      </c>
      <c r="BJ194">
        <f t="shared" ca="1" si="62"/>
        <v>0</v>
      </c>
      <c r="BK194">
        <f t="shared" ca="1" si="63"/>
        <v>0</v>
      </c>
      <c r="BL194">
        <f t="shared" ca="1" si="64"/>
        <v>0</v>
      </c>
      <c r="BM194">
        <f t="shared" ca="1" si="65"/>
        <v>0</v>
      </c>
      <c r="BN194">
        <f t="shared" ca="1" si="66"/>
        <v>0</v>
      </c>
      <c r="BO194" t="e">
        <f>#REF!*#REF!</f>
        <v>#REF!</v>
      </c>
      <c r="BP194" t="e">
        <f>#REF!*#REF!</f>
        <v>#REF!</v>
      </c>
      <c r="BQ194" t="e">
        <f>#REF!*#REF!</f>
        <v>#REF!</v>
      </c>
      <c r="BR194" t="e">
        <f>#REF!*#REF!</f>
        <v>#REF!</v>
      </c>
      <c r="BS194" t="e">
        <f>#REF!*#REF!</f>
        <v>#REF!</v>
      </c>
      <c r="BT194" t="e">
        <f>#REF!*#REF!</f>
        <v>#REF!</v>
      </c>
      <c r="BU194" t="e">
        <f>#REF!*#REF!</f>
        <v>#REF!</v>
      </c>
      <c r="BV194" t="e">
        <f>#REF!*#REF!</f>
        <v>#REF!</v>
      </c>
      <c r="BW194" t="e">
        <f>#REF!*#REF!</f>
        <v>#REF!</v>
      </c>
      <c r="BX194" t="e">
        <f>#REF!*#REF!</f>
        <v>#REF!</v>
      </c>
      <c r="BY194" t="e">
        <f>#REF!*#REF!</f>
        <v>#REF!</v>
      </c>
      <c r="BZ194" t="e">
        <f>#REF!*#REF!</f>
        <v>#REF!</v>
      </c>
      <c r="CA194" t="e">
        <f>#REF!*#REF!</f>
        <v>#REF!</v>
      </c>
      <c r="CB194" t="e">
        <f>#REF!*#REF!</f>
        <v>#REF!</v>
      </c>
      <c r="CC194" t="e">
        <f>#REF!*#REF!</f>
        <v>#REF!</v>
      </c>
      <c r="CD194" t="e">
        <f>#REF!*#REF!</f>
        <v>#REF!</v>
      </c>
      <c r="CE194" t="e">
        <f>#REF!*#REF!</f>
        <v>#REF!</v>
      </c>
      <c r="CF194" t="e">
        <f>#REF!*#REF!</f>
        <v>#REF!</v>
      </c>
      <c r="CG194" t="e">
        <f>#REF!*#REF!</f>
        <v>#REF!</v>
      </c>
      <c r="CH194" t="e">
        <f>#REF!*#REF!</f>
        <v>#REF!</v>
      </c>
      <c r="CI194" t="e">
        <f>#REF!*#REF!</f>
        <v>#REF!</v>
      </c>
      <c r="CJ194" t="e">
        <f>#REF!*#REF!</f>
        <v>#REF!</v>
      </c>
      <c r="CK194" t="e">
        <f>#REF!*#REF!</f>
        <v>#REF!</v>
      </c>
      <c r="CL194" t="e">
        <f>#REF!*#REF!</f>
        <v>#REF!</v>
      </c>
      <c r="CM194" t="e">
        <f>#REF!*#REF!</f>
        <v>#REF!</v>
      </c>
      <c r="CN194" t="e">
        <f>#REF!*#REF!</f>
        <v>#REF!</v>
      </c>
      <c r="CO194" t="e">
        <f>#REF!*#REF!</f>
        <v>#REF!</v>
      </c>
      <c r="CP194" t="e">
        <f>#REF!*#REF!</f>
        <v>#REF!</v>
      </c>
      <c r="CQ194" t="e">
        <f>#REF!*#REF!</f>
        <v>#REF!</v>
      </c>
      <c r="CR194" t="e">
        <f>#REF!*#REF!</f>
        <v>#REF!</v>
      </c>
      <c r="CS194" t="e">
        <f>#REF!*#REF!</f>
        <v>#REF!</v>
      </c>
      <c r="CT194" t="e">
        <f>#REF!*#REF!</f>
        <v>#REF!</v>
      </c>
      <c r="CU194" t="e">
        <f>#REF!*#REF!</f>
        <v>#REF!</v>
      </c>
      <c r="CV194" t="e">
        <f>#REF!*#REF!</f>
        <v>#REF!</v>
      </c>
      <c r="CW194" t="e">
        <f>#REF!*#REF!</f>
        <v>#REF!</v>
      </c>
      <c r="CX194" t="e">
        <f>#REF!*#REF!</f>
        <v>#REF!</v>
      </c>
      <c r="CY194" t="e">
        <f>#REF!*#REF!</f>
        <v>#REF!</v>
      </c>
      <c r="CZ194" t="e">
        <f>#REF!*#REF!</f>
        <v>#REF!</v>
      </c>
      <c r="DA194" t="e">
        <f>#REF!*#REF!</f>
        <v>#REF!</v>
      </c>
      <c r="DB194" t="e">
        <f>#REF!*#REF!</f>
        <v>#REF!</v>
      </c>
      <c r="DC194" t="e">
        <f>#REF!*#REF!</f>
        <v>#REF!</v>
      </c>
      <c r="DD194" t="e">
        <f>#REF!*#REF!</f>
        <v>#REF!</v>
      </c>
    </row>
    <row r="195" spans="1:108" x14ac:dyDescent="0.25">
      <c r="A195" s="20"/>
      <c r="B195" s="20"/>
      <c r="C195" s="21"/>
      <c r="AE195" s="22">
        <f ca="1">IFERROR(SUMPRODUCT(OFFSET(D195,IF(ROW(D195)-AE$19&lt;1,2-ROW(D195), IF(OR(OFFSET($B195,1-AE$19,0) &lt;&gt; $B195,OFFSET($A195,1-AE$19,0) &lt;&gt; $A195), MAX(MATCH($A195,OFFSET($A195,1-AE$19,0):$A195,0),MATCH($B195,OFFSET($B195,1-AE$19,0):$B195,0))-AE$19,1-AE$19)),0):D195,OFFSET(AE$39,AE$19-1,0):OFFSET(AE$39,IF(ROW(D195)-AE$19&lt;1, 1-ROW(D195)+AE$19,IF(OR(OFFSET($A195,1-AE$19,0) &lt;&gt;$A195,OFFSET($B195,1-AE$19,0) &lt;&gt; $B195), MAX(MATCH($A195,OFFSET($A195,1-AE$19,0):$A195,0),MATCH($B195,OFFSET($B195,1-AE$19,0):$B195,0))-1,0)),0)),0)</f>
        <v>0</v>
      </c>
      <c r="AF195" s="22">
        <f ca="1">IFERROR(SUMPRODUCT(OFFSET(E195,IF(ROW(E195)-AF$19&lt;1,2-ROW(E195), IF(OR(OFFSET($B195,1-AF$19,0) &lt;&gt; $B195,OFFSET($A195,1-AF$19,0) &lt;&gt; $A195), MAX(MATCH($A195,OFFSET($A195,1-AF$19,0):$A195,0),MATCH($B195,OFFSET($B195,1-AF$19,0):$B195,0))-AF$19,1-AF$19)),0):E195,OFFSET(AF$39,AF$19-1,0):OFFSET(AF$39,IF(ROW(E195)-AF$19&lt;1, 1-ROW(E195)+AF$19,IF(OR(OFFSET($A195,1-AF$19,0) &lt;&gt;$A195,OFFSET($B195,1-AF$19,0) &lt;&gt; $B195), MAX(MATCH($A195,OFFSET($A195,1-AF$19,0):$A195,0),MATCH($B195,OFFSET($B195,1-AF$19,0):$B195,0))-1,0)),0)),0)</f>
        <v>0</v>
      </c>
      <c r="AG195" s="22">
        <f ca="1">IFERROR(SUMPRODUCT(OFFSET(F195,IF(ROW(F195)-AG$19&lt;1,2-ROW(F195), IF(OR(OFFSET($B195,1-AG$19,0) &lt;&gt; $B195,OFFSET($A195,1-AG$19,0) &lt;&gt; $A195), MAX(MATCH($A195,OFFSET($A195,1-AG$19,0):$A195,0),MATCH($B195,OFFSET($B195,1-AG$19,0):$B195,0))-AG$19,1-AG$19)),0):F195,OFFSET(AG$39,AG$19-1,0):OFFSET(AG$39,IF(ROW(F195)-AG$19&lt;1, 1-ROW(F195)+AG$19,IF(OR(OFFSET($A195,1-AG$19,0) &lt;&gt;$A195,OFFSET($B195,1-AG$19,0) &lt;&gt; $B195), MAX(MATCH($A195,OFFSET($A195,1-AG$19,0):$A195,0),MATCH($B195,OFFSET($B195,1-AG$19,0):$B195,0))-1,0)),0)),0)</f>
        <v>0</v>
      </c>
      <c r="AH195" s="22">
        <f ca="1">IFERROR(SUMPRODUCT(OFFSET(G195,IF(ROW(G195)-AH$19&lt;1,2-ROW(G195), IF(OR(OFFSET($B195,1-AH$19,0) &lt;&gt; $B195,OFFSET($A195,1-AH$19,0) &lt;&gt; $A195), MAX(MATCH($A195,OFFSET($A195,1-AH$19,0):$A195,0),MATCH($B195,OFFSET($B195,1-AH$19,0):$B195,0))-AH$19,1-AH$19)),0):G195,OFFSET(AH$39,AH$19-1,0):OFFSET(AH$39,IF(ROW(G195)-AH$19&lt;1, 1-ROW(G195)+AH$19,IF(OR(OFFSET($A195,1-AH$19,0) &lt;&gt;$A195,OFFSET($B195,1-AH$19,0) &lt;&gt; $B195), MAX(MATCH($A195,OFFSET($A195,1-AH$19,0):$A195,0),MATCH($B195,OFFSET($B195,1-AH$19,0):$B195,0))-1,0)),0)),0)</f>
        <v>0</v>
      </c>
      <c r="AI195" s="22">
        <f ca="1">IFERROR(SUMPRODUCT(OFFSET(H195,IF(ROW(H195)-AI$19&lt;1,2-ROW(H195), IF(OR(OFFSET($B195,1-AI$19,0) &lt;&gt; $B195,OFFSET($A195,1-AI$19,0) &lt;&gt; $A195), MAX(MATCH($A195,OFFSET($A195,1-AI$19,0):$A195,0),MATCH($B195,OFFSET($B195,1-AI$19,0):$B195,0))-AI$19,1-AI$19)),0):H195,OFFSET(AI$39,AI$19-1,0):OFFSET(AI$39,IF(ROW(H195)-AI$19&lt;1, 1-ROW(H195)+AI$19,IF(OR(OFFSET($A195,1-AI$19,0) &lt;&gt;$A195,OFFSET($B195,1-AI$19,0) &lt;&gt; $B195), MAX(MATCH($A195,OFFSET($A195,1-AI$19,0):$A195,0),MATCH($B195,OFFSET($B195,1-AI$19,0):$B195,0))-1,0)),0)),0)</f>
        <v>0</v>
      </c>
      <c r="AJ195" s="22">
        <f ca="1">IFERROR(SUMPRODUCT(OFFSET(I195,IF(ROW(I195)-AJ$19&lt;1,2-ROW(I195), IF(OR(OFFSET($B195,1-AJ$19,0) &lt;&gt; $B195,OFFSET($A195,1-AJ$19,0) &lt;&gt; $A195), MAX(MATCH($A195,OFFSET($A195,1-AJ$19,0):$A195,0),MATCH($B195,OFFSET($B195,1-AJ$19,0):$B195,0))-AJ$19,1-AJ$19)),0):I195,OFFSET(AJ$39,AJ$19-1,0):OFFSET(AJ$39,IF(ROW(I195)-AJ$19&lt;1, 1-ROW(I195)+AJ$19,IF(OR(OFFSET($A195,1-AJ$19,0) &lt;&gt;$A195,OFFSET($B195,1-AJ$19,0) &lt;&gt; $B195), MAX(MATCH($A195,OFFSET($A195,1-AJ$19,0):$A195,0),MATCH($B195,OFFSET($B195,1-AJ$19,0):$B195,0))-1,0)),0)),0)</f>
        <v>0</v>
      </c>
      <c r="AK195" s="22">
        <f ca="1">IFERROR(SUMPRODUCT(OFFSET(J195,IF(ROW(J195)-AK$19&lt;1,2-ROW(J195), IF(OR(OFFSET($B195,1-AK$19,0) &lt;&gt; $B195,OFFSET($A195,1-AK$19,0) &lt;&gt; $A195), MAX(MATCH($A195,OFFSET($A195,1-AK$19,0):$A195,0),MATCH($B195,OFFSET($B195,1-AK$19,0):$B195,0))-AK$19,1-AK$19)),0):J195,OFFSET(AK$39,AK$19-1,0):OFFSET(AK$39,IF(ROW(J195)-AK$19&lt;1, 1-ROW(J195)+AK$19,IF(OR(OFFSET($A195,1-AK$19,0) &lt;&gt;$A195,OFFSET($B195,1-AK$19,0) &lt;&gt; $B195), MAX(MATCH($A195,OFFSET($A195,1-AK$19,0):$A195,0),MATCH($B195,OFFSET($B195,1-AK$19,0):$B195,0))-1,0)),0)),0)</f>
        <v>0</v>
      </c>
      <c r="AL195" s="22">
        <f ca="1">IFERROR(SUMPRODUCT(OFFSET(K195,IF(ROW(K195)-AL$19&lt;1,2-ROW(K195), IF(OR(OFFSET($B195,1-AL$19,0) &lt;&gt; $B195,OFFSET($A195,1-AL$19,0) &lt;&gt; $A195), MAX(MATCH($A195,OFFSET($A195,1-AL$19,0):$A195,0),MATCH($B195,OFFSET($B195,1-AL$19,0):$B195,0))-AL$19,1-AL$19)),0):K195,OFFSET(AL$39,AL$19-1,0):OFFSET(AL$39,IF(ROW(K195)-AL$19&lt;1, 1-ROW(K195)+AL$19,IF(OR(OFFSET($A195,1-AL$19,0) &lt;&gt;$A195,OFFSET($B195,1-AL$19,0) &lt;&gt; $B195), MAX(MATCH($A195,OFFSET($A195,1-AL$19,0):$A195,0),MATCH($B195,OFFSET($B195,1-AL$19,0):$B195,0))-1,0)),0)),0)</f>
        <v>0</v>
      </c>
      <c r="AM195" s="22">
        <f ca="1">IFERROR(SUMPRODUCT(OFFSET(L195,IF(ROW(L195)-AM$19&lt;1,2-ROW(L195), IF(OR(OFFSET($B195,1-AM$19,0) &lt;&gt; $B195,OFFSET($A195,1-AM$19,0) &lt;&gt; $A195), MAX(MATCH($A195,OFFSET($A195,1-AM$19,0):$A195,0),MATCH($B195,OFFSET($B195,1-AM$19,0):$B195,0))-AM$19,1-AM$19)),0):L195,OFFSET(AM$39,AM$19-1,0):OFFSET(AM$39,IF(ROW(L195)-AM$19&lt;1, 1-ROW(L195)+AM$19,IF(OR(OFFSET($A195,1-AM$19,0) &lt;&gt;$A195,OFFSET($B195,1-AM$19,0) &lt;&gt; $B195), MAX(MATCH($A195,OFFSET($A195,1-AM$19,0):$A195,0),MATCH($B195,OFFSET($B195,1-AM$19,0):$B195,0))-1,0)),0)),0)</f>
        <v>0</v>
      </c>
      <c r="AN195" s="22">
        <f ca="1">IFERROR(SUMPRODUCT(OFFSET(M195,IF(ROW(M195)-AN$19&lt;1,2-ROW(M195), IF(OR(OFFSET($B195,1-AN$19,0) &lt;&gt; $B195,OFFSET($A195,1-AN$19,0) &lt;&gt; $A195), MAX(MATCH($A195,OFFSET($A195,1-AN$19,0):$A195,0),MATCH($B195,OFFSET($B195,1-AN$19,0):$B195,0))-AN$19,1-AN$19)),0):M195,OFFSET(AN$39,AN$19-1,0):OFFSET(AN$39,IF(ROW(M195)-AN$19&lt;1, 1-ROW(M195)+AN$19,IF(OR(OFFSET($A195,1-AN$19,0) &lt;&gt;$A195,OFFSET($B195,1-AN$19,0) &lt;&gt; $B195), MAX(MATCH($A195,OFFSET($A195,1-AN$19,0):$A195,0),MATCH($B195,OFFSET($B195,1-AN$19,0):$B195,0))-1,0)),0)),0)</f>
        <v>0</v>
      </c>
      <c r="AO195" s="22">
        <f ca="1">IFERROR(SUMPRODUCT(OFFSET(N195,IF(ROW(N195)-AO$19&lt;1,2-ROW(N195), IF(OR(OFFSET($B195,1-AO$19,0) &lt;&gt; $B195,OFFSET($A195,1-AO$19,0) &lt;&gt; $A195), MAX(MATCH($A195,OFFSET($A195,1-AO$19,0):$A195,0),MATCH($B195,OFFSET($B195,1-AO$19,0):$B195,0))-AO$19,1-AO$19)),0):N195,OFFSET(AO$39,AO$19-1,0):OFFSET(AO$39,IF(ROW(N195)-AO$19&lt;1, 1-ROW(N195)+AO$19,IF(OR(OFFSET($A195,1-AO$19,0) &lt;&gt;$A195,OFFSET($B195,1-AO$19,0) &lt;&gt; $B195), MAX(MATCH($A195,OFFSET($A195,1-AO$19,0):$A195,0),MATCH($B195,OFFSET($B195,1-AO$19,0):$B195,0))-1,0)),0)),0)</f>
        <v>0</v>
      </c>
      <c r="AP195" s="22">
        <f ca="1">IFERROR(SUMPRODUCT(OFFSET(O195,IF(ROW(O195)-AP$19&lt;1,2-ROW(O195), IF(OR(OFFSET($B195,1-AP$19,0) &lt;&gt; $B195,OFFSET($A195,1-AP$19,0) &lt;&gt; $A195), MAX(MATCH($A195,OFFSET($A195,1-AP$19,0):$A195,0),MATCH($B195,OFFSET($B195,1-AP$19,0):$B195,0))-AP$19,1-AP$19)),0):O195,OFFSET(AP$39,AP$19-1,0):OFFSET(AP$39,IF(ROW(O195)-AP$19&lt;1, 1-ROW(O195)+AP$19,IF(OR(OFFSET($A195,1-AP$19,0) &lt;&gt;$A195,OFFSET($B195,1-AP$19,0) &lt;&gt; $B195), MAX(MATCH($A195,OFFSET($A195,1-AP$19,0):$A195,0),MATCH($B195,OFFSET($B195,1-AP$19,0):$B195,0))-1,0)),0)),0)</f>
        <v>0</v>
      </c>
      <c r="AQ195" s="22">
        <f ca="1">IFERROR(SUMPRODUCT(OFFSET(P195,IF(ROW(P195)-AQ$19&lt;1,2-ROW(P195), IF(OR(OFFSET($B195,1-AQ$19,0) &lt;&gt; $B195,OFFSET($A195,1-AQ$19,0) &lt;&gt; $A195), MAX(MATCH($A195,OFFSET($A195,1-AQ$19,0):$A195,0),MATCH($B195,OFFSET($B195,1-AQ$19,0):$B195,0))-AQ$19,1-AQ$19)),0):P195,OFFSET(AQ$39,AQ$19-1,0):OFFSET(AQ$39,IF(ROW(P195)-AQ$19&lt;1, 1-ROW(P195)+AQ$19,IF(OR(OFFSET($A195,1-AQ$19,0) &lt;&gt;$A195,OFFSET($B195,1-AQ$19,0) &lt;&gt; $B195), MAX(MATCH($A195,OFFSET($A195,1-AQ$19,0):$A195,0),MATCH($B195,OFFSET($B195,1-AQ$19,0):$B195,0))-1,0)),0)),0)</f>
        <v>0</v>
      </c>
      <c r="AR195" s="22">
        <f ca="1">IFERROR(SUMPRODUCT(OFFSET(Q195,IF(ROW(Q195)-AR$19&lt;1,2-ROW(Q195), IF(OR(OFFSET($B195,1-AR$19,0) &lt;&gt; $B195,OFFSET($A195,1-AR$19,0) &lt;&gt; $A195), MAX(MATCH($A195,OFFSET($A195,1-AR$19,0):$A195,0),MATCH($B195,OFFSET($B195,1-AR$19,0):$B195,0))-AR$19,1-AR$19)),0):Q195,OFFSET(AR$39,AR$19-1,0):OFFSET(AR$39,IF(ROW(Q195)-AR$19&lt;1, 1-ROW(Q195)+AR$19,IF(OR(OFFSET($A195,1-AR$19,0) &lt;&gt;$A195,OFFSET($B195,1-AR$19,0) &lt;&gt; $B195), MAX(MATCH($A195,OFFSET($A195,1-AR$19,0):$A195,0),MATCH($B195,OFFSET($B195,1-AR$19,0):$B195,0))-1,0)),0)),0)</f>
        <v>0</v>
      </c>
      <c r="AS195" s="22">
        <f ca="1">IFERROR(SUMPRODUCT(OFFSET(R195,IF(ROW(R195)-AS$19&lt;1,2-ROW(R195), IF(OR(OFFSET($B195,1-AS$19,0) &lt;&gt; $B195,OFFSET($A195,1-AS$19,0) &lt;&gt; $A195), MAX(MATCH($A195,OFFSET($A195,1-AS$19,0):$A195,0),MATCH($B195,OFFSET($B195,1-AS$19,0):$B195,0))-AS$19,1-AS$19)),0):R195,OFFSET(AS$39,AS$19-1,0):OFFSET(AS$39,IF(ROW(R195)-AS$19&lt;1, 1-ROW(R195)+AS$19,IF(OR(OFFSET($A195,1-AS$19,0) &lt;&gt;$A195,OFFSET($B195,1-AS$19,0) &lt;&gt; $B195), MAX(MATCH($A195,OFFSET($A195,1-AS$19,0):$A195,0),MATCH($B195,OFFSET($B195,1-AS$19,0):$B195,0))-1,0)),0)),0)</f>
        <v>0</v>
      </c>
      <c r="AT195" s="22">
        <f ca="1">IFERROR(SUMPRODUCT(OFFSET(S195,IF(ROW(S195)-AT$19&lt;1,2-ROW(S195), IF(OR(OFFSET($B195,1-AT$19,0) &lt;&gt; $B195,OFFSET($A195,1-AT$19,0) &lt;&gt; $A195), MAX(MATCH($A195,OFFSET($A195,1-AT$19,0):$A195,0),MATCH($B195,OFFSET($B195,1-AT$19,0):$B195,0))-AT$19,1-AT$19)),0):S195,OFFSET(AT$39,AT$19-1,0):OFFSET(AT$39,IF(ROW(S195)-AT$19&lt;1, 1-ROW(S195)+AT$19,IF(OR(OFFSET($A195,1-AT$19,0) &lt;&gt;$A195,OFFSET($B195,1-AT$19,0) &lt;&gt; $B195), MAX(MATCH($A195,OFFSET($A195,1-AT$19,0):$A195,0),MATCH($B195,OFFSET($B195,1-AT$19,0):$B195,0))-1,0)),0)),0)</f>
        <v>0</v>
      </c>
      <c r="AU195" s="22">
        <f ca="1">IFERROR(SUMPRODUCT(OFFSET(T195,IF(ROW(T195)-AU$19&lt;1,2-ROW(T195), IF(OR(OFFSET($B195,1-AU$19,0) &lt;&gt; $B195,OFFSET($A195,1-AU$19,0) &lt;&gt; $A195), MAX(MATCH($A195,OFFSET($A195,1-AU$19,0):$A195,0),MATCH($B195,OFFSET($B195,1-AU$19,0):$B195,0))-AU$19,1-AU$19)),0):T195,OFFSET(AU$39,AU$19-1,0):OFFSET(AU$39,IF(ROW(T195)-AU$19&lt;1, 1-ROW(T195)+AU$19,IF(OR(OFFSET($A195,1-AU$19,0) &lt;&gt;$A195,OFFSET($B195,1-AU$19,0) &lt;&gt; $B195), MAX(MATCH($A195,OFFSET($A195,1-AU$19,0):$A195,0),MATCH($B195,OFFSET($B195,1-AU$19,0):$B195,0))-1,0)),0)),0)</f>
        <v>0</v>
      </c>
      <c r="AV195" s="22">
        <f ca="1">IFERROR(SUMPRODUCT(OFFSET(U195,IF(ROW(U195)-AV$19&lt;1,2-ROW(U195), IF(OR(OFFSET($B195,1-AV$19,0) &lt;&gt; $B195,OFFSET($A195,1-AV$19,0) &lt;&gt; $A195), MAX(MATCH($A195,OFFSET($A195,1-AV$19,0):$A195,0),MATCH($B195,OFFSET($B195,1-AV$19,0):$B195,0))-AV$19,1-AV$19)),0):U195,OFFSET(AV$39,AV$19-1,0):OFFSET(AV$39,IF(ROW(U195)-AV$19&lt;1, 1-ROW(U195)+AV$19,IF(OR(OFFSET($A195,1-AV$19,0) &lt;&gt;$A195,OFFSET($B195,1-AV$19,0) &lt;&gt; $B195), MAX(MATCH($A195,OFFSET($A195,1-AV$19,0):$A195,0),MATCH($B195,OFFSET($B195,1-AV$19,0):$B195,0))-1,0)),0)),0)</f>
        <v>0</v>
      </c>
      <c r="AW195" s="22">
        <f ca="1">IFERROR(SUMPRODUCT(OFFSET(V195,IF(ROW(V195)-AW$19&lt;1,2-ROW(V195), IF(OR(OFFSET($B195,1-AW$19,0) &lt;&gt; $B195,OFFSET($A195,1-AW$19,0) &lt;&gt; $A195), MAX(MATCH($A195,OFFSET($A195,1-AW$19,0):$A195,0),MATCH($B195,OFFSET($B195,1-AW$19,0):$B195,0))-AW$19,1-AW$19)),0):V195,OFFSET(AW$39,AW$19-1,0):OFFSET(AW$39,IF(ROW(V195)-AW$19&lt;1, 1-ROW(V195)+AW$19,IF(OR(OFFSET($A195,1-AW$19,0) &lt;&gt;$A195,OFFSET($B195,1-AW$19,0) &lt;&gt; $B195), MAX(MATCH($A195,OFFSET($A195,1-AW$19,0):$A195,0),MATCH($B195,OFFSET($B195,1-AW$19,0):$B195,0))-1,0)),0)),0)</f>
        <v>0</v>
      </c>
      <c r="AX195" s="22">
        <f ca="1">IFERROR(SUMPRODUCT(OFFSET(W195,IF(ROW(W195)-AX$19&lt;1,2-ROW(W195), IF(OR(OFFSET($B195,1-AX$19,0) &lt;&gt; $B195,OFFSET($A195,1-AX$19,0) &lt;&gt; $A195), MAX(MATCH($A195,OFFSET($A195,1-AX$19,0):$A195,0),MATCH($B195,OFFSET($B195,1-AX$19,0):$B195,0))-AX$19,1-AX$19)),0):W195,OFFSET(AX$39,AX$19-1,0):OFFSET(AX$39,IF(ROW(W195)-AX$19&lt;1, 1-ROW(W195)+AX$19,IF(OR(OFFSET($A195,1-AX$19,0) &lt;&gt;$A195,OFFSET($B195,1-AX$19,0) &lt;&gt; $B195), MAX(MATCH($A195,OFFSET($A195,1-AX$19,0):$A195,0),MATCH($B195,OFFSET($B195,1-AX$19,0):$B195,0))-1,0)),0)),0)</f>
        <v>0</v>
      </c>
      <c r="AY195" s="22">
        <f ca="1">IFERROR(SUMPRODUCT(OFFSET(X195,IF(ROW(X195)-AY$19&lt;1,2-ROW(X195), IF(OR(OFFSET($B195,1-AY$19,0) &lt;&gt; $B195,OFFSET($A195,1-AY$19,0) &lt;&gt; $A195), MAX(MATCH($A195,OFFSET($A195,1-AY$19,0):$A195,0),MATCH($B195,OFFSET($B195,1-AY$19,0):$B195,0))-AY$19,1-AY$19)),0):X195,OFFSET(AY$39,AY$19-1,0):OFFSET(AY$39,IF(ROW(X195)-AY$19&lt;1, 1-ROW(X195)+AY$19,IF(OR(OFFSET($A195,1-AY$19,0) &lt;&gt;$A195,OFFSET($B195,1-AY$19,0) &lt;&gt; $B195), MAX(MATCH($A195,OFFSET($A195,1-AY$19,0):$A195,0),MATCH($B195,OFFSET($B195,1-AY$19,0):$B195,0))-1,0)),0)),0)</f>
        <v>0</v>
      </c>
      <c r="AZ195" s="22">
        <f ca="1">IFERROR(SUMPRODUCT(OFFSET(Y195,IF(ROW(Y195)-AZ$19&lt;1,2-ROW(Y195), IF(OR(OFFSET($B195,1-AZ$19,0) &lt;&gt; $B195,OFFSET($A195,1-AZ$19,0) &lt;&gt; $A195), MAX(MATCH($A195,OFFSET($A195,1-AZ$19,0):$A195,0),MATCH($B195,OFFSET($B195,1-AZ$19,0):$B195,0))-AZ$19,1-AZ$19)),0):Y195,OFFSET(AZ$39,AZ$19-1,0):OFFSET(AZ$39,IF(ROW(Y195)-AZ$19&lt;1, 1-ROW(Y195)+AZ$19,IF(OR(OFFSET($A195,1-AZ$19,0) &lt;&gt;$A195,OFFSET($B195,1-AZ$19,0) &lt;&gt; $B195), MAX(MATCH($A195,OFFSET($A195,1-AZ$19,0):$A195,0),MATCH($B195,OFFSET($B195,1-AZ$19,0):$B195,0))-1,0)),0)),0)</f>
        <v>0</v>
      </c>
      <c r="BA195" s="22">
        <f ca="1">IFERROR(SUMPRODUCT(OFFSET(Z195,IF(ROW(Z195)-BA$19&lt;1,2-ROW(Z195), IF(OR(OFFSET($B195,1-BA$19,0) &lt;&gt; $B195,OFFSET($A195,1-BA$19,0) &lt;&gt; $A195), MAX(MATCH($A195,OFFSET($A195,1-BA$19,0):$A195,0),MATCH($B195,OFFSET($B195,1-BA$19,0):$B195,0))-BA$19,1-BA$19)),0):Z195,OFFSET(BA$39,BA$19-1,0):OFFSET(BA$39,IF(ROW(Z195)-BA$19&lt;1, 1-ROW(Z195)+BA$19,IF(OR(OFFSET($A195,1-BA$19,0) &lt;&gt;$A195,OFFSET($B195,1-BA$19,0) &lt;&gt; $B195), MAX(MATCH($A195,OFFSET($A195,1-BA$19,0):$A195,0),MATCH($B195,OFFSET($B195,1-BA$19,0):$B195,0))-1,0)),0)),0)</f>
        <v>0</v>
      </c>
      <c r="BD195">
        <f t="shared" ca="1" si="56"/>
        <v>0</v>
      </c>
      <c r="BE195">
        <f t="shared" ca="1" si="57"/>
        <v>0</v>
      </c>
      <c r="BF195">
        <f t="shared" ca="1" si="58"/>
        <v>0</v>
      </c>
      <c r="BG195">
        <f t="shared" ca="1" si="59"/>
        <v>0</v>
      </c>
      <c r="BH195">
        <f t="shared" ca="1" si="60"/>
        <v>0</v>
      </c>
      <c r="BI195">
        <f t="shared" ca="1" si="61"/>
        <v>0</v>
      </c>
      <c r="BJ195">
        <f t="shared" ca="1" si="62"/>
        <v>0</v>
      </c>
      <c r="BK195">
        <f t="shared" ca="1" si="63"/>
        <v>0</v>
      </c>
      <c r="BL195">
        <f t="shared" ca="1" si="64"/>
        <v>0</v>
      </c>
      <c r="BM195">
        <f t="shared" ca="1" si="65"/>
        <v>0</v>
      </c>
      <c r="BN195">
        <f t="shared" ca="1" si="66"/>
        <v>0</v>
      </c>
      <c r="BO195" t="e">
        <f>#REF!*#REF!</f>
        <v>#REF!</v>
      </c>
      <c r="BP195" t="e">
        <f>#REF!*#REF!</f>
        <v>#REF!</v>
      </c>
      <c r="BQ195" t="e">
        <f>#REF!*#REF!</f>
        <v>#REF!</v>
      </c>
      <c r="BR195" t="e">
        <f>#REF!*#REF!</f>
        <v>#REF!</v>
      </c>
      <c r="BS195" t="e">
        <f>#REF!*#REF!</f>
        <v>#REF!</v>
      </c>
      <c r="BT195" t="e">
        <f>#REF!*#REF!</f>
        <v>#REF!</v>
      </c>
      <c r="BU195" t="e">
        <f>#REF!*#REF!</f>
        <v>#REF!</v>
      </c>
      <c r="BV195" t="e">
        <f>#REF!*#REF!</f>
        <v>#REF!</v>
      </c>
      <c r="BW195" t="e">
        <f>#REF!*#REF!</f>
        <v>#REF!</v>
      </c>
      <c r="BX195" t="e">
        <f>#REF!*#REF!</f>
        <v>#REF!</v>
      </c>
      <c r="BY195" t="e">
        <f>#REF!*#REF!</f>
        <v>#REF!</v>
      </c>
      <c r="BZ195" t="e">
        <f>#REF!*#REF!</f>
        <v>#REF!</v>
      </c>
      <c r="CA195" t="e">
        <f>#REF!*#REF!</f>
        <v>#REF!</v>
      </c>
      <c r="CB195" t="e">
        <f>#REF!*#REF!</f>
        <v>#REF!</v>
      </c>
      <c r="CC195" t="e">
        <f>#REF!*#REF!</f>
        <v>#REF!</v>
      </c>
      <c r="CD195" t="e">
        <f>#REF!*#REF!</f>
        <v>#REF!</v>
      </c>
      <c r="CE195" t="e">
        <f>#REF!*#REF!</f>
        <v>#REF!</v>
      </c>
      <c r="CF195" t="e">
        <f>#REF!*#REF!</f>
        <v>#REF!</v>
      </c>
      <c r="CG195" t="e">
        <f>#REF!*#REF!</f>
        <v>#REF!</v>
      </c>
      <c r="CH195" t="e">
        <f>#REF!*#REF!</f>
        <v>#REF!</v>
      </c>
      <c r="CI195" t="e">
        <f>#REF!*#REF!</f>
        <v>#REF!</v>
      </c>
      <c r="CJ195" t="e">
        <f>#REF!*#REF!</f>
        <v>#REF!</v>
      </c>
      <c r="CK195" t="e">
        <f>#REF!*#REF!</f>
        <v>#REF!</v>
      </c>
      <c r="CL195" t="e">
        <f>#REF!*#REF!</f>
        <v>#REF!</v>
      </c>
      <c r="CM195" t="e">
        <f>#REF!*#REF!</f>
        <v>#REF!</v>
      </c>
      <c r="CN195" t="e">
        <f>#REF!*#REF!</f>
        <v>#REF!</v>
      </c>
      <c r="CO195" t="e">
        <f>#REF!*#REF!</f>
        <v>#REF!</v>
      </c>
      <c r="CP195" t="e">
        <f>#REF!*#REF!</f>
        <v>#REF!</v>
      </c>
      <c r="CQ195" t="e">
        <f>#REF!*#REF!</f>
        <v>#REF!</v>
      </c>
      <c r="CR195" t="e">
        <f>#REF!*#REF!</f>
        <v>#REF!</v>
      </c>
      <c r="CS195" t="e">
        <f>#REF!*#REF!</f>
        <v>#REF!</v>
      </c>
      <c r="CT195" t="e">
        <f>#REF!*#REF!</f>
        <v>#REF!</v>
      </c>
      <c r="CU195" t="e">
        <f>#REF!*#REF!</f>
        <v>#REF!</v>
      </c>
      <c r="CV195" t="e">
        <f>#REF!*#REF!</f>
        <v>#REF!</v>
      </c>
      <c r="CW195" t="e">
        <f>#REF!*#REF!</f>
        <v>#REF!</v>
      </c>
      <c r="CX195" t="e">
        <f>#REF!*#REF!</f>
        <v>#REF!</v>
      </c>
      <c r="CY195" t="e">
        <f>#REF!*#REF!</f>
        <v>#REF!</v>
      </c>
      <c r="CZ195" t="e">
        <f>#REF!*#REF!</f>
        <v>#REF!</v>
      </c>
      <c r="DA195" t="e">
        <f>#REF!*#REF!</f>
        <v>#REF!</v>
      </c>
      <c r="DB195" t="e">
        <f>#REF!*#REF!</f>
        <v>#REF!</v>
      </c>
      <c r="DC195" t="e">
        <f>#REF!*#REF!</f>
        <v>#REF!</v>
      </c>
      <c r="DD195" t="e">
        <f>#REF!*#REF!</f>
        <v>#REF!</v>
      </c>
    </row>
    <row r="196" spans="1:108" x14ac:dyDescent="0.25">
      <c r="A196" s="20"/>
      <c r="B196" s="20"/>
      <c r="C196" s="21"/>
      <c r="AE196" s="22">
        <f ca="1">IFERROR(SUMPRODUCT(OFFSET(D196,IF(ROW(D196)-AE$19&lt;1,2-ROW(D196), IF(OR(OFFSET($B196,1-AE$19,0) &lt;&gt; $B196,OFFSET($A196,1-AE$19,0) &lt;&gt; $A196), MAX(MATCH($A196,OFFSET($A196,1-AE$19,0):$A196,0),MATCH($B196,OFFSET($B196,1-AE$19,0):$B196,0))-AE$19,1-AE$19)),0):D196,OFFSET(AE$39,AE$19-1,0):OFFSET(AE$39,IF(ROW(D196)-AE$19&lt;1, 1-ROW(D196)+AE$19,IF(OR(OFFSET($A196,1-AE$19,0) &lt;&gt;$A196,OFFSET($B196,1-AE$19,0) &lt;&gt; $B196), MAX(MATCH($A196,OFFSET($A196,1-AE$19,0):$A196,0),MATCH($B196,OFFSET($B196,1-AE$19,0):$B196,0))-1,0)),0)),0)</f>
        <v>0</v>
      </c>
      <c r="AF196" s="22">
        <f ca="1">IFERROR(SUMPRODUCT(OFFSET(E196,IF(ROW(E196)-AF$19&lt;1,2-ROW(E196), IF(OR(OFFSET($B196,1-AF$19,0) &lt;&gt; $B196,OFFSET($A196,1-AF$19,0) &lt;&gt; $A196), MAX(MATCH($A196,OFFSET($A196,1-AF$19,0):$A196,0),MATCH($B196,OFFSET($B196,1-AF$19,0):$B196,0))-AF$19,1-AF$19)),0):E196,OFFSET(AF$39,AF$19-1,0):OFFSET(AF$39,IF(ROW(E196)-AF$19&lt;1, 1-ROW(E196)+AF$19,IF(OR(OFFSET($A196,1-AF$19,0) &lt;&gt;$A196,OFFSET($B196,1-AF$19,0) &lt;&gt; $B196), MAX(MATCH($A196,OFFSET($A196,1-AF$19,0):$A196,0),MATCH($B196,OFFSET($B196,1-AF$19,0):$B196,0))-1,0)),0)),0)</f>
        <v>0</v>
      </c>
      <c r="AG196" s="22">
        <f ca="1">IFERROR(SUMPRODUCT(OFFSET(F196,IF(ROW(F196)-AG$19&lt;1,2-ROW(F196), IF(OR(OFFSET($B196,1-AG$19,0) &lt;&gt; $B196,OFFSET($A196,1-AG$19,0) &lt;&gt; $A196), MAX(MATCH($A196,OFFSET($A196,1-AG$19,0):$A196,0),MATCH($B196,OFFSET($B196,1-AG$19,0):$B196,0))-AG$19,1-AG$19)),0):F196,OFFSET(AG$39,AG$19-1,0):OFFSET(AG$39,IF(ROW(F196)-AG$19&lt;1, 1-ROW(F196)+AG$19,IF(OR(OFFSET($A196,1-AG$19,0) &lt;&gt;$A196,OFFSET($B196,1-AG$19,0) &lt;&gt; $B196), MAX(MATCH($A196,OFFSET($A196,1-AG$19,0):$A196,0),MATCH($B196,OFFSET($B196,1-AG$19,0):$B196,0))-1,0)),0)),0)</f>
        <v>0</v>
      </c>
      <c r="AH196" s="22">
        <f ca="1">IFERROR(SUMPRODUCT(OFFSET(G196,IF(ROW(G196)-AH$19&lt;1,2-ROW(G196), IF(OR(OFFSET($B196,1-AH$19,0) &lt;&gt; $B196,OFFSET($A196,1-AH$19,0) &lt;&gt; $A196), MAX(MATCH($A196,OFFSET($A196,1-AH$19,0):$A196,0),MATCH($B196,OFFSET($B196,1-AH$19,0):$B196,0))-AH$19,1-AH$19)),0):G196,OFFSET(AH$39,AH$19-1,0):OFFSET(AH$39,IF(ROW(G196)-AH$19&lt;1, 1-ROW(G196)+AH$19,IF(OR(OFFSET($A196,1-AH$19,0) &lt;&gt;$A196,OFFSET($B196,1-AH$19,0) &lt;&gt; $B196), MAX(MATCH($A196,OFFSET($A196,1-AH$19,0):$A196,0),MATCH($B196,OFFSET($B196,1-AH$19,0):$B196,0))-1,0)),0)),0)</f>
        <v>0</v>
      </c>
      <c r="AI196" s="22">
        <f ca="1">IFERROR(SUMPRODUCT(OFFSET(H196,IF(ROW(H196)-AI$19&lt;1,2-ROW(H196), IF(OR(OFFSET($B196,1-AI$19,0) &lt;&gt; $B196,OFFSET($A196,1-AI$19,0) &lt;&gt; $A196), MAX(MATCH($A196,OFFSET($A196,1-AI$19,0):$A196,0),MATCH($B196,OFFSET($B196,1-AI$19,0):$B196,0))-AI$19,1-AI$19)),0):H196,OFFSET(AI$39,AI$19-1,0):OFFSET(AI$39,IF(ROW(H196)-AI$19&lt;1, 1-ROW(H196)+AI$19,IF(OR(OFFSET($A196,1-AI$19,0) &lt;&gt;$A196,OFFSET($B196,1-AI$19,0) &lt;&gt; $B196), MAX(MATCH($A196,OFFSET($A196,1-AI$19,0):$A196,0),MATCH($B196,OFFSET($B196,1-AI$19,0):$B196,0))-1,0)),0)),0)</f>
        <v>0</v>
      </c>
      <c r="AJ196" s="22">
        <f ca="1">IFERROR(SUMPRODUCT(OFFSET(I196,IF(ROW(I196)-AJ$19&lt;1,2-ROW(I196), IF(OR(OFFSET($B196,1-AJ$19,0) &lt;&gt; $B196,OFFSET($A196,1-AJ$19,0) &lt;&gt; $A196), MAX(MATCH($A196,OFFSET($A196,1-AJ$19,0):$A196,0),MATCH($B196,OFFSET($B196,1-AJ$19,0):$B196,0))-AJ$19,1-AJ$19)),0):I196,OFFSET(AJ$39,AJ$19-1,0):OFFSET(AJ$39,IF(ROW(I196)-AJ$19&lt;1, 1-ROW(I196)+AJ$19,IF(OR(OFFSET($A196,1-AJ$19,0) &lt;&gt;$A196,OFFSET($B196,1-AJ$19,0) &lt;&gt; $B196), MAX(MATCH($A196,OFFSET($A196,1-AJ$19,0):$A196,0),MATCH($B196,OFFSET($B196,1-AJ$19,0):$B196,0))-1,0)),0)),0)</f>
        <v>0</v>
      </c>
      <c r="AK196" s="22">
        <f ca="1">IFERROR(SUMPRODUCT(OFFSET(J196,IF(ROW(J196)-AK$19&lt;1,2-ROW(J196), IF(OR(OFFSET($B196,1-AK$19,0) &lt;&gt; $B196,OFFSET($A196,1-AK$19,0) &lt;&gt; $A196), MAX(MATCH($A196,OFFSET($A196,1-AK$19,0):$A196,0),MATCH($B196,OFFSET($B196,1-AK$19,0):$B196,0))-AK$19,1-AK$19)),0):J196,OFFSET(AK$39,AK$19-1,0):OFFSET(AK$39,IF(ROW(J196)-AK$19&lt;1, 1-ROW(J196)+AK$19,IF(OR(OFFSET($A196,1-AK$19,0) &lt;&gt;$A196,OFFSET($B196,1-AK$19,0) &lt;&gt; $B196), MAX(MATCH($A196,OFFSET($A196,1-AK$19,0):$A196,0),MATCH($B196,OFFSET($B196,1-AK$19,0):$B196,0))-1,0)),0)),0)</f>
        <v>0</v>
      </c>
      <c r="AL196" s="22">
        <f ca="1">IFERROR(SUMPRODUCT(OFFSET(K196,IF(ROW(K196)-AL$19&lt;1,2-ROW(K196), IF(OR(OFFSET($B196,1-AL$19,0) &lt;&gt; $B196,OFFSET($A196,1-AL$19,0) &lt;&gt; $A196), MAX(MATCH($A196,OFFSET($A196,1-AL$19,0):$A196,0),MATCH($B196,OFFSET($B196,1-AL$19,0):$B196,0))-AL$19,1-AL$19)),0):K196,OFFSET(AL$39,AL$19-1,0):OFFSET(AL$39,IF(ROW(K196)-AL$19&lt;1, 1-ROW(K196)+AL$19,IF(OR(OFFSET($A196,1-AL$19,0) &lt;&gt;$A196,OFFSET($B196,1-AL$19,0) &lt;&gt; $B196), MAX(MATCH($A196,OFFSET($A196,1-AL$19,0):$A196,0),MATCH($B196,OFFSET($B196,1-AL$19,0):$B196,0))-1,0)),0)),0)</f>
        <v>0</v>
      </c>
      <c r="AM196" s="22">
        <f ca="1">IFERROR(SUMPRODUCT(OFFSET(L196,IF(ROW(L196)-AM$19&lt;1,2-ROW(L196), IF(OR(OFFSET($B196,1-AM$19,0) &lt;&gt; $B196,OFFSET($A196,1-AM$19,0) &lt;&gt; $A196), MAX(MATCH($A196,OFFSET($A196,1-AM$19,0):$A196,0),MATCH($B196,OFFSET($B196,1-AM$19,0):$B196,0))-AM$19,1-AM$19)),0):L196,OFFSET(AM$39,AM$19-1,0):OFFSET(AM$39,IF(ROW(L196)-AM$19&lt;1, 1-ROW(L196)+AM$19,IF(OR(OFFSET($A196,1-AM$19,0) &lt;&gt;$A196,OFFSET($B196,1-AM$19,0) &lt;&gt; $B196), MAX(MATCH($A196,OFFSET($A196,1-AM$19,0):$A196,0),MATCH($B196,OFFSET($B196,1-AM$19,0):$B196,0))-1,0)),0)),0)</f>
        <v>0</v>
      </c>
      <c r="AN196" s="22">
        <f ca="1">IFERROR(SUMPRODUCT(OFFSET(M196,IF(ROW(M196)-AN$19&lt;1,2-ROW(M196), IF(OR(OFFSET($B196,1-AN$19,0) &lt;&gt; $B196,OFFSET($A196,1-AN$19,0) &lt;&gt; $A196), MAX(MATCH($A196,OFFSET($A196,1-AN$19,0):$A196,0),MATCH($B196,OFFSET($B196,1-AN$19,0):$B196,0))-AN$19,1-AN$19)),0):M196,OFFSET(AN$39,AN$19-1,0):OFFSET(AN$39,IF(ROW(M196)-AN$19&lt;1, 1-ROW(M196)+AN$19,IF(OR(OFFSET($A196,1-AN$19,0) &lt;&gt;$A196,OFFSET($B196,1-AN$19,0) &lt;&gt; $B196), MAX(MATCH($A196,OFFSET($A196,1-AN$19,0):$A196,0),MATCH($B196,OFFSET($B196,1-AN$19,0):$B196,0))-1,0)),0)),0)</f>
        <v>0</v>
      </c>
      <c r="AO196" s="22">
        <f ca="1">IFERROR(SUMPRODUCT(OFFSET(N196,IF(ROW(N196)-AO$19&lt;1,2-ROW(N196), IF(OR(OFFSET($B196,1-AO$19,0) &lt;&gt; $B196,OFFSET($A196,1-AO$19,0) &lt;&gt; $A196), MAX(MATCH($A196,OFFSET($A196,1-AO$19,0):$A196,0),MATCH($B196,OFFSET($B196,1-AO$19,0):$B196,0))-AO$19,1-AO$19)),0):N196,OFFSET(AO$39,AO$19-1,0):OFFSET(AO$39,IF(ROW(N196)-AO$19&lt;1, 1-ROW(N196)+AO$19,IF(OR(OFFSET($A196,1-AO$19,0) &lt;&gt;$A196,OFFSET($B196,1-AO$19,0) &lt;&gt; $B196), MAX(MATCH($A196,OFFSET($A196,1-AO$19,0):$A196,0),MATCH($B196,OFFSET($B196,1-AO$19,0):$B196,0))-1,0)),0)),0)</f>
        <v>0</v>
      </c>
      <c r="AP196" s="22">
        <f ca="1">IFERROR(SUMPRODUCT(OFFSET(O196,IF(ROW(O196)-AP$19&lt;1,2-ROW(O196), IF(OR(OFFSET($B196,1-AP$19,0) &lt;&gt; $B196,OFFSET($A196,1-AP$19,0) &lt;&gt; $A196), MAX(MATCH($A196,OFFSET($A196,1-AP$19,0):$A196,0),MATCH($B196,OFFSET($B196,1-AP$19,0):$B196,0))-AP$19,1-AP$19)),0):O196,OFFSET(AP$39,AP$19-1,0):OFFSET(AP$39,IF(ROW(O196)-AP$19&lt;1, 1-ROW(O196)+AP$19,IF(OR(OFFSET($A196,1-AP$19,0) &lt;&gt;$A196,OFFSET($B196,1-AP$19,0) &lt;&gt; $B196), MAX(MATCH($A196,OFFSET($A196,1-AP$19,0):$A196,0),MATCH($B196,OFFSET($B196,1-AP$19,0):$B196,0))-1,0)),0)),0)</f>
        <v>0</v>
      </c>
      <c r="AQ196" s="22">
        <f ca="1">IFERROR(SUMPRODUCT(OFFSET(P196,IF(ROW(P196)-AQ$19&lt;1,2-ROW(P196), IF(OR(OFFSET($B196,1-AQ$19,0) &lt;&gt; $B196,OFFSET($A196,1-AQ$19,0) &lt;&gt; $A196), MAX(MATCH($A196,OFFSET($A196,1-AQ$19,0):$A196,0),MATCH($B196,OFFSET($B196,1-AQ$19,0):$B196,0))-AQ$19,1-AQ$19)),0):P196,OFFSET(AQ$39,AQ$19-1,0):OFFSET(AQ$39,IF(ROW(P196)-AQ$19&lt;1, 1-ROW(P196)+AQ$19,IF(OR(OFFSET($A196,1-AQ$19,0) &lt;&gt;$A196,OFFSET($B196,1-AQ$19,0) &lt;&gt; $B196), MAX(MATCH($A196,OFFSET($A196,1-AQ$19,0):$A196,0),MATCH($B196,OFFSET($B196,1-AQ$19,0):$B196,0))-1,0)),0)),0)</f>
        <v>0</v>
      </c>
      <c r="AR196" s="22">
        <f ca="1">IFERROR(SUMPRODUCT(OFFSET(Q196,IF(ROW(Q196)-AR$19&lt;1,2-ROW(Q196), IF(OR(OFFSET($B196,1-AR$19,0) &lt;&gt; $B196,OFFSET($A196,1-AR$19,0) &lt;&gt; $A196), MAX(MATCH($A196,OFFSET($A196,1-AR$19,0):$A196,0),MATCH($B196,OFFSET($B196,1-AR$19,0):$B196,0))-AR$19,1-AR$19)),0):Q196,OFFSET(AR$39,AR$19-1,0):OFFSET(AR$39,IF(ROW(Q196)-AR$19&lt;1, 1-ROW(Q196)+AR$19,IF(OR(OFFSET($A196,1-AR$19,0) &lt;&gt;$A196,OFFSET($B196,1-AR$19,0) &lt;&gt; $B196), MAX(MATCH($A196,OFFSET($A196,1-AR$19,0):$A196,0),MATCH($B196,OFFSET($B196,1-AR$19,0):$B196,0))-1,0)),0)),0)</f>
        <v>0</v>
      </c>
      <c r="AS196" s="22">
        <f ca="1">IFERROR(SUMPRODUCT(OFFSET(R196,IF(ROW(R196)-AS$19&lt;1,2-ROW(R196), IF(OR(OFFSET($B196,1-AS$19,0) &lt;&gt; $B196,OFFSET($A196,1-AS$19,0) &lt;&gt; $A196), MAX(MATCH($A196,OFFSET($A196,1-AS$19,0):$A196,0),MATCH($B196,OFFSET($B196,1-AS$19,0):$B196,0))-AS$19,1-AS$19)),0):R196,OFFSET(AS$39,AS$19-1,0):OFFSET(AS$39,IF(ROW(R196)-AS$19&lt;1, 1-ROW(R196)+AS$19,IF(OR(OFFSET($A196,1-AS$19,0) &lt;&gt;$A196,OFFSET($B196,1-AS$19,0) &lt;&gt; $B196), MAX(MATCH($A196,OFFSET($A196,1-AS$19,0):$A196,0),MATCH($B196,OFFSET($B196,1-AS$19,0):$B196,0))-1,0)),0)),0)</f>
        <v>0</v>
      </c>
      <c r="AT196" s="22">
        <f ca="1">IFERROR(SUMPRODUCT(OFFSET(S196,IF(ROW(S196)-AT$19&lt;1,2-ROW(S196), IF(OR(OFFSET($B196,1-AT$19,0) &lt;&gt; $B196,OFFSET($A196,1-AT$19,0) &lt;&gt; $A196), MAX(MATCH($A196,OFFSET($A196,1-AT$19,0):$A196,0),MATCH($B196,OFFSET($B196,1-AT$19,0):$B196,0))-AT$19,1-AT$19)),0):S196,OFFSET(AT$39,AT$19-1,0):OFFSET(AT$39,IF(ROW(S196)-AT$19&lt;1, 1-ROW(S196)+AT$19,IF(OR(OFFSET($A196,1-AT$19,0) &lt;&gt;$A196,OFFSET($B196,1-AT$19,0) &lt;&gt; $B196), MAX(MATCH($A196,OFFSET($A196,1-AT$19,0):$A196,0),MATCH($B196,OFFSET($B196,1-AT$19,0):$B196,0))-1,0)),0)),0)</f>
        <v>0</v>
      </c>
      <c r="AU196" s="22">
        <f ca="1">IFERROR(SUMPRODUCT(OFFSET(T196,IF(ROW(T196)-AU$19&lt;1,2-ROW(T196), IF(OR(OFFSET($B196,1-AU$19,0) &lt;&gt; $B196,OFFSET($A196,1-AU$19,0) &lt;&gt; $A196), MAX(MATCH($A196,OFFSET($A196,1-AU$19,0):$A196,0),MATCH($B196,OFFSET($B196,1-AU$19,0):$B196,0))-AU$19,1-AU$19)),0):T196,OFFSET(AU$39,AU$19-1,0):OFFSET(AU$39,IF(ROW(T196)-AU$19&lt;1, 1-ROW(T196)+AU$19,IF(OR(OFFSET($A196,1-AU$19,0) &lt;&gt;$A196,OFFSET($B196,1-AU$19,0) &lt;&gt; $B196), MAX(MATCH($A196,OFFSET($A196,1-AU$19,0):$A196,0),MATCH($B196,OFFSET($B196,1-AU$19,0):$B196,0))-1,0)),0)),0)</f>
        <v>0</v>
      </c>
      <c r="AV196" s="22">
        <f ca="1">IFERROR(SUMPRODUCT(OFFSET(U196,IF(ROW(U196)-AV$19&lt;1,2-ROW(U196), IF(OR(OFFSET($B196,1-AV$19,0) &lt;&gt; $B196,OFFSET($A196,1-AV$19,0) &lt;&gt; $A196), MAX(MATCH($A196,OFFSET($A196,1-AV$19,0):$A196,0),MATCH($B196,OFFSET($B196,1-AV$19,0):$B196,0))-AV$19,1-AV$19)),0):U196,OFFSET(AV$39,AV$19-1,0):OFFSET(AV$39,IF(ROW(U196)-AV$19&lt;1, 1-ROW(U196)+AV$19,IF(OR(OFFSET($A196,1-AV$19,0) &lt;&gt;$A196,OFFSET($B196,1-AV$19,0) &lt;&gt; $B196), MAX(MATCH($A196,OFFSET($A196,1-AV$19,0):$A196,0),MATCH($B196,OFFSET($B196,1-AV$19,0):$B196,0))-1,0)),0)),0)</f>
        <v>0</v>
      </c>
      <c r="AW196" s="22">
        <f ca="1">IFERROR(SUMPRODUCT(OFFSET(V196,IF(ROW(V196)-AW$19&lt;1,2-ROW(V196), IF(OR(OFFSET($B196,1-AW$19,0) &lt;&gt; $B196,OFFSET($A196,1-AW$19,0) &lt;&gt; $A196), MAX(MATCH($A196,OFFSET($A196,1-AW$19,0):$A196,0),MATCH($B196,OFFSET($B196,1-AW$19,0):$B196,0))-AW$19,1-AW$19)),0):V196,OFFSET(AW$39,AW$19-1,0):OFFSET(AW$39,IF(ROW(V196)-AW$19&lt;1, 1-ROW(V196)+AW$19,IF(OR(OFFSET($A196,1-AW$19,0) &lt;&gt;$A196,OFFSET($B196,1-AW$19,0) &lt;&gt; $B196), MAX(MATCH($A196,OFFSET($A196,1-AW$19,0):$A196,0),MATCH($B196,OFFSET($B196,1-AW$19,0):$B196,0))-1,0)),0)),0)</f>
        <v>0</v>
      </c>
      <c r="AX196" s="22">
        <f ca="1">IFERROR(SUMPRODUCT(OFFSET(W196,IF(ROW(W196)-AX$19&lt;1,2-ROW(W196), IF(OR(OFFSET($B196,1-AX$19,0) &lt;&gt; $B196,OFFSET($A196,1-AX$19,0) &lt;&gt; $A196), MAX(MATCH($A196,OFFSET($A196,1-AX$19,0):$A196,0),MATCH($B196,OFFSET($B196,1-AX$19,0):$B196,0))-AX$19,1-AX$19)),0):W196,OFFSET(AX$39,AX$19-1,0):OFFSET(AX$39,IF(ROW(W196)-AX$19&lt;1, 1-ROW(W196)+AX$19,IF(OR(OFFSET($A196,1-AX$19,0) &lt;&gt;$A196,OFFSET($B196,1-AX$19,0) &lt;&gt; $B196), MAX(MATCH($A196,OFFSET($A196,1-AX$19,0):$A196,0),MATCH($B196,OFFSET($B196,1-AX$19,0):$B196,0))-1,0)),0)),0)</f>
        <v>0</v>
      </c>
      <c r="AY196" s="22">
        <f ca="1">IFERROR(SUMPRODUCT(OFFSET(X196,IF(ROW(X196)-AY$19&lt;1,2-ROW(X196), IF(OR(OFFSET($B196,1-AY$19,0) &lt;&gt; $B196,OFFSET($A196,1-AY$19,0) &lt;&gt; $A196), MAX(MATCH($A196,OFFSET($A196,1-AY$19,0):$A196,0),MATCH($B196,OFFSET($B196,1-AY$19,0):$B196,0))-AY$19,1-AY$19)),0):X196,OFFSET(AY$39,AY$19-1,0):OFFSET(AY$39,IF(ROW(X196)-AY$19&lt;1, 1-ROW(X196)+AY$19,IF(OR(OFFSET($A196,1-AY$19,0) &lt;&gt;$A196,OFFSET($B196,1-AY$19,0) &lt;&gt; $B196), MAX(MATCH($A196,OFFSET($A196,1-AY$19,0):$A196,0),MATCH($B196,OFFSET($B196,1-AY$19,0):$B196,0))-1,0)),0)),0)</f>
        <v>0</v>
      </c>
      <c r="AZ196" s="22">
        <f ca="1">IFERROR(SUMPRODUCT(OFFSET(Y196,IF(ROW(Y196)-AZ$19&lt;1,2-ROW(Y196), IF(OR(OFFSET($B196,1-AZ$19,0) &lt;&gt; $B196,OFFSET($A196,1-AZ$19,0) &lt;&gt; $A196), MAX(MATCH($A196,OFFSET($A196,1-AZ$19,0):$A196,0),MATCH($B196,OFFSET($B196,1-AZ$19,0):$B196,0))-AZ$19,1-AZ$19)),0):Y196,OFFSET(AZ$39,AZ$19-1,0):OFFSET(AZ$39,IF(ROW(Y196)-AZ$19&lt;1, 1-ROW(Y196)+AZ$19,IF(OR(OFFSET($A196,1-AZ$19,0) &lt;&gt;$A196,OFFSET($B196,1-AZ$19,0) &lt;&gt; $B196), MAX(MATCH($A196,OFFSET($A196,1-AZ$19,0):$A196,0),MATCH($B196,OFFSET($B196,1-AZ$19,0):$B196,0))-1,0)),0)),0)</f>
        <v>0</v>
      </c>
      <c r="BA196" s="22">
        <f ca="1">IFERROR(SUMPRODUCT(OFFSET(Z196,IF(ROW(Z196)-BA$19&lt;1,2-ROW(Z196), IF(OR(OFFSET($B196,1-BA$19,0) &lt;&gt; $B196,OFFSET($A196,1-BA$19,0) &lt;&gt; $A196), MAX(MATCH($A196,OFFSET($A196,1-BA$19,0):$A196,0),MATCH($B196,OFFSET($B196,1-BA$19,0):$B196,0))-BA$19,1-BA$19)),0):Z196,OFFSET(BA$39,BA$19-1,0):OFFSET(BA$39,IF(ROW(Z196)-BA$19&lt;1, 1-ROW(Z196)+BA$19,IF(OR(OFFSET($A196,1-BA$19,0) &lt;&gt;$A196,OFFSET($B196,1-BA$19,0) &lt;&gt; $B196), MAX(MATCH($A196,OFFSET($A196,1-BA$19,0):$A196,0),MATCH($B196,OFFSET($B196,1-BA$19,0):$B196,0))-1,0)),0)),0)</f>
        <v>0</v>
      </c>
      <c r="BD196">
        <f t="shared" ca="1" si="56"/>
        <v>0</v>
      </c>
      <c r="BE196">
        <f t="shared" ca="1" si="57"/>
        <v>0</v>
      </c>
      <c r="BF196">
        <f t="shared" ca="1" si="58"/>
        <v>0</v>
      </c>
      <c r="BG196">
        <f t="shared" ca="1" si="59"/>
        <v>0</v>
      </c>
      <c r="BH196">
        <f t="shared" ca="1" si="60"/>
        <v>0</v>
      </c>
      <c r="BI196">
        <f t="shared" ca="1" si="61"/>
        <v>0</v>
      </c>
      <c r="BJ196">
        <f t="shared" ca="1" si="62"/>
        <v>0</v>
      </c>
      <c r="BK196">
        <f t="shared" ca="1" si="63"/>
        <v>0</v>
      </c>
      <c r="BL196">
        <f t="shared" ca="1" si="64"/>
        <v>0</v>
      </c>
      <c r="BM196">
        <f t="shared" ca="1" si="65"/>
        <v>0</v>
      </c>
      <c r="BN196">
        <f t="shared" ca="1" si="66"/>
        <v>0</v>
      </c>
      <c r="BO196" t="e">
        <f>#REF!*#REF!</f>
        <v>#REF!</v>
      </c>
      <c r="BP196" t="e">
        <f>#REF!*#REF!</f>
        <v>#REF!</v>
      </c>
      <c r="BQ196" t="e">
        <f>#REF!*#REF!</f>
        <v>#REF!</v>
      </c>
      <c r="BR196" t="e">
        <f>#REF!*#REF!</f>
        <v>#REF!</v>
      </c>
      <c r="BS196" t="e">
        <f>#REF!*#REF!</f>
        <v>#REF!</v>
      </c>
      <c r="BT196" t="e">
        <f>#REF!*#REF!</f>
        <v>#REF!</v>
      </c>
      <c r="BU196" t="e">
        <f>#REF!*#REF!</f>
        <v>#REF!</v>
      </c>
      <c r="BV196" t="e">
        <f>#REF!*#REF!</f>
        <v>#REF!</v>
      </c>
      <c r="BW196" t="e">
        <f>#REF!*#REF!</f>
        <v>#REF!</v>
      </c>
      <c r="BX196" t="e">
        <f>#REF!*#REF!</f>
        <v>#REF!</v>
      </c>
      <c r="BY196" t="e">
        <f>#REF!*#REF!</f>
        <v>#REF!</v>
      </c>
      <c r="BZ196" t="e">
        <f>#REF!*#REF!</f>
        <v>#REF!</v>
      </c>
      <c r="CA196" t="e">
        <f>#REF!*#REF!</f>
        <v>#REF!</v>
      </c>
      <c r="CB196" t="e">
        <f>#REF!*#REF!</f>
        <v>#REF!</v>
      </c>
      <c r="CC196" t="e">
        <f>#REF!*#REF!</f>
        <v>#REF!</v>
      </c>
      <c r="CD196" t="e">
        <f>#REF!*#REF!</f>
        <v>#REF!</v>
      </c>
      <c r="CE196" t="e">
        <f>#REF!*#REF!</f>
        <v>#REF!</v>
      </c>
      <c r="CF196" t="e">
        <f>#REF!*#REF!</f>
        <v>#REF!</v>
      </c>
      <c r="CG196" t="e">
        <f>#REF!*#REF!</f>
        <v>#REF!</v>
      </c>
      <c r="CH196" t="e">
        <f>#REF!*#REF!</f>
        <v>#REF!</v>
      </c>
      <c r="CI196" t="e">
        <f>#REF!*#REF!</f>
        <v>#REF!</v>
      </c>
      <c r="CJ196" t="e">
        <f>#REF!*#REF!</f>
        <v>#REF!</v>
      </c>
      <c r="CK196" t="e">
        <f>#REF!*#REF!</f>
        <v>#REF!</v>
      </c>
      <c r="CL196" t="e">
        <f>#REF!*#REF!</f>
        <v>#REF!</v>
      </c>
      <c r="CM196" t="e">
        <f>#REF!*#REF!</f>
        <v>#REF!</v>
      </c>
      <c r="CN196" t="e">
        <f>#REF!*#REF!</f>
        <v>#REF!</v>
      </c>
      <c r="CO196" t="e">
        <f>#REF!*#REF!</f>
        <v>#REF!</v>
      </c>
      <c r="CP196" t="e">
        <f>#REF!*#REF!</f>
        <v>#REF!</v>
      </c>
      <c r="CQ196" t="e">
        <f>#REF!*#REF!</f>
        <v>#REF!</v>
      </c>
      <c r="CR196" t="e">
        <f>#REF!*#REF!</f>
        <v>#REF!</v>
      </c>
      <c r="CS196" t="e">
        <f>#REF!*#REF!</f>
        <v>#REF!</v>
      </c>
      <c r="CT196" t="e">
        <f>#REF!*#REF!</f>
        <v>#REF!</v>
      </c>
      <c r="CU196" t="e">
        <f>#REF!*#REF!</f>
        <v>#REF!</v>
      </c>
      <c r="CV196" t="e">
        <f>#REF!*#REF!</f>
        <v>#REF!</v>
      </c>
      <c r="CW196" t="e">
        <f>#REF!*#REF!</f>
        <v>#REF!</v>
      </c>
      <c r="CX196" t="e">
        <f>#REF!*#REF!</f>
        <v>#REF!</v>
      </c>
      <c r="CY196" t="e">
        <f>#REF!*#REF!</f>
        <v>#REF!</v>
      </c>
      <c r="CZ196" t="e">
        <f>#REF!*#REF!</f>
        <v>#REF!</v>
      </c>
      <c r="DA196" t="e">
        <f>#REF!*#REF!</f>
        <v>#REF!</v>
      </c>
      <c r="DB196" t="e">
        <f>#REF!*#REF!</f>
        <v>#REF!</v>
      </c>
      <c r="DC196" t="e">
        <f>#REF!*#REF!</f>
        <v>#REF!</v>
      </c>
      <c r="DD196" t="e">
        <f>#REF!*#REF!</f>
        <v>#REF!</v>
      </c>
    </row>
    <row r="197" spans="1:108" x14ac:dyDescent="0.25">
      <c r="A197" s="20"/>
      <c r="B197" s="20"/>
      <c r="C197" s="21"/>
      <c r="AE197" s="22">
        <f ca="1">IFERROR(SUMPRODUCT(OFFSET(D197,IF(ROW(D197)-AE$19&lt;1,2-ROW(D197), IF(OR(OFFSET($B197,1-AE$19,0) &lt;&gt; $B197,OFFSET($A197,1-AE$19,0) &lt;&gt; $A197), MAX(MATCH($A197,OFFSET($A197,1-AE$19,0):$A197,0),MATCH($B197,OFFSET($B197,1-AE$19,0):$B197,0))-AE$19,1-AE$19)),0):D197,OFFSET(AE$39,AE$19-1,0):OFFSET(AE$39,IF(ROW(D197)-AE$19&lt;1, 1-ROW(D197)+AE$19,IF(OR(OFFSET($A197,1-AE$19,0) &lt;&gt;$A197,OFFSET($B197,1-AE$19,0) &lt;&gt; $B197), MAX(MATCH($A197,OFFSET($A197,1-AE$19,0):$A197,0),MATCH($B197,OFFSET($B197,1-AE$19,0):$B197,0))-1,0)),0)),0)</f>
        <v>0</v>
      </c>
      <c r="AF197" s="22">
        <f ca="1">IFERROR(SUMPRODUCT(OFFSET(E197,IF(ROW(E197)-AF$19&lt;1,2-ROW(E197), IF(OR(OFFSET($B197,1-AF$19,0) &lt;&gt; $B197,OFFSET($A197,1-AF$19,0) &lt;&gt; $A197), MAX(MATCH($A197,OFFSET($A197,1-AF$19,0):$A197,0),MATCH($B197,OFFSET($B197,1-AF$19,0):$B197,0))-AF$19,1-AF$19)),0):E197,OFFSET(AF$39,AF$19-1,0):OFFSET(AF$39,IF(ROW(E197)-AF$19&lt;1, 1-ROW(E197)+AF$19,IF(OR(OFFSET($A197,1-AF$19,0) &lt;&gt;$A197,OFFSET($B197,1-AF$19,0) &lt;&gt; $B197), MAX(MATCH($A197,OFFSET($A197,1-AF$19,0):$A197,0),MATCH($B197,OFFSET($B197,1-AF$19,0):$B197,0))-1,0)),0)),0)</f>
        <v>0</v>
      </c>
      <c r="AG197" s="22">
        <f ca="1">IFERROR(SUMPRODUCT(OFFSET(F197,IF(ROW(F197)-AG$19&lt;1,2-ROW(F197), IF(OR(OFFSET($B197,1-AG$19,0) &lt;&gt; $B197,OFFSET($A197,1-AG$19,0) &lt;&gt; $A197), MAX(MATCH($A197,OFFSET($A197,1-AG$19,0):$A197,0),MATCH($B197,OFFSET($B197,1-AG$19,0):$B197,0))-AG$19,1-AG$19)),0):F197,OFFSET(AG$39,AG$19-1,0):OFFSET(AG$39,IF(ROW(F197)-AG$19&lt;1, 1-ROW(F197)+AG$19,IF(OR(OFFSET($A197,1-AG$19,0) &lt;&gt;$A197,OFFSET($B197,1-AG$19,0) &lt;&gt; $B197), MAX(MATCH($A197,OFFSET($A197,1-AG$19,0):$A197,0),MATCH($B197,OFFSET($B197,1-AG$19,0):$B197,0))-1,0)),0)),0)</f>
        <v>0</v>
      </c>
      <c r="AH197" s="22">
        <f ca="1">IFERROR(SUMPRODUCT(OFFSET(G197,IF(ROW(G197)-AH$19&lt;1,2-ROW(G197), IF(OR(OFFSET($B197,1-AH$19,0) &lt;&gt; $B197,OFFSET($A197,1-AH$19,0) &lt;&gt; $A197), MAX(MATCH($A197,OFFSET($A197,1-AH$19,0):$A197,0),MATCH($B197,OFFSET($B197,1-AH$19,0):$B197,0))-AH$19,1-AH$19)),0):G197,OFFSET(AH$39,AH$19-1,0):OFFSET(AH$39,IF(ROW(G197)-AH$19&lt;1, 1-ROW(G197)+AH$19,IF(OR(OFFSET($A197,1-AH$19,0) &lt;&gt;$A197,OFFSET($B197,1-AH$19,0) &lt;&gt; $B197), MAX(MATCH($A197,OFFSET($A197,1-AH$19,0):$A197,0),MATCH($B197,OFFSET($B197,1-AH$19,0):$B197,0))-1,0)),0)),0)</f>
        <v>0</v>
      </c>
      <c r="AI197" s="22">
        <f ca="1">IFERROR(SUMPRODUCT(OFFSET(H197,IF(ROW(H197)-AI$19&lt;1,2-ROW(H197), IF(OR(OFFSET($B197,1-AI$19,0) &lt;&gt; $B197,OFFSET($A197,1-AI$19,0) &lt;&gt; $A197), MAX(MATCH($A197,OFFSET($A197,1-AI$19,0):$A197,0),MATCH($B197,OFFSET($B197,1-AI$19,0):$B197,0))-AI$19,1-AI$19)),0):H197,OFFSET(AI$39,AI$19-1,0):OFFSET(AI$39,IF(ROW(H197)-AI$19&lt;1, 1-ROW(H197)+AI$19,IF(OR(OFFSET($A197,1-AI$19,0) &lt;&gt;$A197,OFFSET($B197,1-AI$19,0) &lt;&gt; $B197), MAX(MATCH($A197,OFFSET($A197,1-AI$19,0):$A197,0),MATCH($B197,OFFSET($B197,1-AI$19,0):$B197,0))-1,0)),0)),0)</f>
        <v>0</v>
      </c>
      <c r="AJ197" s="22">
        <f ca="1">IFERROR(SUMPRODUCT(OFFSET(I197,IF(ROW(I197)-AJ$19&lt;1,2-ROW(I197), IF(OR(OFFSET($B197,1-AJ$19,0) &lt;&gt; $B197,OFFSET($A197,1-AJ$19,0) &lt;&gt; $A197), MAX(MATCH($A197,OFFSET($A197,1-AJ$19,0):$A197,0),MATCH($B197,OFFSET($B197,1-AJ$19,0):$B197,0))-AJ$19,1-AJ$19)),0):I197,OFFSET(AJ$39,AJ$19-1,0):OFFSET(AJ$39,IF(ROW(I197)-AJ$19&lt;1, 1-ROW(I197)+AJ$19,IF(OR(OFFSET($A197,1-AJ$19,0) &lt;&gt;$A197,OFFSET($B197,1-AJ$19,0) &lt;&gt; $B197), MAX(MATCH($A197,OFFSET($A197,1-AJ$19,0):$A197,0),MATCH($B197,OFFSET($B197,1-AJ$19,0):$B197,0))-1,0)),0)),0)</f>
        <v>0</v>
      </c>
      <c r="AK197" s="22">
        <f ca="1">IFERROR(SUMPRODUCT(OFFSET(J197,IF(ROW(J197)-AK$19&lt;1,2-ROW(J197), IF(OR(OFFSET($B197,1-AK$19,0) &lt;&gt; $B197,OFFSET($A197,1-AK$19,0) &lt;&gt; $A197), MAX(MATCH($A197,OFFSET($A197,1-AK$19,0):$A197,0),MATCH($B197,OFFSET($B197,1-AK$19,0):$B197,0))-AK$19,1-AK$19)),0):J197,OFFSET(AK$39,AK$19-1,0):OFFSET(AK$39,IF(ROW(J197)-AK$19&lt;1, 1-ROW(J197)+AK$19,IF(OR(OFFSET($A197,1-AK$19,0) &lt;&gt;$A197,OFFSET($B197,1-AK$19,0) &lt;&gt; $B197), MAX(MATCH($A197,OFFSET($A197,1-AK$19,0):$A197,0),MATCH($B197,OFFSET($B197,1-AK$19,0):$B197,0))-1,0)),0)),0)</f>
        <v>0</v>
      </c>
      <c r="AL197" s="22">
        <f ca="1">IFERROR(SUMPRODUCT(OFFSET(K197,IF(ROW(K197)-AL$19&lt;1,2-ROW(K197), IF(OR(OFFSET($B197,1-AL$19,0) &lt;&gt; $B197,OFFSET($A197,1-AL$19,0) &lt;&gt; $A197), MAX(MATCH($A197,OFFSET($A197,1-AL$19,0):$A197,0),MATCH($B197,OFFSET($B197,1-AL$19,0):$B197,0))-AL$19,1-AL$19)),0):K197,OFFSET(AL$39,AL$19-1,0):OFFSET(AL$39,IF(ROW(K197)-AL$19&lt;1, 1-ROW(K197)+AL$19,IF(OR(OFFSET($A197,1-AL$19,0) &lt;&gt;$A197,OFFSET($B197,1-AL$19,0) &lt;&gt; $B197), MAX(MATCH($A197,OFFSET($A197,1-AL$19,0):$A197,0),MATCH($B197,OFFSET($B197,1-AL$19,0):$B197,0))-1,0)),0)),0)</f>
        <v>0</v>
      </c>
      <c r="AM197" s="22">
        <f ca="1">IFERROR(SUMPRODUCT(OFFSET(L197,IF(ROW(L197)-AM$19&lt;1,2-ROW(L197), IF(OR(OFFSET($B197,1-AM$19,0) &lt;&gt; $B197,OFFSET($A197,1-AM$19,0) &lt;&gt; $A197), MAX(MATCH($A197,OFFSET($A197,1-AM$19,0):$A197,0),MATCH($B197,OFFSET($B197,1-AM$19,0):$B197,0))-AM$19,1-AM$19)),0):L197,OFFSET(AM$39,AM$19-1,0):OFFSET(AM$39,IF(ROW(L197)-AM$19&lt;1, 1-ROW(L197)+AM$19,IF(OR(OFFSET($A197,1-AM$19,0) &lt;&gt;$A197,OFFSET($B197,1-AM$19,0) &lt;&gt; $B197), MAX(MATCH($A197,OFFSET($A197,1-AM$19,0):$A197,0),MATCH($B197,OFFSET($B197,1-AM$19,0):$B197,0))-1,0)),0)),0)</f>
        <v>0</v>
      </c>
      <c r="AN197" s="22">
        <f ca="1">IFERROR(SUMPRODUCT(OFFSET(M197,IF(ROW(M197)-AN$19&lt;1,2-ROW(M197), IF(OR(OFFSET($B197,1-AN$19,0) &lt;&gt; $B197,OFFSET($A197,1-AN$19,0) &lt;&gt; $A197), MAX(MATCH($A197,OFFSET($A197,1-AN$19,0):$A197,0),MATCH($B197,OFFSET($B197,1-AN$19,0):$B197,0))-AN$19,1-AN$19)),0):M197,OFFSET(AN$39,AN$19-1,0):OFFSET(AN$39,IF(ROW(M197)-AN$19&lt;1, 1-ROW(M197)+AN$19,IF(OR(OFFSET($A197,1-AN$19,0) &lt;&gt;$A197,OFFSET($B197,1-AN$19,0) &lt;&gt; $B197), MAX(MATCH($A197,OFFSET($A197,1-AN$19,0):$A197,0),MATCH($B197,OFFSET($B197,1-AN$19,0):$B197,0))-1,0)),0)),0)</f>
        <v>0</v>
      </c>
      <c r="AO197" s="22">
        <f ca="1">IFERROR(SUMPRODUCT(OFFSET(N197,IF(ROW(N197)-AO$19&lt;1,2-ROW(N197), IF(OR(OFFSET($B197,1-AO$19,0) &lt;&gt; $B197,OFFSET($A197,1-AO$19,0) &lt;&gt; $A197), MAX(MATCH($A197,OFFSET($A197,1-AO$19,0):$A197,0),MATCH($B197,OFFSET($B197,1-AO$19,0):$B197,0))-AO$19,1-AO$19)),0):N197,OFFSET(AO$39,AO$19-1,0):OFFSET(AO$39,IF(ROW(N197)-AO$19&lt;1, 1-ROW(N197)+AO$19,IF(OR(OFFSET($A197,1-AO$19,0) &lt;&gt;$A197,OFFSET($B197,1-AO$19,0) &lt;&gt; $B197), MAX(MATCH($A197,OFFSET($A197,1-AO$19,0):$A197,0),MATCH($B197,OFFSET($B197,1-AO$19,0):$B197,0))-1,0)),0)),0)</f>
        <v>0</v>
      </c>
      <c r="AP197" s="22">
        <f ca="1">IFERROR(SUMPRODUCT(OFFSET(O197,IF(ROW(O197)-AP$19&lt;1,2-ROW(O197), IF(OR(OFFSET($B197,1-AP$19,0) &lt;&gt; $B197,OFFSET($A197,1-AP$19,0) &lt;&gt; $A197), MAX(MATCH($A197,OFFSET($A197,1-AP$19,0):$A197,0),MATCH($B197,OFFSET($B197,1-AP$19,0):$B197,0))-AP$19,1-AP$19)),0):O197,OFFSET(AP$39,AP$19-1,0):OFFSET(AP$39,IF(ROW(O197)-AP$19&lt;1, 1-ROW(O197)+AP$19,IF(OR(OFFSET($A197,1-AP$19,0) &lt;&gt;$A197,OFFSET($B197,1-AP$19,0) &lt;&gt; $B197), MAX(MATCH($A197,OFFSET($A197,1-AP$19,0):$A197,0),MATCH($B197,OFFSET($B197,1-AP$19,0):$B197,0))-1,0)),0)),0)</f>
        <v>0</v>
      </c>
      <c r="AQ197" s="22">
        <f ca="1">IFERROR(SUMPRODUCT(OFFSET(P197,IF(ROW(P197)-AQ$19&lt;1,2-ROW(P197), IF(OR(OFFSET($B197,1-AQ$19,0) &lt;&gt; $B197,OFFSET($A197,1-AQ$19,0) &lt;&gt; $A197), MAX(MATCH($A197,OFFSET($A197,1-AQ$19,0):$A197,0),MATCH($B197,OFFSET($B197,1-AQ$19,0):$B197,0))-AQ$19,1-AQ$19)),0):P197,OFFSET(AQ$39,AQ$19-1,0):OFFSET(AQ$39,IF(ROW(P197)-AQ$19&lt;1, 1-ROW(P197)+AQ$19,IF(OR(OFFSET($A197,1-AQ$19,0) &lt;&gt;$A197,OFFSET($B197,1-AQ$19,0) &lt;&gt; $B197), MAX(MATCH($A197,OFFSET($A197,1-AQ$19,0):$A197,0),MATCH($B197,OFFSET($B197,1-AQ$19,0):$B197,0))-1,0)),0)),0)</f>
        <v>0</v>
      </c>
      <c r="AR197" s="22">
        <f ca="1">IFERROR(SUMPRODUCT(OFFSET(Q197,IF(ROW(Q197)-AR$19&lt;1,2-ROW(Q197), IF(OR(OFFSET($B197,1-AR$19,0) &lt;&gt; $B197,OFFSET($A197,1-AR$19,0) &lt;&gt; $A197), MAX(MATCH($A197,OFFSET($A197,1-AR$19,0):$A197,0),MATCH($B197,OFFSET($B197,1-AR$19,0):$B197,0))-AR$19,1-AR$19)),0):Q197,OFFSET(AR$39,AR$19-1,0):OFFSET(AR$39,IF(ROW(Q197)-AR$19&lt;1, 1-ROW(Q197)+AR$19,IF(OR(OFFSET($A197,1-AR$19,0) &lt;&gt;$A197,OFFSET($B197,1-AR$19,0) &lt;&gt; $B197), MAX(MATCH($A197,OFFSET($A197,1-AR$19,0):$A197,0),MATCH($B197,OFFSET($B197,1-AR$19,0):$B197,0))-1,0)),0)),0)</f>
        <v>0</v>
      </c>
      <c r="AS197" s="22">
        <f ca="1">IFERROR(SUMPRODUCT(OFFSET(R197,IF(ROW(R197)-AS$19&lt;1,2-ROW(R197), IF(OR(OFFSET($B197,1-AS$19,0) &lt;&gt; $B197,OFFSET($A197,1-AS$19,0) &lt;&gt; $A197), MAX(MATCH($A197,OFFSET($A197,1-AS$19,0):$A197,0),MATCH($B197,OFFSET($B197,1-AS$19,0):$B197,0))-AS$19,1-AS$19)),0):R197,OFFSET(AS$39,AS$19-1,0):OFFSET(AS$39,IF(ROW(R197)-AS$19&lt;1, 1-ROW(R197)+AS$19,IF(OR(OFFSET($A197,1-AS$19,0) &lt;&gt;$A197,OFFSET($B197,1-AS$19,0) &lt;&gt; $B197), MAX(MATCH($A197,OFFSET($A197,1-AS$19,0):$A197,0),MATCH($B197,OFFSET($B197,1-AS$19,0):$B197,0))-1,0)),0)),0)</f>
        <v>0</v>
      </c>
      <c r="AT197" s="22">
        <f ca="1">IFERROR(SUMPRODUCT(OFFSET(S197,IF(ROW(S197)-AT$19&lt;1,2-ROW(S197), IF(OR(OFFSET($B197,1-AT$19,0) &lt;&gt; $B197,OFFSET($A197,1-AT$19,0) &lt;&gt; $A197), MAX(MATCH($A197,OFFSET($A197,1-AT$19,0):$A197,0),MATCH($B197,OFFSET($B197,1-AT$19,0):$B197,0))-AT$19,1-AT$19)),0):S197,OFFSET(AT$39,AT$19-1,0):OFFSET(AT$39,IF(ROW(S197)-AT$19&lt;1, 1-ROW(S197)+AT$19,IF(OR(OFFSET($A197,1-AT$19,0) &lt;&gt;$A197,OFFSET($B197,1-AT$19,0) &lt;&gt; $B197), MAX(MATCH($A197,OFFSET($A197,1-AT$19,0):$A197,0),MATCH($B197,OFFSET($B197,1-AT$19,0):$B197,0))-1,0)),0)),0)</f>
        <v>0</v>
      </c>
      <c r="AU197" s="22">
        <f ca="1">IFERROR(SUMPRODUCT(OFFSET(T197,IF(ROW(T197)-AU$19&lt;1,2-ROW(T197), IF(OR(OFFSET($B197,1-AU$19,0) &lt;&gt; $B197,OFFSET($A197,1-AU$19,0) &lt;&gt; $A197), MAX(MATCH($A197,OFFSET($A197,1-AU$19,0):$A197,0),MATCH($B197,OFFSET($B197,1-AU$19,0):$B197,0))-AU$19,1-AU$19)),0):T197,OFFSET(AU$39,AU$19-1,0):OFFSET(AU$39,IF(ROW(T197)-AU$19&lt;1, 1-ROW(T197)+AU$19,IF(OR(OFFSET($A197,1-AU$19,0) &lt;&gt;$A197,OFFSET($B197,1-AU$19,0) &lt;&gt; $B197), MAX(MATCH($A197,OFFSET($A197,1-AU$19,0):$A197,0),MATCH($B197,OFFSET($B197,1-AU$19,0):$B197,0))-1,0)),0)),0)</f>
        <v>0</v>
      </c>
      <c r="AV197" s="22">
        <f ca="1">IFERROR(SUMPRODUCT(OFFSET(U197,IF(ROW(U197)-AV$19&lt;1,2-ROW(U197), IF(OR(OFFSET($B197,1-AV$19,0) &lt;&gt; $B197,OFFSET($A197,1-AV$19,0) &lt;&gt; $A197), MAX(MATCH($A197,OFFSET($A197,1-AV$19,0):$A197,0),MATCH($B197,OFFSET($B197,1-AV$19,0):$B197,0))-AV$19,1-AV$19)),0):U197,OFFSET(AV$39,AV$19-1,0):OFFSET(AV$39,IF(ROW(U197)-AV$19&lt;1, 1-ROW(U197)+AV$19,IF(OR(OFFSET($A197,1-AV$19,0) &lt;&gt;$A197,OFFSET($B197,1-AV$19,0) &lt;&gt; $B197), MAX(MATCH($A197,OFFSET($A197,1-AV$19,0):$A197,0),MATCH($B197,OFFSET($B197,1-AV$19,0):$B197,0))-1,0)),0)),0)</f>
        <v>0</v>
      </c>
      <c r="AW197" s="22">
        <f ca="1">IFERROR(SUMPRODUCT(OFFSET(V197,IF(ROW(V197)-AW$19&lt;1,2-ROW(V197), IF(OR(OFFSET($B197,1-AW$19,0) &lt;&gt; $B197,OFFSET($A197,1-AW$19,0) &lt;&gt; $A197), MAX(MATCH($A197,OFFSET($A197,1-AW$19,0):$A197,0),MATCH($B197,OFFSET($B197,1-AW$19,0):$B197,0))-AW$19,1-AW$19)),0):V197,OFFSET(AW$39,AW$19-1,0):OFFSET(AW$39,IF(ROW(V197)-AW$19&lt;1, 1-ROW(V197)+AW$19,IF(OR(OFFSET($A197,1-AW$19,0) &lt;&gt;$A197,OFFSET($B197,1-AW$19,0) &lt;&gt; $B197), MAX(MATCH($A197,OFFSET($A197,1-AW$19,0):$A197,0),MATCH($B197,OFFSET($B197,1-AW$19,0):$B197,0))-1,0)),0)),0)</f>
        <v>0</v>
      </c>
      <c r="AX197" s="22">
        <f ca="1">IFERROR(SUMPRODUCT(OFFSET(W197,IF(ROW(W197)-AX$19&lt;1,2-ROW(W197), IF(OR(OFFSET($B197,1-AX$19,0) &lt;&gt; $B197,OFFSET($A197,1-AX$19,0) &lt;&gt; $A197), MAX(MATCH($A197,OFFSET($A197,1-AX$19,0):$A197,0),MATCH($B197,OFFSET($B197,1-AX$19,0):$B197,0))-AX$19,1-AX$19)),0):W197,OFFSET(AX$39,AX$19-1,0):OFFSET(AX$39,IF(ROW(W197)-AX$19&lt;1, 1-ROW(W197)+AX$19,IF(OR(OFFSET($A197,1-AX$19,0) &lt;&gt;$A197,OFFSET($B197,1-AX$19,0) &lt;&gt; $B197), MAX(MATCH($A197,OFFSET($A197,1-AX$19,0):$A197,0),MATCH($B197,OFFSET($B197,1-AX$19,0):$B197,0))-1,0)),0)),0)</f>
        <v>0</v>
      </c>
      <c r="AY197" s="22">
        <f ca="1">IFERROR(SUMPRODUCT(OFFSET(X197,IF(ROW(X197)-AY$19&lt;1,2-ROW(X197), IF(OR(OFFSET($B197,1-AY$19,0) &lt;&gt; $B197,OFFSET($A197,1-AY$19,0) &lt;&gt; $A197), MAX(MATCH($A197,OFFSET($A197,1-AY$19,0):$A197,0),MATCH($B197,OFFSET($B197,1-AY$19,0):$B197,0))-AY$19,1-AY$19)),0):X197,OFFSET(AY$39,AY$19-1,0):OFFSET(AY$39,IF(ROW(X197)-AY$19&lt;1, 1-ROW(X197)+AY$19,IF(OR(OFFSET($A197,1-AY$19,0) &lt;&gt;$A197,OFFSET($B197,1-AY$19,0) &lt;&gt; $B197), MAX(MATCH($A197,OFFSET($A197,1-AY$19,0):$A197,0),MATCH($B197,OFFSET($B197,1-AY$19,0):$B197,0))-1,0)),0)),0)</f>
        <v>0</v>
      </c>
      <c r="AZ197" s="22">
        <f ca="1">IFERROR(SUMPRODUCT(OFFSET(Y197,IF(ROW(Y197)-AZ$19&lt;1,2-ROW(Y197), IF(OR(OFFSET($B197,1-AZ$19,0) &lt;&gt; $B197,OFFSET($A197,1-AZ$19,0) &lt;&gt; $A197), MAX(MATCH($A197,OFFSET($A197,1-AZ$19,0):$A197,0),MATCH($B197,OFFSET($B197,1-AZ$19,0):$B197,0))-AZ$19,1-AZ$19)),0):Y197,OFFSET(AZ$39,AZ$19-1,0):OFFSET(AZ$39,IF(ROW(Y197)-AZ$19&lt;1, 1-ROW(Y197)+AZ$19,IF(OR(OFFSET($A197,1-AZ$19,0) &lt;&gt;$A197,OFFSET($B197,1-AZ$19,0) &lt;&gt; $B197), MAX(MATCH($A197,OFFSET($A197,1-AZ$19,0):$A197,0),MATCH($B197,OFFSET($B197,1-AZ$19,0):$B197,0))-1,0)),0)),0)</f>
        <v>0</v>
      </c>
      <c r="BA197" s="22">
        <f ca="1">IFERROR(SUMPRODUCT(OFFSET(Z197,IF(ROW(Z197)-BA$19&lt;1,2-ROW(Z197), IF(OR(OFFSET($B197,1-BA$19,0) &lt;&gt; $B197,OFFSET($A197,1-BA$19,0) &lt;&gt; $A197), MAX(MATCH($A197,OFFSET($A197,1-BA$19,0):$A197,0),MATCH($B197,OFFSET($B197,1-BA$19,0):$B197,0))-BA$19,1-BA$19)),0):Z197,OFFSET(BA$39,BA$19-1,0):OFFSET(BA$39,IF(ROW(Z197)-BA$19&lt;1, 1-ROW(Z197)+BA$19,IF(OR(OFFSET($A197,1-BA$19,0) &lt;&gt;$A197,OFFSET($B197,1-BA$19,0) &lt;&gt; $B197), MAX(MATCH($A197,OFFSET($A197,1-BA$19,0):$A197,0),MATCH($B197,OFFSET($B197,1-BA$19,0):$B197,0))-1,0)),0)),0)</f>
        <v>0</v>
      </c>
      <c r="BD197">
        <f t="shared" ca="1" si="56"/>
        <v>0</v>
      </c>
      <c r="BE197">
        <f t="shared" ca="1" si="57"/>
        <v>0</v>
      </c>
      <c r="BF197">
        <f t="shared" ca="1" si="58"/>
        <v>0</v>
      </c>
      <c r="BG197">
        <f t="shared" ca="1" si="59"/>
        <v>0</v>
      </c>
      <c r="BH197">
        <f t="shared" ca="1" si="60"/>
        <v>0</v>
      </c>
      <c r="BI197">
        <f t="shared" ca="1" si="61"/>
        <v>0</v>
      </c>
      <c r="BJ197">
        <f t="shared" ca="1" si="62"/>
        <v>0</v>
      </c>
      <c r="BK197">
        <f t="shared" ca="1" si="63"/>
        <v>0</v>
      </c>
      <c r="BL197">
        <f t="shared" ca="1" si="64"/>
        <v>0</v>
      </c>
      <c r="BM197">
        <f t="shared" ca="1" si="65"/>
        <v>0</v>
      </c>
      <c r="BN197">
        <f t="shared" ca="1" si="66"/>
        <v>0</v>
      </c>
      <c r="BO197" t="e">
        <f>#REF!*#REF!</f>
        <v>#REF!</v>
      </c>
      <c r="BP197" t="e">
        <f>#REF!*#REF!</f>
        <v>#REF!</v>
      </c>
      <c r="BQ197" t="e">
        <f>#REF!*#REF!</f>
        <v>#REF!</v>
      </c>
      <c r="BR197" t="e">
        <f>#REF!*#REF!</f>
        <v>#REF!</v>
      </c>
      <c r="BS197" t="e">
        <f>#REF!*#REF!</f>
        <v>#REF!</v>
      </c>
      <c r="BT197" t="e">
        <f>#REF!*#REF!</f>
        <v>#REF!</v>
      </c>
      <c r="BU197" t="e">
        <f>#REF!*#REF!</f>
        <v>#REF!</v>
      </c>
      <c r="BV197" t="e">
        <f>#REF!*#REF!</f>
        <v>#REF!</v>
      </c>
      <c r="BW197" t="e">
        <f>#REF!*#REF!</f>
        <v>#REF!</v>
      </c>
      <c r="BX197" t="e">
        <f>#REF!*#REF!</f>
        <v>#REF!</v>
      </c>
      <c r="BY197" t="e">
        <f>#REF!*#REF!</f>
        <v>#REF!</v>
      </c>
      <c r="BZ197" t="e">
        <f>#REF!*#REF!</f>
        <v>#REF!</v>
      </c>
      <c r="CA197" t="e">
        <f>#REF!*#REF!</f>
        <v>#REF!</v>
      </c>
      <c r="CB197" t="e">
        <f>#REF!*#REF!</f>
        <v>#REF!</v>
      </c>
      <c r="CC197" t="e">
        <f>#REF!*#REF!</f>
        <v>#REF!</v>
      </c>
      <c r="CD197" t="e">
        <f>#REF!*#REF!</f>
        <v>#REF!</v>
      </c>
      <c r="CE197" t="e">
        <f>#REF!*#REF!</f>
        <v>#REF!</v>
      </c>
      <c r="CF197" t="e">
        <f>#REF!*#REF!</f>
        <v>#REF!</v>
      </c>
      <c r="CG197" t="e">
        <f>#REF!*#REF!</f>
        <v>#REF!</v>
      </c>
      <c r="CH197" t="e">
        <f>#REF!*#REF!</f>
        <v>#REF!</v>
      </c>
      <c r="CI197" t="e">
        <f>#REF!*#REF!</f>
        <v>#REF!</v>
      </c>
      <c r="CJ197" t="e">
        <f>#REF!*#REF!</f>
        <v>#REF!</v>
      </c>
      <c r="CK197" t="e">
        <f>#REF!*#REF!</f>
        <v>#REF!</v>
      </c>
      <c r="CL197" t="e">
        <f>#REF!*#REF!</f>
        <v>#REF!</v>
      </c>
      <c r="CM197" t="e">
        <f>#REF!*#REF!</f>
        <v>#REF!</v>
      </c>
      <c r="CN197" t="e">
        <f>#REF!*#REF!</f>
        <v>#REF!</v>
      </c>
      <c r="CO197" t="e">
        <f>#REF!*#REF!</f>
        <v>#REF!</v>
      </c>
      <c r="CP197" t="e">
        <f>#REF!*#REF!</f>
        <v>#REF!</v>
      </c>
      <c r="CQ197" t="e">
        <f>#REF!*#REF!</f>
        <v>#REF!</v>
      </c>
      <c r="CR197" t="e">
        <f>#REF!*#REF!</f>
        <v>#REF!</v>
      </c>
      <c r="CS197" t="e">
        <f>#REF!*#REF!</f>
        <v>#REF!</v>
      </c>
      <c r="CT197" t="e">
        <f>#REF!*#REF!</f>
        <v>#REF!</v>
      </c>
      <c r="CU197" t="e">
        <f>#REF!*#REF!</f>
        <v>#REF!</v>
      </c>
      <c r="CV197" t="e">
        <f>#REF!*#REF!</f>
        <v>#REF!</v>
      </c>
      <c r="CW197" t="e">
        <f>#REF!*#REF!</f>
        <v>#REF!</v>
      </c>
      <c r="CX197" t="e">
        <f>#REF!*#REF!</f>
        <v>#REF!</v>
      </c>
      <c r="CY197" t="e">
        <f>#REF!*#REF!</f>
        <v>#REF!</v>
      </c>
      <c r="CZ197" t="e">
        <f>#REF!*#REF!</f>
        <v>#REF!</v>
      </c>
      <c r="DA197" t="e">
        <f>#REF!*#REF!</f>
        <v>#REF!</v>
      </c>
      <c r="DB197" t="e">
        <f>#REF!*#REF!</f>
        <v>#REF!</v>
      </c>
      <c r="DC197" t="e">
        <f>#REF!*#REF!</f>
        <v>#REF!</v>
      </c>
      <c r="DD197" t="e">
        <f>#REF!*#REF!</f>
        <v>#REF!</v>
      </c>
    </row>
    <row r="198" spans="1:108" x14ac:dyDescent="0.25">
      <c r="A198" s="20"/>
      <c r="B198" s="20"/>
      <c r="C198" s="21"/>
      <c r="AE198" s="22">
        <f ca="1">IFERROR(SUMPRODUCT(OFFSET(D198,IF(ROW(D198)-AE$19&lt;1,2-ROW(D198), IF(OR(OFFSET($B198,1-AE$19,0) &lt;&gt; $B198,OFFSET($A198,1-AE$19,0) &lt;&gt; $A198), MAX(MATCH($A198,OFFSET($A198,1-AE$19,0):$A198,0),MATCH($B198,OFFSET($B198,1-AE$19,0):$B198,0))-AE$19,1-AE$19)),0):D198,OFFSET(AE$39,AE$19-1,0):OFFSET(AE$39,IF(ROW(D198)-AE$19&lt;1, 1-ROW(D198)+AE$19,IF(OR(OFFSET($A198,1-AE$19,0) &lt;&gt;$A198,OFFSET($B198,1-AE$19,0) &lt;&gt; $B198), MAX(MATCH($A198,OFFSET($A198,1-AE$19,0):$A198,0),MATCH($B198,OFFSET($B198,1-AE$19,0):$B198,0))-1,0)),0)),0)</f>
        <v>0</v>
      </c>
      <c r="AF198" s="22">
        <f ca="1">IFERROR(SUMPRODUCT(OFFSET(E198,IF(ROW(E198)-AF$19&lt;1,2-ROW(E198), IF(OR(OFFSET($B198,1-AF$19,0) &lt;&gt; $B198,OFFSET($A198,1-AF$19,0) &lt;&gt; $A198), MAX(MATCH($A198,OFFSET($A198,1-AF$19,0):$A198,0),MATCH($B198,OFFSET($B198,1-AF$19,0):$B198,0))-AF$19,1-AF$19)),0):E198,OFFSET(AF$39,AF$19-1,0):OFFSET(AF$39,IF(ROW(E198)-AF$19&lt;1, 1-ROW(E198)+AF$19,IF(OR(OFFSET($A198,1-AF$19,0) &lt;&gt;$A198,OFFSET($B198,1-AF$19,0) &lt;&gt; $B198), MAX(MATCH($A198,OFFSET($A198,1-AF$19,0):$A198,0),MATCH($B198,OFFSET($B198,1-AF$19,0):$B198,0))-1,0)),0)),0)</f>
        <v>0</v>
      </c>
      <c r="AG198" s="22">
        <f ca="1">IFERROR(SUMPRODUCT(OFFSET(F198,IF(ROW(F198)-AG$19&lt;1,2-ROW(F198), IF(OR(OFFSET($B198,1-AG$19,0) &lt;&gt; $B198,OFFSET($A198,1-AG$19,0) &lt;&gt; $A198), MAX(MATCH($A198,OFFSET($A198,1-AG$19,0):$A198,0),MATCH($B198,OFFSET($B198,1-AG$19,0):$B198,0))-AG$19,1-AG$19)),0):F198,OFFSET(AG$39,AG$19-1,0):OFFSET(AG$39,IF(ROW(F198)-AG$19&lt;1, 1-ROW(F198)+AG$19,IF(OR(OFFSET($A198,1-AG$19,0) &lt;&gt;$A198,OFFSET($B198,1-AG$19,0) &lt;&gt; $B198), MAX(MATCH($A198,OFFSET($A198,1-AG$19,0):$A198,0),MATCH($B198,OFFSET($B198,1-AG$19,0):$B198,0))-1,0)),0)),0)</f>
        <v>0</v>
      </c>
      <c r="AH198" s="22">
        <f ca="1">IFERROR(SUMPRODUCT(OFFSET(G198,IF(ROW(G198)-AH$19&lt;1,2-ROW(G198), IF(OR(OFFSET($B198,1-AH$19,0) &lt;&gt; $B198,OFFSET($A198,1-AH$19,0) &lt;&gt; $A198), MAX(MATCH($A198,OFFSET($A198,1-AH$19,0):$A198,0),MATCH($B198,OFFSET($B198,1-AH$19,0):$B198,0))-AH$19,1-AH$19)),0):G198,OFFSET(AH$39,AH$19-1,0):OFFSET(AH$39,IF(ROW(G198)-AH$19&lt;1, 1-ROW(G198)+AH$19,IF(OR(OFFSET($A198,1-AH$19,0) &lt;&gt;$A198,OFFSET($B198,1-AH$19,0) &lt;&gt; $B198), MAX(MATCH($A198,OFFSET($A198,1-AH$19,0):$A198,0),MATCH($B198,OFFSET($B198,1-AH$19,0):$B198,0))-1,0)),0)),0)</f>
        <v>0</v>
      </c>
      <c r="AI198" s="22">
        <f ca="1">IFERROR(SUMPRODUCT(OFFSET(H198,IF(ROW(H198)-AI$19&lt;1,2-ROW(H198), IF(OR(OFFSET($B198,1-AI$19,0) &lt;&gt; $B198,OFFSET($A198,1-AI$19,0) &lt;&gt; $A198), MAX(MATCH($A198,OFFSET($A198,1-AI$19,0):$A198,0),MATCH($B198,OFFSET($B198,1-AI$19,0):$B198,0))-AI$19,1-AI$19)),0):H198,OFFSET(AI$39,AI$19-1,0):OFFSET(AI$39,IF(ROW(H198)-AI$19&lt;1, 1-ROW(H198)+AI$19,IF(OR(OFFSET($A198,1-AI$19,0) &lt;&gt;$A198,OFFSET($B198,1-AI$19,0) &lt;&gt; $B198), MAX(MATCH($A198,OFFSET($A198,1-AI$19,0):$A198,0),MATCH($B198,OFFSET($B198,1-AI$19,0):$B198,0))-1,0)),0)),0)</f>
        <v>0</v>
      </c>
      <c r="AJ198" s="22">
        <f ca="1">IFERROR(SUMPRODUCT(OFFSET(I198,IF(ROW(I198)-AJ$19&lt;1,2-ROW(I198), IF(OR(OFFSET($B198,1-AJ$19,0) &lt;&gt; $B198,OFFSET($A198,1-AJ$19,0) &lt;&gt; $A198), MAX(MATCH($A198,OFFSET($A198,1-AJ$19,0):$A198,0),MATCH($B198,OFFSET($B198,1-AJ$19,0):$B198,0))-AJ$19,1-AJ$19)),0):I198,OFFSET(AJ$39,AJ$19-1,0):OFFSET(AJ$39,IF(ROW(I198)-AJ$19&lt;1, 1-ROW(I198)+AJ$19,IF(OR(OFFSET($A198,1-AJ$19,0) &lt;&gt;$A198,OFFSET($B198,1-AJ$19,0) &lt;&gt; $B198), MAX(MATCH($A198,OFFSET($A198,1-AJ$19,0):$A198,0),MATCH($B198,OFFSET($B198,1-AJ$19,0):$B198,0))-1,0)),0)),0)</f>
        <v>0</v>
      </c>
      <c r="AK198" s="22">
        <f ca="1">IFERROR(SUMPRODUCT(OFFSET(J198,IF(ROW(J198)-AK$19&lt;1,2-ROW(J198), IF(OR(OFFSET($B198,1-AK$19,0) &lt;&gt; $B198,OFFSET($A198,1-AK$19,0) &lt;&gt; $A198), MAX(MATCH($A198,OFFSET($A198,1-AK$19,0):$A198,0),MATCH($B198,OFFSET($B198,1-AK$19,0):$B198,0))-AK$19,1-AK$19)),0):J198,OFFSET(AK$39,AK$19-1,0):OFFSET(AK$39,IF(ROW(J198)-AK$19&lt;1, 1-ROW(J198)+AK$19,IF(OR(OFFSET($A198,1-AK$19,0) &lt;&gt;$A198,OFFSET($B198,1-AK$19,0) &lt;&gt; $B198), MAX(MATCH($A198,OFFSET($A198,1-AK$19,0):$A198,0),MATCH($B198,OFFSET($B198,1-AK$19,0):$B198,0))-1,0)),0)),0)</f>
        <v>0</v>
      </c>
      <c r="AL198" s="22">
        <f ca="1">IFERROR(SUMPRODUCT(OFFSET(K198,IF(ROW(K198)-AL$19&lt;1,2-ROW(K198), IF(OR(OFFSET($B198,1-AL$19,0) &lt;&gt; $B198,OFFSET($A198,1-AL$19,0) &lt;&gt; $A198), MAX(MATCH($A198,OFFSET($A198,1-AL$19,0):$A198,0),MATCH($B198,OFFSET($B198,1-AL$19,0):$B198,0))-AL$19,1-AL$19)),0):K198,OFFSET(AL$39,AL$19-1,0):OFFSET(AL$39,IF(ROW(K198)-AL$19&lt;1, 1-ROW(K198)+AL$19,IF(OR(OFFSET($A198,1-AL$19,0) &lt;&gt;$A198,OFFSET($B198,1-AL$19,0) &lt;&gt; $B198), MAX(MATCH($A198,OFFSET($A198,1-AL$19,0):$A198,0),MATCH($B198,OFFSET($B198,1-AL$19,0):$B198,0))-1,0)),0)),0)</f>
        <v>0</v>
      </c>
      <c r="AM198" s="22">
        <f ca="1">IFERROR(SUMPRODUCT(OFFSET(L198,IF(ROW(L198)-AM$19&lt;1,2-ROW(L198), IF(OR(OFFSET($B198,1-AM$19,0) &lt;&gt; $B198,OFFSET($A198,1-AM$19,0) &lt;&gt; $A198), MAX(MATCH($A198,OFFSET($A198,1-AM$19,0):$A198,0),MATCH($B198,OFFSET($B198,1-AM$19,0):$B198,0))-AM$19,1-AM$19)),0):L198,OFFSET(AM$39,AM$19-1,0):OFFSET(AM$39,IF(ROW(L198)-AM$19&lt;1, 1-ROW(L198)+AM$19,IF(OR(OFFSET($A198,1-AM$19,0) &lt;&gt;$A198,OFFSET($B198,1-AM$19,0) &lt;&gt; $B198), MAX(MATCH($A198,OFFSET($A198,1-AM$19,0):$A198,0),MATCH($B198,OFFSET($B198,1-AM$19,0):$B198,0))-1,0)),0)),0)</f>
        <v>0</v>
      </c>
      <c r="AN198" s="22">
        <f ca="1">IFERROR(SUMPRODUCT(OFFSET(M198,IF(ROW(M198)-AN$19&lt;1,2-ROW(M198), IF(OR(OFFSET($B198,1-AN$19,0) &lt;&gt; $B198,OFFSET($A198,1-AN$19,0) &lt;&gt; $A198), MAX(MATCH($A198,OFFSET($A198,1-AN$19,0):$A198,0),MATCH($B198,OFFSET($B198,1-AN$19,0):$B198,0))-AN$19,1-AN$19)),0):M198,OFFSET(AN$39,AN$19-1,0):OFFSET(AN$39,IF(ROW(M198)-AN$19&lt;1, 1-ROW(M198)+AN$19,IF(OR(OFFSET($A198,1-AN$19,0) &lt;&gt;$A198,OFFSET($B198,1-AN$19,0) &lt;&gt; $B198), MAX(MATCH($A198,OFFSET($A198,1-AN$19,0):$A198,0),MATCH($B198,OFFSET($B198,1-AN$19,0):$B198,0))-1,0)),0)),0)</f>
        <v>0</v>
      </c>
      <c r="AO198" s="22">
        <f ca="1">IFERROR(SUMPRODUCT(OFFSET(N198,IF(ROW(N198)-AO$19&lt;1,2-ROW(N198), IF(OR(OFFSET($B198,1-AO$19,0) &lt;&gt; $B198,OFFSET($A198,1-AO$19,0) &lt;&gt; $A198), MAX(MATCH($A198,OFFSET($A198,1-AO$19,0):$A198,0),MATCH($B198,OFFSET($B198,1-AO$19,0):$B198,0))-AO$19,1-AO$19)),0):N198,OFFSET(AO$39,AO$19-1,0):OFFSET(AO$39,IF(ROW(N198)-AO$19&lt;1, 1-ROW(N198)+AO$19,IF(OR(OFFSET($A198,1-AO$19,0) &lt;&gt;$A198,OFFSET($B198,1-AO$19,0) &lt;&gt; $B198), MAX(MATCH($A198,OFFSET($A198,1-AO$19,0):$A198,0),MATCH($B198,OFFSET($B198,1-AO$19,0):$B198,0))-1,0)),0)),0)</f>
        <v>0</v>
      </c>
      <c r="AP198" s="22">
        <f ca="1">IFERROR(SUMPRODUCT(OFFSET(O198,IF(ROW(O198)-AP$19&lt;1,2-ROW(O198), IF(OR(OFFSET($B198,1-AP$19,0) &lt;&gt; $B198,OFFSET($A198,1-AP$19,0) &lt;&gt; $A198), MAX(MATCH($A198,OFFSET($A198,1-AP$19,0):$A198,0),MATCH($B198,OFFSET($B198,1-AP$19,0):$B198,0))-AP$19,1-AP$19)),0):O198,OFFSET(AP$39,AP$19-1,0):OFFSET(AP$39,IF(ROW(O198)-AP$19&lt;1, 1-ROW(O198)+AP$19,IF(OR(OFFSET($A198,1-AP$19,0) &lt;&gt;$A198,OFFSET($B198,1-AP$19,0) &lt;&gt; $B198), MAX(MATCH($A198,OFFSET($A198,1-AP$19,0):$A198,0),MATCH($B198,OFFSET($B198,1-AP$19,0):$B198,0))-1,0)),0)),0)</f>
        <v>0</v>
      </c>
      <c r="AQ198" s="22">
        <f ca="1">IFERROR(SUMPRODUCT(OFFSET(P198,IF(ROW(P198)-AQ$19&lt;1,2-ROW(P198), IF(OR(OFFSET($B198,1-AQ$19,0) &lt;&gt; $B198,OFFSET($A198,1-AQ$19,0) &lt;&gt; $A198), MAX(MATCH($A198,OFFSET($A198,1-AQ$19,0):$A198,0),MATCH($B198,OFFSET($B198,1-AQ$19,0):$B198,0))-AQ$19,1-AQ$19)),0):P198,OFFSET(AQ$39,AQ$19-1,0):OFFSET(AQ$39,IF(ROW(P198)-AQ$19&lt;1, 1-ROW(P198)+AQ$19,IF(OR(OFFSET($A198,1-AQ$19,0) &lt;&gt;$A198,OFFSET($B198,1-AQ$19,0) &lt;&gt; $B198), MAX(MATCH($A198,OFFSET($A198,1-AQ$19,0):$A198,0),MATCH($B198,OFFSET($B198,1-AQ$19,0):$B198,0))-1,0)),0)),0)</f>
        <v>0</v>
      </c>
      <c r="AR198" s="22">
        <f ca="1">IFERROR(SUMPRODUCT(OFFSET(Q198,IF(ROW(Q198)-AR$19&lt;1,2-ROW(Q198), IF(OR(OFFSET($B198,1-AR$19,0) &lt;&gt; $B198,OFFSET($A198,1-AR$19,0) &lt;&gt; $A198), MAX(MATCH($A198,OFFSET($A198,1-AR$19,0):$A198,0),MATCH($B198,OFFSET($B198,1-AR$19,0):$B198,0))-AR$19,1-AR$19)),0):Q198,OFFSET(AR$39,AR$19-1,0):OFFSET(AR$39,IF(ROW(Q198)-AR$19&lt;1, 1-ROW(Q198)+AR$19,IF(OR(OFFSET($A198,1-AR$19,0) &lt;&gt;$A198,OFFSET($B198,1-AR$19,0) &lt;&gt; $B198), MAX(MATCH($A198,OFFSET($A198,1-AR$19,0):$A198,0),MATCH($B198,OFFSET($B198,1-AR$19,0):$B198,0))-1,0)),0)),0)</f>
        <v>0</v>
      </c>
      <c r="AS198" s="22">
        <f ca="1">IFERROR(SUMPRODUCT(OFFSET(R198,IF(ROW(R198)-AS$19&lt;1,2-ROW(R198), IF(OR(OFFSET($B198,1-AS$19,0) &lt;&gt; $B198,OFFSET($A198,1-AS$19,0) &lt;&gt; $A198), MAX(MATCH($A198,OFFSET($A198,1-AS$19,0):$A198,0),MATCH($B198,OFFSET($B198,1-AS$19,0):$B198,0))-AS$19,1-AS$19)),0):R198,OFFSET(AS$39,AS$19-1,0):OFFSET(AS$39,IF(ROW(R198)-AS$19&lt;1, 1-ROW(R198)+AS$19,IF(OR(OFFSET($A198,1-AS$19,0) &lt;&gt;$A198,OFFSET($B198,1-AS$19,0) &lt;&gt; $B198), MAX(MATCH($A198,OFFSET($A198,1-AS$19,0):$A198,0),MATCH($B198,OFFSET($B198,1-AS$19,0):$B198,0))-1,0)),0)),0)</f>
        <v>0</v>
      </c>
      <c r="AT198" s="22">
        <f ca="1">IFERROR(SUMPRODUCT(OFFSET(S198,IF(ROW(S198)-AT$19&lt;1,2-ROW(S198), IF(OR(OFFSET($B198,1-AT$19,0) &lt;&gt; $B198,OFFSET($A198,1-AT$19,0) &lt;&gt; $A198), MAX(MATCH($A198,OFFSET($A198,1-AT$19,0):$A198,0),MATCH($B198,OFFSET($B198,1-AT$19,0):$B198,0))-AT$19,1-AT$19)),0):S198,OFFSET(AT$39,AT$19-1,0):OFFSET(AT$39,IF(ROW(S198)-AT$19&lt;1, 1-ROW(S198)+AT$19,IF(OR(OFFSET($A198,1-AT$19,0) &lt;&gt;$A198,OFFSET($B198,1-AT$19,0) &lt;&gt; $B198), MAX(MATCH($A198,OFFSET($A198,1-AT$19,0):$A198,0),MATCH($B198,OFFSET($B198,1-AT$19,0):$B198,0))-1,0)),0)),0)</f>
        <v>0</v>
      </c>
      <c r="AU198" s="22">
        <f ca="1">IFERROR(SUMPRODUCT(OFFSET(T198,IF(ROW(T198)-AU$19&lt;1,2-ROW(T198), IF(OR(OFFSET($B198,1-AU$19,0) &lt;&gt; $B198,OFFSET($A198,1-AU$19,0) &lt;&gt; $A198), MAX(MATCH($A198,OFFSET($A198,1-AU$19,0):$A198,0),MATCH($B198,OFFSET($B198,1-AU$19,0):$B198,0))-AU$19,1-AU$19)),0):T198,OFFSET(AU$39,AU$19-1,0):OFFSET(AU$39,IF(ROW(T198)-AU$19&lt;1, 1-ROW(T198)+AU$19,IF(OR(OFFSET($A198,1-AU$19,0) &lt;&gt;$A198,OFFSET($B198,1-AU$19,0) &lt;&gt; $B198), MAX(MATCH($A198,OFFSET($A198,1-AU$19,0):$A198,0),MATCH($B198,OFFSET($B198,1-AU$19,0):$B198,0))-1,0)),0)),0)</f>
        <v>0</v>
      </c>
      <c r="AV198" s="22">
        <f ca="1">IFERROR(SUMPRODUCT(OFFSET(U198,IF(ROW(U198)-AV$19&lt;1,2-ROW(U198), IF(OR(OFFSET($B198,1-AV$19,0) &lt;&gt; $B198,OFFSET($A198,1-AV$19,0) &lt;&gt; $A198), MAX(MATCH($A198,OFFSET($A198,1-AV$19,0):$A198,0),MATCH($B198,OFFSET($B198,1-AV$19,0):$B198,0))-AV$19,1-AV$19)),0):U198,OFFSET(AV$39,AV$19-1,0):OFFSET(AV$39,IF(ROW(U198)-AV$19&lt;1, 1-ROW(U198)+AV$19,IF(OR(OFFSET($A198,1-AV$19,0) &lt;&gt;$A198,OFFSET($B198,1-AV$19,0) &lt;&gt; $B198), MAX(MATCH($A198,OFFSET($A198,1-AV$19,0):$A198,0),MATCH($B198,OFFSET($B198,1-AV$19,0):$B198,0))-1,0)),0)),0)</f>
        <v>0</v>
      </c>
      <c r="AW198" s="22">
        <f ca="1">IFERROR(SUMPRODUCT(OFFSET(V198,IF(ROW(V198)-AW$19&lt;1,2-ROW(V198), IF(OR(OFFSET($B198,1-AW$19,0) &lt;&gt; $B198,OFFSET($A198,1-AW$19,0) &lt;&gt; $A198), MAX(MATCH($A198,OFFSET($A198,1-AW$19,0):$A198,0),MATCH($B198,OFFSET($B198,1-AW$19,0):$B198,0))-AW$19,1-AW$19)),0):V198,OFFSET(AW$39,AW$19-1,0):OFFSET(AW$39,IF(ROW(V198)-AW$19&lt;1, 1-ROW(V198)+AW$19,IF(OR(OFFSET($A198,1-AW$19,0) &lt;&gt;$A198,OFFSET($B198,1-AW$19,0) &lt;&gt; $B198), MAX(MATCH($A198,OFFSET($A198,1-AW$19,0):$A198,0),MATCH($B198,OFFSET($B198,1-AW$19,0):$B198,0))-1,0)),0)),0)</f>
        <v>0</v>
      </c>
      <c r="AX198" s="22">
        <f ca="1">IFERROR(SUMPRODUCT(OFFSET(W198,IF(ROW(W198)-AX$19&lt;1,2-ROW(W198), IF(OR(OFFSET($B198,1-AX$19,0) &lt;&gt; $B198,OFFSET($A198,1-AX$19,0) &lt;&gt; $A198), MAX(MATCH($A198,OFFSET($A198,1-AX$19,0):$A198,0),MATCH($B198,OFFSET($B198,1-AX$19,0):$B198,0))-AX$19,1-AX$19)),0):W198,OFFSET(AX$39,AX$19-1,0):OFFSET(AX$39,IF(ROW(W198)-AX$19&lt;1, 1-ROW(W198)+AX$19,IF(OR(OFFSET($A198,1-AX$19,0) &lt;&gt;$A198,OFFSET($B198,1-AX$19,0) &lt;&gt; $B198), MAX(MATCH($A198,OFFSET($A198,1-AX$19,0):$A198,0),MATCH($B198,OFFSET($B198,1-AX$19,0):$B198,0))-1,0)),0)),0)</f>
        <v>0</v>
      </c>
      <c r="AY198" s="22">
        <f ca="1">IFERROR(SUMPRODUCT(OFFSET(X198,IF(ROW(X198)-AY$19&lt;1,2-ROW(X198), IF(OR(OFFSET($B198,1-AY$19,0) &lt;&gt; $B198,OFFSET($A198,1-AY$19,0) &lt;&gt; $A198), MAX(MATCH($A198,OFFSET($A198,1-AY$19,0):$A198,0),MATCH($B198,OFFSET($B198,1-AY$19,0):$B198,0))-AY$19,1-AY$19)),0):X198,OFFSET(AY$39,AY$19-1,0):OFFSET(AY$39,IF(ROW(X198)-AY$19&lt;1, 1-ROW(X198)+AY$19,IF(OR(OFFSET($A198,1-AY$19,0) &lt;&gt;$A198,OFFSET($B198,1-AY$19,0) &lt;&gt; $B198), MAX(MATCH($A198,OFFSET($A198,1-AY$19,0):$A198,0),MATCH($B198,OFFSET($B198,1-AY$19,0):$B198,0))-1,0)),0)),0)</f>
        <v>0</v>
      </c>
      <c r="AZ198" s="22">
        <f ca="1">IFERROR(SUMPRODUCT(OFFSET(Y198,IF(ROW(Y198)-AZ$19&lt;1,2-ROW(Y198), IF(OR(OFFSET($B198,1-AZ$19,0) &lt;&gt; $B198,OFFSET($A198,1-AZ$19,0) &lt;&gt; $A198), MAX(MATCH($A198,OFFSET($A198,1-AZ$19,0):$A198,0),MATCH($B198,OFFSET($B198,1-AZ$19,0):$B198,0))-AZ$19,1-AZ$19)),0):Y198,OFFSET(AZ$39,AZ$19-1,0):OFFSET(AZ$39,IF(ROW(Y198)-AZ$19&lt;1, 1-ROW(Y198)+AZ$19,IF(OR(OFFSET($A198,1-AZ$19,0) &lt;&gt;$A198,OFFSET($B198,1-AZ$19,0) &lt;&gt; $B198), MAX(MATCH($A198,OFFSET($A198,1-AZ$19,0):$A198,0),MATCH($B198,OFFSET($B198,1-AZ$19,0):$B198,0))-1,0)),0)),0)</f>
        <v>0</v>
      </c>
      <c r="BA198" s="22">
        <f ca="1">IFERROR(SUMPRODUCT(OFFSET(Z198,IF(ROW(Z198)-BA$19&lt;1,2-ROW(Z198), IF(OR(OFFSET($B198,1-BA$19,0) &lt;&gt; $B198,OFFSET($A198,1-BA$19,0) &lt;&gt; $A198), MAX(MATCH($A198,OFFSET($A198,1-BA$19,0):$A198,0),MATCH($B198,OFFSET($B198,1-BA$19,0):$B198,0))-BA$19,1-BA$19)),0):Z198,OFFSET(BA$39,BA$19-1,0):OFFSET(BA$39,IF(ROW(Z198)-BA$19&lt;1, 1-ROW(Z198)+BA$19,IF(OR(OFFSET($A198,1-BA$19,0) &lt;&gt;$A198,OFFSET($B198,1-BA$19,0) &lt;&gt; $B198), MAX(MATCH($A198,OFFSET($A198,1-BA$19,0):$A198,0),MATCH($B198,OFFSET($B198,1-BA$19,0):$B198,0))-1,0)),0)),0)</f>
        <v>0</v>
      </c>
      <c r="BD198">
        <f t="shared" ca="1" si="56"/>
        <v>0</v>
      </c>
      <c r="BE198">
        <f t="shared" ca="1" si="57"/>
        <v>0</v>
      </c>
      <c r="BF198">
        <f t="shared" ca="1" si="58"/>
        <v>0</v>
      </c>
      <c r="BG198">
        <f t="shared" ca="1" si="59"/>
        <v>0</v>
      </c>
      <c r="BH198">
        <f t="shared" ca="1" si="60"/>
        <v>0</v>
      </c>
      <c r="BI198">
        <f t="shared" ca="1" si="61"/>
        <v>0</v>
      </c>
      <c r="BJ198">
        <f t="shared" ca="1" si="62"/>
        <v>0</v>
      </c>
      <c r="BK198">
        <f t="shared" ca="1" si="63"/>
        <v>0</v>
      </c>
      <c r="BL198">
        <f t="shared" ca="1" si="64"/>
        <v>0</v>
      </c>
      <c r="BM198">
        <f t="shared" ca="1" si="65"/>
        <v>0</v>
      </c>
      <c r="BN198">
        <f t="shared" ca="1" si="66"/>
        <v>0</v>
      </c>
      <c r="BO198" t="e">
        <f>#REF!*#REF!</f>
        <v>#REF!</v>
      </c>
      <c r="BP198" t="e">
        <f>#REF!*#REF!</f>
        <v>#REF!</v>
      </c>
      <c r="BQ198" t="e">
        <f>#REF!*#REF!</f>
        <v>#REF!</v>
      </c>
      <c r="BR198" t="e">
        <f>#REF!*#REF!</f>
        <v>#REF!</v>
      </c>
      <c r="BS198" t="e">
        <f>#REF!*#REF!</f>
        <v>#REF!</v>
      </c>
      <c r="BT198" t="e">
        <f>#REF!*#REF!</f>
        <v>#REF!</v>
      </c>
      <c r="BU198" t="e">
        <f>#REF!*#REF!</f>
        <v>#REF!</v>
      </c>
      <c r="BV198" t="e">
        <f>#REF!*#REF!</f>
        <v>#REF!</v>
      </c>
      <c r="BW198" t="e">
        <f>#REF!*#REF!</f>
        <v>#REF!</v>
      </c>
      <c r="BX198" t="e">
        <f>#REF!*#REF!</f>
        <v>#REF!</v>
      </c>
      <c r="BY198" t="e">
        <f>#REF!*#REF!</f>
        <v>#REF!</v>
      </c>
      <c r="BZ198" t="e">
        <f>#REF!*#REF!</f>
        <v>#REF!</v>
      </c>
      <c r="CA198" t="e">
        <f>#REF!*#REF!</f>
        <v>#REF!</v>
      </c>
      <c r="CB198" t="e">
        <f>#REF!*#REF!</f>
        <v>#REF!</v>
      </c>
      <c r="CC198" t="e">
        <f>#REF!*#REF!</f>
        <v>#REF!</v>
      </c>
      <c r="CD198" t="e">
        <f>#REF!*#REF!</f>
        <v>#REF!</v>
      </c>
      <c r="CE198" t="e">
        <f>#REF!*#REF!</f>
        <v>#REF!</v>
      </c>
      <c r="CF198" t="e">
        <f>#REF!*#REF!</f>
        <v>#REF!</v>
      </c>
      <c r="CG198" t="e">
        <f>#REF!*#REF!</f>
        <v>#REF!</v>
      </c>
      <c r="CH198" t="e">
        <f>#REF!*#REF!</f>
        <v>#REF!</v>
      </c>
      <c r="CI198" t="e">
        <f>#REF!*#REF!</f>
        <v>#REF!</v>
      </c>
      <c r="CJ198" t="e">
        <f>#REF!*#REF!</f>
        <v>#REF!</v>
      </c>
      <c r="CK198" t="e">
        <f>#REF!*#REF!</f>
        <v>#REF!</v>
      </c>
      <c r="CL198" t="e">
        <f>#REF!*#REF!</f>
        <v>#REF!</v>
      </c>
      <c r="CM198" t="e">
        <f>#REF!*#REF!</f>
        <v>#REF!</v>
      </c>
      <c r="CN198" t="e">
        <f>#REF!*#REF!</f>
        <v>#REF!</v>
      </c>
      <c r="CO198" t="e">
        <f>#REF!*#REF!</f>
        <v>#REF!</v>
      </c>
      <c r="CP198" t="e">
        <f>#REF!*#REF!</f>
        <v>#REF!</v>
      </c>
      <c r="CQ198" t="e">
        <f>#REF!*#REF!</f>
        <v>#REF!</v>
      </c>
      <c r="CR198" t="e">
        <f>#REF!*#REF!</f>
        <v>#REF!</v>
      </c>
      <c r="CS198" t="e">
        <f>#REF!*#REF!</f>
        <v>#REF!</v>
      </c>
      <c r="CT198" t="e">
        <f>#REF!*#REF!</f>
        <v>#REF!</v>
      </c>
      <c r="CU198" t="e">
        <f>#REF!*#REF!</f>
        <v>#REF!</v>
      </c>
      <c r="CV198" t="e">
        <f>#REF!*#REF!</f>
        <v>#REF!</v>
      </c>
      <c r="CW198" t="e">
        <f>#REF!*#REF!</f>
        <v>#REF!</v>
      </c>
      <c r="CX198" t="e">
        <f>#REF!*#REF!</f>
        <v>#REF!</v>
      </c>
      <c r="CY198" t="e">
        <f>#REF!*#REF!</f>
        <v>#REF!</v>
      </c>
      <c r="CZ198" t="e">
        <f>#REF!*#REF!</f>
        <v>#REF!</v>
      </c>
      <c r="DA198" t="e">
        <f>#REF!*#REF!</f>
        <v>#REF!</v>
      </c>
      <c r="DB198" t="e">
        <f>#REF!*#REF!</f>
        <v>#REF!</v>
      </c>
      <c r="DC198" t="e">
        <f>#REF!*#REF!</f>
        <v>#REF!</v>
      </c>
      <c r="DD198" t="e">
        <f>#REF!*#REF!</f>
        <v>#REF!</v>
      </c>
    </row>
    <row r="199" spans="1:108" x14ac:dyDescent="0.25">
      <c r="A199" s="20"/>
      <c r="B199" s="20"/>
      <c r="C199" s="21"/>
      <c r="AE199" s="22">
        <f ca="1">IFERROR(SUMPRODUCT(OFFSET(D199,IF(ROW(D199)-AE$19&lt;1,2-ROW(D199), IF(OR(OFFSET($B199,1-AE$19,0) &lt;&gt; $B199,OFFSET($A199,1-AE$19,0) &lt;&gt; $A199), MAX(MATCH($A199,OFFSET($A199,1-AE$19,0):$A199,0),MATCH($B199,OFFSET($B199,1-AE$19,0):$B199,0))-AE$19,1-AE$19)),0):D199,OFFSET(AE$39,AE$19-1,0):OFFSET(AE$39,IF(ROW(D199)-AE$19&lt;1, 1-ROW(D199)+AE$19,IF(OR(OFFSET($A199,1-AE$19,0) &lt;&gt;$A199,OFFSET($B199,1-AE$19,0) &lt;&gt; $B199), MAX(MATCH($A199,OFFSET($A199,1-AE$19,0):$A199,0),MATCH($B199,OFFSET($B199,1-AE$19,0):$B199,0))-1,0)),0)),0)</f>
        <v>0</v>
      </c>
      <c r="AF199" s="22">
        <f ca="1">IFERROR(SUMPRODUCT(OFFSET(E199,IF(ROW(E199)-AF$19&lt;1,2-ROW(E199), IF(OR(OFFSET($B199,1-AF$19,0) &lt;&gt; $B199,OFFSET($A199,1-AF$19,0) &lt;&gt; $A199), MAX(MATCH($A199,OFFSET($A199,1-AF$19,0):$A199,0),MATCH($B199,OFFSET($B199,1-AF$19,0):$B199,0))-AF$19,1-AF$19)),0):E199,OFFSET(AF$39,AF$19-1,0):OFFSET(AF$39,IF(ROW(E199)-AF$19&lt;1, 1-ROW(E199)+AF$19,IF(OR(OFFSET($A199,1-AF$19,0) &lt;&gt;$A199,OFFSET($B199,1-AF$19,0) &lt;&gt; $B199), MAX(MATCH($A199,OFFSET($A199,1-AF$19,0):$A199,0),MATCH($B199,OFFSET($B199,1-AF$19,0):$B199,0))-1,0)),0)),0)</f>
        <v>0</v>
      </c>
      <c r="AG199" s="22">
        <f ca="1">IFERROR(SUMPRODUCT(OFFSET(F199,IF(ROW(F199)-AG$19&lt;1,2-ROW(F199), IF(OR(OFFSET($B199,1-AG$19,0) &lt;&gt; $B199,OFFSET($A199,1-AG$19,0) &lt;&gt; $A199), MAX(MATCH($A199,OFFSET($A199,1-AG$19,0):$A199,0),MATCH($B199,OFFSET($B199,1-AG$19,0):$B199,0))-AG$19,1-AG$19)),0):F199,OFFSET(AG$39,AG$19-1,0):OFFSET(AG$39,IF(ROW(F199)-AG$19&lt;1, 1-ROW(F199)+AG$19,IF(OR(OFFSET($A199,1-AG$19,0) &lt;&gt;$A199,OFFSET($B199,1-AG$19,0) &lt;&gt; $B199), MAX(MATCH($A199,OFFSET($A199,1-AG$19,0):$A199,0),MATCH($B199,OFFSET($B199,1-AG$19,0):$B199,0))-1,0)),0)),0)</f>
        <v>0</v>
      </c>
      <c r="AH199" s="22">
        <f ca="1">IFERROR(SUMPRODUCT(OFFSET(G199,IF(ROW(G199)-AH$19&lt;1,2-ROW(G199), IF(OR(OFFSET($B199,1-AH$19,0) &lt;&gt; $B199,OFFSET($A199,1-AH$19,0) &lt;&gt; $A199), MAX(MATCH($A199,OFFSET($A199,1-AH$19,0):$A199,0),MATCH($B199,OFFSET($B199,1-AH$19,0):$B199,0))-AH$19,1-AH$19)),0):G199,OFFSET(AH$39,AH$19-1,0):OFFSET(AH$39,IF(ROW(G199)-AH$19&lt;1, 1-ROW(G199)+AH$19,IF(OR(OFFSET($A199,1-AH$19,0) &lt;&gt;$A199,OFFSET($B199,1-AH$19,0) &lt;&gt; $B199), MAX(MATCH($A199,OFFSET($A199,1-AH$19,0):$A199,0),MATCH($B199,OFFSET($B199,1-AH$19,0):$B199,0))-1,0)),0)),0)</f>
        <v>0</v>
      </c>
      <c r="AI199" s="22">
        <f ca="1">IFERROR(SUMPRODUCT(OFFSET(H199,IF(ROW(H199)-AI$19&lt;1,2-ROW(H199), IF(OR(OFFSET($B199,1-AI$19,0) &lt;&gt; $B199,OFFSET($A199,1-AI$19,0) &lt;&gt; $A199), MAX(MATCH($A199,OFFSET($A199,1-AI$19,0):$A199,0),MATCH($B199,OFFSET($B199,1-AI$19,0):$B199,0))-AI$19,1-AI$19)),0):H199,OFFSET(AI$39,AI$19-1,0):OFFSET(AI$39,IF(ROW(H199)-AI$19&lt;1, 1-ROW(H199)+AI$19,IF(OR(OFFSET($A199,1-AI$19,0) &lt;&gt;$A199,OFFSET($B199,1-AI$19,0) &lt;&gt; $B199), MAX(MATCH($A199,OFFSET($A199,1-AI$19,0):$A199,0),MATCH($B199,OFFSET($B199,1-AI$19,0):$B199,0))-1,0)),0)),0)</f>
        <v>0</v>
      </c>
      <c r="AJ199" s="22">
        <f ca="1">IFERROR(SUMPRODUCT(OFFSET(I199,IF(ROW(I199)-AJ$19&lt;1,2-ROW(I199), IF(OR(OFFSET($B199,1-AJ$19,0) &lt;&gt; $B199,OFFSET($A199,1-AJ$19,0) &lt;&gt; $A199), MAX(MATCH($A199,OFFSET($A199,1-AJ$19,0):$A199,0),MATCH($B199,OFFSET($B199,1-AJ$19,0):$B199,0))-AJ$19,1-AJ$19)),0):I199,OFFSET(AJ$39,AJ$19-1,0):OFFSET(AJ$39,IF(ROW(I199)-AJ$19&lt;1, 1-ROW(I199)+AJ$19,IF(OR(OFFSET($A199,1-AJ$19,0) &lt;&gt;$A199,OFFSET($B199,1-AJ$19,0) &lt;&gt; $B199), MAX(MATCH($A199,OFFSET($A199,1-AJ$19,0):$A199,0),MATCH($B199,OFFSET($B199,1-AJ$19,0):$B199,0))-1,0)),0)),0)</f>
        <v>0</v>
      </c>
      <c r="AK199" s="22">
        <f ca="1">IFERROR(SUMPRODUCT(OFFSET(J199,IF(ROW(J199)-AK$19&lt;1,2-ROW(J199), IF(OR(OFFSET($B199,1-AK$19,0) &lt;&gt; $B199,OFFSET($A199,1-AK$19,0) &lt;&gt; $A199), MAX(MATCH($A199,OFFSET($A199,1-AK$19,0):$A199,0),MATCH($B199,OFFSET($B199,1-AK$19,0):$B199,0))-AK$19,1-AK$19)),0):J199,OFFSET(AK$39,AK$19-1,0):OFFSET(AK$39,IF(ROW(J199)-AK$19&lt;1, 1-ROW(J199)+AK$19,IF(OR(OFFSET($A199,1-AK$19,0) &lt;&gt;$A199,OFFSET($B199,1-AK$19,0) &lt;&gt; $B199), MAX(MATCH($A199,OFFSET($A199,1-AK$19,0):$A199,0),MATCH($B199,OFFSET($B199,1-AK$19,0):$B199,0))-1,0)),0)),0)</f>
        <v>0</v>
      </c>
      <c r="AL199" s="22">
        <f ca="1">IFERROR(SUMPRODUCT(OFFSET(K199,IF(ROW(K199)-AL$19&lt;1,2-ROW(K199), IF(OR(OFFSET($B199,1-AL$19,0) &lt;&gt; $B199,OFFSET($A199,1-AL$19,0) &lt;&gt; $A199), MAX(MATCH($A199,OFFSET($A199,1-AL$19,0):$A199,0),MATCH($B199,OFFSET($B199,1-AL$19,0):$B199,0))-AL$19,1-AL$19)),0):K199,OFFSET(AL$39,AL$19-1,0):OFFSET(AL$39,IF(ROW(K199)-AL$19&lt;1, 1-ROW(K199)+AL$19,IF(OR(OFFSET($A199,1-AL$19,0) &lt;&gt;$A199,OFFSET($B199,1-AL$19,0) &lt;&gt; $B199), MAX(MATCH($A199,OFFSET($A199,1-AL$19,0):$A199,0),MATCH($B199,OFFSET($B199,1-AL$19,0):$B199,0))-1,0)),0)),0)</f>
        <v>0</v>
      </c>
      <c r="AM199" s="22">
        <f ca="1">IFERROR(SUMPRODUCT(OFFSET(L199,IF(ROW(L199)-AM$19&lt;1,2-ROW(L199), IF(OR(OFFSET($B199,1-AM$19,0) &lt;&gt; $B199,OFFSET($A199,1-AM$19,0) &lt;&gt; $A199), MAX(MATCH($A199,OFFSET($A199,1-AM$19,0):$A199,0),MATCH($B199,OFFSET($B199,1-AM$19,0):$B199,0))-AM$19,1-AM$19)),0):L199,OFFSET(AM$39,AM$19-1,0):OFFSET(AM$39,IF(ROW(L199)-AM$19&lt;1, 1-ROW(L199)+AM$19,IF(OR(OFFSET($A199,1-AM$19,0) &lt;&gt;$A199,OFFSET($B199,1-AM$19,0) &lt;&gt; $B199), MAX(MATCH($A199,OFFSET($A199,1-AM$19,0):$A199,0),MATCH($B199,OFFSET($B199,1-AM$19,0):$B199,0))-1,0)),0)),0)</f>
        <v>0</v>
      </c>
      <c r="AN199" s="22">
        <f ca="1">IFERROR(SUMPRODUCT(OFFSET(M199,IF(ROW(M199)-AN$19&lt;1,2-ROW(M199), IF(OR(OFFSET($B199,1-AN$19,0) &lt;&gt; $B199,OFFSET($A199,1-AN$19,0) &lt;&gt; $A199), MAX(MATCH($A199,OFFSET($A199,1-AN$19,0):$A199,0),MATCH($B199,OFFSET($B199,1-AN$19,0):$B199,0))-AN$19,1-AN$19)),0):M199,OFFSET(AN$39,AN$19-1,0):OFFSET(AN$39,IF(ROW(M199)-AN$19&lt;1, 1-ROW(M199)+AN$19,IF(OR(OFFSET($A199,1-AN$19,0) &lt;&gt;$A199,OFFSET($B199,1-AN$19,0) &lt;&gt; $B199), MAX(MATCH($A199,OFFSET($A199,1-AN$19,0):$A199,0),MATCH($B199,OFFSET($B199,1-AN$19,0):$B199,0))-1,0)),0)),0)</f>
        <v>0</v>
      </c>
      <c r="AO199" s="22">
        <f ca="1">IFERROR(SUMPRODUCT(OFFSET(N199,IF(ROW(N199)-AO$19&lt;1,2-ROW(N199), IF(OR(OFFSET($B199,1-AO$19,0) &lt;&gt; $B199,OFFSET($A199,1-AO$19,0) &lt;&gt; $A199), MAX(MATCH($A199,OFFSET($A199,1-AO$19,0):$A199,0),MATCH($B199,OFFSET($B199,1-AO$19,0):$B199,0))-AO$19,1-AO$19)),0):N199,OFFSET(AO$39,AO$19-1,0):OFFSET(AO$39,IF(ROW(N199)-AO$19&lt;1, 1-ROW(N199)+AO$19,IF(OR(OFFSET($A199,1-AO$19,0) &lt;&gt;$A199,OFFSET($B199,1-AO$19,0) &lt;&gt; $B199), MAX(MATCH($A199,OFFSET($A199,1-AO$19,0):$A199,0),MATCH($B199,OFFSET($B199,1-AO$19,0):$B199,0))-1,0)),0)),0)</f>
        <v>0</v>
      </c>
      <c r="AP199" s="22">
        <f ca="1">IFERROR(SUMPRODUCT(OFFSET(O199,IF(ROW(O199)-AP$19&lt;1,2-ROW(O199), IF(OR(OFFSET($B199,1-AP$19,0) &lt;&gt; $B199,OFFSET($A199,1-AP$19,0) &lt;&gt; $A199), MAX(MATCH($A199,OFFSET($A199,1-AP$19,0):$A199,0),MATCH($B199,OFFSET($B199,1-AP$19,0):$B199,0))-AP$19,1-AP$19)),0):O199,OFFSET(AP$39,AP$19-1,0):OFFSET(AP$39,IF(ROW(O199)-AP$19&lt;1, 1-ROW(O199)+AP$19,IF(OR(OFFSET($A199,1-AP$19,0) &lt;&gt;$A199,OFFSET($B199,1-AP$19,0) &lt;&gt; $B199), MAX(MATCH($A199,OFFSET($A199,1-AP$19,0):$A199,0),MATCH($B199,OFFSET($B199,1-AP$19,0):$B199,0))-1,0)),0)),0)</f>
        <v>0</v>
      </c>
      <c r="AQ199" s="22">
        <f ca="1">IFERROR(SUMPRODUCT(OFFSET(P199,IF(ROW(P199)-AQ$19&lt;1,2-ROW(P199), IF(OR(OFFSET($B199,1-AQ$19,0) &lt;&gt; $B199,OFFSET($A199,1-AQ$19,0) &lt;&gt; $A199), MAX(MATCH($A199,OFFSET($A199,1-AQ$19,0):$A199,0),MATCH($B199,OFFSET($B199,1-AQ$19,0):$B199,0))-AQ$19,1-AQ$19)),0):P199,OFFSET(AQ$39,AQ$19-1,0):OFFSET(AQ$39,IF(ROW(P199)-AQ$19&lt;1, 1-ROW(P199)+AQ$19,IF(OR(OFFSET($A199,1-AQ$19,0) &lt;&gt;$A199,OFFSET($B199,1-AQ$19,0) &lt;&gt; $B199), MAX(MATCH($A199,OFFSET($A199,1-AQ$19,0):$A199,0),MATCH($B199,OFFSET($B199,1-AQ$19,0):$B199,0))-1,0)),0)),0)</f>
        <v>0</v>
      </c>
      <c r="AR199" s="22">
        <f ca="1">IFERROR(SUMPRODUCT(OFFSET(Q199,IF(ROW(Q199)-AR$19&lt;1,2-ROW(Q199), IF(OR(OFFSET($B199,1-AR$19,0) &lt;&gt; $B199,OFFSET($A199,1-AR$19,0) &lt;&gt; $A199), MAX(MATCH($A199,OFFSET($A199,1-AR$19,0):$A199,0),MATCH($B199,OFFSET($B199,1-AR$19,0):$B199,0))-AR$19,1-AR$19)),0):Q199,OFFSET(AR$39,AR$19-1,0):OFFSET(AR$39,IF(ROW(Q199)-AR$19&lt;1, 1-ROW(Q199)+AR$19,IF(OR(OFFSET($A199,1-AR$19,0) &lt;&gt;$A199,OFFSET($B199,1-AR$19,0) &lt;&gt; $B199), MAX(MATCH($A199,OFFSET($A199,1-AR$19,0):$A199,0),MATCH($B199,OFFSET($B199,1-AR$19,0):$B199,0))-1,0)),0)),0)</f>
        <v>0</v>
      </c>
      <c r="AS199" s="22">
        <f ca="1">IFERROR(SUMPRODUCT(OFFSET(R199,IF(ROW(R199)-AS$19&lt;1,2-ROW(R199), IF(OR(OFFSET($B199,1-AS$19,0) &lt;&gt; $B199,OFFSET($A199,1-AS$19,0) &lt;&gt; $A199), MAX(MATCH($A199,OFFSET($A199,1-AS$19,0):$A199,0),MATCH($B199,OFFSET($B199,1-AS$19,0):$B199,0))-AS$19,1-AS$19)),0):R199,OFFSET(AS$39,AS$19-1,0):OFFSET(AS$39,IF(ROW(R199)-AS$19&lt;1, 1-ROW(R199)+AS$19,IF(OR(OFFSET($A199,1-AS$19,0) &lt;&gt;$A199,OFFSET($B199,1-AS$19,0) &lt;&gt; $B199), MAX(MATCH($A199,OFFSET($A199,1-AS$19,0):$A199,0),MATCH($B199,OFFSET($B199,1-AS$19,0):$B199,0))-1,0)),0)),0)</f>
        <v>0</v>
      </c>
      <c r="AT199" s="22">
        <f ca="1">IFERROR(SUMPRODUCT(OFFSET(S199,IF(ROW(S199)-AT$19&lt;1,2-ROW(S199), IF(OR(OFFSET($B199,1-AT$19,0) &lt;&gt; $B199,OFFSET($A199,1-AT$19,0) &lt;&gt; $A199), MAX(MATCH($A199,OFFSET($A199,1-AT$19,0):$A199,0),MATCH($B199,OFFSET($B199,1-AT$19,0):$B199,0))-AT$19,1-AT$19)),0):S199,OFFSET(AT$39,AT$19-1,0):OFFSET(AT$39,IF(ROW(S199)-AT$19&lt;1, 1-ROW(S199)+AT$19,IF(OR(OFFSET($A199,1-AT$19,0) &lt;&gt;$A199,OFFSET($B199,1-AT$19,0) &lt;&gt; $B199), MAX(MATCH($A199,OFFSET($A199,1-AT$19,0):$A199,0),MATCH($B199,OFFSET($B199,1-AT$19,0):$B199,0))-1,0)),0)),0)</f>
        <v>0</v>
      </c>
      <c r="AU199" s="22">
        <f ca="1">IFERROR(SUMPRODUCT(OFFSET(T199,IF(ROW(T199)-AU$19&lt;1,2-ROW(T199), IF(OR(OFFSET($B199,1-AU$19,0) &lt;&gt; $B199,OFFSET($A199,1-AU$19,0) &lt;&gt; $A199), MAX(MATCH($A199,OFFSET($A199,1-AU$19,0):$A199,0),MATCH($B199,OFFSET($B199,1-AU$19,0):$B199,0))-AU$19,1-AU$19)),0):T199,OFFSET(AU$39,AU$19-1,0):OFFSET(AU$39,IF(ROW(T199)-AU$19&lt;1, 1-ROW(T199)+AU$19,IF(OR(OFFSET($A199,1-AU$19,0) &lt;&gt;$A199,OFFSET($B199,1-AU$19,0) &lt;&gt; $B199), MAX(MATCH($A199,OFFSET($A199,1-AU$19,0):$A199,0),MATCH($B199,OFFSET($B199,1-AU$19,0):$B199,0))-1,0)),0)),0)</f>
        <v>0</v>
      </c>
      <c r="AV199" s="22">
        <f ca="1">IFERROR(SUMPRODUCT(OFFSET(U199,IF(ROW(U199)-AV$19&lt;1,2-ROW(U199), IF(OR(OFFSET($B199,1-AV$19,0) &lt;&gt; $B199,OFFSET($A199,1-AV$19,0) &lt;&gt; $A199), MAX(MATCH($A199,OFFSET($A199,1-AV$19,0):$A199,0),MATCH($B199,OFFSET($B199,1-AV$19,0):$B199,0))-AV$19,1-AV$19)),0):U199,OFFSET(AV$39,AV$19-1,0):OFFSET(AV$39,IF(ROW(U199)-AV$19&lt;1, 1-ROW(U199)+AV$19,IF(OR(OFFSET($A199,1-AV$19,0) &lt;&gt;$A199,OFFSET($B199,1-AV$19,0) &lt;&gt; $B199), MAX(MATCH($A199,OFFSET($A199,1-AV$19,0):$A199,0),MATCH($B199,OFFSET($B199,1-AV$19,0):$B199,0))-1,0)),0)),0)</f>
        <v>0</v>
      </c>
      <c r="AW199" s="22">
        <f ca="1">IFERROR(SUMPRODUCT(OFFSET(V199,IF(ROW(V199)-AW$19&lt;1,2-ROW(V199), IF(OR(OFFSET($B199,1-AW$19,0) &lt;&gt; $B199,OFFSET($A199,1-AW$19,0) &lt;&gt; $A199), MAX(MATCH($A199,OFFSET($A199,1-AW$19,0):$A199,0),MATCH($B199,OFFSET($B199,1-AW$19,0):$B199,0))-AW$19,1-AW$19)),0):V199,OFFSET(AW$39,AW$19-1,0):OFFSET(AW$39,IF(ROW(V199)-AW$19&lt;1, 1-ROW(V199)+AW$19,IF(OR(OFFSET($A199,1-AW$19,0) &lt;&gt;$A199,OFFSET($B199,1-AW$19,0) &lt;&gt; $B199), MAX(MATCH($A199,OFFSET($A199,1-AW$19,0):$A199,0),MATCH($B199,OFFSET($B199,1-AW$19,0):$B199,0))-1,0)),0)),0)</f>
        <v>0</v>
      </c>
      <c r="AX199" s="22">
        <f ca="1">IFERROR(SUMPRODUCT(OFFSET(W199,IF(ROW(W199)-AX$19&lt;1,2-ROW(W199), IF(OR(OFFSET($B199,1-AX$19,0) &lt;&gt; $B199,OFFSET($A199,1-AX$19,0) &lt;&gt; $A199), MAX(MATCH($A199,OFFSET($A199,1-AX$19,0):$A199,0),MATCH($B199,OFFSET($B199,1-AX$19,0):$B199,0))-AX$19,1-AX$19)),0):W199,OFFSET(AX$39,AX$19-1,0):OFFSET(AX$39,IF(ROW(W199)-AX$19&lt;1, 1-ROW(W199)+AX$19,IF(OR(OFFSET($A199,1-AX$19,0) &lt;&gt;$A199,OFFSET($B199,1-AX$19,0) &lt;&gt; $B199), MAX(MATCH($A199,OFFSET($A199,1-AX$19,0):$A199,0),MATCH($B199,OFFSET($B199,1-AX$19,0):$B199,0))-1,0)),0)),0)</f>
        <v>0</v>
      </c>
      <c r="AY199" s="22">
        <f ca="1">IFERROR(SUMPRODUCT(OFFSET(X199,IF(ROW(X199)-AY$19&lt;1,2-ROW(X199), IF(OR(OFFSET($B199,1-AY$19,0) &lt;&gt; $B199,OFFSET($A199,1-AY$19,0) &lt;&gt; $A199), MAX(MATCH($A199,OFFSET($A199,1-AY$19,0):$A199,0),MATCH($B199,OFFSET($B199,1-AY$19,0):$B199,0))-AY$19,1-AY$19)),0):X199,OFFSET(AY$39,AY$19-1,0):OFFSET(AY$39,IF(ROW(X199)-AY$19&lt;1, 1-ROW(X199)+AY$19,IF(OR(OFFSET($A199,1-AY$19,0) &lt;&gt;$A199,OFFSET($B199,1-AY$19,0) &lt;&gt; $B199), MAX(MATCH($A199,OFFSET($A199,1-AY$19,0):$A199,0),MATCH($B199,OFFSET($B199,1-AY$19,0):$B199,0))-1,0)),0)),0)</f>
        <v>0</v>
      </c>
      <c r="AZ199" s="22">
        <f ca="1">IFERROR(SUMPRODUCT(OFFSET(Y199,IF(ROW(Y199)-AZ$19&lt;1,2-ROW(Y199), IF(OR(OFFSET($B199,1-AZ$19,0) &lt;&gt; $B199,OFFSET($A199,1-AZ$19,0) &lt;&gt; $A199), MAX(MATCH($A199,OFFSET($A199,1-AZ$19,0):$A199,0),MATCH($B199,OFFSET($B199,1-AZ$19,0):$B199,0))-AZ$19,1-AZ$19)),0):Y199,OFFSET(AZ$39,AZ$19-1,0):OFFSET(AZ$39,IF(ROW(Y199)-AZ$19&lt;1, 1-ROW(Y199)+AZ$19,IF(OR(OFFSET($A199,1-AZ$19,0) &lt;&gt;$A199,OFFSET($B199,1-AZ$19,0) &lt;&gt; $B199), MAX(MATCH($A199,OFFSET($A199,1-AZ$19,0):$A199,0),MATCH($B199,OFFSET($B199,1-AZ$19,0):$B199,0))-1,0)),0)),0)</f>
        <v>0</v>
      </c>
      <c r="BA199" s="22">
        <f ca="1">IFERROR(SUMPRODUCT(OFFSET(Z199,IF(ROW(Z199)-BA$19&lt;1,2-ROW(Z199), IF(OR(OFFSET($B199,1-BA$19,0) &lt;&gt; $B199,OFFSET($A199,1-BA$19,0) &lt;&gt; $A199), MAX(MATCH($A199,OFFSET($A199,1-BA$19,0):$A199,0),MATCH($B199,OFFSET($B199,1-BA$19,0):$B199,0))-BA$19,1-BA$19)),0):Z199,OFFSET(BA$39,BA$19-1,0):OFFSET(BA$39,IF(ROW(Z199)-BA$19&lt;1, 1-ROW(Z199)+BA$19,IF(OR(OFFSET($A199,1-BA$19,0) &lt;&gt;$A199,OFFSET($B199,1-BA$19,0) &lt;&gt; $B199), MAX(MATCH($A199,OFFSET($A199,1-BA$19,0):$A199,0),MATCH($B199,OFFSET($B199,1-BA$19,0):$B199,0))-1,0)),0)),0)</f>
        <v>0</v>
      </c>
      <c r="BD199">
        <f t="shared" ca="1" si="56"/>
        <v>0</v>
      </c>
      <c r="BE199">
        <f t="shared" ca="1" si="57"/>
        <v>0</v>
      </c>
      <c r="BF199">
        <f t="shared" ca="1" si="58"/>
        <v>0</v>
      </c>
      <c r="BG199">
        <f t="shared" ca="1" si="59"/>
        <v>0</v>
      </c>
      <c r="BH199">
        <f t="shared" ca="1" si="60"/>
        <v>0</v>
      </c>
      <c r="BI199">
        <f t="shared" ca="1" si="61"/>
        <v>0</v>
      </c>
      <c r="BJ199">
        <f t="shared" ca="1" si="62"/>
        <v>0</v>
      </c>
      <c r="BK199">
        <f t="shared" ca="1" si="63"/>
        <v>0</v>
      </c>
      <c r="BL199">
        <f t="shared" ca="1" si="64"/>
        <v>0</v>
      </c>
      <c r="BM199">
        <f t="shared" ca="1" si="65"/>
        <v>0</v>
      </c>
      <c r="BN199">
        <f t="shared" ca="1" si="66"/>
        <v>0</v>
      </c>
      <c r="BO199" t="e">
        <f>#REF!*#REF!</f>
        <v>#REF!</v>
      </c>
      <c r="BP199" t="e">
        <f>#REF!*#REF!</f>
        <v>#REF!</v>
      </c>
      <c r="BQ199" t="e">
        <f>#REF!*#REF!</f>
        <v>#REF!</v>
      </c>
      <c r="BR199" t="e">
        <f>#REF!*#REF!</f>
        <v>#REF!</v>
      </c>
      <c r="BS199" t="e">
        <f>#REF!*#REF!</f>
        <v>#REF!</v>
      </c>
      <c r="BT199" t="e">
        <f>#REF!*#REF!</f>
        <v>#REF!</v>
      </c>
      <c r="BU199" t="e">
        <f>#REF!*#REF!</f>
        <v>#REF!</v>
      </c>
      <c r="BV199" t="e">
        <f>#REF!*#REF!</f>
        <v>#REF!</v>
      </c>
      <c r="BW199" t="e">
        <f>#REF!*#REF!</f>
        <v>#REF!</v>
      </c>
      <c r="BX199" t="e">
        <f>#REF!*#REF!</f>
        <v>#REF!</v>
      </c>
      <c r="BY199" t="e">
        <f>#REF!*#REF!</f>
        <v>#REF!</v>
      </c>
      <c r="BZ199" t="e">
        <f>#REF!*#REF!</f>
        <v>#REF!</v>
      </c>
      <c r="CA199" t="e">
        <f>#REF!*#REF!</f>
        <v>#REF!</v>
      </c>
      <c r="CB199" t="e">
        <f>#REF!*#REF!</f>
        <v>#REF!</v>
      </c>
      <c r="CC199" t="e">
        <f>#REF!*#REF!</f>
        <v>#REF!</v>
      </c>
      <c r="CD199" t="e">
        <f>#REF!*#REF!</f>
        <v>#REF!</v>
      </c>
      <c r="CE199" t="e">
        <f>#REF!*#REF!</f>
        <v>#REF!</v>
      </c>
      <c r="CF199" t="e">
        <f>#REF!*#REF!</f>
        <v>#REF!</v>
      </c>
      <c r="CG199" t="e">
        <f>#REF!*#REF!</f>
        <v>#REF!</v>
      </c>
      <c r="CH199" t="e">
        <f>#REF!*#REF!</f>
        <v>#REF!</v>
      </c>
      <c r="CI199" t="e">
        <f>#REF!*#REF!</f>
        <v>#REF!</v>
      </c>
      <c r="CJ199" t="e">
        <f>#REF!*#REF!</f>
        <v>#REF!</v>
      </c>
      <c r="CK199" t="e">
        <f>#REF!*#REF!</f>
        <v>#REF!</v>
      </c>
      <c r="CL199" t="e">
        <f>#REF!*#REF!</f>
        <v>#REF!</v>
      </c>
      <c r="CM199" t="e">
        <f>#REF!*#REF!</f>
        <v>#REF!</v>
      </c>
      <c r="CN199" t="e">
        <f>#REF!*#REF!</f>
        <v>#REF!</v>
      </c>
      <c r="CO199" t="e">
        <f>#REF!*#REF!</f>
        <v>#REF!</v>
      </c>
      <c r="CP199" t="e">
        <f>#REF!*#REF!</f>
        <v>#REF!</v>
      </c>
      <c r="CQ199" t="e">
        <f>#REF!*#REF!</f>
        <v>#REF!</v>
      </c>
      <c r="CR199" t="e">
        <f>#REF!*#REF!</f>
        <v>#REF!</v>
      </c>
      <c r="CS199" t="e">
        <f>#REF!*#REF!</f>
        <v>#REF!</v>
      </c>
      <c r="CT199" t="e">
        <f>#REF!*#REF!</f>
        <v>#REF!</v>
      </c>
      <c r="CU199" t="e">
        <f>#REF!*#REF!</f>
        <v>#REF!</v>
      </c>
      <c r="CV199" t="e">
        <f>#REF!*#REF!</f>
        <v>#REF!</v>
      </c>
      <c r="CW199" t="e">
        <f>#REF!*#REF!</f>
        <v>#REF!</v>
      </c>
      <c r="CX199" t="e">
        <f>#REF!*#REF!</f>
        <v>#REF!</v>
      </c>
      <c r="CY199" t="e">
        <f>#REF!*#REF!</f>
        <v>#REF!</v>
      </c>
      <c r="CZ199" t="e">
        <f>#REF!*#REF!</f>
        <v>#REF!</v>
      </c>
      <c r="DA199" t="e">
        <f>#REF!*#REF!</f>
        <v>#REF!</v>
      </c>
      <c r="DB199" t="e">
        <f>#REF!*#REF!</f>
        <v>#REF!</v>
      </c>
      <c r="DC199" t="e">
        <f>#REF!*#REF!</f>
        <v>#REF!</v>
      </c>
      <c r="DD199" t="e">
        <f>#REF!*#REF!</f>
        <v>#REF!</v>
      </c>
    </row>
    <row r="200" spans="1:108" x14ac:dyDescent="0.25">
      <c r="A200" s="20"/>
      <c r="B200" s="20"/>
      <c r="C200" s="21"/>
      <c r="AE200" s="22">
        <f ca="1">IFERROR(SUMPRODUCT(OFFSET(D200,IF(ROW(D200)-AE$19&lt;1,2-ROW(D200), IF(OR(OFFSET($B200,1-AE$19,0) &lt;&gt; $B200,OFFSET($A200,1-AE$19,0) &lt;&gt; $A200), MAX(MATCH($A200,OFFSET($A200,1-AE$19,0):$A200,0),MATCH($B200,OFFSET($B200,1-AE$19,0):$B200,0))-AE$19,1-AE$19)),0):D200,OFFSET(AE$39,AE$19-1,0):OFFSET(AE$39,IF(ROW(D200)-AE$19&lt;1, 1-ROW(D200)+AE$19,IF(OR(OFFSET($A200,1-AE$19,0) &lt;&gt;$A200,OFFSET($B200,1-AE$19,0) &lt;&gt; $B200), MAX(MATCH($A200,OFFSET($A200,1-AE$19,0):$A200,0),MATCH($B200,OFFSET($B200,1-AE$19,0):$B200,0))-1,0)),0)),0)</f>
        <v>0</v>
      </c>
      <c r="AF200" s="22">
        <f ca="1">IFERROR(SUMPRODUCT(OFFSET(E200,IF(ROW(E200)-AF$19&lt;1,2-ROW(E200), IF(OR(OFFSET($B200,1-AF$19,0) &lt;&gt; $B200,OFFSET($A200,1-AF$19,0) &lt;&gt; $A200), MAX(MATCH($A200,OFFSET($A200,1-AF$19,0):$A200,0),MATCH($B200,OFFSET($B200,1-AF$19,0):$B200,0))-AF$19,1-AF$19)),0):E200,OFFSET(AF$39,AF$19-1,0):OFFSET(AF$39,IF(ROW(E200)-AF$19&lt;1, 1-ROW(E200)+AF$19,IF(OR(OFFSET($A200,1-AF$19,0) &lt;&gt;$A200,OFFSET($B200,1-AF$19,0) &lt;&gt; $B200), MAX(MATCH($A200,OFFSET($A200,1-AF$19,0):$A200,0),MATCH($B200,OFFSET($B200,1-AF$19,0):$B200,0))-1,0)),0)),0)</f>
        <v>0</v>
      </c>
      <c r="AG200" s="22">
        <f ca="1">IFERROR(SUMPRODUCT(OFFSET(F200,IF(ROW(F200)-AG$19&lt;1,2-ROW(F200), IF(OR(OFFSET($B200,1-AG$19,0) &lt;&gt; $B200,OFFSET($A200,1-AG$19,0) &lt;&gt; $A200), MAX(MATCH($A200,OFFSET($A200,1-AG$19,0):$A200,0),MATCH($B200,OFFSET($B200,1-AG$19,0):$B200,0))-AG$19,1-AG$19)),0):F200,OFFSET(AG$39,AG$19-1,0):OFFSET(AG$39,IF(ROW(F200)-AG$19&lt;1, 1-ROW(F200)+AG$19,IF(OR(OFFSET($A200,1-AG$19,0) &lt;&gt;$A200,OFFSET($B200,1-AG$19,0) &lt;&gt; $B200), MAX(MATCH($A200,OFFSET($A200,1-AG$19,0):$A200,0),MATCH($B200,OFFSET($B200,1-AG$19,0):$B200,0))-1,0)),0)),0)</f>
        <v>0</v>
      </c>
      <c r="AH200" s="22">
        <f ca="1">IFERROR(SUMPRODUCT(OFFSET(G200,IF(ROW(G200)-AH$19&lt;1,2-ROW(G200), IF(OR(OFFSET($B200,1-AH$19,0) &lt;&gt; $B200,OFFSET($A200,1-AH$19,0) &lt;&gt; $A200), MAX(MATCH($A200,OFFSET($A200,1-AH$19,0):$A200,0),MATCH($B200,OFFSET($B200,1-AH$19,0):$B200,0))-AH$19,1-AH$19)),0):G200,OFFSET(AH$39,AH$19-1,0):OFFSET(AH$39,IF(ROW(G200)-AH$19&lt;1, 1-ROW(G200)+AH$19,IF(OR(OFFSET($A200,1-AH$19,0) &lt;&gt;$A200,OFFSET($B200,1-AH$19,0) &lt;&gt; $B200), MAX(MATCH($A200,OFFSET($A200,1-AH$19,0):$A200,0),MATCH($B200,OFFSET($B200,1-AH$19,0):$B200,0))-1,0)),0)),0)</f>
        <v>0</v>
      </c>
      <c r="AI200" s="22">
        <f ca="1">IFERROR(SUMPRODUCT(OFFSET(H200,IF(ROW(H200)-AI$19&lt;1,2-ROW(H200), IF(OR(OFFSET($B200,1-AI$19,0) &lt;&gt; $B200,OFFSET($A200,1-AI$19,0) &lt;&gt; $A200), MAX(MATCH($A200,OFFSET($A200,1-AI$19,0):$A200,0),MATCH($B200,OFFSET($B200,1-AI$19,0):$B200,0))-AI$19,1-AI$19)),0):H200,OFFSET(AI$39,AI$19-1,0):OFFSET(AI$39,IF(ROW(H200)-AI$19&lt;1, 1-ROW(H200)+AI$19,IF(OR(OFFSET($A200,1-AI$19,0) &lt;&gt;$A200,OFFSET($B200,1-AI$19,0) &lt;&gt; $B200), MAX(MATCH($A200,OFFSET($A200,1-AI$19,0):$A200,0),MATCH($B200,OFFSET($B200,1-AI$19,0):$B200,0))-1,0)),0)),0)</f>
        <v>0</v>
      </c>
      <c r="AJ200" s="22">
        <f ca="1">IFERROR(SUMPRODUCT(OFFSET(I200,IF(ROW(I200)-AJ$19&lt;1,2-ROW(I200), IF(OR(OFFSET($B200,1-AJ$19,0) &lt;&gt; $B200,OFFSET($A200,1-AJ$19,0) &lt;&gt; $A200), MAX(MATCH($A200,OFFSET($A200,1-AJ$19,0):$A200,0),MATCH($B200,OFFSET($B200,1-AJ$19,0):$B200,0))-AJ$19,1-AJ$19)),0):I200,OFFSET(AJ$39,AJ$19-1,0):OFFSET(AJ$39,IF(ROW(I200)-AJ$19&lt;1, 1-ROW(I200)+AJ$19,IF(OR(OFFSET($A200,1-AJ$19,0) &lt;&gt;$A200,OFFSET($B200,1-AJ$19,0) &lt;&gt; $B200), MAX(MATCH($A200,OFFSET($A200,1-AJ$19,0):$A200,0),MATCH($B200,OFFSET($B200,1-AJ$19,0):$B200,0))-1,0)),0)),0)</f>
        <v>0</v>
      </c>
      <c r="AK200" s="22">
        <f ca="1">IFERROR(SUMPRODUCT(OFFSET(J200,IF(ROW(J200)-AK$19&lt;1,2-ROW(J200), IF(OR(OFFSET($B200,1-AK$19,0) &lt;&gt; $B200,OFFSET($A200,1-AK$19,0) &lt;&gt; $A200), MAX(MATCH($A200,OFFSET($A200,1-AK$19,0):$A200,0),MATCH($B200,OFFSET($B200,1-AK$19,0):$B200,0))-AK$19,1-AK$19)),0):J200,OFFSET(AK$39,AK$19-1,0):OFFSET(AK$39,IF(ROW(J200)-AK$19&lt;1, 1-ROW(J200)+AK$19,IF(OR(OFFSET($A200,1-AK$19,0) &lt;&gt;$A200,OFFSET($B200,1-AK$19,0) &lt;&gt; $B200), MAX(MATCH($A200,OFFSET($A200,1-AK$19,0):$A200,0),MATCH($B200,OFFSET($B200,1-AK$19,0):$B200,0))-1,0)),0)),0)</f>
        <v>0</v>
      </c>
      <c r="AL200" s="22">
        <f ca="1">IFERROR(SUMPRODUCT(OFFSET(K200,IF(ROW(K200)-AL$19&lt;1,2-ROW(K200), IF(OR(OFFSET($B200,1-AL$19,0) &lt;&gt; $B200,OFFSET($A200,1-AL$19,0) &lt;&gt; $A200), MAX(MATCH($A200,OFFSET($A200,1-AL$19,0):$A200,0),MATCH($B200,OFFSET($B200,1-AL$19,0):$B200,0))-AL$19,1-AL$19)),0):K200,OFFSET(AL$39,AL$19-1,0):OFFSET(AL$39,IF(ROW(K200)-AL$19&lt;1, 1-ROW(K200)+AL$19,IF(OR(OFFSET($A200,1-AL$19,0) &lt;&gt;$A200,OFFSET($B200,1-AL$19,0) &lt;&gt; $B200), MAX(MATCH($A200,OFFSET($A200,1-AL$19,0):$A200,0),MATCH($B200,OFFSET($B200,1-AL$19,0):$B200,0))-1,0)),0)),0)</f>
        <v>0</v>
      </c>
      <c r="AM200" s="22">
        <f ca="1">IFERROR(SUMPRODUCT(OFFSET(L200,IF(ROW(L200)-AM$19&lt;1,2-ROW(L200), IF(OR(OFFSET($B200,1-AM$19,0) &lt;&gt; $B200,OFFSET($A200,1-AM$19,0) &lt;&gt; $A200), MAX(MATCH($A200,OFFSET($A200,1-AM$19,0):$A200,0),MATCH($B200,OFFSET($B200,1-AM$19,0):$B200,0))-AM$19,1-AM$19)),0):L200,OFFSET(AM$39,AM$19-1,0):OFFSET(AM$39,IF(ROW(L200)-AM$19&lt;1, 1-ROW(L200)+AM$19,IF(OR(OFFSET($A200,1-AM$19,0) &lt;&gt;$A200,OFFSET($B200,1-AM$19,0) &lt;&gt; $B200), MAX(MATCH($A200,OFFSET($A200,1-AM$19,0):$A200,0),MATCH($B200,OFFSET($B200,1-AM$19,0):$B200,0))-1,0)),0)),0)</f>
        <v>0</v>
      </c>
      <c r="AN200" s="22">
        <f ca="1">IFERROR(SUMPRODUCT(OFFSET(M200,IF(ROW(M200)-AN$19&lt;1,2-ROW(M200), IF(OR(OFFSET($B200,1-AN$19,0) &lt;&gt; $B200,OFFSET($A200,1-AN$19,0) &lt;&gt; $A200), MAX(MATCH($A200,OFFSET($A200,1-AN$19,0):$A200,0),MATCH($B200,OFFSET($B200,1-AN$19,0):$B200,0))-AN$19,1-AN$19)),0):M200,OFFSET(AN$39,AN$19-1,0):OFFSET(AN$39,IF(ROW(M200)-AN$19&lt;1, 1-ROW(M200)+AN$19,IF(OR(OFFSET($A200,1-AN$19,0) &lt;&gt;$A200,OFFSET($B200,1-AN$19,0) &lt;&gt; $B200), MAX(MATCH($A200,OFFSET($A200,1-AN$19,0):$A200,0),MATCH($B200,OFFSET($B200,1-AN$19,0):$B200,0))-1,0)),0)),0)</f>
        <v>0</v>
      </c>
      <c r="AO200" s="22">
        <f ca="1">IFERROR(SUMPRODUCT(OFFSET(N200,IF(ROW(N200)-AO$19&lt;1,2-ROW(N200), IF(OR(OFFSET($B200,1-AO$19,0) &lt;&gt; $B200,OFFSET($A200,1-AO$19,0) &lt;&gt; $A200), MAX(MATCH($A200,OFFSET($A200,1-AO$19,0):$A200,0),MATCH($B200,OFFSET($B200,1-AO$19,0):$B200,0))-AO$19,1-AO$19)),0):N200,OFFSET(AO$39,AO$19-1,0):OFFSET(AO$39,IF(ROW(N200)-AO$19&lt;1, 1-ROW(N200)+AO$19,IF(OR(OFFSET($A200,1-AO$19,0) &lt;&gt;$A200,OFFSET($B200,1-AO$19,0) &lt;&gt; $B200), MAX(MATCH($A200,OFFSET($A200,1-AO$19,0):$A200,0),MATCH($B200,OFFSET($B200,1-AO$19,0):$B200,0))-1,0)),0)),0)</f>
        <v>0</v>
      </c>
      <c r="AP200" s="22">
        <f ca="1">IFERROR(SUMPRODUCT(OFFSET(O200,IF(ROW(O200)-AP$19&lt;1,2-ROW(O200), IF(OR(OFFSET($B200,1-AP$19,0) &lt;&gt; $B200,OFFSET($A200,1-AP$19,0) &lt;&gt; $A200), MAX(MATCH($A200,OFFSET($A200,1-AP$19,0):$A200,0),MATCH($B200,OFFSET($B200,1-AP$19,0):$B200,0))-AP$19,1-AP$19)),0):O200,OFFSET(AP$39,AP$19-1,0):OFFSET(AP$39,IF(ROW(O200)-AP$19&lt;1, 1-ROW(O200)+AP$19,IF(OR(OFFSET($A200,1-AP$19,0) &lt;&gt;$A200,OFFSET($B200,1-AP$19,0) &lt;&gt; $B200), MAX(MATCH($A200,OFFSET($A200,1-AP$19,0):$A200,0),MATCH($B200,OFFSET($B200,1-AP$19,0):$B200,0))-1,0)),0)),0)</f>
        <v>0</v>
      </c>
      <c r="AQ200" s="22">
        <f ca="1">IFERROR(SUMPRODUCT(OFFSET(P200,IF(ROW(P200)-AQ$19&lt;1,2-ROW(P200), IF(OR(OFFSET($B200,1-AQ$19,0) &lt;&gt; $B200,OFFSET($A200,1-AQ$19,0) &lt;&gt; $A200), MAX(MATCH($A200,OFFSET($A200,1-AQ$19,0):$A200,0),MATCH($B200,OFFSET($B200,1-AQ$19,0):$B200,0))-AQ$19,1-AQ$19)),0):P200,OFFSET(AQ$39,AQ$19-1,0):OFFSET(AQ$39,IF(ROW(P200)-AQ$19&lt;1, 1-ROW(P200)+AQ$19,IF(OR(OFFSET($A200,1-AQ$19,0) &lt;&gt;$A200,OFFSET($B200,1-AQ$19,0) &lt;&gt; $B200), MAX(MATCH($A200,OFFSET($A200,1-AQ$19,0):$A200,0),MATCH($B200,OFFSET($B200,1-AQ$19,0):$B200,0))-1,0)),0)),0)</f>
        <v>0</v>
      </c>
      <c r="AR200" s="22">
        <f ca="1">IFERROR(SUMPRODUCT(OFFSET(Q200,IF(ROW(Q200)-AR$19&lt;1,2-ROW(Q200), IF(OR(OFFSET($B200,1-AR$19,0) &lt;&gt; $B200,OFFSET($A200,1-AR$19,0) &lt;&gt; $A200), MAX(MATCH($A200,OFFSET($A200,1-AR$19,0):$A200,0),MATCH($B200,OFFSET($B200,1-AR$19,0):$B200,0))-AR$19,1-AR$19)),0):Q200,OFFSET(AR$39,AR$19-1,0):OFFSET(AR$39,IF(ROW(Q200)-AR$19&lt;1, 1-ROW(Q200)+AR$19,IF(OR(OFFSET($A200,1-AR$19,0) &lt;&gt;$A200,OFFSET($B200,1-AR$19,0) &lt;&gt; $B200), MAX(MATCH($A200,OFFSET($A200,1-AR$19,0):$A200,0),MATCH($B200,OFFSET($B200,1-AR$19,0):$B200,0))-1,0)),0)),0)</f>
        <v>0</v>
      </c>
      <c r="AS200" s="22">
        <f ca="1">IFERROR(SUMPRODUCT(OFFSET(R200,IF(ROW(R200)-AS$19&lt;1,2-ROW(R200), IF(OR(OFFSET($B200,1-AS$19,0) &lt;&gt; $B200,OFFSET($A200,1-AS$19,0) &lt;&gt; $A200), MAX(MATCH($A200,OFFSET($A200,1-AS$19,0):$A200,0),MATCH($B200,OFFSET($B200,1-AS$19,0):$B200,0))-AS$19,1-AS$19)),0):R200,OFFSET(AS$39,AS$19-1,0):OFFSET(AS$39,IF(ROW(R200)-AS$19&lt;1, 1-ROW(R200)+AS$19,IF(OR(OFFSET($A200,1-AS$19,0) &lt;&gt;$A200,OFFSET($B200,1-AS$19,0) &lt;&gt; $B200), MAX(MATCH($A200,OFFSET($A200,1-AS$19,0):$A200,0),MATCH($B200,OFFSET($B200,1-AS$19,0):$B200,0))-1,0)),0)),0)</f>
        <v>0</v>
      </c>
      <c r="AT200" s="22">
        <f ca="1">IFERROR(SUMPRODUCT(OFFSET(S200,IF(ROW(S200)-AT$19&lt;1,2-ROW(S200), IF(OR(OFFSET($B200,1-AT$19,0) &lt;&gt; $B200,OFFSET($A200,1-AT$19,0) &lt;&gt; $A200), MAX(MATCH($A200,OFFSET($A200,1-AT$19,0):$A200,0),MATCH($B200,OFFSET($B200,1-AT$19,0):$B200,0))-AT$19,1-AT$19)),0):S200,OFFSET(AT$39,AT$19-1,0):OFFSET(AT$39,IF(ROW(S200)-AT$19&lt;1, 1-ROW(S200)+AT$19,IF(OR(OFFSET($A200,1-AT$19,0) &lt;&gt;$A200,OFFSET($B200,1-AT$19,0) &lt;&gt; $B200), MAX(MATCH($A200,OFFSET($A200,1-AT$19,0):$A200,0),MATCH($B200,OFFSET($B200,1-AT$19,0):$B200,0))-1,0)),0)),0)</f>
        <v>0</v>
      </c>
      <c r="AU200" s="22">
        <f ca="1">IFERROR(SUMPRODUCT(OFFSET(T200,IF(ROW(T200)-AU$19&lt;1,2-ROW(T200), IF(OR(OFFSET($B200,1-AU$19,0) &lt;&gt; $B200,OFFSET($A200,1-AU$19,0) &lt;&gt; $A200), MAX(MATCH($A200,OFFSET($A200,1-AU$19,0):$A200,0),MATCH($B200,OFFSET($B200,1-AU$19,0):$B200,0))-AU$19,1-AU$19)),0):T200,OFFSET(AU$39,AU$19-1,0):OFFSET(AU$39,IF(ROW(T200)-AU$19&lt;1, 1-ROW(T200)+AU$19,IF(OR(OFFSET($A200,1-AU$19,0) &lt;&gt;$A200,OFFSET($B200,1-AU$19,0) &lt;&gt; $B200), MAX(MATCH($A200,OFFSET($A200,1-AU$19,0):$A200,0),MATCH($B200,OFFSET($B200,1-AU$19,0):$B200,0))-1,0)),0)),0)</f>
        <v>0</v>
      </c>
      <c r="AV200" s="22">
        <f ca="1">IFERROR(SUMPRODUCT(OFFSET(U200,IF(ROW(U200)-AV$19&lt;1,2-ROW(U200), IF(OR(OFFSET($B200,1-AV$19,0) &lt;&gt; $B200,OFFSET($A200,1-AV$19,0) &lt;&gt; $A200), MAX(MATCH($A200,OFFSET($A200,1-AV$19,0):$A200,0),MATCH($B200,OFFSET($B200,1-AV$19,0):$B200,0))-AV$19,1-AV$19)),0):U200,OFFSET(AV$39,AV$19-1,0):OFFSET(AV$39,IF(ROW(U200)-AV$19&lt;1, 1-ROW(U200)+AV$19,IF(OR(OFFSET($A200,1-AV$19,0) &lt;&gt;$A200,OFFSET($B200,1-AV$19,0) &lt;&gt; $B200), MAX(MATCH($A200,OFFSET($A200,1-AV$19,0):$A200,0),MATCH($B200,OFFSET($B200,1-AV$19,0):$B200,0))-1,0)),0)),0)</f>
        <v>0</v>
      </c>
      <c r="AW200" s="22">
        <f ca="1">IFERROR(SUMPRODUCT(OFFSET(V200,IF(ROW(V200)-AW$19&lt;1,2-ROW(V200), IF(OR(OFFSET($B200,1-AW$19,0) &lt;&gt; $B200,OFFSET($A200,1-AW$19,0) &lt;&gt; $A200), MAX(MATCH($A200,OFFSET($A200,1-AW$19,0):$A200,0),MATCH($B200,OFFSET($B200,1-AW$19,0):$B200,0))-AW$19,1-AW$19)),0):V200,OFFSET(AW$39,AW$19-1,0):OFFSET(AW$39,IF(ROW(V200)-AW$19&lt;1, 1-ROW(V200)+AW$19,IF(OR(OFFSET($A200,1-AW$19,0) &lt;&gt;$A200,OFFSET($B200,1-AW$19,0) &lt;&gt; $B200), MAX(MATCH($A200,OFFSET($A200,1-AW$19,0):$A200,0),MATCH($B200,OFFSET($B200,1-AW$19,0):$B200,0))-1,0)),0)),0)</f>
        <v>0</v>
      </c>
      <c r="AX200" s="22">
        <f ca="1">IFERROR(SUMPRODUCT(OFFSET(W200,IF(ROW(W200)-AX$19&lt;1,2-ROW(W200), IF(OR(OFFSET($B200,1-AX$19,0) &lt;&gt; $B200,OFFSET($A200,1-AX$19,0) &lt;&gt; $A200), MAX(MATCH($A200,OFFSET($A200,1-AX$19,0):$A200,0),MATCH($B200,OFFSET($B200,1-AX$19,0):$B200,0))-AX$19,1-AX$19)),0):W200,OFFSET(AX$39,AX$19-1,0):OFFSET(AX$39,IF(ROW(W200)-AX$19&lt;1, 1-ROW(W200)+AX$19,IF(OR(OFFSET($A200,1-AX$19,0) &lt;&gt;$A200,OFFSET($B200,1-AX$19,0) &lt;&gt; $B200), MAX(MATCH($A200,OFFSET($A200,1-AX$19,0):$A200,0),MATCH($B200,OFFSET($B200,1-AX$19,0):$B200,0))-1,0)),0)),0)</f>
        <v>0</v>
      </c>
      <c r="AY200" s="22">
        <f ca="1">IFERROR(SUMPRODUCT(OFFSET(X200,IF(ROW(X200)-AY$19&lt;1,2-ROW(X200), IF(OR(OFFSET($B200,1-AY$19,0) &lt;&gt; $B200,OFFSET($A200,1-AY$19,0) &lt;&gt; $A200), MAX(MATCH($A200,OFFSET($A200,1-AY$19,0):$A200,0),MATCH($B200,OFFSET($B200,1-AY$19,0):$B200,0))-AY$19,1-AY$19)),0):X200,OFFSET(AY$39,AY$19-1,0):OFFSET(AY$39,IF(ROW(X200)-AY$19&lt;1, 1-ROW(X200)+AY$19,IF(OR(OFFSET($A200,1-AY$19,0) &lt;&gt;$A200,OFFSET($B200,1-AY$19,0) &lt;&gt; $B200), MAX(MATCH($A200,OFFSET($A200,1-AY$19,0):$A200,0),MATCH($B200,OFFSET($B200,1-AY$19,0):$B200,0))-1,0)),0)),0)</f>
        <v>0</v>
      </c>
      <c r="AZ200" s="22">
        <f ca="1">IFERROR(SUMPRODUCT(OFFSET(Y200,IF(ROW(Y200)-AZ$19&lt;1,2-ROW(Y200), IF(OR(OFFSET($B200,1-AZ$19,0) &lt;&gt; $B200,OFFSET($A200,1-AZ$19,0) &lt;&gt; $A200), MAX(MATCH($A200,OFFSET($A200,1-AZ$19,0):$A200,0),MATCH($B200,OFFSET($B200,1-AZ$19,0):$B200,0))-AZ$19,1-AZ$19)),0):Y200,OFFSET(AZ$39,AZ$19-1,0):OFFSET(AZ$39,IF(ROW(Y200)-AZ$19&lt;1, 1-ROW(Y200)+AZ$19,IF(OR(OFFSET($A200,1-AZ$19,0) &lt;&gt;$A200,OFFSET($B200,1-AZ$19,0) &lt;&gt; $B200), MAX(MATCH($A200,OFFSET($A200,1-AZ$19,0):$A200,0),MATCH($B200,OFFSET($B200,1-AZ$19,0):$B200,0))-1,0)),0)),0)</f>
        <v>0</v>
      </c>
      <c r="BA200" s="22">
        <f ca="1">IFERROR(SUMPRODUCT(OFFSET(Z200,IF(ROW(Z200)-BA$19&lt;1,2-ROW(Z200), IF(OR(OFFSET($B200,1-BA$19,0) &lt;&gt; $B200,OFFSET($A200,1-BA$19,0) &lt;&gt; $A200), MAX(MATCH($A200,OFFSET($A200,1-BA$19,0):$A200,0),MATCH($B200,OFFSET($B200,1-BA$19,0):$B200,0))-BA$19,1-BA$19)),0):Z200,OFFSET(BA$39,BA$19-1,0):OFFSET(BA$39,IF(ROW(Z200)-BA$19&lt;1, 1-ROW(Z200)+BA$19,IF(OR(OFFSET($A200,1-BA$19,0) &lt;&gt;$A200,OFFSET($B200,1-BA$19,0) &lt;&gt; $B200), MAX(MATCH($A200,OFFSET($A200,1-BA$19,0):$A200,0),MATCH($B200,OFFSET($B200,1-BA$19,0):$B200,0))-1,0)),0)),0)</f>
        <v>0</v>
      </c>
      <c r="BD200">
        <f t="shared" ca="1" si="56"/>
        <v>0</v>
      </c>
      <c r="BE200">
        <f t="shared" ca="1" si="57"/>
        <v>0</v>
      </c>
      <c r="BF200">
        <f t="shared" ca="1" si="58"/>
        <v>0</v>
      </c>
      <c r="BG200">
        <f t="shared" ca="1" si="59"/>
        <v>0</v>
      </c>
      <c r="BH200">
        <f t="shared" ca="1" si="60"/>
        <v>0</v>
      </c>
      <c r="BI200">
        <f t="shared" ca="1" si="61"/>
        <v>0</v>
      </c>
      <c r="BJ200">
        <f t="shared" ca="1" si="62"/>
        <v>0</v>
      </c>
      <c r="BK200">
        <f t="shared" ca="1" si="63"/>
        <v>0</v>
      </c>
      <c r="BL200">
        <f t="shared" ca="1" si="64"/>
        <v>0</v>
      </c>
      <c r="BM200">
        <f t="shared" ca="1" si="65"/>
        <v>0</v>
      </c>
      <c r="BN200">
        <f t="shared" ca="1" si="66"/>
        <v>0</v>
      </c>
      <c r="BO200" t="e">
        <f>#REF!*#REF!</f>
        <v>#REF!</v>
      </c>
      <c r="BP200" t="e">
        <f>#REF!*#REF!</f>
        <v>#REF!</v>
      </c>
      <c r="BQ200" t="e">
        <f>#REF!*#REF!</f>
        <v>#REF!</v>
      </c>
      <c r="BR200" t="e">
        <f>#REF!*#REF!</f>
        <v>#REF!</v>
      </c>
      <c r="BS200" t="e">
        <f>#REF!*#REF!</f>
        <v>#REF!</v>
      </c>
      <c r="BT200" t="e">
        <f>#REF!*#REF!</f>
        <v>#REF!</v>
      </c>
      <c r="BU200" t="e">
        <f>#REF!*#REF!</f>
        <v>#REF!</v>
      </c>
      <c r="BV200" t="e">
        <f>#REF!*#REF!</f>
        <v>#REF!</v>
      </c>
      <c r="BW200" t="e">
        <f>#REF!*#REF!</f>
        <v>#REF!</v>
      </c>
      <c r="BX200" t="e">
        <f>#REF!*#REF!</f>
        <v>#REF!</v>
      </c>
      <c r="BY200" t="e">
        <f>#REF!*#REF!</f>
        <v>#REF!</v>
      </c>
      <c r="BZ200" t="e">
        <f>#REF!*#REF!</f>
        <v>#REF!</v>
      </c>
      <c r="CA200" t="e">
        <f>#REF!*#REF!</f>
        <v>#REF!</v>
      </c>
      <c r="CB200" t="e">
        <f>#REF!*#REF!</f>
        <v>#REF!</v>
      </c>
      <c r="CC200" t="e">
        <f>#REF!*#REF!</f>
        <v>#REF!</v>
      </c>
      <c r="CD200" t="e">
        <f>#REF!*#REF!</f>
        <v>#REF!</v>
      </c>
      <c r="CE200" t="e">
        <f>#REF!*#REF!</f>
        <v>#REF!</v>
      </c>
      <c r="CF200" t="e">
        <f>#REF!*#REF!</f>
        <v>#REF!</v>
      </c>
      <c r="CG200" t="e">
        <f>#REF!*#REF!</f>
        <v>#REF!</v>
      </c>
      <c r="CH200" t="e">
        <f>#REF!*#REF!</f>
        <v>#REF!</v>
      </c>
      <c r="CI200" t="e">
        <f>#REF!*#REF!</f>
        <v>#REF!</v>
      </c>
      <c r="CJ200" t="e">
        <f>#REF!*#REF!</f>
        <v>#REF!</v>
      </c>
      <c r="CK200" t="e">
        <f>#REF!*#REF!</f>
        <v>#REF!</v>
      </c>
      <c r="CL200" t="e">
        <f>#REF!*#REF!</f>
        <v>#REF!</v>
      </c>
      <c r="CM200" t="e">
        <f>#REF!*#REF!</f>
        <v>#REF!</v>
      </c>
      <c r="CN200" t="e">
        <f>#REF!*#REF!</f>
        <v>#REF!</v>
      </c>
      <c r="CO200" t="e">
        <f>#REF!*#REF!</f>
        <v>#REF!</v>
      </c>
      <c r="CP200" t="e">
        <f>#REF!*#REF!</f>
        <v>#REF!</v>
      </c>
      <c r="CQ200" t="e">
        <f>#REF!*#REF!</f>
        <v>#REF!</v>
      </c>
      <c r="CR200" t="e">
        <f>#REF!*#REF!</f>
        <v>#REF!</v>
      </c>
      <c r="CS200" t="e">
        <f>#REF!*#REF!</f>
        <v>#REF!</v>
      </c>
      <c r="CT200" t="e">
        <f>#REF!*#REF!</f>
        <v>#REF!</v>
      </c>
      <c r="CU200" t="e">
        <f>#REF!*#REF!</f>
        <v>#REF!</v>
      </c>
      <c r="CV200" t="e">
        <f>#REF!*#REF!</f>
        <v>#REF!</v>
      </c>
      <c r="CW200" t="e">
        <f>#REF!*#REF!</f>
        <v>#REF!</v>
      </c>
      <c r="CX200" t="e">
        <f>#REF!*#REF!</f>
        <v>#REF!</v>
      </c>
      <c r="CY200" t="e">
        <f>#REF!*#REF!</f>
        <v>#REF!</v>
      </c>
      <c r="CZ200" t="e">
        <f>#REF!*#REF!</f>
        <v>#REF!</v>
      </c>
      <c r="DA200" t="e">
        <f>#REF!*#REF!</f>
        <v>#REF!</v>
      </c>
      <c r="DB200" t="e">
        <f>#REF!*#REF!</f>
        <v>#REF!</v>
      </c>
      <c r="DC200" t="e">
        <f>#REF!*#REF!</f>
        <v>#REF!</v>
      </c>
      <c r="DD200" t="e">
        <f>#REF!*#REF!</f>
        <v>#REF!</v>
      </c>
    </row>
    <row r="201" spans="1:108" x14ac:dyDescent="0.25">
      <c r="A201" s="20"/>
      <c r="B201" s="20"/>
      <c r="C201" s="21"/>
      <c r="AE201" s="22">
        <f ca="1">IFERROR(SUMPRODUCT(OFFSET(D201,IF(ROW(D201)-AE$19&lt;1,2-ROW(D201), IF(OR(OFFSET($B201,1-AE$19,0) &lt;&gt; $B201,OFFSET($A201,1-AE$19,0) &lt;&gt; $A201), MAX(MATCH($A201,OFFSET($A201,1-AE$19,0):$A201,0),MATCH($B201,OFFSET($B201,1-AE$19,0):$B201,0))-AE$19,1-AE$19)),0):D201,OFFSET(AE$39,AE$19-1,0):OFFSET(AE$39,IF(ROW(D201)-AE$19&lt;1, 1-ROW(D201)+AE$19,IF(OR(OFFSET($A201,1-AE$19,0) &lt;&gt;$A201,OFFSET($B201,1-AE$19,0) &lt;&gt; $B201), MAX(MATCH($A201,OFFSET($A201,1-AE$19,0):$A201,0),MATCH($B201,OFFSET($B201,1-AE$19,0):$B201,0))-1,0)),0)),0)</f>
        <v>0</v>
      </c>
      <c r="AF201" s="22">
        <f ca="1">IFERROR(SUMPRODUCT(OFFSET(E201,IF(ROW(E201)-AF$19&lt;1,2-ROW(E201), IF(OR(OFFSET($B201,1-AF$19,0) &lt;&gt; $B201,OFFSET($A201,1-AF$19,0) &lt;&gt; $A201), MAX(MATCH($A201,OFFSET($A201,1-AF$19,0):$A201,0),MATCH($B201,OFFSET($B201,1-AF$19,0):$B201,0))-AF$19,1-AF$19)),0):E201,OFFSET(AF$39,AF$19-1,0):OFFSET(AF$39,IF(ROW(E201)-AF$19&lt;1, 1-ROW(E201)+AF$19,IF(OR(OFFSET($A201,1-AF$19,0) &lt;&gt;$A201,OFFSET($B201,1-AF$19,0) &lt;&gt; $B201), MAX(MATCH($A201,OFFSET($A201,1-AF$19,0):$A201,0),MATCH($B201,OFFSET($B201,1-AF$19,0):$B201,0))-1,0)),0)),0)</f>
        <v>0</v>
      </c>
      <c r="AG201" s="22">
        <f ca="1">IFERROR(SUMPRODUCT(OFFSET(F201,IF(ROW(F201)-AG$19&lt;1,2-ROW(F201), IF(OR(OFFSET($B201,1-AG$19,0) &lt;&gt; $B201,OFFSET($A201,1-AG$19,0) &lt;&gt; $A201), MAX(MATCH($A201,OFFSET($A201,1-AG$19,0):$A201,0),MATCH($B201,OFFSET($B201,1-AG$19,0):$B201,0))-AG$19,1-AG$19)),0):F201,OFFSET(AG$39,AG$19-1,0):OFFSET(AG$39,IF(ROW(F201)-AG$19&lt;1, 1-ROW(F201)+AG$19,IF(OR(OFFSET($A201,1-AG$19,0) &lt;&gt;$A201,OFFSET($B201,1-AG$19,0) &lt;&gt; $B201), MAX(MATCH($A201,OFFSET($A201,1-AG$19,0):$A201,0),MATCH($B201,OFFSET($B201,1-AG$19,0):$B201,0))-1,0)),0)),0)</f>
        <v>0</v>
      </c>
      <c r="AH201" s="22">
        <f ca="1">IFERROR(SUMPRODUCT(OFFSET(G201,IF(ROW(G201)-AH$19&lt;1,2-ROW(G201), IF(OR(OFFSET($B201,1-AH$19,0) &lt;&gt; $B201,OFFSET($A201,1-AH$19,0) &lt;&gt; $A201), MAX(MATCH($A201,OFFSET($A201,1-AH$19,0):$A201,0),MATCH($B201,OFFSET($B201,1-AH$19,0):$B201,0))-AH$19,1-AH$19)),0):G201,OFFSET(AH$39,AH$19-1,0):OFFSET(AH$39,IF(ROW(G201)-AH$19&lt;1, 1-ROW(G201)+AH$19,IF(OR(OFFSET($A201,1-AH$19,0) &lt;&gt;$A201,OFFSET($B201,1-AH$19,0) &lt;&gt; $B201), MAX(MATCH($A201,OFFSET($A201,1-AH$19,0):$A201,0),MATCH($B201,OFFSET($B201,1-AH$19,0):$B201,0))-1,0)),0)),0)</f>
        <v>0</v>
      </c>
      <c r="AI201" s="22">
        <f ca="1">IFERROR(SUMPRODUCT(OFFSET(H201,IF(ROW(H201)-AI$19&lt;1,2-ROW(H201), IF(OR(OFFSET($B201,1-AI$19,0) &lt;&gt; $B201,OFFSET($A201,1-AI$19,0) &lt;&gt; $A201), MAX(MATCH($A201,OFFSET($A201,1-AI$19,0):$A201,0),MATCH($B201,OFFSET($B201,1-AI$19,0):$B201,0))-AI$19,1-AI$19)),0):H201,OFFSET(AI$39,AI$19-1,0):OFFSET(AI$39,IF(ROW(H201)-AI$19&lt;1, 1-ROW(H201)+AI$19,IF(OR(OFFSET($A201,1-AI$19,0) &lt;&gt;$A201,OFFSET($B201,1-AI$19,0) &lt;&gt; $B201), MAX(MATCH($A201,OFFSET($A201,1-AI$19,0):$A201,0),MATCH($B201,OFFSET($B201,1-AI$19,0):$B201,0))-1,0)),0)),0)</f>
        <v>0</v>
      </c>
      <c r="AJ201" s="22">
        <f ca="1">IFERROR(SUMPRODUCT(OFFSET(I201,IF(ROW(I201)-AJ$19&lt;1,2-ROW(I201), IF(OR(OFFSET($B201,1-AJ$19,0) &lt;&gt; $B201,OFFSET($A201,1-AJ$19,0) &lt;&gt; $A201), MAX(MATCH($A201,OFFSET($A201,1-AJ$19,0):$A201,0),MATCH($B201,OFFSET($B201,1-AJ$19,0):$B201,0))-AJ$19,1-AJ$19)),0):I201,OFFSET(AJ$39,AJ$19-1,0):OFFSET(AJ$39,IF(ROW(I201)-AJ$19&lt;1, 1-ROW(I201)+AJ$19,IF(OR(OFFSET($A201,1-AJ$19,0) &lt;&gt;$A201,OFFSET($B201,1-AJ$19,0) &lt;&gt; $B201), MAX(MATCH($A201,OFFSET($A201,1-AJ$19,0):$A201,0),MATCH($B201,OFFSET($B201,1-AJ$19,0):$B201,0))-1,0)),0)),0)</f>
        <v>0</v>
      </c>
      <c r="AK201" s="22">
        <f ca="1">IFERROR(SUMPRODUCT(OFFSET(J201,IF(ROW(J201)-AK$19&lt;1,2-ROW(J201), IF(OR(OFFSET($B201,1-AK$19,0) &lt;&gt; $B201,OFFSET($A201,1-AK$19,0) &lt;&gt; $A201), MAX(MATCH($A201,OFFSET($A201,1-AK$19,0):$A201,0),MATCH($B201,OFFSET($B201,1-AK$19,0):$B201,0))-AK$19,1-AK$19)),0):J201,OFFSET(AK$39,AK$19-1,0):OFFSET(AK$39,IF(ROW(J201)-AK$19&lt;1, 1-ROW(J201)+AK$19,IF(OR(OFFSET($A201,1-AK$19,0) &lt;&gt;$A201,OFFSET($B201,1-AK$19,0) &lt;&gt; $B201), MAX(MATCH($A201,OFFSET($A201,1-AK$19,0):$A201,0),MATCH($B201,OFFSET($B201,1-AK$19,0):$B201,0))-1,0)),0)),0)</f>
        <v>0</v>
      </c>
      <c r="AL201" s="22">
        <f ca="1">IFERROR(SUMPRODUCT(OFFSET(K201,IF(ROW(K201)-AL$19&lt;1,2-ROW(K201), IF(OR(OFFSET($B201,1-AL$19,0) &lt;&gt; $B201,OFFSET($A201,1-AL$19,0) &lt;&gt; $A201), MAX(MATCH($A201,OFFSET($A201,1-AL$19,0):$A201,0),MATCH($B201,OFFSET($B201,1-AL$19,0):$B201,0))-AL$19,1-AL$19)),0):K201,OFFSET(AL$39,AL$19-1,0):OFFSET(AL$39,IF(ROW(K201)-AL$19&lt;1, 1-ROW(K201)+AL$19,IF(OR(OFFSET($A201,1-AL$19,0) &lt;&gt;$A201,OFFSET($B201,1-AL$19,0) &lt;&gt; $B201), MAX(MATCH($A201,OFFSET($A201,1-AL$19,0):$A201,0),MATCH($B201,OFFSET($B201,1-AL$19,0):$B201,0))-1,0)),0)),0)</f>
        <v>0</v>
      </c>
      <c r="AM201" s="22">
        <f ca="1">IFERROR(SUMPRODUCT(OFFSET(L201,IF(ROW(L201)-AM$19&lt;1,2-ROW(L201), IF(OR(OFFSET($B201,1-AM$19,0) &lt;&gt; $B201,OFFSET($A201,1-AM$19,0) &lt;&gt; $A201), MAX(MATCH($A201,OFFSET($A201,1-AM$19,0):$A201,0),MATCH($B201,OFFSET($B201,1-AM$19,0):$B201,0))-AM$19,1-AM$19)),0):L201,OFFSET(AM$39,AM$19-1,0):OFFSET(AM$39,IF(ROW(L201)-AM$19&lt;1, 1-ROW(L201)+AM$19,IF(OR(OFFSET($A201,1-AM$19,0) &lt;&gt;$A201,OFFSET($B201,1-AM$19,0) &lt;&gt; $B201), MAX(MATCH($A201,OFFSET($A201,1-AM$19,0):$A201,0),MATCH($B201,OFFSET($B201,1-AM$19,0):$B201,0))-1,0)),0)),0)</f>
        <v>0</v>
      </c>
      <c r="AN201" s="22">
        <f ca="1">IFERROR(SUMPRODUCT(OFFSET(M201,IF(ROW(M201)-AN$19&lt;1,2-ROW(M201), IF(OR(OFFSET($B201,1-AN$19,0) &lt;&gt; $B201,OFFSET($A201,1-AN$19,0) &lt;&gt; $A201), MAX(MATCH($A201,OFFSET($A201,1-AN$19,0):$A201,0),MATCH($B201,OFFSET($B201,1-AN$19,0):$B201,0))-AN$19,1-AN$19)),0):M201,OFFSET(AN$39,AN$19-1,0):OFFSET(AN$39,IF(ROW(M201)-AN$19&lt;1, 1-ROW(M201)+AN$19,IF(OR(OFFSET($A201,1-AN$19,0) &lt;&gt;$A201,OFFSET($B201,1-AN$19,0) &lt;&gt; $B201), MAX(MATCH($A201,OFFSET($A201,1-AN$19,0):$A201,0),MATCH($B201,OFFSET($B201,1-AN$19,0):$B201,0))-1,0)),0)),0)</f>
        <v>0</v>
      </c>
      <c r="AO201" s="22">
        <f ca="1">IFERROR(SUMPRODUCT(OFFSET(N201,IF(ROW(N201)-AO$19&lt;1,2-ROW(N201), IF(OR(OFFSET($B201,1-AO$19,0) &lt;&gt; $B201,OFFSET($A201,1-AO$19,0) &lt;&gt; $A201), MAX(MATCH($A201,OFFSET($A201,1-AO$19,0):$A201,0),MATCH($B201,OFFSET($B201,1-AO$19,0):$B201,0))-AO$19,1-AO$19)),0):N201,OFFSET(AO$39,AO$19-1,0):OFFSET(AO$39,IF(ROW(N201)-AO$19&lt;1, 1-ROW(N201)+AO$19,IF(OR(OFFSET($A201,1-AO$19,0) &lt;&gt;$A201,OFFSET($B201,1-AO$19,0) &lt;&gt; $B201), MAX(MATCH($A201,OFFSET($A201,1-AO$19,0):$A201,0),MATCH($B201,OFFSET($B201,1-AO$19,0):$B201,0))-1,0)),0)),0)</f>
        <v>0</v>
      </c>
      <c r="AP201" s="22">
        <f ca="1">IFERROR(SUMPRODUCT(OFFSET(O201,IF(ROW(O201)-AP$19&lt;1,2-ROW(O201), IF(OR(OFFSET($B201,1-AP$19,0) &lt;&gt; $B201,OFFSET($A201,1-AP$19,0) &lt;&gt; $A201), MAX(MATCH($A201,OFFSET($A201,1-AP$19,0):$A201,0),MATCH($B201,OFFSET($B201,1-AP$19,0):$B201,0))-AP$19,1-AP$19)),0):O201,OFFSET(AP$39,AP$19-1,0):OFFSET(AP$39,IF(ROW(O201)-AP$19&lt;1, 1-ROW(O201)+AP$19,IF(OR(OFFSET($A201,1-AP$19,0) &lt;&gt;$A201,OFFSET($B201,1-AP$19,0) &lt;&gt; $B201), MAX(MATCH($A201,OFFSET($A201,1-AP$19,0):$A201,0),MATCH($B201,OFFSET($B201,1-AP$19,0):$B201,0))-1,0)),0)),0)</f>
        <v>0</v>
      </c>
      <c r="AQ201" s="22">
        <f ca="1">IFERROR(SUMPRODUCT(OFFSET(P201,IF(ROW(P201)-AQ$19&lt;1,2-ROW(P201), IF(OR(OFFSET($B201,1-AQ$19,0) &lt;&gt; $B201,OFFSET($A201,1-AQ$19,0) &lt;&gt; $A201), MAX(MATCH($A201,OFFSET($A201,1-AQ$19,0):$A201,0),MATCH($B201,OFFSET($B201,1-AQ$19,0):$B201,0))-AQ$19,1-AQ$19)),0):P201,OFFSET(AQ$39,AQ$19-1,0):OFFSET(AQ$39,IF(ROW(P201)-AQ$19&lt;1, 1-ROW(P201)+AQ$19,IF(OR(OFFSET($A201,1-AQ$19,0) &lt;&gt;$A201,OFFSET($B201,1-AQ$19,0) &lt;&gt; $B201), MAX(MATCH($A201,OFFSET($A201,1-AQ$19,0):$A201,0),MATCH($B201,OFFSET($B201,1-AQ$19,0):$B201,0))-1,0)),0)),0)</f>
        <v>0</v>
      </c>
      <c r="AR201" s="22">
        <f ca="1">IFERROR(SUMPRODUCT(OFFSET(Q201,IF(ROW(Q201)-AR$19&lt;1,2-ROW(Q201), IF(OR(OFFSET($B201,1-AR$19,0) &lt;&gt; $B201,OFFSET($A201,1-AR$19,0) &lt;&gt; $A201), MAX(MATCH($A201,OFFSET($A201,1-AR$19,0):$A201,0),MATCH($B201,OFFSET($B201,1-AR$19,0):$B201,0))-AR$19,1-AR$19)),0):Q201,OFFSET(AR$39,AR$19-1,0):OFFSET(AR$39,IF(ROW(Q201)-AR$19&lt;1, 1-ROW(Q201)+AR$19,IF(OR(OFFSET($A201,1-AR$19,0) &lt;&gt;$A201,OFFSET($B201,1-AR$19,0) &lt;&gt; $B201), MAX(MATCH($A201,OFFSET($A201,1-AR$19,0):$A201,0),MATCH($B201,OFFSET($B201,1-AR$19,0):$B201,0))-1,0)),0)),0)</f>
        <v>0</v>
      </c>
      <c r="AS201" s="22">
        <f ca="1">IFERROR(SUMPRODUCT(OFFSET(R201,IF(ROW(R201)-AS$19&lt;1,2-ROW(R201), IF(OR(OFFSET($B201,1-AS$19,0) &lt;&gt; $B201,OFFSET($A201,1-AS$19,0) &lt;&gt; $A201), MAX(MATCH($A201,OFFSET($A201,1-AS$19,0):$A201,0),MATCH($B201,OFFSET($B201,1-AS$19,0):$B201,0))-AS$19,1-AS$19)),0):R201,OFFSET(AS$39,AS$19-1,0):OFFSET(AS$39,IF(ROW(R201)-AS$19&lt;1, 1-ROW(R201)+AS$19,IF(OR(OFFSET($A201,1-AS$19,0) &lt;&gt;$A201,OFFSET($B201,1-AS$19,0) &lt;&gt; $B201), MAX(MATCH($A201,OFFSET($A201,1-AS$19,0):$A201,0),MATCH($B201,OFFSET($B201,1-AS$19,0):$B201,0))-1,0)),0)),0)</f>
        <v>0</v>
      </c>
      <c r="AT201" s="22">
        <f ca="1">IFERROR(SUMPRODUCT(OFFSET(S201,IF(ROW(S201)-AT$19&lt;1,2-ROW(S201), IF(OR(OFFSET($B201,1-AT$19,0) &lt;&gt; $B201,OFFSET($A201,1-AT$19,0) &lt;&gt; $A201), MAX(MATCH($A201,OFFSET($A201,1-AT$19,0):$A201,0),MATCH($B201,OFFSET($B201,1-AT$19,0):$B201,0))-AT$19,1-AT$19)),0):S201,OFFSET(AT$39,AT$19-1,0):OFFSET(AT$39,IF(ROW(S201)-AT$19&lt;1, 1-ROW(S201)+AT$19,IF(OR(OFFSET($A201,1-AT$19,0) &lt;&gt;$A201,OFFSET($B201,1-AT$19,0) &lt;&gt; $B201), MAX(MATCH($A201,OFFSET($A201,1-AT$19,0):$A201,0),MATCH($B201,OFFSET($B201,1-AT$19,0):$B201,0))-1,0)),0)),0)</f>
        <v>0</v>
      </c>
      <c r="AU201" s="22">
        <f ca="1">IFERROR(SUMPRODUCT(OFFSET(T201,IF(ROW(T201)-AU$19&lt;1,2-ROW(T201), IF(OR(OFFSET($B201,1-AU$19,0) &lt;&gt; $B201,OFFSET($A201,1-AU$19,0) &lt;&gt; $A201), MAX(MATCH($A201,OFFSET($A201,1-AU$19,0):$A201,0),MATCH($B201,OFFSET($B201,1-AU$19,0):$B201,0))-AU$19,1-AU$19)),0):T201,OFFSET(AU$39,AU$19-1,0):OFFSET(AU$39,IF(ROW(T201)-AU$19&lt;1, 1-ROW(T201)+AU$19,IF(OR(OFFSET($A201,1-AU$19,0) &lt;&gt;$A201,OFFSET($B201,1-AU$19,0) &lt;&gt; $B201), MAX(MATCH($A201,OFFSET($A201,1-AU$19,0):$A201,0),MATCH($B201,OFFSET($B201,1-AU$19,0):$B201,0))-1,0)),0)),0)</f>
        <v>0</v>
      </c>
      <c r="AV201" s="22">
        <f ca="1">IFERROR(SUMPRODUCT(OFFSET(U201,IF(ROW(U201)-AV$19&lt;1,2-ROW(U201), IF(OR(OFFSET($B201,1-AV$19,0) &lt;&gt; $B201,OFFSET($A201,1-AV$19,0) &lt;&gt; $A201), MAX(MATCH($A201,OFFSET($A201,1-AV$19,0):$A201,0),MATCH($B201,OFFSET($B201,1-AV$19,0):$B201,0))-AV$19,1-AV$19)),0):U201,OFFSET(AV$39,AV$19-1,0):OFFSET(AV$39,IF(ROW(U201)-AV$19&lt;1, 1-ROW(U201)+AV$19,IF(OR(OFFSET($A201,1-AV$19,0) &lt;&gt;$A201,OFFSET($B201,1-AV$19,0) &lt;&gt; $B201), MAX(MATCH($A201,OFFSET($A201,1-AV$19,0):$A201,0),MATCH($B201,OFFSET($B201,1-AV$19,0):$B201,0))-1,0)),0)),0)</f>
        <v>0</v>
      </c>
      <c r="AW201" s="22">
        <f ca="1">IFERROR(SUMPRODUCT(OFFSET(V201,IF(ROW(V201)-AW$19&lt;1,2-ROW(V201), IF(OR(OFFSET($B201,1-AW$19,0) &lt;&gt; $B201,OFFSET($A201,1-AW$19,0) &lt;&gt; $A201), MAX(MATCH($A201,OFFSET($A201,1-AW$19,0):$A201,0),MATCH($B201,OFFSET($B201,1-AW$19,0):$B201,0))-AW$19,1-AW$19)),0):V201,OFFSET(AW$39,AW$19-1,0):OFFSET(AW$39,IF(ROW(V201)-AW$19&lt;1, 1-ROW(V201)+AW$19,IF(OR(OFFSET($A201,1-AW$19,0) &lt;&gt;$A201,OFFSET($B201,1-AW$19,0) &lt;&gt; $B201), MAX(MATCH($A201,OFFSET($A201,1-AW$19,0):$A201,0),MATCH($B201,OFFSET($B201,1-AW$19,0):$B201,0))-1,0)),0)),0)</f>
        <v>0</v>
      </c>
      <c r="AX201" s="22">
        <f ca="1">IFERROR(SUMPRODUCT(OFFSET(W201,IF(ROW(W201)-AX$19&lt;1,2-ROW(W201), IF(OR(OFFSET($B201,1-AX$19,0) &lt;&gt; $B201,OFFSET($A201,1-AX$19,0) &lt;&gt; $A201), MAX(MATCH($A201,OFFSET($A201,1-AX$19,0):$A201,0),MATCH($B201,OFFSET($B201,1-AX$19,0):$B201,0))-AX$19,1-AX$19)),0):W201,OFFSET(AX$39,AX$19-1,0):OFFSET(AX$39,IF(ROW(W201)-AX$19&lt;1, 1-ROW(W201)+AX$19,IF(OR(OFFSET($A201,1-AX$19,0) &lt;&gt;$A201,OFFSET($B201,1-AX$19,0) &lt;&gt; $B201), MAX(MATCH($A201,OFFSET($A201,1-AX$19,0):$A201,0),MATCH($B201,OFFSET($B201,1-AX$19,0):$B201,0))-1,0)),0)),0)</f>
        <v>0</v>
      </c>
      <c r="AY201" s="22">
        <f ca="1">IFERROR(SUMPRODUCT(OFFSET(X201,IF(ROW(X201)-AY$19&lt;1,2-ROW(X201), IF(OR(OFFSET($B201,1-AY$19,0) &lt;&gt; $B201,OFFSET($A201,1-AY$19,0) &lt;&gt; $A201), MAX(MATCH($A201,OFFSET($A201,1-AY$19,0):$A201,0),MATCH($B201,OFFSET($B201,1-AY$19,0):$B201,0))-AY$19,1-AY$19)),0):X201,OFFSET(AY$39,AY$19-1,0):OFFSET(AY$39,IF(ROW(X201)-AY$19&lt;1, 1-ROW(X201)+AY$19,IF(OR(OFFSET($A201,1-AY$19,0) &lt;&gt;$A201,OFFSET($B201,1-AY$19,0) &lt;&gt; $B201), MAX(MATCH($A201,OFFSET($A201,1-AY$19,0):$A201,0),MATCH($B201,OFFSET($B201,1-AY$19,0):$B201,0))-1,0)),0)),0)</f>
        <v>0</v>
      </c>
      <c r="AZ201" s="22">
        <f ca="1">IFERROR(SUMPRODUCT(OFFSET(Y201,IF(ROW(Y201)-AZ$19&lt;1,2-ROW(Y201), IF(OR(OFFSET($B201,1-AZ$19,0) &lt;&gt; $B201,OFFSET($A201,1-AZ$19,0) &lt;&gt; $A201), MAX(MATCH($A201,OFFSET($A201,1-AZ$19,0):$A201,0),MATCH($B201,OFFSET($B201,1-AZ$19,0):$B201,0))-AZ$19,1-AZ$19)),0):Y201,OFFSET(AZ$39,AZ$19-1,0):OFFSET(AZ$39,IF(ROW(Y201)-AZ$19&lt;1, 1-ROW(Y201)+AZ$19,IF(OR(OFFSET($A201,1-AZ$19,0) &lt;&gt;$A201,OFFSET($B201,1-AZ$19,0) &lt;&gt; $B201), MAX(MATCH($A201,OFFSET($A201,1-AZ$19,0):$A201,0),MATCH($B201,OFFSET($B201,1-AZ$19,0):$B201,0))-1,0)),0)),0)</f>
        <v>0</v>
      </c>
      <c r="BA201" s="22">
        <f ca="1">IFERROR(SUMPRODUCT(OFFSET(Z201,IF(ROW(Z201)-BA$19&lt;1,2-ROW(Z201), IF(OR(OFFSET($B201,1-BA$19,0) &lt;&gt; $B201,OFFSET($A201,1-BA$19,0) &lt;&gt; $A201), MAX(MATCH($A201,OFFSET($A201,1-BA$19,0):$A201,0),MATCH($B201,OFFSET($B201,1-BA$19,0):$B201,0))-BA$19,1-BA$19)),0):Z201,OFFSET(BA$39,BA$19-1,0):OFFSET(BA$39,IF(ROW(Z201)-BA$19&lt;1, 1-ROW(Z201)+BA$19,IF(OR(OFFSET($A201,1-BA$19,0) &lt;&gt;$A201,OFFSET($B201,1-BA$19,0) &lt;&gt; $B201), MAX(MATCH($A201,OFFSET($A201,1-BA$19,0):$A201,0),MATCH($B201,OFFSET($B201,1-BA$19,0):$B201,0))-1,0)),0)),0)</f>
        <v>0</v>
      </c>
      <c r="BD201">
        <f t="shared" ca="1" si="56"/>
        <v>0</v>
      </c>
      <c r="BE201">
        <f t="shared" ca="1" si="57"/>
        <v>0</v>
      </c>
      <c r="BF201">
        <f t="shared" ca="1" si="58"/>
        <v>0</v>
      </c>
      <c r="BG201">
        <f t="shared" ca="1" si="59"/>
        <v>0</v>
      </c>
      <c r="BH201">
        <f t="shared" ca="1" si="60"/>
        <v>0</v>
      </c>
      <c r="BI201">
        <f t="shared" ca="1" si="61"/>
        <v>0</v>
      </c>
      <c r="BJ201">
        <f t="shared" ca="1" si="62"/>
        <v>0</v>
      </c>
      <c r="BK201">
        <f t="shared" ca="1" si="63"/>
        <v>0</v>
      </c>
      <c r="BL201">
        <f t="shared" ca="1" si="64"/>
        <v>0</v>
      </c>
      <c r="BM201">
        <f t="shared" ca="1" si="65"/>
        <v>0</v>
      </c>
      <c r="BN201">
        <f t="shared" ca="1" si="66"/>
        <v>0</v>
      </c>
      <c r="BO201" t="e">
        <f>#REF!*#REF!</f>
        <v>#REF!</v>
      </c>
      <c r="BP201" t="e">
        <f>#REF!*#REF!</f>
        <v>#REF!</v>
      </c>
      <c r="BQ201" t="e">
        <f>#REF!*#REF!</f>
        <v>#REF!</v>
      </c>
      <c r="BR201" t="e">
        <f>#REF!*#REF!</f>
        <v>#REF!</v>
      </c>
      <c r="BS201" t="e">
        <f>#REF!*#REF!</f>
        <v>#REF!</v>
      </c>
      <c r="BT201" t="e">
        <f>#REF!*#REF!</f>
        <v>#REF!</v>
      </c>
      <c r="BU201" t="e">
        <f>#REF!*#REF!</f>
        <v>#REF!</v>
      </c>
      <c r="BV201" t="e">
        <f>#REF!*#REF!</f>
        <v>#REF!</v>
      </c>
      <c r="BW201" t="e">
        <f>#REF!*#REF!</f>
        <v>#REF!</v>
      </c>
      <c r="BX201" t="e">
        <f>#REF!*#REF!</f>
        <v>#REF!</v>
      </c>
      <c r="BY201" t="e">
        <f>#REF!*#REF!</f>
        <v>#REF!</v>
      </c>
      <c r="BZ201" t="e">
        <f>#REF!*#REF!</f>
        <v>#REF!</v>
      </c>
      <c r="CA201" t="e">
        <f>#REF!*#REF!</f>
        <v>#REF!</v>
      </c>
      <c r="CB201" t="e">
        <f>#REF!*#REF!</f>
        <v>#REF!</v>
      </c>
      <c r="CC201" t="e">
        <f>#REF!*#REF!</f>
        <v>#REF!</v>
      </c>
      <c r="CD201" t="e">
        <f>#REF!*#REF!</f>
        <v>#REF!</v>
      </c>
      <c r="CE201" t="e">
        <f>#REF!*#REF!</f>
        <v>#REF!</v>
      </c>
      <c r="CF201" t="e">
        <f>#REF!*#REF!</f>
        <v>#REF!</v>
      </c>
      <c r="CG201" t="e">
        <f>#REF!*#REF!</f>
        <v>#REF!</v>
      </c>
      <c r="CH201" t="e">
        <f>#REF!*#REF!</f>
        <v>#REF!</v>
      </c>
      <c r="CI201" t="e">
        <f>#REF!*#REF!</f>
        <v>#REF!</v>
      </c>
      <c r="CJ201" t="e">
        <f>#REF!*#REF!</f>
        <v>#REF!</v>
      </c>
      <c r="CK201" t="e">
        <f>#REF!*#REF!</f>
        <v>#REF!</v>
      </c>
      <c r="CL201" t="e">
        <f>#REF!*#REF!</f>
        <v>#REF!</v>
      </c>
      <c r="CM201" t="e">
        <f>#REF!*#REF!</f>
        <v>#REF!</v>
      </c>
      <c r="CN201" t="e">
        <f>#REF!*#REF!</f>
        <v>#REF!</v>
      </c>
      <c r="CO201" t="e">
        <f>#REF!*#REF!</f>
        <v>#REF!</v>
      </c>
      <c r="CP201" t="e">
        <f>#REF!*#REF!</f>
        <v>#REF!</v>
      </c>
      <c r="CQ201" t="e">
        <f>#REF!*#REF!</f>
        <v>#REF!</v>
      </c>
      <c r="CR201" t="e">
        <f>#REF!*#REF!</f>
        <v>#REF!</v>
      </c>
      <c r="CS201" t="e">
        <f>#REF!*#REF!</f>
        <v>#REF!</v>
      </c>
      <c r="CT201" t="e">
        <f>#REF!*#REF!</f>
        <v>#REF!</v>
      </c>
      <c r="CU201" t="e">
        <f>#REF!*#REF!</f>
        <v>#REF!</v>
      </c>
      <c r="CV201" t="e">
        <f>#REF!*#REF!</f>
        <v>#REF!</v>
      </c>
      <c r="CW201" t="e">
        <f>#REF!*#REF!</f>
        <v>#REF!</v>
      </c>
      <c r="CX201" t="e">
        <f>#REF!*#REF!</f>
        <v>#REF!</v>
      </c>
      <c r="CY201" t="e">
        <f>#REF!*#REF!</f>
        <v>#REF!</v>
      </c>
      <c r="CZ201" t="e">
        <f>#REF!*#REF!</f>
        <v>#REF!</v>
      </c>
      <c r="DA201" t="e">
        <f>#REF!*#REF!</f>
        <v>#REF!</v>
      </c>
      <c r="DB201" t="e">
        <f>#REF!*#REF!</f>
        <v>#REF!</v>
      </c>
      <c r="DC201" t="e">
        <f>#REF!*#REF!</f>
        <v>#REF!</v>
      </c>
      <c r="DD201" t="e">
        <f>#REF!*#REF!</f>
        <v>#REF!</v>
      </c>
    </row>
    <row r="202" spans="1:108" x14ac:dyDescent="0.25">
      <c r="A202" s="20"/>
      <c r="B202" s="20"/>
      <c r="C202" s="21"/>
      <c r="AE202" s="22">
        <f ca="1">IFERROR(SUMPRODUCT(OFFSET(D202,IF(ROW(D202)-AE$19&lt;1,2-ROW(D202), IF(OR(OFFSET($B202,1-AE$19,0) &lt;&gt; $B202,OFFSET($A202,1-AE$19,0) &lt;&gt; $A202), MAX(MATCH($A202,OFFSET($A202,1-AE$19,0):$A202,0),MATCH($B202,OFFSET($B202,1-AE$19,0):$B202,0))-AE$19,1-AE$19)),0):D202,OFFSET(AE$39,AE$19-1,0):OFFSET(AE$39,IF(ROW(D202)-AE$19&lt;1, 1-ROW(D202)+AE$19,IF(OR(OFFSET($A202,1-AE$19,0) &lt;&gt;$A202,OFFSET($B202,1-AE$19,0) &lt;&gt; $B202), MAX(MATCH($A202,OFFSET($A202,1-AE$19,0):$A202,0),MATCH($B202,OFFSET($B202,1-AE$19,0):$B202,0))-1,0)),0)),0)</f>
        <v>0</v>
      </c>
      <c r="AF202" s="22">
        <f ca="1">IFERROR(SUMPRODUCT(OFFSET(E202,IF(ROW(E202)-AF$19&lt;1,2-ROW(E202), IF(OR(OFFSET($B202,1-AF$19,0) &lt;&gt; $B202,OFFSET($A202,1-AF$19,0) &lt;&gt; $A202), MAX(MATCH($A202,OFFSET($A202,1-AF$19,0):$A202,0),MATCH($B202,OFFSET($B202,1-AF$19,0):$B202,0))-AF$19,1-AF$19)),0):E202,OFFSET(AF$39,AF$19-1,0):OFFSET(AF$39,IF(ROW(E202)-AF$19&lt;1, 1-ROW(E202)+AF$19,IF(OR(OFFSET($A202,1-AF$19,0) &lt;&gt;$A202,OFFSET($B202,1-AF$19,0) &lt;&gt; $B202), MAX(MATCH($A202,OFFSET($A202,1-AF$19,0):$A202,0),MATCH($B202,OFFSET($B202,1-AF$19,0):$B202,0))-1,0)),0)),0)</f>
        <v>0</v>
      </c>
      <c r="AG202" s="22">
        <f ca="1">IFERROR(SUMPRODUCT(OFFSET(F202,IF(ROW(F202)-AG$19&lt;1,2-ROW(F202), IF(OR(OFFSET($B202,1-AG$19,0) &lt;&gt; $B202,OFFSET($A202,1-AG$19,0) &lt;&gt; $A202), MAX(MATCH($A202,OFFSET($A202,1-AG$19,0):$A202,0),MATCH($B202,OFFSET($B202,1-AG$19,0):$B202,0))-AG$19,1-AG$19)),0):F202,OFFSET(AG$39,AG$19-1,0):OFFSET(AG$39,IF(ROW(F202)-AG$19&lt;1, 1-ROW(F202)+AG$19,IF(OR(OFFSET($A202,1-AG$19,0) &lt;&gt;$A202,OFFSET($B202,1-AG$19,0) &lt;&gt; $B202), MAX(MATCH($A202,OFFSET($A202,1-AG$19,0):$A202,0),MATCH($B202,OFFSET($B202,1-AG$19,0):$B202,0))-1,0)),0)),0)</f>
        <v>0</v>
      </c>
      <c r="AH202" s="22">
        <f ca="1">IFERROR(SUMPRODUCT(OFFSET(G202,IF(ROW(G202)-AH$19&lt;1,2-ROW(G202), IF(OR(OFFSET($B202,1-AH$19,0) &lt;&gt; $B202,OFFSET($A202,1-AH$19,0) &lt;&gt; $A202), MAX(MATCH($A202,OFFSET($A202,1-AH$19,0):$A202,0),MATCH($B202,OFFSET($B202,1-AH$19,0):$B202,0))-AH$19,1-AH$19)),0):G202,OFFSET(AH$39,AH$19-1,0):OFFSET(AH$39,IF(ROW(G202)-AH$19&lt;1, 1-ROW(G202)+AH$19,IF(OR(OFFSET($A202,1-AH$19,0) &lt;&gt;$A202,OFFSET($B202,1-AH$19,0) &lt;&gt; $B202), MAX(MATCH($A202,OFFSET($A202,1-AH$19,0):$A202,0),MATCH($B202,OFFSET($B202,1-AH$19,0):$B202,0))-1,0)),0)),0)</f>
        <v>0</v>
      </c>
      <c r="AI202" s="22">
        <f ca="1">IFERROR(SUMPRODUCT(OFFSET(H202,IF(ROW(H202)-AI$19&lt;1,2-ROW(H202), IF(OR(OFFSET($B202,1-AI$19,0) &lt;&gt; $B202,OFFSET($A202,1-AI$19,0) &lt;&gt; $A202), MAX(MATCH($A202,OFFSET($A202,1-AI$19,0):$A202,0),MATCH($B202,OFFSET($B202,1-AI$19,0):$B202,0))-AI$19,1-AI$19)),0):H202,OFFSET(AI$39,AI$19-1,0):OFFSET(AI$39,IF(ROW(H202)-AI$19&lt;1, 1-ROW(H202)+AI$19,IF(OR(OFFSET($A202,1-AI$19,0) &lt;&gt;$A202,OFFSET($B202,1-AI$19,0) &lt;&gt; $B202), MAX(MATCH($A202,OFFSET($A202,1-AI$19,0):$A202,0),MATCH($B202,OFFSET($B202,1-AI$19,0):$B202,0))-1,0)),0)),0)</f>
        <v>0</v>
      </c>
      <c r="AJ202" s="22">
        <f ca="1">IFERROR(SUMPRODUCT(OFFSET(I202,IF(ROW(I202)-AJ$19&lt;1,2-ROW(I202), IF(OR(OFFSET($B202,1-AJ$19,0) &lt;&gt; $B202,OFFSET($A202,1-AJ$19,0) &lt;&gt; $A202), MAX(MATCH($A202,OFFSET($A202,1-AJ$19,0):$A202,0),MATCH($B202,OFFSET($B202,1-AJ$19,0):$B202,0))-AJ$19,1-AJ$19)),0):I202,OFFSET(AJ$39,AJ$19-1,0):OFFSET(AJ$39,IF(ROW(I202)-AJ$19&lt;1, 1-ROW(I202)+AJ$19,IF(OR(OFFSET($A202,1-AJ$19,0) &lt;&gt;$A202,OFFSET($B202,1-AJ$19,0) &lt;&gt; $B202), MAX(MATCH($A202,OFFSET($A202,1-AJ$19,0):$A202,0),MATCH($B202,OFFSET($B202,1-AJ$19,0):$B202,0))-1,0)),0)),0)</f>
        <v>0</v>
      </c>
      <c r="AK202" s="22">
        <f ca="1">IFERROR(SUMPRODUCT(OFFSET(J202,IF(ROW(J202)-AK$19&lt;1,2-ROW(J202), IF(OR(OFFSET($B202,1-AK$19,0) &lt;&gt; $B202,OFFSET($A202,1-AK$19,0) &lt;&gt; $A202), MAX(MATCH($A202,OFFSET($A202,1-AK$19,0):$A202,0),MATCH($B202,OFFSET($B202,1-AK$19,0):$B202,0))-AK$19,1-AK$19)),0):J202,OFFSET(AK$39,AK$19-1,0):OFFSET(AK$39,IF(ROW(J202)-AK$19&lt;1, 1-ROW(J202)+AK$19,IF(OR(OFFSET($A202,1-AK$19,0) &lt;&gt;$A202,OFFSET($B202,1-AK$19,0) &lt;&gt; $B202), MAX(MATCH($A202,OFFSET($A202,1-AK$19,0):$A202,0),MATCH($B202,OFFSET($B202,1-AK$19,0):$B202,0))-1,0)),0)),0)</f>
        <v>0</v>
      </c>
      <c r="AL202" s="22">
        <f ca="1">IFERROR(SUMPRODUCT(OFFSET(K202,IF(ROW(K202)-AL$19&lt;1,2-ROW(K202), IF(OR(OFFSET($B202,1-AL$19,0) &lt;&gt; $B202,OFFSET($A202,1-AL$19,0) &lt;&gt; $A202), MAX(MATCH($A202,OFFSET($A202,1-AL$19,0):$A202,0),MATCH($B202,OFFSET($B202,1-AL$19,0):$B202,0))-AL$19,1-AL$19)),0):K202,OFFSET(AL$39,AL$19-1,0):OFFSET(AL$39,IF(ROW(K202)-AL$19&lt;1, 1-ROW(K202)+AL$19,IF(OR(OFFSET($A202,1-AL$19,0) &lt;&gt;$A202,OFFSET($B202,1-AL$19,0) &lt;&gt; $B202), MAX(MATCH($A202,OFFSET($A202,1-AL$19,0):$A202,0),MATCH($B202,OFFSET($B202,1-AL$19,0):$B202,0))-1,0)),0)),0)</f>
        <v>0</v>
      </c>
      <c r="AM202" s="22">
        <f ca="1">IFERROR(SUMPRODUCT(OFFSET(L202,IF(ROW(L202)-AM$19&lt;1,2-ROW(L202), IF(OR(OFFSET($B202,1-AM$19,0) &lt;&gt; $B202,OFFSET($A202,1-AM$19,0) &lt;&gt; $A202), MAX(MATCH($A202,OFFSET($A202,1-AM$19,0):$A202,0),MATCH($B202,OFFSET($B202,1-AM$19,0):$B202,0))-AM$19,1-AM$19)),0):L202,OFFSET(AM$39,AM$19-1,0):OFFSET(AM$39,IF(ROW(L202)-AM$19&lt;1, 1-ROW(L202)+AM$19,IF(OR(OFFSET($A202,1-AM$19,0) &lt;&gt;$A202,OFFSET($B202,1-AM$19,0) &lt;&gt; $B202), MAX(MATCH($A202,OFFSET($A202,1-AM$19,0):$A202,0),MATCH($B202,OFFSET($B202,1-AM$19,0):$B202,0))-1,0)),0)),0)</f>
        <v>0</v>
      </c>
      <c r="AN202" s="22">
        <f ca="1">IFERROR(SUMPRODUCT(OFFSET(M202,IF(ROW(M202)-AN$19&lt;1,2-ROW(M202), IF(OR(OFFSET($B202,1-AN$19,0) &lt;&gt; $B202,OFFSET($A202,1-AN$19,0) &lt;&gt; $A202), MAX(MATCH($A202,OFFSET($A202,1-AN$19,0):$A202,0),MATCH($B202,OFFSET($B202,1-AN$19,0):$B202,0))-AN$19,1-AN$19)),0):M202,OFFSET(AN$39,AN$19-1,0):OFFSET(AN$39,IF(ROW(M202)-AN$19&lt;1, 1-ROW(M202)+AN$19,IF(OR(OFFSET($A202,1-AN$19,0) &lt;&gt;$A202,OFFSET($B202,1-AN$19,0) &lt;&gt; $B202), MAX(MATCH($A202,OFFSET($A202,1-AN$19,0):$A202,0),MATCH($B202,OFFSET($B202,1-AN$19,0):$B202,0))-1,0)),0)),0)</f>
        <v>0</v>
      </c>
      <c r="AO202" s="22">
        <f ca="1">IFERROR(SUMPRODUCT(OFFSET(N202,IF(ROW(N202)-AO$19&lt;1,2-ROW(N202), IF(OR(OFFSET($B202,1-AO$19,0) &lt;&gt; $B202,OFFSET($A202,1-AO$19,0) &lt;&gt; $A202), MAX(MATCH($A202,OFFSET($A202,1-AO$19,0):$A202,0),MATCH($B202,OFFSET($B202,1-AO$19,0):$B202,0))-AO$19,1-AO$19)),0):N202,OFFSET(AO$39,AO$19-1,0):OFFSET(AO$39,IF(ROW(N202)-AO$19&lt;1, 1-ROW(N202)+AO$19,IF(OR(OFFSET($A202,1-AO$19,0) &lt;&gt;$A202,OFFSET($B202,1-AO$19,0) &lt;&gt; $B202), MAX(MATCH($A202,OFFSET($A202,1-AO$19,0):$A202,0),MATCH($B202,OFFSET($B202,1-AO$19,0):$B202,0))-1,0)),0)),0)</f>
        <v>0</v>
      </c>
      <c r="AP202" s="22">
        <f ca="1">IFERROR(SUMPRODUCT(OFFSET(O202,IF(ROW(O202)-AP$19&lt;1,2-ROW(O202), IF(OR(OFFSET($B202,1-AP$19,0) &lt;&gt; $B202,OFFSET($A202,1-AP$19,0) &lt;&gt; $A202), MAX(MATCH($A202,OFFSET($A202,1-AP$19,0):$A202,0),MATCH($B202,OFFSET($B202,1-AP$19,0):$B202,0))-AP$19,1-AP$19)),0):O202,OFFSET(AP$39,AP$19-1,0):OFFSET(AP$39,IF(ROW(O202)-AP$19&lt;1, 1-ROW(O202)+AP$19,IF(OR(OFFSET($A202,1-AP$19,0) &lt;&gt;$A202,OFFSET($B202,1-AP$19,0) &lt;&gt; $B202), MAX(MATCH($A202,OFFSET($A202,1-AP$19,0):$A202,0),MATCH($B202,OFFSET($B202,1-AP$19,0):$B202,0))-1,0)),0)),0)</f>
        <v>0</v>
      </c>
      <c r="AQ202" s="22">
        <f ca="1">IFERROR(SUMPRODUCT(OFFSET(P202,IF(ROW(P202)-AQ$19&lt;1,2-ROW(P202), IF(OR(OFFSET($B202,1-AQ$19,0) &lt;&gt; $B202,OFFSET($A202,1-AQ$19,0) &lt;&gt; $A202), MAX(MATCH($A202,OFFSET($A202,1-AQ$19,0):$A202,0),MATCH($B202,OFFSET($B202,1-AQ$19,0):$B202,0))-AQ$19,1-AQ$19)),0):P202,OFFSET(AQ$39,AQ$19-1,0):OFFSET(AQ$39,IF(ROW(P202)-AQ$19&lt;1, 1-ROW(P202)+AQ$19,IF(OR(OFFSET($A202,1-AQ$19,0) &lt;&gt;$A202,OFFSET($B202,1-AQ$19,0) &lt;&gt; $B202), MAX(MATCH($A202,OFFSET($A202,1-AQ$19,0):$A202,0),MATCH($B202,OFFSET($B202,1-AQ$19,0):$B202,0))-1,0)),0)),0)</f>
        <v>0</v>
      </c>
      <c r="AR202" s="22">
        <f ca="1">IFERROR(SUMPRODUCT(OFFSET(Q202,IF(ROW(Q202)-AR$19&lt;1,2-ROW(Q202), IF(OR(OFFSET($B202,1-AR$19,0) &lt;&gt; $B202,OFFSET($A202,1-AR$19,0) &lt;&gt; $A202), MAX(MATCH($A202,OFFSET($A202,1-AR$19,0):$A202,0),MATCH($B202,OFFSET($B202,1-AR$19,0):$B202,0))-AR$19,1-AR$19)),0):Q202,OFFSET(AR$39,AR$19-1,0):OFFSET(AR$39,IF(ROW(Q202)-AR$19&lt;1, 1-ROW(Q202)+AR$19,IF(OR(OFFSET($A202,1-AR$19,0) &lt;&gt;$A202,OFFSET($B202,1-AR$19,0) &lt;&gt; $B202), MAX(MATCH($A202,OFFSET($A202,1-AR$19,0):$A202,0),MATCH($B202,OFFSET($B202,1-AR$19,0):$B202,0))-1,0)),0)),0)</f>
        <v>0</v>
      </c>
      <c r="AS202" s="22">
        <f ca="1">IFERROR(SUMPRODUCT(OFFSET(R202,IF(ROW(R202)-AS$19&lt;1,2-ROW(R202), IF(OR(OFFSET($B202,1-AS$19,0) &lt;&gt; $B202,OFFSET($A202,1-AS$19,0) &lt;&gt; $A202), MAX(MATCH($A202,OFFSET($A202,1-AS$19,0):$A202,0),MATCH($B202,OFFSET($B202,1-AS$19,0):$B202,0))-AS$19,1-AS$19)),0):R202,OFFSET(AS$39,AS$19-1,0):OFFSET(AS$39,IF(ROW(R202)-AS$19&lt;1, 1-ROW(R202)+AS$19,IF(OR(OFFSET($A202,1-AS$19,0) &lt;&gt;$A202,OFFSET($B202,1-AS$19,0) &lt;&gt; $B202), MAX(MATCH($A202,OFFSET($A202,1-AS$19,0):$A202,0),MATCH($B202,OFFSET($B202,1-AS$19,0):$B202,0))-1,0)),0)),0)</f>
        <v>0</v>
      </c>
      <c r="AT202" s="22">
        <f ca="1">IFERROR(SUMPRODUCT(OFFSET(S202,IF(ROW(S202)-AT$19&lt;1,2-ROW(S202), IF(OR(OFFSET($B202,1-AT$19,0) &lt;&gt; $B202,OFFSET($A202,1-AT$19,0) &lt;&gt; $A202), MAX(MATCH($A202,OFFSET($A202,1-AT$19,0):$A202,0),MATCH($B202,OFFSET($B202,1-AT$19,0):$B202,0))-AT$19,1-AT$19)),0):S202,OFFSET(AT$39,AT$19-1,0):OFFSET(AT$39,IF(ROW(S202)-AT$19&lt;1, 1-ROW(S202)+AT$19,IF(OR(OFFSET($A202,1-AT$19,0) &lt;&gt;$A202,OFFSET($B202,1-AT$19,0) &lt;&gt; $B202), MAX(MATCH($A202,OFFSET($A202,1-AT$19,0):$A202,0),MATCH($B202,OFFSET($B202,1-AT$19,0):$B202,0))-1,0)),0)),0)</f>
        <v>0</v>
      </c>
      <c r="AU202" s="22">
        <f ca="1">IFERROR(SUMPRODUCT(OFFSET(T202,IF(ROW(T202)-AU$19&lt;1,2-ROW(T202), IF(OR(OFFSET($B202,1-AU$19,0) &lt;&gt; $B202,OFFSET($A202,1-AU$19,0) &lt;&gt; $A202), MAX(MATCH($A202,OFFSET($A202,1-AU$19,0):$A202,0),MATCH($B202,OFFSET($B202,1-AU$19,0):$B202,0))-AU$19,1-AU$19)),0):T202,OFFSET(AU$39,AU$19-1,0):OFFSET(AU$39,IF(ROW(T202)-AU$19&lt;1, 1-ROW(T202)+AU$19,IF(OR(OFFSET($A202,1-AU$19,0) &lt;&gt;$A202,OFFSET($B202,1-AU$19,0) &lt;&gt; $B202), MAX(MATCH($A202,OFFSET($A202,1-AU$19,0):$A202,0),MATCH($B202,OFFSET($B202,1-AU$19,0):$B202,0))-1,0)),0)),0)</f>
        <v>0</v>
      </c>
      <c r="AV202" s="22">
        <f ca="1">IFERROR(SUMPRODUCT(OFFSET(U202,IF(ROW(U202)-AV$19&lt;1,2-ROW(U202), IF(OR(OFFSET($B202,1-AV$19,0) &lt;&gt; $B202,OFFSET($A202,1-AV$19,0) &lt;&gt; $A202), MAX(MATCH($A202,OFFSET($A202,1-AV$19,0):$A202,0),MATCH($B202,OFFSET($B202,1-AV$19,0):$B202,0))-AV$19,1-AV$19)),0):U202,OFFSET(AV$39,AV$19-1,0):OFFSET(AV$39,IF(ROW(U202)-AV$19&lt;1, 1-ROW(U202)+AV$19,IF(OR(OFFSET($A202,1-AV$19,0) &lt;&gt;$A202,OFFSET($B202,1-AV$19,0) &lt;&gt; $B202), MAX(MATCH($A202,OFFSET($A202,1-AV$19,0):$A202,0),MATCH($B202,OFFSET($B202,1-AV$19,0):$B202,0))-1,0)),0)),0)</f>
        <v>0</v>
      </c>
      <c r="AW202" s="22">
        <f ca="1">IFERROR(SUMPRODUCT(OFFSET(V202,IF(ROW(V202)-AW$19&lt;1,2-ROW(V202), IF(OR(OFFSET($B202,1-AW$19,0) &lt;&gt; $B202,OFFSET($A202,1-AW$19,0) &lt;&gt; $A202), MAX(MATCH($A202,OFFSET($A202,1-AW$19,0):$A202,0),MATCH($B202,OFFSET($B202,1-AW$19,0):$B202,0))-AW$19,1-AW$19)),0):V202,OFFSET(AW$39,AW$19-1,0):OFFSET(AW$39,IF(ROW(V202)-AW$19&lt;1, 1-ROW(V202)+AW$19,IF(OR(OFFSET($A202,1-AW$19,0) &lt;&gt;$A202,OFFSET($B202,1-AW$19,0) &lt;&gt; $B202), MAX(MATCH($A202,OFFSET($A202,1-AW$19,0):$A202,0),MATCH($B202,OFFSET($B202,1-AW$19,0):$B202,0))-1,0)),0)),0)</f>
        <v>0</v>
      </c>
      <c r="AX202" s="22">
        <f ca="1">IFERROR(SUMPRODUCT(OFFSET(W202,IF(ROW(W202)-AX$19&lt;1,2-ROW(W202), IF(OR(OFFSET($B202,1-AX$19,0) &lt;&gt; $B202,OFFSET($A202,1-AX$19,0) &lt;&gt; $A202), MAX(MATCH($A202,OFFSET($A202,1-AX$19,0):$A202,0),MATCH($B202,OFFSET($B202,1-AX$19,0):$B202,0))-AX$19,1-AX$19)),0):W202,OFFSET(AX$39,AX$19-1,0):OFFSET(AX$39,IF(ROW(W202)-AX$19&lt;1, 1-ROW(W202)+AX$19,IF(OR(OFFSET($A202,1-AX$19,0) &lt;&gt;$A202,OFFSET($B202,1-AX$19,0) &lt;&gt; $B202), MAX(MATCH($A202,OFFSET($A202,1-AX$19,0):$A202,0),MATCH($B202,OFFSET($B202,1-AX$19,0):$B202,0))-1,0)),0)),0)</f>
        <v>0</v>
      </c>
      <c r="AY202" s="22">
        <f ca="1">IFERROR(SUMPRODUCT(OFFSET(X202,IF(ROW(X202)-AY$19&lt;1,2-ROW(X202), IF(OR(OFFSET($B202,1-AY$19,0) &lt;&gt; $B202,OFFSET($A202,1-AY$19,0) &lt;&gt; $A202), MAX(MATCH($A202,OFFSET($A202,1-AY$19,0):$A202,0),MATCH($B202,OFFSET($B202,1-AY$19,0):$B202,0))-AY$19,1-AY$19)),0):X202,OFFSET(AY$39,AY$19-1,0):OFFSET(AY$39,IF(ROW(X202)-AY$19&lt;1, 1-ROW(X202)+AY$19,IF(OR(OFFSET($A202,1-AY$19,0) &lt;&gt;$A202,OFFSET($B202,1-AY$19,0) &lt;&gt; $B202), MAX(MATCH($A202,OFFSET($A202,1-AY$19,0):$A202,0),MATCH($B202,OFFSET($B202,1-AY$19,0):$B202,0))-1,0)),0)),0)</f>
        <v>0</v>
      </c>
      <c r="AZ202" s="22">
        <f ca="1">IFERROR(SUMPRODUCT(OFFSET(Y202,IF(ROW(Y202)-AZ$19&lt;1,2-ROW(Y202), IF(OR(OFFSET($B202,1-AZ$19,0) &lt;&gt; $B202,OFFSET($A202,1-AZ$19,0) &lt;&gt; $A202), MAX(MATCH($A202,OFFSET($A202,1-AZ$19,0):$A202,0),MATCH($B202,OFFSET($B202,1-AZ$19,0):$B202,0))-AZ$19,1-AZ$19)),0):Y202,OFFSET(AZ$39,AZ$19-1,0):OFFSET(AZ$39,IF(ROW(Y202)-AZ$19&lt;1, 1-ROW(Y202)+AZ$19,IF(OR(OFFSET($A202,1-AZ$19,0) &lt;&gt;$A202,OFFSET($B202,1-AZ$19,0) &lt;&gt; $B202), MAX(MATCH($A202,OFFSET($A202,1-AZ$19,0):$A202,0),MATCH($B202,OFFSET($B202,1-AZ$19,0):$B202,0))-1,0)),0)),0)</f>
        <v>0</v>
      </c>
      <c r="BA202" s="22">
        <f ca="1">IFERROR(SUMPRODUCT(OFFSET(Z202,IF(ROW(Z202)-BA$19&lt;1,2-ROW(Z202), IF(OR(OFFSET($B202,1-BA$19,0) &lt;&gt; $B202,OFFSET($A202,1-BA$19,0) &lt;&gt; $A202), MAX(MATCH($A202,OFFSET($A202,1-BA$19,0):$A202,0),MATCH($B202,OFFSET($B202,1-BA$19,0):$B202,0))-BA$19,1-BA$19)),0):Z202,OFFSET(BA$39,BA$19-1,0):OFFSET(BA$39,IF(ROW(Z202)-BA$19&lt;1, 1-ROW(Z202)+BA$19,IF(OR(OFFSET($A202,1-BA$19,0) &lt;&gt;$A202,OFFSET($B202,1-BA$19,0) &lt;&gt; $B202), MAX(MATCH($A202,OFFSET($A202,1-BA$19,0):$A202,0),MATCH($B202,OFFSET($B202,1-BA$19,0):$B202,0))-1,0)),0)),0)</f>
        <v>0</v>
      </c>
      <c r="BD202">
        <f t="shared" ca="1" si="56"/>
        <v>0</v>
      </c>
      <c r="BE202">
        <f t="shared" ca="1" si="57"/>
        <v>0</v>
      </c>
      <c r="BF202">
        <f t="shared" ca="1" si="58"/>
        <v>0</v>
      </c>
      <c r="BG202">
        <f t="shared" ca="1" si="59"/>
        <v>0</v>
      </c>
      <c r="BH202">
        <f t="shared" ca="1" si="60"/>
        <v>0</v>
      </c>
      <c r="BI202">
        <f t="shared" ca="1" si="61"/>
        <v>0</v>
      </c>
      <c r="BJ202">
        <f t="shared" ca="1" si="62"/>
        <v>0</v>
      </c>
      <c r="BK202">
        <f t="shared" ca="1" si="63"/>
        <v>0</v>
      </c>
      <c r="BL202">
        <f t="shared" ca="1" si="64"/>
        <v>0</v>
      </c>
      <c r="BM202">
        <f t="shared" ca="1" si="65"/>
        <v>0</v>
      </c>
      <c r="BN202">
        <f t="shared" ca="1" si="66"/>
        <v>0</v>
      </c>
      <c r="BO202" t="e">
        <f>#REF!*#REF!</f>
        <v>#REF!</v>
      </c>
      <c r="BP202" t="e">
        <f>#REF!*#REF!</f>
        <v>#REF!</v>
      </c>
      <c r="BQ202" t="e">
        <f>#REF!*#REF!</f>
        <v>#REF!</v>
      </c>
      <c r="BR202" t="e">
        <f>#REF!*#REF!</f>
        <v>#REF!</v>
      </c>
      <c r="BS202" t="e">
        <f>#REF!*#REF!</f>
        <v>#REF!</v>
      </c>
      <c r="BT202" t="e">
        <f>#REF!*#REF!</f>
        <v>#REF!</v>
      </c>
      <c r="BU202" t="e">
        <f>#REF!*#REF!</f>
        <v>#REF!</v>
      </c>
      <c r="BV202" t="e">
        <f>#REF!*#REF!</f>
        <v>#REF!</v>
      </c>
      <c r="BW202" t="e">
        <f>#REF!*#REF!</f>
        <v>#REF!</v>
      </c>
      <c r="BX202" t="e">
        <f>#REF!*#REF!</f>
        <v>#REF!</v>
      </c>
      <c r="BY202" t="e">
        <f>#REF!*#REF!</f>
        <v>#REF!</v>
      </c>
      <c r="BZ202" t="e">
        <f>#REF!*#REF!</f>
        <v>#REF!</v>
      </c>
      <c r="CA202" t="e">
        <f>#REF!*#REF!</f>
        <v>#REF!</v>
      </c>
      <c r="CB202" t="e">
        <f>#REF!*#REF!</f>
        <v>#REF!</v>
      </c>
      <c r="CC202" t="e">
        <f>#REF!*#REF!</f>
        <v>#REF!</v>
      </c>
      <c r="CD202" t="e">
        <f>#REF!*#REF!</f>
        <v>#REF!</v>
      </c>
      <c r="CE202" t="e">
        <f>#REF!*#REF!</f>
        <v>#REF!</v>
      </c>
      <c r="CF202" t="e">
        <f>#REF!*#REF!</f>
        <v>#REF!</v>
      </c>
      <c r="CG202" t="e">
        <f>#REF!*#REF!</f>
        <v>#REF!</v>
      </c>
      <c r="CH202" t="e">
        <f>#REF!*#REF!</f>
        <v>#REF!</v>
      </c>
      <c r="CI202" t="e">
        <f>#REF!*#REF!</f>
        <v>#REF!</v>
      </c>
      <c r="CJ202" t="e">
        <f>#REF!*#REF!</f>
        <v>#REF!</v>
      </c>
      <c r="CK202" t="e">
        <f>#REF!*#REF!</f>
        <v>#REF!</v>
      </c>
      <c r="CL202" t="e">
        <f>#REF!*#REF!</f>
        <v>#REF!</v>
      </c>
      <c r="CM202" t="e">
        <f>#REF!*#REF!</f>
        <v>#REF!</v>
      </c>
      <c r="CN202" t="e">
        <f>#REF!*#REF!</f>
        <v>#REF!</v>
      </c>
      <c r="CO202" t="e">
        <f>#REF!*#REF!</f>
        <v>#REF!</v>
      </c>
      <c r="CP202" t="e">
        <f>#REF!*#REF!</f>
        <v>#REF!</v>
      </c>
      <c r="CQ202" t="e">
        <f>#REF!*#REF!</f>
        <v>#REF!</v>
      </c>
      <c r="CR202" t="e">
        <f>#REF!*#REF!</f>
        <v>#REF!</v>
      </c>
      <c r="CS202" t="e">
        <f>#REF!*#REF!</f>
        <v>#REF!</v>
      </c>
      <c r="CT202" t="e">
        <f>#REF!*#REF!</f>
        <v>#REF!</v>
      </c>
      <c r="CU202" t="e">
        <f>#REF!*#REF!</f>
        <v>#REF!</v>
      </c>
      <c r="CV202" t="e">
        <f>#REF!*#REF!</f>
        <v>#REF!</v>
      </c>
      <c r="CW202" t="e">
        <f>#REF!*#REF!</f>
        <v>#REF!</v>
      </c>
      <c r="CX202" t="e">
        <f>#REF!*#REF!</f>
        <v>#REF!</v>
      </c>
      <c r="CY202" t="e">
        <f>#REF!*#REF!</f>
        <v>#REF!</v>
      </c>
      <c r="CZ202" t="e">
        <f>#REF!*#REF!</f>
        <v>#REF!</v>
      </c>
      <c r="DA202" t="e">
        <f>#REF!*#REF!</f>
        <v>#REF!</v>
      </c>
      <c r="DB202" t="e">
        <f>#REF!*#REF!</f>
        <v>#REF!</v>
      </c>
      <c r="DC202" t="e">
        <f>#REF!*#REF!</f>
        <v>#REF!</v>
      </c>
      <c r="DD202" t="e">
        <f>#REF!*#REF!</f>
        <v>#REF!</v>
      </c>
    </row>
    <row r="203" spans="1:108" x14ac:dyDescent="0.25">
      <c r="A203" s="20"/>
      <c r="B203" s="20"/>
      <c r="C203" s="21"/>
      <c r="AE203" s="22">
        <f ca="1">IFERROR(SUMPRODUCT(OFFSET(D203,IF(ROW(D203)-AE$19&lt;1,2-ROW(D203), IF(OR(OFFSET($B203,1-AE$19,0) &lt;&gt; $B203,OFFSET($A203,1-AE$19,0) &lt;&gt; $A203), MAX(MATCH($A203,OFFSET($A203,1-AE$19,0):$A203,0),MATCH($B203,OFFSET($B203,1-AE$19,0):$B203,0))-AE$19,1-AE$19)),0):D203,OFFSET(AE$39,AE$19-1,0):OFFSET(AE$39,IF(ROW(D203)-AE$19&lt;1, 1-ROW(D203)+AE$19,IF(OR(OFFSET($A203,1-AE$19,0) &lt;&gt;$A203,OFFSET($B203,1-AE$19,0) &lt;&gt; $B203), MAX(MATCH($A203,OFFSET($A203,1-AE$19,0):$A203,0),MATCH($B203,OFFSET($B203,1-AE$19,0):$B203,0))-1,0)),0)),0)</f>
        <v>0</v>
      </c>
      <c r="AF203" s="22">
        <f ca="1">IFERROR(SUMPRODUCT(OFFSET(E203,IF(ROW(E203)-AF$19&lt;1,2-ROW(E203), IF(OR(OFFSET($B203,1-AF$19,0) &lt;&gt; $B203,OFFSET($A203,1-AF$19,0) &lt;&gt; $A203), MAX(MATCH($A203,OFFSET($A203,1-AF$19,0):$A203,0),MATCH($B203,OFFSET($B203,1-AF$19,0):$B203,0))-AF$19,1-AF$19)),0):E203,OFFSET(AF$39,AF$19-1,0):OFFSET(AF$39,IF(ROW(E203)-AF$19&lt;1, 1-ROW(E203)+AF$19,IF(OR(OFFSET($A203,1-AF$19,0) &lt;&gt;$A203,OFFSET($B203,1-AF$19,0) &lt;&gt; $B203), MAX(MATCH($A203,OFFSET($A203,1-AF$19,0):$A203,0),MATCH($B203,OFFSET($B203,1-AF$19,0):$B203,0))-1,0)),0)),0)</f>
        <v>0</v>
      </c>
      <c r="AG203" s="22">
        <f ca="1">IFERROR(SUMPRODUCT(OFFSET(F203,IF(ROW(F203)-AG$19&lt;1,2-ROW(F203), IF(OR(OFFSET($B203,1-AG$19,0) &lt;&gt; $B203,OFFSET($A203,1-AG$19,0) &lt;&gt; $A203), MAX(MATCH($A203,OFFSET($A203,1-AG$19,0):$A203,0),MATCH($B203,OFFSET($B203,1-AG$19,0):$B203,0))-AG$19,1-AG$19)),0):F203,OFFSET(AG$39,AG$19-1,0):OFFSET(AG$39,IF(ROW(F203)-AG$19&lt;1, 1-ROW(F203)+AG$19,IF(OR(OFFSET($A203,1-AG$19,0) &lt;&gt;$A203,OFFSET($B203,1-AG$19,0) &lt;&gt; $B203), MAX(MATCH($A203,OFFSET($A203,1-AG$19,0):$A203,0),MATCH($B203,OFFSET($B203,1-AG$19,0):$B203,0))-1,0)),0)),0)</f>
        <v>0</v>
      </c>
      <c r="AH203" s="22">
        <f ca="1">IFERROR(SUMPRODUCT(OFFSET(G203,IF(ROW(G203)-AH$19&lt;1,2-ROW(G203), IF(OR(OFFSET($B203,1-AH$19,0) &lt;&gt; $B203,OFFSET($A203,1-AH$19,0) &lt;&gt; $A203), MAX(MATCH($A203,OFFSET($A203,1-AH$19,0):$A203,0),MATCH($B203,OFFSET($B203,1-AH$19,0):$B203,0))-AH$19,1-AH$19)),0):G203,OFFSET(AH$39,AH$19-1,0):OFFSET(AH$39,IF(ROW(G203)-AH$19&lt;1, 1-ROW(G203)+AH$19,IF(OR(OFFSET($A203,1-AH$19,0) &lt;&gt;$A203,OFFSET($B203,1-AH$19,0) &lt;&gt; $B203), MAX(MATCH($A203,OFFSET($A203,1-AH$19,0):$A203,0),MATCH($B203,OFFSET($B203,1-AH$19,0):$B203,0))-1,0)),0)),0)</f>
        <v>0</v>
      </c>
      <c r="AI203" s="22">
        <f ca="1">IFERROR(SUMPRODUCT(OFFSET(H203,IF(ROW(H203)-AI$19&lt;1,2-ROW(H203), IF(OR(OFFSET($B203,1-AI$19,0) &lt;&gt; $B203,OFFSET($A203,1-AI$19,0) &lt;&gt; $A203), MAX(MATCH($A203,OFFSET($A203,1-AI$19,0):$A203,0),MATCH($B203,OFFSET($B203,1-AI$19,0):$B203,0))-AI$19,1-AI$19)),0):H203,OFFSET(AI$39,AI$19-1,0):OFFSET(AI$39,IF(ROW(H203)-AI$19&lt;1, 1-ROW(H203)+AI$19,IF(OR(OFFSET($A203,1-AI$19,0) &lt;&gt;$A203,OFFSET($B203,1-AI$19,0) &lt;&gt; $B203), MAX(MATCH($A203,OFFSET($A203,1-AI$19,0):$A203,0),MATCH($B203,OFFSET($B203,1-AI$19,0):$B203,0))-1,0)),0)),0)</f>
        <v>0</v>
      </c>
      <c r="AJ203" s="22">
        <f ca="1">IFERROR(SUMPRODUCT(OFFSET(I203,IF(ROW(I203)-AJ$19&lt;1,2-ROW(I203), IF(OR(OFFSET($B203,1-AJ$19,0) &lt;&gt; $B203,OFFSET($A203,1-AJ$19,0) &lt;&gt; $A203), MAX(MATCH($A203,OFFSET($A203,1-AJ$19,0):$A203,0),MATCH($B203,OFFSET($B203,1-AJ$19,0):$B203,0))-AJ$19,1-AJ$19)),0):I203,OFFSET(AJ$39,AJ$19-1,0):OFFSET(AJ$39,IF(ROW(I203)-AJ$19&lt;1, 1-ROW(I203)+AJ$19,IF(OR(OFFSET($A203,1-AJ$19,0) &lt;&gt;$A203,OFFSET($B203,1-AJ$19,0) &lt;&gt; $B203), MAX(MATCH($A203,OFFSET($A203,1-AJ$19,0):$A203,0),MATCH($B203,OFFSET($B203,1-AJ$19,0):$B203,0))-1,0)),0)),0)</f>
        <v>0</v>
      </c>
      <c r="AK203" s="22">
        <f ca="1">IFERROR(SUMPRODUCT(OFFSET(J203,IF(ROW(J203)-AK$19&lt;1,2-ROW(J203), IF(OR(OFFSET($B203,1-AK$19,0) &lt;&gt; $B203,OFFSET($A203,1-AK$19,0) &lt;&gt; $A203), MAX(MATCH($A203,OFFSET($A203,1-AK$19,0):$A203,0),MATCH($B203,OFFSET($B203,1-AK$19,0):$B203,0))-AK$19,1-AK$19)),0):J203,OFFSET(AK$39,AK$19-1,0):OFFSET(AK$39,IF(ROW(J203)-AK$19&lt;1, 1-ROW(J203)+AK$19,IF(OR(OFFSET($A203,1-AK$19,0) &lt;&gt;$A203,OFFSET($B203,1-AK$19,0) &lt;&gt; $B203), MAX(MATCH($A203,OFFSET($A203,1-AK$19,0):$A203,0),MATCH($B203,OFFSET($B203,1-AK$19,0):$B203,0))-1,0)),0)),0)</f>
        <v>0</v>
      </c>
      <c r="AL203" s="22">
        <f ca="1">IFERROR(SUMPRODUCT(OFFSET(K203,IF(ROW(K203)-AL$19&lt;1,2-ROW(K203), IF(OR(OFFSET($B203,1-AL$19,0) &lt;&gt; $B203,OFFSET($A203,1-AL$19,0) &lt;&gt; $A203), MAX(MATCH($A203,OFFSET($A203,1-AL$19,0):$A203,0),MATCH($B203,OFFSET($B203,1-AL$19,0):$B203,0))-AL$19,1-AL$19)),0):K203,OFFSET(AL$39,AL$19-1,0):OFFSET(AL$39,IF(ROW(K203)-AL$19&lt;1, 1-ROW(K203)+AL$19,IF(OR(OFFSET($A203,1-AL$19,0) &lt;&gt;$A203,OFFSET($B203,1-AL$19,0) &lt;&gt; $B203), MAX(MATCH($A203,OFFSET($A203,1-AL$19,0):$A203,0),MATCH($B203,OFFSET($B203,1-AL$19,0):$B203,0))-1,0)),0)),0)</f>
        <v>0</v>
      </c>
      <c r="AM203" s="22">
        <f ca="1">IFERROR(SUMPRODUCT(OFFSET(L203,IF(ROW(L203)-AM$19&lt;1,2-ROW(L203), IF(OR(OFFSET($B203,1-AM$19,0) &lt;&gt; $B203,OFFSET($A203,1-AM$19,0) &lt;&gt; $A203), MAX(MATCH($A203,OFFSET($A203,1-AM$19,0):$A203,0),MATCH($B203,OFFSET($B203,1-AM$19,0):$B203,0))-AM$19,1-AM$19)),0):L203,OFFSET(AM$39,AM$19-1,0):OFFSET(AM$39,IF(ROW(L203)-AM$19&lt;1, 1-ROW(L203)+AM$19,IF(OR(OFFSET($A203,1-AM$19,0) &lt;&gt;$A203,OFFSET($B203,1-AM$19,0) &lt;&gt; $B203), MAX(MATCH($A203,OFFSET($A203,1-AM$19,0):$A203,0),MATCH($B203,OFFSET($B203,1-AM$19,0):$B203,0))-1,0)),0)),0)</f>
        <v>0</v>
      </c>
      <c r="AN203" s="22">
        <f ca="1">IFERROR(SUMPRODUCT(OFFSET(M203,IF(ROW(M203)-AN$19&lt;1,2-ROW(M203), IF(OR(OFFSET($B203,1-AN$19,0) &lt;&gt; $B203,OFFSET($A203,1-AN$19,0) &lt;&gt; $A203), MAX(MATCH($A203,OFFSET($A203,1-AN$19,0):$A203,0),MATCH($B203,OFFSET($B203,1-AN$19,0):$B203,0))-AN$19,1-AN$19)),0):M203,OFFSET(AN$39,AN$19-1,0):OFFSET(AN$39,IF(ROW(M203)-AN$19&lt;1, 1-ROW(M203)+AN$19,IF(OR(OFFSET($A203,1-AN$19,0) &lt;&gt;$A203,OFFSET($B203,1-AN$19,0) &lt;&gt; $B203), MAX(MATCH($A203,OFFSET($A203,1-AN$19,0):$A203,0),MATCH($B203,OFFSET($B203,1-AN$19,0):$B203,0))-1,0)),0)),0)</f>
        <v>0</v>
      </c>
      <c r="AO203" s="22">
        <f ca="1">IFERROR(SUMPRODUCT(OFFSET(N203,IF(ROW(N203)-AO$19&lt;1,2-ROW(N203), IF(OR(OFFSET($B203,1-AO$19,0) &lt;&gt; $B203,OFFSET($A203,1-AO$19,0) &lt;&gt; $A203), MAX(MATCH($A203,OFFSET($A203,1-AO$19,0):$A203,0),MATCH($B203,OFFSET($B203,1-AO$19,0):$B203,0))-AO$19,1-AO$19)),0):N203,OFFSET(AO$39,AO$19-1,0):OFFSET(AO$39,IF(ROW(N203)-AO$19&lt;1, 1-ROW(N203)+AO$19,IF(OR(OFFSET($A203,1-AO$19,0) &lt;&gt;$A203,OFFSET($B203,1-AO$19,0) &lt;&gt; $B203), MAX(MATCH($A203,OFFSET($A203,1-AO$19,0):$A203,0),MATCH($B203,OFFSET($B203,1-AO$19,0):$B203,0))-1,0)),0)),0)</f>
        <v>0</v>
      </c>
      <c r="AP203" s="22">
        <f ca="1">IFERROR(SUMPRODUCT(OFFSET(O203,IF(ROW(O203)-AP$19&lt;1,2-ROW(O203), IF(OR(OFFSET($B203,1-AP$19,0) &lt;&gt; $B203,OFFSET($A203,1-AP$19,0) &lt;&gt; $A203), MAX(MATCH($A203,OFFSET($A203,1-AP$19,0):$A203,0),MATCH($B203,OFFSET($B203,1-AP$19,0):$B203,0))-AP$19,1-AP$19)),0):O203,OFFSET(AP$39,AP$19-1,0):OFFSET(AP$39,IF(ROW(O203)-AP$19&lt;1, 1-ROW(O203)+AP$19,IF(OR(OFFSET($A203,1-AP$19,0) &lt;&gt;$A203,OFFSET($B203,1-AP$19,0) &lt;&gt; $B203), MAX(MATCH($A203,OFFSET($A203,1-AP$19,0):$A203,0),MATCH($B203,OFFSET($B203,1-AP$19,0):$B203,0))-1,0)),0)),0)</f>
        <v>0</v>
      </c>
      <c r="AQ203" s="22">
        <f ca="1">IFERROR(SUMPRODUCT(OFFSET(P203,IF(ROW(P203)-AQ$19&lt;1,2-ROW(P203), IF(OR(OFFSET($B203,1-AQ$19,0) &lt;&gt; $B203,OFFSET($A203,1-AQ$19,0) &lt;&gt; $A203), MAX(MATCH($A203,OFFSET($A203,1-AQ$19,0):$A203,0),MATCH($B203,OFFSET($B203,1-AQ$19,0):$B203,0))-AQ$19,1-AQ$19)),0):P203,OFFSET(AQ$39,AQ$19-1,0):OFFSET(AQ$39,IF(ROW(P203)-AQ$19&lt;1, 1-ROW(P203)+AQ$19,IF(OR(OFFSET($A203,1-AQ$19,0) &lt;&gt;$A203,OFFSET($B203,1-AQ$19,0) &lt;&gt; $B203), MAX(MATCH($A203,OFFSET($A203,1-AQ$19,0):$A203,0),MATCH($B203,OFFSET($B203,1-AQ$19,0):$B203,0))-1,0)),0)),0)</f>
        <v>0</v>
      </c>
      <c r="AR203" s="22">
        <f ca="1">IFERROR(SUMPRODUCT(OFFSET(Q203,IF(ROW(Q203)-AR$19&lt;1,2-ROW(Q203), IF(OR(OFFSET($B203,1-AR$19,0) &lt;&gt; $B203,OFFSET($A203,1-AR$19,0) &lt;&gt; $A203), MAX(MATCH($A203,OFFSET($A203,1-AR$19,0):$A203,0),MATCH($B203,OFFSET($B203,1-AR$19,0):$B203,0))-AR$19,1-AR$19)),0):Q203,OFFSET(AR$39,AR$19-1,0):OFFSET(AR$39,IF(ROW(Q203)-AR$19&lt;1, 1-ROW(Q203)+AR$19,IF(OR(OFFSET($A203,1-AR$19,0) &lt;&gt;$A203,OFFSET($B203,1-AR$19,0) &lt;&gt; $B203), MAX(MATCH($A203,OFFSET($A203,1-AR$19,0):$A203,0),MATCH($B203,OFFSET($B203,1-AR$19,0):$B203,0))-1,0)),0)),0)</f>
        <v>0</v>
      </c>
      <c r="AS203" s="22">
        <f ca="1">IFERROR(SUMPRODUCT(OFFSET(R203,IF(ROW(R203)-AS$19&lt;1,2-ROW(R203), IF(OR(OFFSET($B203,1-AS$19,0) &lt;&gt; $B203,OFFSET($A203,1-AS$19,0) &lt;&gt; $A203), MAX(MATCH($A203,OFFSET($A203,1-AS$19,0):$A203,0),MATCH($B203,OFFSET($B203,1-AS$19,0):$B203,0))-AS$19,1-AS$19)),0):R203,OFFSET(AS$39,AS$19-1,0):OFFSET(AS$39,IF(ROW(R203)-AS$19&lt;1, 1-ROW(R203)+AS$19,IF(OR(OFFSET($A203,1-AS$19,0) &lt;&gt;$A203,OFFSET($B203,1-AS$19,0) &lt;&gt; $B203), MAX(MATCH($A203,OFFSET($A203,1-AS$19,0):$A203,0),MATCH($B203,OFFSET($B203,1-AS$19,0):$B203,0))-1,0)),0)),0)</f>
        <v>0</v>
      </c>
      <c r="AT203" s="22">
        <f ca="1">IFERROR(SUMPRODUCT(OFFSET(S203,IF(ROW(S203)-AT$19&lt;1,2-ROW(S203), IF(OR(OFFSET($B203,1-AT$19,0) &lt;&gt; $B203,OFFSET($A203,1-AT$19,0) &lt;&gt; $A203), MAX(MATCH($A203,OFFSET($A203,1-AT$19,0):$A203,0),MATCH($B203,OFFSET($B203,1-AT$19,0):$B203,0))-AT$19,1-AT$19)),0):S203,OFFSET(AT$39,AT$19-1,0):OFFSET(AT$39,IF(ROW(S203)-AT$19&lt;1, 1-ROW(S203)+AT$19,IF(OR(OFFSET($A203,1-AT$19,0) &lt;&gt;$A203,OFFSET($B203,1-AT$19,0) &lt;&gt; $B203), MAX(MATCH($A203,OFFSET($A203,1-AT$19,0):$A203,0),MATCH($B203,OFFSET($B203,1-AT$19,0):$B203,0))-1,0)),0)),0)</f>
        <v>0</v>
      </c>
      <c r="AU203" s="22">
        <f ca="1">IFERROR(SUMPRODUCT(OFFSET(T203,IF(ROW(T203)-AU$19&lt;1,2-ROW(T203), IF(OR(OFFSET($B203,1-AU$19,0) &lt;&gt; $B203,OFFSET($A203,1-AU$19,0) &lt;&gt; $A203), MAX(MATCH($A203,OFFSET($A203,1-AU$19,0):$A203,0),MATCH($B203,OFFSET($B203,1-AU$19,0):$B203,0))-AU$19,1-AU$19)),0):T203,OFFSET(AU$39,AU$19-1,0):OFFSET(AU$39,IF(ROW(T203)-AU$19&lt;1, 1-ROW(T203)+AU$19,IF(OR(OFFSET($A203,1-AU$19,0) &lt;&gt;$A203,OFFSET($B203,1-AU$19,0) &lt;&gt; $B203), MAX(MATCH($A203,OFFSET($A203,1-AU$19,0):$A203,0),MATCH($B203,OFFSET($B203,1-AU$19,0):$B203,0))-1,0)),0)),0)</f>
        <v>0</v>
      </c>
      <c r="AV203" s="22">
        <f ca="1">IFERROR(SUMPRODUCT(OFFSET(U203,IF(ROW(U203)-AV$19&lt;1,2-ROW(U203), IF(OR(OFFSET($B203,1-AV$19,0) &lt;&gt; $B203,OFFSET($A203,1-AV$19,0) &lt;&gt; $A203), MAX(MATCH($A203,OFFSET($A203,1-AV$19,0):$A203,0),MATCH($B203,OFFSET($B203,1-AV$19,0):$B203,0))-AV$19,1-AV$19)),0):U203,OFFSET(AV$39,AV$19-1,0):OFFSET(AV$39,IF(ROW(U203)-AV$19&lt;1, 1-ROW(U203)+AV$19,IF(OR(OFFSET($A203,1-AV$19,0) &lt;&gt;$A203,OFFSET($B203,1-AV$19,0) &lt;&gt; $B203), MAX(MATCH($A203,OFFSET($A203,1-AV$19,0):$A203,0),MATCH($B203,OFFSET($B203,1-AV$19,0):$B203,0))-1,0)),0)),0)</f>
        <v>0</v>
      </c>
      <c r="AW203" s="22">
        <f ca="1">IFERROR(SUMPRODUCT(OFFSET(V203,IF(ROW(V203)-AW$19&lt;1,2-ROW(V203), IF(OR(OFFSET($B203,1-AW$19,0) &lt;&gt; $B203,OFFSET($A203,1-AW$19,0) &lt;&gt; $A203), MAX(MATCH($A203,OFFSET($A203,1-AW$19,0):$A203,0),MATCH($B203,OFFSET($B203,1-AW$19,0):$B203,0))-AW$19,1-AW$19)),0):V203,OFFSET(AW$39,AW$19-1,0):OFFSET(AW$39,IF(ROW(V203)-AW$19&lt;1, 1-ROW(V203)+AW$19,IF(OR(OFFSET($A203,1-AW$19,0) &lt;&gt;$A203,OFFSET($B203,1-AW$19,0) &lt;&gt; $B203), MAX(MATCH($A203,OFFSET($A203,1-AW$19,0):$A203,0),MATCH($B203,OFFSET($B203,1-AW$19,0):$B203,0))-1,0)),0)),0)</f>
        <v>0</v>
      </c>
      <c r="AX203" s="22">
        <f ca="1">IFERROR(SUMPRODUCT(OFFSET(W203,IF(ROW(W203)-AX$19&lt;1,2-ROW(W203), IF(OR(OFFSET($B203,1-AX$19,0) &lt;&gt; $B203,OFFSET($A203,1-AX$19,0) &lt;&gt; $A203), MAX(MATCH($A203,OFFSET($A203,1-AX$19,0):$A203,0),MATCH($B203,OFFSET($B203,1-AX$19,0):$B203,0))-AX$19,1-AX$19)),0):W203,OFFSET(AX$39,AX$19-1,0):OFFSET(AX$39,IF(ROW(W203)-AX$19&lt;1, 1-ROW(W203)+AX$19,IF(OR(OFFSET($A203,1-AX$19,0) &lt;&gt;$A203,OFFSET($B203,1-AX$19,0) &lt;&gt; $B203), MAX(MATCH($A203,OFFSET($A203,1-AX$19,0):$A203,0),MATCH($B203,OFFSET($B203,1-AX$19,0):$B203,0))-1,0)),0)),0)</f>
        <v>0</v>
      </c>
      <c r="AY203" s="22">
        <f ca="1">IFERROR(SUMPRODUCT(OFFSET(X203,IF(ROW(X203)-AY$19&lt;1,2-ROW(X203), IF(OR(OFFSET($B203,1-AY$19,0) &lt;&gt; $B203,OFFSET($A203,1-AY$19,0) &lt;&gt; $A203), MAX(MATCH($A203,OFFSET($A203,1-AY$19,0):$A203,0),MATCH($B203,OFFSET($B203,1-AY$19,0):$B203,0))-AY$19,1-AY$19)),0):X203,OFFSET(AY$39,AY$19-1,0):OFFSET(AY$39,IF(ROW(X203)-AY$19&lt;1, 1-ROW(X203)+AY$19,IF(OR(OFFSET($A203,1-AY$19,0) &lt;&gt;$A203,OFFSET($B203,1-AY$19,0) &lt;&gt; $B203), MAX(MATCH($A203,OFFSET($A203,1-AY$19,0):$A203,0),MATCH($B203,OFFSET($B203,1-AY$19,0):$B203,0))-1,0)),0)),0)</f>
        <v>0</v>
      </c>
      <c r="AZ203" s="22">
        <f ca="1">IFERROR(SUMPRODUCT(OFFSET(Y203,IF(ROW(Y203)-AZ$19&lt;1,2-ROW(Y203), IF(OR(OFFSET($B203,1-AZ$19,0) &lt;&gt; $B203,OFFSET($A203,1-AZ$19,0) &lt;&gt; $A203), MAX(MATCH($A203,OFFSET($A203,1-AZ$19,0):$A203,0),MATCH($B203,OFFSET($B203,1-AZ$19,0):$B203,0))-AZ$19,1-AZ$19)),0):Y203,OFFSET(AZ$39,AZ$19-1,0):OFFSET(AZ$39,IF(ROW(Y203)-AZ$19&lt;1, 1-ROW(Y203)+AZ$19,IF(OR(OFFSET($A203,1-AZ$19,0) &lt;&gt;$A203,OFFSET($B203,1-AZ$19,0) &lt;&gt; $B203), MAX(MATCH($A203,OFFSET($A203,1-AZ$19,0):$A203,0),MATCH($B203,OFFSET($B203,1-AZ$19,0):$B203,0))-1,0)),0)),0)</f>
        <v>0</v>
      </c>
      <c r="BA203" s="22">
        <f ca="1">IFERROR(SUMPRODUCT(OFFSET(Z203,IF(ROW(Z203)-BA$19&lt;1,2-ROW(Z203), IF(OR(OFFSET($B203,1-BA$19,0) &lt;&gt; $B203,OFFSET($A203,1-BA$19,0) &lt;&gt; $A203), MAX(MATCH($A203,OFFSET($A203,1-BA$19,0):$A203,0),MATCH($B203,OFFSET($B203,1-BA$19,0):$B203,0))-BA$19,1-BA$19)),0):Z203,OFFSET(BA$39,BA$19-1,0):OFFSET(BA$39,IF(ROW(Z203)-BA$19&lt;1, 1-ROW(Z203)+BA$19,IF(OR(OFFSET($A203,1-BA$19,0) &lt;&gt;$A203,OFFSET($B203,1-BA$19,0) &lt;&gt; $B203), MAX(MATCH($A203,OFFSET($A203,1-BA$19,0):$A203,0),MATCH($B203,OFFSET($B203,1-BA$19,0):$B203,0))-1,0)),0)),0)</f>
        <v>0</v>
      </c>
      <c r="BD203">
        <f t="shared" ca="1" si="56"/>
        <v>0</v>
      </c>
      <c r="BE203">
        <f t="shared" ca="1" si="57"/>
        <v>0</v>
      </c>
      <c r="BF203">
        <f t="shared" ca="1" si="58"/>
        <v>0</v>
      </c>
      <c r="BG203">
        <f t="shared" ca="1" si="59"/>
        <v>0</v>
      </c>
      <c r="BH203">
        <f t="shared" ca="1" si="60"/>
        <v>0</v>
      </c>
      <c r="BI203">
        <f t="shared" ca="1" si="61"/>
        <v>0</v>
      </c>
      <c r="BJ203">
        <f t="shared" ca="1" si="62"/>
        <v>0</v>
      </c>
      <c r="BK203">
        <f t="shared" ca="1" si="63"/>
        <v>0</v>
      </c>
      <c r="BL203">
        <f t="shared" ca="1" si="64"/>
        <v>0</v>
      </c>
      <c r="BM203">
        <f t="shared" ca="1" si="65"/>
        <v>0</v>
      </c>
      <c r="BN203">
        <f t="shared" ca="1" si="66"/>
        <v>0</v>
      </c>
      <c r="BO203" t="e">
        <f>#REF!*#REF!</f>
        <v>#REF!</v>
      </c>
      <c r="BP203" t="e">
        <f>#REF!*#REF!</f>
        <v>#REF!</v>
      </c>
      <c r="BQ203" t="e">
        <f>#REF!*#REF!</f>
        <v>#REF!</v>
      </c>
      <c r="BR203" t="e">
        <f>#REF!*#REF!</f>
        <v>#REF!</v>
      </c>
      <c r="BS203" t="e">
        <f>#REF!*#REF!</f>
        <v>#REF!</v>
      </c>
      <c r="BT203" t="e">
        <f>#REF!*#REF!</f>
        <v>#REF!</v>
      </c>
      <c r="BU203" t="e">
        <f>#REF!*#REF!</f>
        <v>#REF!</v>
      </c>
      <c r="BV203" t="e">
        <f>#REF!*#REF!</f>
        <v>#REF!</v>
      </c>
      <c r="BW203" t="e">
        <f>#REF!*#REF!</f>
        <v>#REF!</v>
      </c>
      <c r="BX203" t="e">
        <f>#REF!*#REF!</f>
        <v>#REF!</v>
      </c>
      <c r="BY203" t="e">
        <f>#REF!*#REF!</f>
        <v>#REF!</v>
      </c>
      <c r="BZ203" t="e">
        <f>#REF!*#REF!</f>
        <v>#REF!</v>
      </c>
      <c r="CA203" t="e">
        <f>#REF!*#REF!</f>
        <v>#REF!</v>
      </c>
      <c r="CB203" t="e">
        <f>#REF!*#REF!</f>
        <v>#REF!</v>
      </c>
      <c r="CC203" t="e">
        <f>#REF!*#REF!</f>
        <v>#REF!</v>
      </c>
      <c r="CD203" t="e">
        <f>#REF!*#REF!</f>
        <v>#REF!</v>
      </c>
      <c r="CE203" t="e">
        <f>#REF!*#REF!</f>
        <v>#REF!</v>
      </c>
      <c r="CF203" t="e">
        <f>#REF!*#REF!</f>
        <v>#REF!</v>
      </c>
      <c r="CG203" t="e">
        <f>#REF!*#REF!</f>
        <v>#REF!</v>
      </c>
      <c r="CH203" t="e">
        <f>#REF!*#REF!</f>
        <v>#REF!</v>
      </c>
      <c r="CI203" t="e">
        <f>#REF!*#REF!</f>
        <v>#REF!</v>
      </c>
      <c r="CJ203" t="e">
        <f>#REF!*#REF!</f>
        <v>#REF!</v>
      </c>
      <c r="CK203" t="e">
        <f>#REF!*#REF!</f>
        <v>#REF!</v>
      </c>
      <c r="CL203" t="e">
        <f>#REF!*#REF!</f>
        <v>#REF!</v>
      </c>
      <c r="CM203" t="e">
        <f>#REF!*#REF!</f>
        <v>#REF!</v>
      </c>
      <c r="CN203" t="e">
        <f>#REF!*#REF!</f>
        <v>#REF!</v>
      </c>
      <c r="CO203" t="e">
        <f>#REF!*#REF!</f>
        <v>#REF!</v>
      </c>
      <c r="CP203" t="e">
        <f>#REF!*#REF!</f>
        <v>#REF!</v>
      </c>
      <c r="CQ203" t="e">
        <f>#REF!*#REF!</f>
        <v>#REF!</v>
      </c>
      <c r="CR203" t="e">
        <f>#REF!*#REF!</f>
        <v>#REF!</v>
      </c>
      <c r="CS203" t="e">
        <f>#REF!*#REF!</f>
        <v>#REF!</v>
      </c>
      <c r="CT203" t="e">
        <f>#REF!*#REF!</f>
        <v>#REF!</v>
      </c>
      <c r="CU203" t="e">
        <f>#REF!*#REF!</f>
        <v>#REF!</v>
      </c>
      <c r="CV203" t="e">
        <f>#REF!*#REF!</f>
        <v>#REF!</v>
      </c>
      <c r="CW203" t="e">
        <f>#REF!*#REF!</f>
        <v>#REF!</v>
      </c>
      <c r="CX203" t="e">
        <f>#REF!*#REF!</f>
        <v>#REF!</v>
      </c>
      <c r="CY203" t="e">
        <f>#REF!*#REF!</f>
        <v>#REF!</v>
      </c>
      <c r="CZ203" t="e">
        <f>#REF!*#REF!</f>
        <v>#REF!</v>
      </c>
      <c r="DA203" t="e">
        <f>#REF!*#REF!</f>
        <v>#REF!</v>
      </c>
      <c r="DB203" t="e">
        <f>#REF!*#REF!</f>
        <v>#REF!</v>
      </c>
      <c r="DC203" t="e">
        <f>#REF!*#REF!</f>
        <v>#REF!</v>
      </c>
      <c r="DD203" t="e">
        <f>#REF!*#REF!</f>
        <v>#REF!</v>
      </c>
    </row>
    <row r="204" spans="1:108" x14ac:dyDescent="0.25">
      <c r="A204" s="20"/>
      <c r="B204" s="20"/>
      <c r="C204" s="21"/>
      <c r="AE204" s="22">
        <f ca="1">IFERROR(SUMPRODUCT(OFFSET(D204,IF(ROW(D204)-AE$19&lt;1,2-ROW(D204), IF(OR(OFFSET($B204,1-AE$19,0) &lt;&gt; $B204,OFFSET($A204,1-AE$19,0) &lt;&gt; $A204), MAX(MATCH($A204,OFFSET($A204,1-AE$19,0):$A204,0),MATCH($B204,OFFSET($B204,1-AE$19,0):$B204,0))-AE$19,1-AE$19)),0):D204,OFFSET(AE$39,AE$19-1,0):OFFSET(AE$39,IF(ROW(D204)-AE$19&lt;1, 1-ROW(D204)+AE$19,IF(OR(OFFSET($A204,1-AE$19,0) &lt;&gt;$A204,OFFSET($B204,1-AE$19,0) &lt;&gt; $B204), MAX(MATCH($A204,OFFSET($A204,1-AE$19,0):$A204,0),MATCH($B204,OFFSET($B204,1-AE$19,0):$B204,0))-1,0)),0)),0)</f>
        <v>0</v>
      </c>
      <c r="AF204" s="22">
        <f ca="1">IFERROR(SUMPRODUCT(OFFSET(E204,IF(ROW(E204)-AF$19&lt;1,2-ROW(E204), IF(OR(OFFSET($B204,1-AF$19,0) &lt;&gt; $B204,OFFSET($A204,1-AF$19,0) &lt;&gt; $A204), MAX(MATCH($A204,OFFSET($A204,1-AF$19,0):$A204,0),MATCH($B204,OFFSET($B204,1-AF$19,0):$B204,0))-AF$19,1-AF$19)),0):E204,OFFSET(AF$39,AF$19-1,0):OFFSET(AF$39,IF(ROW(E204)-AF$19&lt;1, 1-ROW(E204)+AF$19,IF(OR(OFFSET($A204,1-AF$19,0) &lt;&gt;$A204,OFFSET($B204,1-AF$19,0) &lt;&gt; $B204), MAX(MATCH($A204,OFFSET($A204,1-AF$19,0):$A204,0),MATCH($B204,OFFSET($B204,1-AF$19,0):$B204,0))-1,0)),0)),0)</f>
        <v>0</v>
      </c>
      <c r="AG204" s="22">
        <f ca="1">IFERROR(SUMPRODUCT(OFFSET(F204,IF(ROW(F204)-AG$19&lt;1,2-ROW(F204), IF(OR(OFFSET($B204,1-AG$19,0) &lt;&gt; $B204,OFFSET($A204,1-AG$19,0) &lt;&gt; $A204), MAX(MATCH($A204,OFFSET($A204,1-AG$19,0):$A204,0),MATCH($B204,OFFSET($B204,1-AG$19,0):$B204,0))-AG$19,1-AG$19)),0):F204,OFFSET(AG$39,AG$19-1,0):OFFSET(AG$39,IF(ROW(F204)-AG$19&lt;1, 1-ROW(F204)+AG$19,IF(OR(OFFSET($A204,1-AG$19,0) &lt;&gt;$A204,OFFSET($B204,1-AG$19,0) &lt;&gt; $B204), MAX(MATCH($A204,OFFSET($A204,1-AG$19,0):$A204,0),MATCH($B204,OFFSET($B204,1-AG$19,0):$B204,0))-1,0)),0)),0)</f>
        <v>0</v>
      </c>
      <c r="AH204" s="22">
        <f ca="1">IFERROR(SUMPRODUCT(OFFSET(G204,IF(ROW(G204)-AH$19&lt;1,2-ROW(G204), IF(OR(OFFSET($B204,1-AH$19,0) &lt;&gt; $B204,OFFSET($A204,1-AH$19,0) &lt;&gt; $A204), MAX(MATCH($A204,OFFSET($A204,1-AH$19,0):$A204,0),MATCH($B204,OFFSET($B204,1-AH$19,0):$B204,0))-AH$19,1-AH$19)),0):G204,OFFSET(AH$39,AH$19-1,0):OFFSET(AH$39,IF(ROW(G204)-AH$19&lt;1, 1-ROW(G204)+AH$19,IF(OR(OFFSET($A204,1-AH$19,0) &lt;&gt;$A204,OFFSET($B204,1-AH$19,0) &lt;&gt; $B204), MAX(MATCH($A204,OFFSET($A204,1-AH$19,0):$A204,0),MATCH($B204,OFFSET($B204,1-AH$19,0):$B204,0))-1,0)),0)),0)</f>
        <v>0</v>
      </c>
      <c r="AI204" s="22">
        <f ca="1">IFERROR(SUMPRODUCT(OFFSET(H204,IF(ROW(H204)-AI$19&lt;1,2-ROW(H204), IF(OR(OFFSET($B204,1-AI$19,0) &lt;&gt; $B204,OFFSET($A204,1-AI$19,0) &lt;&gt; $A204), MAX(MATCH($A204,OFFSET($A204,1-AI$19,0):$A204,0),MATCH($B204,OFFSET($B204,1-AI$19,0):$B204,0))-AI$19,1-AI$19)),0):H204,OFFSET(AI$39,AI$19-1,0):OFFSET(AI$39,IF(ROW(H204)-AI$19&lt;1, 1-ROW(H204)+AI$19,IF(OR(OFFSET($A204,1-AI$19,0) &lt;&gt;$A204,OFFSET($B204,1-AI$19,0) &lt;&gt; $B204), MAX(MATCH($A204,OFFSET($A204,1-AI$19,0):$A204,0),MATCH($B204,OFFSET($B204,1-AI$19,0):$B204,0))-1,0)),0)),0)</f>
        <v>0</v>
      </c>
      <c r="AJ204" s="22">
        <f ca="1">IFERROR(SUMPRODUCT(OFFSET(I204,IF(ROW(I204)-AJ$19&lt;1,2-ROW(I204), IF(OR(OFFSET($B204,1-AJ$19,0) &lt;&gt; $B204,OFFSET($A204,1-AJ$19,0) &lt;&gt; $A204), MAX(MATCH($A204,OFFSET($A204,1-AJ$19,0):$A204,0),MATCH($B204,OFFSET($B204,1-AJ$19,0):$B204,0))-AJ$19,1-AJ$19)),0):I204,OFFSET(AJ$39,AJ$19-1,0):OFFSET(AJ$39,IF(ROW(I204)-AJ$19&lt;1, 1-ROW(I204)+AJ$19,IF(OR(OFFSET($A204,1-AJ$19,0) &lt;&gt;$A204,OFFSET($B204,1-AJ$19,0) &lt;&gt; $B204), MAX(MATCH($A204,OFFSET($A204,1-AJ$19,0):$A204,0),MATCH($B204,OFFSET($B204,1-AJ$19,0):$B204,0))-1,0)),0)),0)</f>
        <v>0</v>
      </c>
      <c r="AK204" s="22">
        <f ca="1">IFERROR(SUMPRODUCT(OFFSET(J204,IF(ROW(J204)-AK$19&lt;1,2-ROW(J204), IF(OR(OFFSET($B204,1-AK$19,0) &lt;&gt; $B204,OFFSET($A204,1-AK$19,0) &lt;&gt; $A204), MAX(MATCH($A204,OFFSET($A204,1-AK$19,0):$A204,0),MATCH($B204,OFFSET($B204,1-AK$19,0):$B204,0))-AK$19,1-AK$19)),0):J204,OFFSET(AK$39,AK$19-1,0):OFFSET(AK$39,IF(ROW(J204)-AK$19&lt;1, 1-ROW(J204)+AK$19,IF(OR(OFFSET($A204,1-AK$19,0) &lt;&gt;$A204,OFFSET($B204,1-AK$19,0) &lt;&gt; $B204), MAX(MATCH($A204,OFFSET($A204,1-AK$19,0):$A204,0),MATCH($B204,OFFSET($B204,1-AK$19,0):$B204,0))-1,0)),0)),0)</f>
        <v>0</v>
      </c>
      <c r="AL204" s="22">
        <f ca="1">IFERROR(SUMPRODUCT(OFFSET(K204,IF(ROW(K204)-AL$19&lt;1,2-ROW(K204), IF(OR(OFFSET($B204,1-AL$19,0) &lt;&gt; $B204,OFFSET($A204,1-AL$19,0) &lt;&gt; $A204), MAX(MATCH($A204,OFFSET($A204,1-AL$19,0):$A204,0),MATCH($B204,OFFSET($B204,1-AL$19,0):$B204,0))-AL$19,1-AL$19)),0):K204,OFFSET(AL$39,AL$19-1,0):OFFSET(AL$39,IF(ROW(K204)-AL$19&lt;1, 1-ROW(K204)+AL$19,IF(OR(OFFSET($A204,1-AL$19,0) &lt;&gt;$A204,OFFSET($B204,1-AL$19,0) &lt;&gt; $B204), MAX(MATCH($A204,OFFSET($A204,1-AL$19,0):$A204,0),MATCH($B204,OFFSET($B204,1-AL$19,0):$B204,0))-1,0)),0)),0)</f>
        <v>0</v>
      </c>
      <c r="AM204" s="22">
        <f ca="1">IFERROR(SUMPRODUCT(OFFSET(L204,IF(ROW(L204)-AM$19&lt;1,2-ROW(L204), IF(OR(OFFSET($B204,1-AM$19,0) &lt;&gt; $B204,OFFSET($A204,1-AM$19,0) &lt;&gt; $A204), MAX(MATCH($A204,OFFSET($A204,1-AM$19,0):$A204,0),MATCH($B204,OFFSET($B204,1-AM$19,0):$B204,0))-AM$19,1-AM$19)),0):L204,OFFSET(AM$39,AM$19-1,0):OFFSET(AM$39,IF(ROW(L204)-AM$19&lt;1, 1-ROW(L204)+AM$19,IF(OR(OFFSET($A204,1-AM$19,0) &lt;&gt;$A204,OFFSET($B204,1-AM$19,0) &lt;&gt; $B204), MAX(MATCH($A204,OFFSET($A204,1-AM$19,0):$A204,0),MATCH($B204,OFFSET($B204,1-AM$19,0):$B204,0))-1,0)),0)),0)</f>
        <v>0</v>
      </c>
      <c r="AN204" s="22">
        <f ca="1">IFERROR(SUMPRODUCT(OFFSET(M204,IF(ROW(M204)-AN$19&lt;1,2-ROW(M204), IF(OR(OFFSET($B204,1-AN$19,0) &lt;&gt; $B204,OFFSET($A204,1-AN$19,0) &lt;&gt; $A204), MAX(MATCH($A204,OFFSET($A204,1-AN$19,0):$A204,0),MATCH($B204,OFFSET($B204,1-AN$19,0):$B204,0))-AN$19,1-AN$19)),0):M204,OFFSET(AN$39,AN$19-1,0):OFFSET(AN$39,IF(ROW(M204)-AN$19&lt;1, 1-ROW(M204)+AN$19,IF(OR(OFFSET($A204,1-AN$19,0) &lt;&gt;$A204,OFFSET($B204,1-AN$19,0) &lt;&gt; $B204), MAX(MATCH($A204,OFFSET($A204,1-AN$19,0):$A204,0),MATCH($B204,OFFSET($B204,1-AN$19,0):$B204,0))-1,0)),0)),0)</f>
        <v>0</v>
      </c>
      <c r="AO204" s="22">
        <f ca="1">IFERROR(SUMPRODUCT(OFFSET(N204,IF(ROW(N204)-AO$19&lt;1,2-ROW(N204), IF(OR(OFFSET($B204,1-AO$19,0) &lt;&gt; $B204,OFFSET($A204,1-AO$19,0) &lt;&gt; $A204), MAX(MATCH($A204,OFFSET($A204,1-AO$19,0):$A204,0),MATCH($B204,OFFSET($B204,1-AO$19,0):$B204,0))-AO$19,1-AO$19)),0):N204,OFFSET(AO$39,AO$19-1,0):OFFSET(AO$39,IF(ROW(N204)-AO$19&lt;1, 1-ROW(N204)+AO$19,IF(OR(OFFSET($A204,1-AO$19,0) &lt;&gt;$A204,OFFSET($B204,1-AO$19,0) &lt;&gt; $B204), MAX(MATCH($A204,OFFSET($A204,1-AO$19,0):$A204,0),MATCH($B204,OFFSET($B204,1-AO$19,0):$B204,0))-1,0)),0)),0)</f>
        <v>0</v>
      </c>
      <c r="AP204" s="22">
        <f ca="1">IFERROR(SUMPRODUCT(OFFSET(O204,IF(ROW(O204)-AP$19&lt;1,2-ROW(O204), IF(OR(OFFSET($B204,1-AP$19,0) &lt;&gt; $B204,OFFSET($A204,1-AP$19,0) &lt;&gt; $A204), MAX(MATCH($A204,OFFSET($A204,1-AP$19,0):$A204,0),MATCH($B204,OFFSET($B204,1-AP$19,0):$B204,0))-AP$19,1-AP$19)),0):O204,OFFSET(AP$39,AP$19-1,0):OFFSET(AP$39,IF(ROW(O204)-AP$19&lt;1, 1-ROW(O204)+AP$19,IF(OR(OFFSET($A204,1-AP$19,0) &lt;&gt;$A204,OFFSET($B204,1-AP$19,0) &lt;&gt; $B204), MAX(MATCH($A204,OFFSET($A204,1-AP$19,0):$A204,0),MATCH($B204,OFFSET($B204,1-AP$19,0):$B204,0))-1,0)),0)),0)</f>
        <v>0</v>
      </c>
      <c r="AQ204" s="22">
        <f ca="1">IFERROR(SUMPRODUCT(OFFSET(P204,IF(ROW(P204)-AQ$19&lt;1,2-ROW(P204), IF(OR(OFFSET($B204,1-AQ$19,0) &lt;&gt; $B204,OFFSET($A204,1-AQ$19,0) &lt;&gt; $A204), MAX(MATCH($A204,OFFSET($A204,1-AQ$19,0):$A204,0),MATCH($B204,OFFSET($B204,1-AQ$19,0):$B204,0))-AQ$19,1-AQ$19)),0):P204,OFFSET(AQ$39,AQ$19-1,0):OFFSET(AQ$39,IF(ROW(P204)-AQ$19&lt;1, 1-ROW(P204)+AQ$19,IF(OR(OFFSET($A204,1-AQ$19,0) &lt;&gt;$A204,OFFSET($B204,1-AQ$19,0) &lt;&gt; $B204), MAX(MATCH($A204,OFFSET($A204,1-AQ$19,0):$A204,0),MATCH($B204,OFFSET($B204,1-AQ$19,0):$B204,0))-1,0)),0)),0)</f>
        <v>0</v>
      </c>
      <c r="AR204" s="22">
        <f ca="1">IFERROR(SUMPRODUCT(OFFSET(Q204,IF(ROW(Q204)-AR$19&lt;1,2-ROW(Q204), IF(OR(OFFSET($B204,1-AR$19,0) &lt;&gt; $B204,OFFSET($A204,1-AR$19,0) &lt;&gt; $A204), MAX(MATCH($A204,OFFSET($A204,1-AR$19,0):$A204,0),MATCH($B204,OFFSET($B204,1-AR$19,0):$B204,0))-AR$19,1-AR$19)),0):Q204,OFFSET(AR$39,AR$19-1,0):OFFSET(AR$39,IF(ROW(Q204)-AR$19&lt;1, 1-ROW(Q204)+AR$19,IF(OR(OFFSET($A204,1-AR$19,0) &lt;&gt;$A204,OFFSET($B204,1-AR$19,0) &lt;&gt; $B204), MAX(MATCH($A204,OFFSET($A204,1-AR$19,0):$A204,0),MATCH($B204,OFFSET($B204,1-AR$19,0):$B204,0))-1,0)),0)),0)</f>
        <v>0</v>
      </c>
      <c r="AS204" s="22">
        <f ca="1">IFERROR(SUMPRODUCT(OFFSET(R204,IF(ROW(R204)-AS$19&lt;1,2-ROW(R204), IF(OR(OFFSET($B204,1-AS$19,0) &lt;&gt; $B204,OFFSET($A204,1-AS$19,0) &lt;&gt; $A204), MAX(MATCH($A204,OFFSET($A204,1-AS$19,0):$A204,0),MATCH($B204,OFFSET($B204,1-AS$19,0):$B204,0))-AS$19,1-AS$19)),0):R204,OFFSET(AS$39,AS$19-1,0):OFFSET(AS$39,IF(ROW(R204)-AS$19&lt;1, 1-ROW(R204)+AS$19,IF(OR(OFFSET($A204,1-AS$19,0) &lt;&gt;$A204,OFFSET($B204,1-AS$19,0) &lt;&gt; $B204), MAX(MATCH($A204,OFFSET($A204,1-AS$19,0):$A204,0),MATCH($B204,OFFSET($B204,1-AS$19,0):$B204,0))-1,0)),0)),0)</f>
        <v>0</v>
      </c>
      <c r="AT204" s="22">
        <f ca="1">IFERROR(SUMPRODUCT(OFFSET(S204,IF(ROW(S204)-AT$19&lt;1,2-ROW(S204), IF(OR(OFFSET($B204,1-AT$19,0) &lt;&gt; $B204,OFFSET($A204,1-AT$19,0) &lt;&gt; $A204), MAX(MATCH($A204,OFFSET($A204,1-AT$19,0):$A204,0),MATCH($B204,OFFSET($B204,1-AT$19,0):$B204,0))-AT$19,1-AT$19)),0):S204,OFFSET(AT$39,AT$19-1,0):OFFSET(AT$39,IF(ROW(S204)-AT$19&lt;1, 1-ROW(S204)+AT$19,IF(OR(OFFSET($A204,1-AT$19,0) &lt;&gt;$A204,OFFSET($B204,1-AT$19,0) &lt;&gt; $B204), MAX(MATCH($A204,OFFSET($A204,1-AT$19,0):$A204,0),MATCH($B204,OFFSET($B204,1-AT$19,0):$B204,0))-1,0)),0)),0)</f>
        <v>0</v>
      </c>
      <c r="AU204" s="22">
        <f ca="1">IFERROR(SUMPRODUCT(OFFSET(T204,IF(ROW(T204)-AU$19&lt;1,2-ROW(T204), IF(OR(OFFSET($B204,1-AU$19,0) &lt;&gt; $B204,OFFSET($A204,1-AU$19,0) &lt;&gt; $A204), MAX(MATCH($A204,OFFSET($A204,1-AU$19,0):$A204,0),MATCH($B204,OFFSET($B204,1-AU$19,0):$B204,0))-AU$19,1-AU$19)),0):T204,OFFSET(AU$39,AU$19-1,0):OFFSET(AU$39,IF(ROW(T204)-AU$19&lt;1, 1-ROW(T204)+AU$19,IF(OR(OFFSET($A204,1-AU$19,0) &lt;&gt;$A204,OFFSET($B204,1-AU$19,0) &lt;&gt; $B204), MAX(MATCH($A204,OFFSET($A204,1-AU$19,0):$A204,0),MATCH($B204,OFFSET($B204,1-AU$19,0):$B204,0))-1,0)),0)),0)</f>
        <v>0</v>
      </c>
      <c r="AV204" s="22">
        <f ca="1">IFERROR(SUMPRODUCT(OFFSET(U204,IF(ROW(U204)-AV$19&lt;1,2-ROW(U204), IF(OR(OFFSET($B204,1-AV$19,0) &lt;&gt; $B204,OFFSET($A204,1-AV$19,0) &lt;&gt; $A204), MAX(MATCH($A204,OFFSET($A204,1-AV$19,0):$A204,0),MATCH($B204,OFFSET($B204,1-AV$19,0):$B204,0))-AV$19,1-AV$19)),0):U204,OFFSET(AV$39,AV$19-1,0):OFFSET(AV$39,IF(ROW(U204)-AV$19&lt;1, 1-ROW(U204)+AV$19,IF(OR(OFFSET($A204,1-AV$19,0) &lt;&gt;$A204,OFFSET($B204,1-AV$19,0) &lt;&gt; $B204), MAX(MATCH($A204,OFFSET($A204,1-AV$19,0):$A204,0),MATCH($B204,OFFSET($B204,1-AV$19,0):$B204,0))-1,0)),0)),0)</f>
        <v>0</v>
      </c>
      <c r="AW204" s="22">
        <f ca="1">IFERROR(SUMPRODUCT(OFFSET(V204,IF(ROW(V204)-AW$19&lt;1,2-ROW(V204), IF(OR(OFFSET($B204,1-AW$19,0) &lt;&gt; $B204,OFFSET($A204,1-AW$19,0) &lt;&gt; $A204), MAX(MATCH($A204,OFFSET($A204,1-AW$19,0):$A204,0),MATCH($B204,OFFSET($B204,1-AW$19,0):$B204,0))-AW$19,1-AW$19)),0):V204,OFFSET(AW$39,AW$19-1,0):OFFSET(AW$39,IF(ROW(V204)-AW$19&lt;1, 1-ROW(V204)+AW$19,IF(OR(OFFSET($A204,1-AW$19,0) &lt;&gt;$A204,OFFSET($B204,1-AW$19,0) &lt;&gt; $B204), MAX(MATCH($A204,OFFSET($A204,1-AW$19,0):$A204,0),MATCH($B204,OFFSET($B204,1-AW$19,0):$B204,0))-1,0)),0)),0)</f>
        <v>0</v>
      </c>
      <c r="AX204" s="22">
        <f ca="1">IFERROR(SUMPRODUCT(OFFSET(W204,IF(ROW(W204)-AX$19&lt;1,2-ROW(W204), IF(OR(OFFSET($B204,1-AX$19,0) &lt;&gt; $B204,OFFSET($A204,1-AX$19,0) &lt;&gt; $A204), MAX(MATCH($A204,OFFSET($A204,1-AX$19,0):$A204,0),MATCH($B204,OFFSET($B204,1-AX$19,0):$B204,0))-AX$19,1-AX$19)),0):W204,OFFSET(AX$39,AX$19-1,0):OFFSET(AX$39,IF(ROW(W204)-AX$19&lt;1, 1-ROW(W204)+AX$19,IF(OR(OFFSET($A204,1-AX$19,0) &lt;&gt;$A204,OFFSET($B204,1-AX$19,0) &lt;&gt; $B204), MAX(MATCH($A204,OFFSET($A204,1-AX$19,0):$A204,0),MATCH($B204,OFFSET($B204,1-AX$19,0):$B204,0))-1,0)),0)),0)</f>
        <v>0</v>
      </c>
      <c r="AY204" s="22">
        <f ca="1">IFERROR(SUMPRODUCT(OFFSET(X204,IF(ROW(X204)-AY$19&lt;1,2-ROW(X204), IF(OR(OFFSET($B204,1-AY$19,0) &lt;&gt; $B204,OFFSET($A204,1-AY$19,0) &lt;&gt; $A204), MAX(MATCH($A204,OFFSET($A204,1-AY$19,0):$A204,0),MATCH($B204,OFFSET($B204,1-AY$19,0):$B204,0))-AY$19,1-AY$19)),0):X204,OFFSET(AY$39,AY$19-1,0):OFFSET(AY$39,IF(ROW(X204)-AY$19&lt;1, 1-ROW(X204)+AY$19,IF(OR(OFFSET($A204,1-AY$19,0) &lt;&gt;$A204,OFFSET($B204,1-AY$19,0) &lt;&gt; $B204), MAX(MATCH($A204,OFFSET($A204,1-AY$19,0):$A204,0),MATCH($B204,OFFSET($B204,1-AY$19,0):$B204,0))-1,0)),0)),0)</f>
        <v>0</v>
      </c>
      <c r="AZ204" s="22">
        <f ca="1">IFERROR(SUMPRODUCT(OFFSET(Y204,IF(ROW(Y204)-AZ$19&lt;1,2-ROW(Y204), IF(OR(OFFSET($B204,1-AZ$19,0) &lt;&gt; $B204,OFFSET($A204,1-AZ$19,0) &lt;&gt; $A204), MAX(MATCH($A204,OFFSET($A204,1-AZ$19,0):$A204,0),MATCH($B204,OFFSET($B204,1-AZ$19,0):$B204,0))-AZ$19,1-AZ$19)),0):Y204,OFFSET(AZ$39,AZ$19-1,0):OFFSET(AZ$39,IF(ROW(Y204)-AZ$19&lt;1, 1-ROW(Y204)+AZ$19,IF(OR(OFFSET($A204,1-AZ$19,0) &lt;&gt;$A204,OFFSET($B204,1-AZ$19,0) &lt;&gt; $B204), MAX(MATCH($A204,OFFSET($A204,1-AZ$19,0):$A204,0),MATCH($B204,OFFSET($B204,1-AZ$19,0):$B204,0))-1,0)),0)),0)</f>
        <v>0</v>
      </c>
      <c r="BA204" s="22">
        <f ca="1">IFERROR(SUMPRODUCT(OFFSET(Z204,IF(ROW(Z204)-BA$19&lt;1,2-ROW(Z204), IF(OR(OFFSET($B204,1-BA$19,0) &lt;&gt; $B204,OFFSET($A204,1-BA$19,0) &lt;&gt; $A204), MAX(MATCH($A204,OFFSET($A204,1-BA$19,0):$A204,0),MATCH($B204,OFFSET($B204,1-BA$19,0):$B204,0))-BA$19,1-BA$19)),0):Z204,OFFSET(BA$39,BA$19-1,0):OFFSET(BA$39,IF(ROW(Z204)-BA$19&lt;1, 1-ROW(Z204)+BA$19,IF(OR(OFFSET($A204,1-BA$19,0) &lt;&gt;$A204,OFFSET($B204,1-BA$19,0) &lt;&gt; $B204), MAX(MATCH($A204,OFFSET($A204,1-BA$19,0):$A204,0),MATCH($B204,OFFSET($B204,1-BA$19,0):$B204,0))-1,0)),0)),0)</f>
        <v>0</v>
      </c>
      <c r="BD204">
        <f t="shared" ca="1" si="56"/>
        <v>0</v>
      </c>
      <c r="BE204">
        <f t="shared" ca="1" si="57"/>
        <v>0</v>
      </c>
      <c r="BF204">
        <f t="shared" ca="1" si="58"/>
        <v>0</v>
      </c>
      <c r="BG204">
        <f t="shared" ca="1" si="59"/>
        <v>0</v>
      </c>
      <c r="BH204">
        <f t="shared" ca="1" si="60"/>
        <v>0</v>
      </c>
      <c r="BI204">
        <f t="shared" ca="1" si="61"/>
        <v>0</v>
      </c>
      <c r="BJ204">
        <f t="shared" ca="1" si="62"/>
        <v>0</v>
      </c>
      <c r="BK204">
        <f t="shared" ca="1" si="63"/>
        <v>0</v>
      </c>
      <c r="BL204">
        <f t="shared" ca="1" si="64"/>
        <v>0</v>
      </c>
      <c r="BM204">
        <f t="shared" ca="1" si="65"/>
        <v>0</v>
      </c>
      <c r="BN204">
        <f t="shared" ca="1" si="66"/>
        <v>0</v>
      </c>
      <c r="BO204" t="e">
        <f>#REF!*#REF!</f>
        <v>#REF!</v>
      </c>
      <c r="BP204" t="e">
        <f>#REF!*#REF!</f>
        <v>#REF!</v>
      </c>
      <c r="BQ204" t="e">
        <f>#REF!*#REF!</f>
        <v>#REF!</v>
      </c>
      <c r="BR204" t="e">
        <f>#REF!*#REF!</f>
        <v>#REF!</v>
      </c>
      <c r="BS204" t="e">
        <f>#REF!*#REF!</f>
        <v>#REF!</v>
      </c>
      <c r="BT204" t="e">
        <f>#REF!*#REF!</f>
        <v>#REF!</v>
      </c>
      <c r="BU204" t="e">
        <f>#REF!*#REF!</f>
        <v>#REF!</v>
      </c>
      <c r="BV204" t="e">
        <f>#REF!*#REF!</f>
        <v>#REF!</v>
      </c>
      <c r="BW204" t="e">
        <f>#REF!*#REF!</f>
        <v>#REF!</v>
      </c>
      <c r="BX204" t="e">
        <f>#REF!*#REF!</f>
        <v>#REF!</v>
      </c>
      <c r="BY204" t="e">
        <f>#REF!*#REF!</f>
        <v>#REF!</v>
      </c>
      <c r="BZ204" t="e">
        <f>#REF!*#REF!</f>
        <v>#REF!</v>
      </c>
      <c r="CA204" t="e">
        <f>#REF!*#REF!</f>
        <v>#REF!</v>
      </c>
      <c r="CB204" t="e">
        <f>#REF!*#REF!</f>
        <v>#REF!</v>
      </c>
      <c r="CC204" t="e">
        <f>#REF!*#REF!</f>
        <v>#REF!</v>
      </c>
      <c r="CD204" t="e">
        <f>#REF!*#REF!</f>
        <v>#REF!</v>
      </c>
      <c r="CE204" t="e">
        <f>#REF!*#REF!</f>
        <v>#REF!</v>
      </c>
      <c r="CF204" t="e">
        <f>#REF!*#REF!</f>
        <v>#REF!</v>
      </c>
      <c r="CG204" t="e">
        <f>#REF!*#REF!</f>
        <v>#REF!</v>
      </c>
      <c r="CH204" t="e">
        <f>#REF!*#REF!</f>
        <v>#REF!</v>
      </c>
      <c r="CI204" t="e">
        <f>#REF!*#REF!</f>
        <v>#REF!</v>
      </c>
      <c r="CJ204" t="e">
        <f>#REF!*#REF!</f>
        <v>#REF!</v>
      </c>
      <c r="CK204" t="e">
        <f>#REF!*#REF!</f>
        <v>#REF!</v>
      </c>
      <c r="CL204" t="e">
        <f>#REF!*#REF!</f>
        <v>#REF!</v>
      </c>
      <c r="CM204" t="e">
        <f>#REF!*#REF!</f>
        <v>#REF!</v>
      </c>
      <c r="CN204" t="e">
        <f>#REF!*#REF!</f>
        <v>#REF!</v>
      </c>
      <c r="CO204" t="e">
        <f>#REF!*#REF!</f>
        <v>#REF!</v>
      </c>
      <c r="CP204" t="e">
        <f>#REF!*#REF!</f>
        <v>#REF!</v>
      </c>
      <c r="CQ204" t="e">
        <f>#REF!*#REF!</f>
        <v>#REF!</v>
      </c>
      <c r="CR204" t="e">
        <f>#REF!*#REF!</f>
        <v>#REF!</v>
      </c>
      <c r="CS204" t="e">
        <f>#REF!*#REF!</f>
        <v>#REF!</v>
      </c>
      <c r="CT204" t="e">
        <f>#REF!*#REF!</f>
        <v>#REF!</v>
      </c>
      <c r="CU204" t="e">
        <f>#REF!*#REF!</f>
        <v>#REF!</v>
      </c>
      <c r="CV204" t="e">
        <f>#REF!*#REF!</f>
        <v>#REF!</v>
      </c>
      <c r="CW204" t="e">
        <f>#REF!*#REF!</f>
        <v>#REF!</v>
      </c>
      <c r="CX204" t="e">
        <f>#REF!*#REF!</f>
        <v>#REF!</v>
      </c>
      <c r="CY204" t="e">
        <f>#REF!*#REF!</f>
        <v>#REF!</v>
      </c>
      <c r="CZ204" t="e">
        <f>#REF!*#REF!</f>
        <v>#REF!</v>
      </c>
      <c r="DA204" t="e">
        <f>#REF!*#REF!</f>
        <v>#REF!</v>
      </c>
      <c r="DB204" t="e">
        <f>#REF!*#REF!</f>
        <v>#REF!</v>
      </c>
      <c r="DC204" t="e">
        <f>#REF!*#REF!</f>
        <v>#REF!</v>
      </c>
      <c r="DD204" t="e">
        <f>#REF!*#REF!</f>
        <v>#REF!</v>
      </c>
    </row>
    <row r="205" spans="1:108" x14ac:dyDescent="0.25">
      <c r="A205" s="20"/>
      <c r="B205" s="20"/>
      <c r="C205" s="21"/>
      <c r="AE205" s="22">
        <f ca="1">IFERROR(SUMPRODUCT(OFFSET(D205,IF(ROW(D205)-AE$19&lt;1,2-ROW(D205), IF(OR(OFFSET($B205,1-AE$19,0) &lt;&gt; $B205,OFFSET($A205,1-AE$19,0) &lt;&gt; $A205), MAX(MATCH($A205,OFFSET($A205,1-AE$19,0):$A205,0),MATCH($B205,OFFSET($B205,1-AE$19,0):$B205,0))-AE$19,1-AE$19)),0):D205,OFFSET(AE$39,AE$19-1,0):OFFSET(AE$39,IF(ROW(D205)-AE$19&lt;1, 1-ROW(D205)+AE$19,IF(OR(OFFSET($A205,1-AE$19,0) &lt;&gt;$A205,OFFSET($B205,1-AE$19,0) &lt;&gt; $B205), MAX(MATCH($A205,OFFSET($A205,1-AE$19,0):$A205,0),MATCH($B205,OFFSET($B205,1-AE$19,0):$B205,0))-1,0)),0)),0)</f>
        <v>0</v>
      </c>
      <c r="AF205" s="22">
        <f ca="1">IFERROR(SUMPRODUCT(OFFSET(E205,IF(ROW(E205)-AF$19&lt;1,2-ROW(E205), IF(OR(OFFSET($B205,1-AF$19,0) &lt;&gt; $B205,OFFSET($A205,1-AF$19,0) &lt;&gt; $A205), MAX(MATCH($A205,OFFSET($A205,1-AF$19,0):$A205,0),MATCH($B205,OFFSET($B205,1-AF$19,0):$B205,0))-AF$19,1-AF$19)),0):E205,OFFSET(AF$39,AF$19-1,0):OFFSET(AF$39,IF(ROW(E205)-AF$19&lt;1, 1-ROW(E205)+AF$19,IF(OR(OFFSET($A205,1-AF$19,0) &lt;&gt;$A205,OFFSET($B205,1-AF$19,0) &lt;&gt; $B205), MAX(MATCH($A205,OFFSET($A205,1-AF$19,0):$A205,0),MATCH($B205,OFFSET($B205,1-AF$19,0):$B205,0))-1,0)),0)),0)</f>
        <v>0</v>
      </c>
      <c r="AG205" s="22">
        <f ca="1">IFERROR(SUMPRODUCT(OFFSET(F205,IF(ROW(F205)-AG$19&lt;1,2-ROW(F205), IF(OR(OFFSET($B205,1-AG$19,0) &lt;&gt; $B205,OFFSET($A205,1-AG$19,0) &lt;&gt; $A205), MAX(MATCH($A205,OFFSET($A205,1-AG$19,0):$A205,0),MATCH($B205,OFFSET($B205,1-AG$19,0):$B205,0))-AG$19,1-AG$19)),0):F205,OFFSET(AG$39,AG$19-1,0):OFFSET(AG$39,IF(ROW(F205)-AG$19&lt;1, 1-ROW(F205)+AG$19,IF(OR(OFFSET($A205,1-AG$19,0) &lt;&gt;$A205,OFFSET($B205,1-AG$19,0) &lt;&gt; $B205), MAX(MATCH($A205,OFFSET($A205,1-AG$19,0):$A205,0),MATCH($B205,OFFSET($B205,1-AG$19,0):$B205,0))-1,0)),0)),0)</f>
        <v>0</v>
      </c>
      <c r="AH205" s="22">
        <f ca="1">IFERROR(SUMPRODUCT(OFFSET(G205,IF(ROW(G205)-AH$19&lt;1,2-ROW(G205), IF(OR(OFFSET($B205,1-AH$19,0) &lt;&gt; $B205,OFFSET($A205,1-AH$19,0) &lt;&gt; $A205), MAX(MATCH($A205,OFFSET($A205,1-AH$19,0):$A205,0),MATCH($B205,OFFSET($B205,1-AH$19,0):$B205,0))-AH$19,1-AH$19)),0):G205,OFFSET(AH$39,AH$19-1,0):OFFSET(AH$39,IF(ROW(G205)-AH$19&lt;1, 1-ROW(G205)+AH$19,IF(OR(OFFSET($A205,1-AH$19,0) &lt;&gt;$A205,OFFSET($B205,1-AH$19,0) &lt;&gt; $B205), MAX(MATCH($A205,OFFSET($A205,1-AH$19,0):$A205,0),MATCH($B205,OFFSET($B205,1-AH$19,0):$B205,0))-1,0)),0)),0)</f>
        <v>0</v>
      </c>
      <c r="AI205" s="22">
        <f ca="1">IFERROR(SUMPRODUCT(OFFSET(H205,IF(ROW(H205)-AI$19&lt;1,2-ROW(H205), IF(OR(OFFSET($B205,1-AI$19,0) &lt;&gt; $B205,OFFSET($A205,1-AI$19,0) &lt;&gt; $A205), MAX(MATCH($A205,OFFSET($A205,1-AI$19,0):$A205,0),MATCH($B205,OFFSET($B205,1-AI$19,0):$B205,0))-AI$19,1-AI$19)),0):H205,OFFSET(AI$39,AI$19-1,0):OFFSET(AI$39,IF(ROW(H205)-AI$19&lt;1, 1-ROW(H205)+AI$19,IF(OR(OFFSET($A205,1-AI$19,0) &lt;&gt;$A205,OFFSET($B205,1-AI$19,0) &lt;&gt; $B205), MAX(MATCH($A205,OFFSET($A205,1-AI$19,0):$A205,0),MATCH($B205,OFFSET($B205,1-AI$19,0):$B205,0))-1,0)),0)),0)</f>
        <v>0</v>
      </c>
      <c r="AJ205" s="22">
        <f ca="1">IFERROR(SUMPRODUCT(OFFSET(I205,IF(ROW(I205)-AJ$19&lt;1,2-ROW(I205), IF(OR(OFFSET($B205,1-AJ$19,0) &lt;&gt; $B205,OFFSET($A205,1-AJ$19,0) &lt;&gt; $A205), MAX(MATCH($A205,OFFSET($A205,1-AJ$19,0):$A205,0),MATCH($B205,OFFSET($B205,1-AJ$19,0):$B205,0))-AJ$19,1-AJ$19)),0):I205,OFFSET(AJ$39,AJ$19-1,0):OFFSET(AJ$39,IF(ROW(I205)-AJ$19&lt;1, 1-ROW(I205)+AJ$19,IF(OR(OFFSET($A205,1-AJ$19,0) &lt;&gt;$A205,OFFSET($B205,1-AJ$19,0) &lt;&gt; $B205), MAX(MATCH($A205,OFFSET($A205,1-AJ$19,0):$A205,0),MATCH($B205,OFFSET($B205,1-AJ$19,0):$B205,0))-1,0)),0)),0)</f>
        <v>0</v>
      </c>
      <c r="AK205" s="22">
        <f ca="1">IFERROR(SUMPRODUCT(OFFSET(J205,IF(ROW(J205)-AK$19&lt;1,2-ROW(J205), IF(OR(OFFSET($B205,1-AK$19,0) &lt;&gt; $B205,OFFSET($A205,1-AK$19,0) &lt;&gt; $A205), MAX(MATCH($A205,OFFSET($A205,1-AK$19,0):$A205,0),MATCH($B205,OFFSET($B205,1-AK$19,0):$B205,0))-AK$19,1-AK$19)),0):J205,OFFSET(AK$39,AK$19-1,0):OFFSET(AK$39,IF(ROW(J205)-AK$19&lt;1, 1-ROW(J205)+AK$19,IF(OR(OFFSET($A205,1-AK$19,0) &lt;&gt;$A205,OFFSET($B205,1-AK$19,0) &lt;&gt; $B205), MAX(MATCH($A205,OFFSET($A205,1-AK$19,0):$A205,0),MATCH($B205,OFFSET($B205,1-AK$19,0):$B205,0))-1,0)),0)),0)</f>
        <v>0</v>
      </c>
      <c r="AL205" s="22">
        <f ca="1">IFERROR(SUMPRODUCT(OFFSET(K205,IF(ROW(K205)-AL$19&lt;1,2-ROW(K205), IF(OR(OFFSET($B205,1-AL$19,0) &lt;&gt; $B205,OFFSET($A205,1-AL$19,0) &lt;&gt; $A205), MAX(MATCH($A205,OFFSET($A205,1-AL$19,0):$A205,0),MATCH($B205,OFFSET($B205,1-AL$19,0):$B205,0))-AL$19,1-AL$19)),0):K205,OFFSET(AL$39,AL$19-1,0):OFFSET(AL$39,IF(ROW(K205)-AL$19&lt;1, 1-ROW(K205)+AL$19,IF(OR(OFFSET($A205,1-AL$19,0) &lt;&gt;$A205,OFFSET($B205,1-AL$19,0) &lt;&gt; $B205), MAX(MATCH($A205,OFFSET($A205,1-AL$19,0):$A205,0),MATCH($B205,OFFSET($B205,1-AL$19,0):$B205,0))-1,0)),0)),0)</f>
        <v>0</v>
      </c>
      <c r="AM205" s="22">
        <f ca="1">IFERROR(SUMPRODUCT(OFFSET(L205,IF(ROW(L205)-AM$19&lt;1,2-ROW(L205), IF(OR(OFFSET($B205,1-AM$19,0) &lt;&gt; $B205,OFFSET($A205,1-AM$19,0) &lt;&gt; $A205), MAX(MATCH($A205,OFFSET($A205,1-AM$19,0):$A205,0),MATCH($B205,OFFSET($B205,1-AM$19,0):$B205,0))-AM$19,1-AM$19)),0):L205,OFFSET(AM$39,AM$19-1,0):OFFSET(AM$39,IF(ROW(L205)-AM$19&lt;1, 1-ROW(L205)+AM$19,IF(OR(OFFSET($A205,1-AM$19,0) &lt;&gt;$A205,OFFSET($B205,1-AM$19,0) &lt;&gt; $B205), MAX(MATCH($A205,OFFSET($A205,1-AM$19,0):$A205,0),MATCH($B205,OFFSET($B205,1-AM$19,0):$B205,0))-1,0)),0)),0)</f>
        <v>0</v>
      </c>
      <c r="AN205" s="22">
        <f ca="1">IFERROR(SUMPRODUCT(OFFSET(M205,IF(ROW(M205)-AN$19&lt;1,2-ROW(M205), IF(OR(OFFSET($B205,1-AN$19,0) &lt;&gt; $B205,OFFSET($A205,1-AN$19,0) &lt;&gt; $A205), MAX(MATCH($A205,OFFSET($A205,1-AN$19,0):$A205,0),MATCH($B205,OFFSET($B205,1-AN$19,0):$B205,0))-AN$19,1-AN$19)),0):M205,OFFSET(AN$39,AN$19-1,0):OFFSET(AN$39,IF(ROW(M205)-AN$19&lt;1, 1-ROW(M205)+AN$19,IF(OR(OFFSET($A205,1-AN$19,0) &lt;&gt;$A205,OFFSET($B205,1-AN$19,0) &lt;&gt; $B205), MAX(MATCH($A205,OFFSET($A205,1-AN$19,0):$A205,0),MATCH($B205,OFFSET($B205,1-AN$19,0):$B205,0))-1,0)),0)),0)</f>
        <v>0</v>
      </c>
      <c r="AO205" s="22">
        <f ca="1">IFERROR(SUMPRODUCT(OFFSET(N205,IF(ROW(N205)-AO$19&lt;1,2-ROW(N205), IF(OR(OFFSET($B205,1-AO$19,0) &lt;&gt; $B205,OFFSET($A205,1-AO$19,0) &lt;&gt; $A205), MAX(MATCH($A205,OFFSET($A205,1-AO$19,0):$A205,0),MATCH($B205,OFFSET($B205,1-AO$19,0):$B205,0))-AO$19,1-AO$19)),0):N205,OFFSET(AO$39,AO$19-1,0):OFFSET(AO$39,IF(ROW(N205)-AO$19&lt;1, 1-ROW(N205)+AO$19,IF(OR(OFFSET($A205,1-AO$19,0) &lt;&gt;$A205,OFFSET($B205,1-AO$19,0) &lt;&gt; $B205), MAX(MATCH($A205,OFFSET($A205,1-AO$19,0):$A205,0),MATCH($B205,OFFSET($B205,1-AO$19,0):$B205,0))-1,0)),0)),0)</f>
        <v>0</v>
      </c>
      <c r="AP205" s="22">
        <f ca="1">IFERROR(SUMPRODUCT(OFFSET(O205,IF(ROW(O205)-AP$19&lt;1,2-ROW(O205), IF(OR(OFFSET($B205,1-AP$19,0) &lt;&gt; $B205,OFFSET($A205,1-AP$19,0) &lt;&gt; $A205), MAX(MATCH($A205,OFFSET($A205,1-AP$19,0):$A205,0),MATCH($B205,OFFSET($B205,1-AP$19,0):$B205,0))-AP$19,1-AP$19)),0):O205,OFFSET(AP$39,AP$19-1,0):OFFSET(AP$39,IF(ROW(O205)-AP$19&lt;1, 1-ROW(O205)+AP$19,IF(OR(OFFSET($A205,1-AP$19,0) &lt;&gt;$A205,OFFSET($B205,1-AP$19,0) &lt;&gt; $B205), MAX(MATCH($A205,OFFSET($A205,1-AP$19,0):$A205,0),MATCH($B205,OFFSET($B205,1-AP$19,0):$B205,0))-1,0)),0)),0)</f>
        <v>0</v>
      </c>
      <c r="AQ205" s="22">
        <f ca="1">IFERROR(SUMPRODUCT(OFFSET(P205,IF(ROW(P205)-AQ$19&lt;1,2-ROW(P205), IF(OR(OFFSET($B205,1-AQ$19,0) &lt;&gt; $B205,OFFSET($A205,1-AQ$19,0) &lt;&gt; $A205), MAX(MATCH($A205,OFFSET($A205,1-AQ$19,0):$A205,0),MATCH($B205,OFFSET($B205,1-AQ$19,0):$B205,0))-AQ$19,1-AQ$19)),0):P205,OFFSET(AQ$39,AQ$19-1,0):OFFSET(AQ$39,IF(ROW(P205)-AQ$19&lt;1, 1-ROW(P205)+AQ$19,IF(OR(OFFSET($A205,1-AQ$19,0) &lt;&gt;$A205,OFFSET($B205,1-AQ$19,0) &lt;&gt; $B205), MAX(MATCH($A205,OFFSET($A205,1-AQ$19,0):$A205,0),MATCH($B205,OFFSET($B205,1-AQ$19,0):$B205,0))-1,0)),0)),0)</f>
        <v>0</v>
      </c>
      <c r="AR205" s="22">
        <f ca="1">IFERROR(SUMPRODUCT(OFFSET(Q205,IF(ROW(Q205)-AR$19&lt;1,2-ROW(Q205), IF(OR(OFFSET($B205,1-AR$19,0) &lt;&gt; $B205,OFFSET($A205,1-AR$19,0) &lt;&gt; $A205), MAX(MATCH($A205,OFFSET($A205,1-AR$19,0):$A205,0),MATCH($B205,OFFSET($B205,1-AR$19,0):$B205,0))-AR$19,1-AR$19)),0):Q205,OFFSET(AR$39,AR$19-1,0):OFFSET(AR$39,IF(ROW(Q205)-AR$19&lt;1, 1-ROW(Q205)+AR$19,IF(OR(OFFSET($A205,1-AR$19,0) &lt;&gt;$A205,OFFSET($B205,1-AR$19,0) &lt;&gt; $B205), MAX(MATCH($A205,OFFSET($A205,1-AR$19,0):$A205,0),MATCH($B205,OFFSET($B205,1-AR$19,0):$B205,0))-1,0)),0)),0)</f>
        <v>0</v>
      </c>
      <c r="AS205" s="22">
        <f ca="1">IFERROR(SUMPRODUCT(OFFSET(R205,IF(ROW(R205)-AS$19&lt;1,2-ROW(R205), IF(OR(OFFSET($B205,1-AS$19,0) &lt;&gt; $B205,OFFSET($A205,1-AS$19,0) &lt;&gt; $A205), MAX(MATCH($A205,OFFSET($A205,1-AS$19,0):$A205,0),MATCH($B205,OFFSET($B205,1-AS$19,0):$B205,0))-AS$19,1-AS$19)),0):R205,OFFSET(AS$39,AS$19-1,0):OFFSET(AS$39,IF(ROW(R205)-AS$19&lt;1, 1-ROW(R205)+AS$19,IF(OR(OFFSET($A205,1-AS$19,0) &lt;&gt;$A205,OFFSET($B205,1-AS$19,0) &lt;&gt; $B205), MAX(MATCH($A205,OFFSET($A205,1-AS$19,0):$A205,0),MATCH($B205,OFFSET($B205,1-AS$19,0):$B205,0))-1,0)),0)),0)</f>
        <v>0</v>
      </c>
      <c r="AT205" s="22">
        <f ca="1">IFERROR(SUMPRODUCT(OFFSET(S205,IF(ROW(S205)-AT$19&lt;1,2-ROW(S205), IF(OR(OFFSET($B205,1-AT$19,0) &lt;&gt; $B205,OFFSET($A205,1-AT$19,0) &lt;&gt; $A205), MAX(MATCH($A205,OFFSET($A205,1-AT$19,0):$A205,0),MATCH($B205,OFFSET($B205,1-AT$19,0):$B205,0))-AT$19,1-AT$19)),0):S205,OFFSET(AT$39,AT$19-1,0):OFFSET(AT$39,IF(ROW(S205)-AT$19&lt;1, 1-ROW(S205)+AT$19,IF(OR(OFFSET($A205,1-AT$19,0) &lt;&gt;$A205,OFFSET($B205,1-AT$19,0) &lt;&gt; $B205), MAX(MATCH($A205,OFFSET($A205,1-AT$19,0):$A205,0),MATCH($B205,OFFSET($B205,1-AT$19,0):$B205,0))-1,0)),0)),0)</f>
        <v>0</v>
      </c>
      <c r="AU205" s="22">
        <f ca="1">IFERROR(SUMPRODUCT(OFFSET(T205,IF(ROW(T205)-AU$19&lt;1,2-ROW(T205), IF(OR(OFFSET($B205,1-AU$19,0) &lt;&gt; $B205,OFFSET($A205,1-AU$19,0) &lt;&gt; $A205), MAX(MATCH($A205,OFFSET($A205,1-AU$19,0):$A205,0),MATCH($B205,OFFSET($B205,1-AU$19,0):$B205,0))-AU$19,1-AU$19)),0):T205,OFFSET(AU$39,AU$19-1,0):OFFSET(AU$39,IF(ROW(T205)-AU$19&lt;1, 1-ROW(T205)+AU$19,IF(OR(OFFSET($A205,1-AU$19,0) &lt;&gt;$A205,OFFSET($B205,1-AU$19,0) &lt;&gt; $B205), MAX(MATCH($A205,OFFSET($A205,1-AU$19,0):$A205,0),MATCH($B205,OFFSET($B205,1-AU$19,0):$B205,0))-1,0)),0)),0)</f>
        <v>0</v>
      </c>
      <c r="AV205" s="22">
        <f ca="1">IFERROR(SUMPRODUCT(OFFSET(U205,IF(ROW(U205)-AV$19&lt;1,2-ROW(U205), IF(OR(OFFSET($B205,1-AV$19,0) &lt;&gt; $B205,OFFSET($A205,1-AV$19,0) &lt;&gt; $A205), MAX(MATCH($A205,OFFSET($A205,1-AV$19,0):$A205,0),MATCH($B205,OFFSET($B205,1-AV$19,0):$B205,0))-AV$19,1-AV$19)),0):U205,OFFSET(AV$39,AV$19-1,0):OFFSET(AV$39,IF(ROW(U205)-AV$19&lt;1, 1-ROW(U205)+AV$19,IF(OR(OFFSET($A205,1-AV$19,0) &lt;&gt;$A205,OFFSET($B205,1-AV$19,0) &lt;&gt; $B205), MAX(MATCH($A205,OFFSET($A205,1-AV$19,0):$A205,0),MATCH($B205,OFFSET($B205,1-AV$19,0):$B205,0))-1,0)),0)),0)</f>
        <v>0</v>
      </c>
      <c r="AW205" s="22">
        <f ca="1">IFERROR(SUMPRODUCT(OFFSET(V205,IF(ROW(V205)-AW$19&lt;1,2-ROW(V205), IF(OR(OFFSET($B205,1-AW$19,0) &lt;&gt; $B205,OFFSET($A205,1-AW$19,0) &lt;&gt; $A205), MAX(MATCH($A205,OFFSET($A205,1-AW$19,0):$A205,0),MATCH($B205,OFFSET($B205,1-AW$19,0):$B205,0))-AW$19,1-AW$19)),0):V205,OFFSET(AW$39,AW$19-1,0):OFFSET(AW$39,IF(ROW(V205)-AW$19&lt;1, 1-ROW(V205)+AW$19,IF(OR(OFFSET($A205,1-AW$19,0) &lt;&gt;$A205,OFFSET($B205,1-AW$19,0) &lt;&gt; $B205), MAX(MATCH($A205,OFFSET($A205,1-AW$19,0):$A205,0),MATCH($B205,OFFSET($B205,1-AW$19,0):$B205,0))-1,0)),0)),0)</f>
        <v>0</v>
      </c>
      <c r="AX205" s="22">
        <f ca="1">IFERROR(SUMPRODUCT(OFFSET(W205,IF(ROW(W205)-AX$19&lt;1,2-ROW(W205), IF(OR(OFFSET($B205,1-AX$19,0) &lt;&gt; $B205,OFFSET($A205,1-AX$19,0) &lt;&gt; $A205), MAX(MATCH($A205,OFFSET($A205,1-AX$19,0):$A205,0),MATCH($B205,OFFSET($B205,1-AX$19,0):$B205,0))-AX$19,1-AX$19)),0):W205,OFFSET(AX$39,AX$19-1,0):OFFSET(AX$39,IF(ROW(W205)-AX$19&lt;1, 1-ROW(W205)+AX$19,IF(OR(OFFSET($A205,1-AX$19,0) &lt;&gt;$A205,OFFSET($B205,1-AX$19,0) &lt;&gt; $B205), MAX(MATCH($A205,OFFSET($A205,1-AX$19,0):$A205,0),MATCH($B205,OFFSET($B205,1-AX$19,0):$B205,0))-1,0)),0)),0)</f>
        <v>0</v>
      </c>
      <c r="AY205" s="22">
        <f ca="1">IFERROR(SUMPRODUCT(OFFSET(X205,IF(ROW(X205)-AY$19&lt;1,2-ROW(X205), IF(OR(OFFSET($B205,1-AY$19,0) &lt;&gt; $B205,OFFSET($A205,1-AY$19,0) &lt;&gt; $A205), MAX(MATCH($A205,OFFSET($A205,1-AY$19,0):$A205,0),MATCH($B205,OFFSET($B205,1-AY$19,0):$B205,0))-AY$19,1-AY$19)),0):X205,OFFSET(AY$39,AY$19-1,0):OFFSET(AY$39,IF(ROW(X205)-AY$19&lt;1, 1-ROW(X205)+AY$19,IF(OR(OFFSET($A205,1-AY$19,0) &lt;&gt;$A205,OFFSET($B205,1-AY$19,0) &lt;&gt; $B205), MAX(MATCH($A205,OFFSET($A205,1-AY$19,0):$A205,0),MATCH($B205,OFFSET($B205,1-AY$19,0):$B205,0))-1,0)),0)),0)</f>
        <v>0</v>
      </c>
      <c r="AZ205" s="22">
        <f ca="1">IFERROR(SUMPRODUCT(OFFSET(Y205,IF(ROW(Y205)-AZ$19&lt;1,2-ROW(Y205), IF(OR(OFFSET($B205,1-AZ$19,0) &lt;&gt; $B205,OFFSET($A205,1-AZ$19,0) &lt;&gt; $A205), MAX(MATCH($A205,OFFSET($A205,1-AZ$19,0):$A205,0),MATCH($B205,OFFSET($B205,1-AZ$19,0):$B205,0))-AZ$19,1-AZ$19)),0):Y205,OFFSET(AZ$39,AZ$19-1,0):OFFSET(AZ$39,IF(ROW(Y205)-AZ$19&lt;1, 1-ROW(Y205)+AZ$19,IF(OR(OFFSET($A205,1-AZ$19,0) &lt;&gt;$A205,OFFSET($B205,1-AZ$19,0) &lt;&gt; $B205), MAX(MATCH($A205,OFFSET($A205,1-AZ$19,0):$A205,0),MATCH($B205,OFFSET($B205,1-AZ$19,0):$B205,0))-1,0)),0)),0)</f>
        <v>0</v>
      </c>
      <c r="BA205" s="22">
        <f ca="1">IFERROR(SUMPRODUCT(OFFSET(Z205,IF(ROW(Z205)-BA$19&lt;1,2-ROW(Z205), IF(OR(OFFSET($B205,1-BA$19,0) &lt;&gt; $B205,OFFSET($A205,1-BA$19,0) &lt;&gt; $A205), MAX(MATCH($A205,OFFSET($A205,1-BA$19,0):$A205,0),MATCH($B205,OFFSET($B205,1-BA$19,0):$B205,0))-BA$19,1-BA$19)),0):Z205,OFFSET(BA$39,BA$19-1,0):OFFSET(BA$39,IF(ROW(Z205)-BA$19&lt;1, 1-ROW(Z205)+BA$19,IF(OR(OFFSET($A205,1-BA$19,0) &lt;&gt;$A205,OFFSET($B205,1-BA$19,0) &lt;&gt; $B205), MAX(MATCH($A205,OFFSET($A205,1-BA$19,0):$A205,0),MATCH($B205,OFFSET($B205,1-BA$19,0):$B205,0))-1,0)),0)),0)</f>
        <v>0</v>
      </c>
      <c r="BD205">
        <f t="shared" ca="1" si="56"/>
        <v>0</v>
      </c>
      <c r="BE205">
        <f t="shared" ca="1" si="57"/>
        <v>0</v>
      </c>
      <c r="BF205">
        <f t="shared" ca="1" si="58"/>
        <v>0</v>
      </c>
      <c r="BG205">
        <f t="shared" ca="1" si="59"/>
        <v>0</v>
      </c>
      <c r="BH205">
        <f t="shared" ca="1" si="60"/>
        <v>0</v>
      </c>
      <c r="BI205">
        <f t="shared" ca="1" si="61"/>
        <v>0</v>
      </c>
      <c r="BJ205">
        <f t="shared" ca="1" si="62"/>
        <v>0</v>
      </c>
      <c r="BK205">
        <f t="shared" ca="1" si="63"/>
        <v>0</v>
      </c>
      <c r="BL205">
        <f t="shared" ca="1" si="64"/>
        <v>0</v>
      </c>
      <c r="BM205">
        <f t="shared" ca="1" si="65"/>
        <v>0</v>
      </c>
      <c r="BN205">
        <f t="shared" ca="1" si="66"/>
        <v>0</v>
      </c>
      <c r="BO205" t="e">
        <f>#REF!*#REF!</f>
        <v>#REF!</v>
      </c>
      <c r="BP205" t="e">
        <f>#REF!*#REF!</f>
        <v>#REF!</v>
      </c>
      <c r="BQ205" t="e">
        <f>#REF!*#REF!</f>
        <v>#REF!</v>
      </c>
      <c r="BR205" t="e">
        <f>#REF!*#REF!</f>
        <v>#REF!</v>
      </c>
      <c r="BS205" t="e">
        <f>#REF!*#REF!</f>
        <v>#REF!</v>
      </c>
      <c r="BT205" t="e">
        <f>#REF!*#REF!</f>
        <v>#REF!</v>
      </c>
      <c r="BU205" t="e">
        <f>#REF!*#REF!</f>
        <v>#REF!</v>
      </c>
      <c r="BV205" t="e">
        <f>#REF!*#REF!</f>
        <v>#REF!</v>
      </c>
      <c r="BW205" t="e">
        <f>#REF!*#REF!</f>
        <v>#REF!</v>
      </c>
      <c r="BX205" t="e">
        <f>#REF!*#REF!</f>
        <v>#REF!</v>
      </c>
      <c r="BY205" t="e">
        <f>#REF!*#REF!</f>
        <v>#REF!</v>
      </c>
      <c r="BZ205" t="e">
        <f>#REF!*#REF!</f>
        <v>#REF!</v>
      </c>
      <c r="CA205" t="e">
        <f>#REF!*#REF!</f>
        <v>#REF!</v>
      </c>
      <c r="CB205" t="e">
        <f>#REF!*#REF!</f>
        <v>#REF!</v>
      </c>
      <c r="CC205" t="e">
        <f>#REF!*#REF!</f>
        <v>#REF!</v>
      </c>
      <c r="CD205" t="e">
        <f>#REF!*#REF!</f>
        <v>#REF!</v>
      </c>
      <c r="CE205" t="e">
        <f>#REF!*#REF!</f>
        <v>#REF!</v>
      </c>
      <c r="CF205" t="e">
        <f>#REF!*#REF!</f>
        <v>#REF!</v>
      </c>
      <c r="CG205" t="e">
        <f>#REF!*#REF!</f>
        <v>#REF!</v>
      </c>
      <c r="CH205" t="e">
        <f>#REF!*#REF!</f>
        <v>#REF!</v>
      </c>
      <c r="CI205" t="e">
        <f>#REF!*#REF!</f>
        <v>#REF!</v>
      </c>
      <c r="CJ205" t="e">
        <f>#REF!*#REF!</f>
        <v>#REF!</v>
      </c>
      <c r="CK205" t="e">
        <f>#REF!*#REF!</f>
        <v>#REF!</v>
      </c>
      <c r="CL205" t="e">
        <f>#REF!*#REF!</f>
        <v>#REF!</v>
      </c>
      <c r="CM205" t="e">
        <f>#REF!*#REF!</f>
        <v>#REF!</v>
      </c>
      <c r="CN205" t="e">
        <f>#REF!*#REF!</f>
        <v>#REF!</v>
      </c>
      <c r="CO205" t="e">
        <f>#REF!*#REF!</f>
        <v>#REF!</v>
      </c>
      <c r="CP205" t="e">
        <f>#REF!*#REF!</f>
        <v>#REF!</v>
      </c>
      <c r="CQ205" t="e">
        <f>#REF!*#REF!</f>
        <v>#REF!</v>
      </c>
      <c r="CR205" t="e">
        <f>#REF!*#REF!</f>
        <v>#REF!</v>
      </c>
      <c r="CS205" t="e">
        <f>#REF!*#REF!</f>
        <v>#REF!</v>
      </c>
      <c r="CT205" t="e">
        <f>#REF!*#REF!</f>
        <v>#REF!</v>
      </c>
      <c r="CU205" t="e">
        <f>#REF!*#REF!</f>
        <v>#REF!</v>
      </c>
      <c r="CV205" t="e">
        <f>#REF!*#REF!</f>
        <v>#REF!</v>
      </c>
      <c r="CW205" t="e">
        <f>#REF!*#REF!</f>
        <v>#REF!</v>
      </c>
      <c r="CX205" t="e">
        <f>#REF!*#REF!</f>
        <v>#REF!</v>
      </c>
      <c r="CY205" t="e">
        <f>#REF!*#REF!</f>
        <v>#REF!</v>
      </c>
      <c r="CZ205" t="e">
        <f>#REF!*#REF!</f>
        <v>#REF!</v>
      </c>
      <c r="DA205" t="e">
        <f>#REF!*#REF!</f>
        <v>#REF!</v>
      </c>
      <c r="DB205" t="e">
        <f>#REF!*#REF!</f>
        <v>#REF!</v>
      </c>
      <c r="DC205" t="e">
        <f>#REF!*#REF!</f>
        <v>#REF!</v>
      </c>
      <c r="DD205" t="e">
        <f>#REF!*#REF!</f>
        <v>#REF!</v>
      </c>
    </row>
    <row r="206" spans="1:108" x14ac:dyDescent="0.25">
      <c r="A206" s="20"/>
      <c r="B206" s="20"/>
      <c r="C206" s="21"/>
      <c r="AE206" s="22">
        <f ca="1">IFERROR(SUMPRODUCT(OFFSET(D206,IF(ROW(D206)-AE$19&lt;1,2-ROW(D206), IF(OR(OFFSET($B206,1-AE$19,0) &lt;&gt; $B206,OFFSET($A206,1-AE$19,0) &lt;&gt; $A206), MAX(MATCH($A206,OFFSET($A206,1-AE$19,0):$A206,0),MATCH($B206,OFFSET($B206,1-AE$19,0):$B206,0))-AE$19,1-AE$19)),0):D206,OFFSET(AE$39,AE$19-1,0):OFFSET(AE$39,IF(ROW(D206)-AE$19&lt;1, 1-ROW(D206)+AE$19,IF(OR(OFFSET($A206,1-AE$19,0) &lt;&gt;$A206,OFFSET($B206,1-AE$19,0) &lt;&gt; $B206), MAX(MATCH($A206,OFFSET($A206,1-AE$19,0):$A206,0),MATCH($B206,OFFSET($B206,1-AE$19,0):$B206,0))-1,0)),0)),0)</f>
        <v>0</v>
      </c>
      <c r="AF206" s="22">
        <f ca="1">IFERROR(SUMPRODUCT(OFFSET(E206,IF(ROW(E206)-AF$19&lt;1,2-ROW(E206), IF(OR(OFFSET($B206,1-AF$19,0) &lt;&gt; $B206,OFFSET($A206,1-AF$19,0) &lt;&gt; $A206), MAX(MATCH($A206,OFFSET($A206,1-AF$19,0):$A206,0),MATCH($B206,OFFSET($B206,1-AF$19,0):$B206,0))-AF$19,1-AF$19)),0):E206,OFFSET(AF$39,AF$19-1,0):OFFSET(AF$39,IF(ROW(E206)-AF$19&lt;1, 1-ROW(E206)+AF$19,IF(OR(OFFSET($A206,1-AF$19,0) &lt;&gt;$A206,OFFSET($B206,1-AF$19,0) &lt;&gt; $B206), MAX(MATCH($A206,OFFSET($A206,1-AF$19,0):$A206,0),MATCH($B206,OFFSET($B206,1-AF$19,0):$B206,0))-1,0)),0)),0)</f>
        <v>0</v>
      </c>
      <c r="AG206" s="22">
        <f ca="1">IFERROR(SUMPRODUCT(OFFSET(F206,IF(ROW(F206)-AG$19&lt;1,2-ROW(F206), IF(OR(OFFSET($B206,1-AG$19,0) &lt;&gt; $B206,OFFSET($A206,1-AG$19,0) &lt;&gt; $A206), MAX(MATCH($A206,OFFSET($A206,1-AG$19,0):$A206,0),MATCH($B206,OFFSET($B206,1-AG$19,0):$B206,0))-AG$19,1-AG$19)),0):F206,OFFSET(AG$39,AG$19-1,0):OFFSET(AG$39,IF(ROW(F206)-AG$19&lt;1, 1-ROW(F206)+AG$19,IF(OR(OFFSET($A206,1-AG$19,0) &lt;&gt;$A206,OFFSET($B206,1-AG$19,0) &lt;&gt; $B206), MAX(MATCH($A206,OFFSET($A206,1-AG$19,0):$A206,0),MATCH($B206,OFFSET($B206,1-AG$19,0):$B206,0))-1,0)),0)),0)</f>
        <v>0</v>
      </c>
      <c r="AH206" s="22">
        <f ca="1">IFERROR(SUMPRODUCT(OFFSET(G206,IF(ROW(G206)-AH$19&lt;1,2-ROW(G206), IF(OR(OFFSET($B206,1-AH$19,0) &lt;&gt; $B206,OFFSET($A206,1-AH$19,0) &lt;&gt; $A206), MAX(MATCH($A206,OFFSET($A206,1-AH$19,0):$A206,0),MATCH($B206,OFFSET($B206,1-AH$19,0):$B206,0))-AH$19,1-AH$19)),0):G206,OFFSET(AH$39,AH$19-1,0):OFFSET(AH$39,IF(ROW(G206)-AH$19&lt;1, 1-ROW(G206)+AH$19,IF(OR(OFFSET($A206,1-AH$19,0) &lt;&gt;$A206,OFFSET($B206,1-AH$19,0) &lt;&gt; $B206), MAX(MATCH($A206,OFFSET($A206,1-AH$19,0):$A206,0),MATCH($B206,OFFSET($B206,1-AH$19,0):$B206,0))-1,0)),0)),0)</f>
        <v>0</v>
      </c>
      <c r="AI206" s="22">
        <f ca="1">IFERROR(SUMPRODUCT(OFFSET(H206,IF(ROW(H206)-AI$19&lt;1,2-ROW(H206), IF(OR(OFFSET($B206,1-AI$19,0) &lt;&gt; $B206,OFFSET($A206,1-AI$19,0) &lt;&gt; $A206), MAX(MATCH($A206,OFFSET($A206,1-AI$19,0):$A206,0),MATCH($B206,OFFSET($B206,1-AI$19,0):$B206,0))-AI$19,1-AI$19)),0):H206,OFFSET(AI$39,AI$19-1,0):OFFSET(AI$39,IF(ROW(H206)-AI$19&lt;1, 1-ROW(H206)+AI$19,IF(OR(OFFSET($A206,1-AI$19,0) &lt;&gt;$A206,OFFSET($B206,1-AI$19,0) &lt;&gt; $B206), MAX(MATCH($A206,OFFSET($A206,1-AI$19,0):$A206,0),MATCH($B206,OFFSET($B206,1-AI$19,0):$B206,0))-1,0)),0)),0)</f>
        <v>0</v>
      </c>
      <c r="AJ206" s="22">
        <f ca="1">IFERROR(SUMPRODUCT(OFFSET(I206,IF(ROW(I206)-AJ$19&lt;1,2-ROW(I206), IF(OR(OFFSET($B206,1-AJ$19,0) &lt;&gt; $B206,OFFSET($A206,1-AJ$19,0) &lt;&gt; $A206), MAX(MATCH($A206,OFFSET($A206,1-AJ$19,0):$A206,0),MATCH($B206,OFFSET($B206,1-AJ$19,0):$B206,0))-AJ$19,1-AJ$19)),0):I206,OFFSET(AJ$39,AJ$19-1,0):OFFSET(AJ$39,IF(ROW(I206)-AJ$19&lt;1, 1-ROW(I206)+AJ$19,IF(OR(OFFSET($A206,1-AJ$19,0) &lt;&gt;$A206,OFFSET($B206,1-AJ$19,0) &lt;&gt; $B206), MAX(MATCH($A206,OFFSET($A206,1-AJ$19,0):$A206,0),MATCH($B206,OFFSET($B206,1-AJ$19,0):$B206,0))-1,0)),0)),0)</f>
        <v>0</v>
      </c>
      <c r="AK206" s="22">
        <f ca="1">IFERROR(SUMPRODUCT(OFFSET(J206,IF(ROW(J206)-AK$19&lt;1,2-ROW(J206), IF(OR(OFFSET($B206,1-AK$19,0) &lt;&gt; $B206,OFFSET($A206,1-AK$19,0) &lt;&gt; $A206), MAX(MATCH($A206,OFFSET($A206,1-AK$19,0):$A206,0),MATCH($B206,OFFSET($B206,1-AK$19,0):$B206,0))-AK$19,1-AK$19)),0):J206,OFFSET(AK$39,AK$19-1,0):OFFSET(AK$39,IF(ROW(J206)-AK$19&lt;1, 1-ROW(J206)+AK$19,IF(OR(OFFSET($A206,1-AK$19,0) &lt;&gt;$A206,OFFSET($B206,1-AK$19,0) &lt;&gt; $B206), MAX(MATCH($A206,OFFSET($A206,1-AK$19,0):$A206,0),MATCH($B206,OFFSET($B206,1-AK$19,0):$B206,0))-1,0)),0)),0)</f>
        <v>0</v>
      </c>
      <c r="AL206" s="22">
        <f ca="1">IFERROR(SUMPRODUCT(OFFSET(K206,IF(ROW(K206)-AL$19&lt;1,2-ROW(K206), IF(OR(OFFSET($B206,1-AL$19,0) &lt;&gt; $B206,OFFSET($A206,1-AL$19,0) &lt;&gt; $A206), MAX(MATCH($A206,OFFSET($A206,1-AL$19,0):$A206,0),MATCH($B206,OFFSET($B206,1-AL$19,0):$B206,0))-AL$19,1-AL$19)),0):K206,OFFSET(AL$39,AL$19-1,0):OFFSET(AL$39,IF(ROW(K206)-AL$19&lt;1, 1-ROW(K206)+AL$19,IF(OR(OFFSET($A206,1-AL$19,0) &lt;&gt;$A206,OFFSET($B206,1-AL$19,0) &lt;&gt; $B206), MAX(MATCH($A206,OFFSET($A206,1-AL$19,0):$A206,0),MATCH($B206,OFFSET($B206,1-AL$19,0):$B206,0))-1,0)),0)),0)</f>
        <v>0</v>
      </c>
      <c r="AM206" s="22">
        <f ca="1">IFERROR(SUMPRODUCT(OFFSET(L206,IF(ROW(L206)-AM$19&lt;1,2-ROW(L206), IF(OR(OFFSET($B206,1-AM$19,0) &lt;&gt; $B206,OFFSET($A206,1-AM$19,0) &lt;&gt; $A206), MAX(MATCH($A206,OFFSET($A206,1-AM$19,0):$A206,0),MATCH($B206,OFFSET($B206,1-AM$19,0):$B206,0))-AM$19,1-AM$19)),0):L206,OFFSET(AM$39,AM$19-1,0):OFFSET(AM$39,IF(ROW(L206)-AM$19&lt;1, 1-ROW(L206)+AM$19,IF(OR(OFFSET($A206,1-AM$19,0) &lt;&gt;$A206,OFFSET($B206,1-AM$19,0) &lt;&gt; $B206), MAX(MATCH($A206,OFFSET($A206,1-AM$19,0):$A206,0),MATCH($B206,OFFSET($B206,1-AM$19,0):$B206,0))-1,0)),0)),0)</f>
        <v>0</v>
      </c>
      <c r="AN206" s="22">
        <f ca="1">IFERROR(SUMPRODUCT(OFFSET(M206,IF(ROW(M206)-AN$19&lt;1,2-ROW(M206), IF(OR(OFFSET($B206,1-AN$19,0) &lt;&gt; $B206,OFFSET($A206,1-AN$19,0) &lt;&gt; $A206), MAX(MATCH($A206,OFFSET($A206,1-AN$19,0):$A206,0),MATCH($B206,OFFSET($B206,1-AN$19,0):$B206,0))-AN$19,1-AN$19)),0):M206,OFFSET(AN$39,AN$19-1,0):OFFSET(AN$39,IF(ROW(M206)-AN$19&lt;1, 1-ROW(M206)+AN$19,IF(OR(OFFSET($A206,1-AN$19,0) &lt;&gt;$A206,OFFSET($B206,1-AN$19,0) &lt;&gt; $B206), MAX(MATCH($A206,OFFSET($A206,1-AN$19,0):$A206,0),MATCH($B206,OFFSET($B206,1-AN$19,0):$B206,0))-1,0)),0)),0)</f>
        <v>0</v>
      </c>
      <c r="AO206" s="22">
        <f ca="1">IFERROR(SUMPRODUCT(OFFSET(N206,IF(ROW(N206)-AO$19&lt;1,2-ROW(N206), IF(OR(OFFSET($B206,1-AO$19,0) &lt;&gt; $B206,OFFSET($A206,1-AO$19,0) &lt;&gt; $A206), MAX(MATCH($A206,OFFSET($A206,1-AO$19,0):$A206,0),MATCH($B206,OFFSET($B206,1-AO$19,0):$B206,0))-AO$19,1-AO$19)),0):N206,OFFSET(AO$39,AO$19-1,0):OFFSET(AO$39,IF(ROW(N206)-AO$19&lt;1, 1-ROW(N206)+AO$19,IF(OR(OFFSET($A206,1-AO$19,0) &lt;&gt;$A206,OFFSET($B206,1-AO$19,0) &lt;&gt; $B206), MAX(MATCH($A206,OFFSET($A206,1-AO$19,0):$A206,0),MATCH($B206,OFFSET($B206,1-AO$19,0):$B206,0))-1,0)),0)),0)</f>
        <v>0</v>
      </c>
      <c r="AP206" s="22">
        <f ca="1">IFERROR(SUMPRODUCT(OFFSET(O206,IF(ROW(O206)-AP$19&lt;1,2-ROW(O206), IF(OR(OFFSET($B206,1-AP$19,0) &lt;&gt; $B206,OFFSET($A206,1-AP$19,0) &lt;&gt; $A206), MAX(MATCH($A206,OFFSET($A206,1-AP$19,0):$A206,0),MATCH($B206,OFFSET($B206,1-AP$19,0):$B206,0))-AP$19,1-AP$19)),0):O206,OFFSET(AP$39,AP$19-1,0):OFFSET(AP$39,IF(ROW(O206)-AP$19&lt;1, 1-ROW(O206)+AP$19,IF(OR(OFFSET($A206,1-AP$19,0) &lt;&gt;$A206,OFFSET($B206,1-AP$19,0) &lt;&gt; $B206), MAX(MATCH($A206,OFFSET($A206,1-AP$19,0):$A206,0),MATCH($B206,OFFSET($B206,1-AP$19,0):$B206,0))-1,0)),0)),0)</f>
        <v>0</v>
      </c>
      <c r="AQ206" s="22">
        <f ca="1">IFERROR(SUMPRODUCT(OFFSET(P206,IF(ROW(P206)-AQ$19&lt;1,2-ROW(P206), IF(OR(OFFSET($B206,1-AQ$19,0) &lt;&gt; $B206,OFFSET($A206,1-AQ$19,0) &lt;&gt; $A206), MAX(MATCH($A206,OFFSET($A206,1-AQ$19,0):$A206,0),MATCH($B206,OFFSET($B206,1-AQ$19,0):$B206,0))-AQ$19,1-AQ$19)),0):P206,OFFSET(AQ$39,AQ$19-1,0):OFFSET(AQ$39,IF(ROW(P206)-AQ$19&lt;1, 1-ROW(P206)+AQ$19,IF(OR(OFFSET($A206,1-AQ$19,0) &lt;&gt;$A206,OFFSET($B206,1-AQ$19,0) &lt;&gt; $B206), MAX(MATCH($A206,OFFSET($A206,1-AQ$19,0):$A206,0),MATCH($B206,OFFSET($B206,1-AQ$19,0):$B206,0))-1,0)),0)),0)</f>
        <v>0</v>
      </c>
      <c r="AR206" s="22">
        <f ca="1">IFERROR(SUMPRODUCT(OFFSET(Q206,IF(ROW(Q206)-AR$19&lt;1,2-ROW(Q206), IF(OR(OFFSET($B206,1-AR$19,0) &lt;&gt; $B206,OFFSET($A206,1-AR$19,0) &lt;&gt; $A206), MAX(MATCH($A206,OFFSET($A206,1-AR$19,0):$A206,0),MATCH($B206,OFFSET($B206,1-AR$19,0):$B206,0))-AR$19,1-AR$19)),0):Q206,OFFSET(AR$39,AR$19-1,0):OFFSET(AR$39,IF(ROW(Q206)-AR$19&lt;1, 1-ROW(Q206)+AR$19,IF(OR(OFFSET($A206,1-AR$19,0) &lt;&gt;$A206,OFFSET($B206,1-AR$19,0) &lt;&gt; $B206), MAX(MATCH($A206,OFFSET($A206,1-AR$19,0):$A206,0),MATCH($B206,OFFSET($B206,1-AR$19,0):$B206,0))-1,0)),0)),0)</f>
        <v>0</v>
      </c>
      <c r="AS206" s="22">
        <f ca="1">IFERROR(SUMPRODUCT(OFFSET(R206,IF(ROW(R206)-AS$19&lt;1,2-ROW(R206), IF(OR(OFFSET($B206,1-AS$19,0) &lt;&gt; $B206,OFFSET($A206,1-AS$19,0) &lt;&gt; $A206), MAX(MATCH($A206,OFFSET($A206,1-AS$19,0):$A206,0),MATCH($B206,OFFSET($B206,1-AS$19,0):$B206,0))-AS$19,1-AS$19)),0):R206,OFFSET(AS$39,AS$19-1,0):OFFSET(AS$39,IF(ROW(R206)-AS$19&lt;1, 1-ROW(R206)+AS$19,IF(OR(OFFSET($A206,1-AS$19,0) &lt;&gt;$A206,OFFSET($B206,1-AS$19,0) &lt;&gt; $B206), MAX(MATCH($A206,OFFSET($A206,1-AS$19,0):$A206,0),MATCH($B206,OFFSET($B206,1-AS$19,0):$B206,0))-1,0)),0)),0)</f>
        <v>0</v>
      </c>
      <c r="AT206" s="22">
        <f ca="1">IFERROR(SUMPRODUCT(OFFSET(S206,IF(ROW(S206)-AT$19&lt;1,2-ROW(S206), IF(OR(OFFSET($B206,1-AT$19,0) &lt;&gt; $B206,OFFSET($A206,1-AT$19,0) &lt;&gt; $A206), MAX(MATCH($A206,OFFSET($A206,1-AT$19,0):$A206,0),MATCH($B206,OFFSET($B206,1-AT$19,0):$B206,0))-AT$19,1-AT$19)),0):S206,OFFSET(AT$39,AT$19-1,0):OFFSET(AT$39,IF(ROW(S206)-AT$19&lt;1, 1-ROW(S206)+AT$19,IF(OR(OFFSET($A206,1-AT$19,0) &lt;&gt;$A206,OFFSET($B206,1-AT$19,0) &lt;&gt; $B206), MAX(MATCH($A206,OFFSET($A206,1-AT$19,0):$A206,0),MATCH($B206,OFFSET($B206,1-AT$19,0):$B206,0))-1,0)),0)),0)</f>
        <v>0</v>
      </c>
      <c r="AU206" s="22">
        <f ca="1">IFERROR(SUMPRODUCT(OFFSET(T206,IF(ROW(T206)-AU$19&lt;1,2-ROW(T206), IF(OR(OFFSET($B206,1-AU$19,0) &lt;&gt; $B206,OFFSET($A206,1-AU$19,0) &lt;&gt; $A206), MAX(MATCH($A206,OFFSET($A206,1-AU$19,0):$A206,0),MATCH($B206,OFFSET($B206,1-AU$19,0):$B206,0))-AU$19,1-AU$19)),0):T206,OFFSET(AU$39,AU$19-1,0):OFFSET(AU$39,IF(ROW(T206)-AU$19&lt;1, 1-ROW(T206)+AU$19,IF(OR(OFFSET($A206,1-AU$19,0) &lt;&gt;$A206,OFFSET($B206,1-AU$19,0) &lt;&gt; $B206), MAX(MATCH($A206,OFFSET($A206,1-AU$19,0):$A206,0),MATCH($B206,OFFSET($B206,1-AU$19,0):$B206,0))-1,0)),0)),0)</f>
        <v>0</v>
      </c>
      <c r="AV206" s="22">
        <f ca="1">IFERROR(SUMPRODUCT(OFFSET(U206,IF(ROW(U206)-AV$19&lt;1,2-ROW(U206), IF(OR(OFFSET($B206,1-AV$19,0) &lt;&gt; $B206,OFFSET($A206,1-AV$19,0) &lt;&gt; $A206), MAX(MATCH($A206,OFFSET($A206,1-AV$19,0):$A206,0),MATCH($B206,OFFSET($B206,1-AV$19,0):$B206,0))-AV$19,1-AV$19)),0):U206,OFFSET(AV$39,AV$19-1,0):OFFSET(AV$39,IF(ROW(U206)-AV$19&lt;1, 1-ROW(U206)+AV$19,IF(OR(OFFSET($A206,1-AV$19,0) &lt;&gt;$A206,OFFSET($B206,1-AV$19,0) &lt;&gt; $B206), MAX(MATCH($A206,OFFSET($A206,1-AV$19,0):$A206,0),MATCH($B206,OFFSET($B206,1-AV$19,0):$B206,0))-1,0)),0)),0)</f>
        <v>0</v>
      </c>
      <c r="AW206" s="22">
        <f ca="1">IFERROR(SUMPRODUCT(OFFSET(V206,IF(ROW(V206)-AW$19&lt;1,2-ROW(V206), IF(OR(OFFSET($B206,1-AW$19,0) &lt;&gt; $B206,OFFSET($A206,1-AW$19,0) &lt;&gt; $A206), MAX(MATCH($A206,OFFSET($A206,1-AW$19,0):$A206,0),MATCH($B206,OFFSET($B206,1-AW$19,0):$B206,0))-AW$19,1-AW$19)),0):V206,OFFSET(AW$39,AW$19-1,0):OFFSET(AW$39,IF(ROW(V206)-AW$19&lt;1, 1-ROW(V206)+AW$19,IF(OR(OFFSET($A206,1-AW$19,0) &lt;&gt;$A206,OFFSET($B206,1-AW$19,0) &lt;&gt; $B206), MAX(MATCH($A206,OFFSET($A206,1-AW$19,0):$A206,0),MATCH($B206,OFFSET($B206,1-AW$19,0):$B206,0))-1,0)),0)),0)</f>
        <v>0</v>
      </c>
      <c r="AX206" s="22">
        <f ca="1">IFERROR(SUMPRODUCT(OFFSET(W206,IF(ROW(W206)-AX$19&lt;1,2-ROW(W206), IF(OR(OFFSET($B206,1-AX$19,0) &lt;&gt; $B206,OFFSET($A206,1-AX$19,0) &lt;&gt; $A206), MAX(MATCH($A206,OFFSET($A206,1-AX$19,0):$A206,0),MATCH($B206,OFFSET($B206,1-AX$19,0):$B206,0))-AX$19,1-AX$19)),0):W206,OFFSET(AX$39,AX$19-1,0):OFFSET(AX$39,IF(ROW(W206)-AX$19&lt;1, 1-ROW(W206)+AX$19,IF(OR(OFFSET($A206,1-AX$19,0) &lt;&gt;$A206,OFFSET($B206,1-AX$19,0) &lt;&gt; $B206), MAX(MATCH($A206,OFFSET($A206,1-AX$19,0):$A206,0),MATCH($B206,OFFSET($B206,1-AX$19,0):$B206,0))-1,0)),0)),0)</f>
        <v>0</v>
      </c>
      <c r="AY206" s="22">
        <f ca="1">IFERROR(SUMPRODUCT(OFFSET(X206,IF(ROW(X206)-AY$19&lt;1,2-ROW(X206), IF(OR(OFFSET($B206,1-AY$19,0) &lt;&gt; $B206,OFFSET($A206,1-AY$19,0) &lt;&gt; $A206), MAX(MATCH($A206,OFFSET($A206,1-AY$19,0):$A206,0),MATCH($B206,OFFSET($B206,1-AY$19,0):$B206,0))-AY$19,1-AY$19)),0):X206,OFFSET(AY$39,AY$19-1,0):OFFSET(AY$39,IF(ROW(X206)-AY$19&lt;1, 1-ROW(X206)+AY$19,IF(OR(OFFSET($A206,1-AY$19,0) &lt;&gt;$A206,OFFSET($B206,1-AY$19,0) &lt;&gt; $B206), MAX(MATCH($A206,OFFSET($A206,1-AY$19,0):$A206,0),MATCH($B206,OFFSET($B206,1-AY$19,0):$B206,0))-1,0)),0)),0)</f>
        <v>0</v>
      </c>
      <c r="AZ206" s="22">
        <f ca="1">IFERROR(SUMPRODUCT(OFFSET(Y206,IF(ROW(Y206)-AZ$19&lt;1,2-ROW(Y206), IF(OR(OFFSET($B206,1-AZ$19,0) &lt;&gt; $B206,OFFSET($A206,1-AZ$19,0) &lt;&gt; $A206), MAX(MATCH($A206,OFFSET($A206,1-AZ$19,0):$A206,0),MATCH($B206,OFFSET($B206,1-AZ$19,0):$B206,0))-AZ$19,1-AZ$19)),0):Y206,OFFSET(AZ$39,AZ$19-1,0):OFFSET(AZ$39,IF(ROW(Y206)-AZ$19&lt;1, 1-ROW(Y206)+AZ$19,IF(OR(OFFSET($A206,1-AZ$19,0) &lt;&gt;$A206,OFFSET($B206,1-AZ$19,0) &lt;&gt; $B206), MAX(MATCH($A206,OFFSET($A206,1-AZ$19,0):$A206,0),MATCH($B206,OFFSET($B206,1-AZ$19,0):$B206,0))-1,0)),0)),0)</f>
        <v>0</v>
      </c>
      <c r="BA206" s="22">
        <f ca="1">IFERROR(SUMPRODUCT(OFFSET(Z206,IF(ROW(Z206)-BA$19&lt;1,2-ROW(Z206), IF(OR(OFFSET($B206,1-BA$19,0) &lt;&gt; $B206,OFFSET($A206,1-BA$19,0) &lt;&gt; $A206), MAX(MATCH($A206,OFFSET($A206,1-BA$19,0):$A206,0),MATCH($B206,OFFSET($B206,1-BA$19,0):$B206,0))-BA$19,1-BA$19)),0):Z206,OFFSET(BA$39,BA$19-1,0):OFFSET(BA$39,IF(ROW(Z206)-BA$19&lt;1, 1-ROW(Z206)+BA$19,IF(OR(OFFSET($A206,1-BA$19,0) &lt;&gt;$A206,OFFSET($B206,1-BA$19,0) &lt;&gt; $B206), MAX(MATCH($A206,OFFSET($A206,1-BA$19,0):$A206,0),MATCH($B206,OFFSET($B206,1-BA$19,0):$B206,0))-1,0)),0)),0)</f>
        <v>0</v>
      </c>
      <c r="BD206">
        <f t="shared" ca="1" si="56"/>
        <v>0</v>
      </c>
      <c r="BE206">
        <f t="shared" ca="1" si="57"/>
        <v>0</v>
      </c>
      <c r="BF206">
        <f t="shared" ca="1" si="58"/>
        <v>0</v>
      </c>
      <c r="BG206">
        <f t="shared" ca="1" si="59"/>
        <v>0</v>
      </c>
      <c r="BH206">
        <f t="shared" ca="1" si="60"/>
        <v>0</v>
      </c>
      <c r="BI206">
        <f t="shared" ca="1" si="61"/>
        <v>0</v>
      </c>
      <c r="BJ206">
        <f t="shared" ca="1" si="62"/>
        <v>0</v>
      </c>
      <c r="BK206">
        <f t="shared" ca="1" si="63"/>
        <v>0</v>
      </c>
      <c r="BL206">
        <f t="shared" ca="1" si="64"/>
        <v>0</v>
      </c>
      <c r="BM206">
        <f t="shared" ca="1" si="65"/>
        <v>0</v>
      </c>
      <c r="BN206">
        <f t="shared" ca="1" si="66"/>
        <v>0</v>
      </c>
      <c r="BO206" t="e">
        <f>#REF!*#REF!</f>
        <v>#REF!</v>
      </c>
      <c r="BP206" t="e">
        <f>#REF!*#REF!</f>
        <v>#REF!</v>
      </c>
      <c r="BQ206" t="e">
        <f>#REF!*#REF!</f>
        <v>#REF!</v>
      </c>
      <c r="BR206" t="e">
        <f>#REF!*#REF!</f>
        <v>#REF!</v>
      </c>
      <c r="BS206" t="e">
        <f>#REF!*#REF!</f>
        <v>#REF!</v>
      </c>
      <c r="BT206" t="e">
        <f>#REF!*#REF!</f>
        <v>#REF!</v>
      </c>
      <c r="BU206" t="e">
        <f>#REF!*#REF!</f>
        <v>#REF!</v>
      </c>
      <c r="BV206" t="e">
        <f>#REF!*#REF!</f>
        <v>#REF!</v>
      </c>
      <c r="BW206" t="e">
        <f>#REF!*#REF!</f>
        <v>#REF!</v>
      </c>
      <c r="BX206" t="e">
        <f>#REF!*#REF!</f>
        <v>#REF!</v>
      </c>
      <c r="BY206" t="e">
        <f>#REF!*#REF!</f>
        <v>#REF!</v>
      </c>
      <c r="BZ206" t="e">
        <f>#REF!*#REF!</f>
        <v>#REF!</v>
      </c>
      <c r="CA206" t="e">
        <f>#REF!*#REF!</f>
        <v>#REF!</v>
      </c>
      <c r="CB206" t="e">
        <f>#REF!*#REF!</f>
        <v>#REF!</v>
      </c>
      <c r="CC206" t="e">
        <f>#REF!*#REF!</f>
        <v>#REF!</v>
      </c>
      <c r="CD206" t="e">
        <f>#REF!*#REF!</f>
        <v>#REF!</v>
      </c>
      <c r="CE206" t="e">
        <f>#REF!*#REF!</f>
        <v>#REF!</v>
      </c>
      <c r="CF206" t="e">
        <f>#REF!*#REF!</f>
        <v>#REF!</v>
      </c>
      <c r="CG206" t="e">
        <f>#REF!*#REF!</f>
        <v>#REF!</v>
      </c>
      <c r="CH206" t="e">
        <f>#REF!*#REF!</f>
        <v>#REF!</v>
      </c>
      <c r="CI206" t="e">
        <f>#REF!*#REF!</f>
        <v>#REF!</v>
      </c>
      <c r="CJ206" t="e">
        <f>#REF!*#REF!</f>
        <v>#REF!</v>
      </c>
      <c r="CK206" t="e">
        <f>#REF!*#REF!</f>
        <v>#REF!</v>
      </c>
      <c r="CL206" t="e">
        <f>#REF!*#REF!</f>
        <v>#REF!</v>
      </c>
      <c r="CM206" t="e">
        <f>#REF!*#REF!</f>
        <v>#REF!</v>
      </c>
      <c r="CN206" t="e">
        <f>#REF!*#REF!</f>
        <v>#REF!</v>
      </c>
      <c r="CO206" t="e">
        <f>#REF!*#REF!</f>
        <v>#REF!</v>
      </c>
      <c r="CP206" t="e">
        <f>#REF!*#REF!</f>
        <v>#REF!</v>
      </c>
      <c r="CQ206" t="e">
        <f>#REF!*#REF!</f>
        <v>#REF!</v>
      </c>
      <c r="CR206" t="e">
        <f>#REF!*#REF!</f>
        <v>#REF!</v>
      </c>
      <c r="CS206" t="e">
        <f>#REF!*#REF!</f>
        <v>#REF!</v>
      </c>
      <c r="CT206" t="e">
        <f>#REF!*#REF!</f>
        <v>#REF!</v>
      </c>
      <c r="CU206" t="e">
        <f>#REF!*#REF!</f>
        <v>#REF!</v>
      </c>
      <c r="CV206" t="e">
        <f>#REF!*#REF!</f>
        <v>#REF!</v>
      </c>
      <c r="CW206" t="e">
        <f>#REF!*#REF!</f>
        <v>#REF!</v>
      </c>
      <c r="CX206" t="e">
        <f>#REF!*#REF!</f>
        <v>#REF!</v>
      </c>
      <c r="CY206" t="e">
        <f>#REF!*#REF!</f>
        <v>#REF!</v>
      </c>
      <c r="CZ206" t="e">
        <f>#REF!*#REF!</f>
        <v>#REF!</v>
      </c>
      <c r="DA206" t="e">
        <f>#REF!*#REF!</f>
        <v>#REF!</v>
      </c>
      <c r="DB206" t="e">
        <f>#REF!*#REF!</f>
        <v>#REF!</v>
      </c>
      <c r="DC206" t="e">
        <f>#REF!*#REF!</f>
        <v>#REF!</v>
      </c>
      <c r="DD206" t="e">
        <f>#REF!*#REF!</f>
        <v>#REF!</v>
      </c>
    </row>
    <row r="207" spans="1:108" x14ac:dyDescent="0.25">
      <c r="A207" s="20"/>
      <c r="B207" s="20"/>
      <c r="C207" s="21"/>
      <c r="AE207" s="22">
        <f ca="1">IFERROR(SUMPRODUCT(OFFSET(D207,IF(ROW(D207)-AE$19&lt;1,2-ROW(D207), IF(OR(OFFSET($B207,1-AE$19,0) &lt;&gt; $B207,OFFSET($A207,1-AE$19,0) &lt;&gt; $A207), MAX(MATCH($A207,OFFSET($A207,1-AE$19,0):$A207,0),MATCH($B207,OFFSET($B207,1-AE$19,0):$B207,0))-AE$19,1-AE$19)),0):D207,OFFSET(AE$39,AE$19-1,0):OFFSET(AE$39,IF(ROW(D207)-AE$19&lt;1, 1-ROW(D207)+AE$19,IF(OR(OFFSET($A207,1-AE$19,0) &lt;&gt;$A207,OFFSET($B207,1-AE$19,0) &lt;&gt; $B207), MAX(MATCH($A207,OFFSET($A207,1-AE$19,0):$A207,0),MATCH($B207,OFFSET($B207,1-AE$19,0):$B207,0))-1,0)),0)),0)</f>
        <v>0</v>
      </c>
      <c r="AF207" s="22">
        <f ca="1">IFERROR(SUMPRODUCT(OFFSET(E207,IF(ROW(E207)-AF$19&lt;1,2-ROW(E207), IF(OR(OFFSET($B207,1-AF$19,0) &lt;&gt; $B207,OFFSET($A207,1-AF$19,0) &lt;&gt; $A207), MAX(MATCH($A207,OFFSET($A207,1-AF$19,0):$A207,0),MATCH($B207,OFFSET($B207,1-AF$19,0):$B207,0))-AF$19,1-AF$19)),0):E207,OFFSET(AF$39,AF$19-1,0):OFFSET(AF$39,IF(ROW(E207)-AF$19&lt;1, 1-ROW(E207)+AF$19,IF(OR(OFFSET($A207,1-AF$19,0) &lt;&gt;$A207,OFFSET($B207,1-AF$19,0) &lt;&gt; $B207), MAX(MATCH($A207,OFFSET($A207,1-AF$19,0):$A207,0),MATCH($B207,OFFSET($B207,1-AF$19,0):$B207,0))-1,0)),0)),0)</f>
        <v>0</v>
      </c>
      <c r="AG207" s="22">
        <f ca="1">IFERROR(SUMPRODUCT(OFFSET(F207,IF(ROW(F207)-AG$19&lt;1,2-ROW(F207), IF(OR(OFFSET($B207,1-AG$19,0) &lt;&gt; $B207,OFFSET($A207,1-AG$19,0) &lt;&gt; $A207), MAX(MATCH($A207,OFFSET($A207,1-AG$19,0):$A207,0),MATCH($B207,OFFSET($B207,1-AG$19,0):$B207,0))-AG$19,1-AG$19)),0):F207,OFFSET(AG$39,AG$19-1,0):OFFSET(AG$39,IF(ROW(F207)-AG$19&lt;1, 1-ROW(F207)+AG$19,IF(OR(OFFSET($A207,1-AG$19,0) &lt;&gt;$A207,OFFSET($B207,1-AG$19,0) &lt;&gt; $B207), MAX(MATCH($A207,OFFSET($A207,1-AG$19,0):$A207,0),MATCH($B207,OFFSET($B207,1-AG$19,0):$B207,0))-1,0)),0)),0)</f>
        <v>0</v>
      </c>
      <c r="AH207" s="22">
        <f ca="1">IFERROR(SUMPRODUCT(OFFSET(G207,IF(ROW(G207)-AH$19&lt;1,2-ROW(G207), IF(OR(OFFSET($B207,1-AH$19,0) &lt;&gt; $B207,OFFSET($A207,1-AH$19,0) &lt;&gt; $A207), MAX(MATCH($A207,OFFSET($A207,1-AH$19,0):$A207,0),MATCH($B207,OFFSET($B207,1-AH$19,0):$B207,0))-AH$19,1-AH$19)),0):G207,OFFSET(AH$39,AH$19-1,0):OFFSET(AH$39,IF(ROW(G207)-AH$19&lt;1, 1-ROW(G207)+AH$19,IF(OR(OFFSET($A207,1-AH$19,0) &lt;&gt;$A207,OFFSET($B207,1-AH$19,0) &lt;&gt; $B207), MAX(MATCH($A207,OFFSET($A207,1-AH$19,0):$A207,0),MATCH($B207,OFFSET($B207,1-AH$19,0):$B207,0))-1,0)),0)),0)</f>
        <v>0</v>
      </c>
      <c r="AI207" s="22">
        <f ca="1">IFERROR(SUMPRODUCT(OFFSET(H207,IF(ROW(H207)-AI$19&lt;1,2-ROW(H207), IF(OR(OFFSET($B207,1-AI$19,0) &lt;&gt; $B207,OFFSET($A207,1-AI$19,0) &lt;&gt; $A207), MAX(MATCH($A207,OFFSET($A207,1-AI$19,0):$A207,0),MATCH($B207,OFFSET($B207,1-AI$19,0):$B207,0))-AI$19,1-AI$19)),0):H207,OFFSET(AI$39,AI$19-1,0):OFFSET(AI$39,IF(ROW(H207)-AI$19&lt;1, 1-ROW(H207)+AI$19,IF(OR(OFFSET($A207,1-AI$19,0) &lt;&gt;$A207,OFFSET($B207,1-AI$19,0) &lt;&gt; $B207), MAX(MATCH($A207,OFFSET($A207,1-AI$19,0):$A207,0),MATCH($B207,OFFSET($B207,1-AI$19,0):$B207,0))-1,0)),0)),0)</f>
        <v>0</v>
      </c>
      <c r="AJ207" s="22">
        <f ca="1">IFERROR(SUMPRODUCT(OFFSET(I207,IF(ROW(I207)-AJ$19&lt;1,2-ROW(I207), IF(OR(OFFSET($B207,1-AJ$19,0) &lt;&gt; $B207,OFFSET($A207,1-AJ$19,0) &lt;&gt; $A207), MAX(MATCH($A207,OFFSET($A207,1-AJ$19,0):$A207,0),MATCH($B207,OFFSET($B207,1-AJ$19,0):$B207,0))-AJ$19,1-AJ$19)),0):I207,OFFSET(AJ$39,AJ$19-1,0):OFFSET(AJ$39,IF(ROW(I207)-AJ$19&lt;1, 1-ROW(I207)+AJ$19,IF(OR(OFFSET($A207,1-AJ$19,0) &lt;&gt;$A207,OFFSET($B207,1-AJ$19,0) &lt;&gt; $B207), MAX(MATCH($A207,OFFSET($A207,1-AJ$19,0):$A207,0),MATCH($B207,OFFSET($B207,1-AJ$19,0):$B207,0))-1,0)),0)),0)</f>
        <v>0</v>
      </c>
      <c r="AK207" s="22">
        <f ca="1">IFERROR(SUMPRODUCT(OFFSET(J207,IF(ROW(J207)-AK$19&lt;1,2-ROW(J207), IF(OR(OFFSET($B207,1-AK$19,0) &lt;&gt; $B207,OFFSET($A207,1-AK$19,0) &lt;&gt; $A207), MAX(MATCH($A207,OFFSET($A207,1-AK$19,0):$A207,0),MATCH($B207,OFFSET($B207,1-AK$19,0):$B207,0))-AK$19,1-AK$19)),0):J207,OFFSET(AK$39,AK$19-1,0):OFFSET(AK$39,IF(ROW(J207)-AK$19&lt;1, 1-ROW(J207)+AK$19,IF(OR(OFFSET($A207,1-AK$19,0) &lt;&gt;$A207,OFFSET($B207,1-AK$19,0) &lt;&gt; $B207), MAX(MATCH($A207,OFFSET($A207,1-AK$19,0):$A207,0),MATCH($B207,OFFSET($B207,1-AK$19,0):$B207,0))-1,0)),0)),0)</f>
        <v>0</v>
      </c>
      <c r="AL207" s="22">
        <f ca="1">IFERROR(SUMPRODUCT(OFFSET(K207,IF(ROW(K207)-AL$19&lt;1,2-ROW(K207), IF(OR(OFFSET($B207,1-AL$19,0) &lt;&gt; $B207,OFFSET($A207,1-AL$19,0) &lt;&gt; $A207), MAX(MATCH($A207,OFFSET($A207,1-AL$19,0):$A207,0),MATCH($B207,OFFSET($B207,1-AL$19,0):$B207,0))-AL$19,1-AL$19)),0):K207,OFFSET(AL$39,AL$19-1,0):OFFSET(AL$39,IF(ROW(K207)-AL$19&lt;1, 1-ROW(K207)+AL$19,IF(OR(OFFSET($A207,1-AL$19,0) &lt;&gt;$A207,OFFSET($B207,1-AL$19,0) &lt;&gt; $B207), MAX(MATCH($A207,OFFSET($A207,1-AL$19,0):$A207,0),MATCH($B207,OFFSET($B207,1-AL$19,0):$B207,0))-1,0)),0)),0)</f>
        <v>0</v>
      </c>
      <c r="AM207" s="22">
        <f ca="1">IFERROR(SUMPRODUCT(OFFSET(L207,IF(ROW(L207)-AM$19&lt;1,2-ROW(L207), IF(OR(OFFSET($B207,1-AM$19,0) &lt;&gt; $B207,OFFSET($A207,1-AM$19,0) &lt;&gt; $A207), MAX(MATCH($A207,OFFSET($A207,1-AM$19,0):$A207,0),MATCH($B207,OFFSET($B207,1-AM$19,0):$B207,0))-AM$19,1-AM$19)),0):L207,OFFSET(AM$39,AM$19-1,0):OFFSET(AM$39,IF(ROW(L207)-AM$19&lt;1, 1-ROW(L207)+AM$19,IF(OR(OFFSET($A207,1-AM$19,0) &lt;&gt;$A207,OFFSET($B207,1-AM$19,0) &lt;&gt; $B207), MAX(MATCH($A207,OFFSET($A207,1-AM$19,0):$A207,0),MATCH($B207,OFFSET($B207,1-AM$19,0):$B207,0))-1,0)),0)),0)</f>
        <v>0</v>
      </c>
      <c r="AN207" s="22">
        <f ca="1">IFERROR(SUMPRODUCT(OFFSET(M207,IF(ROW(M207)-AN$19&lt;1,2-ROW(M207), IF(OR(OFFSET($B207,1-AN$19,0) &lt;&gt; $B207,OFFSET($A207,1-AN$19,0) &lt;&gt; $A207), MAX(MATCH($A207,OFFSET($A207,1-AN$19,0):$A207,0),MATCH($B207,OFFSET($B207,1-AN$19,0):$B207,0))-AN$19,1-AN$19)),0):M207,OFFSET(AN$39,AN$19-1,0):OFFSET(AN$39,IF(ROW(M207)-AN$19&lt;1, 1-ROW(M207)+AN$19,IF(OR(OFFSET($A207,1-AN$19,0) &lt;&gt;$A207,OFFSET($B207,1-AN$19,0) &lt;&gt; $B207), MAX(MATCH($A207,OFFSET($A207,1-AN$19,0):$A207,0),MATCH($B207,OFFSET($B207,1-AN$19,0):$B207,0))-1,0)),0)),0)</f>
        <v>0</v>
      </c>
      <c r="AO207" s="22">
        <f ca="1">IFERROR(SUMPRODUCT(OFFSET(N207,IF(ROW(N207)-AO$19&lt;1,2-ROW(N207), IF(OR(OFFSET($B207,1-AO$19,0) &lt;&gt; $B207,OFFSET($A207,1-AO$19,0) &lt;&gt; $A207), MAX(MATCH($A207,OFFSET($A207,1-AO$19,0):$A207,0),MATCH($B207,OFFSET($B207,1-AO$19,0):$B207,0))-AO$19,1-AO$19)),0):N207,OFFSET(AO$39,AO$19-1,0):OFFSET(AO$39,IF(ROW(N207)-AO$19&lt;1, 1-ROW(N207)+AO$19,IF(OR(OFFSET($A207,1-AO$19,0) &lt;&gt;$A207,OFFSET($B207,1-AO$19,0) &lt;&gt; $B207), MAX(MATCH($A207,OFFSET($A207,1-AO$19,0):$A207,0),MATCH($B207,OFFSET($B207,1-AO$19,0):$B207,0))-1,0)),0)),0)</f>
        <v>0</v>
      </c>
      <c r="AP207" s="22">
        <f ca="1">IFERROR(SUMPRODUCT(OFFSET(O207,IF(ROW(O207)-AP$19&lt;1,2-ROW(O207), IF(OR(OFFSET($B207,1-AP$19,0) &lt;&gt; $B207,OFFSET($A207,1-AP$19,0) &lt;&gt; $A207), MAX(MATCH($A207,OFFSET($A207,1-AP$19,0):$A207,0),MATCH($B207,OFFSET($B207,1-AP$19,0):$B207,0))-AP$19,1-AP$19)),0):O207,OFFSET(AP$39,AP$19-1,0):OFFSET(AP$39,IF(ROW(O207)-AP$19&lt;1, 1-ROW(O207)+AP$19,IF(OR(OFFSET($A207,1-AP$19,0) &lt;&gt;$A207,OFFSET($B207,1-AP$19,0) &lt;&gt; $B207), MAX(MATCH($A207,OFFSET($A207,1-AP$19,0):$A207,0),MATCH($B207,OFFSET($B207,1-AP$19,0):$B207,0))-1,0)),0)),0)</f>
        <v>0</v>
      </c>
      <c r="AQ207" s="22">
        <f ca="1">IFERROR(SUMPRODUCT(OFFSET(P207,IF(ROW(P207)-AQ$19&lt;1,2-ROW(P207), IF(OR(OFFSET($B207,1-AQ$19,0) &lt;&gt; $B207,OFFSET($A207,1-AQ$19,0) &lt;&gt; $A207), MAX(MATCH($A207,OFFSET($A207,1-AQ$19,0):$A207,0),MATCH($B207,OFFSET($B207,1-AQ$19,0):$B207,0))-AQ$19,1-AQ$19)),0):P207,OFFSET(AQ$39,AQ$19-1,0):OFFSET(AQ$39,IF(ROW(P207)-AQ$19&lt;1, 1-ROW(P207)+AQ$19,IF(OR(OFFSET($A207,1-AQ$19,0) &lt;&gt;$A207,OFFSET($B207,1-AQ$19,0) &lt;&gt; $B207), MAX(MATCH($A207,OFFSET($A207,1-AQ$19,0):$A207,0),MATCH($B207,OFFSET($B207,1-AQ$19,0):$B207,0))-1,0)),0)),0)</f>
        <v>0</v>
      </c>
      <c r="AR207" s="22">
        <f ca="1">IFERROR(SUMPRODUCT(OFFSET(Q207,IF(ROW(Q207)-AR$19&lt;1,2-ROW(Q207), IF(OR(OFFSET($B207,1-AR$19,0) &lt;&gt; $B207,OFFSET($A207,1-AR$19,0) &lt;&gt; $A207), MAX(MATCH($A207,OFFSET($A207,1-AR$19,0):$A207,0),MATCH($B207,OFFSET($B207,1-AR$19,0):$B207,0))-AR$19,1-AR$19)),0):Q207,OFFSET(AR$39,AR$19-1,0):OFFSET(AR$39,IF(ROW(Q207)-AR$19&lt;1, 1-ROW(Q207)+AR$19,IF(OR(OFFSET($A207,1-AR$19,0) &lt;&gt;$A207,OFFSET($B207,1-AR$19,0) &lt;&gt; $B207), MAX(MATCH($A207,OFFSET($A207,1-AR$19,0):$A207,0),MATCH($B207,OFFSET($B207,1-AR$19,0):$B207,0))-1,0)),0)),0)</f>
        <v>0</v>
      </c>
      <c r="AS207" s="22">
        <f ca="1">IFERROR(SUMPRODUCT(OFFSET(R207,IF(ROW(R207)-AS$19&lt;1,2-ROW(R207), IF(OR(OFFSET($B207,1-AS$19,0) &lt;&gt; $B207,OFFSET($A207,1-AS$19,0) &lt;&gt; $A207), MAX(MATCH($A207,OFFSET($A207,1-AS$19,0):$A207,0),MATCH($B207,OFFSET($B207,1-AS$19,0):$B207,0))-AS$19,1-AS$19)),0):R207,OFFSET(AS$39,AS$19-1,0):OFFSET(AS$39,IF(ROW(R207)-AS$19&lt;1, 1-ROW(R207)+AS$19,IF(OR(OFFSET($A207,1-AS$19,0) &lt;&gt;$A207,OFFSET($B207,1-AS$19,0) &lt;&gt; $B207), MAX(MATCH($A207,OFFSET($A207,1-AS$19,0):$A207,0),MATCH($B207,OFFSET($B207,1-AS$19,0):$B207,0))-1,0)),0)),0)</f>
        <v>0</v>
      </c>
      <c r="AT207" s="22">
        <f ca="1">IFERROR(SUMPRODUCT(OFFSET(S207,IF(ROW(S207)-AT$19&lt;1,2-ROW(S207), IF(OR(OFFSET($B207,1-AT$19,0) &lt;&gt; $B207,OFFSET($A207,1-AT$19,0) &lt;&gt; $A207), MAX(MATCH($A207,OFFSET($A207,1-AT$19,0):$A207,0),MATCH($B207,OFFSET($B207,1-AT$19,0):$B207,0))-AT$19,1-AT$19)),0):S207,OFFSET(AT$39,AT$19-1,0):OFFSET(AT$39,IF(ROW(S207)-AT$19&lt;1, 1-ROW(S207)+AT$19,IF(OR(OFFSET($A207,1-AT$19,0) &lt;&gt;$A207,OFFSET($B207,1-AT$19,0) &lt;&gt; $B207), MAX(MATCH($A207,OFFSET($A207,1-AT$19,0):$A207,0),MATCH($B207,OFFSET($B207,1-AT$19,0):$B207,0))-1,0)),0)),0)</f>
        <v>0</v>
      </c>
      <c r="AU207" s="22">
        <f ca="1">IFERROR(SUMPRODUCT(OFFSET(T207,IF(ROW(T207)-AU$19&lt;1,2-ROW(T207), IF(OR(OFFSET($B207,1-AU$19,0) &lt;&gt; $B207,OFFSET($A207,1-AU$19,0) &lt;&gt; $A207), MAX(MATCH($A207,OFFSET($A207,1-AU$19,0):$A207,0),MATCH($B207,OFFSET($B207,1-AU$19,0):$B207,0))-AU$19,1-AU$19)),0):T207,OFFSET(AU$39,AU$19-1,0):OFFSET(AU$39,IF(ROW(T207)-AU$19&lt;1, 1-ROW(T207)+AU$19,IF(OR(OFFSET($A207,1-AU$19,0) &lt;&gt;$A207,OFFSET($B207,1-AU$19,0) &lt;&gt; $B207), MAX(MATCH($A207,OFFSET($A207,1-AU$19,0):$A207,0),MATCH($B207,OFFSET($B207,1-AU$19,0):$B207,0))-1,0)),0)),0)</f>
        <v>0</v>
      </c>
      <c r="AV207" s="22">
        <f ca="1">IFERROR(SUMPRODUCT(OFFSET(U207,IF(ROW(U207)-AV$19&lt;1,2-ROW(U207), IF(OR(OFFSET($B207,1-AV$19,0) &lt;&gt; $B207,OFFSET($A207,1-AV$19,0) &lt;&gt; $A207), MAX(MATCH($A207,OFFSET($A207,1-AV$19,0):$A207,0),MATCH($B207,OFFSET($B207,1-AV$19,0):$B207,0))-AV$19,1-AV$19)),0):U207,OFFSET(AV$39,AV$19-1,0):OFFSET(AV$39,IF(ROW(U207)-AV$19&lt;1, 1-ROW(U207)+AV$19,IF(OR(OFFSET($A207,1-AV$19,0) &lt;&gt;$A207,OFFSET($B207,1-AV$19,0) &lt;&gt; $B207), MAX(MATCH($A207,OFFSET($A207,1-AV$19,0):$A207,0),MATCH($B207,OFFSET($B207,1-AV$19,0):$B207,0))-1,0)),0)),0)</f>
        <v>0</v>
      </c>
      <c r="AW207" s="22">
        <f ca="1">IFERROR(SUMPRODUCT(OFFSET(V207,IF(ROW(V207)-AW$19&lt;1,2-ROW(V207), IF(OR(OFFSET($B207,1-AW$19,0) &lt;&gt; $B207,OFFSET($A207,1-AW$19,0) &lt;&gt; $A207), MAX(MATCH($A207,OFFSET($A207,1-AW$19,0):$A207,0),MATCH($B207,OFFSET($B207,1-AW$19,0):$B207,0))-AW$19,1-AW$19)),0):V207,OFFSET(AW$39,AW$19-1,0):OFFSET(AW$39,IF(ROW(V207)-AW$19&lt;1, 1-ROW(V207)+AW$19,IF(OR(OFFSET($A207,1-AW$19,0) &lt;&gt;$A207,OFFSET($B207,1-AW$19,0) &lt;&gt; $B207), MAX(MATCH($A207,OFFSET($A207,1-AW$19,0):$A207,0),MATCH($B207,OFFSET($B207,1-AW$19,0):$B207,0))-1,0)),0)),0)</f>
        <v>0</v>
      </c>
      <c r="AX207" s="22">
        <f ca="1">IFERROR(SUMPRODUCT(OFFSET(W207,IF(ROW(W207)-AX$19&lt;1,2-ROW(W207), IF(OR(OFFSET($B207,1-AX$19,0) &lt;&gt; $B207,OFFSET($A207,1-AX$19,0) &lt;&gt; $A207), MAX(MATCH($A207,OFFSET($A207,1-AX$19,0):$A207,0),MATCH($B207,OFFSET($B207,1-AX$19,0):$B207,0))-AX$19,1-AX$19)),0):W207,OFFSET(AX$39,AX$19-1,0):OFFSET(AX$39,IF(ROW(W207)-AX$19&lt;1, 1-ROW(W207)+AX$19,IF(OR(OFFSET($A207,1-AX$19,0) &lt;&gt;$A207,OFFSET($B207,1-AX$19,0) &lt;&gt; $B207), MAX(MATCH($A207,OFFSET($A207,1-AX$19,0):$A207,0),MATCH($B207,OFFSET($B207,1-AX$19,0):$B207,0))-1,0)),0)),0)</f>
        <v>0</v>
      </c>
      <c r="AY207" s="22">
        <f ca="1">IFERROR(SUMPRODUCT(OFFSET(X207,IF(ROW(X207)-AY$19&lt;1,2-ROW(X207), IF(OR(OFFSET($B207,1-AY$19,0) &lt;&gt; $B207,OFFSET($A207,1-AY$19,0) &lt;&gt; $A207), MAX(MATCH($A207,OFFSET($A207,1-AY$19,0):$A207,0),MATCH($B207,OFFSET($B207,1-AY$19,0):$B207,0))-AY$19,1-AY$19)),0):X207,OFFSET(AY$39,AY$19-1,0):OFFSET(AY$39,IF(ROW(X207)-AY$19&lt;1, 1-ROW(X207)+AY$19,IF(OR(OFFSET($A207,1-AY$19,0) &lt;&gt;$A207,OFFSET($B207,1-AY$19,0) &lt;&gt; $B207), MAX(MATCH($A207,OFFSET($A207,1-AY$19,0):$A207,0),MATCH($B207,OFFSET($B207,1-AY$19,0):$B207,0))-1,0)),0)),0)</f>
        <v>0</v>
      </c>
      <c r="AZ207" s="22">
        <f ca="1">IFERROR(SUMPRODUCT(OFFSET(Y207,IF(ROW(Y207)-AZ$19&lt;1,2-ROW(Y207), IF(OR(OFFSET($B207,1-AZ$19,0) &lt;&gt; $B207,OFFSET($A207,1-AZ$19,0) &lt;&gt; $A207), MAX(MATCH($A207,OFFSET($A207,1-AZ$19,0):$A207,0),MATCH($B207,OFFSET($B207,1-AZ$19,0):$B207,0))-AZ$19,1-AZ$19)),0):Y207,OFFSET(AZ$39,AZ$19-1,0):OFFSET(AZ$39,IF(ROW(Y207)-AZ$19&lt;1, 1-ROW(Y207)+AZ$19,IF(OR(OFFSET($A207,1-AZ$19,0) &lt;&gt;$A207,OFFSET($B207,1-AZ$19,0) &lt;&gt; $B207), MAX(MATCH($A207,OFFSET($A207,1-AZ$19,0):$A207,0),MATCH($B207,OFFSET($B207,1-AZ$19,0):$B207,0))-1,0)),0)),0)</f>
        <v>0</v>
      </c>
      <c r="BA207" s="22">
        <f ca="1">IFERROR(SUMPRODUCT(OFFSET(Z207,IF(ROW(Z207)-BA$19&lt;1,2-ROW(Z207), IF(OR(OFFSET($B207,1-BA$19,0) &lt;&gt; $B207,OFFSET($A207,1-BA$19,0) &lt;&gt; $A207), MAX(MATCH($A207,OFFSET($A207,1-BA$19,0):$A207,0),MATCH($B207,OFFSET($B207,1-BA$19,0):$B207,0))-BA$19,1-BA$19)),0):Z207,OFFSET(BA$39,BA$19-1,0):OFFSET(BA$39,IF(ROW(Z207)-BA$19&lt;1, 1-ROW(Z207)+BA$19,IF(OR(OFFSET($A207,1-BA$19,0) &lt;&gt;$A207,OFFSET($B207,1-BA$19,0) &lt;&gt; $B207), MAX(MATCH($A207,OFFSET($A207,1-BA$19,0):$A207,0),MATCH($B207,OFFSET($B207,1-BA$19,0):$B207,0))-1,0)),0)),0)</f>
        <v>0</v>
      </c>
      <c r="BD207">
        <f t="shared" ca="1" si="56"/>
        <v>0</v>
      </c>
      <c r="BE207">
        <f t="shared" ca="1" si="57"/>
        <v>0</v>
      </c>
      <c r="BF207">
        <f t="shared" ca="1" si="58"/>
        <v>0</v>
      </c>
      <c r="BG207">
        <f t="shared" ca="1" si="59"/>
        <v>0</v>
      </c>
      <c r="BH207">
        <f t="shared" ca="1" si="60"/>
        <v>0</v>
      </c>
      <c r="BI207">
        <f t="shared" ca="1" si="61"/>
        <v>0</v>
      </c>
      <c r="BJ207">
        <f t="shared" ca="1" si="62"/>
        <v>0</v>
      </c>
      <c r="BK207">
        <f t="shared" ca="1" si="63"/>
        <v>0</v>
      </c>
      <c r="BL207">
        <f t="shared" ca="1" si="64"/>
        <v>0</v>
      </c>
      <c r="BM207">
        <f t="shared" ca="1" si="65"/>
        <v>0</v>
      </c>
      <c r="BN207">
        <f t="shared" ca="1" si="66"/>
        <v>0</v>
      </c>
      <c r="BO207" t="e">
        <f>#REF!*#REF!</f>
        <v>#REF!</v>
      </c>
      <c r="BP207" t="e">
        <f>#REF!*#REF!</f>
        <v>#REF!</v>
      </c>
      <c r="BQ207" t="e">
        <f>#REF!*#REF!</f>
        <v>#REF!</v>
      </c>
      <c r="BR207" t="e">
        <f>#REF!*#REF!</f>
        <v>#REF!</v>
      </c>
      <c r="BS207" t="e">
        <f>#REF!*#REF!</f>
        <v>#REF!</v>
      </c>
      <c r="BT207" t="e">
        <f>#REF!*#REF!</f>
        <v>#REF!</v>
      </c>
      <c r="BU207" t="e">
        <f>#REF!*#REF!</f>
        <v>#REF!</v>
      </c>
      <c r="BV207" t="e">
        <f>#REF!*#REF!</f>
        <v>#REF!</v>
      </c>
      <c r="BW207" t="e">
        <f>#REF!*#REF!</f>
        <v>#REF!</v>
      </c>
      <c r="BX207" t="e">
        <f>#REF!*#REF!</f>
        <v>#REF!</v>
      </c>
      <c r="BY207" t="e">
        <f>#REF!*#REF!</f>
        <v>#REF!</v>
      </c>
      <c r="BZ207" t="e">
        <f>#REF!*#REF!</f>
        <v>#REF!</v>
      </c>
      <c r="CA207" t="e">
        <f>#REF!*#REF!</f>
        <v>#REF!</v>
      </c>
      <c r="CB207" t="e">
        <f>#REF!*#REF!</f>
        <v>#REF!</v>
      </c>
      <c r="CC207" t="e">
        <f>#REF!*#REF!</f>
        <v>#REF!</v>
      </c>
      <c r="CD207" t="e">
        <f>#REF!*#REF!</f>
        <v>#REF!</v>
      </c>
      <c r="CE207" t="e">
        <f>#REF!*#REF!</f>
        <v>#REF!</v>
      </c>
      <c r="CF207" t="e">
        <f>#REF!*#REF!</f>
        <v>#REF!</v>
      </c>
      <c r="CG207" t="e">
        <f>#REF!*#REF!</f>
        <v>#REF!</v>
      </c>
      <c r="CH207" t="e">
        <f>#REF!*#REF!</f>
        <v>#REF!</v>
      </c>
      <c r="CI207" t="e">
        <f>#REF!*#REF!</f>
        <v>#REF!</v>
      </c>
      <c r="CJ207" t="e">
        <f>#REF!*#REF!</f>
        <v>#REF!</v>
      </c>
      <c r="CK207" t="e">
        <f>#REF!*#REF!</f>
        <v>#REF!</v>
      </c>
      <c r="CL207" t="e">
        <f>#REF!*#REF!</f>
        <v>#REF!</v>
      </c>
      <c r="CM207" t="e">
        <f>#REF!*#REF!</f>
        <v>#REF!</v>
      </c>
      <c r="CN207" t="e">
        <f>#REF!*#REF!</f>
        <v>#REF!</v>
      </c>
      <c r="CO207" t="e">
        <f>#REF!*#REF!</f>
        <v>#REF!</v>
      </c>
      <c r="CP207" t="e">
        <f>#REF!*#REF!</f>
        <v>#REF!</v>
      </c>
      <c r="CQ207" t="e">
        <f>#REF!*#REF!</f>
        <v>#REF!</v>
      </c>
      <c r="CR207" t="e">
        <f>#REF!*#REF!</f>
        <v>#REF!</v>
      </c>
      <c r="CS207" t="e">
        <f>#REF!*#REF!</f>
        <v>#REF!</v>
      </c>
      <c r="CT207" t="e">
        <f>#REF!*#REF!</f>
        <v>#REF!</v>
      </c>
      <c r="CU207" t="e">
        <f>#REF!*#REF!</f>
        <v>#REF!</v>
      </c>
      <c r="CV207" t="e">
        <f>#REF!*#REF!</f>
        <v>#REF!</v>
      </c>
      <c r="CW207" t="e">
        <f>#REF!*#REF!</f>
        <v>#REF!</v>
      </c>
      <c r="CX207" t="e">
        <f>#REF!*#REF!</f>
        <v>#REF!</v>
      </c>
      <c r="CY207" t="e">
        <f>#REF!*#REF!</f>
        <v>#REF!</v>
      </c>
      <c r="CZ207" t="e">
        <f>#REF!*#REF!</f>
        <v>#REF!</v>
      </c>
      <c r="DA207" t="e">
        <f>#REF!*#REF!</f>
        <v>#REF!</v>
      </c>
      <c r="DB207" t="e">
        <f>#REF!*#REF!</f>
        <v>#REF!</v>
      </c>
      <c r="DC207" t="e">
        <f>#REF!*#REF!</f>
        <v>#REF!</v>
      </c>
      <c r="DD207" t="e">
        <f>#REF!*#REF!</f>
        <v>#REF!</v>
      </c>
    </row>
    <row r="208" spans="1:108" x14ac:dyDescent="0.25">
      <c r="A208" s="20"/>
      <c r="B208" s="20"/>
      <c r="AE208" s="22">
        <f ca="1">IFERROR(SUMPRODUCT(OFFSET(D208,IF(ROW(D208)-AE$19&lt;1,2-ROW(D208), IF(OR(OFFSET($B208,1-AE$19,0) &lt;&gt; $B208,OFFSET($A208,1-AE$19,0) &lt;&gt; $A208), MAX(MATCH($A208,OFFSET($A208,1-AE$19,0):$A208,0),MATCH($B208,OFFSET($B208,1-AE$19,0):$B208,0))-AE$19,1-AE$19)),0):D208,OFFSET(AE$39,AE$19-1,0):OFFSET(AE$39,IF(ROW(D208)-AE$19&lt;1, 1-ROW(D208)+AE$19,IF(OR(OFFSET($A208,1-AE$19,0) &lt;&gt;$A208,OFFSET($B208,1-AE$19,0) &lt;&gt; $B208), MAX(MATCH($A208,OFFSET($A208,1-AE$19,0):$A208,0),MATCH($B208,OFFSET($B208,1-AE$19,0):$B208,0))-1,0)),0)),0)</f>
        <v>0</v>
      </c>
      <c r="AF208" s="22">
        <f ca="1">IFERROR(SUMPRODUCT(OFFSET(E208,IF(ROW(E208)-AF$19&lt;1,2-ROW(E208), IF(OR(OFFSET($B208,1-AF$19,0) &lt;&gt; $B208,OFFSET($A208,1-AF$19,0) &lt;&gt; $A208), MAX(MATCH($A208,OFFSET($A208,1-AF$19,0):$A208,0),MATCH($B208,OFFSET($B208,1-AF$19,0):$B208,0))-AF$19,1-AF$19)),0):E208,OFFSET(AF$39,AF$19-1,0):OFFSET(AF$39,IF(ROW(E208)-AF$19&lt;1, 1-ROW(E208)+AF$19,IF(OR(OFFSET($A208,1-AF$19,0) &lt;&gt;$A208,OFFSET($B208,1-AF$19,0) &lt;&gt; $B208), MAX(MATCH($A208,OFFSET($A208,1-AF$19,0):$A208,0),MATCH($B208,OFFSET($B208,1-AF$19,0):$B208,0))-1,0)),0)),0)</f>
        <v>0</v>
      </c>
      <c r="AG208" s="22">
        <f ca="1">IFERROR(SUMPRODUCT(OFFSET(F208,IF(ROW(F208)-AG$19&lt;1,2-ROW(F208), IF(OR(OFFSET($B208,1-AG$19,0) &lt;&gt; $B208,OFFSET($A208,1-AG$19,0) &lt;&gt; $A208), MAX(MATCH($A208,OFFSET($A208,1-AG$19,0):$A208,0),MATCH($B208,OFFSET($B208,1-AG$19,0):$B208,0))-AG$19,1-AG$19)),0):F208,OFFSET(AG$39,AG$19-1,0):OFFSET(AG$39,IF(ROW(F208)-AG$19&lt;1, 1-ROW(F208)+AG$19,IF(OR(OFFSET($A208,1-AG$19,0) &lt;&gt;$A208,OFFSET($B208,1-AG$19,0) &lt;&gt; $B208), MAX(MATCH($A208,OFFSET($A208,1-AG$19,0):$A208,0),MATCH($B208,OFFSET($B208,1-AG$19,0):$B208,0))-1,0)),0)),0)</f>
        <v>0</v>
      </c>
      <c r="AH208" s="22">
        <f ca="1">IFERROR(SUMPRODUCT(OFFSET(G208,IF(ROW(G208)-AH$19&lt;1,2-ROW(G208), IF(OR(OFFSET($B208,1-AH$19,0) &lt;&gt; $B208,OFFSET($A208,1-AH$19,0) &lt;&gt; $A208), MAX(MATCH($A208,OFFSET($A208,1-AH$19,0):$A208,0),MATCH($B208,OFFSET($B208,1-AH$19,0):$B208,0))-AH$19,1-AH$19)),0):G208,OFFSET(AH$39,AH$19-1,0):OFFSET(AH$39,IF(ROW(G208)-AH$19&lt;1, 1-ROW(G208)+AH$19,IF(OR(OFFSET($A208,1-AH$19,0) &lt;&gt;$A208,OFFSET($B208,1-AH$19,0) &lt;&gt; $B208), MAX(MATCH($A208,OFFSET($A208,1-AH$19,0):$A208,0),MATCH($B208,OFFSET($B208,1-AH$19,0):$B208,0))-1,0)),0)),0)</f>
        <v>0</v>
      </c>
      <c r="AI208" s="22">
        <f ca="1">IFERROR(SUMPRODUCT(OFFSET(H208,IF(ROW(H208)-AI$19&lt;1,2-ROW(H208), IF(OR(OFFSET($B208,1-AI$19,0) &lt;&gt; $B208,OFFSET($A208,1-AI$19,0) &lt;&gt; $A208), MAX(MATCH($A208,OFFSET($A208,1-AI$19,0):$A208,0),MATCH($B208,OFFSET($B208,1-AI$19,0):$B208,0))-AI$19,1-AI$19)),0):H208,OFFSET(AI$39,AI$19-1,0):OFFSET(AI$39,IF(ROW(H208)-AI$19&lt;1, 1-ROW(H208)+AI$19,IF(OR(OFFSET($A208,1-AI$19,0) &lt;&gt;$A208,OFFSET($B208,1-AI$19,0) &lt;&gt; $B208), MAX(MATCH($A208,OFFSET($A208,1-AI$19,0):$A208,0),MATCH($B208,OFFSET($B208,1-AI$19,0):$B208,0))-1,0)),0)),0)</f>
        <v>0</v>
      </c>
      <c r="AJ208" s="22">
        <f ca="1">IFERROR(SUMPRODUCT(OFFSET(I208,IF(ROW(I208)-AJ$19&lt;1,2-ROW(I208), IF(OR(OFFSET($B208,1-AJ$19,0) &lt;&gt; $B208,OFFSET($A208,1-AJ$19,0) &lt;&gt; $A208), MAX(MATCH($A208,OFFSET($A208,1-AJ$19,0):$A208,0),MATCH($B208,OFFSET($B208,1-AJ$19,0):$B208,0))-AJ$19,1-AJ$19)),0):I208,OFFSET(AJ$39,AJ$19-1,0):OFFSET(AJ$39,IF(ROW(I208)-AJ$19&lt;1, 1-ROW(I208)+AJ$19,IF(OR(OFFSET($A208,1-AJ$19,0) &lt;&gt;$A208,OFFSET($B208,1-AJ$19,0) &lt;&gt; $B208), MAX(MATCH($A208,OFFSET($A208,1-AJ$19,0):$A208,0),MATCH($B208,OFFSET($B208,1-AJ$19,0):$B208,0))-1,0)),0)),0)</f>
        <v>0</v>
      </c>
      <c r="AK208" s="22">
        <f ca="1">IFERROR(SUMPRODUCT(OFFSET(J208,IF(ROW(J208)-AK$19&lt;1,2-ROW(J208), IF(OR(OFFSET($B208,1-AK$19,0) &lt;&gt; $B208,OFFSET($A208,1-AK$19,0) &lt;&gt; $A208), MAX(MATCH($A208,OFFSET($A208,1-AK$19,0):$A208,0),MATCH($B208,OFFSET($B208,1-AK$19,0):$B208,0))-AK$19,1-AK$19)),0):J208,OFFSET(AK$39,AK$19-1,0):OFFSET(AK$39,IF(ROW(J208)-AK$19&lt;1, 1-ROW(J208)+AK$19,IF(OR(OFFSET($A208,1-AK$19,0) &lt;&gt;$A208,OFFSET($B208,1-AK$19,0) &lt;&gt; $B208), MAX(MATCH($A208,OFFSET($A208,1-AK$19,0):$A208,0),MATCH($B208,OFFSET($B208,1-AK$19,0):$B208,0))-1,0)),0)),0)</f>
        <v>0</v>
      </c>
      <c r="AL208" s="22">
        <f ca="1">IFERROR(SUMPRODUCT(OFFSET(K208,IF(ROW(K208)-AL$19&lt;1,2-ROW(K208), IF(OR(OFFSET($B208,1-AL$19,0) &lt;&gt; $B208,OFFSET($A208,1-AL$19,0) &lt;&gt; $A208), MAX(MATCH($A208,OFFSET($A208,1-AL$19,0):$A208,0),MATCH($B208,OFFSET($B208,1-AL$19,0):$B208,0))-AL$19,1-AL$19)),0):K208,OFFSET(AL$39,AL$19-1,0):OFFSET(AL$39,IF(ROW(K208)-AL$19&lt;1, 1-ROW(K208)+AL$19,IF(OR(OFFSET($A208,1-AL$19,0) &lt;&gt;$A208,OFFSET($B208,1-AL$19,0) &lt;&gt; $B208), MAX(MATCH($A208,OFFSET($A208,1-AL$19,0):$A208,0),MATCH($B208,OFFSET($B208,1-AL$19,0):$B208,0))-1,0)),0)),0)</f>
        <v>0</v>
      </c>
      <c r="AM208" s="22">
        <f ca="1">IFERROR(SUMPRODUCT(OFFSET(L208,IF(ROW(L208)-AM$19&lt;1,2-ROW(L208), IF(OR(OFFSET($B208,1-AM$19,0) &lt;&gt; $B208,OFFSET($A208,1-AM$19,0) &lt;&gt; $A208), MAX(MATCH($A208,OFFSET($A208,1-AM$19,0):$A208,0),MATCH($B208,OFFSET($B208,1-AM$19,0):$B208,0))-AM$19,1-AM$19)),0):L208,OFFSET(AM$39,AM$19-1,0):OFFSET(AM$39,IF(ROW(L208)-AM$19&lt;1, 1-ROW(L208)+AM$19,IF(OR(OFFSET($A208,1-AM$19,0) &lt;&gt;$A208,OFFSET($B208,1-AM$19,0) &lt;&gt; $B208), MAX(MATCH($A208,OFFSET($A208,1-AM$19,0):$A208,0),MATCH($B208,OFFSET($B208,1-AM$19,0):$B208,0))-1,0)),0)),0)</f>
        <v>0</v>
      </c>
      <c r="AN208" s="22">
        <f ca="1">IFERROR(SUMPRODUCT(OFFSET(M208,IF(ROW(M208)-AN$19&lt;1,2-ROW(M208), IF(OR(OFFSET($B208,1-AN$19,0) &lt;&gt; $B208,OFFSET($A208,1-AN$19,0) &lt;&gt; $A208), MAX(MATCH($A208,OFFSET($A208,1-AN$19,0):$A208,0),MATCH($B208,OFFSET($B208,1-AN$19,0):$B208,0))-AN$19,1-AN$19)),0):M208,OFFSET(AN$39,AN$19-1,0):OFFSET(AN$39,IF(ROW(M208)-AN$19&lt;1, 1-ROW(M208)+AN$19,IF(OR(OFFSET($A208,1-AN$19,0) &lt;&gt;$A208,OFFSET($B208,1-AN$19,0) &lt;&gt; $B208), MAX(MATCH($A208,OFFSET($A208,1-AN$19,0):$A208,0),MATCH($B208,OFFSET($B208,1-AN$19,0):$B208,0))-1,0)),0)),0)</f>
        <v>0</v>
      </c>
      <c r="AO208" s="22">
        <f ca="1">IFERROR(SUMPRODUCT(OFFSET(N208,IF(ROW(N208)-AO$19&lt;1,2-ROW(N208), IF(OR(OFFSET($B208,1-AO$19,0) &lt;&gt; $B208,OFFSET($A208,1-AO$19,0) &lt;&gt; $A208), MAX(MATCH($A208,OFFSET($A208,1-AO$19,0):$A208,0),MATCH($B208,OFFSET($B208,1-AO$19,0):$B208,0))-AO$19,1-AO$19)),0):N208,OFFSET(AO$39,AO$19-1,0):OFFSET(AO$39,IF(ROW(N208)-AO$19&lt;1, 1-ROW(N208)+AO$19,IF(OR(OFFSET($A208,1-AO$19,0) &lt;&gt;$A208,OFFSET($B208,1-AO$19,0) &lt;&gt; $B208), MAX(MATCH($A208,OFFSET($A208,1-AO$19,0):$A208,0),MATCH($B208,OFFSET($B208,1-AO$19,0):$B208,0))-1,0)),0)),0)</f>
        <v>0</v>
      </c>
      <c r="AP208" s="22">
        <f ca="1">IFERROR(SUMPRODUCT(OFFSET(O208,IF(ROW(O208)-AP$19&lt;1,2-ROW(O208), IF(OR(OFFSET($B208,1-AP$19,0) &lt;&gt; $B208,OFFSET($A208,1-AP$19,0) &lt;&gt; $A208), MAX(MATCH($A208,OFFSET($A208,1-AP$19,0):$A208,0),MATCH($B208,OFFSET($B208,1-AP$19,0):$B208,0))-AP$19,1-AP$19)),0):O208,OFFSET(AP$39,AP$19-1,0):OFFSET(AP$39,IF(ROW(O208)-AP$19&lt;1, 1-ROW(O208)+AP$19,IF(OR(OFFSET($A208,1-AP$19,0) &lt;&gt;$A208,OFFSET($B208,1-AP$19,0) &lt;&gt; $B208), MAX(MATCH($A208,OFFSET($A208,1-AP$19,0):$A208,0),MATCH($B208,OFFSET($B208,1-AP$19,0):$B208,0))-1,0)),0)),0)</f>
        <v>0</v>
      </c>
      <c r="AQ208" s="22">
        <f ca="1">IFERROR(SUMPRODUCT(OFFSET(P208,IF(ROW(P208)-AQ$19&lt;1,2-ROW(P208), IF(OR(OFFSET($B208,1-AQ$19,0) &lt;&gt; $B208,OFFSET($A208,1-AQ$19,0) &lt;&gt; $A208), MAX(MATCH($A208,OFFSET($A208,1-AQ$19,0):$A208,0),MATCH($B208,OFFSET($B208,1-AQ$19,0):$B208,0))-AQ$19,1-AQ$19)),0):P208,OFFSET(AQ$39,AQ$19-1,0):OFFSET(AQ$39,IF(ROW(P208)-AQ$19&lt;1, 1-ROW(P208)+AQ$19,IF(OR(OFFSET($A208,1-AQ$19,0) &lt;&gt;$A208,OFFSET($B208,1-AQ$19,0) &lt;&gt; $B208), MAX(MATCH($A208,OFFSET($A208,1-AQ$19,0):$A208,0),MATCH($B208,OFFSET($B208,1-AQ$19,0):$B208,0))-1,0)),0)),0)</f>
        <v>0</v>
      </c>
      <c r="AR208" s="22">
        <f ca="1">IFERROR(SUMPRODUCT(OFFSET(Q208,IF(ROW(Q208)-AR$19&lt;1,2-ROW(Q208), IF(OR(OFFSET($B208,1-AR$19,0) &lt;&gt; $B208,OFFSET($A208,1-AR$19,0) &lt;&gt; $A208), MAX(MATCH($A208,OFFSET($A208,1-AR$19,0):$A208,0),MATCH($B208,OFFSET($B208,1-AR$19,0):$B208,0))-AR$19,1-AR$19)),0):Q208,OFFSET(AR$39,AR$19-1,0):OFFSET(AR$39,IF(ROW(Q208)-AR$19&lt;1, 1-ROW(Q208)+AR$19,IF(OR(OFFSET($A208,1-AR$19,0) &lt;&gt;$A208,OFFSET($B208,1-AR$19,0) &lt;&gt; $B208), MAX(MATCH($A208,OFFSET($A208,1-AR$19,0):$A208,0),MATCH($B208,OFFSET($B208,1-AR$19,0):$B208,0))-1,0)),0)),0)</f>
        <v>0</v>
      </c>
      <c r="AS208" s="22">
        <f ca="1">IFERROR(SUMPRODUCT(OFFSET(R208,IF(ROW(R208)-AS$19&lt;1,2-ROW(R208), IF(OR(OFFSET($B208,1-AS$19,0) &lt;&gt; $B208,OFFSET($A208,1-AS$19,0) &lt;&gt; $A208), MAX(MATCH($A208,OFFSET($A208,1-AS$19,0):$A208,0),MATCH($B208,OFFSET($B208,1-AS$19,0):$B208,0))-AS$19,1-AS$19)),0):R208,OFFSET(AS$39,AS$19-1,0):OFFSET(AS$39,IF(ROW(R208)-AS$19&lt;1, 1-ROW(R208)+AS$19,IF(OR(OFFSET($A208,1-AS$19,0) &lt;&gt;$A208,OFFSET($B208,1-AS$19,0) &lt;&gt; $B208), MAX(MATCH($A208,OFFSET($A208,1-AS$19,0):$A208,0),MATCH($B208,OFFSET($B208,1-AS$19,0):$B208,0))-1,0)),0)),0)</f>
        <v>0</v>
      </c>
      <c r="AT208" s="22">
        <f ca="1">IFERROR(SUMPRODUCT(OFFSET(S208,IF(ROW(S208)-AT$19&lt;1,2-ROW(S208), IF(OR(OFFSET($B208,1-AT$19,0) &lt;&gt; $B208,OFFSET($A208,1-AT$19,0) &lt;&gt; $A208), MAX(MATCH($A208,OFFSET($A208,1-AT$19,0):$A208,0),MATCH($B208,OFFSET($B208,1-AT$19,0):$B208,0))-AT$19,1-AT$19)),0):S208,OFFSET(AT$39,AT$19-1,0):OFFSET(AT$39,IF(ROW(S208)-AT$19&lt;1, 1-ROW(S208)+AT$19,IF(OR(OFFSET($A208,1-AT$19,0) &lt;&gt;$A208,OFFSET($B208,1-AT$19,0) &lt;&gt; $B208), MAX(MATCH($A208,OFFSET($A208,1-AT$19,0):$A208,0),MATCH($B208,OFFSET($B208,1-AT$19,0):$B208,0))-1,0)),0)),0)</f>
        <v>0</v>
      </c>
      <c r="AU208" s="22">
        <f ca="1">IFERROR(SUMPRODUCT(OFFSET(T208,IF(ROW(T208)-AU$19&lt;1,2-ROW(T208), IF(OR(OFFSET($B208,1-AU$19,0) &lt;&gt; $B208,OFFSET($A208,1-AU$19,0) &lt;&gt; $A208), MAX(MATCH($A208,OFFSET($A208,1-AU$19,0):$A208,0),MATCH($B208,OFFSET($B208,1-AU$19,0):$B208,0))-AU$19,1-AU$19)),0):T208,OFFSET(AU$39,AU$19-1,0):OFFSET(AU$39,IF(ROW(T208)-AU$19&lt;1, 1-ROW(T208)+AU$19,IF(OR(OFFSET($A208,1-AU$19,0) &lt;&gt;$A208,OFFSET($B208,1-AU$19,0) &lt;&gt; $B208), MAX(MATCH($A208,OFFSET($A208,1-AU$19,0):$A208,0),MATCH($B208,OFFSET($B208,1-AU$19,0):$B208,0))-1,0)),0)),0)</f>
        <v>0</v>
      </c>
      <c r="AV208" s="22">
        <f ca="1">IFERROR(SUMPRODUCT(OFFSET(U208,IF(ROW(U208)-AV$19&lt;1,2-ROW(U208), IF(OR(OFFSET($B208,1-AV$19,0) &lt;&gt; $B208,OFFSET($A208,1-AV$19,0) &lt;&gt; $A208), MAX(MATCH($A208,OFFSET($A208,1-AV$19,0):$A208,0),MATCH($B208,OFFSET($B208,1-AV$19,0):$B208,0))-AV$19,1-AV$19)),0):U208,OFFSET(AV$39,AV$19-1,0):OFFSET(AV$39,IF(ROW(U208)-AV$19&lt;1, 1-ROW(U208)+AV$19,IF(OR(OFFSET($A208,1-AV$19,0) &lt;&gt;$A208,OFFSET($B208,1-AV$19,0) &lt;&gt; $B208), MAX(MATCH($A208,OFFSET($A208,1-AV$19,0):$A208,0),MATCH($B208,OFFSET($B208,1-AV$19,0):$B208,0))-1,0)),0)),0)</f>
        <v>0</v>
      </c>
      <c r="AW208" s="22">
        <f ca="1">IFERROR(SUMPRODUCT(OFFSET(V208,IF(ROW(V208)-AW$19&lt;1,2-ROW(V208), IF(OR(OFFSET($B208,1-AW$19,0) &lt;&gt; $B208,OFFSET($A208,1-AW$19,0) &lt;&gt; $A208), MAX(MATCH($A208,OFFSET($A208,1-AW$19,0):$A208,0),MATCH($B208,OFFSET($B208,1-AW$19,0):$B208,0))-AW$19,1-AW$19)),0):V208,OFFSET(AW$39,AW$19-1,0):OFFSET(AW$39,IF(ROW(V208)-AW$19&lt;1, 1-ROW(V208)+AW$19,IF(OR(OFFSET($A208,1-AW$19,0) &lt;&gt;$A208,OFFSET($B208,1-AW$19,0) &lt;&gt; $B208), MAX(MATCH($A208,OFFSET($A208,1-AW$19,0):$A208,0),MATCH($B208,OFFSET($B208,1-AW$19,0):$B208,0))-1,0)),0)),0)</f>
        <v>0</v>
      </c>
      <c r="AX208" s="22">
        <f ca="1">IFERROR(SUMPRODUCT(OFFSET(W208,IF(ROW(W208)-AX$19&lt;1,2-ROW(W208), IF(OR(OFFSET($B208,1-AX$19,0) &lt;&gt; $B208,OFFSET($A208,1-AX$19,0) &lt;&gt; $A208), MAX(MATCH($A208,OFFSET($A208,1-AX$19,0):$A208,0),MATCH($B208,OFFSET($B208,1-AX$19,0):$B208,0))-AX$19,1-AX$19)),0):W208,OFFSET(AX$39,AX$19-1,0):OFFSET(AX$39,IF(ROW(W208)-AX$19&lt;1, 1-ROW(W208)+AX$19,IF(OR(OFFSET($A208,1-AX$19,0) &lt;&gt;$A208,OFFSET($B208,1-AX$19,0) &lt;&gt; $B208), MAX(MATCH($A208,OFFSET($A208,1-AX$19,0):$A208,0),MATCH($B208,OFFSET($B208,1-AX$19,0):$B208,0))-1,0)),0)),0)</f>
        <v>0</v>
      </c>
      <c r="AY208" s="22">
        <f ca="1">IFERROR(SUMPRODUCT(OFFSET(X208,IF(ROW(X208)-AY$19&lt;1,2-ROW(X208), IF(OR(OFFSET($B208,1-AY$19,0) &lt;&gt; $B208,OFFSET($A208,1-AY$19,0) &lt;&gt; $A208), MAX(MATCH($A208,OFFSET($A208,1-AY$19,0):$A208,0),MATCH($B208,OFFSET($B208,1-AY$19,0):$B208,0))-AY$19,1-AY$19)),0):X208,OFFSET(AY$39,AY$19-1,0):OFFSET(AY$39,IF(ROW(X208)-AY$19&lt;1, 1-ROW(X208)+AY$19,IF(OR(OFFSET($A208,1-AY$19,0) &lt;&gt;$A208,OFFSET($B208,1-AY$19,0) &lt;&gt; $B208), MAX(MATCH($A208,OFFSET($A208,1-AY$19,0):$A208,0),MATCH($B208,OFFSET($B208,1-AY$19,0):$B208,0))-1,0)),0)),0)</f>
        <v>0</v>
      </c>
      <c r="AZ208" s="22">
        <f ca="1">IFERROR(SUMPRODUCT(OFFSET(Y208,IF(ROW(Y208)-AZ$19&lt;1,2-ROW(Y208), IF(OR(OFFSET($B208,1-AZ$19,0) &lt;&gt; $B208,OFFSET($A208,1-AZ$19,0) &lt;&gt; $A208), MAX(MATCH($A208,OFFSET($A208,1-AZ$19,0):$A208,0),MATCH($B208,OFFSET($B208,1-AZ$19,0):$B208,0))-AZ$19,1-AZ$19)),0):Y208,OFFSET(AZ$39,AZ$19-1,0):OFFSET(AZ$39,IF(ROW(Y208)-AZ$19&lt;1, 1-ROW(Y208)+AZ$19,IF(OR(OFFSET($A208,1-AZ$19,0) &lt;&gt;$A208,OFFSET($B208,1-AZ$19,0) &lt;&gt; $B208), MAX(MATCH($A208,OFFSET($A208,1-AZ$19,0):$A208,0),MATCH($B208,OFFSET($B208,1-AZ$19,0):$B208,0))-1,0)),0)),0)</f>
        <v>0</v>
      </c>
      <c r="BA208" s="22">
        <f ca="1">IFERROR(SUMPRODUCT(OFFSET(Z208,IF(ROW(Z208)-BA$19&lt;1,2-ROW(Z208), IF(OR(OFFSET($B208,1-BA$19,0) &lt;&gt; $B208,OFFSET($A208,1-BA$19,0) &lt;&gt; $A208), MAX(MATCH($A208,OFFSET($A208,1-BA$19,0):$A208,0),MATCH($B208,OFFSET($B208,1-BA$19,0):$B208,0))-BA$19,1-BA$19)),0):Z208,OFFSET(BA$39,BA$19-1,0):OFFSET(BA$39,IF(ROW(Z208)-BA$19&lt;1, 1-ROW(Z208)+BA$19,IF(OR(OFFSET($A208,1-BA$19,0) &lt;&gt;$A208,OFFSET($B208,1-BA$19,0) &lt;&gt; $B208), MAX(MATCH($A208,OFFSET($A208,1-BA$19,0):$A208,0),MATCH($B208,OFFSET($B208,1-BA$19,0):$B208,0))-1,0)),0)),0)</f>
        <v>0</v>
      </c>
      <c r="BD208">
        <f t="shared" ca="1" si="56"/>
        <v>0</v>
      </c>
      <c r="BE208">
        <f t="shared" ca="1" si="57"/>
        <v>0</v>
      </c>
      <c r="BF208">
        <f t="shared" ca="1" si="58"/>
        <v>0</v>
      </c>
      <c r="BG208">
        <f t="shared" ca="1" si="59"/>
        <v>0</v>
      </c>
      <c r="BH208">
        <f t="shared" ca="1" si="60"/>
        <v>0</v>
      </c>
      <c r="BI208">
        <f t="shared" ca="1" si="61"/>
        <v>0</v>
      </c>
      <c r="BJ208">
        <f t="shared" ca="1" si="62"/>
        <v>0</v>
      </c>
      <c r="BK208">
        <f t="shared" ca="1" si="63"/>
        <v>0</v>
      </c>
      <c r="BL208">
        <f t="shared" ca="1" si="64"/>
        <v>0</v>
      </c>
      <c r="BM208">
        <f t="shared" ca="1" si="65"/>
        <v>0</v>
      </c>
      <c r="BN208">
        <f t="shared" ca="1" si="66"/>
        <v>0</v>
      </c>
      <c r="BO208" t="e">
        <f>#REF!*#REF!</f>
        <v>#REF!</v>
      </c>
      <c r="BP208" t="e">
        <f>#REF!*#REF!</f>
        <v>#REF!</v>
      </c>
      <c r="BQ208" t="e">
        <f>#REF!*#REF!</f>
        <v>#REF!</v>
      </c>
      <c r="BR208" t="e">
        <f>#REF!*#REF!</f>
        <v>#REF!</v>
      </c>
      <c r="BS208" t="e">
        <f>#REF!*#REF!</f>
        <v>#REF!</v>
      </c>
      <c r="BT208" t="e">
        <f>#REF!*#REF!</f>
        <v>#REF!</v>
      </c>
      <c r="BU208" t="e">
        <f>#REF!*#REF!</f>
        <v>#REF!</v>
      </c>
      <c r="BV208" t="e">
        <f>#REF!*#REF!</f>
        <v>#REF!</v>
      </c>
      <c r="BW208" t="e">
        <f>#REF!*#REF!</f>
        <v>#REF!</v>
      </c>
      <c r="BX208" t="e">
        <f>#REF!*#REF!</f>
        <v>#REF!</v>
      </c>
      <c r="BY208" t="e">
        <f>#REF!*#REF!</f>
        <v>#REF!</v>
      </c>
      <c r="BZ208" t="e">
        <f>#REF!*#REF!</f>
        <v>#REF!</v>
      </c>
      <c r="CA208" t="e">
        <f>#REF!*#REF!</f>
        <v>#REF!</v>
      </c>
      <c r="CB208" t="e">
        <f>#REF!*#REF!</f>
        <v>#REF!</v>
      </c>
      <c r="CC208" t="e">
        <f>#REF!*#REF!</f>
        <v>#REF!</v>
      </c>
      <c r="CD208" t="e">
        <f>#REF!*#REF!</f>
        <v>#REF!</v>
      </c>
      <c r="CE208" t="e">
        <f>#REF!*#REF!</f>
        <v>#REF!</v>
      </c>
      <c r="CF208" t="e">
        <f>#REF!*#REF!</f>
        <v>#REF!</v>
      </c>
      <c r="CG208" t="e">
        <f>#REF!*#REF!</f>
        <v>#REF!</v>
      </c>
      <c r="CH208" t="e">
        <f>#REF!*#REF!</f>
        <v>#REF!</v>
      </c>
      <c r="CI208" t="e">
        <f>#REF!*#REF!</f>
        <v>#REF!</v>
      </c>
      <c r="CJ208" t="e">
        <f>#REF!*#REF!</f>
        <v>#REF!</v>
      </c>
      <c r="CK208" t="e">
        <f>#REF!*#REF!</f>
        <v>#REF!</v>
      </c>
      <c r="CL208" t="e">
        <f>#REF!*#REF!</f>
        <v>#REF!</v>
      </c>
      <c r="CM208" t="e">
        <f>#REF!*#REF!</f>
        <v>#REF!</v>
      </c>
      <c r="CN208" t="e">
        <f>#REF!*#REF!</f>
        <v>#REF!</v>
      </c>
      <c r="CO208" t="e">
        <f>#REF!*#REF!</f>
        <v>#REF!</v>
      </c>
      <c r="CP208" t="e">
        <f>#REF!*#REF!</f>
        <v>#REF!</v>
      </c>
      <c r="CQ208" t="e">
        <f>#REF!*#REF!</f>
        <v>#REF!</v>
      </c>
      <c r="CR208" t="e">
        <f>#REF!*#REF!</f>
        <v>#REF!</v>
      </c>
      <c r="CS208" t="e">
        <f>#REF!*#REF!</f>
        <v>#REF!</v>
      </c>
      <c r="CT208" t="e">
        <f>#REF!*#REF!</f>
        <v>#REF!</v>
      </c>
      <c r="CU208" t="e">
        <f>#REF!*#REF!</f>
        <v>#REF!</v>
      </c>
      <c r="CV208" t="e">
        <f>#REF!*#REF!</f>
        <v>#REF!</v>
      </c>
      <c r="CW208" t="e">
        <f>#REF!*#REF!</f>
        <v>#REF!</v>
      </c>
      <c r="CX208" t="e">
        <f>#REF!*#REF!</f>
        <v>#REF!</v>
      </c>
      <c r="CY208" t="e">
        <f>#REF!*#REF!</f>
        <v>#REF!</v>
      </c>
      <c r="CZ208" t="e">
        <f>#REF!*#REF!</f>
        <v>#REF!</v>
      </c>
      <c r="DA208" t="e">
        <f>#REF!*#REF!</f>
        <v>#REF!</v>
      </c>
      <c r="DB208" t="e">
        <f>#REF!*#REF!</f>
        <v>#REF!</v>
      </c>
      <c r="DC208" t="e">
        <f>#REF!*#REF!</f>
        <v>#REF!</v>
      </c>
      <c r="DD208" t="e">
        <f>#REF!*#REF!</f>
        <v>#REF!</v>
      </c>
    </row>
    <row r="209" spans="1:108" x14ac:dyDescent="0.25">
      <c r="A209" s="20"/>
      <c r="B209" s="20"/>
      <c r="AE209" s="22">
        <f ca="1">IFERROR(SUMPRODUCT(OFFSET(D209,IF(ROW(D209)-AE$19&lt;1,2-ROW(D209), IF(OR(OFFSET($B209,1-AE$19,0) &lt;&gt; $B209,OFFSET($A209,1-AE$19,0) &lt;&gt; $A209), MAX(MATCH($A209,OFFSET($A209,1-AE$19,0):$A209,0),MATCH($B209,OFFSET($B209,1-AE$19,0):$B209,0))-AE$19,1-AE$19)),0):D209,OFFSET(AE$39,AE$19-1,0):OFFSET(AE$39,IF(ROW(D209)-AE$19&lt;1, 1-ROW(D209)+AE$19,IF(OR(OFFSET($A209,1-AE$19,0) &lt;&gt;$A209,OFFSET($B209,1-AE$19,0) &lt;&gt; $B209), MAX(MATCH($A209,OFFSET($A209,1-AE$19,0):$A209,0),MATCH($B209,OFFSET($B209,1-AE$19,0):$B209,0))-1,0)),0)),0)</f>
        <v>0</v>
      </c>
      <c r="AF209" s="22">
        <f ca="1">IFERROR(SUMPRODUCT(OFFSET(E209,IF(ROW(E209)-AF$19&lt;1,2-ROW(E209), IF(OR(OFFSET($B209,1-AF$19,0) &lt;&gt; $B209,OFFSET($A209,1-AF$19,0) &lt;&gt; $A209), MAX(MATCH($A209,OFFSET($A209,1-AF$19,0):$A209,0),MATCH($B209,OFFSET($B209,1-AF$19,0):$B209,0))-AF$19,1-AF$19)),0):E209,OFFSET(AF$39,AF$19-1,0):OFFSET(AF$39,IF(ROW(E209)-AF$19&lt;1, 1-ROW(E209)+AF$19,IF(OR(OFFSET($A209,1-AF$19,0) &lt;&gt;$A209,OFFSET($B209,1-AF$19,0) &lt;&gt; $B209), MAX(MATCH($A209,OFFSET($A209,1-AF$19,0):$A209,0),MATCH($B209,OFFSET($B209,1-AF$19,0):$B209,0))-1,0)),0)),0)</f>
        <v>0</v>
      </c>
      <c r="AG209" s="22">
        <f ca="1">IFERROR(SUMPRODUCT(OFFSET(F209,IF(ROW(F209)-AG$19&lt;1,2-ROW(F209), IF(OR(OFFSET($B209,1-AG$19,0) &lt;&gt; $B209,OFFSET($A209,1-AG$19,0) &lt;&gt; $A209), MAX(MATCH($A209,OFFSET($A209,1-AG$19,0):$A209,0),MATCH($B209,OFFSET($B209,1-AG$19,0):$B209,0))-AG$19,1-AG$19)),0):F209,OFFSET(AG$39,AG$19-1,0):OFFSET(AG$39,IF(ROW(F209)-AG$19&lt;1, 1-ROW(F209)+AG$19,IF(OR(OFFSET($A209,1-AG$19,0) &lt;&gt;$A209,OFFSET($B209,1-AG$19,0) &lt;&gt; $B209), MAX(MATCH($A209,OFFSET($A209,1-AG$19,0):$A209,0),MATCH($B209,OFFSET($B209,1-AG$19,0):$B209,0))-1,0)),0)),0)</f>
        <v>0</v>
      </c>
      <c r="AH209" s="22">
        <f ca="1">IFERROR(SUMPRODUCT(OFFSET(G209,IF(ROW(G209)-AH$19&lt;1,2-ROW(G209), IF(OR(OFFSET($B209,1-AH$19,0) &lt;&gt; $B209,OFFSET($A209,1-AH$19,0) &lt;&gt; $A209), MAX(MATCH($A209,OFFSET($A209,1-AH$19,0):$A209,0),MATCH($B209,OFFSET($B209,1-AH$19,0):$B209,0))-AH$19,1-AH$19)),0):G209,OFFSET(AH$39,AH$19-1,0):OFFSET(AH$39,IF(ROW(G209)-AH$19&lt;1, 1-ROW(G209)+AH$19,IF(OR(OFFSET($A209,1-AH$19,0) &lt;&gt;$A209,OFFSET($B209,1-AH$19,0) &lt;&gt; $B209), MAX(MATCH($A209,OFFSET($A209,1-AH$19,0):$A209,0),MATCH($B209,OFFSET($B209,1-AH$19,0):$B209,0))-1,0)),0)),0)</f>
        <v>0</v>
      </c>
      <c r="AI209" s="22">
        <f ca="1">IFERROR(SUMPRODUCT(OFFSET(H209,IF(ROW(H209)-AI$19&lt;1,2-ROW(H209), IF(OR(OFFSET($B209,1-AI$19,0) &lt;&gt; $B209,OFFSET($A209,1-AI$19,0) &lt;&gt; $A209), MAX(MATCH($A209,OFFSET($A209,1-AI$19,0):$A209,0),MATCH($B209,OFFSET($B209,1-AI$19,0):$B209,0))-AI$19,1-AI$19)),0):H209,OFFSET(AI$39,AI$19-1,0):OFFSET(AI$39,IF(ROW(H209)-AI$19&lt;1, 1-ROW(H209)+AI$19,IF(OR(OFFSET($A209,1-AI$19,0) &lt;&gt;$A209,OFFSET($B209,1-AI$19,0) &lt;&gt; $B209), MAX(MATCH($A209,OFFSET($A209,1-AI$19,0):$A209,0),MATCH($B209,OFFSET($B209,1-AI$19,0):$B209,0))-1,0)),0)),0)</f>
        <v>0</v>
      </c>
      <c r="AJ209" s="22">
        <f ca="1">IFERROR(SUMPRODUCT(OFFSET(I209,IF(ROW(I209)-AJ$19&lt;1,2-ROW(I209), IF(OR(OFFSET($B209,1-AJ$19,0) &lt;&gt; $B209,OFFSET($A209,1-AJ$19,0) &lt;&gt; $A209), MAX(MATCH($A209,OFFSET($A209,1-AJ$19,0):$A209,0),MATCH($B209,OFFSET($B209,1-AJ$19,0):$B209,0))-AJ$19,1-AJ$19)),0):I209,OFFSET(AJ$39,AJ$19-1,0):OFFSET(AJ$39,IF(ROW(I209)-AJ$19&lt;1, 1-ROW(I209)+AJ$19,IF(OR(OFFSET($A209,1-AJ$19,0) &lt;&gt;$A209,OFFSET($B209,1-AJ$19,0) &lt;&gt; $B209), MAX(MATCH($A209,OFFSET($A209,1-AJ$19,0):$A209,0),MATCH($B209,OFFSET($B209,1-AJ$19,0):$B209,0))-1,0)),0)),0)</f>
        <v>0</v>
      </c>
      <c r="AK209" s="22">
        <f ca="1">IFERROR(SUMPRODUCT(OFFSET(J209,IF(ROW(J209)-AK$19&lt;1,2-ROW(J209), IF(OR(OFFSET($B209,1-AK$19,0) &lt;&gt; $B209,OFFSET($A209,1-AK$19,0) &lt;&gt; $A209), MAX(MATCH($A209,OFFSET($A209,1-AK$19,0):$A209,0),MATCH($B209,OFFSET($B209,1-AK$19,0):$B209,0))-AK$19,1-AK$19)),0):J209,OFFSET(AK$39,AK$19-1,0):OFFSET(AK$39,IF(ROW(J209)-AK$19&lt;1, 1-ROW(J209)+AK$19,IF(OR(OFFSET($A209,1-AK$19,0) &lt;&gt;$A209,OFFSET($B209,1-AK$19,0) &lt;&gt; $B209), MAX(MATCH($A209,OFFSET($A209,1-AK$19,0):$A209,0),MATCH($B209,OFFSET($B209,1-AK$19,0):$B209,0))-1,0)),0)),0)</f>
        <v>0</v>
      </c>
      <c r="AL209" s="22">
        <f ca="1">IFERROR(SUMPRODUCT(OFFSET(K209,IF(ROW(K209)-AL$19&lt;1,2-ROW(K209), IF(OR(OFFSET($B209,1-AL$19,0) &lt;&gt; $B209,OFFSET($A209,1-AL$19,0) &lt;&gt; $A209), MAX(MATCH($A209,OFFSET($A209,1-AL$19,0):$A209,0),MATCH($B209,OFFSET($B209,1-AL$19,0):$B209,0))-AL$19,1-AL$19)),0):K209,OFFSET(AL$39,AL$19-1,0):OFFSET(AL$39,IF(ROW(K209)-AL$19&lt;1, 1-ROW(K209)+AL$19,IF(OR(OFFSET($A209,1-AL$19,0) &lt;&gt;$A209,OFFSET($B209,1-AL$19,0) &lt;&gt; $B209), MAX(MATCH($A209,OFFSET($A209,1-AL$19,0):$A209,0),MATCH($B209,OFFSET($B209,1-AL$19,0):$B209,0))-1,0)),0)),0)</f>
        <v>0</v>
      </c>
      <c r="AM209" s="22">
        <f ca="1">IFERROR(SUMPRODUCT(OFFSET(L209,IF(ROW(L209)-AM$19&lt;1,2-ROW(L209), IF(OR(OFFSET($B209,1-AM$19,0) &lt;&gt; $B209,OFFSET($A209,1-AM$19,0) &lt;&gt; $A209), MAX(MATCH($A209,OFFSET($A209,1-AM$19,0):$A209,0),MATCH($B209,OFFSET($B209,1-AM$19,0):$B209,0))-AM$19,1-AM$19)),0):L209,OFFSET(AM$39,AM$19-1,0):OFFSET(AM$39,IF(ROW(L209)-AM$19&lt;1, 1-ROW(L209)+AM$19,IF(OR(OFFSET($A209,1-AM$19,0) &lt;&gt;$A209,OFFSET($B209,1-AM$19,0) &lt;&gt; $B209), MAX(MATCH($A209,OFFSET($A209,1-AM$19,0):$A209,0),MATCH($B209,OFFSET($B209,1-AM$19,0):$B209,0))-1,0)),0)),0)</f>
        <v>0</v>
      </c>
      <c r="AN209" s="22">
        <f ca="1">IFERROR(SUMPRODUCT(OFFSET(M209,IF(ROW(M209)-AN$19&lt;1,2-ROW(M209), IF(OR(OFFSET($B209,1-AN$19,0) &lt;&gt; $B209,OFFSET($A209,1-AN$19,0) &lt;&gt; $A209), MAX(MATCH($A209,OFFSET($A209,1-AN$19,0):$A209,0),MATCH($B209,OFFSET($B209,1-AN$19,0):$B209,0))-AN$19,1-AN$19)),0):M209,OFFSET(AN$39,AN$19-1,0):OFFSET(AN$39,IF(ROW(M209)-AN$19&lt;1, 1-ROW(M209)+AN$19,IF(OR(OFFSET($A209,1-AN$19,0) &lt;&gt;$A209,OFFSET($B209,1-AN$19,0) &lt;&gt; $B209), MAX(MATCH($A209,OFFSET($A209,1-AN$19,0):$A209,0),MATCH($B209,OFFSET($B209,1-AN$19,0):$B209,0))-1,0)),0)),0)</f>
        <v>0</v>
      </c>
      <c r="AO209" s="22">
        <f ca="1">IFERROR(SUMPRODUCT(OFFSET(N209,IF(ROW(N209)-AO$19&lt;1,2-ROW(N209), IF(OR(OFFSET($B209,1-AO$19,0) &lt;&gt; $B209,OFFSET($A209,1-AO$19,0) &lt;&gt; $A209), MAX(MATCH($A209,OFFSET($A209,1-AO$19,0):$A209,0),MATCH($B209,OFFSET($B209,1-AO$19,0):$B209,0))-AO$19,1-AO$19)),0):N209,OFFSET(AO$39,AO$19-1,0):OFFSET(AO$39,IF(ROW(N209)-AO$19&lt;1, 1-ROW(N209)+AO$19,IF(OR(OFFSET($A209,1-AO$19,0) &lt;&gt;$A209,OFFSET($B209,1-AO$19,0) &lt;&gt; $B209), MAX(MATCH($A209,OFFSET($A209,1-AO$19,0):$A209,0),MATCH($B209,OFFSET($B209,1-AO$19,0):$B209,0))-1,0)),0)),0)</f>
        <v>0</v>
      </c>
      <c r="AP209" s="22">
        <f ca="1">IFERROR(SUMPRODUCT(OFFSET(O209,IF(ROW(O209)-AP$19&lt;1,2-ROW(O209), IF(OR(OFFSET($B209,1-AP$19,0) &lt;&gt; $B209,OFFSET($A209,1-AP$19,0) &lt;&gt; $A209), MAX(MATCH($A209,OFFSET($A209,1-AP$19,0):$A209,0),MATCH($B209,OFFSET($B209,1-AP$19,0):$B209,0))-AP$19,1-AP$19)),0):O209,OFFSET(AP$39,AP$19-1,0):OFFSET(AP$39,IF(ROW(O209)-AP$19&lt;1, 1-ROW(O209)+AP$19,IF(OR(OFFSET($A209,1-AP$19,0) &lt;&gt;$A209,OFFSET($B209,1-AP$19,0) &lt;&gt; $B209), MAX(MATCH($A209,OFFSET($A209,1-AP$19,0):$A209,0),MATCH($B209,OFFSET($B209,1-AP$19,0):$B209,0))-1,0)),0)),0)</f>
        <v>0</v>
      </c>
      <c r="AQ209" s="22">
        <f ca="1">IFERROR(SUMPRODUCT(OFFSET(P209,IF(ROW(P209)-AQ$19&lt;1,2-ROW(P209), IF(OR(OFFSET($B209,1-AQ$19,0) &lt;&gt; $B209,OFFSET($A209,1-AQ$19,0) &lt;&gt; $A209), MAX(MATCH($A209,OFFSET($A209,1-AQ$19,0):$A209,0),MATCH($B209,OFFSET($B209,1-AQ$19,0):$B209,0))-AQ$19,1-AQ$19)),0):P209,OFFSET(AQ$39,AQ$19-1,0):OFFSET(AQ$39,IF(ROW(P209)-AQ$19&lt;1, 1-ROW(P209)+AQ$19,IF(OR(OFFSET($A209,1-AQ$19,0) &lt;&gt;$A209,OFFSET($B209,1-AQ$19,0) &lt;&gt; $B209), MAX(MATCH($A209,OFFSET($A209,1-AQ$19,0):$A209,0),MATCH($B209,OFFSET($B209,1-AQ$19,0):$B209,0))-1,0)),0)),0)</f>
        <v>0</v>
      </c>
      <c r="AR209" s="22">
        <f ca="1">IFERROR(SUMPRODUCT(OFFSET(Q209,IF(ROW(Q209)-AR$19&lt;1,2-ROW(Q209), IF(OR(OFFSET($B209,1-AR$19,0) &lt;&gt; $B209,OFFSET($A209,1-AR$19,0) &lt;&gt; $A209), MAX(MATCH($A209,OFFSET($A209,1-AR$19,0):$A209,0),MATCH($B209,OFFSET($B209,1-AR$19,0):$B209,0))-AR$19,1-AR$19)),0):Q209,OFFSET(AR$39,AR$19-1,0):OFFSET(AR$39,IF(ROW(Q209)-AR$19&lt;1, 1-ROW(Q209)+AR$19,IF(OR(OFFSET($A209,1-AR$19,0) &lt;&gt;$A209,OFFSET($B209,1-AR$19,0) &lt;&gt; $B209), MAX(MATCH($A209,OFFSET($A209,1-AR$19,0):$A209,0),MATCH($B209,OFFSET($B209,1-AR$19,0):$B209,0))-1,0)),0)),0)</f>
        <v>0</v>
      </c>
      <c r="AS209" s="22">
        <f ca="1">IFERROR(SUMPRODUCT(OFFSET(R209,IF(ROW(R209)-AS$19&lt;1,2-ROW(R209), IF(OR(OFFSET($B209,1-AS$19,0) &lt;&gt; $B209,OFFSET($A209,1-AS$19,0) &lt;&gt; $A209), MAX(MATCH($A209,OFFSET($A209,1-AS$19,0):$A209,0),MATCH($B209,OFFSET($B209,1-AS$19,0):$B209,0))-AS$19,1-AS$19)),0):R209,OFFSET(AS$39,AS$19-1,0):OFFSET(AS$39,IF(ROW(R209)-AS$19&lt;1, 1-ROW(R209)+AS$19,IF(OR(OFFSET($A209,1-AS$19,0) &lt;&gt;$A209,OFFSET($B209,1-AS$19,0) &lt;&gt; $B209), MAX(MATCH($A209,OFFSET($A209,1-AS$19,0):$A209,0),MATCH($B209,OFFSET($B209,1-AS$19,0):$B209,0))-1,0)),0)),0)</f>
        <v>0</v>
      </c>
      <c r="AT209" s="22">
        <f ca="1">IFERROR(SUMPRODUCT(OFFSET(S209,IF(ROW(S209)-AT$19&lt;1,2-ROW(S209), IF(OR(OFFSET($B209,1-AT$19,0) &lt;&gt; $B209,OFFSET($A209,1-AT$19,0) &lt;&gt; $A209), MAX(MATCH($A209,OFFSET($A209,1-AT$19,0):$A209,0),MATCH($B209,OFFSET($B209,1-AT$19,0):$B209,0))-AT$19,1-AT$19)),0):S209,OFFSET(AT$39,AT$19-1,0):OFFSET(AT$39,IF(ROW(S209)-AT$19&lt;1, 1-ROW(S209)+AT$19,IF(OR(OFFSET($A209,1-AT$19,0) &lt;&gt;$A209,OFFSET($B209,1-AT$19,0) &lt;&gt; $B209), MAX(MATCH($A209,OFFSET($A209,1-AT$19,0):$A209,0),MATCH($B209,OFFSET($B209,1-AT$19,0):$B209,0))-1,0)),0)),0)</f>
        <v>0</v>
      </c>
      <c r="AU209" s="22">
        <f ca="1">IFERROR(SUMPRODUCT(OFFSET(T209,IF(ROW(T209)-AU$19&lt;1,2-ROW(T209), IF(OR(OFFSET($B209,1-AU$19,0) &lt;&gt; $B209,OFFSET($A209,1-AU$19,0) &lt;&gt; $A209), MAX(MATCH($A209,OFFSET($A209,1-AU$19,0):$A209,0),MATCH($B209,OFFSET($B209,1-AU$19,0):$B209,0))-AU$19,1-AU$19)),0):T209,OFFSET(AU$39,AU$19-1,0):OFFSET(AU$39,IF(ROW(T209)-AU$19&lt;1, 1-ROW(T209)+AU$19,IF(OR(OFFSET($A209,1-AU$19,0) &lt;&gt;$A209,OFFSET($B209,1-AU$19,0) &lt;&gt; $B209), MAX(MATCH($A209,OFFSET($A209,1-AU$19,0):$A209,0),MATCH($B209,OFFSET($B209,1-AU$19,0):$B209,0))-1,0)),0)),0)</f>
        <v>0</v>
      </c>
      <c r="AV209" s="22">
        <f ca="1">IFERROR(SUMPRODUCT(OFFSET(U209,IF(ROW(U209)-AV$19&lt;1,2-ROW(U209), IF(OR(OFFSET($B209,1-AV$19,0) &lt;&gt; $B209,OFFSET($A209,1-AV$19,0) &lt;&gt; $A209), MAX(MATCH($A209,OFFSET($A209,1-AV$19,0):$A209,0),MATCH($B209,OFFSET($B209,1-AV$19,0):$B209,0))-AV$19,1-AV$19)),0):U209,OFFSET(AV$39,AV$19-1,0):OFFSET(AV$39,IF(ROW(U209)-AV$19&lt;1, 1-ROW(U209)+AV$19,IF(OR(OFFSET($A209,1-AV$19,0) &lt;&gt;$A209,OFFSET($B209,1-AV$19,0) &lt;&gt; $B209), MAX(MATCH($A209,OFFSET($A209,1-AV$19,0):$A209,0),MATCH($B209,OFFSET($B209,1-AV$19,0):$B209,0))-1,0)),0)),0)</f>
        <v>0</v>
      </c>
      <c r="AW209" s="22">
        <f ca="1">IFERROR(SUMPRODUCT(OFFSET(V209,IF(ROW(V209)-AW$19&lt;1,2-ROW(V209), IF(OR(OFFSET($B209,1-AW$19,0) &lt;&gt; $B209,OFFSET($A209,1-AW$19,0) &lt;&gt; $A209), MAX(MATCH($A209,OFFSET($A209,1-AW$19,0):$A209,0),MATCH($B209,OFFSET($B209,1-AW$19,0):$B209,0))-AW$19,1-AW$19)),0):V209,OFFSET(AW$39,AW$19-1,0):OFFSET(AW$39,IF(ROW(V209)-AW$19&lt;1, 1-ROW(V209)+AW$19,IF(OR(OFFSET($A209,1-AW$19,0) &lt;&gt;$A209,OFFSET($B209,1-AW$19,0) &lt;&gt; $B209), MAX(MATCH($A209,OFFSET($A209,1-AW$19,0):$A209,0),MATCH($B209,OFFSET($B209,1-AW$19,0):$B209,0))-1,0)),0)),0)</f>
        <v>0</v>
      </c>
      <c r="AX209" s="22">
        <f ca="1">IFERROR(SUMPRODUCT(OFFSET(W209,IF(ROW(W209)-AX$19&lt;1,2-ROW(W209), IF(OR(OFFSET($B209,1-AX$19,0) &lt;&gt; $B209,OFFSET($A209,1-AX$19,0) &lt;&gt; $A209), MAX(MATCH($A209,OFFSET($A209,1-AX$19,0):$A209,0),MATCH($B209,OFFSET($B209,1-AX$19,0):$B209,0))-AX$19,1-AX$19)),0):W209,OFFSET(AX$39,AX$19-1,0):OFFSET(AX$39,IF(ROW(W209)-AX$19&lt;1, 1-ROW(W209)+AX$19,IF(OR(OFFSET($A209,1-AX$19,0) &lt;&gt;$A209,OFFSET($B209,1-AX$19,0) &lt;&gt; $B209), MAX(MATCH($A209,OFFSET($A209,1-AX$19,0):$A209,0),MATCH($B209,OFFSET($B209,1-AX$19,0):$B209,0))-1,0)),0)),0)</f>
        <v>0</v>
      </c>
      <c r="AY209" s="22">
        <f ca="1">IFERROR(SUMPRODUCT(OFFSET(X209,IF(ROW(X209)-AY$19&lt;1,2-ROW(X209), IF(OR(OFFSET($B209,1-AY$19,0) &lt;&gt; $B209,OFFSET($A209,1-AY$19,0) &lt;&gt; $A209), MAX(MATCH($A209,OFFSET($A209,1-AY$19,0):$A209,0),MATCH($B209,OFFSET($B209,1-AY$19,0):$B209,0))-AY$19,1-AY$19)),0):X209,OFFSET(AY$39,AY$19-1,0):OFFSET(AY$39,IF(ROW(X209)-AY$19&lt;1, 1-ROW(X209)+AY$19,IF(OR(OFFSET($A209,1-AY$19,0) &lt;&gt;$A209,OFFSET($B209,1-AY$19,0) &lt;&gt; $B209), MAX(MATCH($A209,OFFSET($A209,1-AY$19,0):$A209,0),MATCH($B209,OFFSET($B209,1-AY$19,0):$B209,0))-1,0)),0)),0)</f>
        <v>0</v>
      </c>
      <c r="AZ209" s="22">
        <f ca="1">IFERROR(SUMPRODUCT(OFFSET(Y209,IF(ROW(Y209)-AZ$19&lt;1,2-ROW(Y209), IF(OR(OFFSET($B209,1-AZ$19,0) &lt;&gt; $B209,OFFSET($A209,1-AZ$19,0) &lt;&gt; $A209), MAX(MATCH($A209,OFFSET($A209,1-AZ$19,0):$A209,0),MATCH($B209,OFFSET($B209,1-AZ$19,0):$B209,0))-AZ$19,1-AZ$19)),0):Y209,OFFSET(AZ$39,AZ$19-1,0):OFFSET(AZ$39,IF(ROW(Y209)-AZ$19&lt;1, 1-ROW(Y209)+AZ$19,IF(OR(OFFSET($A209,1-AZ$19,0) &lt;&gt;$A209,OFFSET($B209,1-AZ$19,0) &lt;&gt; $B209), MAX(MATCH($A209,OFFSET($A209,1-AZ$19,0):$A209,0),MATCH($B209,OFFSET($B209,1-AZ$19,0):$B209,0))-1,0)),0)),0)</f>
        <v>0</v>
      </c>
      <c r="BA209" s="22">
        <f ca="1">IFERROR(SUMPRODUCT(OFFSET(Z209,IF(ROW(Z209)-BA$19&lt;1,2-ROW(Z209), IF(OR(OFFSET($B209,1-BA$19,0) &lt;&gt; $B209,OFFSET($A209,1-BA$19,0) &lt;&gt; $A209), MAX(MATCH($A209,OFFSET($A209,1-BA$19,0):$A209,0),MATCH($B209,OFFSET($B209,1-BA$19,0):$B209,0))-BA$19,1-BA$19)),0):Z209,OFFSET(BA$39,BA$19-1,0):OFFSET(BA$39,IF(ROW(Z209)-BA$19&lt;1, 1-ROW(Z209)+BA$19,IF(OR(OFFSET($A209,1-BA$19,0) &lt;&gt;$A209,OFFSET($B209,1-BA$19,0) &lt;&gt; $B209), MAX(MATCH($A209,OFFSET($A209,1-BA$19,0):$A209,0),MATCH($B209,OFFSET($B209,1-BA$19,0):$B209,0))-1,0)),0)),0)</f>
        <v>0</v>
      </c>
      <c r="BD209">
        <f t="shared" ca="1" si="56"/>
        <v>0</v>
      </c>
      <c r="BE209">
        <f t="shared" ca="1" si="57"/>
        <v>0</v>
      </c>
      <c r="BF209">
        <f t="shared" ca="1" si="58"/>
        <v>0</v>
      </c>
      <c r="BG209">
        <f t="shared" ca="1" si="59"/>
        <v>0</v>
      </c>
      <c r="BH209">
        <f t="shared" ca="1" si="60"/>
        <v>0</v>
      </c>
      <c r="BI209">
        <f t="shared" ca="1" si="61"/>
        <v>0</v>
      </c>
      <c r="BJ209">
        <f t="shared" ca="1" si="62"/>
        <v>0</v>
      </c>
      <c r="BK209">
        <f t="shared" ca="1" si="63"/>
        <v>0</v>
      </c>
      <c r="BL209">
        <f t="shared" ca="1" si="64"/>
        <v>0</v>
      </c>
      <c r="BM209">
        <f t="shared" ca="1" si="65"/>
        <v>0</v>
      </c>
      <c r="BN209">
        <f t="shared" ca="1" si="66"/>
        <v>0</v>
      </c>
      <c r="BO209" t="e">
        <f>#REF!*#REF!</f>
        <v>#REF!</v>
      </c>
      <c r="BP209" t="e">
        <f>#REF!*#REF!</f>
        <v>#REF!</v>
      </c>
      <c r="BQ209" t="e">
        <f>#REF!*#REF!</f>
        <v>#REF!</v>
      </c>
      <c r="BR209" t="e">
        <f>#REF!*#REF!</f>
        <v>#REF!</v>
      </c>
      <c r="BS209" t="e">
        <f>#REF!*#REF!</f>
        <v>#REF!</v>
      </c>
      <c r="BT209" t="e">
        <f>#REF!*#REF!</f>
        <v>#REF!</v>
      </c>
      <c r="BU209" t="e">
        <f>#REF!*#REF!</f>
        <v>#REF!</v>
      </c>
      <c r="BV209" t="e">
        <f>#REF!*#REF!</f>
        <v>#REF!</v>
      </c>
      <c r="BW209" t="e">
        <f>#REF!*#REF!</f>
        <v>#REF!</v>
      </c>
      <c r="BX209" t="e">
        <f>#REF!*#REF!</f>
        <v>#REF!</v>
      </c>
      <c r="BY209" t="e">
        <f>#REF!*#REF!</f>
        <v>#REF!</v>
      </c>
      <c r="BZ209" t="e">
        <f>#REF!*#REF!</f>
        <v>#REF!</v>
      </c>
      <c r="CA209" t="e">
        <f>#REF!*#REF!</f>
        <v>#REF!</v>
      </c>
      <c r="CB209" t="e">
        <f>#REF!*#REF!</f>
        <v>#REF!</v>
      </c>
      <c r="CC209" t="e">
        <f>#REF!*#REF!</f>
        <v>#REF!</v>
      </c>
      <c r="CD209" t="e">
        <f>#REF!*#REF!</f>
        <v>#REF!</v>
      </c>
      <c r="CE209" t="e">
        <f>#REF!*#REF!</f>
        <v>#REF!</v>
      </c>
      <c r="CF209" t="e">
        <f>#REF!*#REF!</f>
        <v>#REF!</v>
      </c>
      <c r="CG209" t="e">
        <f>#REF!*#REF!</f>
        <v>#REF!</v>
      </c>
      <c r="CH209" t="e">
        <f>#REF!*#REF!</f>
        <v>#REF!</v>
      </c>
      <c r="CI209" t="e">
        <f>#REF!*#REF!</f>
        <v>#REF!</v>
      </c>
      <c r="CJ209" t="e">
        <f>#REF!*#REF!</f>
        <v>#REF!</v>
      </c>
      <c r="CK209" t="e">
        <f>#REF!*#REF!</f>
        <v>#REF!</v>
      </c>
      <c r="CL209" t="e">
        <f>#REF!*#REF!</f>
        <v>#REF!</v>
      </c>
      <c r="CM209" t="e">
        <f>#REF!*#REF!</f>
        <v>#REF!</v>
      </c>
      <c r="CN209" t="e">
        <f>#REF!*#REF!</f>
        <v>#REF!</v>
      </c>
      <c r="CO209" t="e">
        <f>#REF!*#REF!</f>
        <v>#REF!</v>
      </c>
      <c r="CP209" t="e">
        <f>#REF!*#REF!</f>
        <v>#REF!</v>
      </c>
      <c r="CQ209" t="e">
        <f>#REF!*#REF!</f>
        <v>#REF!</v>
      </c>
      <c r="CR209" t="e">
        <f>#REF!*#REF!</f>
        <v>#REF!</v>
      </c>
      <c r="CS209" t="e">
        <f>#REF!*#REF!</f>
        <v>#REF!</v>
      </c>
      <c r="CT209" t="e">
        <f>#REF!*#REF!</f>
        <v>#REF!</v>
      </c>
      <c r="CU209" t="e">
        <f>#REF!*#REF!</f>
        <v>#REF!</v>
      </c>
      <c r="CV209" t="e">
        <f>#REF!*#REF!</f>
        <v>#REF!</v>
      </c>
      <c r="CW209" t="e">
        <f>#REF!*#REF!</f>
        <v>#REF!</v>
      </c>
      <c r="CX209" t="e">
        <f>#REF!*#REF!</f>
        <v>#REF!</v>
      </c>
      <c r="CY209" t="e">
        <f>#REF!*#REF!</f>
        <v>#REF!</v>
      </c>
      <c r="CZ209" t="e">
        <f>#REF!*#REF!</f>
        <v>#REF!</v>
      </c>
      <c r="DA209" t="e">
        <f>#REF!*#REF!</f>
        <v>#REF!</v>
      </c>
      <c r="DB209" t="e">
        <f>#REF!*#REF!</f>
        <v>#REF!</v>
      </c>
      <c r="DC209" t="e">
        <f>#REF!*#REF!</f>
        <v>#REF!</v>
      </c>
      <c r="DD209" t="e">
        <f>#REF!*#REF!</f>
        <v>#REF!</v>
      </c>
    </row>
    <row r="210" spans="1:108" x14ac:dyDescent="0.25">
      <c r="A210" s="20"/>
      <c r="B210" s="20"/>
      <c r="AE210" s="22">
        <f ca="1">IFERROR(SUMPRODUCT(OFFSET(D210,IF(ROW(D210)-AE$19&lt;1,2-ROW(D210), IF(OR(OFFSET($B210,1-AE$19,0) &lt;&gt; $B210,OFFSET($A210,1-AE$19,0) &lt;&gt; $A210), MAX(MATCH($A210,OFFSET($A210,1-AE$19,0):$A210,0),MATCH($B210,OFFSET($B210,1-AE$19,0):$B210,0))-AE$19,1-AE$19)),0):D210,OFFSET(AE$39,AE$19-1,0):OFFSET(AE$39,IF(ROW(D210)-AE$19&lt;1, 1-ROW(D210)+AE$19,IF(OR(OFFSET($A210,1-AE$19,0) &lt;&gt;$A210,OFFSET($B210,1-AE$19,0) &lt;&gt; $B210), MAX(MATCH($A210,OFFSET($A210,1-AE$19,0):$A210,0),MATCH($B210,OFFSET($B210,1-AE$19,0):$B210,0))-1,0)),0)),0)</f>
        <v>0</v>
      </c>
      <c r="AF210" s="22">
        <f ca="1">IFERROR(SUMPRODUCT(OFFSET(E210,IF(ROW(E210)-AF$19&lt;1,2-ROW(E210), IF(OR(OFFSET($B210,1-AF$19,0) &lt;&gt; $B210,OFFSET($A210,1-AF$19,0) &lt;&gt; $A210), MAX(MATCH($A210,OFFSET($A210,1-AF$19,0):$A210,0),MATCH($B210,OFFSET($B210,1-AF$19,0):$B210,0))-AF$19,1-AF$19)),0):E210,OFFSET(AF$39,AF$19-1,0):OFFSET(AF$39,IF(ROW(E210)-AF$19&lt;1, 1-ROW(E210)+AF$19,IF(OR(OFFSET($A210,1-AF$19,0) &lt;&gt;$A210,OFFSET($B210,1-AF$19,0) &lt;&gt; $B210), MAX(MATCH($A210,OFFSET($A210,1-AF$19,0):$A210,0),MATCH($B210,OFFSET($B210,1-AF$19,0):$B210,0))-1,0)),0)),0)</f>
        <v>0</v>
      </c>
      <c r="AG210" s="22">
        <f ca="1">IFERROR(SUMPRODUCT(OFFSET(F210,IF(ROW(F210)-AG$19&lt;1,2-ROW(F210), IF(OR(OFFSET($B210,1-AG$19,0) &lt;&gt; $B210,OFFSET($A210,1-AG$19,0) &lt;&gt; $A210), MAX(MATCH($A210,OFFSET($A210,1-AG$19,0):$A210,0),MATCH($B210,OFFSET($B210,1-AG$19,0):$B210,0))-AG$19,1-AG$19)),0):F210,OFFSET(AG$39,AG$19-1,0):OFFSET(AG$39,IF(ROW(F210)-AG$19&lt;1, 1-ROW(F210)+AG$19,IF(OR(OFFSET($A210,1-AG$19,0) &lt;&gt;$A210,OFFSET($B210,1-AG$19,0) &lt;&gt; $B210), MAX(MATCH($A210,OFFSET($A210,1-AG$19,0):$A210,0),MATCH($B210,OFFSET($B210,1-AG$19,0):$B210,0))-1,0)),0)),0)</f>
        <v>0</v>
      </c>
      <c r="AH210" s="22">
        <f ca="1">IFERROR(SUMPRODUCT(OFFSET(G210,IF(ROW(G210)-AH$19&lt;1,2-ROW(G210), IF(OR(OFFSET($B210,1-AH$19,0) &lt;&gt; $B210,OFFSET($A210,1-AH$19,0) &lt;&gt; $A210), MAX(MATCH($A210,OFFSET($A210,1-AH$19,0):$A210,0),MATCH($B210,OFFSET($B210,1-AH$19,0):$B210,0))-AH$19,1-AH$19)),0):G210,OFFSET(AH$39,AH$19-1,0):OFFSET(AH$39,IF(ROW(G210)-AH$19&lt;1, 1-ROW(G210)+AH$19,IF(OR(OFFSET($A210,1-AH$19,0) &lt;&gt;$A210,OFFSET($B210,1-AH$19,0) &lt;&gt; $B210), MAX(MATCH($A210,OFFSET($A210,1-AH$19,0):$A210,0),MATCH($B210,OFFSET($B210,1-AH$19,0):$B210,0))-1,0)),0)),0)</f>
        <v>0</v>
      </c>
      <c r="AI210" s="22">
        <f ca="1">IFERROR(SUMPRODUCT(OFFSET(H210,IF(ROW(H210)-AI$19&lt;1,2-ROW(H210), IF(OR(OFFSET($B210,1-AI$19,0) &lt;&gt; $B210,OFFSET($A210,1-AI$19,0) &lt;&gt; $A210), MAX(MATCH($A210,OFFSET($A210,1-AI$19,0):$A210,0),MATCH($B210,OFFSET($B210,1-AI$19,0):$B210,0))-AI$19,1-AI$19)),0):H210,OFFSET(AI$39,AI$19-1,0):OFFSET(AI$39,IF(ROW(H210)-AI$19&lt;1, 1-ROW(H210)+AI$19,IF(OR(OFFSET($A210,1-AI$19,0) &lt;&gt;$A210,OFFSET($B210,1-AI$19,0) &lt;&gt; $B210), MAX(MATCH($A210,OFFSET($A210,1-AI$19,0):$A210,0),MATCH($B210,OFFSET($B210,1-AI$19,0):$B210,0))-1,0)),0)),0)</f>
        <v>0</v>
      </c>
      <c r="AJ210" s="22">
        <f ca="1">IFERROR(SUMPRODUCT(OFFSET(I210,IF(ROW(I210)-AJ$19&lt;1,2-ROW(I210), IF(OR(OFFSET($B210,1-AJ$19,0) &lt;&gt; $B210,OFFSET($A210,1-AJ$19,0) &lt;&gt; $A210), MAX(MATCH($A210,OFFSET($A210,1-AJ$19,0):$A210,0),MATCH($B210,OFFSET($B210,1-AJ$19,0):$B210,0))-AJ$19,1-AJ$19)),0):I210,OFFSET(AJ$39,AJ$19-1,0):OFFSET(AJ$39,IF(ROW(I210)-AJ$19&lt;1, 1-ROW(I210)+AJ$19,IF(OR(OFFSET($A210,1-AJ$19,0) &lt;&gt;$A210,OFFSET($B210,1-AJ$19,0) &lt;&gt; $B210), MAX(MATCH($A210,OFFSET($A210,1-AJ$19,0):$A210,0),MATCH($B210,OFFSET($B210,1-AJ$19,0):$B210,0))-1,0)),0)),0)</f>
        <v>0</v>
      </c>
      <c r="AK210" s="22">
        <f ca="1">IFERROR(SUMPRODUCT(OFFSET(J210,IF(ROW(J210)-AK$19&lt;1,2-ROW(J210), IF(OR(OFFSET($B210,1-AK$19,0) &lt;&gt; $B210,OFFSET($A210,1-AK$19,0) &lt;&gt; $A210), MAX(MATCH($A210,OFFSET($A210,1-AK$19,0):$A210,0),MATCH($B210,OFFSET($B210,1-AK$19,0):$B210,0))-AK$19,1-AK$19)),0):J210,OFFSET(AK$39,AK$19-1,0):OFFSET(AK$39,IF(ROW(J210)-AK$19&lt;1, 1-ROW(J210)+AK$19,IF(OR(OFFSET($A210,1-AK$19,0) &lt;&gt;$A210,OFFSET($B210,1-AK$19,0) &lt;&gt; $B210), MAX(MATCH($A210,OFFSET($A210,1-AK$19,0):$A210,0),MATCH($B210,OFFSET($B210,1-AK$19,0):$B210,0))-1,0)),0)),0)</f>
        <v>0</v>
      </c>
      <c r="AL210" s="22">
        <f ca="1">IFERROR(SUMPRODUCT(OFFSET(K210,IF(ROW(K210)-AL$19&lt;1,2-ROW(K210), IF(OR(OFFSET($B210,1-AL$19,0) &lt;&gt; $B210,OFFSET($A210,1-AL$19,0) &lt;&gt; $A210), MAX(MATCH($A210,OFFSET($A210,1-AL$19,0):$A210,0),MATCH($B210,OFFSET($B210,1-AL$19,0):$B210,0))-AL$19,1-AL$19)),0):K210,OFFSET(AL$39,AL$19-1,0):OFFSET(AL$39,IF(ROW(K210)-AL$19&lt;1, 1-ROW(K210)+AL$19,IF(OR(OFFSET($A210,1-AL$19,0) &lt;&gt;$A210,OFFSET($B210,1-AL$19,0) &lt;&gt; $B210), MAX(MATCH($A210,OFFSET($A210,1-AL$19,0):$A210,0),MATCH($B210,OFFSET($B210,1-AL$19,0):$B210,0))-1,0)),0)),0)</f>
        <v>0</v>
      </c>
      <c r="AM210" s="22">
        <f ca="1">IFERROR(SUMPRODUCT(OFFSET(L210,IF(ROW(L210)-AM$19&lt;1,2-ROW(L210), IF(OR(OFFSET($B210,1-AM$19,0) &lt;&gt; $B210,OFFSET($A210,1-AM$19,0) &lt;&gt; $A210), MAX(MATCH($A210,OFFSET($A210,1-AM$19,0):$A210,0),MATCH($B210,OFFSET($B210,1-AM$19,0):$B210,0))-AM$19,1-AM$19)),0):L210,OFFSET(AM$39,AM$19-1,0):OFFSET(AM$39,IF(ROW(L210)-AM$19&lt;1, 1-ROW(L210)+AM$19,IF(OR(OFFSET($A210,1-AM$19,0) &lt;&gt;$A210,OFFSET($B210,1-AM$19,0) &lt;&gt; $B210), MAX(MATCH($A210,OFFSET($A210,1-AM$19,0):$A210,0),MATCH($B210,OFFSET($B210,1-AM$19,0):$B210,0))-1,0)),0)),0)</f>
        <v>0</v>
      </c>
      <c r="AN210" s="22">
        <f ca="1">IFERROR(SUMPRODUCT(OFFSET(M210,IF(ROW(M210)-AN$19&lt;1,2-ROW(M210), IF(OR(OFFSET($B210,1-AN$19,0) &lt;&gt; $B210,OFFSET($A210,1-AN$19,0) &lt;&gt; $A210), MAX(MATCH($A210,OFFSET($A210,1-AN$19,0):$A210,0),MATCH($B210,OFFSET($B210,1-AN$19,0):$B210,0))-AN$19,1-AN$19)),0):M210,OFFSET(AN$39,AN$19-1,0):OFFSET(AN$39,IF(ROW(M210)-AN$19&lt;1, 1-ROW(M210)+AN$19,IF(OR(OFFSET($A210,1-AN$19,0) &lt;&gt;$A210,OFFSET($B210,1-AN$19,0) &lt;&gt; $B210), MAX(MATCH($A210,OFFSET($A210,1-AN$19,0):$A210,0),MATCH($B210,OFFSET($B210,1-AN$19,0):$B210,0))-1,0)),0)),0)</f>
        <v>0</v>
      </c>
      <c r="AO210" s="22">
        <f ca="1">IFERROR(SUMPRODUCT(OFFSET(N210,IF(ROW(N210)-AO$19&lt;1,2-ROW(N210), IF(OR(OFFSET($B210,1-AO$19,0) &lt;&gt; $B210,OFFSET($A210,1-AO$19,0) &lt;&gt; $A210), MAX(MATCH($A210,OFFSET($A210,1-AO$19,0):$A210,0),MATCH($B210,OFFSET($B210,1-AO$19,0):$B210,0))-AO$19,1-AO$19)),0):N210,OFFSET(AO$39,AO$19-1,0):OFFSET(AO$39,IF(ROW(N210)-AO$19&lt;1, 1-ROW(N210)+AO$19,IF(OR(OFFSET($A210,1-AO$19,0) &lt;&gt;$A210,OFFSET($B210,1-AO$19,0) &lt;&gt; $B210), MAX(MATCH($A210,OFFSET($A210,1-AO$19,0):$A210,0),MATCH($B210,OFFSET($B210,1-AO$19,0):$B210,0))-1,0)),0)),0)</f>
        <v>0</v>
      </c>
      <c r="AP210" s="22">
        <f ca="1">IFERROR(SUMPRODUCT(OFFSET(O210,IF(ROW(O210)-AP$19&lt;1,2-ROW(O210), IF(OR(OFFSET($B210,1-AP$19,0) &lt;&gt; $B210,OFFSET($A210,1-AP$19,0) &lt;&gt; $A210), MAX(MATCH($A210,OFFSET($A210,1-AP$19,0):$A210,0),MATCH($B210,OFFSET($B210,1-AP$19,0):$B210,0))-AP$19,1-AP$19)),0):O210,OFFSET(AP$39,AP$19-1,0):OFFSET(AP$39,IF(ROW(O210)-AP$19&lt;1, 1-ROW(O210)+AP$19,IF(OR(OFFSET($A210,1-AP$19,0) &lt;&gt;$A210,OFFSET($B210,1-AP$19,0) &lt;&gt; $B210), MAX(MATCH($A210,OFFSET($A210,1-AP$19,0):$A210,0),MATCH($B210,OFFSET($B210,1-AP$19,0):$B210,0))-1,0)),0)),0)</f>
        <v>0</v>
      </c>
      <c r="AQ210" s="22">
        <f ca="1">IFERROR(SUMPRODUCT(OFFSET(P210,IF(ROW(P210)-AQ$19&lt;1,2-ROW(P210), IF(OR(OFFSET($B210,1-AQ$19,0) &lt;&gt; $B210,OFFSET($A210,1-AQ$19,0) &lt;&gt; $A210), MAX(MATCH($A210,OFFSET($A210,1-AQ$19,0):$A210,0),MATCH($B210,OFFSET($B210,1-AQ$19,0):$B210,0))-AQ$19,1-AQ$19)),0):P210,OFFSET(AQ$39,AQ$19-1,0):OFFSET(AQ$39,IF(ROW(P210)-AQ$19&lt;1, 1-ROW(P210)+AQ$19,IF(OR(OFFSET($A210,1-AQ$19,0) &lt;&gt;$A210,OFFSET($B210,1-AQ$19,0) &lt;&gt; $B210), MAX(MATCH($A210,OFFSET($A210,1-AQ$19,0):$A210,0),MATCH($B210,OFFSET($B210,1-AQ$19,0):$B210,0))-1,0)),0)),0)</f>
        <v>0</v>
      </c>
      <c r="AR210" s="22">
        <f ca="1">IFERROR(SUMPRODUCT(OFFSET(Q210,IF(ROW(Q210)-AR$19&lt;1,2-ROW(Q210), IF(OR(OFFSET($B210,1-AR$19,0) &lt;&gt; $B210,OFFSET($A210,1-AR$19,0) &lt;&gt; $A210), MAX(MATCH($A210,OFFSET($A210,1-AR$19,0):$A210,0),MATCH($B210,OFFSET($B210,1-AR$19,0):$B210,0))-AR$19,1-AR$19)),0):Q210,OFFSET(AR$39,AR$19-1,0):OFFSET(AR$39,IF(ROW(Q210)-AR$19&lt;1, 1-ROW(Q210)+AR$19,IF(OR(OFFSET($A210,1-AR$19,0) &lt;&gt;$A210,OFFSET($B210,1-AR$19,0) &lt;&gt; $B210), MAX(MATCH($A210,OFFSET($A210,1-AR$19,0):$A210,0),MATCH($B210,OFFSET($B210,1-AR$19,0):$B210,0))-1,0)),0)),0)</f>
        <v>0</v>
      </c>
      <c r="AS210" s="22">
        <f ca="1">IFERROR(SUMPRODUCT(OFFSET(R210,IF(ROW(R210)-AS$19&lt;1,2-ROW(R210), IF(OR(OFFSET($B210,1-AS$19,0) &lt;&gt; $B210,OFFSET($A210,1-AS$19,0) &lt;&gt; $A210), MAX(MATCH($A210,OFFSET($A210,1-AS$19,0):$A210,0),MATCH($B210,OFFSET($B210,1-AS$19,0):$B210,0))-AS$19,1-AS$19)),0):R210,OFFSET(AS$39,AS$19-1,0):OFFSET(AS$39,IF(ROW(R210)-AS$19&lt;1, 1-ROW(R210)+AS$19,IF(OR(OFFSET($A210,1-AS$19,0) &lt;&gt;$A210,OFFSET($B210,1-AS$19,0) &lt;&gt; $B210), MAX(MATCH($A210,OFFSET($A210,1-AS$19,0):$A210,0),MATCH($B210,OFFSET($B210,1-AS$19,0):$B210,0))-1,0)),0)),0)</f>
        <v>0</v>
      </c>
      <c r="AT210" s="22">
        <f ca="1">IFERROR(SUMPRODUCT(OFFSET(S210,IF(ROW(S210)-AT$19&lt;1,2-ROW(S210), IF(OR(OFFSET($B210,1-AT$19,0) &lt;&gt; $B210,OFFSET($A210,1-AT$19,0) &lt;&gt; $A210), MAX(MATCH($A210,OFFSET($A210,1-AT$19,0):$A210,0),MATCH($B210,OFFSET($B210,1-AT$19,0):$B210,0))-AT$19,1-AT$19)),0):S210,OFFSET(AT$39,AT$19-1,0):OFFSET(AT$39,IF(ROW(S210)-AT$19&lt;1, 1-ROW(S210)+AT$19,IF(OR(OFFSET($A210,1-AT$19,0) &lt;&gt;$A210,OFFSET($B210,1-AT$19,0) &lt;&gt; $B210), MAX(MATCH($A210,OFFSET($A210,1-AT$19,0):$A210,0),MATCH($B210,OFFSET($B210,1-AT$19,0):$B210,0))-1,0)),0)),0)</f>
        <v>0</v>
      </c>
      <c r="AU210" s="22">
        <f ca="1">IFERROR(SUMPRODUCT(OFFSET(T210,IF(ROW(T210)-AU$19&lt;1,2-ROW(T210), IF(OR(OFFSET($B210,1-AU$19,0) &lt;&gt; $B210,OFFSET($A210,1-AU$19,0) &lt;&gt; $A210), MAX(MATCH($A210,OFFSET($A210,1-AU$19,0):$A210,0),MATCH($B210,OFFSET($B210,1-AU$19,0):$B210,0))-AU$19,1-AU$19)),0):T210,OFFSET(AU$39,AU$19-1,0):OFFSET(AU$39,IF(ROW(T210)-AU$19&lt;1, 1-ROW(T210)+AU$19,IF(OR(OFFSET($A210,1-AU$19,0) &lt;&gt;$A210,OFFSET($B210,1-AU$19,0) &lt;&gt; $B210), MAX(MATCH($A210,OFFSET($A210,1-AU$19,0):$A210,0),MATCH($B210,OFFSET($B210,1-AU$19,0):$B210,0))-1,0)),0)),0)</f>
        <v>0</v>
      </c>
      <c r="AV210" s="22">
        <f ca="1">IFERROR(SUMPRODUCT(OFFSET(U210,IF(ROW(U210)-AV$19&lt;1,2-ROW(U210), IF(OR(OFFSET($B210,1-AV$19,0) &lt;&gt; $B210,OFFSET($A210,1-AV$19,0) &lt;&gt; $A210), MAX(MATCH($A210,OFFSET($A210,1-AV$19,0):$A210,0),MATCH($B210,OFFSET($B210,1-AV$19,0):$B210,0))-AV$19,1-AV$19)),0):U210,OFFSET(AV$39,AV$19-1,0):OFFSET(AV$39,IF(ROW(U210)-AV$19&lt;1, 1-ROW(U210)+AV$19,IF(OR(OFFSET($A210,1-AV$19,0) &lt;&gt;$A210,OFFSET($B210,1-AV$19,0) &lt;&gt; $B210), MAX(MATCH($A210,OFFSET($A210,1-AV$19,0):$A210,0),MATCH($B210,OFFSET($B210,1-AV$19,0):$B210,0))-1,0)),0)),0)</f>
        <v>0</v>
      </c>
      <c r="AW210" s="22">
        <f ca="1">IFERROR(SUMPRODUCT(OFFSET(V210,IF(ROW(V210)-AW$19&lt;1,2-ROW(V210), IF(OR(OFFSET($B210,1-AW$19,0) &lt;&gt; $B210,OFFSET($A210,1-AW$19,0) &lt;&gt; $A210), MAX(MATCH($A210,OFFSET($A210,1-AW$19,0):$A210,0),MATCH($B210,OFFSET($B210,1-AW$19,0):$B210,0))-AW$19,1-AW$19)),0):V210,OFFSET(AW$39,AW$19-1,0):OFFSET(AW$39,IF(ROW(V210)-AW$19&lt;1, 1-ROW(V210)+AW$19,IF(OR(OFFSET($A210,1-AW$19,0) &lt;&gt;$A210,OFFSET($B210,1-AW$19,0) &lt;&gt; $B210), MAX(MATCH($A210,OFFSET($A210,1-AW$19,0):$A210,0),MATCH($B210,OFFSET($B210,1-AW$19,0):$B210,0))-1,0)),0)),0)</f>
        <v>0</v>
      </c>
      <c r="AX210" s="22">
        <f ca="1">IFERROR(SUMPRODUCT(OFFSET(W210,IF(ROW(W210)-AX$19&lt;1,2-ROW(W210), IF(OR(OFFSET($B210,1-AX$19,0) &lt;&gt; $B210,OFFSET($A210,1-AX$19,0) &lt;&gt; $A210), MAX(MATCH($A210,OFFSET($A210,1-AX$19,0):$A210,0),MATCH($B210,OFFSET($B210,1-AX$19,0):$B210,0))-AX$19,1-AX$19)),0):W210,OFFSET(AX$39,AX$19-1,0):OFFSET(AX$39,IF(ROW(W210)-AX$19&lt;1, 1-ROW(W210)+AX$19,IF(OR(OFFSET($A210,1-AX$19,0) &lt;&gt;$A210,OFFSET($B210,1-AX$19,0) &lt;&gt; $B210), MAX(MATCH($A210,OFFSET($A210,1-AX$19,0):$A210,0),MATCH($B210,OFFSET($B210,1-AX$19,0):$B210,0))-1,0)),0)),0)</f>
        <v>0</v>
      </c>
      <c r="AY210" s="22">
        <f ca="1">IFERROR(SUMPRODUCT(OFFSET(X210,IF(ROW(X210)-AY$19&lt;1,2-ROW(X210), IF(OR(OFFSET($B210,1-AY$19,0) &lt;&gt; $B210,OFFSET($A210,1-AY$19,0) &lt;&gt; $A210), MAX(MATCH($A210,OFFSET($A210,1-AY$19,0):$A210,0),MATCH($B210,OFFSET($B210,1-AY$19,0):$B210,0))-AY$19,1-AY$19)),0):X210,OFFSET(AY$39,AY$19-1,0):OFFSET(AY$39,IF(ROW(X210)-AY$19&lt;1, 1-ROW(X210)+AY$19,IF(OR(OFFSET($A210,1-AY$19,0) &lt;&gt;$A210,OFFSET($B210,1-AY$19,0) &lt;&gt; $B210), MAX(MATCH($A210,OFFSET($A210,1-AY$19,0):$A210,0),MATCH($B210,OFFSET($B210,1-AY$19,0):$B210,0))-1,0)),0)),0)</f>
        <v>0</v>
      </c>
      <c r="AZ210" s="22">
        <f ca="1">IFERROR(SUMPRODUCT(OFFSET(Y210,IF(ROW(Y210)-AZ$19&lt;1,2-ROW(Y210), IF(OR(OFFSET($B210,1-AZ$19,0) &lt;&gt; $B210,OFFSET($A210,1-AZ$19,0) &lt;&gt; $A210), MAX(MATCH($A210,OFFSET($A210,1-AZ$19,0):$A210,0),MATCH($B210,OFFSET($B210,1-AZ$19,0):$B210,0))-AZ$19,1-AZ$19)),0):Y210,OFFSET(AZ$39,AZ$19-1,0):OFFSET(AZ$39,IF(ROW(Y210)-AZ$19&lt;1, 1-ROW(Y210)+AZ$19,IF(OR(OFFSET($A210,1-AZ$19,0) &lt;&gt;$A210,OFFSET($B210,1-AZ$19,0) &lt;&gt; $B210), MAX(MATCH($A210,OFFSET($A210,1-AZ$19,0):$A210,0),MATCH($B210,OFFSET($B210,1-AZ$19,0):$B210,0))-1,0)),0)),0)</f>
        <v>0</v>
      </c>
      <c r="BA210" s="22">
        <f ca="1">IFERROR(SUMPRODUCT(OFFSET(Z210,IF(ROW(Z210)-BA$19&lt;1,2-ROW(Z210), IF(OR(OFFSET($B210,1-BA$19,0) &lt;&gt; $B210,OFFSET($A210,1-BA$19,0) &lt;&gt; $A210), MAX(MATCH($A210,OFFSET($A210,1-BA$19,0):$A210,0),MATCH($B210,OFFSET($B210,1-BA$19,0):$B210,0))-BA$19,1-BA$19)),0):Z210,OFFSET(BA$39,BA$19-1,0):OFFSET(BA$39,IF(ROW(Z210)-BA$19&lt;1, 1-ROW(Z210)+BA$19,IF(OR(OFFSET($A210,1-BA$19,0) &lt;&gt;$A210,OFFSET($B210,1-BA$19,0) &lt;&gt; $B210), MAX(MATCH($A210,OFFSET($A210,1-BA$19,0):$A210,0),MATCH($B210,OFFSET($B210,1-BA$19,0):$B210,0))-1,0)),0)),0)</f>
        <v>0</v>
      </c>
      <c r="BD210">
        <f t="shared" ca="1" si="56"/>
        <v>0</v>
      </c>
      <c r="BE210">
        <f t="shared" ca="1" si="57"/>
        <v>0</v>
      </c>
      <c r="BF210">
        <f t="shared" ca="1" si="58"/>
        <v>0</v>
      </c>
      <c r="BG210">
        <f t="shared" ca="1" si="59"/>
        <v>0</v>
      </c>
      <c r="BH210">
        <f t="shared" ca="1" si="60"/>
        <v>0</v>
      </c>
      <c r="BI210">
        <f t="shared" ca="1" si="61"/>
        <v>0</v>
      </c>
      <c r="BJ210">
        <f t="shared" ca="1" si="62"/>
        <v>0</v>
      </c>
      <c r="BK210">
        <f t="shared" ca="1" si="63"/>
        <v>0</v>
      </c>
      <c r="BL210">
        <f t="shared" ca="1" si="64"/>
        <v>0</v>
      </c>
      <c r="BM210">
        <f t="shared" ca="1" si="65"/>
        <v>0</v>
      </c>
      <c r="BN210">
        <f t="shared" ca="1" si="66"/>
        <v>0</v>
      </c>
      <c r="BO210" t="e">
        <f>#REF!*#REF!</f>
        <v>#REF!</v>
      </c>
      <c r="BP210" t="e">
        <f>#REF!*#REF!</f>
        <v>#REF!</v>
      </c>
      <c r="BQ210" t="e">
        <f>#REF!*#REF!</f>
        <v>#REF!</v>
      </c>
      <c r="BR210" t="e">
        <f>#REF!*#REF!</f>
        <v>#REF!</v>
      </c>
      <c r="BS210" t="e">
        <f>#REF!*#REF!</f>
        <v>#REF!</v>
      </c>
      <c r="BT210" t="e">
        <f>#REF!*#REF!</f>
        <v>#REF!</v>
      </c>
      <c r="BU210" t="e">
        <f>#REF!*#REF!</f>
        <v>#REF!</v>
      </c>
      <c r="BV210" t="e">
        <f>#REF!*#REF!</f>
        <v>#REF!</v>
      </c>
      <c r="BW210" t="e">
        <f>#REF!*#REF!</f>
        <v>#REF!</v>
      </c>
      <c r="BX210" t="e">
        <f>#REF!*#REF!</f>
        <v>#REF!</v>
      </c>
      <c r="BY210" t="e">
        <f>#REF!*#REF!</f>
        <v>#REF!</v>
      </c>
      <c r="BZ210" t="e">
        <f>#REF!*#REF!</f>
        <v>#REF!</v>
      </c>
      <c r="CA210" t="e">
        <f>#REF!*#REF!</f>
        <v>#REF!</v>
      </c>
      <c r="CB210" t="e">
        <f>#REF!*#REF!</f>
        <v>#REF!</v>
      </c>
      <c r="CC210" t="e">
        <f>#REF!*#REF!</f>
        <v>#REF!</v>
      </c>
      <c r="CD210" t="e">
        <f>#REF!*#REF!</f>
        <v>#REF!</v>
      </c>
      <c r="CE210" t="e">
        <f>#REF!*#REF!</f>
        <v>#REF!</v>
      </c>
      <c r="CF210" t="e">
        <f>#REF!*#REF!</f>
        <v>#REF!</v>
      </c>
      <c r="CG210" t="e">
        <f>#REF!*#REF!</f>
        <v>#REF!</v>
      </c>
      <c r="CH210" t="e">
        <f>#REF!*#REF!</f>
        <v>#REF!</v>
      </c>
      <c r="CI210" t="e">
        <f>#REF!*#REF!</f>
        <v>#REF!</v>
      </c>
      <c r="CJ210" t="e">
        <f>#REF!*#REF!</f>
        <v>#REF!</v>
      </c>
      <c r="CK210" t="e">
        <f>#REF!*#REF!</f>
        <v>#REF!</v>
      </c>
      <c r="CL210" t="e">
        <f>#REF!*#REF!</f>
        <v>#REF!</v>
      </c>
      <c r="CM210" t="e">
        <f>#REF!*#REF!</f>
        <v>#REF!</v>
      </c>
      <c r="CN210" t="e">
        <f>#REF!*#REF!</f>
        <v>#REF!</v>
      </c>
      <c r="CO210" t="e">
        <f>#REF!*#REF!</f>
        <v>#REF!</v>
      </c>
      <c r="CP210" t="e">
        <f>#REF!*#REF!</f>
        <v>#REF!</v>
      </c>
      <c r="CQ210" t="e">
        <f>#REF!*#REF!</f>
        <v>#REF!</v>
      </c>
      <c r="CR210" t="e">
        <f>#REF!*#REF!</f>
        <v>#REF!</v>
      </c>
      <c r="CS210" t="e">
        <f>#REF!*#REF!</f>
        <v>#REF!</v>
      </c>
      <c r="CT210" t="e">
        <f>#REF!*#REF!</f>
        <v>#REF!</v>
      </c>
      <c r="CU210" t="e">
        <f>#REF!*#REF!</f>
        <v>#REF!</v>
      </c>
      <c r="CV210" t="e">
        <f>#REF!*#REF!</f>
        <v>#REF!</v>
      </c>
      <c r="CW210" t="e">
        <f>#REF!*#REF!</f>
        <v>#REF!</v>
      </c>
      <c r="CX210" t="e">
        <f>#REF!*#REF!</f>
        <v>#REF!</v>
      </c>
      <c r="CY210" t="e">
        <f>#REF!*#REF!</f>
        <v>#REF!</v>
      </c>
      <c r="CZ210" t="e">
        <f>#REF!*#REF!</f>
        <v>#REF!</v>
      </c>
      <c r="DA210" t="e">
        <f>#REF!*#REF!</f>
        <v>#REF!</v>
      </c>
      <c r="DB210" t="e">
        <f>#REF!*#REF!</f>
        <v>#REF!</v>
      </c>
      <c r="DC210" t="e">
        <f>#REF!*#REF!</f>
        <v>#REF!</v>
      </c>
      <c r="DD210" t="e">
        <f>#REF!*#REF!</f>
        <v>#REF!</v>
      </c>
    </row>
    <row r="211" spans="1:108" x14ac:dyDescent="0.25">
      <c r="A211" s="20"/>
      <c r="B211" s="20"/>
      <c r="AE211" s="22">
        <f ca="1">IFERROR(SUMPRODUCT(OFFSET(D211,IF(ROW(D211)-AE$19&lt;1,2-ROW(D211), IF(OR(OFFSET($B211,1-AE$19,0) &lt;&gt; $B211,OFFSET($A211,1-AE$19,0) &lt;&gt; $A211), MAX(MATCH($A211,OFFSET($A211,1-AE$19,0):$A211,0),MATCH($B211,OFFSET($B211,1-AE$19,0):$B211,0))-AE$19,1-AE$19)),0):D211,OFFSET(AE$39,AE$19-1,0):OFFSET(AE$39,IF(ROW(D211)-AE$19&lt;1, 1-ROW(D211)+AE$19,IF(OR(OFFSET($A211,1-AE$19,0) &lt;&gt;$A211,OFFSET($B211,1-AE$19,0) &lt;&gt; $B211), MAX(MATCH($A211,OFFSET($A211,1-AE$19,0):$A211,0),MATCH($B211,OFFSET($B211,1-AE$19,0):$B211,0))-1,0)),0)),0)</f>
        <v>0</v>
      </c>
      <c r="AF211" s="22">
        <f ca="1">IFERROR(SUMPRODUCT(OFFSET(E211,IF(ROW(E211)-AF$19&lt;1,2-ROW(E211), IF(OR(OFFSET($B211,1-AF$19,0) &lt;&gt; $B211,OFFSET($A211,1-AF$19,0) &lt;&gt; $A211), MAX(MATCH($A211,OFFSET($A211,1-AF$19,0):$A211,0),MATCH($B211,OFFSET($B211,1-AF$19,0):$B211,0))-AF$19,1-AF$19)),0):E211,OFFSET(AF$39,AF$19-1,0):OFFSET(AF$39,IF(ROW(E211)-AF$19&lt;1, 1-ROW(E211)+AF$19,IF(OR(OFFSET($A211,1-AF$19,0) &lt;&gt;$A211,OFFSET($B211,1-AF$19,0) &lt;&gt; $B211), MAX(MATCH($A211,OFFSET($A211,1-AF$19,0):$A211,0),MATCH($B211,OFFSET($B211,1-AF$19,0):$B211,0))-1,0)),0)),0)</f>
        <v>0</v>
      </c>
      <c r="AG211" s="22">
        <f ca="1">IFERROR(SUMPRODUCT(OFFSET(F211,IF(ROW(F211)-AG$19&lt;1,2-ROW(F211), IF(OR(OFFSET($B211,1-AG$19,0) &lt;&gt; $B211,OFFSET($A211,1-AG$19,0) &lt;&gt; $A211), MAX(MATCH($A211,OFFSET($A211,1-AG$19,0):$A211,0),MATCH($B211,OFFSET($B211,1-AG$19,0):$B211,0))-AG$19,1-AG$19)),0):F211,OFFSET(AG$39,AG$19-1,0):OFFSET(AG$39,IF(ROW(F211)-AG$19&lt;1, 1-ROW(F211)+AG$19,IF(OR(OFFSET($A211,1-AG$19,0) &lt;&gt;$A211,OFFSET($B211,1-AG$19,0) &lt;&gt; $B211), MAX(MATCH($A211,OFFSET($A211,1-AG$19,0):$A211,0),MATCH($B211,OFFSET($B211,1-AG$19,0):$B211,0))-1,0)),0)),0)</f>
        <v>0</v>
      </c>
      <c r="AH211" s="22">
        <f ca="1">IFERROR(SUMPRODUCT(OFFSET(G211,IF(ROW(G211)-AH$19&lt;1,2-ROW(G211), IF(OR(OFFSET($B211,1-AH$19,0) &lt;&gt; $B211,OFFSET($A211,1-AH$19,0) &lt;&gt; $A211), MAX(MATCH($A211,OFFSET($A211,1-AH$19,0):$A211,0),MATCH($B211,OFFSET($B211,1-AH$19,0):$B211,0))-AH$19,1-AH$19)),0):G211,OFFSET(AH$39,AH$19-1,0):OFFSET(AH$39,IF(ROW(G211)-AH$19&lt;1, 1-ROW(G211)+AH$19,IF(OR(OFFSET($A211,1-AH$19,0) &lt;&gt;$A211,OFFSET($B211,1-AH$19,0) &lt;&gt; $B211), MAX(MATCH($A211,OFFSET($A211,1-AH$19,0):$A211,0),MATCH($B211,OFFSET($B211,1-AH$19,0):$B211,0))-1,0)),0)),0)</f>
        <v>0</v>
      </c>
      <c r="AI211" s="22">
        <f ca="1">IFERROR(SUMPRODUCT(OFFSET(H211,IF(ROW(H211)-AI$19&lt;1,2-ROW(H211), IF(OR(OFFSET($B211,1-AI$19,0) &lt;&gt; $B211,OFFSET($A211,1-AI$19,0) &lt;&gt; $A211), MAX(MATCH($A211,OFFSET($A211,1-AI$19,0):$A211,0),MATCH($B211,OFFSET($B211,1-AI$19,0):$B211,0))-AI$19,1-AI$19)),0):H211,OFFSET(AI$39,AI$19-1,0):OFFSET(AI$39,IF(ROW(H211)-AI$19&lt;1, 1-ROW(H211)+AI$19,IF(OR(OFFSET($A211,1-AI$19,0) &lt;&gt;$A211,OFFSET($B211,1-AI$19,0) &lt;&gt; $B211), MAX(MATCH($A211,OFFSET($A211,1-AI$19,0):$A211,0),MATCH($B211,OFFSET($B211,1-AI$19,0):$B211,0))-1,0)),0)),0)</f>
        <v>0</v>
      </c>
      <c r="AJ211" s="22">
        <f ca="1">IFERROR(SUMPRODUCT(OFFSET(I211,IF(ROW(I211)-AJ$19&lt;1,2-ROW(I211), IF(OR(OFFSET($B211,1-AJ$19,0) &lt;&gt; $B211,OFFSET($A211,1-AJ$19,0) &lt;&gt; $A211), MAX(MATCH($A211,OFFSET($A211,1-AJ$19,0):$A211,0),MATCH($B211,OFFSET($B211,1-AJ$19,0):$B211,0))-AJ$19,1-AJ$19)),0):I211,OFFSET(AJ$39,AJ$19-1,0):OFFSET(AJ$39,IF(ROW(I211)-AJ$19&lt;1, 1-ROW(I211)+AJ$19,IF(OR(OFFSET($A211,1-AJ$19,0) &lt;&gt;$A211,OFFSET($B211,1-AJ$19,0) &lt;&gt; $B211), MAX(MATCH($A211,OFFSET($A211,1-AJ$19,0):$A211,0),MATCH($B211,OFFSET($B211,1-AJ$19,0):$B211,0))-1,0)),0)),0)</f>
        <v>0</v>
      </c>
      <c r="AK211" s="22">
        <f ca="1">IFERROR(SUMPRODUCT(OFFSET(J211,IF(ROW(J211)-AK$19&lt;1,2-ROW(J211), IF(OR(OFFSET($B211,1-AK$19,0) &lt;&gt; $B211,OFFSET($A211,1-AK$19,0) &lt;&gt; $A211), MAX(MATCH($A211,OFFSET($A211,1-AK$19,0):$A211,0),MATCH($B211,OFFSET($B211,1-AK$19,0):$B211,0))-AK$19,1-AK$19)),0):J211,OFFSET(AK$39,AK$19-1,0):OFFSET(AK$39,IF(ROW(J211)-AK$19&lt;1, 1-ROW(J211)+AK$19,IF(OR(OFFSET($A211,1-AK$19,0) &lt;&gt;$A211,OFFSET($B211,1-AK$19,0) &lt;&gt; $B211), MAX(MATCH($A211,OFFSET($A211,1-AK$19,0):$A211,0),MATCH($B211,OFFSET($B211,1-AK$19,0):$B211,0))-1,0)),0)),0)</f>
        <v>0</v>
      </c>
      <c r="AL211" s="22">
        <f ca="1">IFERROR(SUMPRODUCT(OFFSET(K211,IF(ROW(K211)-AL$19&lt;1,2-ROW(K211), IF(OR(OFFSET($B211,1-AL$19,0) &lt;&gt; $B211,OFFSET($A211,1-AL$19,0) &lt;&gt; $A211), MAX(MATCH($A211,OFFSET($A211,1-AL$19,0):$A211,0),MATCH($B211,OFFSET($B211,1-AL$19,0):$B211,0))-AL$19,1-AL$19)),0):K211,OFFSET(AL$39,AL$19-1,0):OFFSET(AL$39,IF(ROW(K211)-AL$19&lt;1, 1-ROW(K211)+AL$19,IF(OR(OFFSET($A211,1-AL$19,0) &lt;&gt;$A211,OFFSET($B211,1-AL$19,0) &lt;&gt; $B211), MAX(MATCH($A211,OFFSET($A211,1-AL$19,0):$A211,0),MATCH($B211,OFFSET($B211,1-AL$19,0):$B211,0))-1,0)),0)),0)</f>
        <v>0</v>
      </c>
      <c r="AM211" s="22">
        <f ca="1">IFERROR(SUMPRODUCT(OFFSET(L211,IF(ROW(L211)-AM$19&lt;1,2-ROW(L211), IF(OR(OFFSET($B211,1-AM$19,0) &lt;&gt; $B211,OFFSET($A211,1-AM$19,0) &lt;&gt; $A211), MAX(MATCH($A211,OFFSET($A211,1-AM$19,0):$A211,0),MATCH($B211,OFFSET($B211,1-AM$19,0):$B211,0))-AM$19,1-AM$19)),0):L211,OFFSET(AM$39,AM$19-1,0):OFFSET(AM$39,IF(ROW(L211)-AM$19&lt;1, 1-ROW(L211)+AM$19,IF(OR(OFFSET($A211,1-AM$19,0) &lt;&gt;$A211,OFFSET($B211,1-AM$19,0) &lt;&gt; $B211), MAX(MATCH($A211,OFFSET($A211,1-AM$19,0):$A211,0),MATCH($B211,OFFSET($B211,1-AM$19,0):$B211,0))-1,0)),0)),0)</f>
        <v>0</v>
      </c>
      <c r="AN211" s="22">
        <f ca="1">IFERROR(SUMPRODUCT(OFFSET(M211,IF(ROW(M211)-AN$19&lt;1,2-ROW(M211), IF(OR(OFFSET($B211,1-AN$19,0) &lt;&gt; $B211,OFFSET($A211,1-AN$19,0) &lt;&gt; $A211), MAX(MATCH($A211,OFFSET($A211,1-AN$19,0):$A211,0),MATCH($B211,OFFSET($B211,1-AN$19,0):$B211,0))-AN$19,1-AN$19)),0):M211,OFFSET(AN$39,AN$19-1,0):OFFSET(AN$39,IF(ROW(M211)-AN$19&lt;1, 1-ROW(M211)+AN$19,IF(OR(OFFSET($A211,1-AN$19,0) &lt;&gt;$A211,OFFSET($B211,1-AN$19,0) &lt;&gt; $B211), MAX(MATCH($A211,OFFSET($A211,1-AN$19,0):$A211,0),MATCH($B211,OFFSET($B211,1-AN$19,0):$B211,0))-1,0)),0)),0)</f>
        <v>0</v>
      </c>
      <c r="AO211" s="22">
        <f ca="1">IFERROR(SUMPRODUCT(OFFSET(N211,IF(ROW(N211)-AO$19&lt;1,2-ROW(N211), IF(OR(OFFSET($B211,1-AO$19,0) &lt;&gt; $B211,OFFSET($A211,1-AO$19,0) &lt;&gt; $A211), MAX(MATCH($A211,OFFSET($A211,1-AO$19,0):$A211,0),MATCH($B211,OFFSET($B211,1-AO$19,0):$B211,0))-AO$19,1-AO$19)),0):N211,OFFSET(AO$39,AO$19-1,0):OFFSET(AO$39,IF(ROW(N211)-AO$19&lt;1, 1-ROW(N211)+AO$19,IF(OR(OFFSET($A211,1-AO$19,0) &lt;&gt;$A211,OFFSET($B211,1-AO$19,0) &lt;&gt; $B211), MAX(MATCH($A211,OFFSET($A211,1-AO$19,0):$A211,0),MATCH($B211,OFFSET($B211,1-AO$19,0):$B211,0))-1,0)),0)),0)</f>
        <v>0</v>
      </c>
      <c r="AP211" s="22">
        <f ca="1">IFERROR(SUMPRODUCT(OFFSET(O211,IF(ROW(O211)-AP$19&lt;1,2-ROW(O211), IF(OR(OFFSET($B211,1-AP$19,0) &lt;&gt; $B211,OFFSET($A211,1-AP$19,0) &lt;&gt; $A211), MAX(MATCH($A211,OFFSET($A211,1-AP$19,0):$A211,0),MATCH($B211,OFFSET($B211,1-AP$19,0):$B211,0))-AP$19,1-AP$19)),0):O211,OFFSET(AP$39,AP$19-1,0):OFFSET(AP$39,IF(ROW(O211)-AP$19&lt;1, 1-ROW(O211)+AP$19,IF(OR(OFFSET($A211,1-AP$19,0) &lt;&gt;$A211,OFFSET($B211,1-AP$19,0) &lt;&gt; $B211), MAX(MATCH($A211,OFFSET($A211,1-AP$19,0):$A211,0),MATCH($B211,OFFSET($B211,1-AP$19,0):$B211,0))-1,0)),0)),0)</f>
        <v>0</v>
      </c>
      <c r="AQ211" s="22">
        <f ca="1">IFERROR(SUMPRODUCT(OFFSET(P211,IF(ROW(P211)-AQ$19&lt;1,2-ROW(P211), IF(OR(OFFSET($B211,1-AQ$19,0) &lt;&gt; $B211,OFFSET($A211,1-AQ$19,0) &lt;&gt; $A211), MAX(MATCH($A211,OFFSET($A211,1-AQ$19,0):$A211,0),MATCH($B211,OFFSET($B211,1-AQ$19,0):$B211,0))-AQ$19,1-AQ$19)),0):P211,OFFSET(AQ$39,AQ$19-1,0):OFFSET(AQ$39,IF(ROW(P211)-AQ$19&lt;1, 1-ROW(P211)+AQ$19,IF(OR(OFFSET($A211,1-AQ$19,0) &lt;&gt;$A211,OFFSET($B211,1-AQ$19,0) &lt;&gt; $B211), MAX(MATCH($A211,OFFSET($A211,1-AQ$19,0):$A211,0),MATCH($B211,OFFSET($B211,1-AQ$19,0):$B211,0))-1,0)),0)),0)</f>
        <v>0</v>
      </c>
      <c r="AR211" s="22">
        <f ca="1">IFERROR(SUMPRODUCT(OFFSET(Q211,IF(ROW(Q211)-AR$19&lt;1,2-ROW(Q211), IF(OR(OFFSET($B211,1-AR$19,0) &lt;&gt; $B211,OFFSET($A211,1-AR$19,0) &lt;&gt; $A211), MAX(MATCH($A211,OFFSET($A211,1-AR$19,0):$A211,0),MATCH($B211,OFFSET($B211,1-AR$19,0):$B211,0))-AR$19,1-AR$19)),0):Q211,OFFSET(AR$39,AR$19-1,0):OFFSET(AR$39,IF(ROW(Q211)-AR$19&lt;1, 1-ROW(Q211)+AR$19,IF(OR(OFFSET($A211,1-AR$19,0) &lt;&gt;$A211,OFFSET($B211,1-AR$19,0) &lt;&gt; $B211), MAX(MATCH($A211,OFFSET($A211,1-AR$19,0):$A211,0),MATCH($B211,OFFSET($B211,1-AR$19,0):$B211,0))-1,0)),0)),0)</f>
        <v>0</v>
      </c>
      <c r="AS211" s="22">
        <f ca="1">IFERROR(SUMPRODUCT(OFFSET(R211,IF(ROW(R211)-AS$19&lt;1,2-ROW(R211), IF(OR(OFFSET($B211,1-AS$19,0) &lt;&gt; $B211,OFFSET($A211,1-AS$19,0) &lt;&gt; $A211), MAX(MATCH($A211,OFFSET($A211,1-AS$19,0):$A211,0),MATCH($B211,OFFSET($B211,1-AS$19,0):$B211,0))-AS$19,1-AS$19)),0):R211,OFFSET(AS$39,AS$19-1,0):OFFSET(AS$39,IF(ROW(R211)-AS$19&lt;1, 1-ROW(R211)+AS$19,IF(OR(OFFSET($A211,1-AS$19,0) &lt;&gt;$A211,OFFSET($B211,1-AS$19,0) &lt;&gt; $B211), MAX(MATCH($A211,OFFSET($A211,1-AS$19,0):$A211,0),MATCH($B211,OFFSET($B211,1-AS$19,0):$B211,0))-1,0)),0)),0)</f>
        <v>0</v>
      </c>
      <c r="AT211" s="22">
        <f ca="1">IFERROR(SUMPRODUCT(OFFSET(S211,IF(ROW(S211)-AT$19&lt;1,2-ROW(S211), IF(OR(OFFSET($B211,1-AT$19,0) &lt;&gt; $B211,OFFSET($A211,1-AT$19,0) &lt;&gt; $A211), MAX(MATCH($A211,OFFSET($A211,1-AT$19,0):$A211,0),MATCH($B211,OFFSET($B211,1-AT$19,0):$B211,0))-AT$19,1-AT$19)),0):S211,OFFSET(AT$39,AT$19-1,0):OFFSET(AT$39,IF(ROW(S211)-AT$19&lt;1, 1-ROW(S211)+AT$19,IF(OR(OFFSET($A211,1-AT$19,0) &lt;&gt;$A211,OFFSET($B211,1-AT$19,0) &lt;&gt; $B211), MAX(MATCH($A211,OFFSET($A211,1-AT$19,0):$A211,0),MATCH($B211,OFFSET($B211,1-AT$19,0):$B211,0))-1,0)),0)),0)</f>
        <v>0</v>
      </c>
      <c r="AU211" s="22">
        <f ca="1">IFERROR(SUMPRODUCT(OFFSET(T211,IF(ROW(T211)-AU$19&lt;1,2-ROW(T211), IF(OR(OFFSET($B211,1-AU$19,0) &lt;&gt; $B211,OFFSET($A211,1-AU$19,0) &lt;&gt; $A211), MAX(MATCH($A211,OFFSET($A211,1-AU$19,0):$A211,0),MATCH($B211,OFFSET($B211,1-AU$19,0):$B211,0))-AU$19,1-AU$19)),0):T211,OFFSET(AU$39,AU$19-1,0):OFFSET(AU$39,IF(ROW(T211)-AU$19&lt;1, 1-ROW(T211)+AU$19,IF(OR(OFFSET($A211,1-AU$19,0) &lt;&gt;$A211,OFFSET($B211,1-AU$19,0) &lt;&gt; $B211), MAX(MATCH($A211,OFFSET($A211,1-AU$19,0):$A211,0),MATCH($B211,OFFSET($B211,1-AU$19,0):$B211,0))-1,0)),0)),0)</f>
        <v>0</v>
      </c>
      <c r="AV211" s="22">
        <f ca="1">IFERROR(SUMPRODUCT(OFFSET(U211,IF(ROW(U211)-AV$19&lt;1,2-ROW(U211), IF(OR(OFFSET($B211,1-AV$19,0) &lt;&gt; $B211,OFFSET($A211,1-AV$19,0) &lt;&gt; $A211), MAX(MATCH($A211,OFFSET($A211,1-AV$19,0):$A211,0),MATCH($B211,OFFSET($B211,1-AV$19,0):$B211,0))-AV$19,1-AV$19)),0):U211,OFFSET(AV$39,AV$19-1,0):OFFSET(AV$39,IF(ROW(U211)-AV$19&lt;1, 1-ROW(U211)+AV$19,IF(OR(OFFSET($A211,1-AV$19,0) &lt;&gt;$A211,OFFSET($B211,1-AV$19,0) &lt;&gt; $B211), MAX(MATCH($A211,OFFSET($A211,1-AV$19,0):$A211,0),MATCH($B211,OFFSET($B211,1-AV$19,0):$B211,0))-1,0)),0)),0)</f>
        <v>0</v>
      </c>
      <c r="AW211" s="22">
        <f ca="1">IFERROR(SUMPRODUCT(OFFSET(V211,IF(ROW(V211)-AW$19&lt;1,2-ROW(V211), IF(OR(OFFSET($B211,1-AW$19,0) &lt;&gt; $B211,OFFSET($A211,1-AW$19,0) &lt;&gt; $A211), MAX(MATCH($A211,OFFSET($A211,1-AW$19,0):$A211,0),MATCH($B211,OFFSET($B211,1-AW$19,0):$B211,0))-AW$19,1-AW$19)),0):V211,OFFSET(AW$39,AW$19-1,0):OFFSET(AW$39,IF(ROW(V211)-AW$19&lt;1, 1-ROW(V211)+AW$19,IF(OR(OFFSET($A211,1-AW$19,0) &lt;&gt;$A211,OFFSET($B211,1-AW$19,0) &lt;&gt; $B211), MAX(MATCH($A211,OFFSET($A211,1-AW$19,0):$A211,0),MATCH($B211,OFFSET($B211,1-AW$19,0):$B211,0))-1,0)),0)),0)</f>
        <v>0</v>
      </c>
      <c r="AX211" s="22">
        <f ca="1">IFERROR(SUMPRODUCT(OFFSET(W211,IF(ROW(W211)-AX$19&lt;1,2-ROW(W211), IF(OR(OFFSET($B211,1-AX$19,0) &lt;&gt; $B211,OFFSET($A211,1-AX$19,0) &lt;&gt; $A211), MAX(MATCH($A211,OFFSET($A211,1-AX$19,0):$A211,0),MATCH($B211,OFFSET($B211,1-AX$19,0):$B211,0))-AX$19,1-AX$19)),0):W211,OFFSET(AX$39,AX$19-1,0):OFFSET(AX$39,IF(ROW(W211)-AX$19&lt;1, 1-ROW(W211)+AX$19,IF(OR(OFFSET($A211,1-AX$19,0) &lt;&gt;$A211,OFFSET($B211,1-AX$19,0) &lt;&gt; $B211), MAX(MATCH($A211,OFFSET($A211,1-AX$19,0):$A211,0),MATCH($B211,OFFSET($B211,1-AX$19,0):$B211,0))-1,0)),0)),0)</f>
        <v>0</v>
      </c>
      <c r="AY211" s="22">
        <f ca="1">IFERROR(SUMPRODUCT(OFFSET(X211,IF(ROW(X211)-AY$19&lt;1,2-ROW(X211), IF(OR(OFFSET($B211,1-AY$19,0) &lt;&gt; $B211,OFFSET($A211,1-AY$19,0) &lt;&gt; $A211), MAX(MATCH($A211,OFFSET($A211,1-AY$19,0):$A211,0),MATCH($B211,OFFSET($B211,1-AY$19,0):$B211,0))-AY$19,1-AY$19)),0):X211,OFFSET(AY$39,AY$19-1,0):OFFSET(AY$39,IF(ROW(X211)-AY$19&lt;1, 1-ROW(X211)+AY$19,IF(OR(OFFSET($A211,1-AY$19,0) &lt;&gt;$A211,OFFSET($B211,1-AY$19,0) &lt;&gt; $B211), MAX(MATCH($A211,OFFSET($A211,1-AY$19,0):$A211,0),MATCH($B211,OFFSET($B211,1-AY$19,0):$B211,0))-1,0)),0)),0)</f>
        <v>0</v>
      </c>
      <c r="AZ211" s="22">
        <f ca="1">IFERROR(SUMPRODUCT(OFFSET(Y211,IF(ROW(Y211)-AZ$19&lt;1,2-ROW(Y211), IF(OR(OFFSET($B211,1-AZ$19,0) &lt;&gt; $B211,OFFSET($A211,1-AZ$19,0) &lt;&gt; $A211), MAX(MATCH($A211,OFFSET($A211,1-AZ$19,0):$A211,0),MATCH($B211,OFFSET($B211,1-AZ$19,0):$B211,0))-AZ$19,1-AZ$19)),0):Y211,OFFSET(AZ$39,AZ$19-1,0):OFFSET(AZ$39,IF(ROW(Y211)-AZ$19&lt;1, 1-ROW(Y211)+AZ$19,IF(OR(OFFSET($A211,1-AZ$19,0) &lt;&gt;$A211,OFFSET($B211,1-AZ$19,0) &lt;&gt; $B211), MAX(MATCH($A211,OFFSET($A211,1-AZ$19,0):$A211,0),MATCH($B211,OFFSET($B211,1-AZ$19,0):$B211,0))-1,0)),0)),0)</f>
        <v>0</v>
      </c>
      <c r="BA211" s="22">
        <f ca="1">IFERROR(SUMPRODUCT(OFFSET(Z211,IF(ROW(Z211)-BA$19&lt;1,2-ROW(Z211), IF(OR(OFFSET($B211,1-BA$19,0) &lt;&gt; $B211,OFFSET($A211,1-BA$19,0) &lt;&gt; $A211), MAX(MATCH($A211,OFFSET($A211,1-BA$19,0):$A211,0),MATCH($B211,OFFSET($B211,1-BA$19,0):$B211,0))-BA$19,1-BA$19)),0):Z211,OFFSET(BA$39,BA$19-1,0):OFFSET(BA$39,IF(ROW(Z211)-BA$19&lt;1, 1-ROW(Z211)+BA$19,IF(OR(OFFSET($A211,1-BA$19,0) &lt;&gt;$A211,OFFSET($B211,1-BA$19,0) &lt;&gt; $B211), MAX(MATCH($A211,OFFSET($A211,1-BA$19,0):$A211,0),MATCH($B211,OFFSET($B211,1-BA$19,0):$B211,0))-1,0)),0)),0)</f>
        <v>0</v>
      </c>
      <c r="BD211">
        <f t="shared" ref="BD211:BD216" ca="1" si="67">AE211*AE$49</f>
        <v>0</v>
      </c>
      <c r="BE211">
        <f t="shared" ref="BE211:BE216" ca="1" si="68">AF211*AF$49</f>
        <v>0</v>
      </c>
      <c r="BF211">
        <f t="shared" ref="BF211:BF216" ca="1" si="69">AG211*AG$49</f>
        <v>0</v>
      </c>
      <c r="BG211">
        <f t="shared" ref="BG211:BG216" ca="1" si="70">AH211*AH$49</f>
        <v>0</v>
      </c>
      <c r="BH211">
        <f t="shared" ref="BH211:BH216" ca="1" si="71">AI211*AI$49</f>
        <v>0</v>
      </c>
      <c r="BI211">
        <f t="shared" ref="BI211:BI216" ca="1" si="72">AJ211*AJ$49</f>
        <v>0</v>
      </c>
      <c r="BJ211">
        <f t="shared" ref="BJ211:BJ216" ca="1" si="73">AK211*AK$49</f>
        <v>0</v>
      </c>
      <c r="BK211">
        <f t="shared" ref="BK211:BK216" ca="1" si="74">AL211*AL$49</f>
        <v>0</v>
      </c>
      <c r="BL211">
        <f t="shared" ref="BL211:BL216" ca="1" si="75">AY211*AY$49</f>
        <v>0</v>
      </c>
      <c r="BM211">
        <f t="shared" ref="BM211:BM216" ca="1" si="76">AZ211*AZ$49</f>
        <v>0</v>
      </c>
      <c r="BN211">
        <f t="shared" ref="BN211:BN216" ca="1" si="77">BA211*BA$49</f>
        <v>0</v>
      </c>
      <c r="BO211" t="e">
        <f>#REF!*#REF!</f>
        <v>#REF!</v>
      </c>
      <c r="BP211" t="e">
        <f>#REF!*#REF!</f>
        <v>#REF!</v>
      </c>
      <c r="BQ211" t="e">
        <f>#REF!*#REF!</f>
        <v>#REF!</v>
      </c>
      <c r="BR211" t="e">
        <f>#REF!*#REF!</f>
        <v>#REF!</v>
      </c>
      <c r="BS211" t="e">
        <f>#REF!*#REF!</f>
        <v>#REF!</v>
      </c>
      <c r="BT211" t="e">
        <f>#REF!*#REF!</f>
        <v>#REF!</v>
      </c>
      <c r="BU211" t="e">
        <f>#REF!*#REF!</f>
        <v>#REF!</v>
      </c>
      <c r="BV211" t="e">
        <f>#REF!*#REF!</f>
        <v>#REF!</v>
      </c>
      <c r="BW211" t="e">
        <f>#REF!*#REF!</f>
        <v>#REF!</v>
      </c>
      <c r="BX211" t="e">
        <f>#REF!*#REF!</f>
        <v>#REF!</v>
      </c>
      <c r="BY211" t="e">
        <f>#REF!*#REF!</f>
        <v>#REF!</v>
      </c>
      <c r="BZ211" t="e">
        <f>#REF!*#REF!</f>
        <v>#REF!</v>
      </c>
      <c r="CA211" t="e">
        <f>#REF!*#REF!</f>
        <v>#REF!</v>
      </c>
      <c r="CB211" t="e">
        <f>#REF!*#REF!</f>
        <v>#REF!</v>
      </c>
      <c r="CC211" t="e">
        <f>#REF!*#REF!</f>
        <v>#REF!</v>
      </c>
      <c r="CD211" t="e">
        <f>#REF!*#REF!</f>
        <v>#REF!</v>
      </c>
      <c r="CE211" t="e">
        <f>#REF!*#REF!</f>
        <v>#REF!</v>
      </c>
      <c r="CF211" t="e">
        <f>#REF!*#REF!</f>
        <v>#REF!</v>
      </c>
      <c r="CG211" t="e">
        <f>#REF!*#REF!</f>
        <v>#REF!</v>
      </c>
      <c r="CH211" t="e">
        <f>#REF!*#REF!</f>
        <v>#REF!</v>
      </c>
      <c r="CI211" t="e">
        <f>#REF!*#REF!</f>
        <v>#REF!</v>
      </c>
      <c r="CJ211" t="e">
        <f>#REF!*#REF!</f>
        <v>#REF!</v>
      </c>
      <c r="CK211" t="e">
        <f>#REF!*#REF!</f>
        <v>#REF!</v>
      </c>
      <c r="CL211" t="e">
        <f>#REF!*#REF!</f>
        <v>#REF!</v>
      </c>
      <c r="CM211" t="e">
        <f>#REF!*#REF!</f>
        <v>#REF!</v>
      </c>
      <c r="CN211" t="e">
        <f>#REF!*#REF!</f>
        <v>#REF!</v>
      </c>
      <c r="CO211" t="e">
        <f>#REF!*#REF!</f>
        <v>#REF!</v>
      </c>
      <c r="CP211" t="e">
        <f>#REF!*#REF!</f>
        <v>#REF!</v>
      </c>
      <c r="CQ211" t="e">
        <f>#REF!*#REF!</f>
        <v>#REF!</v>
      </c>
      <c r="CR211" t="e">
        <f>#REF!*#REF!</f>
        <v>#REF!</v>
      </c>
      <c r="CS211" t="e">
        <f>#REF!*#REF!</f>
        <v>#REF!</v>
      </c>
      <c r="CT211" t="e">
        <f>#REF!*#REF!</f>
        <v>#REF!</v>
      </c>
      <c r="CU211" t="e">
        <f>#REF!*#REF!</f>
        <v>#REF!</v>
      </c>
      <c r="CV211" t="e">
        <f>#REF!*#REF!</f>
        <v>#REF!</v>
      </c>
      <c r="CW211" t="e">
        <f>#REF!*#REF!</f>
        <v>#REF!</v>
      </c>
      <c r="CX211" t="e">
        <f>#REF!*#REF!</f>
        <v>#REF!</v>
      </c>
      <c r="CY211" t="e">
        <f>#REF!*#REF!</f>
        <v>#REF!</v>
      </c>
      <c r="CZ211" t="e">
        <f>#REF!*#REF!</f>
        <v>#REF!</v>
      </c>
      <c r="DA211" t="e">
        <f>#REF!*#REF!</f>
        <v>#REF!</v>
      </c>
      <c r="DB211" t="e">
        <f>#REF!*#REF!</f>
        <v>#REF!</v>
      </c>
      <c r="DC211" t="e">
        <f>#REF!*#REF!</f>
        <v>#REF!</v>
      </c>
      <c r="DD211" t="e">
        <f>#REF!*#REF!</f>
        <v>#REF!</v>
      </c>
    </row>
    <row r="212" spans="1:108" x14ac:dyDescent="0.25">
      <c r="A212" s="20"/>
      <c r="B212" s="20"/>
      <c r="AE212" s="22">
        <f ca="1">IFERROR(SUMPRODUCT(OFFSET(D212,IF(ROW(D212)-AE$19&lt;1,2-ROW(D212), IF(OR(OFFSET($B212,1-AE$19,0) &lt;&gt; $B212,OFFSET($A212,1-AE$19,0) &lt;&gt; $A212), MAX(MATCH($A212,OFFSET($A212,1-AE$19,0):$A212,0),MATCH($B212,OFFSET($B212,1-AE$19,0):$B212,0))-AE$19,1-AE$19)),0):D212,OFFSET(AE$39,AE$19-1,0):OFFSET(AE$39,IF(ROW(D212)-AE$19&lt;1, 1-ROW(D212)+AE$19,IF(OR(OFFSET($A212,1-AE$19,0) &lt;&gt;$A212,OFFSET($B212,1-AE$19,0) &lt;&gt; $B212), MAX(MATCH($A212,OFFSET($A212,1-AE$19,0):$A212,0),MATCH($B212,OFFSET($B212,1-AE$19,0):$B212,0))-1,0)),0)),0)</f>
        <v>0</v>
      </c>
      <c r="AF212" s="22">
        <f ca="1">IFERROR(SUMPRODUCT(OFFSET(E212,IF(ROW(E212)-AF$19&lt;1,2-ROW(E212), IF(OR(OFFSET($B212,1-AF$19,0) &lt;&gt; $B212,OFFSET($A212,1-AF$19,0) &lt;&gt; $A212), MAX(MATCH($A212,OFFSET($A212,1-AF$19,0):$A212,0),MATCH($B212,OFFSET($B212,1-AF$19,0):$B212,0))-AF$19,1-AF$19)),0):E212,OFFSET(AF$39,AF$19-1,0):OFFSET(AF$39,IF(ROW(E212)-AF$19&lt;1, 1-ROW(E212)+AF$19,IF(OR(OFFSET($A212,1-AF$19,0) &lt;&gt;$A212,OFFSET($B212,1-AF$19,0) &lt;&gt; $B212), MAX(MATCH($A212,OFFSET($A212,1-AF$19,0):$A212,0),MATCH($B212,OFFSET($B212,1-AF$19,0):$B212,0))-1,0)),0)),0)</f>
        <v>0</v>
      </c>
      <c r="AG212" s="22">
        <f ca="1">IFERROR(SUMPRODUCT(OFFSET(F212,IF(ROW(F212)-AG$19&lt;1,2-ROW(F212), IF(OR(OFFSET($B212,1-AG$19,0) &lt;&gt; $B212,OFFSET($A212,1-AG$19,0) &lt;&gt; $A212), MAX(MATCH($A212,OFFSET($A212,1-AG$19,0):$A212,0),MATCH($B212,OFFSET($B212,1-AG$19,0):$B212,0))-AG$19,1-AG$19)),0):F212,OFFSET(AG$39,AG$19-1,0):OFFSET(AG$39,IF(ROW(F212)-AG$19&lt;1, 1-ROW(F212)+AG$19,IF(OR(OFFSET($A212,1-AG$19,0) &lt;&gt;$A212,OFFSET($B212,1-AG$19,0) &lt;&gt; $B212), MAX(MATCH($A212,OFFSET($A212,1-AG$19,0):$A212,0),MATCH($B212,OFFSET($B212,1-AG$19,0):$B212,0))-1,0)),0)),0)</f>
        <v>0</v>
      </c>
      <c r="AH212" s="22">
        <f ca="1">IFERROR(SUMPRODUCT(OFFSET(G212,IF(ROW(G212)-AH$19&lt;1,2-ROW(G212), IF(OR(OFFSET($B212,1-AH$19,0) &lt;&gt; $B212,OFFSET($A212,1-AH$19,0) &lt;&gt; $A212), MAX(MATCH($A212,OFFSET($A212,1-AH$19,0):$A212,0),MATCH($B212,OFFSET($B212,1-AH$19,0):$B212,0))-AH$19,1-AH$19)),0):G212,OFFSET(AH$39,AH$19-1,0):OFFSET(AH$39,IF(ROW(G212)-AH$19&lt;1, 1-ROW(G212)+AH$19,IF(OR(OFFSET($A212,1-AH$19,0) &lt;&gt;$A212,OFFSET($B212,1-AH$19,0) &lt;&gt; $B212), MAX(MATCH($A212,OFFSET($A212,1-AH$19,0):$A212,0),MATCH($B212,OFFSET($B212,1-AH$19,0):$B212,0))-1,0)),0)),0)</f>
        <v>0</v>
      </c>
      <c r="AI212" s="22">
        <f ca="1">IFERROR(SUMPRODUCT(OFFSET(H212,IF(ROW(H212)-AI$19&lt;1,2-ROW(H212), IF(OR(OFFSET($B212,1-AI$19,0) &lt;&gt; $B212,OFFSET($A212,1-AI$19,0) &lt;&gt; $A212), MAX(MATCH($A212,OFFSET($A212,1-AI$19,0):$A212,0),MATCH($B212,OFFSET($B212,1-AI$19,0):$B212,0))-AI$19,1-AI$19)),0):H212,OFFSET(AI$39,AI$19-1,0):OFFSET(AI$39,IF(ROW(H212)-AI$19&lt;1, 1-ROW(H212)+AI$19,IF(OR(OFFSET($A212,1-AI$19,0) &lt;&gt;$A212,OFFSET($B212,1-AI$19,0) &lt;&gt; $B212), MAX(MATCH($A212,OFFSET($A212,1-AI$19,0):$A212,0),MATCH($B212,OFFSET($B212,1-AI$19,0):$B212,0))-1,0)),0)),0)</f>
        <v>0</v>
      </c>
      <c r="AJ212" s="22">
        <f ca="1">IFERROR(SUMPRODUCT(OFFSET(I212,IF(ROW(I212)-AJ$19&lt;1,2-ROW(I212), IF(OR(OFFSET($B212,1-AJ$19,0) &lt;&gt; $B212,OFFSET($A212,1-AJ$19,0) &lt;&gt; $A212), MAX(MATCH($A212,OFFSET($A212,1-AJ$19,0):$A212,0),MATCH($B212,OFFSET($B212,1-AJ$19,0):$B212,0))-AJ$19,1-AJ$19)),0):I212,OFFSET(AJ$39,AJ$19-1,0):OFFSET(AJ$39,IF(ROW(I212)-AJ$19&lt;1, 1-ROW(I212)+AJ$19,IF(OR(OFFSET($A212,1-AJ$19,0) &lt;&gt;$A212,OFFSET($B212,1-AJ$19,0) &lt;&gt; $B212), MAX(MATCH($A212,OFFSET($A212,1-AJ$19,0):$A212,0),MATCH($B212,OFFSET($B212,1-AJ$19,0):$B212,0))-1,0)),0)),0)</f>
        <v>0</v>
      </c>
      <c r="AK212" s="22">
        <f ca="1">IFERROR(SUMPRODUCT(OFFSET(J212,IF(ROW(J212)-AK$19&lt;1,2-ROW(J212), IF(OR(OFFSET($B212,1-AK$19,0) &lt;&gt; $B212,OFFSET($A212,1-AK$19,0) &lt;&gt; $A212), MAX(MATCH($A212,OFFSET($A212,1-AK$19,0):$A212,0),MATCH($B212,OFFSET($B212,1-AK$19,0):$B212,0))-AK$19,1-AK$19)),0):J212,OFFSET(AK$39,AK$19-1,0):OFFSET(AK$39,IF(ROW(J212)-AK$19&lt;1, 1-ROW(J212)+AK$19,IF(OR(OFFSET($A212,1-AK$19,0) &lt;&gt;$A212,OFFSET($B212,1-AK$19,0) &lt;&gt; $B212), MAX(MATCH($A212,OFFSET($A212,1-AK$19,0):$A212,0),MATCH($B212,OFFSET($B212,1-AK$19,0):$B212,0))-1,0)),0)),0)</f>
        <v>0</v>
      </c>
      <c r="AL212" s="22">
        <f ca="1">IFERROR(SUMPRODUCT(OFFSET(K212,IF(ROW(K212)-AL$19&lt;1,2-ROW(K212), IF(OR(OFFSET($B212,1-AL$19,0) &lt;&gt; $B212,OFFSET($A212,1-AL$19,0) &lt;&gt; $A212), MAX(MATCH($A212,OFFSET($A212,1-AL$19,0):$A212,0),MATCH($B212,OFFSET($B212,1-AL$19,0):$B212,0))-AL$19,1-AL$19)),0):K212,OFFSET(AL$39,AL$19-1,0):OFFSET(AL$39,IF(ROW(K212)-AL$19&lt;1, 1-ROW(K212)+AL$19,IF(OR(OFFSET($A212,1-AL$19,0) &lt;&gt;$A212,OFFSET($B212,1-AL$19,0) &lt;&gt; $B212), MAX(MATCH($A212,OFFSET($A212,1-AL$19,0):$A212,0),MATCH($B212,OFFSET($B212,1-AL$19,0):$B212,0))-1,0)),0)),0)</f>
        <v>0</v>
      </c>
      <c r="AM212" s="22">
        <f ca="1">IFERROR(SUMPRODUCT(OFFSET(L212,IF(ROW(L212)-AM$19&lt;1,2-ROW(L212), IF(OR(OFFSET($B212,1-AM$19,0) &lt;&gt; $B212,OFFSET($A212,1-AM$19,0) &lt;&gt; $A212), MAX(MATCH($A212,OFFSET($A212,1-AM$19,0):$A212,0),MATCH($B212,OFFSET($B212,1-AM$19,0):$B212,0))-AM$19,1-AM$19)),0):L212,OFFSET(AM$39,AM$19-1,0):OFFSET(AM$39,IF(ROW(L212)-AM$19&lt;1, 1-ROW(L212)+AM$19,IF(OR(OFFSET($A212,1-AM$19,0) &lt;&gt;$A212,OFFSET($B212,1-AM$19,0) &lt;&gt; $B212), MAX(MATCH($A212,OFFSET($A212,1-AM$19,0):$A212,0),MATCH($B212,OFFSET($B212,1-AM$19,0):$B212,0))-1,0)),0)),0)</f>
        <v>0</v>
      </c>
      <c r="AN212" s="22">
        <f ca="1">IFERROR(SUMPRODUCT(OFFSET(M212,IF(ROW(M212)-AN$19&lt;1,2-ROW(M212), IF(OR(OFFSET($B212,1-AN$19,0) &lt;&gt; $B212,OFFSET($A212,1-AN$19,0) &lt;&gt; $A212), MAX(MATCH($A212,OFFSET($A212,1-AN$19,0):$A212,0),MATCH($B212,OFFSET($B212,1-AN$19,0):$B212,0))-AN$19,1-AN$19)),0):M212,OFFSET(AN$39,AN$19-1,0):OFFSET(AN$39,IF(ROW(M212)-AN$19&lt;1, 1-ROW(M212)+AN$19,IF(OR(OFFSET($A212,1-AN$19,0) &lt;&gt;$A212,OFFSET($B212,1-AN$19,0) &lt;&gt; $B212), MAX(MATCH($A212,OFFSET($A212,1-AN$19,0):$A212,0),MATCH($B212,OFFSET($B212,1-AN$19,0):$B212,0))-1,0)),0)),0)</f>
        <v>0</v>
      </c>
      <c r="AO212" s="22">
        <f ca="1">IFERROR(SUMPRODUCT(OFFSET(N212,IF(ROW(N212)-AO$19&lt;1,2-ROW(N212), IF(OR(OFFSET($B212,1-AO$19,0) &lt;&gt; $B212,OFFSET($A212,1-AO$19,0) &lt;&gt; $A212), MAX(MATCH($A212,OFFSET($A212,1-AO$19,0):$A212,0),MATCH($B212,OFFSET($B212,1-AO$19,0):$B212,0))-AO$19,1-AO$19)),0):N212,OFFSET(AO$39,AO$19-1,0):OFFSET(AO$39,IF(ROW(N212)-AO$19&lt;1, 1-ROW(N212)+AO$19,IF(OR(OFFSET($A212,1-AO$19,0) &lt;&gt;$A212,OFFSET($B212,1-AO$19,0) &lt;&gt; $B212), MAX(MATCH($A212,OFFSET($A212,1-AO$19,0):$A212,0),MATCH($B212,OFFSET($B212,1-AO$19,0):$B212,0))-1,0)),0)),0)</f>
        <v>0</v>
      </c>
      <c r="AP212" s="22">
        <f ca="1">IFERROR(SUMPRODUCT(OFFSET(O212,IF(ROW(O212)-AP$19&lt;1,2-ROW(O212), IF(OR(OFFSET($B212,1-AP$19,0) &lt;&gt; $B212,OFFSET($A212,1-AP$19,0) &lt;&gt; $A212), MAX(MATCH($A212,OFFSET($A212,1-AP$19,0):$A212,0),MATCH($B212,OFFSET($B212,1-AP$19,0):$B212,0))-AP$19,1-AP$19)),0):O212,OFFSET(AP$39,AP$19-1,0):OFFSET(AP$39,IF(ROW(O212)-AP$19&lt;1, 1-ROW(O212)+AP$19,IF(OR(OFFSET($A212,1-AP$19,0) &lt;&gt;$A212,OFFSET($B212,1-AP$19,0) &lt;&gt; $B212), MAX(MATCH($A212,OFFSET($A212,1-AP$19,0):$A212,0),MATCH($B212,OFFSET($B212,1-AP$19,0):$B212,0))-1,0)),0)),0)</f>
        <v>0</v>
      </c>
      <c r="AQ212" s="22">
        <f ca="1">IFERROR(SUMPRODUCT(OFFSET(P212,IF(ROW(P212)-AQ$19&lt;1,2-ROW(P212), IF(OR(OFFSET($B212,1-AQ$19,0) &lt;&gt; $B212,OFFSET($A212,1-AQ$19,0) &lt;&gt; $A212), MAX(MATCH($A212,OFFSET($A212,1-AQ$19,0):$A212,0),MATCH($B212,OFFSET($B212,1-AQ$19,0):$B212,0))-AQ$19,1-AQ$19)),0):P212,OFFSET(AQ$39,AQ$19-1,0):OFFSET(AQ$39,IF(ROW(P212)-AQ$19&lt;1, 1-ROW(P212)+AQ$19,IF(OR(OFFSET($A212,1-AQ$19,0) &lt;&gt;$A212,OFFSET($B212,1-AQ$19,0) &lt;&gt; $B212), MAX(MATCH($A212,OFFSET($A212,1-AQ$19,0):$A212,0),MATCH($B212,OFFSET($B212,1-AQ$19,0):$B212,0))-1,0)),0)),0)</f>
        <v>0</v>
      </c>
      <c r="AR212" s="22">
        <f ca="1">IFERROR(SUMPRODUCT(OFFSET(Q212,IF(ROW(Q212)-AR$19&lt;1,2-ROW(Q212), IF(OR(OFFSET($B212,1-AR$19,0) &lt;&gt; $B212,OFFSET($A212,1-AR$19,0) &lt;&gt; $A212), MAX(MATCH($A212,OFFSET($A212,1-AR$19,0):$A212,0),MATCH($B212,OFFSET($B212,1-AR$19,0):$B212,0))-AR$19,1-AR$19)),0):Q212,OFFSET(AR$39,AR$19-1,0):OFFSET(AR$39,IF(ROW(Q212)-AR$19&lt;1, 1-ROW(Q212)+AR$19,IF(OR(OFFSET($A212,1-AR$19,0) &lt;&gt;$A212,OFFSET($B212,1-AR$19,0) &lt;&gt; $B212), MAX(MATCH($A212,OFFSET($A212,1-AR$19,0):$A212,0),MATCH($B212,OFFSET($B212,1-AR$19,0):$B212,0))-1,0)),0)),0)</f>
        <v>0</v>
      </c>
      <c r="AS212" s="22">
        <f ca="1">IFERROR(SUMPRODUCT(OFFSET(R212,IF(ROW(R212)-AS$19&lt;1,2-ROW(R212), IF(OR(OFFSET($B212,1-AS$19,0) &lt;&gt; $B212,OFFSET($A212,1-AS$19,0) &lt;&gt; $A212), MAX(MATCH($A212,OFFSET($A212,1-AS$19,0):$A212,0),MATCH($B212,OFFSET($B212,1-AS$19,0):$B212,0))-AS$19,1-AS$19)),0):R212,OFFSET(AS$39,AS$19-1,0):OFFSET(AS$39,IF(ROW(R212)-AS$19&lt;1, 1-ROW(R212)+AS$19,IF(OR(OFFSET($A212,1-AS$19,0) &lt;&gt;$A212,OFFSET($B212,1-AS$19,0) &lt;&gt; $B212), MAX(MATCH($A212,OFFSET($A212,1-AS$19,0):$A212,0),MATCH($B212,OFFSET($B212,1-AS$19,0):$B212,0))-1,0)),0)),0)</f>
        <v>0</v>
      </c>
      <c r="AT212" s="22">
        <f ca="1">IFERROR(SUMPRODUCT(OFFSET(S212,IF(ROW(S212)-AT$19&lt;1,2-ROW(S212), IF(OR(OFFSET($B212,1-AT$19,0) &lt;&gt; $B212,OFFSET($A212,1-AT$19,0) &lt;&gt; $A212), MAX(MATCH($A212,OFFSET($A212,1-AT$19,0):$A212,0),MATCH($B212,OFFSET($B212,1-AT$19,0):$B212,0))-AT$19,1-AT$19)),0):S212,OFFSET(AT$39,AT$19-1,0):OFFSET(AT$39,IF(ROW(S212)-AT$19&lt;1, 1-ROW(S212)+AT$19,IF(OR(OFFSET($A212,1-AT$19,0) &lt;&gt;$A212,OFFSET($B212,1-AT$19,0) &lt;&gt; $B212), MAX(MATCH($A212,OFFSET($A212,1-AT$19,0):$A212,0),MATCH($B212,OFFSET($B212,1-AT$19,0):$B212,0))-1,0)),0)),0)</f>
        <v>0</v>
      </c>
      <c r="AU212" s="22">
        <f ca="1">IFERROR(SUMPRODUCT(OFFSET(T212,IF(ROW(T212)-AU$19&lt;1,2-ROW(T212), IF(OR(OFFSET($B212,1-AU$19,0) &lt;&gt; $B212,OFFSET($A212,1-AU$19,0) &lt;&gt; $A212), MAX(MATCH($A212,OFFSET($A212,1-AU$19,0):$A212,0),MATCH($B212,OFFSET($B212,1-AU$19,0):$B212,0))-AU$19,1-AU$19)),0):T212,OFFSET(AU$39,AU$19-1,0):OFFSET(AU$39,IF(ROW(T212)-AU$19&lt;1, 1-ROW(T212)+AU$19,IF(OR(OFFSET($A212,1-AU$19,0) &lt;&gt;$A212,OFFSET($B212,1-AU$19,0) &lt;&gt; $B212), MAX(MATCH($A212,OFFSET($A212,1-AU$19,0):$A212,0),MATCH($B212,OFFSET($B212,1-AU$19,0):$B212,0))-1,0)),0)),0)</f>
        <v>0</v>
      </c>
      <c r="AV212" s="22">
        <f ca="1">IFERROR(SUMPRODUCT(OFFSET(U212,IF(ROW(U212)-AV$19&lt;1,2-ROW(U212), IF(OR(OFFSET($B212,1-AV$19,0) &lt;&gt; $B212,OFFSET($A212,1-AV$19,0) &lt;&gt; $A212), MAX(MATCH($A212,OFFSET($A212,1-AV$19,0):$A212,0),MATCH($B212,OFFSET($B212,1-AV$19,0):$B212,0))-AV$19,1-AV$19)),0):U212,OFFSET(AV$39,AV$19-1,0):OFFSET(AV$39,IF(ROW(U212)-AV$19&lt;1, 1-ROW(U212)+AV$19,IF(OR(OFFSET($A212,1-AV$19,0) &lt;&gt;$A212,OFFSET($B212,1-AV$19,0) &lt;&gt; $B212), MAX(MATCH($A212,OFFSET($A212,1-AV$19,0):$A212,0),MATCH($B212,OFFSET($B212,1-AV$19,0):$B212,0))-1,0)),0)),0)</f>
        <v>0</v>
      </c>
      <c r="AW212" s="22">
        <f ca="1">IFERROR(SUMPRODUCT(OFFSET(V212,IF(ROW(V212)-AW$19&lt;1,2-ROW(V212), IF(OR(OFFSET($B212,1-AW$19,0) &lt;&gt; $B212,OFFSET($A212,1-AW$19,0) &lt;&gt; $A212), MAX(MATCH($A212,OFFSET($A212,1-AW$19,0):$A212,0),MATCH($B212,OFFSET($B212,1-AW$19,0):$B212,0))-AW$19,1-AW$19)),0):V212,OFFSET(AW$39,AW$19-1,0):OFFSET(AW$39,IF(ROW(V212)-AW$19&lt;1, 1-ROW(V212)+AW$19,IF(OR(OFFSET($A212,1-AW$19,0) &lt;&gt;$A212,OFFSET($B212,1-AW$19,0) &lt;&gt; $B212), MAX(MATCH($A212,OFFSET($A212,1-AW$19,0):$A212,0),MATCH($B212,OFFSET($B212,1-AW$19,0):$B212,0))-1,0)),0)),0)</f>
        <v>0</v>
      </c>
      <c r="AX212" s="22">
        <f ca="1">IFERROR(SUMPRODUCT(OFFSET(W212,IF(ROW(W212)-AX$19&lt;1,2-ROW(W212), IF(OR(OFFSET($B212,1-AX$19,0) &lt;&gt; $B212,OFFSET($A212,1-AX$19,0) &lt;&gt; $A212), MAX(MATCH($A212,OFFSET($A212,1-AX$19,0):$A212,0),MATCH($B212,OFFSET($B212,1-AX$19,0):$B212,0))-AX$19,1-AX$19)),0):W212,OFFSET(AX$39,AX$19-1,0):OFFSET(AX$39,IF(ROW(W212)-AX$19&lt;1, 1-ROW(W212)+AX$19,IF(OR(OFFSET($A212,1-AX$19,0) &lt;&gt;$A212,OFFSET($B212,1-AX$19,0) &lt;&gt; $B212), MAX(MATCH($A212,OFFSET($A212,1-AX$19,0):$A212,0),MATCH($B212,OFFSET($B212,1-AX$19,0):$B212,0))-1,0)),0)),0)</f>
        <v>0</v>
      </c>
      <c r="AY212" s="22">
        <f ca="1">IFERROR(SUMPRODUCT(OFFSET(X212,IF(ROW(X212)-AY$19&lt;1,2-ROW(X212), IF(OR(OFFSET($B212,1-AY$19,0) &lt;&gt; $B212,OFFSET($A212,1-AY$19,0) &lt;&gt; $A212), MAX(MATCH($A212,OFFSET($A212,1-AY$19,0):$A212,0),MATCH($B212,OFFSET($B212,1-AY$19,0):$B212,0))-AY$19,1-AY$19)),0):X212,OFFSET(AY$39,AY$19-1,0):OFFSET(AY$39,IF(ROW(X212)-AY$19&lt;1, 1-ROW(X212)+AY$19,IF(OR(OFFSET($A212,1-AY$19,0) &lt;&gt;$A212,OFFSET($B212,1-AY$19,0) &lt;&gt; $B212), MAX(MATCH($A212,OFFSET($A212,1-AY$19,0):$A212,0),MATCH($B212,OFFSET($B212,1-AY$19,0):$B212,0))-1,0)),0)),0)</f>
        <v>0</v>
      </c>
      <c r="AZ212" s="22">
        <f ca="1">IFERROR(SUMPRODUCT(OFFSET(Y212,IF(ROW(Y212)-AZ$19&lt;1,2-ROW(Y212), IF(OR(OFFSET($B212,1-AZ$19,0) &lt;&gt; $B212,OFFSET($A212,1-AZ$19,0) &lt;&gt; $A212), MAX(MATCH($A212,OFFSET($A212,1-AZ$19,0):$A212,0),MATCH($B212,OFFSET($B212,1-AZ$19,0):$B212,0))-AZ$19,1-AZ$19)),0):Y212,OFFSET(AZ$39,AZ$19-1,0):OFFSET(AZ$39,IF(ROW(Y212)-AZ$19&lt;1, 1-ROW(Y212)+AZ$19,IF(OR(OFFSET($A212,1-AZ$19,0) &lt;&gt;$A212,OFFSET($B212,1-AZ$19,0) &lt;&gt; $B212), MAX(MATCH($A212,OFFSET($A212,1-AZ$19,0):$A212,0),MATCH($B212,OFFSET($B212,1-AZ$19,0):$B212,0))-1,0)),0)),0)</f>
        <v>0</v>
      </c>
      <c r="BA212" s="22">
        <f ca="1">IFERROR(SUMPRODUCT(OFFSET(Z212,IF(ROW(Z212)-BA$19&lt;1,2-ROW(Z212), IF(OR(OFFSET($B212,1-BA$19,0) &lt;&gt; $B212,OFFSET($A212,1-BA$19,0) &lt;&gt; $A212), MAX(MATCH($A212,OFFSET($A212,1-BA$19,0):$A212,0),MATCH($B212,OFFSET($B212,1-BA$19,0):$B212,0))-BA$19,1-BA$19)),0):Z212,OFFSET(BA$39,BA$19-1,0):OFFSET(BA$39,IF(ROW(Z212)-BA$19&lt;1, 1-ROW(Z212)+BA$19,IF(OR(OFFSET($A212,1-BA$19,0) &lt;&gt;$A212,OFFSET($B212,1-BA$19,0) &lt;&gt; $B212), MAX(MATCH($A212,OFFSET($A212,1-BA$19,0):$A212,0),MATCH($B212,OFFSET($B212,1-BA$19,0):$B212,0))-1,0)),0)),0)</f>
        <v>0</v>
      </c>
      <c r="BD212">
        <f t="shared" ca="1" si="67"/>
        <v>0</v>
      </c>
      <c r="BE212">
        <f t="shared" ca="1" si="68"/>
        <v>0</v>
      </c>
      <c r="BF212">
        <f t="shared" ca="1" si="69"/>
        <v>0</v>
      </c>
      <c r="BG212">
        <f t="shared" ca="1" si="70"/>
        <v>0</v>
      </c>
      <c r="BH212">
        <f t="shared" ca="1" si="71"/>
        <v>0</v>
      </c>
      <c r="BI212">
        <f t="shared" ca="1" si="72"/>
        <v>0</v>
      </c>
      <c r="BJ212">
        <f t="shared" ca="1" si="73"/>
        <v>0</v>
      </c>
      <c r="BK212">
        <f t="shared" ca="1" si="74"/>
        <v>0</v>
      </c>
      <c r="BL212">
        <f t="shared" ca="1" si="75"/>
        <v>0</v>
      </c>
      <c r="BM212">
        <f t="shared" ca="1" si="76"/>
        <v>0</v>
      </c>
      <c r="BN212">
        <f t="shared" ca="1" si="77"/>
        <v>0</v>
      </c>
      <c r="BO212" t="e">
        <f>#REF!*#REF!</f>
        <v>#REF!</v>
      </c>
      <c r="BP212" t="e">
        <f>#REF!*#REF!</f>
        <v>#REF!</v>
      </c>
      <c r="BQ212" t="e">
        <f>#REF!*#REF!</f>
        <v>#REF!</v>
      </c>
      <c r="BR212" t="e">
        <f>#REF!*#REF!</f>
        <v>#REF!</v>
      </c>
      <c r="BS212" t="e">
        <f>#REF!*#REF!</f>
        <v>#REF!</v>
      </c>
      <c r="BT212" t="e">
        <f>#REF!*#REF!</f>
        <v>#REF!</v>
      </c>
      <c r="BU212" t="e">
        <f>#REF!*#REF!</f>
        <v>#REF!</v>
      </c>
      <c r="BV212" t="e">
        <f>#REF!*#REF!</f>
        <v>#REF!</v>
      </c>
      <c r="BW212" t="e">
        <f>#REF!*#REF!</f>
        <v>#REF!</v>
      </c>
      <c r="BX212" t="e">
        <f>#REF!*#REF!</f>
        <v>#REF!</v>
      </c>
      <c r="BY212" t="e">
        <f>#REF!*#REF!</f>
        <v>#REF!</v>
      </c>
      <c r="BZ212" t="e">
        <f>#REF!*#REF!</f>
        <v>#REF!</v>
      </c>
      <c r="CA212" t="e">
        <f>#REF!*#REF!</f>
        <v>#REF!</v>
      </c>
      <c r="CB212" t="e">
        <f>#REF!*#REF!</f>
        <v>#REF!</v>
      </c>
      <c r="CC212" t="e">
        <f>#REF!*#REF!</f>
        <v>#REF!</v>
      </c>
      <c r="CD212" t="e">
        <f>#REF!*#REF!</f>
        <v>#REF!</v>
      </c>
      <c r="CE212" t="e">
        <f>#REF!*#REF!</f>
        <v>#REF!</v>
      </c>
      <c r="CF212" t="e">
        <f>#REF!*#REF!</f>
        <v>#REF!</v>
      </c>
      <c r="CG212" t="e">
        <f>#REF!*#REF!</f>
        <v>#REF!</v>
      </c>
      <c r="CH212" t="e">
        <f>#REF!*#REF!</f>
        <v>#REF!</v>
      </c>
      <c r="CI212" t="e">
        <f>#REF!*#REF!</f>
        <v>#REF!</v>
      </c>
      <c r="CJ212" t="e">
        <f>#REF!*#REF!</f>
        <v>#REF!</v>
      </c>
      <c r="CK212" t="e">
        <f>#REF!*#REF!</f>
        <v>#REF!</v>
      </c>
      <c r="CL212" t="e">
        <f>#REF!*#REF!</f>
        <v>#REF!</v>
      </c>
      <c r="CM212" t="e">
        <f>#REF!*#REF!</f>
        <v>#REF!</v>
      </c>
      <c r="CN212" t="e">
        <f>#REF!*#REF!</f>
        <v>#REF!</v>
      </c>
      <c r="CO212" t="e">
        <f>#REF!*#REF!</f>
        <v>#REF!</v>
      </c>
      <c r="CP212" t="e">
        <f>#REF!*#REF!</f>
        <v>#REF!</v>
      </c>
      <c r="CQ212" t="e">
        <f>#REF!*#REF!</f>
        <v>#REF!</v>
      </c>
      <c r="CR212" t="e">
        <f>#REF!*#REF!</f>
        <v>#REF!</v>
      </c>
      <c r="CS212" t="e">
        <f>#REF!*#REF!</f>
        <v>#REF!</v>
      </c>
      <c r="CT212" t="e">
        <f>#REF!*#REF!</f>
        <v>#REF!</v>
      </c>
      <c r="CU212" t="e">
        <f>#REF!*#REF!</f>
        <v>#REF!</v>
      </c>
      <c r="CV212" t="e">
        <f>#REF!*#REF!</f>
        <v>#REF!</v>
      </c>
      <c r="CW212" t="e">
        <f>#REF!*#REF!</f>
        <v>#REF!</v>
      </c>
      <c r="CX212" t="e">
        <f>#REF!*#REF!</f>
        <v>#REF!</v>
      </c>
      <c r="CY212" t="e">
        <f>#REF!*#REF!</f>
        <v>#REF!</v>
      </c>
      <c r="CZ212" t="e">
        <f>#REF!*#REF!</f>
        <v>#REF!</v>
      </c>
      <c r="DA212" t="e">
        <f>#REF!*#REF!</f>
        <v>#REF!</v>
      </c>
      <c r="DB212" t="e">
        <f>#REF!*#REF!</f>
        <v>#REF!</v>
      </c>
      <c r="DC212" t="e">
        <f>#REF!*#REF!</f>
        <v>#REF!</v>
      </c>
      <c r="DD212" t="e">
        <f>#REF!*#REF!</f>
        <v>#REF!</v>
      </c>
    </row>
    <row r="213" spans="1:108" x14ac:dyDescent="0.25">
      <c r="A213" s="20"/>
      <c r="B213" s="20"/>
      <c r="AE213" s="22">
        <f ca="1">IFERROR(SUMPRODUCT(OFFSET(D213,IF(ROW(D213)-AE$19&lt;1,2-ROW(D213), IF(OR(OFFSET($B213,1-AE$19,0) &lt;&gt; $B213,OFFSET($A213,1-AE$19,0) &lt;&gt; $A213), MAX(MATCH($A213,OFFSET($A213,1-AE$19,0):$A213,0),MATCH($B213,OFFSET($B213,1-AE$19,0):$B213,0))-AE$19,1-AE$19)),0):D213,OFFSET(AE$39,AE$19-1,0):OFFSET(AE$39,IF(ROW(D213)-AE$19&lt;1, 1-ROW(D213)+AE$19,IF(OR(OFFSET($A213,1-AE$19,0) &lt;&gt;$A213,OFFSET($B213,1-AE$19,0) &lt;&gt; $B213), MAX(MATCH($A213,OFFSET($A213,1-AE$19,0):$A213,0),MATCH($B213,OFFSET($B213,1-AE$19,0):$B213,0))-1,0)),0)),0)</f>
        <v>0</v>
      </c>
      <c r="AF213" s="22">
        <f ca="1">IFERROR(SUMPRODUCT(OFFSET(E213,IF(ROW(E213)-AF$19&lt;1,2-ROW(E213), IF(OR(OFFSET($B213,1-AF$19,0) &lt;&gt; $B213,OFFSET($A213,1-AF$19,0) &lt;&gt; $A213), MAX(MATCH($A213,OFFSET($A213,1-AF$19,0):$A213,0),MATCH($B213,OFFSET($B213,1-AF$19,0):$B213,0))-AF$19,1-AF$19)),0):E213,OFFSET(AF$39,AF$19-1,0):OFFSET(AF$39,IF(ROW(E213)-AF$19&lt;1, 1-ROW(E213)+AF$19,IF(OR(OFFSET($A213,1-AF$19,0) &lt;&gt;$A213,OFFSET($B213,1-AF$19,0) &lt;&gt; $B213), MAX(MATCH($A213,OFFSET($A213,1-AF$19,0):$A213,0),MATCH($B213,OFFSET($B213,1-AF$19,0):$B213,0))-1,0)),0)),0)</f>
        <v>0</v>
      </c>
      <c r="AG213" s="22">
        <f ca="1">IFERROR(SUMPRODUCT(OFFSET(F213,IF(ROW(F213)-AG$19&lt;1,2-ROW(F213), IF(OR(OFFSET($B213,1-AG$19,0) &lt;&gt; $B213,OFFSET($A213,1-AG$19,0) &lt;&gt; $A213), MAX(MATCH($A213,OFFSET($A213,1-AG$19,0):$A213,0),MATCH($B213,OFFSET($B213,1-AG$19,0):$B213,0))-AG$19,1-AG$19)),0):F213,OFFSET(AG$39,AG$19-1,0):OFFSET(AG$39,IF(ROW(F213)-AG$19&lt;1, 1-ROW(F213)+AG$19,IF(OR(OFFSET($A213,1-AG$19,0) &lt;&gt;$A213,OFFSET($B213,1-AG$19,0) &lt;&gt; $B213), MAX(MATCH($A213,OFFSET($A213,1-AG$19,0):$A213,0),MATCH($B213,OFFSET($B213,1-AG$19,0):$B213,0))-1,0)),0)),0)</f>
        <v>0</v>
      </c>
      <c r="AH213" s="22">
        <f ca="1">IFERROR(SUMPRODUCT(OFFSET(G213,IF(ROW(G213)-AH$19&lt;1,2-ROW(G213), IF(OR(OFFSET($B213,1-AH$19,0) &lt;&gt; $B213,OFFSET($A213,1-AH$19,0) &lt;&gt; $A213), MAX(MATCH($A213,OFFSET($A213,1-AH$19,0):$A213,0),MATCH($B213,OFFSET($B213,1-AH$19,0):$B213,0))-AH$19,1-AH$19)),0):G213,OFFSET(AH$39,AH$19-1,0):OFFSET(AH$39,IF(ROW(G213)-AH$19&lt;1, 1-ROW(G213)+AH$19,IF(OR(OFFSET($A213,1-AH$19,0) &lt;&gt;$A213,OFFSET($B213,1-AH$19,0) &lt;&gt; $B213), MAX(MATCH($A213,OFFSET($A213,1-AH$19,0):$A213,0),MATCH($B213,OFFSET($B213,1-AH$19,0):$B213,0))-1,0)),0)),0)</f>
        <v>0</v>
      </c>
      <c r="AI213" s="22">
        <f ca="1">IFERROR(SUMPRODUCT(OFFSET(H213,IF(ROW(H213)-AI$19&lt;1,2-ROW(H213), IF(OR(OFFSET($B213,1-AI$19,0) &lt;&gt; $B213,OFFSET($A213,1-AI$19,0) &lt;&gt; $A213), MAX(MATCH($A213,OFFSET($A213,1-AI$19,0):$A213,0),MATCH($B213,OFFSET($B213,1-AI$19,0):$B213,0))-AI$19,1-AI$19)),0):H213,OFFSET(AI$39,AI$19-1,0):OFFSET(AI$39,IF(ROW(H213)-AI$19&lt;1, 1-ROW(H213)+AI$19,IF(OR(OFFSET($A213,1-AI$19,0) &lt;&gt;$A213,OFFSET($B213,1-AI$19,0) &lt;&gt; $B213), MAX(MATCH($A213,OFFSET($A213,1-AI$19,0):$A213,0),MATCH($B213,OFFSET($B213,1-AI$19,0):$B213,0))-1,0)),0)),0)</f>
        <v>0</v>
      </c>
      <c r="AJ213" s="22">
        <f ca="1">IFERROR(SUMPRODUCT(OFFSET(I213,IF(ROW(I213)-AJ$19&lt;1,2-ROW(I213), IF(OR(OFFSET($B213,1-AJ$19,0) &lt;&gt; $B213,OFFSET($A213,1-AJ$19,0) &lt;&gt; $A213), MAX(MATCH($A213,OFFSET($A213,1-AJ$19,0):$A213,0),MATCH($B213,OFFSET($B213,1-AJ$19,0):$B213,0))-AJ$19,1-AJ$19)),0):I213,OFFSET(AJ$39,AJ$19-1,0):OFFSET(AJ$39,IF(ROW(I213)-AJ$19&lt;1, 1-ROW(I213)+AJ$19,IF(OR(OFFSET($A213,1-AJ$19,0) &lt;&gt;$A213,OFFSET($B213,1-AJ$19,0) &lt;&gt; $B213), MAX(MATCH($A213,OFFSET($A213,1-AJ$19,0):$A213,0),MATCH($B213,OFFSET($B213,1-AJ$19,0):$B213,0))-1,0)),0)),0)</f>
        <v>0</v>
      </c>
      <c r="AK213" s="22">
        <f ca="1">IFERROR(SUMPRODUCT(OFFSET(J213,IF(ROW(J213)-AK$19&lt;1,2-ROW(J213), IF(OR(OFFSET($B213,1-AK$19,0) &lt;&gt; $B213,OFFSET($A213,1-AK$19,0) &lt;&gt; $A213), MAX(MATCH($A213,OFFSET($A213,1-AK$19,0):$A213,0),MATCH($B213,OFFSET($B213,1-AK$19,0):$B213,0))-AK$19,1-AK$19)),0):J213,OFFSET(AK$39,AK$19-1,0):OFFSET(AK$39,IF(ROW(J213)-AK$19&lt;1, 1-ROW(J213)+AK$19,IF(OR(OFFSET($A213,1-AK$19,0) &lt;&gt;$A213,OFFSET($B213,1-AK$19,0) &lt;&gt; $B213), MAX(MATCH($A213,OFFSET($A213,1-AK$19,0):$A213,0),MATCH($B213,OFFSET($B213,1-AK$19,0):$B213,0))-1,0)),0)),0)</f>
        <v>0</v>
      </c>
      <c r="AL213" s="22">
        <f ca="1">IFERROR(SUMPRODUCT(OFFSET(K213,IF(ROW(K213)-AL$19&lt;1,2-ROW(K213), IF(OR(OFFSET($B213,1-AL$19,0) &lt;&gt; $B213,OFFSET($A213,1-AL$19,0) &lt;&gt; $A213), MAX(MATCH($A213,OFFSET($A213,1-AL$19,0):$A213,0),MATCH($B213,OFFSET($B213,1-AL$19,0):$B213,0))-AL$19,1-AL$19)),0):K213,OFFSET(AL$39,AL$19-1,0):OFFSET(AL$39,IF(ROW(K213)-AL$19&lt;1, 1-ROW(K213)+AL$19,IF(OR(OFFSET($A213,1-AL$19,0) &lt;&gt;$A213,OFFSET($B213,1-AL$19,0) &lt;&gt; $B213), MAX(MATCH($A213,OFFSET($A213,1-AL$19,0):$A213,0),MATCH($B213,OFFSET($B213,1-AL$19,0):$B213,0))-1,0)),0)),0)</f>
        <v>0</v>
      </c>
      <c r="AM213" s="22">
        <f ca="1">IFERROR(SUMPRODUCT(OFFSET(L213,IF(ROW(L213)-AM$19&lt;1,2-ROW(L213), IF(OR(OFFSET($B213,1-AM$19,0) &lt;&gt; $B213,OFFSET($A213,1-AM$19,0) &lt;&gt; $A213), MAX(MATCH($A213,OFFSET($A213,1-AM$19,0):$A213,0),MATCH($B213,OFFSET($B213,1-AM$19,0):$B213,0))-AM$19,1-AM$19)),0):L213,OFFSET(AM$39,AM$19-1,0):OFFSET(AM$39,IF(ROW(L213)-AM$19&lt;1, 1-ROW(L213)+AM$19,IF(OR(OFFSET($A213,1-AM$19,0) &lt;&gt;$A213,OFFSET($B213,1-AM$19,0) &lt;&gt; $B213), MAX(MATCH($A213,OFFSET($A213,1-AM$19,0):$A213,0),MATCH($B213,OFFSET($B213,1-AM$19,0):$B213,0))-1,0)),0)),0)</f>
        <v>0</v>
      </c>
      <c r="AN213" s="22">
        <f ca="1">IFERROR(SUMPRODUCT(OFFSET(M213,IF(ROW(M213)-AN$19&lt;1,2-ROW(M213), IF(OR(OFFSET($B213,1-AN$19,0) &lt;&gt; $B213,OFFSET($A213,1-AN$19,0) &lt;&gt; $A213), MAX(MATCH($A213,OFFSET($A213,1-AN$19,0):$A213,0),MATCH($B213,OFFSET($B213,1-AN$19,0):$B213,0))-AN$19,1-AN$19)),0):M213,OFFSET(AN$39,AN$19-1,0):OFFSET(AN$39,IF(ROW(M213)-AN$19&lt;1, 1-ROW(M213)+AN$19,IF(OR(OFFSET($A213,1-AN$19,0) &lt;&gt;$A213,OFFSET($B213,1-AN$19,0) &lt;&gt; $B213), MAX(MATCH($A213,OFFSET($A213,1-AN$19,0):$A213,0),MATCH($B213,OFFSET($B213,1-AN$19,0):$B213,0))-1,0)),0)),0)</f>
        <v>0</v>
      </c>
      <c r="AO213" s="22">
        <f ca="1">IFERROR(SUMPRODUCT(OFFSET(N213,IF(ROW(N213)-AO$19&lt;1,2-ROW(N213), IF(OR(OFFSET($B213,1-AO$19,0) &lt;&gt; $B213,OFFSET($A213,1-AO$19,0) &lt;&gt; $A213), MAX(MATCH($A213,OFFSET($A213,1-AO$19,0):$A213,0),MATCH($B213,OFFSET($B213,1-AO$19,0):$B213,0))-AO$19,1-AO$19)),0):N213,OFFSET(AO$39,AO$19-1,0):OFFSET(AO$39,IF(ROW(N213)-AO$19&lt;1, 1-ROW(N213)+AO$19,IF(OR(OFFSET($A213,1-AO$19,0) &lt;&gt;$A213,OFFSET($B213,1-AO$19,0) &lt;&gt; $B213), MAX(MATCH($A213,OFFSET($A213,1-AO$19,0):$A213,0),MATCH($B213,OFFSET($B213,1-AO$19,0):$B213,0))-1,0)),0)),0)</f>
        <v>0</v>
      </c>
      <c r="AP213" s="22">
        <f ca="1">IFERROR(SUMPRODUCT(OFFSET(O213,IF(ROW(O213)-AP$19&lt;1,2-ROW(O213), IF(OR(OFFSET($B213,1-AP$19,0) &lt;&gt; $B213,OFFSET($A213,1-AP$19,0) &lt;&gt; $A213), MAX(MATCH($A213,OFFSET($A213,1-AP$19,0):$A213,0),MATCH($B213,OFFSET($B213,1-AP$19,0):$B213,0))-AP$19,1-AP$19)),0):O213,OFFSET(AP$39,AP$19-1,0):OFFSET(AP$39,IF(ROW(O213)-AP$19&lt;1, 1-ROW(O213)+AP$19,IF(OR(OFFSET($A213,1-AP$19,0) &lt;&gt;$A213,OFFSET($B213,1-AP$19,0) &lt;&gt; $B213), MAX(MATCH($A213,OFFSET($A213,1-AP$19,0):$A213,0),MATCH($B213,OFFSET($B213,1-AP$19,0):$B213,0))-1,0)),0)),0)</f>
        <v>0</v>
      </c>
      <c r="AQ213" s="22">
        <f ca="1">IFERROR(SUMPRODUCT(OFFSET(P213,IF(ROW(P213)-AQ$19&lt;1,2-ROW(P213), IF(OR(OFFSET($B213,1-AQ$19,0) &lt;&gt; $B213,OFFSET($A213,1-AQ$19,0) &lt;&gt; $A213), MAX(MATCH($A213,OFFSET($A213,1-AQ$19,0):$A213,0),MATCH($B213,OFFSET($B213,1-AQ$19,0):$B213,0))-AQ$19,1-AQ$19)),0):P213,OFFSET(AQ$39,AQ$19-1,0):OFFSET(AQ$39,IF(ROW(P213)-AQ$19&lt;1, 1-ROW(P213)+AQ$19,IF(OR(OFFSET($A213,1-AQ$19,0) &lt;&gt;$A213,OFFSET($B213,1-AQ$19,0) &lt;&gt; $B213), MAX(MATCH($A213,OFFSET($A213,1-AQ$19,0):$A213,0),MATCH($B213,OFFSET($B213,1-AQ$19,0):$B213,0))-1,0)),0)),0)</f>
        <v>0</v>
      </c>
      <c r="AR213" s="22">
        <f ca="1">IFERROR(SUMPRODUCT(OFFSET(Q213,IF(ROW(Q213)-AR$19&lt;1,2-ROW(Q213), IF(OR(OFFSET($B213,1-AR$19,0) &lt;&gt; $B213,OFFSET($A213,1-AR$19,0) &lt;&gt; $A213), MAX(MATCH($A213,OFFSET($A213,1-AR$19,0):$A213,0),MATCH($B213,OFFSET($B213,1-AR$19,0):$B213,0))-AR$19,1-AR$19)),0):Q213,OFFSET(AR$39,AR$19-1,0):OFFSET(AR$39,IF(ROW(Q213)-AR$19&lt;1, 1-ROW(Q213)+AR$19,IF(OR(OFFSET($A213,1-AR$19,0) &lt;&gt;$A213,OFFSET($B213,1-AR$19,0) &lt;&gt; $B213), MAX(MATCH($A213,OFFSET($A213,1-AR$19,0):$A213,0),MATCH($B213,OFFSET($B213,1-AR$19,0):$B213,0))-1,0)),0)),0)</f>
        <v>0</v>
      </c>
      <c r="AS213" s="22">
        <f ca="1">IFERROR(SUMPRODUCT(OFFSET(R213,IF(ROW(R213)-AS$19&lt;1,2-ROW(R213), IF(OR(OFFSET($B213,1-AS$19,0) &lt;&gt; $B213,OFFSET($A213,1-AS$19,0) &lt;&gt; $A213), MAX(MATCH($A213,OFFSET($A213,1-AS$19,0):$A213,0),MATCH($B213,OFFSET($B213,1-AS$19,0):$B213,0))-AS$19,1-AS$19)),0):R213,OFFSET(AS$39,AS$19-1,0):OFFSET(AS$39,IF(ROW(R213)-AS$19&lt;1, 1-ROW(R213)+AS$19,IF(OR(OFFSET($A213,1-AS$19,0) &lt;&gt;$A213,OFFSET($B213,1-AS$19,0) &lt;&gt; $B213), MAX(MATCH($A213,OFFSET($A213,1-AS$19,0):$A213,0),MATCH($B213,OFFSET($B213,1-AS$19,0):$B213,0))-1,0)),0)),0)</f>
        <v>0</v>
      </c>
      <c r="AT213" s="22">
        <f ca="1">IFERROR(SUMPRODUCT(OFFSET(S213,IF(ROW(S213)-AT$19&lt;1,2-ROW(S213), IF(OR(OFFSET($B213,1-AT$19,0) &lt;&gt; $B213,OFFSET($A213,1-AT$19,0) &lt;&gt; $A213), MAX(MATCH($A213,OFFSET($A213,1-AT$19,0):$A213,0),MATCH($B213,OFFSET($B213,1-AT$19,0):$B213,0))-AT$19,1-AT$19)),0):S213,OFFSET(AT$39,AT$19-1,0):OFFSET(AT$39,IF(ROW(S213)-AT$19&lt;1, 1-ROW(S213)+AT$19,IF(OR(OFFSET($A213,1-AT$19,0) &lt;&gt;$A213,OFFSET($B213,1-AT$19,0) &lt;&gt; $B213), MAX(MATCH($A213,OFFSET($A213,1-AT$19,0):$A213,0),MATCH($B213,OFFSET($B213,1-AT$19,0):$B213,0))-1,0)),0)),0)</f>
        <v>0</v>
      </c>
      <c r="AU213" s="22">
        <f ca="1">IFERROR(SUMPRODUCT(OFFSET(T213,IF(ROW(T213)-AU$19&lt;1,2-ROW(T213), IF(OR(OFFSET($B213,1-AU$19,0) &lt;&gt; $B213,OFFSET($A213,1-AU$19,0) &lt;&gt; $A213), MAX(MATCH($A213,OFFSET($A213,1-AU$19,0):$A213,0),MATCH($B213,OFFSET($B213,1-AU$19,0):$B213,0))-AU$19,1-AU$19)),0):T213,OFFSET(AU$39,AU$19-1,0):OFFSET(AU$39,IF(ROW(T213)-AU$19&lt;1, 1-ROW(T213)+AU$19,IF(OR(OFFSET($A213,1-AU$19,0) &lt;&gt;$A213,OFFSET($B213,1-AU$19,0) &lt;&gt; $B213), MAX(MATCH($A213,OFFSET($A213,1-AU$19,0):$A213,0),MATCH($B213,OFFSET($B213,1-AU$19,0):$B213,0))-1,0)),0)),0)</f>
        <v>0</v>
      </c>
      <c r="AV213" s="22">
        <f ca="1">IFERROR(SUMPRODUCT(OFFSET(U213,IF(ROW(U213)-AV$19&lt;1,2-ROW(U213), IF(OR(OFFSET($B213,1-AV$19,0) &lt;&gt; $B213,OFFSET($A213,1-AV$19,0) &lt;&gt; $A213), MAX(MATCH($A213,OFFSET($A213,1-AV$19,0):$A213,0),MATCH($B213,OFFSET($B213,1-AV$19,0):$B213,0))-AV$19,1-AV$19)),0):U213,OFFSET(AV$39,AV$19-1,0):OFFSET(AV$39,IF(ROW(U213)-AV$19&lt;1, 1-ROW(U213)+AV$19,IF(OR(OFFSET($A213,1-AV$19,0) &lt;&gt;$A213,OFFSET($B213,1-AV$19,0) &lt;&gt; $B213), MAX(MATCH($A213,OFFSET($A213,1-AV$19,0):$A213,0),MATCH($B213,OFFSET($B213,1-AV$19,0):$B213,0))-1,0)),0)),0)</f>
        <v>0</v>
      </c>
      <c r="AW213" s="22">
        <f ca="1">IFERROR(SUMPRODUCT(OFFSET(V213,IF(ROW(V213)-AW$19&lt;1,2-ROW(V213), IF(OR(OFFSET($B213,1-AW$19,0) &lt;&gt; $B213,OFFSET($A213,1-AW$19,0) &lt;&gt; $A213), MAX(MATCH($A213,OFFSET($A213,1-AW$19,0):$A213,0),MATCH($B213,OFFSET($B213,1-AW$19,0):$B213,0))-AW$19,1-AW$19)),0):V213,OFFSET(AW$39,AW$19-1,0):OFFSET(AW$39,IF(ROW(V213)-AW$19&lt;1, 1-ROW(V213)+AW$19,IF(OR(OFFSET($A213,1-AW$19,0) &lt;&gt;$A213,OFFSET($B213,1-AW$19,0) &lt;&gt; $B213), MAX(MATCH($A213,OFFSET($A213,1-AW$19,0):$A213,0),MATCH($B213,OFFSET($B213,1-AW$19,0):$B213,0))-1,0)),0)),0)</f>
        <v>0</v>
      </c>
      <c r="AX213" s="22">
        <f ca="1">IFERROR(SUMPRODUCT(OFFSET(W213,IF(ROW(W213)-AX$19&lt;1,2-ROW(W213), IF(OR(OFFSET($B213,1-AX$19,0) &lt;&gt; $B213,OFFSET($A213,1-AX$19,0) &lt;&gt; $A213), MAX(MATCH($A213,OFFSET($A213,1-AX$19,0):$A213,0),MATCH($B213,OFFSET($B213,1-AX$19,0):$B213,0))-AX$19,1-AX$19)),0):W213,OFFSET(AX$39,AX$19-1,0):OFFSET(AX$39,IF(ROW(W213)-AX$19&lt;1, 1-ROW(W213)+AX$19,IF(OR(OFFSET($A213,1-AX$19,0) &lt;&gt;$A213,OFFSET($B213,1-AX$19,0) &lt;&gt; $B213), MAX(MATCH($A213,OFFSET($A213,1-AX$19,0):$A213,0),MATCH($B213,OFFSET($B213,1-AX$19,0):$B213,0))-1,0)),0)),0)</f>
        <v>0</v>
      </c>
      <c r="AY213" s="22">
        <f ca="1">IFERROR(SUMPRODUCT(OFFSET(X213,IF(ROW(X213)-AY$19&lt;1,2-ROW(X213), IF(OR(OFFSET($B213,1-AY$19,0) &lt;&gt; $B213,OFFSET($A213,1-AY$19,0) &lt;&gt; $A213), MAX(MATCH($A213,OFFSET($A213,1-AY$19,0):$A213,0),MATCH($B213,OFFSET($B213,1-AY$19,0):$B213,0))-AY$19,1-AY$19)),0):X213,OFFSET(AY$39,AY$19-1,0):OFFSET(AY$39,IF(ROW(X213)-AY$19&lt;1, 1-ROW(X213)+AY$19,IF(OR(OFFSET($A213,1-AY$19,0) &lt;&gt;$A213,OFFSET($B213,1-AY$19,0) &lt;&gt; $B213), MAX(MATCH($A213,OFFSET($A213,1-AY$19,0):$A213,0),MATCH($B213,OFFSET($B213,1-AY$19,0):$B213,0))-1,0)),0)),0)</f>
        <v>0</v>
      </c>
      <c r="AZ213" s="22">
        <f ca="1">IFERROR(SUMPRODUCT(OFFSET(Y213,IF(ROW(Y213)-AZ$19&lt;1,2-ROW(Y213), IF(OR(OFFSET($B213,1-AZ$19,0) &lt;&gt; $B213,OFFSET($A213,1-AZ$19,0) &lt;&gt; $A213), MAX(MATCH($A213,OFFSET($A213,1-AZ$19,0):$A213,0),MATCH($B213,OFFSET($B213,1-AZ$19,0):$B213,0))-AZ$19,1-AZ$19)),0):Y213,OFFSET(AZ$39,AZ$19-1,0):OFFSET(AZ$39,IF(ROW(Y213)-AZ$19&lt;1, 1-ROW(Y213)+AZ$19,IF(OR(OFFSET($A213,1-AZ$19,0) &lt;&gt;$A213,OFFSET($B213,1-AZ$19,0) &lt;&gt; $B213), MAX(MATCH($A213,OFFSET($A213,1-AZ$19,0):$A213,0),MATCH($B213,OFFSET($B213,1-AZ$19,0):$B213,0))-1,0)),0)),0)</f>
        <v>0</v>
      </c>
      <c r="BA213" s="22">
        <f ca="1">IFERROR(SUMPRODUCT(OFFSET(Z213,IF(ROW(Z213)-BA$19&lt;1,2-ROW(Z213), IF(OR(OFFSET($B213,1-BA$19,0) &lt;&gt; $B213,OFFSET($A213,1-BA$19,0) &lt;&gt; $A213), MAX(MATCH($A213,OFFSET($A213,1-BA$19,0):$A213,0),MATCH($B213,OFFSET($B213,1-BA$19,0):$B213,0))-BA$19,1-BA$19)),0):Z213,OFFSET(BA$39,BA$19-1,0):OFFSET(BA$39,IF(ROW(Z213)-BA$19&lt;1, 1-ROW(Z213)+BA$19,IF(OR(OFFSET($A213,1-BA$19,0) &lt;&gt;$A213,OFFSET($B213,1-BA$19,0) &lt;&gt; $B213), MAX(MATCH($A213,OFFSET($A213,1-BA$19,0):$A213,0),MATCH($B213,OFFSET($B213,1-BA$19,0):$B213,0))-1,0)),0)),0)</f>
        <v>0</v>
      </c>
      <c r="BD213">
        <f t="shared" ca="1" si="67"/>
        <v>0</v>
      </c>
      <c r="BE213">
        <f t="shared" ca="1" si="68"/>
        <v>0</v>
      </c>
      <c r="BF213">
        <f t="shared" ca="1" si="69"/>
        <v>0</v>
      </c>
      <c r="BG213">
        <f t="shared" ca="1" si="70"/>
        <v>0</v>
      </c>
      <c r="BH213">
        <f t="shared" ca="1" si="71"/>
        <v>0</v>
      </c>
      <c r="BI213">
        <f t="shared" ca="1" si="72"/>
        <v>0</v>
      </c>
      <c r="BJ213">
        <f t="shared" ca="1" si="73"/>
        <v>0</v>
      </c>
      <c r="BK213">
        <f t="shared" ca="1" si="74"/>
        <v>0</v>
      </c>
      <c r="BL213">
        <f t="shared" ca="1" si="75"/>
        <v>0</v>
      </c>
      <c r="BM213">
        <f t="shared" ca="1" si="76"/>
        <v>0</v>
      </c>
      <c r="BN213">
        <f t="shared" ca="1" si="77"/>
        <v>0</v>
      </c>
      <c r="BO213" t="e">
        <f>#REF!*#REF!</f>
        <v>#REF!</v>
      </c>
      <c r="BP213" t="e">
        <f>#REF!*#REF!</f>
        <v>#REF!</v>
      </c>
      <c r="BQ213" t="e">
        <f>#REF!*#REF!</f>
        <v>#REF!</v>
      </c>
      <c r="BR213" t="e">
        <f>#REF!*#REF!</f>
        <v>#REF!</v>
      </c>
      <c r="BS213" t="e">
        <f>#REF!*#REF!</f>
        <v>#REF!</v>
      </c>
      <c r="BT213" t="e">
        <f>#REF!*#REF!</f>
        <v>#REF!</v>
      </c>
      <c r="BU213" t="e">
        <f>#REF!*#REF!</f>
        <v>#REF!</v>
      </c>
      <c r="BV213" t="e">
        <f>#REF!*#REF!</f>
        <v>#REF!</v>
      </c>
      <c r="BW213" t="e">
        <f>#REF!*#REF!</f>
        <v>#REF!</v>
      </c>
      <c r="BX213" t="e">
        <f>#REF!*#REF!</f>
        <v>#REF!</v>
      </c>
      <c r="BY213" t="e">
        <f>#REF!*#REF!</f>
        <v>#REF!</v>
      </c>
      <c r="BZ213" t="e">
        <f>#REF!*#REF!</f>
        <v>#REF!</v>
      </c>
      <c r="CA213" t="e">
        <f>#REF!*#REF!</f>
        <v>#REF!</v>
      </c>
      <c r="CB213" t="e">
        <f>#REF!*#REF!</f>
        <v>#REF!</v>
      </c>
      <c r="CC213" t="e">
        <f>#REF!*#REF!</f>
        <v>#REF!</v>
      </c>
      <c r="CD213" t="e">
        <f>#REF!*#REF!</f>
        <v>#REF!</v>
      </c>
      <c r="CE213" t="e">
        <f>#REF!*#REF!</f>
        <v>#REF!</v>
      </c>
      <c r="CF213" t="e">
        <f>#REF!*#REF!</f>
        <v>#REF!</v>
      </c>
      <c r="CG213" t="e">
        <f>#REF!*#REF!</f>
        <v>#REF!</v>
      </c>
      <c r="CH213" t="e">
        <f>#REF!*#REF!</f>
        <v>#REF!</v>
      </c>
      <c r="CI213" t="e">
        <f>#REF!*#REF!</f>
        <v>#REF!</v>
      </c>
      <c r="CJ213" t="e">
        <f>#REF!*#REF!</f>
        <v>#REF!</v>
      </c>
      <c r="CK213" t="e">
        <f>#REF!*#REF!</f>
        <v>#REF!</v>
      </c>
      <c r="CL213" t="e">
        <f>#REF!*#REF!</f>
        <v>#REF!</v>
      </c>
      <c r="CM213" t="e">
        <f>#REF!*#REF!</f>
        <v>#REF!</v>
      </c>
      <c r="CN213" t="e">
        <f>#REF!*#REF!</f>
        <v>#REF!</v>
      </c>
      <c r="CO213" t="e">
        <f>#REF!*#REF!</f>
        <v>#REF!</v>
      </c>
      <c r="CP213" t="e">
        <f>#REF!*#REF!</f>
        <v>#REF!</v>
      </c>
      <c r="CQ213" t="e">
        <f>#REF!*#REF!</f>
        <v>#REF!</v>
      </c>
      <c r="CR213" t="e">
        <f>#REF!*#REF!</f>
        <v>#REF!</v>
      </c>
      <c r="CS213" t="e">
        <f>#REF!*#REF!</f>
        <v>#REF!</v>
      </c>
      <c r="CT213" t="e">
        <f>#REF!*#REF!</f>
        <v>#REF!</v>
      </c>
      <c r="CU213" t="e">
        <f>#REF!*#REF!</f>
        <v>#REF!</v>
      </c>
      <c r="CV213" t="e">
        <f>#REF!*#REF!</f>
        <v>#REF!</v>
      </c>
      <c r="CW213" t="e">
        <f>#REF!*#REF!</f>
        <v>#REF!</v>
      </c>
      <c r="CX213" t="e">
        <f>#REF!*#REF!</f>
        <v>#REF!</v>
      </c>
      <c r="CY213" t="e">
        <f>#REF!*#REF!</f>
        <v>#REF!</v>
      </c>
      <c r="CZ213" t="e">
        <f>#REF!*#REF!</f>
        <v>#REF!</v>
      </c>
      <c r="DA213" t="e">
        <f>#REF!*#REF!</f>
        <v>#REF!</v>
      </c>
      <c r="DB213" t="e">
        <f>#REF!*#REF!</f>
        <v>#REF!</v>
      </c>
      <c r="DC213" t="e">
        <f>#REF!*#REF!</f>
        <v>#REF!</v>
      </c>
      <c r="DD213" t="e">
        <f>#REF!*#REF!</f>
        <v>#REF!</v>
      </c>
    </row>
    <row r="214" spans="1:108" x14ac:dyDescent="0.25">
      <c r="A214" s="20"/>
      <c r="B214" s="20"/>
      <c r="AE214" s="22">
        <f ca="1">IFERROR(SUMPRODUCT(OFFSET(D214,IF(ROW(D214)-AE$19&lt;1,2-ROW(D214), IF(OR(OFFSET($B214,1-AE$19,0) &lt;&gt; $B214,OFFSET($A214,1-AE$19,0) &lt;&gt; $A214), MAX(MATCH($A214,OFFSET($A214,1-AE$19,0):$A214,0),MATCH($B214,OFFSET($B214,1-AE$19,0):$B214,0))-AE$19,1-AE$19)),0):D214,OFFSET(AE$39,AE$19-1,0):OFFSET(AE$39,IF(ROW(D214)-AE$19&lt;1, 1-ROW(D214)+AE$19,IF(OR(OFFSET($A214,1-AE$19,0) &lt;&gt;$A214,OFFSET($B214,1-AE$19,0) &lt;&gt; $B214), MAX(MATCH($A214,OFFSET($A214,1-AE$19,0):$A214,0),MATCH($B214,OFFSET($B214,1-AE$19,0):$B214,0))-1,0)),0)),0)</f>
        <v>0</v>
      </c>
      <c r="AF214" s="22">
        <f ca="1">IFERROR(SUMPRODUCT(OFFSET(E214,IF(ROW(E214)-AF$19&lt;1,2-ROW(E214), IF(OR(OFFSET($B214,1-AF$19,0) &lt;&gt; $B214,OFFSET($A214,1-AF$19,0) &lt;&gt; $A214), MAX(MATCH($A214,OFFSET($A214,1-AF$19,0):$A214,0),MATCH($B214,OFFSET($B214,1-AF$19,0):$B214,0))-AF$19,1-AF$19)),0):E214,OFFSET(AF$39,AF$19-1,0):OFFSET(AF$39,IF(ROW(E214)-AF$19&lt;1, 1-ROW(E214)+AF$19,IF(OR(OFFSET($A214,1-AF$19,0) &lt;&gt;$A214,OFFSET($B214,1-AF$19,0) &lt;&gt; $B214), MAX(MATCH($A214,OFFSET($A214,1-AF$19,0):$A214,0),MATCH($B214,OFFSET($B214,1-AF$19,0):$B214,0))-1,0)),0)),0)</f>
        <v>0</v>
      </c>
      <c r="AG214" s="22">
        <f ca="1">IFERROR(SUMPRODUCT(OFFSET(F214,IF(ROW(F214)-AG$19&lt;1,2-ROW(F214), IF(OR(OFFSET($B214,1-AG$19,0) &lt;&gt; $B214,OFFSET($A214,1-AG$19,0) &lt;&gt; $A214), MAX(MATCH($A214,OFFSET($A214,1-AG$19,0):$A214,0),MATCH($B214,OFFSET($B214,1-AG$19,0):$B214,0))-AG$19,1-AG$19)),0):F214,OFFSET(AG$39,AG$19-1,0):OFFSET(AG$39,IF(ROW(F214)-AG$19&lt;1, 1-ROW(F214)+AG$19,IF(OR(OFFSET($A214,1-AG$19,0) &lt;&gt;$A214,OFFSET($B214,1-AG$19,0) &lt;&gt; $B214), MAX(MATCH($A214,OFFSET($A214,1-AG$19,0):$A214,0),MATCH($B214,OFFSET($B214,1-AG$19,0):$B214,0))-1,0)),0)),0)</f>
        <v>0</v>
      </c>
      <c r="AH214" s="22">
        <f ca="1">IFERROR(SUMPRODUCT(OFFSET(G214,IF(ROW(G214)-AH$19&lt;1,2-ROW(G214), IF(OR(OFFSET($B214,1-AH$19,0) &lt;&gt; $B214,OFFSET($A214,1-AH$19,0) &lt;&gt; $A214), MAX(MATCH($A214,OFFSET($A214,1-AH$19,0):$A214,0),MATCH($B214,OFFSET($B214,1-AH$19,0):$B214,0))-AH$19,1-AH$19)),0):G214,OFFSET(AH$39,AH$19-1,0):OFFSET(AH$39,IF(ROW(G214)-AH$19&lt;1, 1-ROW(G214)+AH$19,IF(OR(OFFSET($A214,1-AH$19,0) &lt;&gt;$A214,OFFSET($B214,1-AH$19,0) &lt;&gt; $B214), MAX(MATCH($A214,OFFSET($A214,1-AH$19,0):$A214,0),MATCH($B214,OFFSET($B214,1-AH$19,0):$B214,0))-1,0)),0)),0)</f>
        <v>0</v>
      </c>
      <c r="AI214" s="22">
        <f ca="1">IFERROR(SUMPRODUCT(OFFSET(H214,IF(ROW(H214)-AI$19&lt;1,2-ROW(H214), IF(OR(OFFSET($B214,1-AI$19,0) &lt;&gt; $B214,OFFSET($A214,1-AI$19,0) &lt;&gt; $A214), MAX(MATCH($A214,OFFSET($A214,1-AI$19,0):$A214,0),MATCH($B214,OFFSET($B214,1-AI$19,0):$B214,0))-AI$19,1-AI$19)),0):H214,OFFSET(AI$39,AI$19-1,0):OFFSET(AI$39,IF(ROW(H214)-AI$19&lt;1, 1-ROW(H214)+AI$19,IF(OR(OFFSET($A214,1-AI$19,0) &lt;&gt;$A214,OFFSET($B214,1-AI$19,0) &lt;&gt; $B214), MAX(MATCH($A214,OFFSET($A214,1-AI$19,0):$A214,0),MATCH($B214,OFFSET($B214,1-AI$19,0):$B214,0))-1,0)),0)),0)</f>
        <v>0</v>
      </c>
      <c r="AJ214" s="22">
        <f ca="1">IFERROR(SUMPRODUCT(OFFSET(I214,IF(ROW(I214)-AJ$19&lt;1,2-ROW(I214), IF(OR(OFFSET($B214,1-AJ$19,0) &lt;&gt; $B214,OFFSET($A214,1-AJ$19,0) &lt;&gt; $A214), MAX(MATCH($A214,OFFSET($A214,1-AJ$19,0):$A214,0),MATCH($B214,OFFSET($B214,1-AJ$19,0):$B214,0))-AJ$19,1-AJ$19)),0):I214,OFFSET(AJ$39,AJ$19-1,0):OFFSET(AJ$39,IF(ROW(I214)-AJ$19&lt;1, 1-ROW(I214)+AJ$19,IF(OR(OFFSET($A214,1-AJ$19,0) &lt;&gt;$A214,OFFSET($B214,1-AJ$19,0) &lt;&gt; $B214), MAX(MATCH($A214,OFFSET($A214,1-AJ$19,0):$A214,0),MATCH($B214,OFFSET($B214,1-AJ$19,0):$B214,0))-1,0)),0)),0)</f>
        <v>0</v>
      </c>
      <c r="AK214" s="22">
        <f ca="1">IFERROR(SUMPRODUCT(OFFSET(J214,IF(ROW(J214)-AK$19&lt;1,2-ROW(J214), IF(OR(OFFSET($B214,1-AK$19,0) &lt;&gt; $B214,OFFSET($A214,1-AK$19,0) &lt;&gt; $A214), MAX(MATCH($A214,OFFSET($A214,1-AK$19,0):$A214,0),MATCH($B214,OFFSET($B214,1-AK$19,0):$B214,0))-AK$19,1-AK$19)),0):J214,OFFSET(AK$39,AK$19-1,0):OFFSET(AK$39,IF(ROW(J214)-AK$19&lt;1, 1-ROW(J214)+AK$19,IF(OR(OFFSET($A214,1-AK$19,0) &lt;&gt;$A214,OFFSET($B214,1-AK$19,0) &lt;&gt; $B214), MAX(MATCH($A214,OFFSET($A214,1-AK$19,0):$A214,0),MATCH($B214,OFFSET($B214,1-AK$19,0):$B214,0))-1,0)),0)),0)</f>
        <v>0</v>
      </c>
      <c r="AL214" s="22">
        <f ca="1">IFERROR(SUMPRODUCT(OFFSET(K214,IF(ROW(K214)-AL$19&lt;1,2-ROW(K214), IF(OR(OFFSET($B214,1-AL$19,0) &lt;&gt; $B214,OFFSET($A214,1-AL$19,0) &lt;&gt; $A214), MAX(MATCH($A214,OFFSET($A214,1-AL$19,0):$A214,0),MATCH($B214,OFFSET($B214,1-AL$19,0):$B214,0))-AL$19,1-AL$19)),0):K214,OFFSET(AL$39,AL$19-1,0):OFFSET(AL$39,IF(ROW(K214)-AL$19&lt;1, 1-ROW(K214)+AL$19,IF(OR(OFFSET($A214,1-AL$19,0) &lt;&gt;$A214,OFFSET($B214,1-AL$19,0) &lt;&gt; $B214), MAX(MATCH($A214,OFFSET($A214,1-AL$19,0):$A214,0),MATCH($B214,OFFSET($B214,1-AL$19,0):$B214,0))-1,0)),0)),0)</f>
        <v>0</v>
      </c>
      <c r="AM214" s="22">
        <f ca="1">IFERROR(SUMPRODUCT(OFFSET(L214,IF(ROW(L214)-AM$19&lt;1,2-ROW(L214), IF(OR(OFFSET($B214,1-AM$19,0) &lt;&gt; $B214,OFFSET($A214,1-AM$19,0) &lt;&gt; $A214), MAX(MATCH($A214,OFFSET($A214,1-AM$19,0):$A214,0),MATCH($B214,OFFSET($B214,1-AM$19,0):$B214,0))-AM$19,1-AM$19)),0):L214,OFFSET(AM$39,AM$19-1,0):OFFSET(AM$39,IF(ROW(L214)-AM$19&lt;1, 1-ROW(L214)+AM$19,IF(OR(OFFSET($A214,1-AM$19,0) &lt;&gt;$A214,OFFSET($B214,1-AM$19,0) &lt;&gt; $B214), MAX(MATCH($A214,OFFSET($A214,1-AM$19,0):$A214,0),MATCH($B214,OFFSET($B214,1-AM$19,0):$B214,0))-1,0)),0)),0)</f>
        <v>0</v>
      </c>
      <c r="AN214" s="22">
        <f ca="1">IFERROR(SUMPRODUCT(OFFSET(M214,IF(ROW(M214)-AN$19&lt;1,2-ROW(M214), IF(OR(OFFSET($B214,1-AN$19,0) &lt;&gt; $B214,OFFSET($A214,1-AN$19,0) &lt;&gt; $A214), MAX(MATCH($A214,OFFSET($A214,1-AN$19,0):$A214,0),MATCH($B214,OFFSET($B214,1-AN$19,0):$B214,0))-AN$19,1-AN$19)),0):M214,OFFSET(AN$39,AN$19-1,0):OFFSET(AN$39,IF(ROW(M214)-AN$19&lt;1, 1-ROW(M214)+AN$19,IF(OR(OFFSET($A214,1-AN$19,0) &lt;&gt;$A214,OFFSET($B214,1-AN$19,0) &lt;&gt; $B214), MAX(MATCH($A214,OFFSET($A214,1-AN$19,0):$A214,0),MATCH($B214,OFFSET($B214,1-AN$19,0):$B214,0))-1,0)),0)),0)</f>
        <v>0</v>
      </c>
      <c r="AO214" s="22">
        <f ca="1">IFERROR(SUMPRODUCT(OFFSET(N214,IF(ROW(N214)-AO$19&lt;1,2-ROW(N214), IF(OR(OFFSET($B214,1-AO$19,0) &lt;&gt; $B214,OFFSET($A214,1-AO$19,0) &lt;&gt; $A214), MAX(MATCH($A214,OFFSET($A214,1-AO$19,0):$A214,0),MATCH($B214,OFFSET($B214,1-AO$19,0):$B214,0))-AO$19,1-AO$19)),0):N214,OFFSET(AO$39,AO$19-1,0):OFFSET(AO$39,IF(ROW(N214)-AO$19&lt;1, 1-ROW(N214)+AO$19,IF(OR(OFFSET($A214,1-AO$19,0) &lt;&gt;$A214,OFFSET($B214,1-AO$19,0) &lt;&gt; $B214), MAX(MATCH($A214,OFFSET($A214,1-AO$19,0):$A214,0),MATCH($B214,OFFSET($B214,1-AO$19,0):$B214,0))-1,0)),0)),0)</f>
        <v>0</v>
      </c>
      <c r="AP214" s="22">
        <f ca="1">IFERROR(SUMPRODUCT(OFFSET(O214,IF(ROW(O214)-AP$19&lt;1,2-ROW(O214), IF(OR(OFFSET($B214,1-AP$19,0) &lt;&gt; $B214,OFFSET($A214,1-AP$19,0) &lt;&gt; $A214), MAX(MATCH($A214,OFFSET($A214,1-AP$19,0):$A214,0),MATCH($B214,OFFSET($B214,1-AP$19,0):$B214,0))-AP$19,1-AP$19)),0):O214,OFFSET(AP$39,AP$19-1,0):OFFSET(AP$39,IF(ROW(O214)-AP$19&lt;1, 1-ROW(O214)+AP$19,IF(OR(OFFSET($A214,1-AP$19,0) &lt;&gt;$A214,OFFSET($B214,1-AP$19,0) &lt;&gt; $B214), MAX(MATCH($A214,OFFSET($A214,1-AP$19,0):$A214,0),MATCH($B214,OFFSET($B214,1-AP$19,0):$B214,0))-1,0)),0)),0)</f>
        <v>0</v>
      </c>
      <c r="AQ214" s="22">
        <f ca="1">IFERROR(SUMPRODUCT(OFFSET(P214,IF(ROW(P214)-AQ$19&lt;1,2-ROW(P214), IF(OR(OFFSET($B214,1-AQ$19,0) &lt;&gt; $B214,OFFSET($A214,1-AQ$19,0) &lt;&gt; $A214), MAX(MATCH($A214,OFFSET($A214,1-AQ$19,0):$A214,0),MATCH($B214,OFFSET($B214,1-AQ$19,0):$B214,0))-AQ$19,1-AQ$19)),0):P214,OFFSET(AQ$39,AQ$19-1,0):OFFSET(AQ$39,IF(ROW(P214)-AQ$19&lt;1, 1-ROW(P214)+AQ$19,IF(OR(OFFSET($A214,1-AQ$19,0) &lt;&gt;$A214,OFFSET($B214,1-AQ$19,0) &lt;&gt; $B214), MAX(MATCH($A214,OFFSET($A214,1-AQ$19,0):$A214,0),MATCH($B214,OFFSET($B214,1-AQ$19,0):$B214,0))-1,0)),0)),0)</f>
        <v>0</v>
      </c>
      <c r="AR214" s="22">
        <f ca="1">IFERROR(SUMPRODUCT(OFFSET(Q214,IF(ROW(Q214)-AR$19&lt;1,2-ROW(Q214), IF(OR(OFFSET($B214,1-AR$19,0) &lt;&gt; $B214,OFFSET($A214,1-AR$19,0) &lt;&gt; $A214), MAX(MATCH($A214,OFFSET($A214,1-AR$19,0):$A214,0),MATCH($B214,OFFSET($B214,1-AR$19,0):$B214,0))-AR$19,1-AR$19)),0):Q214,OFFSET(AR$39,AR$19-1,0):OFFSET(AR$39,IF(ROW(Q214)-AR$19&lt;1, 1-ROW(Q214)+AR$19,IF(OR(OFFSET($A214,1-AR$19,0) &lt;&gt;$A214,OFFSET($B214,1-AR$19,0) &lt;&gt; $B214), MAX(MATCH($A214,OFFSET($A214,1-AR$19,0):$A214,0),MATCH($B214,OFFSET($B214,1-AR$19,0):$B214,0))-1,0)),0)),0)</f>
        <v>0</v>
      </c>
      <c r="AS214" s="22">
        <f ca="1">IFERROR(SUMPRODUCT(OFFSET(R214,IF(ROW(R214)-AS$19&lt;1,2-ROW(R214), IF(OR(OFFSET($B214,1-AS$19,0) &lt;&gt; $B214,OFFSET($A214,1-AS$19,0) &lt;&gt; $A214), MAX(MATCH($A214,OFFSET($A214,1-AS$19,0):$A214,0),MATCH($B214,OFFSET($B214,1-AS$19,0):$B214,0))-AS$19,1-AS$19)),0):R214,OFFSET(AS$39,AS$19-1,0):OFFSET(AS$39,IF(ROW(R214)-AS$19&lt;1, 1-ROW(R214)+AS$19,IF(OR(OFFSET($A214,1-AS$19,0) &lt;&gt;$A214,OFFSET($B214,1-AS$19,0) &lt;&gt; $B214), MAX(MATCH($A214,OFFSET($A214,1-AS$19,0):$A214,0),MATCH($B214,OFFSET($B214,1-AS$19,0):$B214,0))-1,0)),0)),0)</f>
        <v>0</v>
      </c>
      <c r="AT214" s="22">
        <f ca="1">IFERROR(SUMPRODUCT(OFFSET(S214,IF(ROW(S214)-AT$19&lt;1,2-ROW(S214), IF(OR(OFFSET($B214,1-AT$19,0) &lt;&gt; $B214,OFFSET($A214,1-AT$19,0) &lt;&gt; $A214), MAX(MATCH($A214,OFFSET($A214,1-AT$19,0):$A214,0),MATCH($B214,OFFSET($B214,1-AT$19,0):$B214,0))-AT$19,1-AT$19)),0):S214,OFFSET(AT$39,AT$19-1,0):OFFSET(AT$39,IF(ROW(S214)-AT$19&lt;1, 1-ROW(S214)+AT$19,IF(OR(OFFSET($A214,1-AT$19,0) &lt;&gt;$A214,OFFSET($B214,1-AT$19,0) &lt;&gt; $B214), MAX(MATCH($A214,OFFSET($A214,1-AT$19,0):$A214,0),MATCH($B214,OFFSET($B214,1-AT$19,0):$B214,0))-1,0)),0)),0)</f>
        <v>0</v>
      </c>
      <c r="AU214" s="22">
        <f ca="1">IFERROR(SUMPRODUCT(OFFSET(T214,IF(ROW(T214)-AU$19&lt;1,2-ROW(T214), IF(OR(OFFSET($B214,1-AU$19,0) &lt;&gt; $B214,OFFSET($A214,1-AU$19,0) &lt;&gt; $A214), MAX(MATCH($A214,OFFSET($A214,1-AU$19,0):$A214,0),MATCH($B214,OFFSET($B214,1-AU$19,0):$B214,0))-AU$19,1-AU$19)),0):T214,OFFSET(AU$39,AU$19-1,0):OFFSET(AU$39,IF(ROW(T214)-AU$19&lt;1, 1-ROW(T214)+AU$19,IF(OR(OFFSET($A214,1-AU$19,0) &lt;&gt;$A214,OFFSET($B214,1-AU$19,0) &lt;&gt; $B214), MAX(MATCH($A214,OFFSET($A214,1-AU$19,0):$A214,0),MATCH($B214,OFFSET($B214,1-AU$19,0):$B214,0))-1,0)),0)),0)</f>
        <v>0</v>
      </c>
      <c r="AV214" s="22">
        <f ca="1">IFERROR(SUMPRODUCT(OFFSET(U214,IF(ROW(U214)-AV$19&lt;1,2-ROW(U214), IF(OR(OFFSET($B214,1-AV$19,0) &lt;&gt; $B214,OFFSET($A214,1-AV$19,0) &lt;&gt; $A214), MAX(MATCH($A214,OFFSET($A214,1-AV$19,0):$A214,0),MATCH($B214,OFFSET($B214,1-AV$19,0):$B214,0))-AV$19,1-AV$19)),0):U214,OFFSET(AV$39,AV$19-1,0):OFFSET(AV$39,IF(ROW(U214)-AV$19&lt;1, 1-ROW(U214)+AV$19,IF(OR(OFFSET($A214,1-AV$19,0) &lt;&gt;$A214,OFFSET($B214,1-AV$19,0) &lt;&gt; $B214), MAX(MATCH($A214,OFFSET($A214,1-AV$19,0):$A214,0),MATCH($B214,OFFSET($B214,1-AV$19,0):$B214,0))-1,0)),0)),0)</f>
        <v>0</v>
      </c>
      <c r="AW214" s="22">
        <f ca="1">IFERROR(SUMPRODUCT(OFFSET(V214,IF(ROW(V214)-AW$19&lt;1,2-ROW(V214), IF(OR(OFFSET($B214,1-AW$19,0) &lt;&gt; $B214,OFFSET($A214,1-AW$19,0) &lt;&gt; $A214), MAX(MATCH($A214,OFFSET($A214,1-AW$19,0):$A214,0),MATCH($B214,OFFSET($B214,1-AW$19,0):$B214,0))-AW$19,1-AW$19)),0):V214,OFFSET(AW$39,AW$19-1,0):OFFSET(AW$39,IF(ROW(V214)-AW$19&lt;1, 1-ROW(V214)+AW$19,IF(OR(OFFSET($A214,1-AW$19,0) &lt;&gt;$A214,OFFSET($B214,1-AW$19,0) &lt;&gt; $B214), MAX(MATCH($A214,OFFSET($A214,1-AW$19,0):$A214,0),MATCH($B214,OFFSET($B214,1-AW$19,0):$B214,0))-1,0)),0)),0)</f>
        <v>0</v>
      </c>
      <c r="AX214" s="22">
        <f ca="1">IFERROR(SUMPRODUCT(OFFSET(W214,IF(ROW(W214)-AX$19&lt;1,2-ROW(W214), IF(OR(OFFSET($B214,1-AX$19,0) &lt;&gt; $B214,OFFSET($A214,1-AX$19,0) &lt;&gt; $A214), MAX(MATCH($A214,OFFSET($A214,1-AX$19,0):$A214,0),MATCH($B214,OFFSET($B214,1-AX$19,0):$B214,0))-AX$19,1-AX$19)),0):W214,OFFSET(AX$39,AX$19-1,0):OFFSET(AX$39,IF(ROW(W214)-AX$19&lt;1, 1-ROW(W214)+AX$19,IF(OR(OFFSET($A214,1-AX$19,0) &lt;&gt;$A214,OFFSET($B214,1-AX$19,0) &lt;&gt; $B214), MAX(MATCH($A214,OFFSET($A214,1-AX$19,0):$A214,0),MATCH($B214,OFFSET($B214,1-AX$19,0):$B214,0))-1,0)),0)),0)</f>
        <v>0</v>
      </c>
      <c r="AY214" s="22">
        <f ca="1">IFERROR(SUMPRODUCT(OFFSET(X214,IF(ROW(X214)-AY$19&lt;1,2-ROW(X214), IF(OR(OFFSET($B214,1-AY$19,0) &lt;&gt; $B214,OFFSET($A214,1-AY$19,0) &lt;&gt; $A214), MAX(MATCH($A214,OFFSET($A214,1-AY$19,0):$A214,0),MATCH($B214,OFFSET($B214,1-AY$19,0):$B214,0))-AY$19,1-AY$19)),0):X214,OFFSET(AY$39,AY$19-1,0):OFFSET(AY$39,IF(ROW(X214)-AY$19&lt;1, 1-ROW(X214)+AY$19,IF(OR(OFFSET($A214,1-AY$19,0) &lt;&gt;$A214,OFFSET($B214,1-AY$19,0) &lt;&gt; $B214), MAX(MATCH($A214,OFFSET($A214,1-AY$19,0):$A214,0),MATCH($B214,OFFSET($B214,1-AY$19,0):$B214,0))-1,0)),0)),0)</f>
        <v>0</v>
      </c>
      <c r="AZ214" s="22">
        <f ca="1">IFERROR(SUMPRODUCT(OFFSET(Y214,IF(ROW(Y214)-AZ$19&lt;1,2-ROW(Y214), IF(OR(OFFSET($B214,1-AZ$19,0) &lt;&gt; $B214,OFFSET($A214,1-AZ$19,0) &lt;&gt; $A214), MAX(MATCH($A214,OFFSET($A214,1-AZ$19,0):$A214,0),MATCH($B214,OFFSET($B214,1-AZ$19,0):$B214,0))-AZ$19,1-AZ$19)),0):Y214,OFFSET(AZ$39,AZ$19-1,0):OFFSET(AZ$39,IF(ROW(Y214)-AZ$19&lt;1, 1-ROW(Y214)+AZ$19,IF(OR(OFFSET($A214,1-AZ$19,0) &lt;&gt;$A214,OFFSET($B214,1-AZ$19,0) &lt;&gt; $B214), MAX(MATCH($A214,OFFSET($A214,1-AZ$19,0):$A214,0),MATCH($B214,OFFSET($B214,1-AZ$19,0):$B214,0))-1,0)),0)),0)</f>
        <v>0</v>
      </c>
      <c r="BA214" s="22">
        <f ca="1">IFERROR(SUMPRODUCT(OFFSET(Z214,IF(ROW(Z214)-BA$19&lt;1,2-ROW(Z214), IF(OR(OFFSET($B214,1-BA$19,0) &lt;&gt; $B214,OFFSET($A214,1-BA$19,0) &lt;&gt; $A214), MAX(MATCH($A214,OFFSET($A214,1-BA$19,0):$A214,0),MATCH($B214,OFFSET($B214,1-BA$19,0):$B214,0))-BA$19,1-BA$19)),0):Z214,OFFSET(BA$39,BA$19-1,0):OFFSET(BA$39,IF(ROW(Z214)-BA$19&lt;1, 1-ROW(Z214)+BA$19,IF(OR(OFFSET($A214,1-BA$19,0) &lt;&gt;$A214,OFFSET($B214,1-BA$19,0) &lt;&gt; $B214), MAX(MATCH($A214,OFFSET($A214,1-BA$19,0):$A214,0),MATCH($B214,OFFSET($B214,1-BA$19,0):$B214,0))-1,0)),0)),0)</f>
        <v>0</v>
      </c>
      <c r="BD214">
        <f t="shared" ca="1" si="67"/>
        <v>0</v>
      </c>
      <c r="BE214">
        <f t="shared" ca="1" si="68"/>
        <v>0</v>
      </c>
      <c r="BF214">
        <f t="shared" ca="1" si="69"/>
        <v>0</v>
      </c>
      <c r="BG214">
        <f t="shared" ca="1" si="70"/>
        <v>0</v>
      </c>
      <c r="BH214">
        <f t="shared" ca="1" si="71"/>
        <v>0</v>
      </c>
      <c r="BI214">
        <f t="shared" ca="1" si="72"/>
        <v>0</v>
      </c>
      <c r="BJ214">
        <f t="shared" ca="1" si="73"/>
        <v>0</v>
      </c>
      <c r="BK214">
        <f t="shared" ca="1" si="74"/>
        <v>0</v>
      </c>
      <c r="BL214">
        <f t="shared" ca="1" si="75"/>
        <v>0</v>
      </c>
      <c r="BM214">
        <f t="shared" ca="1" si="76"/>
        <v>0</v>
      </c>
      <c r="BN214">
        <f t="shared" ca="1" si="77"/>
        <v>0</v>
      </c>
      <c r="BO214" t="e">
        <f>#REF!*#REF!</f>
        <v>#REF!</v>
      </c>
      <c r="BP214" t="e">
        <f>#REF!*#REF!</f>
        <v>#REF!</v>
      </c>
      <c r="BQ214" t="e">
        <f>#REF!*#REF!</f>
        <v>#REF!</v>
      </c>
      <c r="BR214" t="e">
        <f>#REF!*#REF!</f>
        <v>#REF!</v>
      </c>
      <c r="BS214" t="e">
        <f>#REF!*#REF!</f>
        <v>#REF!</v>
      </c>
      <c r="BT214" t="e">
        <f>#REF!*#REF!</f>
        <v>#REF!</v>
      </c>
      <c r="BU214" t="e">
        <f>#REF!*#REF!</f>
        <v>#REF!</v>
      </c>
      <c r="BV214" t="e">
        <f>#REF!*#REF!</f>
        <v>#REF!</v>
      </c>
      <c r="BW214" t="e">
        <f>#REF!*#REF!</f>
        <v>#REF!</v>
      </c>
      <c r="BX214" t="e">
        <f>#REF!*#REF!</f>
        <v>#REF!</v>
      </c>
      <c r="BY214" t="e">
        <f>#REF!*#REF!</f>
        <v>#REF!</v>
      </c>
      <c r="BZ214" t="e">
        <f>#REF!*#REF!</f>
        <v>#REF!</v>
      </c>
      <c r="CA214" t="e">
        <f>#REF!*#REF!</f>
        <v>#REF!</v>
      </c>
      <c r="CB214" t="e">
        <f>#REF!*#REF!</f>
        <v>#REF!</v>
      </c>
      <c r="CC214" t="e">
        <f>#REF!*#REF!</f>
        <v>#REF!</v>
      </c>
      <c r="CD214" t="e">
        <f>#REF!*#REF!</f>
        <v>#REF!</v>
      </c>
      <c r="CE214" t="e">
        <f>#REF!*#REF!</f>
        <v>#REF!</v>
      </c>
      <c r="CF214" t="e">
        <f>#REF!*#REF!</f>
        <v>#REF!</v>
      </c>
      <c r="CG214" t="e">
        <f>#REF!*#REF!</f>
        <v>#REF!</v>
      </c>
      <c r="CH214" t="e">
        <f>#REF!*#REF!</f>
        <v>#REF!</v>
      </c>
      <c r="CI214" t="e">
        <f>#REF!*#REF!</f>
        <v>#REF!</v>
      </c>
      <c r="CJ214" t="e">
        <f>#REF!*#REF!</f>
        <v>#REF!</v>
      </c>
      <c r="CK214" t="e">
        <f>#REF!*#REF!</f>
        <v>#REF!</v>
      </c>
      <c r="CL214" t="e">
        <f>#REF!*#REF!</f>
        <v>#REF!</v>
      </c>
      <c r="CM214" t="e">
        <f>#REF!*#REF!</f>
        <v>#REF!</v>
      </c>
      <c r="CN214" t="e">
        <f>#REF!*#REF!</f>
        <v>#REF!</v>
      </c>
      <c r="CO214" t="e">
        <f>#REF!*#REF!</f>
        <v>#REF!</v>
      </c>
      <c r="CP214" t="e">
        <f>#REF!*#REF!</f>
        <v>#REF!</v>
      </c>
      <c r="CQ214" t="e">
        <f>#REF!*#REF!</f>
        <v>#REF!</v>
      </c>
      <c r="CR214" t="e">
        <f>#REF!*#REF!</f>
        <v>#REF!</v>
      </c>
      <c r="CS214" t="e">
        <f>#REF!*#REF!</f>
        <v>#REF!</v>
      </c>
      <c r="CT214" t="e">
        <f>#REF!*#REF!</f>
        <v>#REF!</v>
      </c>
      <c r="CU214" t="e">
        <f>#REF!*#REF!</f>
        <v>#REF!</v>
      </c>
      <c r="CV214" t="e">
        <f>#REF!*#REF!</f>
        <v>#REF!</v>
      </c>
      <c r="CW214" t="e">
        <f>#REF!*#REF!</f>
        <v>#REF!</v>
      </c>
      <c r="CX214" t="e">
        <f>#REF!*#REF!</f>
        <v>#REF!</v>
      </c>
      <c r="CY214" t="e">
        <f>#REF!*#REF!</f>
        <v>#REF!</v>
      </c>
      <c r="CZ214" t="e">
        <f>#REF!*#REF!</f>
        <v>#REF!</v>
      </c>
      <c r="DA214" t="e">
        <f>#REF!*#REF!</f>
        <v>#REF!</v>
      </c>
      <c r="DB214" t="e">
        <f>#REF!*#REF!</f>
        <v>#REF!</v>
      </c>
      <c r="DC214" t="e">
        <f>#REF!*#REF!</f>
        <v>#REF!</v>
      </c>
      <c r="DD214" t="e">
        <f>#REF!*#REF!</f>
        <v>#REF!</v>
      </c>
    </row>
    <row r="215" spans="1:108" x14ac:dyDescent="0.25">
      <c r="A215" s="20"/>
      <c r="B215" s="20"/>
      <c r="AE215" s="22">
        <f ca="1">IFERROR(SUMPRODUCT(OFFSET(D215,IF(ROW(D215)-AE$19&lt;1,2-ROW(D215), IF(OR(OFFSET($B215,1-AE$19,0) &lt;&gt; $B215,OFFSET($A215,1-AE$19,0) &lt;&gt; $A215), MAX(MATCH($A215,OFFSET($A215,1-AE$19,0):$A215,0),MATCH($B215,OFFSET($B215,1-AE$19,0):$B215,0))-AE$19,1-AE$19)),0):D215,OFFSET(AE$39,AE$19-1,0):OFFSET(AE$39,IF(ROW(D215)-AE$19&lt;1, 1-ROW(D215)+AE$19,IF(OR(OFFSET($A215,1-AE$19,0) &lt;&gt;$A215,OFFSET($B215,1-AE$19,0) &lt;&gt; $B215), MAX(MATCH($A215,OFFSET($A215,1-AE$19,0):$A215,0),MATCH($B215,OFFSET($B215,1-AE$19,0):$B215,0))-1,0)),0)),0)</f>
        <v>0</v>
      </c>
      <c r="AF215" s="22">
        <f ca="1">IFERROR(SUMPRODUCT(OFFSET(E215,IF(ROW(E215)-AF$19&lt;1,2-ROW(E215), IF(OR(OFFSET($B215,1-AF$19,0) &lt;&gt; $B215,OFFSET($A215,1-AF$19,0) &lt;&gt; $A215), MAX(MATCH($A215,OFFSET($A215,1-AF$19,0):$A215,0),MATCH($B215,OFFSET($B215,1-AF$19,0):$B215,0))-AF$19,1-AF$19)),0):E215,OFFSET(AF$39,AF$19-1,0):OFFSET(AF$39,IF(ROW(E215)-AF$19&lt;1, 1-ROW(E215)+AF$19,IF(OR(OFFSET($A215,1-AF$19,0) &lt;&gt;$A215,OFFSET($B215,1-AF$19,0) &lt;&gt; $B215), MAX(MATCH($A215,OFFSET($A215,1-AF$19,0):$A215,0),MATCH($B215,OFFSET($B215,1-AF$19,0):$B215,0))-1,0)),0)),0)</f>
        <v>0</v>
      </c>
      <c r="AG215" s="22">
        <f ca="1">IFERROR(SUMPRODUCT(OFFSET(F215,IF(ROW(F215)-AG$19&lt;1,2-ROW(F215), IF(OR(OFFSET($B215,1-AG$19,0) &lt;&gt; $B215,OFFSET($A215,1-AG$19,0) &lt;&gt; $A215), MAX(MATCH($A215,OFFSET($A215,1-AG$19,0):$A215,0),MATCH($B215,OFFSET($B215,1-AG$19,0):$B215,0))-AG$19,1-AG$19)),0):F215,OFFSET(AG$39,AG$19-1,0):OFFSET(AG$39,IF(ROW(F215)-AG$19&lt;1, 1-ROW(F215)+AG$19,IF(OR(OFFSET($A215,1-AG$19,0) &lt;&gt;$A215,OFFSET($B215,1-AG$19,0) &lt;&gt; $B215), MAX(MATCH($A215,OFFSET($A215,1-AG$19,0):$A215,0),MATCH($B215,OFFSET($B215,1-AG$19,0):$B215,0))-1,0)),0)),0)</f>
        <v>0</v>
      </c>
      <c r="AH215" s="22">
        <f ca="1">IFERROR(SUMPRODUCT(OFFSET(G215,IF(ROW(G215)-AH$19&lt;1,2-ROW(G215), IF(OR(OFFSET($B215,1-AH$19,0) &lt;&gt; $B215,OFFSET($A215,1-AH$19,0) &lt;&gt; $A215), MAX(MATCH($A215,OFFSET($A215,1-AH$19,0):$A215,0),MATCH($B215,OFFSET($B215,1-AH$19,0):$B215,0))-AH$19,1-AH$19)),0):G215,OFFSET(AH$39,AH$19-1,0):OFFSET(AH$39,IF(ROW(G215)-AH$19&lt;1, 1-ROW(G215)+AH$19,IF(OR(OFFSET($A215,1-AH$19,0) &lt;&gt;$A215,OFFSET($B215,1-AH$19,0) &lt;&gt; $B215), MAX(MATCH($A215,OFFSET($A215,1-AH$19,0):$A215,0),MATCH($B215,OFFSET($B215,1-AH$19,0):$B215,0))-1,0)),0)),0)</f>
        <v>0</v>
      </c>
      <c r="AI215" s="22">
        <f ca="1">IFERROR(SUMPRODUCT(OFFSET(H215,IF(ROW(H215)-AI$19&lt;1,2-ROW(H215), IF(OR(OFFSET($B215,1-AI$19,0) &lt;&gt; $B215,OFFSET($A215,1-AI$19,0) &lt;&gt; $A215), MAX(MATCH($A215,OFFSET($A215,1-AI$19,0):$A215,0),MATCH($B215,OFFSET($B215,1-AI$19,0):$B215,0))-AI$19,1-AI$19)),0):H215,OFFSET(AI$39,AI$19-1,0):OFFSET(AI$39,IF(ROW(H215)-AI$19&lt;1, 1-ROW(H215)+AI$19,IF(OR(OFFSET($A215,1-AI$19,0) &lt;&gt;$A215,OFFSET($B215,1-AI$19,0) &lt;&gt; $B215), MAX(MATCH($A215,OFFSET($A215,1-AI$19,0):$A215,0),MATCH($B215,OFFSET($B215,1-AI$19,0):$B215,0))-1,0)),0)),0)</f>
        <v>0</v>
      </c>
      <c r="AJ215" s="22">
        <f ca="1">IFERROR(SUMPRODUCT(OFFSET(I215,IF(ROW(I215)-AJ$19&lt;1,2-ROW(I215), IF(OR(OFFSET($B215,1-AJ$19,0) &lt;&gt; $B215,OFFSET($A215,1-AJ$19,0) &lt;&gt; $A215), MAX(MATCH($A215,OFFSET($A215,1-AJ$19,0):$A215,0),MATCH($B215,OFFSET($B215,1-AJ$19,0):$B215,0))-AJ$19,1-AJ$19)),0):I215,OFFSET(AJ$39,AJ$19-1,0):OFFSET(AJ$39,IF(ROW(I215)-AJ$19&lt;1, 1-ROW(I215)+AJ$19,IF(OR(OFFSET($A215,1-AJ$19,0) &lt;&gt;$A215,OFFSET($B215,1-AJ$19,0) &lt;&gt; $B215), MAX(MATCH($A215,OFFSET($A215,1-AJ$19,0):$A215,0),MATCH($B215,OFFSET($B215,1-AJ$19,0):$B215,0))-1,0)),0)),0)</f>
        <v>0</v>
      </c>
      <c r="AK215" s="22">
        <f ca="1">IFERROR(SUMPRODUCT(OFFSET(J215,IF(ROW(J215)-AK$19&lt;1,2-ROW(J215), IF(OR(OFFSET($B215,1-AK$19,0) &lt;&gt; $B215,OFFSET($A215,1-AK$19,0) &lt;&gt; $A215), MAX(MATCH($A215,OFFSET($A215,1-AK$19,0):$A215,0),MATCH($B215,OFFSET($B215,1-AK$19,0):$B215,0))-AK$19,1-AK$19)),0):J215,OFFSET(AK$39,AK$19-1,0):OFFSET(AK$39,IF(ROW(J215)-AK$19&lt;1, 1-ROW(J215)+AK$19,IF(OR(OFFSET($A215,1-AK$19,0) &lt;&gt;$A215,OFFSET($B215,1-AK$19,0) &lt;&gt; $B215), MAX(MATCH($A215,OFFSET($A215,1-AK$19,0):$A215,0),MATCH($B215,OFFSET($B215,1-AK$19,0):$B215,0))-1,0)),0)),0)</f>
        <v>0</v>
      </c>
      <c r="AL215" s="22">
        <f ca="1">IFERROR(SUMPRODUCT(OFFSET(K215,IF(ROW(K215)-AL$19&lt;1,2-ROW(K215), IF(OR(OFFSET($B215,1-AL$19,0) &lt;&gt; $B215,OFFSET($A215,1-AL$19,0) &lt;&gt; $A215), MAX(MATCH($A215,OFFSET($A215,1-AL$19,0):$A215,0),MATCH($B215,OFFSET($B215,1-AL$19,0):$B215,0))-AL$19,1-AL$19)),0):K215,OFFSET(AL$39,AL$19-1,0):OFFSET(AL$39,IF(ROW(K215)-AL$19&lt;1, 1-ROW(K215)+AL$19,IF(OR(OFFSET($A215,1-AL$19,0) &lt;&gt;$A215,OFFSET($B215,1-AL$19,0) &lt;&gt; $B215), MAX(MATCH($A215,OFFSET($A215,1-AL$19,0):$A215,0),MATCH($B215,OFFSET($B215,1-AL$19,0):$B215,0))-1,0)),0)),0)</f>
        <v>0</v>
      </c>
      <c r="AM215" s="22">
        <f ca="1">IFERROR(SUMPRODUCT(OFFSET(L215,IF(ROW(L215)-AM$19&lt;1,2-ROW(L215), IF(OR(OFFSET($B215,1-AM$19,0) &lt;&gt; $B215,OFFSET($A215,1-AM$19,0) &lt;&gt; $A215), MAX(MATCH($A215,OFFSET($A215,1-AM$19,0):$A215,0),MATCH($B215,OFFSET($B215,1-AM$19,0):$B215,0))-AM$19,1-AM$19)),0):L215,OFFSET(AM$39,AM$19-1,0):OFFSET(AM$39,IF(ROW(L215)-AM$19&lt;1, 1-ROW(L215)+AM$19,IF(OR(OFFSET($A215,1-AM$19,0) &lt;&gt;$A215,OFFSET($B215,1-AM$19,0) &lt;&gt; $B215), MAX(MATCH($A215,OFFSET($A215,1-AM$19,0):$A215,0),MATCH($B215,OFFSET($B215,1-AM$19,0):$B215,0))-1,0)),0)),0)</f>
        <v>0</v>
      </c>
      <c r="AN215" s="22">
        <f ca="1">IFERROR(SUMPRODUCT(OFFSET(M215,IF(ROW(M215)-AN$19&lt;1,2-ROW(M215), IF(OR(OFFSET($B215,1-AN$19,0) &lt;&gt; $B215,OFFSET($A215,1-AN$19,0) &lt;&gt; $A215), MAX(MATCH($A215,OFFSET($A215,1-AN$19,0):$A215,0),MATCH($B215,OFFSET($B215,1-AN$19,0):$B215,0))-AN$19,1-AN$19)),0):M215,OFFSET(AN$39,AN$19-1,0):OFFSET(AN$39,IF(ROW(M215)-AN$19&lt;1, 1-ROW(M215)+AN$19,IF(OR(OFFSET($A215,1-AN$19,0) &lt;&gt;$A215,OFFSET($B215,1-AN$19,0) &lt;&gt; $B215), MAX(MATCH($A215,OFFSET($A215,1-AN$19,0):$A215,0),MATCH($B215,OFFSET($B215,1-AN$19,0):$B215,0))-1,0)),0)),0)</f>
        <v>0</v>
      </c>
      <c r="AO215" s="22">
        <f ca="1">IFERROR(SUMPRODUCT(OFFSET(N215,IF(ROW(N215)-AO$19&lt;1,2-ROW(N215), IF(OR(OFFSET($B215,1-AO$19,0) &lt;&gt; $B215,OFFSET($A215,1-AO$19,0) &lt;&gt; $A215), MAX(MATCH($A215,OFFSET($A215,1-AO$19,0):$A215,0),MATCH($B215,OFFSET($B215,1-AO$19,0):$B215,0))-AO$19,1-AO$19)),0):N215,OFFSET(AO$39,AO$19-1,0):OFFSET(AO$39,IF(ROW(N215)-AO$19&lt;1, 1-ROW(N215)+AO$19,IF(OR(OFFSET($A215,1-AO$19,0) &lt;&gt;$A215,OFFSET($B215,1-AO$19,0) &lt;&gt; $B215), MAX(MATCH($A215,OFFSET($A215,1-AO$19,0):$A215,0),MATCH($B215,OFFSET($B215,1-AO$19,0):$B215,0))-1,0)),0)),0)</f>
        <v>0</v>
      </c>
      <c r="AP215" s="22">
        <f ca="1">IFERROR(SUMPRODUCT(OFFSET(O215,IF(ROW(O215)-AP$19&lt;1,2-ROW(O215), IF(OR(OFFSET($B215,1-AP$19,0) &lt;&gt; $B215,OFFSET($A215,1-AP$19,0) &lt;&gt; $A215), MAX(MATCH($A215,OFFSET($A215,1-AP$19,0):$A215,0),MATCH($B215,OFFSET($B215,1-AP$19,0):$B215,0))-AP$19,1-AP$19)),0):O215,OFFSET(AP$39,AP$19-1,0):OFFSET(AP$39,IF(ROW(O215)-AP$19&lt;1, 1-ROW(O215)+AP$19,IF(OR(OFFSET($A215,1-AP$19,0) &lt;&gt;$A215,OFFSET($B215,1-AP$19,0) &lt;&gt; $B215), MAX(MATCH($A215,OFFSET($A215,1-AP$19,0):$A215,0),MATCH($B215,OFFSET($B215,1-AP$19,0):$B215,0))-1,0)),0)),0)</f>
        <v>0</v>
      </c>
      <c r="AQ215" s="22">
        <f ca="1">IFERROR(SUMPRODUCT(OFFSET(P215,IF(ROW(P215)-AQ$19&lt;1,2-ROW(P215), IF(OR(OFFSET($B215,1-AQ$19,0) &lt;&gt; $B215,OFFSET($A215,1-AQ$19,0) &lt;&gt; $A215), MAX(MATCH($A215,OFFSET($A215,1-AQ$19,0):$A215,0),MATCH($B215,OFFSET($B215,1-AQ$19,0):$B215,0))-AQ$19,1-AQ$19)),0):P215,OFFSET(AQ$39,AQ$19-1,0):OFFSET(AQ$39,IF(ROW(P215)-AQ$19&lt;1, 1-ROW(P215)+AQ$19,IF(OR(OFFSET($A215,1-AQ$19,0) &lt;&gt;$A215,OFFSET($B215,1-AQ$19,0) &lt;&gt; $B215), MAX(MATCH($A215,OFFSET($A215,1-AQ$19,0):$A215,0),MATCH($B215,OFFSET($B215,1-AQ$19,0):$B215,0))-1,0)),0)),0)</f>
        <v>0</v>
      </c>
      <c r="AR215" s="22">
        <f ca="1">IFERROR(SUMPRODUCT(OFFSET(Q215,IF(ROW(Q215)-AR$19&lt;1,2-ROW(Q215), IF(OR(OFFSET($B215,1-AR$19,0) &lt;&gt; $B215,OFFSET($A215,1-AR$19,0) &lt;&gt; $A215), MAX(MATCH($A215,OFFSET($A215,1-AR$19,0):$A215,0),MATCH($B215,OFFSET($B215,1-AR$19,0):$B215,0))-AR$19,1-AR$19)),0):Q215,OFFSET(AR$39,AR$19-1,0):OFFSET(AR$39,IF(ROW(Q215)-AR$19&lt;1, 1-ROW(Q215)+AR$19,IF(OR(OFFSET($A215,1-AR$19,0) &lt;&gt;$A215,OFFSET($B215,1-AR$19,0) &lt;&gt; $B215), MAX(MATCH($A215,OFFSET($A215,1-AR$19,0):$A215,0),MATCH($B215,OFFSET($B215,1-AR$19,0):$B215,0))-1,0)),0)),0)</f>
        <v>0</v>
      </c>
      <c r="AS215" s="22">
        <f ca="1">IFERROR(SUMPRODUCT(OFFSET(R215,IF(ROW(R215)-AS$19&lt;1,2-ROW(R215), IF(OR(OFFSET($B215,1-AS$19,0) &lt;&gt; $B215,OFFSET($A215,1-AS$19,0) &lt;&gt; $A215), MAX(MATCH($A215,OFFSET($A215,1-AS$19,0):$A215,0),MATCH($B215,OFFSET($B215,1-AS$19,0):$B215,0))-AS$19,1-AS$19)),0):R215,OFFSET(AS$39,AS$19-1,0):OFFSET(AS$39,IF(ROW(R215)-AS$19&lt;1, 1-ROW(R215)+AS$19,IF(OR(OFFSET($A215,1-AS$19,0) &lt;&gt;$A215,OFFSET($B215,1-AS$19,0) &lt;&gt; $B215), MAX(MATCH($A215,OFFSET($A215,1-AS$19,0):$A215,0),MATCH($B215,OFFSET($B215,1-AS$19,0):$B215,0))-1,0)),0)),0)</f>
        <v>0</v>
      </c>
      <c r="AT215" s="22">
        <f ca="1">IFERROR(SUMPRODUCT(OFFSET(S215,IF(ROW(S215)-AT$19&lt;1,2-ROW(S215), IF(OR(OFFSET($B215,1-AT$19,0) &lt;&gt; $B215,OFFSET($A215,1-AT$19,0) &lt;&gt; $A215), MAX(MATCH($A215,OFFSET($A215,1-AT$19,0):$A215,0),MATCH($B215,OFFSET($B215,1-AT$19,0):$B215,0))-AT$19,1-AT$19)),0):S215,OFFSET(AT$39,AT$19-1,0):OFFSET(AT$39,IF(ROW(S215)-AT$19&lt;1, 1-ROW(S215)+AT$19,IF(OR(OFFSET($A215,1-AT$19,0) &lt;&gt;$A215,OFFSET($B215,1-AT$19,0) &lt;&gt; $B215), MAX(MATCH($A215,OFFSET($A215,1-AT$19,0):$A215,0),MATCH($B215,OFFSET($B215,1-AT$19,0):$B215,0))-1,0)),0)),0)</f>
        <v>0</v>
      </c>
      <c r="AU215" s="22">
        <f ca="1">IFERROR(SUMPRODUCT(OFFSET(T215,IF(ROW(T215)-AU$19&lt;1,2-ROW(T215), IF(OR(OFFSET($B215,1-AU$19,0) &lt;&gt; $B215,OFFSET($A215,1-AU$19,0) &lt;&gt; $A215), MAX(MATCH($A215,OFFSET($A215,1-AU$19,0):$A215,0),MATCH($B215,OFFSET($B215,1-AU$19,0):$B215,0))-AU$19,1-AU$19)),0):T215,OFFSET(AU$39,AU$19-1,0):OFFSET(AU$39,IF(ROW(T215)-AU$19&lt;1, 1-ROW(T215)+AU$19,IF(OR(OFFSET($A215,1-AU$19,0) &lt;&gt;$A215,OFFSET($B215,1-AU$19,0) &lt;&gt; $B215), MAX(MATCH($A215,OFFSET($A215,1-AU$19,0):$A215,0),MATCH($B215,OFFSET($B215,1-AU$19,0):$B215,0))-1,0)),0)),0)</f>
        <v>0</v>
      </c>
      <c r="AV215" s="22">
        <f ca="1">IFERROR(SUMPRODUCT(OFFSET(U215,IF(ROW(U215)-AV$19&lt;1,2-ROW(U215), IF(OR(OFFSET($B215,1-AV$19,0) &lt;&gt; $B215,OFFSET($A215,1-AV$19,0) &lt;&gt; $A215), MAX(MATCH($A215,OFFSET($A215,1-AV$19,0):$A215,0),MATCH($B215,OFFSET($B215,1-AV$19,0):$B215,0))-AV$19,1-AV$19)),0):U215,OFFSET(AV$39,AV$19-1,0):OFFSET(AV$39,IF(ROW(U215)-AV$19&lt;1, 1-ROW(U215)+AV$19,IF(OR(OFFSET($A215,1-AV$19,0) &lt;&gt;$A215,OFFSET($B215,1-AV$19,0) &lt;&gt; $B215), MAX(MATCH($A215,OFFSET($A215,1-AV$19,0):$A215,0),MATCH($B215,OFFSET($B215,1-AV$19,0):$B215,0))-1,0)),0)),0)</f>
        <v>0</v>
      </c>
      <c r="AW215" s="22">
        <f ca="1">IFERROR(SUMPRODUCT(OFFSET(V215,IF(ROW(V215)-AW$19&lt;1,2-ROW(V215), IF(OR(OFFSET($B215,1-AW$19,0) &lt;&gt; $B215,OFFSET($A215,1-AW$19,0) &lt;&gt; $A215), MAX(MATCH($A215,OFFSET($A215,1-AW$19,0):$A215,0),MATCH($B215,OFFSET($B215,1-AW$19,0):$B215,0))-AW$19,1-AW$19)),0):V215,OFFSET(AW$39,AW$19-1,0):OFFSET(AW$39,IF(ROW(V215)-AW$19&lt;1, 1-ROW(V215)+AW$19,IF(OR(OFFSET($A215,1-AW$19,0) &lt;&gt;$A215,OFFSET($B215,1-AW$19,0) &lt;&gt; $B215), MAX(MATCH($A215,OFFSET($A215,1-AW$19,0):$A215,0),MATCH($B215,OFFSET($B215,1-AW$19,0):$B215,0))-1,0)),0)),0)</f>
        <v>0</v>
      </c>
      <c r="AX215" s="22">
        <f ca="1">IFERROR(SUMPRODUCT(OFFSET(W215,IF(ROW(W215)-AX$19&lt;1,2-ROW(W215), IF(OR(OFFSET($B215,1-AX$19,0) &lt;&gt; $B215,OFFSET($A215,1-AX$19,0) &lt;&gt; $A215), MAX(MATCH($A215,OFFSET($A215,1-AX$19,0):$A215,0),MATCH($B215,OFFSET($B215,1-AX$19,0):$B215,0))-AX$19,1-AX$19)),0):W215,OFFSET(AX$39,AX$19-1,0):OFFSET(AX$39,IF(ROW(W215)-AX$19&lt;1, 1-ROW(W215)+AX$19,IF(OR(OFFSET($A215,1-AX$19,0) &lt;&gt;$A215,OFFSET($B215,1-AX$19,0) &lt;&gt; $B215), MAX(MATCH($A215,OFFSET($A215,1-AX$19,0):$A215,0),MATCH($B215,OFFSET($B215,1-AX$19,0):$B215,0))-1,0)),0)),0)</f>
        <v>0</v>
      </c>
      <c r="AY215" s="22">
        <f ca="1">IFERROR(SUMPRODUCT(OFFSET(X215,IF(ROW(X215)-AY$19&lt;1,2-ROW(X215), IF(OR(OFFSET($B215,1-AY$19,0) &lt;&gt; $B215,OFFSET($A215,1-AY$19,0) &lt;&gt; $A215), MAX(MATCH($A215,OFFSET($A215,1-AY$19,0):$A215,0),MATCH($B215,OFFSET($B215,1-AY$19,0):$B215,0))-AY$19,1-AY$19)),0):X215,OFFSET(AY$39,AY$19-1,0):OFFSET(AY$39,IF(ROW(X215)-AY$19&lt;1, 1-ROW(X215)+AY$19,IF(OR(OFFSET($A215,1-AY$19,0) &lt;&gt;$A215,OFFSET($B215,1-AY$19,0) &lt;&gt; $B215), MAX(MATCH($A215,OFFSET($A215,1-AY$19,0):$A215,0),MATCH($B215,OFFSET($B215,1-AY$19,0):$B215,0))-1,0)),0)),0)</f>
        <v>0</v>
      </c>
      <c r="AZ215" s="22">
        <f ca="1">IFERROR(SUMPRODUCT(OFFSET(Y215,IF(ROW(Y215)-AZ$19&lt;1,2-ROW(Y215), IF(OR(OFFSET($B215,1-AZ$19,0) &lt;&gt; $B215,OFFSET($A215,1-AZ$19,0) &lt;&gt; $A215), MAX(MATCH($A215,OFFSET($A215,1-AZ$19,0):$A215,0),MATCH($B215,OFFSET($B215,1-AZ$19,0):$B215,0))-AZ$19,1-AZ$19)),0):Y215,OFFSET(AZ$39,AZ$19-1,0):OFFSET(AZ$39,IF(ROW(Y215)-AZ$19&lt;1, 1-ROW(Y215)+AZ$19,IF(OR(OFFSET($A215,1-AZ$19,0) &lt;&gt;$A215,OFFSET($B215,1-AZ$19,0) &lt;&gt; $B215), MAX(MATCH($A215,OFFSET($A215,1-AZ$19,0):$A215,0),MATCH($B215,OFFSET($B215,1-AZ$19,0):$B215,0))-1,0)),0)),0)</f>
        <v>0</v>
      </c>
      <c r="BA215" s="22">
        <f ca="1">IFERROR(SUMPRODUCT(OFFSET(Z215,IF(ROW(Z215)-BA$19&lt;1,2-ROW(Z215), IF(OR(OFFSET($B215,1-BA$19,0) &lt;&gt; $B215,OFFSET($A215,1-BA$19,0) &lt;&gt; $A215), MAX(MATCH($A215,OFFSET($A215,1-BA$19,0):$A215,0),MATCH($B215,OFFSET($B215,1-BA$19,0):$B215,0))-BA$19,1-BA$19)),0):Z215,OFFSET(BA$39,BA$19-1,0):OFFSET(BA$39,IF(ROW(Z215)-BA$19&lt;1, 1-ROW(Z215)+BA$19,IF(OR(OFFSET($A215,1-BA$19,0) &lt;&gt;$A215,OFFSET($B215,1-BA$19,0) &lt;&gt; $B215), MAX(MATCH($A215,OFFSET($A215,1-BA$19,0):$A215,0),MATCH($B215,OFFSET($B215,1-BA$19,0):$B215,0))-1,0)),0)),0)</f>
        <v>0</v>
      </c>
      <c r="BD215">
        <f t="shared" ca="1" si="67"/>
        <v>0</v>
      </c>
      <c r="BE215">
        <f t="shared" ca="1" si="68"/>
        <v>0</v>
      </c>
      <c r="BF215">
        <f t="shared" ca="1" si="69"/>
        <v>0</v>
      </c>
      <c r="BG215">
        <f t="shared" ca="1" si="70"/>
        <v>0</v>
      </c>
      <c r="BH215">
        <f t="shared" ca="1" si="71"/>
        <v>0</v>
      </c>
      <c r="BI215">
        <f t="shared" ca="1" si="72"/>
        <v>0</v>
      </c>
      <c r="BJ215">
        <f t="shared" ca="1" si="73"/>
        <v>0</v>
      </c>
      <c r="BK215">
        <f t="shared" ca="1" si="74"/>
        <v>0</v>
      </c>
      <c r="BL215">
        <f t="shared" ca="1" si="75"/>
        <v>0</v>
      </c>
      <c r="BM215">
        <f t="shared" ca="1" si="76"/>
        <v>0</v>
      </c>
      <c r="BN215">
        <f t="shared" ca="1" si="77"/>
        <v>0</v>
      </c>
      <c r="BO215" t="e">
        <f>#REF!*#REF!</f>
        <v>#REF!</v>
      </c>
      <c r="BP215" t="e">
        <f>#REF!*#REF!</f>
        <v>#REF!</v>
      </c>
      <c r="BQ215" t="e">
        <f>#REF!*#REF!</f>
        <v>#REF!</v>
      </c>
      <c r="BR215" t="e">
        <f>#REF!*#REF!</f>
        <v>#REF!</v>
      </c>
      <c r="BS215" t="e">
        <f>#REF!*#REF!</f>
        <v>#REF!</v>
      </c>
      <c r="BT215" t="e">
        <f>#REF!*#REF!</f>
        <v>#REF!</v>
      </c>
      <c r="BU215" t="e">
        <f>#REF!*#REF!</f>
        <v>#REF!</v>
      </c>
      <c r="BV215" t="e">
        <f>#REF!*#REF!</f>
        <v>#REF!</v>
      </c>
      <c r="BW215" t="e">
        <f>#REF!*#REF!</f>
        <v>#REF!</v>
      </c>
      <c r="BX215" t="e">
        <f>#REF!*#REF!</f>
        <v>#REF!</v>
      </c>
      <c r="BY215" t="e">
        <f>#REF!*#REF!</f>
        <v>#REF!</v>
      </c>
      <c r="BZ215" t="e">
        <f>#REF!*#REF!</f>
        <v>#REF!</v>
      </c>
      <c r="CA215" t="e">
        <f>#REF!*#REF!</f>
        <v>#REF!</v>
      </c>
      <c r="CB215" t="e">
        <f>#REF!*#REF!</f>
        <v>#REF!</v>
      </c>
      <c r="CC215" t="e">
        <f>#REF!*#REF!</f>
        <v>#REF!</v>
      </c>
      <c r="CD215" t="e">
        <f>#REF!*#REF!</f>
        <v>#REF!</v>
      </c>
      <c r="CE215" t="e">
        <f>#REF!*#REF!</f>
        <v>#REF!</v>
      </c>
      <c r="CF215" t="e">
        <f>#REF!*#REF!</f>
        <v>#REF!</v>
      </c>
      <c r="CG215" t="e">
        <f>#REF!*#REF!</f>
        <v>#REF!</v>
      </c>
      <c r="CH215" t="e">
        <f>#REF!*#REF!</f>
        <v>#REF!</v>
      </c>
      <c r="CI215" t="e">
        <f>#REF!*#REF!</f>
        <v>#REF!</v>
      </c>
      <c r="CJ215" t="e">
        <f>#REF!*#REF!</f>
        <v>#REF!</v>
      </c>
      <c r="CK215" t="e">
        <f>#REF!*#REF!</f>
        <v>#REF!</v>
      </c>
      <c r="CL215" t="e">
        <f>#REF!*#REF!</f>
        <v>#REF!</v>
      </c>
      <c r="CM215" t="e">
        <f>#REF!*#REF!</f>
        <v>#REF!</v>
      </c>
      <c r="CN215" t="e">
        <f>#REF!*#REF!</f>
        <v>#REF!</v>
      </c>
      <c r="CO215" t="e">
        <f>#REF!*#REF!</f>
        <v>#REF!</v>
      </c>
      <c r="CP215" t="e">
        <f>#REF!*#REF!</f>
        <v>#REF!</v>
      </c>
      <c r="CQ215" t="e">
        <f>#REF!*#REF!</f>
        <v>#REF!</v>
      </c>
      <c r="CR215" t="e">
        <f>#REF!*#REF!</f>
        <v>#REF!</v>
      </c>
      <c r="CS215" t="e">
        <f>#REF!*#REF!</f>
        <v>#REF!</v>
      </c>
      <c r="CT215" t="e">
        <f>#REF!*#REF!</f>
        <v>#REF!</v>
      </c>
      <c r="CU215" t="e">
        <f>#REF!*#REF!</f>
        <v>#REF!</v>
      </c>
      <c r="CV215" t="e">
        <f>#REF!*#REF!</f>
        <v>#REF!</v>
      </c>
      <c r="CW215" t="e">
        <f>#REF!*#REF!</f>
        <v>#REF!</v>
      </c>
      <c r="CX215" t="e">
        <f>#REF!*#REF!</f>
        <v>#REF!</v>
      </c>
      <c r="CY215" t="e">
        <f>#REF!*#REF!</f>
        <v>#REF!</v>
      </c>
      <c r="CZ215" t="e">
        <f>#REF!*#REF!</f>
        <v>#REF!</v>
      </c>
      <c r="DA215" t="e">
        <f>#REF!*#REF!</f>
        <v>#REF!</v>
      </c>
      <c r="DB215" t="e">
        <f>#REF!*#REF!</f>
        <v>#REF!</v>
      </c>
      <c r="DC215" t="e">
        <f>#REF!*#REF!</f>
        <v>#REF!</v>
      </c>
      <c r="DD215" t="e">
        <f>#REF!*#REF!</f>
        <v>#REF!</v>
      </c>
    </row>
    <row r="216" spans="1:108" x14ac:dyDescent="0.25">
      <c r="A216" s="20"/>
      <c r="B216" s="20"/>
      <c r="AE216" s="22">
        <f ca="1">IFERROR(SUMPRODUCT(OFFSET(D216,IF(ROW(D216)-AE$19&lt;1,2-ROW(D216), IF(OR(OFFSET($B216,1-AE$19,0) &lt;&gt; $B216,OFFSET($A216,1-AE$19,0) &lt;&gt; $A216), MAX(MATCH($A216,OFFSET($A216,1-AE$19,0):$A216,0),MATCH($B216,OFFSET($B216,1-AE$19,0):$B216,0))-AE$19,1-AE$19)),0):D216,OFFSET(AE$39,AE$19-1,0):OFFSET(AE$39,IF(ROW(D216)-AE$19&lt;1, 1-ROW(D216)+AE$19,IF(OR(OFFSET($A216,1-AE$19,0) &lt;&gt;$A216,OFFSET($B216,1-AE$19,0) &lt;&gt; $B216), MAX(MATCH($A216,OFFSET($A216,1-AE$19,0):$A216,0),MATCH($B216,OFFSET($B216,1-AE$19,0):$B216,0))-1,0)),0)),0)</f>
        <v>0</v>
      </c>
      <c r="AF216" s="22">
        <f ca="1">IFERROR(SUMPRODUCT(OFFSET(E216,IF(ROW(E216)-AF$19&lt;1,2-ROW(E216), IF(OR(OFFSET($B216,1-AF$19,0) &lt;&gt; $B216,OFFSET($A216,1-AF$19,0) &lt;&gt; $A216), MAX(MATCH($A216,OFFSET($A216,1-AF$19,0):$A216,0),MATCH($B216,OFFSET($B216,1-AF$19,0):$B216,0))-AF$19,1-AF$19)),0):E216,OFFSET(AF$39,AF$19-1,0):OFFSET(AF$39,IF(ROW(E216)-AF$19&lt;1, 1-ROW(E216)+AF$19,IF(OR(OFFSET($A216,1-AF$19,0) &lt;&gt;$A216,OFFSET($B216,1-AF$19,0) &lt;&gt; $B216), MAX(MATCH($A216,OFFSET($A216,1-AF$19,0):$A216,0),MATCH($B216,OFFSET($B216,1-AF$19,0):$B216,0))-1,0)),0)),0)</f>
        <v>0</v>
      </c>
      <c r="AG216" s="22">
        <f ca="1">IFERROR(SUMPRODUCT(OFFSET(F216,IF(ROW(F216)-AG$19&lt;1,2-ROW(F216), IF(OR(OFFSET($B216,1-AG$19,0) &lt;&gt; $B216,OFFSET($A216,1-AG$19,0) &lt;&gt; $A216), MAX(MATCH($A216,OFFSET($A216,1-AG$19,0):$A216,0),MATCH($B216,OFFSET($B216,1-AG$19,0):$B216,0))-AG$19,1-AG$19)),0):F216,OFFSET(AG$39,AG$19-1,0):OFFSET(AG$39,IF(ROW(F216)-AG$19&lt;1, 1-ROW(F216)+AG$19,IF(OR(OFFSET($A216,1-AG$19,0) &lt;&gt;$A216,OFFSET($B216,1-AG$19,0) &lt;&gt; $B216), MAX(MATCH($A216,OFFSET($A216,1-AG$19,0):$A216,0),MATCH($B216,OFFSET($B216,1-AG$19,0):$B216,0))-1,0)),0)),0)</f>
        <v>0</v>
      </c>
      <c r="AH216" s="22">
        <f ca="1">IFERROR(SUMPRODUCT(OFFSET(G216,IF(ROW(G216)-AH$19&lt;1,2-ROW(G216), IF(OR(OFFSET($B216,1-AH$19,0) &lt;&gt; $B216,OFFSET($A216,1-AH$19,0) &lt;&gt; $A216), MAX(MATCH($A216,OFFSET($A216,1-AH$19,0):$A216,0),MATCH($B216,OFFSET($B216,1-AH$19,0):$B216,0))-AH$19,1-AH$19)),0):G216,OFFSET(AH$39,AH$19-1,0):OFFSET(AH$39,IF(ROW(G216)-AH$19&lt;1, 1-ROW(G216)+AH$19,IF(OR(OFFSET($A216,1-AH$19,0) &lt;&gt;$A216,OFFSET($B216,1-AH$19,0) &lt;&gt; $B216), MAX(MATCH($A216,OFFSET($A216,1-AH$19,0):$A216,0),MATCH($B216,OFFSET($B216,1-AH$19,0):$B216,0))-1,0)),0)),0)</f>
        <v>0</v>
      </c>
      <c r="AI216" s="22">
        <f ca="1">IFERROR(SUMPRODUCT(OFFSET(H216,IF(ROW(H216)-AI$19&lt;1,2-ROW(H216), IF(OR(OFFSET($B216,1-AI$19,0) &lt;&gt; $B216,OFFSET($A216,1-AI$19,0) &lt;&gt; $A216), MAX(MATCH($A216,OFFSET($A216,1-AI$19,0):$A216,0),MATCH($B216,OFFSET($B216,1-AI$19,0):$B216,0))-AI$19,1-AI$19)),0):H216,OFFSET(AI$39,AI$19-1,0):OFFSET(AI$39,IF(ROW(H216)-AI$19&lt;1, 1-ROW(H216)+AI$19,IF(OR(OFFSET($A216,1-AI$19,0) &lt;&gt;$A216,OFFSET($B216,1-AI$19,0) &lt;&gt; $B216), MAX(MATCH($A216,OFFSET($A216,1-AI$19,0):$A216,0),MATCH($B216,OFFSET($B216,1-AI$19,0):$B216,0))-1,0)),0)),0)</f>
        <v>0</v>
      </c>
      <c r="AJ216" s="22">
        <f ca="1">IFERROR(SUMPRODUCT(OFFSET(I216,IF(ROW(I216)-AJ$19&lt;1,2-ROW(I216), IF(OR(OFFSET($B216,1-AJ$19,0) &lt;&gt; $B216,OFFSET($A216,1-AJ$19,0) &lt;&gt; $A216), MAX(MATCH($A216,OFFSET($A216,1-AJ$19,0):$A216,0),MATCH($B216,OFFSET($B216,1-AJ$19,0):$B216,0))-AJ$19,1-AJ$19)),0):I216,OFFSET(AJ$39,AJ$19-1,0):OFFSET(AJ$39,IF(ROW(I216)-AJ$19&lt;1, 1-ROW(I216)+AJ$19,IF(OR(OFFSET($A216,1-AJ$19,0) &lt;&gt;$A216,OFFSET($B216,1-AJ$19,0) &lt;&gt; $B216), MAX(MATCH($A216,OFFSET($A216,1-AJ$19,0):$A216,0),MATCH($B216,OFFSET($B216,1-AJ$19,0):$B216,0))-1,0)),0)),0)</f>
        <v>0</v>
      </c>
      <c r="AK216" s="22">
        <f ca="1">IFERROR(SUMPRODUCT(OFFSET(J216,IF(ROW(J216)-AK$19&lt;1,2-ROW(J216), IF(OR(OFFSET($B216,1-AK$19,0) &lt;&gt; $B216,OFFSET($A216,1-AK$19,0) &lt;&gt; $A216), MAX(MATCH($A216,OFFSET($A216,1-AK$19,0):$A216,0),MATCH($B216,OFFSET($B216,1-AK$19,0):$B216,0))-AK$19,1-AK$19)),0):J216,OFFSET(AK$39,AK$19-1,0):OFFSET(AK$39,IF(ROW(J216)-AK$19&lt;1, 1-ROW(J216)+AK$19,IF(OR(OFFSET($A216,1-AK$19,0) &lt;&gt;$A216,OFFSET($B216,1-AK$19,0) &lt;&gt; $B216), MAX(MATCH($A216,OFFSET($A216,1-AK$19,0):$A216,0),MATCH($B216,OFFSET($B216,1-AK$19,0):$B216,0))-1,0)),0)),0)</f>
        <v>0</v>
      </c>
      <c r="AL216" s="22">
        <f ca="1">IFERROR(SUMPRODUCT(OFFSET(K216,IF(ROW(K216)-AL$19&lt;1,2-ROW(K216), IF(OR(OFFSET($B216,1-AL$19,0) &lt;&gt; $B216,OFFSET($A216,1-AL$19,0) &lt;&gt; $A216), MAX(MATCH($A216,OFFSET($A216,1-AL$19,0):$A216,0),MATCH($B216,OFFSET($B216,1-AL$19,0):$B216,0))-AL$19,1-AL$19)),0):K216,OFFSET(AL$39,AL$19-1,0):OFFSET(AL$39,IF(ROW(K216)-AL$19&lt;1, 1-ROW(K216)+AL$19,IF(OR(OFFSET($A216,1-AL$19,0) &lt;&gt;$A216,OFFSET($B216,1-AL$19,0) &lt;&gt; $B216), MAX(MATCH($A216,OFFSET($A216,1-AL$19,0):$A216,0),MATCH($B216,OFFSET($B216,1-AL$19,0):$B216,0))-1,0)),0)),0)</f>
        <v>0</v>
      </c>
      <c r="AM216" s="22">
        <f ca="1">IFERROR(SUMPRODUCT(OFFSET(L216,IF(ROW(L216)-AM$19&lt;1,2-ROW(L216), IF(OR(OFFSET($B216,1-AM$19,0) &lt;&gt; $B216,OFFSET($A216,1-AM$19,0) &lt;&gt; $A216), MAX(MATCH($A216,OFFSET($A216,1-AM$19,0):$A216,0),MATCH($B216,OFFSET($B216,1-AM$19,0):$B216,0))-AM$19,1-AM$19)),0):L216,OFFSET(AM$39,AM$19-1,0):OFFSET(AM$39,IF(ROW(L216)-AM$19&lt;1, 1-ROW(L216)+AM$19,IF(OR(OFFSET($A216,1-AM$19,0) &lt;&gt;$A216,OFFSET($B216,1-AM$19,0) &lt;&gt; $B216), MAX(MATCH($A216,OFFSET($A216,1-AM$19,0):$A216,0),MATCH($B216,OFFSET($B216,1-AM$19,0):$B216,0))-1,0)),0)),0)</f>
        <v>0</v>
      </c>
      <c r="AN216" s="22">
        <f ca="1">IFERROR(SUMPRODUCT(OFFSET(M216,IF(ROW(M216)-AN$19&lt;1,2-ROW(M216), IF(OR(OFFSET($B216,1-AN$19,0) &lt;&gt; $B216,OFFSET($A216,1-AN$19,0) &lt;&gt; $A216), MAX(MATCH($A216,OFFSET($A216,1-AN$19,0):$A216,0),MATCH($B216,OFFSET($B216,1-AN$19,0):$B216,0))-AN$19,1-AN$19)),0):M216,OFFSET(AN$39,AN$19-1,0):OFFSET(AN$39,IF(ROW(M216)-AN$19&lt;1, 1-ROW(M216)+AN$19,IF(OR(OFFSET($A216,1-AN$19,0) &lt;&gt;$A216,OFFSET($B216,1-AN$19,0) &lt;&gt; $B216), MAX(MATCH($A216,OFFSET($A216,1-AN$19,0):$A216,0),MATCH($B216,OFFSET($B216,1-AN$19,0):$B216,0))-1,0)),0)),0)</f>
        <v>0</v>
      </c>
      <c r="AO216" s="22">
        <f ca="1">IFERROR(SUMPRODUCT(OFFSET(N216,IF(ROW(N216)-AO$19&lt;1,2-ROW(N216), IF(OR(OFFSET($B216,1-AO$19,0) &lt;&gt; $B216,OFFSET($A216,1-AO$19,0) &lt;&gt; $A216), MAX(MATCH($A216,OFFSET($A216,1-AO$19,0):$A216,0),MATCH($B216,OFFSET($B216,1-AO$19,0):$B216,0))-AO$19,1-AO$19)),0):N216,OFFSET(AO$39,AO$19-1,0):OFFSET(AO$39,IF(ROW(N216)-AO$19&lt;1, 1-ROW(N216)+AO$19,IF(OR(OFFSET($A216,1-AO$19,0) &lt;&gt;$A216,OFFSET($B216,1-AO$19,0) &lt;&gt; $B216), MAX(MATCH($A216,OFFSET($A216,1-AO$19,0):$A216,0),MATCH($B216,OFFSET($B216,1-AO$19,0):$B216,0))-1,0)),0)),0)</f>
        <v>0</v>
      </c>
      <c r="AP216" s="22">
        <f ca="1">IFERROR(SUMPRODUCT(OFFSET(O216,IF(ROW(O216)-AP$19&lt;1,2-ROW(O216), IF(OR(OFFSET($B216,1-AP$19,0) &lt;&gt; $B216,OFFSET($A216,1-AP$19,0) &lt;&gt; $A216), MAX(MATCH($A216,OFFSET($A216,1-AP$19,0):$A216,0),MATCH($B216,OFFSET($B216,1-AP$19,0):$B216,0))-AP$19,1-AP$19)),0):O216,OFFSET(AP$39,AP$19-1,0):OFFSET(AP$39,IF(ROW(O216)-AP$19&lt;1, 1-ROW(O216)+AP$19,IF(OR(OFFSET($A216,1-AP$19,0) &lt;&gt;$A216,OFFSET($B216,1-AP$19,0) &lt;&gt; $B216), MAX(MATCH($A216,OFFSET($A216,1-AP$19,0):$A216,0),MATCH($B216,OFFSET($B216,1-AP$19,0):$B216,0))-1,0)),0)),0)</f>
        <v>0</v>
      </c>
      <c r="AQ216" s="22">
        <f ca="1">IFERROR(SUMPRODUCT(OFFSET(P216,IF(ROW(P216)-AQ$19&lt;1,2-ROW(P216), IF(OR(OFFSET($B216,1-AQ$19,0) &lt;&gt; $B216,OFFSET($A216,1-AQ$19,0) &lt;&gt; $A216), MAX(MATCH($A216,OFFSET($A216,1-AQ$19,0):$A216,0),MATCH($B216,OFFSET($B216,1-AQ$19,0):$B216,0))-AQ$19,1-AQ$19)),0):P216,OFFSET(AQ$39,AQ$19-1,0):OFFSET(AQ$39,IF(ROW(P216)-AQ$19&lt;1, 1-ROW(P216)+AQ$19,IF(OR(OFFSET($A216,1-AQ$19,0) &lt;&gt;$A216,OFFSET($B216,1-AQ$19,0) &lt;&gt; $B216), MAX(MATCH($A216,OFFSET($A216,1-AQ$19,0):$A216,0),MATCH($B216,OFFSET($B216,1-AQ$19,0):$B216,0))-1,0)),0)),0)</f>
        <v>0</v>
      </c>
      <c r="AR216" s="22">
        <f ca="1">IFERROR(SUMPRODUCT(OFFSET(Q216,IF(ROW(Q216)-AR$19&lt;1,2-ROW(Q216), IF(OR(OFFSET($B216,1-AR$19,0) &lt;&gt; $B216,OFFSET($A216,1-AR$19,0) &lt;&gt; $A216), MAX(MATCH($A216,OFFSET($A216,1-AR$19,0):$A216,0),MATCH($B216,OFFSET($B216,1-AR$19,0):$B216,0))-AR$19,1-AR$19)),0):Q216,OFFSET(AR$39,AR$19-1,0):OFFSET(AR$39,IF(ROW(Q216)-AR$19&lt;1, 1-ROW(Q216)+AR$19,IF(OR(OFFSET($A216,1-AR$19,0) &lt;&gt;$A216,OFFSET($B216,1-AR$19,0) &lt;&gt; $B216), MAX(MATCH($A216,OFFSET($A216,1-AR$19,0):$A216,0),MATCH($B216,OFFSET($B216,1-AR$19,0):$B216,0))-1,0)),0)),0)</f>
        <v>0</v>
      </c>
      <c r="AS216" s="22">
        <f ca="1">IFERROR(SUMPRODUCT(OFFSET(R216,IF(ROW(R216)-AS$19&lt;1,2-ROW(R216), IF(OR(OFFSET($B216,1-AS$19,0) &lt;&gt; $B216,OFFSET($A216,1-AS$19,0) &lt;&gt; $A216), MAX(MATCH($A216,OFFSET($A216,1-AS$19,0):$A216,0),MATCH($B216,OFFSET($B216,1-AS$19,0):$B216,0))-AS$19,1-AS$19)),0):R216,OFFSET(AS$39,AS$19-1,0):OFFSET(AS$39,IF(ROW(R216)-AS$19&lt;1, 1-ROW(R216)+AS$19,IF(OR(OFFSET($A216,1-AS$19,0) &lt;&gt;$A216,OFFSET($B216,1-AS$19,0) &lt;&gt; $B216), MAX(MATCH($A216,OFFSET($A216,1-AS$19,0):$A216,0),MATCH($B216,OFFSET($B216,1-AS$19,0):$B216,0))-1,0)),0)),0)</f>
        <v>0</v>
      </c>
      <c r="AT216" s="22">
        <f ca="1">IFERROR(SUMPRODUCT(OFFSET(S216,IF(ROW(S216)-AT$19&lt;1,2-ROW(S216), IF(OR(OFFSET($B216,1-AT$19,0) &lt;&gt; $B216,OFFSET($A216,1-AT$19,0) &lt;&gt; $A216), MAX(MATCH($A216,OFFSET($A216,1-AT$19,0):$A216,0),MATCH($B216,OFFSET($B216,1-AT$19,0):$B216,0))-AT$19,1-AT$19)),0):S216,OFFSET(AT$39,AT$19-1,0):OFFSET(AT$39,IF(ROW(S216)-AT$19&lt;1, 1-ROW(S216)+AT$19,IF(OR(OFFSET($A216,1-AT$19,0) &lt;&gt;$A216,OFFSET($B216,1-AT$19,0) &lt;&gt; $B216), MAX(MATCH($A216,OFFSET($A216,1-AT$19,0):$A216,0),MATCH($B216,OFFSET($B216,1-AT$19,0):$B216,0))-1,0)),0)),0)</f>
        <v>0</v>
      </c>
      <c r="AU216" s="22">
        <f ca="1">IFERROR(SUMPRODUCT(OFFSET(T216,IF(ROW(T216)-AU$19&lt;1,2-ROW(T216), IF(OR(OFFSET($B216,1-AU$19,0) &lt;&gt; $B216,OFFSET($A216,1-AU$19,0) &lt;&gt; $A216), MAX(MATCH($A216,OFFSET($A216,1-AU$19,0):$A216,0),MATCH($B216,OFFSET($B216,1-AU$19,0):$B216,0))-AU$19,1-AU$19)),0):T216,OFFSET(AU$39,AU$19-1,0):OFFSET(AU$39,IF(ROW(T216)-AU$19&lt;1, 1-ROW(T216)+AU$19,IF(OR(OFFSET($A216,1-AU$19,0) &lt;&gt;$A216,OFFSET($B216,1-AU$19,0) &lt;&gt; $B216), MAX(MATCH($A216,OFFSET($A216,1-AU$19,0):$A216,0),MATCH($B216,OFFSET($B216,1-AU$19,0):$B216,0))-1,0)),0)),0)</f>
        <v>0</v>
      </c>
      <c r="AV216" s="22">
        <f ca="1">IFERROR(SUMPRODUCT(OFFSET(U216,IF(ROW(U216)-AV$19&lt;1,2-ROW(U216), IF(OR(OFFSET($B216,1-AV$19,0) &lt;&gt; $B216,OFFSET($A216,1-AV$19,0) &lt;&gt; $A216), MAX(MATCH($A216,OFFSET($A216,1-AV$19,0):$A216,0),MATCH($B216,OFFSET($B216,1-AV$19,0):$B216,0))-AV$19,1-AV$19)),0):U216,OFFSET(AV$39,AV$19-1,0):OFFSET(AV$39,IF(ROW(U216)-AV$19&lt;1, 1-ROW(U216)+AV$19,IF(OR(OFFSET($A216,1-AV$19,0) &lt;&gt;$A216,OFFSET($B216,1-AV$19,0) &lt;&gt; $B216), MAX(MATCH($A216,OFFSET($A216,1-AV$19,0):$A216,0),MATCH($B216,OFFSET($B216,1-AV$19,0):$B216,0))-1,0)),0)),0)</f>
        <v>0</v>
      </c>
      <c r="AW216" s="22">
        <f ca="1">IFERROR(SUMPRODUCT(OFFSET(V216,IF(ROW(V216)-AW$19&lt;1,2-ROW(V216), IF(OR(OFFSET($B216,1-AW$19,0) &lt;&gt; $B216,OFFSET($A216,1-AW$19,0) &lt;&gt; $A216), MAX(MATCH($A216,OFFSET($A216,1-AW$19,0):$A216,0),MATCH($B216,OFFSET($B216,1-AW$19,0):$B216,0))-AW$19,1-AW$19)),0):V216,OFFSET(AW$39,AW$19-1,0):OFFSET(AW$39,IF(ROW(V216)-AW$19&lt;1, 1-ROW(V216)+AW$19,IF(OR(OFFSET($A216,1-AW$19,0) &lt;&gt;$A216,OFFSET($B216,1-AW$19,0) &lt;&gt; $B216), MAX(MATCH($A216,OFFSET($A216,1-AW$19,0):$A216,0),MATCH($B216,OFFSET($B216,1-AW$19,0):$B216,0))-1,0)),0)),0)</f>
        <v>0</v>
      </c>
      <c r="AX216" s="22">
        <f ca="1">IFERROR(SUMPRODUCT(OFFSET(W216,IF(ROW(W216)-AX$19&lt;1,2-ROW(W216), IF(OR(OFFSET($B216,1-AX$19,0) &lt;&gt; $B216,OFFSET($A216,1-AX$19,0) &lt;&gt; $A216), MAX(MATCH($A216,OFFSET($A216,1-AX$19,0):$A216,0),MATCH($B216,OFFSET($B216,1-AX$19,0):$B216,0))-AX$19,1-AX$19)),0):W216,OFFSET(AX$39,AX$19-1,0):OFFSET(AX$39,IF(ROW(W216)-AX$19&lt;1, 1-ROW(W216)+AX$19,IF(OR(OFFSET($A216,1-AX$19,0) &lt;&gt;$A216,OFFSET($B216,1-AX$19,0) &lt;&gt; $B216), MAX(MATCH($A216,OFFSET($A216,1-AX$19,0):$A216,0),MATCH($B216,OFFSET($B216,1-AX$19,0):$B216,0))-1,0)),0)),0)</f>
        <v>0</v>
      </c>
      <c r="AY216" s="22">
        <f ca="1">IFERROR(SUMPRODUCT(OFFSET(X216,IF(ROW(X216)-AY$19&lt;1,2-ROW(X216), IF(OR(OFFSET($B216,1-AY$19,0) &lt;&gt; $B216,OFFSET($A216,1-AY$19,0) &lt;&gt; $A216), MAX(MATCH($A216,OFFSET($A216,1-AY$19,0):$A216,0),MATCH($B216,OFFSET($B216,1-AY$19,0):$B216,0))-AY$19,1-AY$19)),0):X216,OFFSET(AY$39,AY$19-1,0):OFFSET(AY$39,IF(ROW(X216)-AY$19&lt;1, 1-ROW(X216)+AY$19,IF(OR(OFFSET($A216,1-AY$19,0) &lt;&gt;$A216,OFFSET($B216,1-AY$19,0) &lt;&gt; $B216), MAX(MATCH($A216,OFFSET($A216,1-AY$19,0):$A216,0),MATCH($B216,OFFSET($B216,1-AY$19,0):$B216,0))-1,0)),0)),0)</f>
        <v>0</v>
      </c>
      <c r="AZ216" s="22">
        <f ca="1">IFERROR(SUMPRODUCT(OFFSET(Y216,IF(ROW(Y216)-AZ$19&lt;1,2-ROW(Y216), IF(OR(OFFSET($B216,1-AZ$19,0) &lt;&gt; $B216,OFFSET($A216,1-AZ$19,0) &lt;&gt; $A216), MAX(MATCH($A216,OFFSET($A216,1-AZ$19,0):$A216,0),MATCH($B216,OFFSET($B216,1-AZ$19,0):$B216,0))-AZ$19,1-AZ$19)),0):Y216,OFFSET(AZ$39,AZ$19-1,0):OFFSET(AZ$39,IF(ROW(Y216)-AZ$19&lt;1, 1-ROW(Y216)+AZ$19,IF(OR(OFFSET($A216,1-AZ$19,0) &lt;&gt;$A216,OFFSET($B216,1-AZ$19,0) &lt;&gt; $B216), MAX(MATCH($A216,OFFSET($A216,1-AZ$19,0):$A216,0),MATCH($B216,OFFSET($B216,1-AZ$19,0):$B216,0))-1,0)),0)),0)</f>
        <v>0</v>
      </c>
      <c r="BA216" s="22">
        <f ca="1">IFERROR(SUMPRODUCT(OFFSET(Z216,IF(ROW(Z216)-BA$19&lt;1,2-ROW(Z216), IF(OR(OFFSET($B216,1-BA$19,0) &lt;&gt; $B216,OFFSET($A216,1-BA$19,0) &lt;&gt; $A216), MAX(MATCH($A216,OFFSET($A216,1-BA$19,0):$A216,0),MATCH($B216,OFFSET($B216,1-BA$19,0):$B216,0))-BA$19,1-BA$19)),0):Z216,OFFSET(BA$39,BA$19-1,0):OFFSET(BA$39,IF(ROW(Z216)-BA$19&lt;1, 1-ROW(Z216)+BA$19,IF(OR(OFFSET($A216,1-BA$19,0) &lt;&gt;$A216,OFFSET($B216,1-BA$19,0) &lt;&gt; $B216), MAX(MATCH($A216,OFFSET($A216,1-BA$19,0):$A216,0),MATCH($B216,OFFSET($B216,1-BA$19,0):$B216,0))-1,0)),0)),0)</f>
        <v>0</v>
      </c>
      <c r="BD216">
        <f t="shared" ca="1" si="67"/>
        <v>0</v>
      </c>
      <c r="BE216">
        <f t="shared" ca="1" si="68"/>
        <v>0</v>
      </c>
      <c r="BF216">
        <f t="shared" ca="1" si="69"/>
        <v>0</v>
      </c>
      <c r="BG216">
        <f t="shared" ca="1" si="70"/>
        <v>0</v>
      </c>
      <c r="BH216">
        <f t="shared" ca="1" si="71"/>
        <v>0</v>
      </c>
      <c r="BI216">
        <f t="shared" ca="1" si="72"/>
        <v>0</v>
      </c>
      <c r="BJ216">
        <f t="shared" ca="1" si="73"/>
        <v>0</v>
      </c>
      <c r="BK216">
        <f t="shared" ca="1" si="74"/>
        <v>0</v>
      </c>
      <c r="BL216">
        <f t="shared" ca="1" si="75"/>
        <v>0</v>
      </c>
      <c r="BM216">
        <f t="shared" ca="1" si="76"/>
        <v>0</v>
      </c>
      <c r="BN216">
        <f t="shared" ca="1" si="77"/>
        <v>0</v>
      </c>
      <c r="BO216" t="e">
        <f>#REF!*#REF!</f>
        <v>#REF!</v>
      </c>
      <c r="BP216" t="e">
        <f>#REF!*#REF!</f>
        <v>#REF!</v>
      </c>
      <c r="BQ216" t="e">
        <f>#REF!*#REF!</f>
        <v>#REF!</v>
      </c>
      <c r="BR216" t="e">
        <f>#REF!*#REF!</f>
        <v>#REF!</v>
      </c>
      <c r="BS216" t="e">
        <f>#REF!*#REF!</f>
        <v>#REF!</v>
      </c>
      <c r="BT216" t="e">
        <f>#REF!*#REF!</f>
        <v>#REF!</v>
      </c>
      <c r="BU216" t="e">
        <f>#REF!*#REF!</f>
        <v>#REF!</v>
      </c>
      <c r="BV216" t="e">
        <f>#REF!*#REF!</f>
        <v>#REF!</v>
      </c>
      <c r="BW216" t="e">
        <f>#REF!*#REF!</f>
        <v>#REF!</v>
      </c>
      <c r="BX216" t="e">
        <f>#REF!*#REF!</f>
        <v>#REF!</v>
      </c>
      <c r="BY216" t="e">
        <f>#REF!*#REF!</f>
        <v>#REF!</v>
      </c>
      <c r="BZ216" t="e">
        <f>#REF!*#REF!</f>
        <v>#REF!</v>
      </c>
      <c r="CA216" t="e">
        <f>#REF!*#REF!</f>
        <v>#REF!</v>
      </c>
      <c r="CB216" t="e">
        <f>#REF!*#REF!</f>
        <v>#REF!</v>
      </c>
      <c r="CC216" t="e">
        <f>#REF!*#REF!</f>
        <v>#REF!</v>
      </c>
      <c r="CD216" t="e">
        <f>#REF!*#REF!</f>
        <v>#REF!</v>
      </c>
      <c r="CE216" t="e">
        <f>#REF!*#REF!</f>
        <v>#REF!</v>
      </c>
      <c r="CF216" t="e">
        <f>#REF!*#REF!</f>
        <v>#REF!</v>
      </c>
      <c r="CG216" t="e">
        <f>#REF!*#REF!</f>
        <v>#REF!</v>
      </c>
      <c r="CH216" t="e">
        <f>#REF!*#REF!</f>
        <v>#REF!</v>
      </c>
      <c r="CI216" t="e">
        <f>#REF!*#REF!</f>
        <v>#REF!</v>
      </c>
      <c r="CJ216" t="e">
        <f>#REF!*#REF!</f>
        <v>#REF!</v>
      </c>
      <c r="CK216" t="e">
        <f>#REF!*#REF!</f>
        <v>#REF!</v>
      </c>
      <c r="CL216" t="e">
        <f>#REF!*#REF!</f>
        <v>#REF!</v>
      </c>
      <c r="CM216" t="e">
        <f>#REF!*#REF!</f>
        <v>#REF!</v>
      </c>
      <c r="CN216" t="e">
        <f>#REF!*#REF!</f>
        <v>#REF!</v>
      </c>
      <c r="CO216" t="e">
        <f>#REF!*#REF!</f>
        <v>#REF!</v>
      </c>
      <c r="CP216" t="e">
        <f>#REF!*#REF!</f>
        <v>#REF!</v>
      </c>
      <c r="CQ216" t="e">
        <f>#REF!*#REF!</f>
        <v>#REF!</v>
      </c>
      <c r="CR216" t="e">
        <f>#REF!*#REF!</f>
        <v>#REF!</v>
      </c>
      <c r="CS216" t="e">
        <f>#REF!*#REF!</f>
        <v>#REF!</v>
      </c>
      <c r="CT216" t="e">
        <f>#REF!*#REF!</f>
        <v>#REF!</v>
      </c>
      <c r="CU216" t="e">
        <f>#REF!*#REF!</f>
        <v>#REF!</v>
      </c>
      <c r="CV216" t="e">
        <f>#REF!*#REF!</f>
        <v>#REF!</v>
      </c>
      <c r="CW216" t="e">
        <f>#REF!*#REF!</f>
        <v>#REF!</v>
      </c>
      <c r="CX216" t="e">
        <f>#REF!*#REF!</f>
        <v>#REF!</v>
      </c>
      <c r="CY216" t="e">
        <f>#REF!*#REF!</f>
        <v>#REF!</v>
      </c>
      <c r="CZ216" t="e">
        <f>#REF!*#REF!</f>
        <v>#REF!</v>
      </c>
      <c r="DA216" t="e">
        <f>#REF!*#REF!</f>
        <v>#REF!</v>
      </c>
      <c r="DB216" t="e">
        <f>#REF!*#REF!</f>
        <v>#REF!</v>
      </c>
      <c r="DC216" t="e">
        <f>#REF!*#REF!</f>
        <v>#REF!</v>
      </c>
      <c r="DD216" t="e">
        <f>#REF!*#REF!</f>
        <v>#REF!</v>
      </c>
    </row>
    <row r="217" spans="1:108" x14ac:dyDescent="0.25">
      <c r="A217" s="20"/>
      <c r="B217" s="20"/>
    </row>
    <row r="218" spans="1:108" x14ac:dyDescent="0.25">
      <c r="A218" s="20"/>
      <c r="B218" s="20"/>
    </row>
    <row r="219" spans="1:108" x14ac:dyDescent="0.25">
      <c r="A219" s="20"/>
      <c r="B219" s="20"/>
    </row>
    <row r="220" spans="1:108" x14ac:dyDescent="0.25">
      <c r="A220" s="20"/>
      <c r="B220" s="20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49"/>
  <sheetViews>
    <sheetView topLeftCell="D1" workbookViewId="0">
      <selection activeCell="L9" sqref="L9"/>
    </sheetView>
  </sheetViews>
  <sheetFormatPr defaultRowHeight="15" x14ac:dyDescent="0.25"/>
  <cols>
    <col min="4" max="4" width="39.85546875" bestFit="1" customWidth="1"/>
    <col min="5" max="5" width="37.7109375" bestFit="1" customWidth="1"/>
    <col min="8" max="8" width="12.140625" customWidth="1"/>
    <col min="9" max="11" width="24.28515625" bestFit="1" customWidth="1"/>
    <col min="12" max="12" width="9.5703125" bestFit="1" customWidth="1"/>
  </cols>
  <sheetData>
    <row r="1" spans="1:14" x14ac:dyDescent="0.25">
      <c r="A1" s="54"/>
      <c r="B1" s="54"/>
      <c r="C1" s="54"/>
      <c r="D1" s="23" t="s">
        <v>45</v>
      </c>
      <c r="E1" s="23" t="s">
        <v>11</v>
      </c>
      <c r="F1" s="23" t="s">
        <v>12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29</v>
      </c>
      <c r="M1" s="54"/>
      <c r="N1" s="54"/>
    </row>
    <row r="2" spans="1:14" x14ac:dyDescent="0.25">
      <c r="A2" s="55"/>
      <c r="B2" s="55"/>
      <c r="C2" s="55"/>
      <c r="D2" s="24" t="s">
        <v>107</v>
      </c>
      <c r="E2" s="52" t="s">
        <v>108</v>
      </c>
      <c r="F2" s="24" t="s">
        <v>112</v>
      </c>
      <c r="G2" s="24">
        <v>0</v>
      </c>
      <c r="H2" s="24" t="s">
        <v>24</v>
      </c>
      <c r="I2" s="57">
        <v>2</v>
      </c>
      <c r="J2" s="57">
        <v>2</v>
      </c>
      <c r="K2" s="57">
        <v>0.3</v>
      </c>
      <c r="L2" s="53">
        <v>0.19542333333333337</v>
      </c>
      <c r="M2" s="55"/>
      <c r="N2" s="55"/>
    </row>
    <row r="3" spans="1:14" x14ac:dyDescent="0.25">
      <c r="A3" s="55"/>
      <c r="B3" s="55"/>
      <c r="C3" s="55"/>
      <c r="D3" s="24" t="s">
        <v>106</v>
      </c>
      <c r="E3" s="52" t="s">
        <v>109</v>
      </c>
      <c r="F3" s="24" t="s">
        <v>112</v>
      </c>
      <c r="G3" s="24">
        <v>0</v>
      </c>
      <c r="H3" s="24" t="s">
        <v>24</v>
      </c>
      <c r="I3" s="57">
        <v>2</v>
      </c>
      <c r="J3" s="57">
        <v>3</v>
      </c>
      <c r="K3" s="57">
        <v>0.3</v>
      </c>
      <c r="L3" s="53">
        <v>0.54695889350000004</v>
      </c>
      <c r="M3" s="55"/>
      <c r="N3" s="55"/>
    </row>
    <row r="4" spans="1:14" x14ac:dyDescent="0.25">
      <c r="A4" s="55"/>
      <c r="B4" s="55"/>
      <c r="C4" s="55"/>
      <c r="D4" s="24" t="s">
        <v>107</v>
      </c>
      <c r="E4" s="52" t="s">
        <v>110</v>
      </c>
      <c r="F4" s="24" t="s">
        <v>112</v>
      </c>
      <c r="G4" s="24">
        <v>0</v>
      </c>
      <c r="H4" s="24" t="s">
        <v>24</v>
      </c>
      <c r="I4" s="57">
        <v>2</v>
      </c>
      <c r="J4" s="57">
        <v>2</v>
      </c>
      <c r="K4" s="57">
        <v>0.3</v>
      </c>
      <c r="L4" s="53">
        <v>0.19542333333333337</v>
      </c>
      <c r="M4" s="55"/>
      <c r="N4" s="55"/>
    </row>
    <row r="5" spans="1:14" x14ac:dyDescent="0.25">
      <c r="A5" s="55"/>
      <c r="B5" s="55"/>
      <c r="C5" s="55"/>
      <c r="D5" s="24" t="s">
        <v>106</v>
      </c>
      <c r="E5" s="52" t="s">
        <v>111</v>
      </c>
      <c r="F5" s="24" t="s">
        <v>112</v>
      </c>
      <c r="G5" s="24">
        <v>0</v>
      </c>
      <c r="H5" s="24" t="s">
        <v>24</v>
      </c>
      <c r="I5" s="57">
        <v>2</v>
      </c>
      <c r="J5" s="57">
        <v>3</v>
      </c>
      <c r="K5" s="57">
        <v>0.3</v>
      </c>
      <c r="L5" s="53">
        <v>0.54695889350000004</v>
      </c>
      <c r="M5" s="55"/>
      <c r="N5" s="55"/>
    </row>
    <row r="6" spans="1:14" x14ac:dyDescent="0.25">
      <c r="A6" s="55"/>
      <c r="B6" s="55"/>
      <c r="C6" s="55"/>
      <c r="D6" s="24" t="s">
        <v>107</v>
      </c>
      <c r="E6" s="52" t="s">
        <v>114</v>
      </c>
      <c r="F6" s="24" t="s">
        <v>112</v>
      </c>
      <c r="G6" s="24">
        <v>0</v>
      </c>
      <c r="H6" s="24" t="s">
        <v>24</v>
      </c>
      <c r="I6" s="57">
        <v>2</v>
      </c>
      <c r="J6" s="57">
        <v>2</v>
      </c>
      <c r="K6" s="57">
        <v>0.3</v>
      </c>
      <c r="L6" s="53">
        <v>0.19542333333333337</v>
      </c>
      <c r="M6" s="55"/>
      <c r="N6" s="55"/>
    </row>
    <row r="7" spans="1:14" x14ac:dyDescent="0.25">
      <c r="A7" s="55"/>
      <c r="B7" s="55"/>
      <c r="C7" s="55"/>
      <c r="D7" s="24" t="s">
        <v>106</v>
      </c>
      <c r="E7" s="52" t="s">
        <v>115</v>
      </c>
      <c r="F7" s="24" t="s">
        <v>112</v>
      </c>
      <c r="G7" s="24">
        <v>0</v>
      </c>
      <c r="H7" s="24" t="s">
        <v>24</v>
      </c>
      <c r="I7" s="57">
        <v>2</v>
      </c>
      <c r="J7" s="57">
        <v>3</v>
      </c>
      <c r="K7" s="57">
        <v>0.3</v>
      </c>
      <c r="L7" s="53">
        <v>0.54695889350000004</v>
      </c>
      <c r="M7" s="55"/>
      <c r="N7" s="55"/>
    </row>
    <row r="8" spans="1:14" x14ac:dyDescent="0.2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</row>
    <row r="9" spans="1:14" x14ac:dyDescent="0.2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6">
        <f>AVERAGE(L2:L7)</f>
        <v>0.37119111341666672</v>
      </c>
      <c r="M9" s="55"/>
      <c r="N9" s="55"/>
    </row>
    <row r="10" spans="1:14" x14ac:dyDescent="0.2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</row>
    <row r="11" spans="1:14" x14ac:dyDescent="0.2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</row>
    <row r="12" spans="1:14" x14ac:dyDescent="0.2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</row>
    <row r="13" spans="1:14" x14ac:dyDescent="0.2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</row>
    <row r="14" spans="1:14" x14ac:dyDescent="0.2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</row>
    <row r="15" spans="1:14" x14ac:dyDescent="0.2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</row>
    <row r="16" spans="1:14" x14ac:dyDescent="0.2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</row>
    <row r="17" spans="1:14" x14ac:dyDescent="0.2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</row>
    <row r="18" spans="1:14" x14ac:dyDescent="0.25">
      <c r="D18" s="55"/>
      <c r="F18" s="55"/>
      <c r="G18" s="55"/>
      <c r="H18" s="55"/>
      <c r="I18" s="55"/>
      <c r="J18" s="55"/>
      <c r="K18" s="55"/>
      <c r="L18" s="55"/>
      <c r="M18" s="55"/>
      <c r="N18" s="55"/>
    </row>
    <row r="19" spans="1:14" x14ac:dyDescent="0.25">
      <c r="A19" s="55"/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</row>
    <row r="20" spans="1:14" x14ac:dyDescent="0.25">
      <c r="A20" s="55"/>
      <c r="B20" s="55"/>
      <c r="C20" s="55"/>
      <c r="D20" s="55"/>
      <c r="E20" s="55"/>
      <c r="F20" s="55"/>
      <c r="G20" s="55"/>
      <c r="H20" s="55"/>
      <c r="I20" s="55"/>
      <c r="J20" s="55"/>
      <c r="K20" s="55"/>
      <c r="M20" s="55"/>
      <c r="N20" s="55"/>
    </row>
    <row r="21" spans="1:14" x14ac:dyDescent="0.2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</row>
    <row r="22" spans="1:14" x14ac:dyDescent="0.2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</row>
    <row r="23" spans="1:14" x14ac:dyDescent="0.2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</row>
    <row r="24" spans="1:14" x14ac:dyDescent="0.2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</row>
    <row r="25" spans="1:14" x14ac:dyDescent="0.2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</row>
    <row r="26" spans="1:14" x14ac:dyDescent="0.2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</row>
    <row r="27" spans="1:14" x14ac:dyDescent="0.2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</row>
    <row r="28" spans="1:14" x14ac:dyDescent="0.2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</row>
    <row r="29" spans="1:14" x14ac:dyDescent="0.2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</row>
    <row r="30" spans="1:14" x14ac:dyDescent="0.2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</row>
    <row r="31" spans="1:14" x14ac:dyDescent="0.2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</row>
    <row r="32" spans="1:14" x14ac:dyDescent="0.2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</row>
    <row r="33" spans="1:14" x14ac:dyDescent="0.2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</row>
    <row r="34" spans="1:14" x14ac:dyDescent="0.2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</row>
    <row r="35" spans="1:14" x14ac:dyDescent="0.2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</row>
    <row r="36" spans="1:14" x14ac:dyDescent="0.25">
      <c r="A36" s="55"/>
      <c r="B36" s="55"/>
    </row>
    <row r="37" spans="1:14" x14ac:dyDescent="0.25">
      <c r="A37" s="55"/>
      <c r="B37" s="55"/>
    </row>
    <row r="38" spans="1:14" x14ac:dyDescent="0.25">
      <c r="A38" s="55"/>
      <c r="B38" s="55"/>
    </row>
    <row r="39" spans="1:14" x14ac:dyDescent="0.25">
      <c r="A39" s="55"/>
      <c r="B39" s="55"/>
    </row>
    <row r="40" spans="1:14" x14ac:dyDescent="0.25">
      <c r="A40" s="55"/>
      <c r="B40" s="55"/>
    </row>
    <row r="41" spans="1:14" x14ac:dyDescent="0.25">
      <c r="A41" s="55"/>
      <c r="B41" s="55"/>
    </row>
    <row r="42" spans="1:14" x14ac:dyDescent="0.25">
      <c r="A42" s="55"/>
      <c r="B42" s="55"/>
    </row>
    <row r="43" spans="1:14" x14ac:dyDescent="0.25">
      <c r="A43" s="55"/>
      <c r="B43" s="55"/>
    </row>
    <row r="44" spans="1:14" x14ac:dyDescent="0.25">
      <c r="A44" s="55"/>
      <c r="B44" s="55"/>
    </row>
    <row r="45" spans="1:14" x14ac:dyDescent="0.25">
      <c r="A45" s="55"/>
      <c r="B45" s="55"/>
    </row>
    <row r="46" spans="1:14" x14ac:dyDescent="0.25">
      <c r="A46" s="55"/>
      <c r="B46" s="55"/>
    </row>
    <row r="47" spans="1:14" x14ac:dyDescent="0.25">
      <c r="A47" s="55"/>
      <c r="B47" s="55"/>
    </row>
    <row r="48" spans="1:14" x14ac:dyDescent="0.25">
      <c r="A48" s="55"/>
      <c r="B48" s="55"/>
    </row>
    <row r="49" spans="1:2" x14ac:dyDescent="0.25">
      <c r="A49" s="55"/>
      <c r="B49" s="55"/>
    </row>
    <row r="50" spans="1:2" x14ac:dyDescent="0.25">
      <c r="A50" s="55"/>
      <c r="B50" s="55"/>
    </row>
    <row r="51" spans="1:2" x14ac:dyDescent="0.25">
      <c r="A51" s="55"/>
      <c r="B51" s="55"/>
    </row>
    <row r="52" spans="1:2" x14ac:dyDescent="0.25">
      <c r="A52" s="55"/>
      <c r="B52" s="55"/>
    </row>
    <row r="53" spans="1:2" x14ac:dyDescent="0.25">
      <c r="A53" s="55"/>
      <c r="B53" s="55"/>
    </row>
    <row r="54" spans="1:2" x14ac:dyDescent="0.25">
      <c r="A54" s="55"/>
      <c r="B54" s="55"/>
    </row>
    <row r="55" spans="1:2" x14ac:dyDescent="0.25">
      <c r="A55" s="55"/>
      <c r="B55" s="55"/>
    </row>
    <row r="56" spans="1:2" x14ac:dyDescent="0.25">
      <c r="A56" s="55"/>
      <c r="B56" s="55"/>
    </row>
    <row r="57" spans="1:2" x14ac:dyDescent="0.25">
      <c r="A57" s="55"/>
      <c r="B57" s="55"/>
    </row>
    <row r="58" spans="1:2" x14ac:dyDescent="0.25">
      <c r="A58" s="55"/>
      <c r="B58" s="55"/>
    </row>
    <row r="59" spans="1:2" x14ac:dyDescent="0.25">
      <c r="A59" s="55"/>
      <c r="B59" s="55"/>
    </row>
    <row r="60" spans="1:2" x14ac:dyDescent="0.25">
      <c r="A60" s="55"/>
      <c r="B60" s="55"/>
    </row>
    <row r="61" spans="1:2" x14ac:dyDescent="0.25">
      <c r="A61" s="55"/>
      <c r="B61" s="55"/>
    </row>
    <row r="62" spans="1:2" x14ac:dyDescent="0.25">
      <c r="A62" s="55"/>
      <c r="B62" s="55"/>
    </row>
    <row r="63" spans="1:2" x14ac:dyDescent="0.25">
      <c r="A63" s="55"/>
      <c r="B63" s="55"/>
    </row>
    <row r="64" spans="1:2" x14ac:dyDescent="0.25">
      <c r="A64" s="55"/>
      <c r="B64" s="55"/>
    </row>
    <row r="65" spans="1:2" x14ac:dyDescent="0.25">
      <c r="A65" s="55"/>
      <c r="B65" s="55"/>
    </row>
    <row r="66" spans="1:2" x14ac:dyDescent="0.25">
      <c r="A66" s="55"/>
      <c r="B66" s="55"/>
    </row>
    <row r="67" spans="1:2" x14ac:dyDescent="0.25">
      <c r="A67" s="55"/>
      <c r="B67" s="55"/>
    </row>
    <row r="68" spans="1:2" x14ac:dyDescent="0.25">
      <c r="A68" s="55"/>
      <c r="B68" s="55"/>
    </row>
    <row r="69" spans="1:2" x14ac:dyDescent="0.25">
      <c r="A69" s="55"/>
      <c r="B69" s="55"/>
    </row>
    <row r="70" spans="1:2" x14ac:dyDescent="0.25">
      <c r="A70" s="55"/>
      <c r="B70" s="55"/>
    </row>
    <row r="71" spans="1:2" x14ac:dyDescent="0.25">
      <c r="A71" s="55"/>
      <c r="B71" s="55"/>
    </row>
    <row r="72" spans="1:2" x14ac:dyDescent="0.25">
      <c r="A72" s="55"/>
      <c r="B72" s="55"/>
    </row>
    <row r="73" spans="1:2" x14ac:dyDescent="0.25">
      <c r="A73" s="55"/>
      <c r="B73" s="55"/>
    </row>
    <row r="74" spans="1:2" x14ac:dyDescent="0.25">
      <c r="A74" s="55"/>
      <c r="B74" s="55"/>
    </row>
    <row r="75" spans="1:2" x14ac:dyDescent="0.25">
      <c r="A75" s="55"/>
      <c r="B75" s="55"/>
    </row>
    <row r="76" spans="1:2" x14ac:dyDescent="0.25">
      <c r="A76" s="55"/>
      <c r="B76" s="55"/>
    </row>
    <row r="77" spans="1:2" x14ac:dyDescent="0.25">
      <c r="A77" s="55"/>
      <c r="B77" s="55"/>
    </row>
    <row r="78" spans="1:2" x14ac:dyDescent="0.25">
      <c r="A78" s="55"/>
      <c r="B78" s="55"/>
    </row>
    <row r="79" spans="1:2" x14ac:dyDescent="0.25">
      <c r="A79" s="55"/>
      <c r="B79" s="55"/>
    </row>
    <row r="80" spans="1:2" x14ac:dyDescent="0.25">
      <c r="A80" s="55"/>
      <c r="B80" s="55"/>
    </row>
    <row r="81" spans="1:2" x14ac:dyDescent="0.25">
      <c r="A81" s="55"/>
      <c r="B81" s="55"/>
    </row>
    <row r="82" spans="1:2" x14ac:dyDescent="0.25">
      <c r="A82" s="55"/>
      <c r="B82" s="55"/>
    </row>
    <row r="83" spans="1:2" x14ac:dyDescent="0.25">
      <c r="A83" s="55"/>
      <c r="B83" s="55"/>
    </row>
    <row r="84" spans="1:2" x14ac:dyDescent="0.25">
      <c r="A84" s="55"/>
      <c r="B84" s="55"/>
    </row>
    <row r="85" spans="1:2" x14ac:dyDescent="0.25">
      <c r="A85" s="55"/>
      <c r="B85" s="55"/>
    </row>
    <row r="86" spans="1:2" x14ac:dyDescent="0.25">
      <c r="A86" s="55"/>
      <c r="B86" s="55"/>
    </row>
    <row r="87" spans="1:2" x14ac:dyDescent="0.25">
      <c r="A87" s="55"/>
      <c r="B87" s="55"/>
    </row>
    <row r="88" spans="1:2" x14ac:dyDescent="0.25">
      <c r="A88" s="55"/>
      <c r="B88" s="55"/>
    </row>
    <row r="89" spans="1:2" x14ac:dyDescent="0.25">
      <c r="A89" s="55"/>
      <c r="B89" s="55"/>
    </row>
    <row r="90" spans="1:2" x14ac:dyDescent="0.25">
      <c r="A90" s="55"/>
      <c r="B90" s="55"/>
    </row>
    <row r="91" spans="1:2" x14ac:dyDescent="0.25">
      <c r="A91" s="55"/>
      <c r="B91" s="55"/>
    </row>
    <row r="92" spans="1:2" x14ac:dyDescent="0.25">
      <c r="A92" s="55"/>
      <c r="B92" s="55"/>
    </row>
    <row r="93" spans="1:2" x14ac:dyDescent="0.25">
      <c r="A93" s="55"/>
      <c r="B93" s="55"/>
    </row>
    <row r="94" spans="1:2" x14ac:dyDescent="0.25">
      <c r="A94" s="55"/>
      <c r="B94" s="55"/>
    </row>
    <row r="95" spans="1:2" x14ac:dyDescent="0.25">
      <c r="A95" s="55"/>
      <c r="B95" s="55"/>
    </row>
    <row r="96" spans="1:2" x14ac:dyDescent="0.25">
      <c r="A96" s="55"/>
      <c r="B96" s="55"/>
    </row>
    <row r="97" spans="1:2" x14ac:dyDescent="0.25">
      <c r="A97" s="55"/>
      <c r="B97" s="55"/>
    </row>
    <row r="98" spans="1:2" x14ac:dyDescent="0.25">
      <c r="A98" s="55"/>
      <c r="B98" s="55"/>
    </row>
    <row r="99" spans="1:2" x14ac:dyDescent="0.25">
      <c r="A99" s="55"/>
      <c r="B99" s="55"/>
    </row>
    <row r="100" spans="1:2" x14ac:dyDescent="0.25">
      <c r="A100" s="55"/>
      <c r="B100" s="55"/>
    </row>
    <row r="101" spans="1:2" x14ac:dyDescent="0.25">
      <c r="A101" s="55"/>
      <c r="B101" s="55"/>
    </row>
    <row r="102" spans="1:2" x14ac:dyDescent="0.25">
      <c r="A102" s="55"/>
      <c r="B102" s="55"/>
    </row>
    <row r="103" spans="1:2" x14ac:dyDescent="0.25">
      <c r="A103" s="55"/>
      <c r="B103" s="55"/>
    </row>
    <row r="104" spans="1:2" x14ac:dyDescent="0.25">
      <c r="A104" s="55"/>
      <c r="B104" s="55"/>
    </row>
    <row r="105" spans="1:2" x14ac:dyDescent="0.25">
      <c r="A105" s="55"/>
      <c r="B105" s="55"/>
    </row>
    <row r="106" spans="1:2" x14ac:dyDescent="0.25">
      <c r="A106" s="55"/>
      <c r="B106" s="55"/>
    </row>
    <row r="107" spans="1:2" x14ac:dyDescent="0.25">
      <c r="A107" s="55"/>
      <c r="B107" s="55"/>
    </row>
    <row r="108" spans="1:2" x14ac:dyDescent="0.25">
      <c r="A108" s="55"/>
      <c r="B108" s="55"/>
    </row>
    <row r="109" spans="1:2" x14ac:dyDescent="0.25">
      <c r="A109" s="55"/>
      <c r="B109" s="55"/>
    </row>
    <row r="110" spans="1:2" x14ac:dyDescent="0.25">
      <c r="A110" s="55"/>
      <c r="B110" s="55"/>
    </row>
    <row r="111" spans="1:2" x14ac:dyDescent="0.25">
      <c r="A111" s="55"/>
      <c r="B111" s="55"/>
    </row>
    <row r="112" spans="1:2" x14ac:dyDescent="0.25">
      <c r="A112" s="55"/>
      <c r="B112" s="55"/>
    </row>
    <row r="113" spans="1:2" x14ac:dyDescent="0.25">
      <c r="A113" s="55"/>
      <c r="B113" s="55"/>
    </row>
    <row r="114" spans="1:2" x14ac:dyDescent="0.25">
      <c r="A114" s="55"/>
      <c r="B114" s="55"/>
    </row>
    <row r="115" spans="1:2" x14ac:dyDescent="0.25">
      <c r="A115" s="55"/>
      <c r="B115" s="55"/>
    </row>
    <row r="116" spans="1:2" x14ac:dyDescent="0.25">
      <c r="A116" s="55"/>
      <c r="B116" s="55"/>
    </row>
    <row r="117" spans="1:2" x14ac:dyDescent="0.25">
      <c r="A117" s="55"/>
      <c r="B117" s="55"/>
    </row>
    <row r="118" spans="1:2" x14ac:dyDescent="0.25">
      <c r="A118" s="55"/>
      <c r="B118" s="55"/>
    </row>
    <row r="119" spans="1:2" x14ac:dyDescent="0.25">
      <c r="A119" s="55"/>
      <c r="B119" s="55"/>
    </row>
    <row r="120" spans="1:2" x14ac:dyDescent="0.25">
      <c r="A120" s="55"/>
      <c r="B120" s="55"/>
    </row>
    <row r="121" spans="1:2" x14ac:dyDescent="0.25">
      <c r="A121" s="55"/>
      <c r="B121" s="55"/>
    </row>
    <row r="122" spans="1:2" x14ac:dyDescent="0.25">
      <c r="A122" s="55"/>
      <c r="B122" s="55"/>
    </row>
    <row r="123" spans="1:2" x14ac:dyDescent="0.25">
      <c r="A123" s="55"/>
      <c r="B123" s="55"/>
    </row>
    <row r="124" spans="1:2" x14ac:dyDescent="0.25">
      <c r="A124" s="55"/>
      <c r="B124" s="55"/>
    </row>
    <row r="125" spans="1:2" x14ac:dyDescent="0.25">
      <c r="A125" s="55"/>
      <c r="B125" s="55"/>
    </row>
    <row r="126" spans="1:2" x14ac:dyDescent="0.25">
      <c r="A126" s="55"/>
      <c r="B126" s="55"/>
    </row>
    <row r="127" spans="1:2" x14ac:dyDescent="0.25">
      <c r="A127" s="55"/>
      <c r="B127" s="55"/>
    </row>
    <row r="128" spans="1:2" x14ac:dyDescent="0.25">
      <c r="A128" s="55"/>
      <c r="B128" s="55"/>
    </row>
    <row r="129" spans="1:2" x14ac:dyDescent="0.25">
      <c r="A129" s="55"/>
      <c r="B129" s="55"/>
    </row>
    <row r="130" spans="1:2" x14ac:dyDescent="0.25">
      <c r="A130" s="55"/>
      <c r="B130" s="55"/>
    </row>
    <row r="131" spans="1:2" x14ac:dyDescent="0.25">
      <c r="A131" s="55"/>
      <c r="B131" s="55"/>
    </row>
    <row r="132" spans="1:2" x14ac:dyDescent="0.25">
      <c r="A132" s="55"/>
      <c r="B132" s="55"/>
    </row>
    <row r="133" spans="1:2" x14ac:dyDescent="0.25">
      <c r="A133" s="55"/>
      <c r="B133" s="55"/>
    </row>
    <row r="134" spans="1:2" x14ac:dyDescent="0.25">
      <c r="A134" s="55"/>
      <c r="B134" s="55"/>
    </row>
    <row r="135" spans="1:2" x14ac:dyDescent="0.25">
      <c r="A135" s="55"/>
      <c r="B135" s="55"/>
    </row>
    <row r="136" spans="1:2" x14ac:dyDescent="0.25">
      <c r="A136" s="55"/>
      <c r="B136" s="55"/>
    </row>
    <row r="137" spans="1:2" x14ac:dyDescent="0.25">
      <c r="A137" s="55"/>
      <c r="B137" s="55"/>
    </row>
    <row r="138" spans="1:2" x14ac:dyDescent="0.25">
      <c r="A138" s="55"/>
      <c r="B138" s="55"/>
    </row>
    <row r="139" spans="1:2" x14ac:dyDescent="0.25">
      <c r="A139" s="55"/>
      <c r="B139" s="55"/>
    </row>
    <row r="140" spans="1:2" x14ac:dyDescent="0.25">
      <c r="A140" s="55"/>
      <c r="B140" s="55"/>
    </row>
    <row r="141" spans="1:2" x14ac:dyDescent="0.25">
      <c r="A141" s="55"/>
      <c r="B141" s="55"/>
    </row>
    <row r="142" spans="1:2" x14ac:dyDescent="0.25">
      <c r="A142" s="55"/>
      <c r="B142" s="55"/>
    </row>
    <row r="143" spans="1:2" x14ac:dyDescent="0.25">
      <c r="A143" s="55"/>
      <c r="B143" s="55"/>
    </row>
    <row r="144" spans="1:2" x14ac:dyDescent="0.25">
      <c r="A144" s="55"/>
      <c r="B144" s="55"/>
    </row>
    <row r="145" spans="1:2" x14ac:dyDescent="0.25">
      <c r="A145" s="55"/>
      <c r="B145" s="55"/>
    </row>
    <row r="146" spans="1:2" x14ac:dyDescent="0.25">
      <c r="A146" s="55"/>
      <c r="B146" s="55"/>
    </row>
    <row r="147" spans="1:2" x14ac:dyDescent="0.25">
      <c r="A147" s="55"/>
      <c r="B147" s="55"/>
    </row>
    <row r="148" spans="1:2" x14ac:dyDescent="0.25">
      <c r="A148" s="55"/>
      <c r="B148" s="55"/>
    </row>
    <row r="149" spans="1:2" x14ac:dyDescent="0.25">
      <c r="A149" s="55"/>
      <c r="B149" s="55"/>
    </row>
    <row r="150" spans="1:2" x14ac:dyDescent="0.25">
      <c r="A150" s="55"/>
      <c r="B150" s="55"/>
    </row>
    <row r="151" spans="1:2" x14ac:dyDescent="0.25">
      <c r="A151" s="55"/>
      <c r="B151" s="55"/>
    </row>
    <row r="152" spans="1:2" x14ac:dyDescent="0.25">
      <c r="A152" s="55"/>
      <c r="B152" s="55"/>
    </row>
    <row r="153" spans="1:2" x14ac:dyDescent="0.25">
      <c r="A153" s="55"/>
      <c r="B153" s="55"/>
    </row>
    <row r="154" spans="1:2" x14ac:dyDescent="0.25">
      <c r="A154" s="55"/>
      <c r="B154" s="55"/>
    </row>
    <row r="155" spans="1:2" x14ac:dyDescent="0.25">
      <c r="A155" s="55"/>
      <c r="B155" s="55"/>
    </row>
    <row r="156" spans="1:2" x14ac:dyDescent="0.25">
      <c r="A156" s="55"/>
      <c r="B156" s="55"/>
    </row>
    <row r="157" spans="1:2" x14ac:dyDescent="0.25">
      <c r="A157" s="55"/>
      <c r="B157" s="55"/>
    </row>
    <row r="158" spans="1:2" x14ac:dyDescent="0.25">
      <c r="A158" s="55"/>
      <c r="B158" s="55"/>
    </row>
    <row r="159" spans="1:2" x14ac:dyDescent="0.25">
      <c r="A159" s="55"/>
      <c r="B159" s="55"/>
    </row>
    <row r="160" spans="1:2" x14ac:dyDescent="0.25">
      <c r="A160" s="55"/>
      <c r="B160" s="55"/>
    </row>
    <row r="161" spans="1:2" x14ac:dyDescent="0.25">
      <c r="A161" s="55"/>
      <c r="B161" s="55"/>
    </row>
    <row r="162" spans="1:2" x14ac:dyDescent="0.25">
      <c r="A162" s="55"/>
      <c r="B162" s="55"/>
    </row>
    <row r="163" spans="1:2" x14ac:dyDescent="0.25">
      <c r="A163" s="55"/>
      <c r="B163" s="55"/>
    </row>
    <row r="164" spans="1:2" x14ac:dyDescent="0.25">
      <c r="A164" s="55"/>
      <c r="B164" s="55"/>
    </row>
    <row r="165" spans="1:2" x14ac:dyDescent="0.25">
      <c r="A165" s="55"/>
      <c r="B165" s="55"/>
    </row>
    <row r="166" spans="1:2" x14ac:dyDescent="0.25">
      <c r="A166" s="55"/>
      <c r="B166" s="55"/>
    </row>
    <row r="167" spans="1:2" x14ac:dyDescent="0.25">
      <c r="A167" s="55"/>
      <c r="B167" s="55"/>
    </row>
    <row r="168" spans="1:2" x14ac:dyDescent="0.25">
      <c r="A168" s="55"/>
      <c r="B168" s="55"/>
    </row>
    <row r="169" spans="1:2" x14ac:dyDescent="0.25">
      <c r="A169" s="55"/>
      <c r="B169" s="55"/>
    </row>
    <row r="170" spans="1:2" x14ac:dyDescent="0.25">
      <c r="A170" s="55"/>
      <c r="B170" s="55"/>
    </row>
    <row r="171" spans="1:2" x14ac:dyDescent="0.25">
      <c r="A171" s="55"/>
      <c r="B171" s="55"/>
    </row>
    <row r="172" spans="1:2" x14ac:dyDescent="0.25">
      <c r="A172" s="55"/>
      <c r="B172" s="55"/>
    </row>
    <row r="173" spans="1:2" x14ac:dyDescent="0.25">
      <c r="A173" s="55"/>
      <c r="B173" s="55"/>
    </row>
    <row r="174" spans="1:2" x14ac:dyDescent="0.25">
      <c r="A174" s="55"/>
      <c r="B174" s="55"/>
    </row>
    <row r="175" spans="1:2" x14ac:dyDescent="0.25">
      <c r="A175" s="55"/>
      <c r="B175" s="55"/>
    </row>
    <row r="176" spans="1:2" x14ac:dyDescent="0.25">
      <c r="A176" s="55"/>
      <c r="B176" s="55"/>
    </row>
    <row r="177" spans="1:2" x14ac:dyDescent="0.25">
      <c r="A177" s="55"/>
      <c r="B177" s="55"/>
    </row>
    <row r="178" spans="1:2" x14ac:dyDescent="0.25">
      <c r="A178" s="55"/>
      <c r="B178" s="55"/>
    </row>
    <row r="179" spans="1:2" x14ac:dyDescent="0.25">
      <c r="A179" s="55"/>
      <c r="B179" s="55"/>
    </row>
    <row r="180" spans="1:2" x14ac:dyDescent="0.25">
      <c r="A180" s="55"/>
      <c r="B180" s="55"/>
    </row>
    <row r="181" spans="1:2" x14ac:dyDescent="0.25">
      <c r="A181" s="55"/>
      <c r="B181" s="55"/>
    </row>
    <row r="182" spans="1:2" x14ac:dyDescent="0.25">
      <c r="A182" s="55"/>
      <c r="B182" s="55"/>
    </row>
    <row r="183" spans="1:2" x14ac:dyDescent="0.25">
      <c r="A183" s="55"/>
      <c r="B183" s="55"/>
    </row>
    <row r="184" spans="1:2" x14ac:dyDescent="0.25">
      <c r="A184" s="55"/>
      <c r="B184" s="55"/>
    </row>
    <row r="185" spans="1:2" x14ac:dyDescent="0.25">
      <c r="A185" s="55"/>
      <c r="B185" s="55"/>
    </row>
    <row r="186" spans="1:2" x14ac:dyDescent="0.25">
      <c r="A186" s="55"/>
      <c r="B186" s="55"/>
    </row>
    <row r="187" spans="1:2" x14ac:dyDescent="0.25">
      <c r="A187" s="55"/>
      <c r="B187" s="55"/>
    </row>
    <row r="188" spans="1:2" x14ac:dyDescent="0.25">
      <c r="A188" s="55"/>
      <c r="B188" s="55"/>
    </row>
    <row r="189" spans="1:2" x14ac:dyDescent="0.25">
      <c r="A189" s="55"/>
      <c r="B189" s="55"/>
    </row>
    <row r="190" spans="1:2" x14ac:dyDescent="0.25">
      <c r="A190" s="55"/>
      <c r="B190" s="55"/>
    </row>
    <row r="191" spans="1:2" x14ac:dyDescent="0.25">
      <c r="A191" s="55"/>
      <c r="B191" s="55"/>
    </row>
    <row r="192" spans="1:2" x14ac:dyDescent="0.25">
      <c r="A192" s="55"/>
      <c r="B192" s="55"/>
    </row>
    <row r="193" spans="1:2" x14ac:dyDescent="0.25">
      <c r="A193" s="55"/>
      <c r="B193" s="55"/>
    </row>
    <row r="194" spans="1:2" x14ac:dyDescent="0.25">
      <c r="A194" s="55"/>
      <c r="B194" s="55"/>
    </row>
    <row r="195" spans="1:2" x14ac:dyDescent="0.25">
      <c r="A195" s="55"/>
      <c r="B195" s="55"/>
    </row>
    <row r="196" spans="1:2" x14ac:dyDescent="0.25">
      <c r="A196" s="55"/>
      <c r="B196" s="55"/>
    </row>
    <row r="197" spans="1:2" x14ac:dyDescent="0.25">
      <c r="A197" s="55"/>
      <c r="B197" s="55"/>
    </row>
    <row r="198" spans="1:2" x14ac:dyDescent="0.25">
      <c r="A198" s="55"/>
      <c r="B198" s="55"/>
    </row>
    <row r="199" spans="1:2" x14ac:dyDescent="0.25">
      <c r="A199" s="55"/>
      <c r="B199" s="55"/>
    </row>
    <row r="200" spans="1:2" x14ac:dyDescent="0.25">
      <c r="A200" s="55"/>
      <c r="B200" s="55"/>
    </row>
    <row r="201" spans="1:2" x14ac:dyDescent="0.25">
      <c r="A201" s="55"/>
      <c r="B201" s="55"/>
    </row>
    <row r="202" spans="1:2" x14ac:dyDescent="0.25">
      <c r="A202" s="55"/>
      <c r="B202" s="55"/>
    </row>
    <row r="203" spans="1:2" x14ac:dyDescent="0.25">
      <c r="A203" s="55"/>
      <c r="B203" s="55"/>
    </row>
    <row r="204" spans="1:2" x14ac:dyDescent="0.25">
      <c r="A204" s="55"/>
      <c r="B204" s="55"/>
    </row>
    <row r="205" spans="1:2" x14ac:dyDescent="0.25">
      <c r="A205" s="55"/>
      <c r="B205" s="55"/>
    </row>
    <row r="206" spans="1:2" x14ac:dyDescent="0.25">
      <c r="A206" s="55"/>
      <c r="B206" s="55"/>
    </row>
    <row r="207" spans="1:2" x14ac:dyDescent="0.25">
      <c r="A207" s="55"/>
      <c r="B207" s="55"/>
    </row>
    <row r="208" spans="1:2" x14ac:dyDescent="0.25">
      <c r="A208" s="55"/>
      <c r="B208" s="55"/>
    </row>
    <row r="209" spans="1:2" x14ac:dyDescent="0.25">
      <c r="A209" s="55"/>
      <c r="B209" s="55"/>
    </row>
    <row r="210" spans="1:2" x14ac:dyDescent="0.25">
      <c r="A210" s="55"/>
      <c r="B210" s="55"/>
    </row>
    <row r="211" spans="1:2" x14ac:dyDescent="0.25">
      <c r="A211" s="55"/>
      <c r="B211" s="55"/>
    </row>
    <row r="212" spans="1:2" x14ac:dyDescent="0.25">
      <c r="A212" s="55"/>
      <c r="B212" s="55"/>
    </row>
    <row r="213" spans="1:2" x14ac:dyDescent="0.25">
      <c r="A213" s="55"/>
      <c r="B213" s="55"/>
    </row>
    <row r="214" spans="1:2" x14ac:dyDescent="0.25">
      <c r="A214" s="55"/>
      <c r="B214" s="55"/>
    </row>
    <row r="215" spans="1:2" x14ac:dyDescent="0.25">
      <c r="A215" s="55"/>
      <c r="B215" s="55"/>
    </row>
    <row r="216" spans="1:2" x14ac:dyDescent="0.25">
      <c r="A216" s="55"/>
      <c r="B216" s="55"/>
    </row>
    <row r="217" spans="1:2" x14ac:dyDescent="0.25">
      <c r="A217" s="55"/>
      <c r="B217" s="55"/>
    </row>
    <row r="218" spans="1:2" x14ac:dyDescent="0.25">
      <c r="A218" s="55"/>
      <c r="B218" s="55"/>
    </row>
    <row r="219" spans="1:2" x14ac:dyDescent="0.25">
      <c r="A219" s="55"/>
      <c r="B219" s="55"/>
    </row>
    <row r="220" spans="1:2" x14ac:dyDescent="0.25">
      <c r="A220" s="55"/>
      <c r="B220" s="55"/>
    </row>
    <row r="221" spans="1:2" x14ac:dyDescent="0.25">
      <c r="A221" s="55"/>
      <c r="B221" s="55"/>
    </row>
    <row r="222" spans="1:2" x14ac:dyDescent="0.25">
      <c r="A222" s="55"/>
      <c r="B222" s="55"/>
    </row>
    <row r="223" spans="1:2" x14ac:dyDescent="0.25">
      <c r="A223" s="55"/>
      <c r="B223" s="55"/>
    </row>
    <row r="224" spans="1:2" x14ac:dyDescent="0.25">
      <c r="A224" s="55"/>
      <c r="B224" s="55"/>
    </row>
    <row r="225" spans="1:2" x14ac:dyDescent="0.25">
      <c r="A225" s="55"/>
      <c r="B225" s="55"/>
    </row>
    <row r="226" spans="1:2" x14ac:dyDescent="0.25">
      <c r="A226" s="55"/>
      <c r="B226" s="55"/>
    </row>
    <row r="227" spans="1:2" x14ac:dyDescent="0.25">
      <c r="A227" s="55"/>
      <c r="B227" s="55"/>
    </row>
    <row r="228" spans="1:2" x14ac:dyDescent="0.25">
      <c r="A228" s="55"/>
      <c r="B228" s="55"/>
    </row>
    <row r="229" spans="1:2" x14ac:dyDescent="0.25">
      <c r="A229" s="55"/>
      <c r="B229" s="55"/>
    </row>
    <row r="230" spans="1:2" x14ac:dyDescent="0.25">
      <c r="A230" s="55"/>
      <c r="B230" s="55"/>
    </row>
    <row r="231" spans="1:2" x14ac:dyDescent="0.25">
      <c r="A231" s="55"/>
      <c r="B231" s="55"/>
    </row>
    <row r="232" spans="1:2" x14ac:dyDescent="0.25">
      <c r="A232" s="55"/>
      <c r="B232" s="55"/>
    </row>
    <row r="233" spans="1:2" x14ac:dyDescent="0.25">
      <c r="A233" s="55"/>
      <c r="B233" s="55"/>
    </row>
    <row r="234" spans="1:2" x14ac:dyDescent="0.25">
      <c r="A234" s="55"/>
      <c r="B234" s="55"/>
    </row>
    <row r="235" spans="1:2" x14ac:dyDescent="0.25">
      <c r="A235" s="55"/>
      <c r="B235" s="55"/>
    </row>
    <row r="236" spans="1:2" x14ac:dyDescent="0.25">
      <c r="A236" s="55"/>
      <c r="B236" s="55"/>
    </row>
    <row r="237" spans="1:2" x14ac:dyDescent="0.25">
      <c r="A237" s="55"/>
      <c r="B237" s="55"/>
    </row>
    <row r="238" spans="1:2" x14ac:dyDescent="0.25">
      <c r="A238" s="55"/>
      <c r="B238" s="55"/>
    </row>
    <row r="239" spans="1:2" x14ac:dyDescent="0.25">
      <c r="A239" s="55"/>
      <c r="B239" s="55"/>
    </row>
    <row r="240" spans="1:2" x14ac:dyDescent="0.25">
      <c r="A240" s="55"/>
      <c r="B240" s="55"/>
    </row>
    <row r="241" spans="1:2" x14ac:dyDescent="0.25">
      <c r="A241" s="55"/>
      <c r="B241" s="55"/>
    </row>
    <row r="242" spans="1:2" x14ac:dyDescent="0.25">
      <c r="A242" s="55"/>
      <c r="B242" s="55"/>
    </row>
    <row r="243" spans="1:2" x14ac:dyDescent="0.25">
      <c r="A243" s="55"/>
      <c r="B243" s="55"/>
    </row>
    <row r="244" spans="1:2" x14ac:dyDescent="0.25">
      <c r="A244" s="55"/>
      <c r="B244" s="55"/>
    </row>
    <row r="245" spans="1:2" x14ac:dyDescent="0.25">
      <c r="A245" s="55"/>
      <c r="B245" s="55"/>
    </row>
    <row r="246" spans="1:2" x14ac:dyDescent="0.25">
      <c r="A246" s="55"/>
      <c r="B246" s="55"/>
    </row>
    <row r="247" spans="1:2" x14ac:dyDescent="0.25">
      <c r="A247" s="55"/>
      <c r="B247" s="55"/>
    </row>
    <row r="248" spans="1:2" x14ac:dyDescent="0.25">
      <c r="A248" s="55"/>
      <c r="B248" s="55"/>
    </row>
    <row r="249" spans="1:2" x14ac:dyDescent="0.25">
      <c r="A249" s="55"/>
      <c r="B249" s="55"/>
    </row>
    <row r="250" spans="1:2" x14ac:dyDescent="0.25">
      <c r="A250" s="55"/>
      <c r="B250" s="55"/>
    </row>
    <row r="251" spans="1:2" x14ac:dyDescent="0.25">
      <c r="A251" s="55"/>
      <c r="B251" s="55"/>
    </row>
    <row r="252" spans="1:2" x14ac:dyDescent="0.25">
      <c r="A252" s="55"/>
      <c r="B252" s="55"/>
    </row>
    <row r="253" spans="1:2" x14ac:dyDescent="0.25">
      <c r="A253" s="55"/>
      <c r="B253" s="55"/>
    </row>
    <row r="254" spans="1:2" x14ac:dyDescent="0.25">
      <c r="A254" s="55"/>
      <c r="B254" s="55"/>
    </row>
    <row r="255" spans="1:2" x14ac:dyDescent="0.25">
      <c r="A255" s="55"/>
      <c r="B255" s="55"/>
    </row>
    <row r="256" spans="1:2" x14ac:dyDescent="0.25">
      <c r="A256" s="55"/>
      <c r="B256" s="55"/>
    </row>
    <row r="257" spans="1:2" x14ac:dyDescent="0.25">
      <c r="A257" s="55"/>
      <c r="B257" s="55"/>
    </row>
    <row r="258" spans="1:2" x14ac:dyDescent="0.25">
      <c r="A258" s="55"/>
      <c r="B258" s="55"/>
    </row>
    <row r="259" spans="1:2" x14ac:dyDescent="0.25">
      <c r="A259" s="55"/>
      <c r="B259" s="55"/>
    </row>
    <row r="260" spans="1:2" x14ac:dyDescent="0.25">
      <c r="A260" s="55"/>
      <c r="B260" s="55"/>
    </row>
    <row r="261" spans="1:2" x14ac:dyDescent="0.25">
      <c r="A261" s="55"/>
      <c r="B261" s="55"/>
    </row>
    <row r="262" spans="1:2" x14ac:dyDescent="0.25">
      <c r="A262" s="55"/>
      <c r="B262" s="55"/>
    </row>
    <row r="263" spans="1:2" x14ac:dyDescent="0.25">
      <c r="A263" s="55"/>
      <c r="B263" s="55"/>
    </row>
    <row r="264" spans="1:2" x14ac:dyDescent="0.25">
      <c r="A264" s="55"/>
      <c r="B264" s="55"/>
    </row>
    <row r="265" spans="1:2" x14ac:dyDescent="0.25">
      <c r="A265" s="55"/>
      <c r="B265" s="55"/>
    </row>
    <row r="266" spans="1:2" x14ac:dyDescent="0.25">
      <c r="A266" s="55"/>
      <c r="B266" s="55"/>
    </row>
    <row r="267" spans="1:2" x14ac:dyDescent="0.25">
      <c r="A267" s="55"/>
      <c r="B267" s="55"/>
    </row>
    <row r="268" spans="1:2" x14ac:dyDescent="0.25">
      <c r="A268" s="55"/>
      <c r="B268" s="55"/>
    </row>
    <row r="269" spans="1:2" x14ac:dyDescent="0.25">
      <c r="A269" s="55"/>
      <c r="B269" s="55"/>
    </row>
    <row r="270" spans="1:2" x14ac:dyDescent="0.25">
      <c r="A270" s="55"/>
      <c r="B270" s="55"/>
    </row>
    <row r="271" spans="1:2" x14ac:dyDescent="0.25">
      <c r="A271" s="55"/>
      <c r="B271" s="55"/>
    </row>
    <row r="272" spans="1:2" x14ac:dyDescent="0.25">
      <c r="A272" s="55"/>
      <c r="B272" s="55"/>
    </row>
    <row r="273" spans="1:2" x14ac:dyDescent="0.25">
      <c r="A273" s="55"/>
      <c r="B273" s="55"/>
    </row>
    <row r="274" spans="1:2" x14ac:dyDescent="0.25">
      <c r="A274" s="55"/>
      <c r="B274" s="55"/>
    </row>
    <row r="275" spans="1:2" x14ac:dyDescent="0.25">
      <c r="A275" s="55"/>
      <c r="B275" s="55"/>
    </row>
    <row r="276" spans="1:2" x14ac:dyDescent="0.25">
      <c r="A276" s="55"/>
      <c r="B276" s="55"/>
    </row>
    <row r="277" spans="1:2" x14ac:dyDescent="0.25">
      <c r="A277" s="55"/>
      <c r="B277" s="55"/>
    </row>
    <row r="278" spans="1:2" x14ac:dyDescent="0.25">
      <c r="A278" s="55"/>
      <c r="B278" s="55"/>
    </row>
    <row r="279" spans="1:2" x14ac:dyDescent="0.25">
      <c r="A279" s="55"/>
      <c r="B279" s="55"/>
    </row>
    <row r="280" spans="1:2" x14ac:dyDescent="0.25">
      <c r="A280" s="55"/>
      <c r="B280" s="55"/>
    </row>
    <row r="281" spans="1:2" x14ac:dyDescent="0.25">
      <c r="A281" s="55"/>
      <c r="B281" s="55"/>
    </row>
    <row r="282" spans="1:2" x14ac:dyDescent="0.25">
      <c r="A282" s="55"/>
      <c r="B282" s="55"/>
    </row>
    <row r="283" spans="1:2" x14ac:dyDescent="0.25">
      <c r="A283" s="55"/>
      <c r="B283" s="55"/>
    </row>
    <row r="284" spans="1:2" x14ac:dyDescent="0.25">
      <c r="A284" s="55"/>
      <c r="B284" s="55"/>
    </row>
    <row r="285" spans="1:2" x14ac:dyDescent="0.25">
      <c r="A285" s="55"/>
      <c r="B285" s="55"/>
    </row>
    <row r="286" spans="1:2" x14ac:dyDescent="0.25">
      <c r="A286" s="55"/>
      <c r="B286" s="55"/>
    </row>
    <row r="287" spans="1:2" x14ac:dyDescent="0.25">
      <c r="A287" s="55"/>
      <c r="B287" s="55"/>
    </row>
    <row r="288" spans="1:2" x14ac:dyDescent="0.25">
      <c r="A288" s="55"/>
      <c r="B288" s="55"/>
    </row>
    <row r="289" spans="1:2" x14ac:dyDescent="0.25">
      <c r="A289" s="55"/>
      <c r="B289" s="55"/>
    </row>
    <row r="290" spans="1:2" x14ac:dyDescent="0.25">
      <c r="A290" s="55"/>
      <c r="B290" s="55"/>
    </row>
    <row r="291" spans="1:2" x14ac:dyDescent="0.25">
      <c r="A291" s="55"/>
      <c r="B291" s="55"/>
    </row>
    <row r="292" spans="1:2" x14ac:dyDescent="0.25">
      <c r="A292" s="55"/>
      <c r="B292" s="55"/>
    </row>
    <row r="293" spans="1:2" x14ac:dyDescent="0.25">
      <c r="A293" s="55"/>
      <c r="B293" s="55"/>
    </row>
    <row r="294" spans="1:2" x14ac:dyDescent="0.25">
      <c r="A294" s="55"/>
      <c r="B294" s="55"/>
    </row>
    <row r="295" spans="1:2" x14ac:dyDescent="0.25">
      <c r="A295" s="55"/>
      <c r="B295" s="55"/>
    </row>
    <row r="296" spans="1:2" x14ac:dyDescent="0.25">
      <c r="A296" s="55"/>
      <c r="B296" s="55"/>
    </row>
    <row r="297" spans="1:2" x14ac:dyDescent="0.25">
      <c r="A297" s="55"/>
      <c r="B297" s="55"/>
    </row>
    <row r="298" spans="1:2" x14ac:dyDescent="0.25">
      <c r="A298" s="55"/>
      <c r="B298" s="55"/>
    </row>
    <row r="299" spans="1:2" x14ac:dyDescent="0.25">
      <c r="A299" s="55"/>
      <c r="B299" s="55"/>
    </row>
    <row r="300" spans="1:2" x14ac:dyDescent="0.25">
      <c r="A300" s="55"/>
      <c r="B300" s="55"/>
    </row>
    <row r="301" spans="1:2" x14ac:dyDescent="0.25">
      <c r="A301" s="55"/>
      <c r="B301" s="55"/>
    </row>
    <row r="302" spans="1:2" x14ac:dyDescent="0.25">
      <c r="A302" s="55"/>
      <c r="B302" s="55"/>
    </row>
    <row r="303" spans="1:2" x14ac:dyDescent="0.25">
      <c r="A303" s="55"/>
      <c r="B303" s="55"/>
    </row>
    <row r="304" spans="1:2" x14ac:dyDescent="0.25">
      <c r="A304" s="55"/>
      <c r="B304" s="55"/>
    </row>
    <row r="305" spans="1:2" x14ac:dyDescent="0.25">
      <c r="A305" s="55"/>
      <c r="B305" s="55"/>
    </row>
    <row r="306" spans="1:2" x14ac:dyDescent="0.25">
      <c r="A306" s="55"/>
      <c r="B306" s="55"/>
    </row>
    <row r="307" spans="1:2" x14ac:dyDescent="0.25">
      <c r="A307" s="55"/>
      <c r="B307" s="55"/>
    </row>
    <row r="308" spans="1:2" x14ac:dyDescent="0.25">
      <c r="A308" s="55"/>
      <c r="B308" s="55"/>
    </row>
    <row r="309" spans="1:2" x14ac:dyDescent="0.25">
      <c r="A309" s="55"/>
      <c r="B309" s="55"/>
    </row>
    <row r="310" spans="1:2" x14ac:dyDescent="0.25">
      <c r="A310" s="55"/>
      <c r="B310" s="55"/>
    </row>
    <row r="311" spans="1:2" x14ac:dyDescent="0.25">
      <c r="A311" s="55"/>
      <c r="B311" s="55"/>
    </row>
    <row r="312" spans="1:2" x14ac:dyDescent="0.25">
      <c r="A312" s="55"/>
      <c r="B312" s="55"/>
    </row>
    <row r="313" spans="1:2" x14ac:dyDescent="0.25">
      <c r="A313" s="55"/>
      <c r="B313" s="55"/>
    </row>
    <row r="314" spans="1:2" x14ac:dyDescent="0.25">
      <c r="A314" s="55"/>
      <c r="B314" s="55"/>
    </row>
    <row r="315" spans="1:2" x14ac:dyDescent="0.25">
      <c r="A315" s="55"/>
      <c r="B315" s="55"/>
    </row>
    <row r="316" spans="1:2" x14ac:dyDescent="0.25">
      <c r="A316" s="55"/>
      <c r="B316" s="55"/>
    </row>
    <row r="317" spans="1:2" x14ac:dyDescent="0.25">
      <c r="A317" s="55"/>
      <c r="B317" s="55"/>
    </row>
    <row r="318" spans="1:2" x14ac:dyDescent="0.25">
      <c r="A318" s="55"/>
      <c r="B318" s="55"/>
    </row>
    <row r="319" spans="1:2" x14ac:dyDescent="0.25">
      <c r="A319" s="55"/>
      <c r="B319" s="55"/>
    </row>
    <row r="320" spans="1:2" x14ac:dyDescent="0.25">
      <c r="A320" s="55"/>
      <c r="B320" s="55"/>
    </row>
    <row r="321" spans="1:2" x14ac:dyDescent="0.25">
      <c r="A321" s="55"/>
      <c r="B321" s="55"/>
    </row>
    <row r="322" spans="1:2" x14ac:dyDescent="0.25">
      <c r="A322" s="55"/>
      <c r="B322" s="55"/>
    </row>
    <row r="323" spans="1:2" x14ac:dyDescent="0.25">
      <c r="A323" s="55"/>
      <c r="B323" s="55"/>
    </row>
    <row r="324" spans="1:2" x14ac:dyDescent="0.25">
      <c r="A324" s="55"/>
      <c r="B324" s="55"/>
    </row>
    <row r="325" spans="1:2" x14ac:dyDescent="0.25">
      <c r="A325" s="55"/>
      <c r="B325" s="55"/>
    </row>
    <row r="326" spans="1:2" x14ac:dyDescent="0.25">
      <c r="A326" s="55"/>
      <c r="B326" s="55"/>
    </row>
    <row r="327" spans="1:2" x14ac:dyDescent="0.25">
      <c r="A327" s="55"/>
      <c r="B327" s="55"/>
    </row>
    <row r="328" spans="1:2" x14ac:dyDescent="0.25">
      <c r="A328" s="55"/>
      <c r="B328" s="55"/>
    </row>
    <row r="329" spans="1:2" x14ac:dyDescent="0.25">
      <c r="A329" s="55"/>
      <c r="B329" s="55"/>
    </row>
    <row r="330" spans="1:2" x14ac:dyDescent="0.25">
      <c r="A330" s="55"/>
      <c r="B330" s="55"/>
    </row>
    <row r="331" spans="1:2" x14ac:dyDescent="0.25">
      <c r="A331" s="55"/>
      <c r="B331" s="55"/>
    </row>
    <row r="332" spans="1:2" x14ac:dyDescent="0.25">
      <c r="A332" s="55"/>
      <c r="B332" s="55"/>
    </row>
    <row r="333" spans="1:2" x14ac:dyDescent="0.25">
      <c r="A333" s="55"/>
      <c r="B333" s="55"/>
    </row>
    <row r="334" spans="1:2" x14ac:dyDescent="0.25">
      <c r="A334" s="55"/>
      <c r="B334" s="55"/>
    </row>
    <row r="335" spans="1:2" x14ac:dyDescent="0.25">
      <c r="A335" s="55"/>
      <c r="B335" s="55"/>
    </row>
    <row r="336" spans="1:2" x14ac:dyDescent="0.25">
      <c r="A336" s="55"/>
      <c r="B336" s="55"/>
    </row>
    <row r="337" spans="1:2" x14ac:dyDescent="0.25">
      <c r="A337" s="55"/>
      <c r="B337" s="55"/>
    </row>
    <row r="338" spans="1:2" x14ac:dyDescent="0.25">
      <c r="A338" s="55"/>
      <c r="B338" s="55"/>
    </row>
    <row r="339" spans="1:2" x14ac:dyDescent="0.25">
      <c r="A339" s="55"/>
      <c r="B339" s="55"/>
    </row>
    <row r="340" spans="1:2" x14ac:dyDescent="0.25">
      <c r="A340" s="55"/>
      <c r="B340" s="55"/>
    </row>
    <row r="341" spans="1:2" x14ac:dyDescent="0.25">
      <c r="A341" s="55"/>
      <c r="B341" s="55"/>
    </row>
    <row r="342" spans="1:2" x14ac:dyDescent="0.25">
      <c r="A342" s="55"/>
      <c r="B342" s="55"/>
    </row>
    <row r="343" spans="1:2" x14ac:dyDescent="0.25">
      <c r="A343" s="55"/>
      <c r="B343" s="55"/>
    </row>
    <row r="344" spans="1:2" x14ac:dyDescent="0.25">
      <c r="A344" s="55"/>
      <c r="B344" s="55"/>
    </row>
    <row r="345" spans="1:2" x14ac:dyDescent="0.25">
      <c r="A345" s="55"/>
      <c r="B345" s="55"/>
    </row>
    <row r="346" spans="1:2" x14ac:dyDescent="0.25">
      <c r="A346" s="55"/>
      <c r="B346" s="55"/>
    </row>
    <row r="347" spans="1:2" x14ac:dyDescent="0.25">
      <c r="A347" s="55"/>
      <c r="B347" s="55"/>
    </row>
    <row r="348" spans="1:2" x14ac:dyDescent="0.25">
      <c r="A348" s="55"/>
      <c r="B348" s="55"/>
    </row>
    <row r="349" spans="1:2" x14ac:dyDescent="0.25">
      <c r="A349" s="55"/>
      <c r="B349" s="55"/>
    </row>
    <row r="350" spans="1:2" x14ac:dyDescent="0.25">
      <c r="A350" s="55"/>
      <c r="B350" s="55"/>
    </row>
    <row r="351" spans="1:2" x14ac:dyDescent="0.25">
      <c r="A351" s="55"/>
      <c r="B351" s="55"/>
    </row>
    <row r="352" spans="1:2" x14ac:dyDescent="0.25">
      <c r="A352" s="55"/>
      <c r="B352" s="55"/>
    </row>
    <row r="353" spans="1:2" x14ac:dyDescent="0.25">
      <c r="A353" s="55"/>
      <c r="B353" s="55"/>
    </row>
    <row r="354" spans="1:2" x14ac:dyDescent="0.25">
      <c r="A354" s="55"/>
      <c r="B354" s="55"/>
    </row>
    <row r="355" spans="1:2" x14ac:dyDescent="0.25">
      <c r="A355" s="55"/>
      <c r="B355" s="55"/>
    </row>
    <row r="356" spans="1:2" x14ac:dyDescent="0.25">
      <c r="A356" s="55"/>
      <c r="B356" s="55"/>
    </row>
    <row r="357" spans="1:2" x14ac:dyDescent="0.25">
      <c r="A357" s="55"/>
      <c r="B357" s="55"/>
    </row>
    <row r="358" spans="1:2" x14ac:dyDescent="0.25">
      <c r="A358" s="55"/>
      <c r="B358" s="55"/>
    </row>
    <row r="359" spans="1:2" x14ac:dyDescent="0.25">
      <c r="A359" s="55"/>
      <c r="B359" s="55"/>
    </row>
    <row r="360" spans="1:2" x14ac:dyDescent="0.25">
      <c r="A360" s="55"/>
      <c r="B360" s="55"/>
    </row>
    <row r="361" spans="1:2" x14ac:dyDescent="0.25">
      <c r="A361" s="55"/>
      <c r="B361" s="55"/>
    </row>
    <row r="362" spans="1:2" x14ac:dyDescent="0.25">
      <c r="A362" s="55"/>
      <c r="B362" s="55"/>
    </row>
    <row r="363" spans="1:2" x14ac:dyDescent="0.25">
      <c r="A363" s="55"/>
      <c r="B363" s="55"/>
    </row>
    <row r="364" spans="1:2" x14ac:dyDescent="0.25">
      <c r="A364" s="55"/>
      <c r="B364" s="55"/>
    </row>
    <row r="365" spans="1:2" x14ac:dyDescent="0.25">
      <c r="A365" s="55"/>
      <c r="B365" s="55"/>
    </row>
    <row r="366" spans="1:2" x14ac:dyDescent="0.25">
      <c r="A366" s="55"/>
      <c r="B366" s="55"/>
    </row>
    <row r="367" spans="1:2" x14ac:dyDescent="0.25">
      <c r="A367" s="55"/>
      <c r="B367" s="55"/>
    </row>
    <row r="368" spans="1:2" x14ac:dyDescent="0.25">
      <c r="A368" s="55"/>
      <c r="B368" s="55"/>
    </row>
    <row r="369" spans="1:2" x14ac:dyDescent="0.25">
      <c r="A369" s="55"/>
      <c r="B369" s="55"/>
    </row>
    <row r="370" spans="1:2" x14ac:dyDescent="0.25">
      <c r="A370" s="55"/>
      <c r="B370" s="55"/>
    </row>
    <row r="371" spans="1:2" x14ac:dyDescent="0.25">
      <c r="A371" s="55"/>
      <c r="B371" s="55"/>
    </row>
    <row r="372" spans="1:2" x14ac:dyDescent="0.25">
      <c r="A372" s="55"/>
      <c r="B372" s="55"/>
    </row>
    <row r="373" spans="1:2" x14ac:dyDescent="0.25">
      <c r="A373" s="55"/>
      <c r="B373" s="55"/>
    </row>
    <row r="374" spans="1:2" x14ac:dyDescent="0.25">
      <c r="A374" s="55"/>
      <c r="B374" s="55"/>
    </row>
    <row r="375" spans="1:2" x14ac:dyDescent="0.25">
      <c r="A375" s="55"/>
      <c r="B375" s="55"/>
    </row>
    <row r="376" spans="1:2" x14ac:dyDescent="0.25">
      <c r="A376" s="55"/>
      <c r="B376" s="55"/>
    </row>
    <row r="377" spans="1:2" x14ac:dyDescent="0.25">
      <c r="A377" s="55"/>
      <c r="B377" s="55"/>
    </row>
    <row r="378" spans="1:2" x14ac:dyDescent="0.25">
      <c r="A378" s="55"/>
      <c r="B378" s="55"/>
    </row>
    <row r="379" spans="1:2" x14ac:dyDescent="0.25">
      <c r="A379" s="55"/>
      <c r="B379" s="55"/>
    </row>
    <row r="380" spans="1:2" x14ac:dyDescent="0.25">
      <c r="A380" s="55"/>
      <c r="B380" s="55"/>
    </row>
    <row r="381" spans="1:2" x14ac:dyDescent="0.25">
      <c r="A381" s="55"/>
      <c r="B381" s="55"/>
    </row>
    <row r="382" spans="1:2" x14ac:dyDescent="0.25">
      <c r="A382" s="55"/>
      <c r="B382" s="55"/>
    </row>
    <row r="383" spans="1:2" x14ac:dyDescent="0.25">
      <c r="A383" s="55"/>
      <c r="B383" s="55"/>
    </row>
    <row r="384" spans="1:2" x14ac:dyDescent="0.25">
      <c r="A384" s="55"/>
      <c r="B384" s="55"/>
    </row>
    <row r="385" spans="1:2" x14ac:dyDescent="0.25">
      <c r="A385" s="55"/>
      <c r="B385" s="55"/>
    </row>
    <row r="386" spans="1:2" x14ac:dyDescent="0.25">
      <c r="A386" s="55"/>
      <c r="B386" s="55"/>
    </row>
    <row r="387" spans="1:2" x14ac:dyDescent="0.25">
      <c r="A387" s="55"/>
      <c r="B387" s="55"/>
    </row>
    <row r="388" spans="1:2" x14ac:dyDescent="0.25">
      <c r="A388" s="55"/>
      <c r="B388" s="55"/>
    </row>
    <row r="389" spans="1:2" x14ac:dyDescent="0.25">
      <c r="A389" s="55"/>
      <c r="B389" s="55"/>
    </row>
    <row r="390" spans="1:2" x14ac:dyDescent="0.25">
      <c r="A390" s="55"/>
      <c r="B390" s="55"/>
    </row>
    <row r="391" spans="1:2" x14ac:dyDescent="0.25">
      <c r="A391" s="55"/>
      <c r="B391" s="55"/>
    </row>
    <row r="392" spans="1:2" x14ac:dyDescent="0.25">
      <c r="A392" s="55"/>
      <c r="B392" s="55"/>
    </row>
    <row r="393" spans="1:2" x14ac:dyDescent="0.25">
      <c r="A393" s="55"/>
      <c r="B393" s="55"/>
    </row>
    <row r="394" spans="1:2" x14ac:dyDescent="0.25">
      <c r="A394" s="55"/>
      <c r="B394" s="55"/>
    </row>
    <row r="395" spans="1:2" x14ac:dyDescent="0.25">
      <c r="A395" s="55"/>
      <c r="B395" s="55"/>
    </row>
    <row r="396" spans="1:2" x14ac:dyDescent="0.25">
      <c r="A396" s="55"/>
      <c r="B396" s="55"/>
    </row>
    <row r="397" spans="1:2" x14ac:dyDescent="0.25">
      <c r="A397" s="55"/>
      <c r="B397" s="55"/>
    </row>
    <row r="398" spans="1:2" x14ac:dyDescent="0.25">
      <c r="A398" s="55"/>
      <c r="B398" s="55"/>
    </row>
    <row r="399" spans="1:2" x14ac:dyDescent="0.25">
      <c r="A399" s="55"/>
      <c r="B399" s="55"/>
    </row>
    <row r="400" spans="1:2" x14ac:dyDescent="0.25">
      <c r="A400" s="55"/>
      <c r="B400" s="55"/>
    </row>
    <row r="401" spans="1:2" x14ac:dyDescent="0.25">
      <c r="A401" s="55"/>
      <c r="B401" s="55"/>
    </row>
    <row r="402" spans="1:2" x14ac:dyDescent="0.25">
      <c r="A402" s="55"/>
      <c r="B402" s="55"/>
    </row>
    <row r="403" spans="1:2" x14ac:dyDescent="0.25">
      <c r="A403" s="55"/>
      <c r="B403" s="55"/>
    </row>
    <row r="404" spans="1:2" x14ac:dyDescent="0.25">
      <c r="A404" s="55"/>
      <c r="B404" s="55"/>
    </row>
    <row r="405" spans="1:2" x14ac:dyDescent="0.25">
      <c r="A405" s="55"/>
      <c r="B405" s="55"/>
    </row>
    <row r="406" spans="1:2" x14ac:dyDescent="0.25">
      <c r="A406" s="55"/>
      <c r="B406" s="55"/>
    </row>
    <row r="407" spans="1:2" x14ac:dyDescent="0.25">
      <c r="A407" s="55"/>
      <c r="B407" s="55"/>
    </row>
    <row r="408" spans="1:2" x14ac:dyDescent="0.25">
      <c r="A408" s="55"/>
      <c r="B408" s="55"/>
    </row>
    <row r="409" spans="1:2" x14ac:dyDescent="0.25">
      <c r="A409" s="55"/>
      <c r="B409" s="55"/>
    </row>
    <row r="410" spans="1:2" x14ac:dyDescent="0.25">
      <c r="A410" s="55"/>
      <c r="B410" s="55"/>
    </row>
    <row r="411" spans="1:2" x14ac:dyDescent="0.25">
      <c r="A411" s="55"/>
      <c r="B411" s="55"/>
    </row>
    <row r="412" spans="1:2" x14ac:dyDescent="0.25">
      <c r="A412" s="55"/>
      <c r="B412" s="55"/>
    </row>
    <row r="413" spans="1:2" x14ac:dyDescent="0.25">
      <c r="A413" s="55"/>
      <c r="B413" s="55"/>
    </row>
    <row r="414" spans="1:2" x14ac:dyDescent="0.25">
      <c r="A414" s="55"/>
      <c r="B414" s="55"/>
    </row>
    <row r="415" spans="1:2" x14ac:dyDescent="0.25">
      <c r="A415" s="55"/>
      <c r="B415" s="55"/>
    </row>
    <row r="416" spans="1:2" x14ac:dyDescent="0.25">
      <c r="A416" s="55"/>
      <c r="B416" s="55"/>
    </row>
    <row r="417" spans="1:2" x14ac:dyDescent="0.25">
      <c r="A417" s="55"/>
      <c r="B417" s="55"/>
    </row>
    <row r="418" spans="1:2" x14ac:dyDescent="0.25">
      <c r="A418" s="55"/>
      <c r="B418" s="55"/>
    </row>
    <row r="419" spans="1:2" x14ac:dyDescent="0.25">
      <c r="A419" s="55"/>
      <c r="B419" s="55"/>
    </row>
    <row r="420" spans="1:2" x14ac:dyDescent="0.25">
      <c r="A420" s="55"/>
      <c r="B420" s="55"/>
    </row>
    <row r="421" spans="1:2" x14ac:dyDescent="0.25">
      <c r="A421" s="55"/>
      <c r="B421" s="55"/>
    </row>
    <row r="422" spans="1:2" x14ac:dyDescent="0.25">
      <c r="A422" s="55"/>
      <c r="B422" s="55"/>
    </row>
    <row r="423" spans="1:2" x14ac:dyDescent="0.25">
      <c r="A423" s="55"/>
      <c r="B423" s="55"/>
    </row>
    <row r="424" spans="1:2" x14ac:dyDescent="0.25">
      <c r="A424" s="55"/>
      <c r="B424" s="55"/>
    </row>
    <row r="425" spans="1:2" x14ac:dyDescent="0.25">
      <c r="A425" s="55"/>
      <c r="B425" s="55"/>
    </row>
    <row r="426" spans="1:2" x14ac:dyDescent="0.25">
      <c r="A426" s="55"/>
      <c r="B426" s="55"/>
    </row>
    <row r="427" spans="1:2" x14ac:dyDescent="0.25">
      <c r="A427" s="55"/>
      <c r="B427" s="55"/>
    </row>
    <row r="428" spans="1:2" x14ac:dyDescent="0.25">
      <c r="A428" s="55"/>
      <c r="B428" s="55"/>
    </row>
    <row r="429" spans="1:2" x14ac:dyDescent="0.25">
      <c r="A429" s="55"/>
      <c r="B429" s="55"/>
    </row>
    <row r="430" spans="1:2" x14ac:dyDescent="0.25">
      <c r="A430" s="55"/>
      <c r="B430" s="55"/>
    </row>
    <row r="431" spans="1:2" x14ac:dyDescent="0.25">
      <c r="A431" s="55"/>
      <c r="B431" s="55"/>
    </row>
    <row r="432" spans="1:2" x14ac:dyDescent="0.25">
      <c r="A432" s="55"/>
      <c r="B432" s="55"/>
    </row>
    <row r="433" spans="1:2" x14ac:dyDescent="0.25">
      <c r="A433" s="55"/>
      <c r="B433" s="55"/>
    </row>
    <row r="434" spans="1:2" x14ac:dyDescent="0.25">
      <c r="A434" s="55"/>
      <c r="B434" s="55"/>
    </row>
    <row r="435" spans="1:2" x14ac:dyDescent="0.25">
      <c r="A435" s="55"/>
      <c r="B435" s="55"/>
    </row>
    <row r="436" spans="1:2" x14ac:dyDescent="0.25">
      <c r="A436" s="55"/>
      <c r="B436" s="55"/>
    </row>
    <row r="437" spans="1:2" x14ac:dyDescent="0.25">
      <c r="A437" s="55"/>
      <c r="B437" s="55"/>
    </row>
    <row r="438" spans="1:2" x14ac:dyDescent="0.25">
      <c r="A438" s="55"/>
      <c r="B438" s="55"/>
    </row>
    <row r="439" spans="1:2" x14ac:dyDescent="0.25">
      <c r="A439" s="55"/>
      <c r="B439" s="55"/>
    </row>
    <row r="440" spans="1:2" x14ac:dyDescent="0.25">
      <c r="A440" s="55"/>
      <c r="B440" s="55"/>
    </row>
    <row r="441" spans="1:2" x14ac:dyDescent="0.25">
      <c r="A441" s="55"/>
      <c r="B441" s="55"/>
    </row>
    <row r="442" spans="1:2" x14ac:dyDescent="0.25">
      <c r="A442" s="55"/>
      <c r="B442" s="55"/>
    </row>
    <row r="443" spans="1:2" x14ac:dyDescent="0.25">
      <c r="A443" s="55"/>
      <c r="B443" s="55"/>
    </row>
    <row r="444" spans="1:2" x14ac:dyDescent="0.25">
      <c r="A444" s="55"/>
      <c r="B444" s="55"/>
    </row>
    <row r="445" spans="1:2" x14ac:dyDescent="0.25">
      <c r="A445" s="55"/>
      <c r="B445" s="55"/>
    </row>
    <row r="446" spans="1:2" x14ac:dyDescent="0.25">
      <c r="A446" s="55"/>
      <c r="B446" s="55"/>
    </row>
    <row r="447" spans="1:2" x14ac:dyDescent="0.25">
      <c r="A447" s="55"/>
      <c r="B447" s="55"/>
    </row>
    <row r="448" spans="1:2" x14ac:dyDescent="0.25">
      <c r="A448" s="55"/>
      <c r="B448" s="55"/>
    </row>
    <row r="449" spans="1:2" x14ac:dyDescent="0.25">
      <c r="A449" s="55"/>
      <c r="B449" s="55"/>
    </row>
    <row r="450" spans="1:2" x14ac:dyDescent="0.25">
      <c r="A450" s="55"/>
      <c r="B450" s="55"/>
    </row>
    <row r="451" spans="1:2" x14ac:dyDescent="0.25">
      <c r="A451" s="55"/>
      <c r="B451" s="55"/>
    </row>
    <row r="452" spans="1:2" x14ac:dyDescent="0.25">
      <c r="A452" s="55"/>
      <c r="B452" s="55"/>
    </row>
    <row r="453" spans="1:2" x14ac:dyDescent="0.25">
      <c r="A453" s="55"/>
      <c r="B453" s="55"/>
    </row>
    <row r="454" spans="1:2" x14ac:dyDescent="0.25">
      <c r="A454" s="55"/>
      <c r="B454" s="55"/>
    </row>
    <row r="455" spans="1:2" x14ac:dyDescent="0.25">
      <c r="A455" s="55"/>
      <c r="B455" s="55"/>
    </row>
    <row r="456" spans="1:2" x14ac:dyDescent="0.25">
      <c r="A456" s="55"/>
      <c r="B456" s="55"/>
    </row>
    <row r="457" spans="1:2" x14ac:dyDescent="0.25">
      <c r="A457" s="55"/>
      <c r="B457" s="55"/>
    </row>
    <row r="458" spans="1:2" x14ac:dyDescent="0.25">
      <c r="A458" s="55"/>
      <c r="B458" s="55"/>
    </row>
    <row r="459" spans="1:2" x14ac:dyDescent="0.25">
      <c r="A459" s="55"/>
      <c r="B459" s="55"/>
    </row>
    <row r="460" spans="1:2" x14ac:dyDescent="0.25">
      <c r="A460" s="55"/>
      <c r="B460" s="55"/>
    </row>
    <row r="461" spans="1:2" x14ac:dyDescent="0.25">
      <c r="A461" s="55"/>
      <c r="B461" s="55"/>
    </row>
    <row r="462" spans="1:2" x14ac:dyDescent="0.25">
      <c r="A462" s="55"/>
      <c r="B462" s="55"/>
    </row>
    <row r="463" spans="1:2" x14ac:dyDescent="0.25">
      <c r="A463" s="55"/>
      <c r="B463" s="55"/>
    </row>
    <row r="464" spans="1:2" x14ac:dyDescent="0.25">
      <c r="A464" s="55"/>
      <c r="B464" s="55"/>
    </row>
    <row r="465" spans="1:2" x14ac:dyDescent="0.25">
      <c r="A465" s="55"/>
      <c r="B465" s="55"/>
    </row>
    <row r="466" spans="1:2" x14ac:dyDescent="0.25">
      <c r="A466" s="55"/>
      <c r="B466" s="55"/>
    </row>
    <row r="467" spans="1:2" x14ac:dyDescent="0.25">
      <c r="A467" s="55"/>
      <c r="B467" s="55"/>
    </row>
    <row r="468" spans="1:2" x14ac:dyDescent="0.25">
      <c r="A468" s="55"/>
      <c r="B468" s="55"/>
    </row>
    <row r="469" spans="1:2" x14ac:dyDescent="0.25">
      <c r="A469" s="55"/>
      <c r="B469" s="55"/>
    </row>
    <row r="470" spans="1:2" x14ac:dyDescent="0.25">
      <c r="A470" s="55"/>
      <c r="B470" s="55"/>
    </row>
    <row r="471" spans="1:2" x14ac:dyDescent="0.25">
      <c r="A471" s="55"/>
      <c r="B471" s="55"/>
    </row>
    <row r="472" spans="1:2" x14ac:dyDescent="0.25">
      <c r="A472" s="55"/>
      <c r="B472" s="55"/>
    </row>
    <row r="473" spans="1:2" x14ac:dyDescent="0.25">
      <c r="A473" s="55"/>
      <c r="B473" s="55"/>
    </row>
    <row r="474" spans="1:2" x14ac:dyDescent="0.25">
      <c r="A474" s="55"/>
      <c r="B474" s="55"/>
    </row>
    <row r="475" spans="1:2" x14ac:dyDescent="0.25">
      <c r="A475" s="55"/>
      <c r="B475" s="55"/>
    </row>
    <row r="476" spans="1:2" x14ac:dyDescent="0.25">
      <c r="A476" s="55"/>
      <c r="B476" s="55"/>
    </row>
    <row r="477" spans="1:2" x14ac:dyDescent="0.25">
      <c r="A477" s="55"/>
      <c r="B477" s="55"/>
    </row>
    <row r="478" spans="1:2" x14ac:dyDescent="0.25">
      <c r="A478" s="55"/>
      <c r="B478" s="55"/>
    </row>
    <row r="479" spans="1:2" x14ac:dyDescent="0.25">
      <c r="A479" s="55"/>
      <c r="B479" s="55"/>
    </row>
    <row r="480" spans="1:2" x14ac:dyDescent="0.25">
      <c r="A480" s="55"/>
      <c r="B480" s="55"/>
    </row>
    <row r="481" spans="1:2" x14ac:dyDescent="0.25">
      <c r="A481" s="55"/>
      <c r="B481" s="55"/>
    </row>
    <row r="482" spans="1:2" x14ac:dyDescent="0.25">
      <c r="A482" s="55"/>
      <c r="B482" s="55"/>
    </row>
    <row r="483" spans="1:2" x14ac:dyDescent="0.25">
      <c r="A483" s="55"/>
      <c r="B483" s="55"/>
    </row>
    <row r="484" spans="1:2" x14ac:dyDescent="0.25">
      <c r="A484" s="55"/>
      <c r="B484" s="55"/>
    </row>
    <row r="485" spans="1:2" x14ac:dyDescent="0.25">
      <c r="A485" s="55"/>
      <c r="B485" s="55"/>
    </row>
    <row r="486" spans="1:2" x14ac:dyDescent="0.25">
      <c r="A486" s="55"/>
      <c r="B486" s="55"/>
    </row>
    <row r="487" spans="1:2" x14ac:dyDescent="0.25">
      <c r="A487" s="55"/>
      <c r="B487" s="55"/>
    </row>
    <row r="488" spans="1:2" x14ac:dyDescent="0.25">
      <c r="A488" s="55"/>
      <c r="B488" s="55"/>
    </row>
    <row r="489" spans="1:2" x14ac:dyDescent="0.25">
      <c r="A489" s="55"/>
      <c r="B489" s="55"/>
    </row>
    <row r="490" spans="1:2" x14ac:dyDescent="0.25">
      <c r="A490" s="55"/>
      <c r="B490" s="55"/>
    </row>
    <row r="491" spans="1:2" x14ac:dyDescent="0.25">
      <c r="A491" s="55"/>
      <c r="B491" s="55"/>
    </row>
    <row r="492" spans="1:2" x14ac:dyDescent="0.25">
      <c r="A492" s="55"/>
      <c r="B492" s="55"/>
    </row>
    <row r="493" spans="1:2" x14ac:dyDescent="0.25">
      <c r="A493" s="55"/>
      <c r="B493" s="55"/>
    </row>
    <row r="494" spans="1:2" x14ac:dyDescent="0.25">
      <c r="A494" s="55"/>
      <c r="B494" s="55"/>
    </row>
    <row r="495" spans="1:2" x14ac:dyDescent="0.25">
      <c r="A495" s="55"/>
      <c r="B495" s="55"/>
    </row>
    <row r="496" spans="1:2" x14ac:dyDescent="0.25">
      <c r="A496" s="55"/>
      <c r="B496" s="55"/>
    </row>
    <row r="497" spans="1:2" x14ac:dyDescent="0.25">
      <c r="A497" s="55"/>
      <c r="B497" s="55"/>
    </row>
    <row r="498" spans="1:2" x14ac:dyDescent="0.25">
      <c r="A498" s="55"/>
      <c r="B498" s="55"/>
    </row>
    <row r="499" spans="1:2" x14ac:dyDescent="0.25">
      <c r="A499" s="55"/>
      <c r="B499" s="55"/>
    </row>
    <row r="500" spans="1:2" x14ac:dyDescent="0.25">
      <c r="A500" s="55"/>
      <c r="B500" s="55"/>
    </row>
    <row r="501" spans="1:2" x14ac:dyDescent="0.25">
      <c r="A501" s="55"/>
      <c r="B501" s="55"/>
    </row>
    <row r="502" spans="1:2" x14ac:dyDescent="0.25">
      <c r="A502" s="55"/>
      <c r="B502" s="55"/>
    </row>
    <row r="503" spans="1:2" x14ac:dyDescent="0.25">
      <c r="A503" s="55"/>
      <c r="B503" s="55"/>
    </row>
    <row r="504" spans="1:2" x14ac:dyDescent="0.25">
      <c r="A504" s="55"/>
      <c r="B504" s="55"/>
    </row>
    <row r="505" spans="1:2" x14ac:dyDescent="0.25">
      <c r="A505" s="55"/>
      <c r="B505" s="55"/>
    </row>
    <row r="506" spans="1:2" x14ac:dyDescent="0.25">
      <c r="A506" s="55"/>
      <c r="B506" s="55"/>
    </row>
    <row r="507" spans="1:2" x14ac:dyDescent="0.25">
      <c r="A507" s="55"/>
      <c r="B507" s="55"/>
    </row>
    <row r="508" spans="1:2" x14ac:dyDescent="0.25">
      <c r="A508" s="55"/>
      <c r="B508" s="55"/>
    </row>
    <row r="509" spans="1:2" x14ac:dyDescent="0.25">
      <c r="A509" s="55"/>
      <c r="B509" s="55"/>
    </row>
    <row r="510" spans="1:2" x14ac:dyDescent="0.25">
      <c r="A510" s="55"/>
      <c r="B510" s="55"/>
    </row>
    <row r="511" spans="1:2" x14ac:dyDescent="0.25">
      <c r="A511" s="55"/>
      <c r="B511" s="55"/>
    </row>
    <row r="512" spans="1:2" x14ac:dyDescent="0.25">
      <c r="A512" s="55"/>
      <c r="B512" s="55"/>
    </row>
    <row r="513" spans="1:2" x14ac:dyDescent="0.25">
      <c r="A513" s="55"/>
      <c r="B513" s="55"/>
    </row>
    <row r="514" spans="1:2" x14ac:dyDescent="0.25">
      <c r="A514" s="55"/>
      <c r="B514" s="55"/>
    </row>
    <row r="515" spans="1:2" x14ac:dyDescent="0.25">
      <c r="A515" s="55"/>
      <c r="B515" s="55"/>
    </row>
    <row r="516" spans="1:2" x14ac:dyDescent="0.25">
      <c r="A516" s="55"/>
      <c r="B516" s="55"/>
    </row>
    <row r="517" spans="1:2" x14ac:dyDescent="0.25">
      <c r="A517" s="55"/>
      <c r="B517" s="55"/>
    </row>
    <row r="518" spans="1:2" x14ac:dyDescent="0.25">
      <c r="A518" s="55"/>
      <c r="B518" s="55"/>
    </row>
    <row r="519" spans="1:2" x14ac:dyDescent="0.25">
      <c r="A519" s="55"/>
      <c r="B519" s="55"/>
    </row>
    <row r="520" spans="1:2" x14ac:dyDescent="0.25">
      <c r="A520" s="55"/>
      <c r="B520" s="55"/>
    </row>
    <row r="521" spans="1:2" x14ac:dyDescent="0.25">
      <c r="A521" s="55"/>
      <c r="B521" s="55"/>
    </row>
    <row r="522" spans="1:2" x14ac:dyDescent="0.25">
      <c r="A522" s="55"/>
      <c r="B522" s="55"/>
    </row>
    <row r="523" spans="1:2" x14ac:dyDescent="0.25">
      <c r="A523" s="55"/>
      <c r="B523" s="55"/>
    </row>
    <row r="524" spans="1:2" x14ac:dyDescent="0.25">
      <c r="A524" s="55"/>
      <c r="B524" s="55"/>
    </row>
    <row r="525" spans="1:2" x14ac:dyDescent="0.25">
      <c r="A525" s="55"/>
      <c r="B525" s="55"/>
    </row>
    <row r="526" spans="1:2" x14ac:dyDescent="0.25">
      <c r="A526" s="55"/>
      <c r="B526" s="55"/>
    </row>
    <row r="527" spans="1:2" x14ac:dyDescent="0.25">
      <c r="A527" s="55"/>
      <c r="B527" s="55"/>
    </row>
    <row r="528" spans="1:2" x14ac:dyDescent="0.25">
      <c r="A528" s="55"/>
      <c r="B528" s="55"/>
    </row>
    <row r="529" spans="1:2" x14ac:dyDescent="0.25">
      <c r="A529" s="55"/>
      <c r="B529" s="55"/>
    </row>
    <row r="530" spans="1:2" x14ac:dyDescent="0.25">
      <c r="A530" s="55"/>
      <c r="B530" s="55"/>
    </row>
    <row r="531" spans="1:2" x14ac:dyDescent="0.25">
      <c r="A531" s="55"/>
      <c r="B531" s="55"/>
    </row>
    <row r="532" spans="1:2" x14ac:dyDescent="0.25">
      <c r="A532" s="55"/>
      <c r="B532" s="55"/>
    </row>
    <row r="533" spans="1:2" x14ac:dyDescent="0.25">
      <c r="A533" s="55"/>
      <c r="B533" s="55"/>
    </row>
    <row r="534" spans="1:2" x14ac:dyDescent="0.25">
      <c r="A534" s="55"/>
      <c r="B534" s="55"/>
    </row>
    <row r="535" spans="1:2" x14ac:dyDescent="0.25">
      <c r="A535" s="55"/>
      <c r="B535" s="55"/>
    </row>
    <row r="536" spans="1:2" x14ac:dyDescent="0.25">
      <c r="A536" s="55"/>
      <c r="B536" s="55"/>
    </row>
    <row r="537" spans="1:2" x14ac:dyDescent="0.25">
      <c r="A537" s="55"/>
      <c r="B537" s="55"/>
    </row>
    <row r="538" spans="1:2" x14ac:dyDescent="0.25">
      <c r="A538" s="55"/>
      <c r="B538" s="55"/>
    </row>
    <row r="539" spans="1:2" x14ac:dyDescent="0.25">
      <c r="A539" s="55"/>
      <c r="B539" s="55"/>
    </row>
    <row r="540" spans="1:2" x14ac:dyDescent="0.25">
      <c r="A540" s="55"/>
      <c r="B540" s="55"/>
    </row>
    <row r="541" spans="1:2" x14ac:dyDescent="0.25">
      <c r="A541" s="55"/>
      <c r="B541" s="55"/>
    </row>
    <row r="542" spans="1:2" x14ac:dyDescent="0.25">
      <c r="A542" s="55"/>
      <c r="B542" s="55"/>
    </row>
    <row r="543" spans="1:2" x14ac:dyDescent="0.25">
      <c r="A543" s="55"/>
      <c r="B543" s="55"/>
    </row>
    <row r="544" spans="1:2" x14ac:dyDescent="0.25">
      <c r="A544" s="55"/>
      <c r="B544" s="55"/>
    </row>
    <row r="545" spans="1:2" x14ac:dyDescent="0.25">
      <c r="A545" s="55"/>
      <c r="B545" s="55"/>
    </row>
    <row r="546" spans="1:2" x14ac:dyDescent="0.25">
      <c r="A546" s="55"/>
      <c r="B546" s="55"/>
    </row>
    <row r="547" spans="1:2" x14ac:dyDescent="0.25">
      <c r="A547" s="55"/>
      <c r="B547" s="55"/>
    </row>
    <row r="548" spans="1:2" x14ac:dyDescent="0.25">
      <c r="A548" s="55"/>
      <c r="B548" s="55"/>
    </row>
    <row r="549" spans="1:2" x14ac:dyDescent="0.25">
      <c r="A549" s="55"/>
      <c r="B549" s="55"/>
    </row>
    <row r="550" spans="1:2" x14ac:dyDescent="0.25">
      <c r="A550" s="55"/>
      <c r="B550" s="55"/>
    </row>
    <row r="551" spans="1:2" x14ac:dyDescent="0.25">
      <c r="A551" s="55"/>
      <c r="B551" s="55"/>
    </row>
    <row r="552" spans="1:2" x14ac:dyDescent="0.25">
      <c r="A552" s="55"/>
      <c r="B552" s="55"/>
    </row>
    <row r="553" spans="1:2" x14ac:dyDescent="0.25">
      <c r="A553" s="55"/>
      <c r="B553" s="55"/>
    </row>
    <row r="554" spans="1:2" x14ac:dyDescent="0.25">
      <c r="A554" s="55"/>
      <c r="B554" s="55"/>
    </row>
    <row r="555" spans="1:2" x14ac:dyDescent="0.25">
      <c r="A555" s="55"/>
      <c r="B555" s="55"/>
    </row>
    <row r="556" spans="1:2" x14ac:dyDescent="0.25">
      <c r="A556" s="55"/>
      <c r="B556" s="55"/>
    </row>
    <row r="557" spans="1:2" x14ac:dyDescent="0.25">
      <c r="A557" s="55"/>
      <c r="B557" s="55"/>
    </row>
    <row r="558" spans="1:2" x14ac:dyDescent="0.25">
      <c r="A558" s="55"/>
      <c r="B558" s="55"/>
    </row>
    <row r="559" spans="1:2" x14ac:dyDescent="0.25">
      <c r="A559" s="55"/>
      <c r="B559" s="55"/>
    </row>
    <row r="560" spans="1:2" x14ac:dyDescent="0.25">
      <c r="A560" s="55"/>
      <c r="B560" s="55"/>
    </row>
    <row r="561" spans="1:2" x14ac:dyDescent="0.25">
      <c r="A561" s="55"/>
      <c r="B561" s="55"/>
    </row>
    <row r="562" spans="1:2" x14ac:dyDescent="0.25">
      <c r="A562" s="55"/>
      <c r="B562" s="55"/>
    </row>
    <row r="563" spans="1:2" x14ac:dyDescent="0.25">
      <c r="A563" s="55"/>
      <c r="B563" s="55"/>
    </row>
    <row r="564" spans="1:2" x14ac:dyDescent="0.25">
      <c r="A564" s="55"/>
      <c r="B564" s="55"/>
    </row>
    <row r="565" spans="1:2" x14ac:dyDescent="0.25">
      <c r="A565" s="55"/>
      <c r="B565" s="55"/>
    </row>
    <row r="566" spans="1:2" x14ac:dyDescent="0.25">
      <c r="A566" s="55"/>
      <c r="B566" s="55"/>
    </row>
    <row r="567" spans="1:2" x14ac:dyDescent="0.25">
      <c r="A567" s="55"/>
      <c r="B567" s="55"/>
    </row>
    <row r="568" spans="1:2" x14ac:dyDescent="0.25">
      <c r="A568" s="55"/>
      <c r="B568" s="55"/>
    </row>
    <row r="569" spans="1:2" x14ac:dyDescent="0.25">
      <c r="A569" s="55"/>
      <c r="B569" s="55"/>
    </row>
    <row r="570" spans="1:2" x14ac:dyDescent="0.25">
      <c r="A570" s="55"/>
      <c r="B570" s="55"/>
    </row>
    <row r="571" spans="1:2" x14ac:dyDescent="0.25">
      <c r="A571" s="55"/>
      <c r="B571" s="55"/>
    </row>
    <row r="572" spans="1:2" x14ac:dyDescent="0.25">
      <c r="A572" s="55"/>
      <c r="B572" s="55"/>
    </row>
    <row r="573" spans="1:2" x14ac:dyDescent="0.25">
      <c r="A573" s="55"/>
      <c r="B573" s="55"/>
    </row>
    <row r="574" spans="1:2" x14ac:dyDescent="0.25">
      <c r="A574" s="55"/>
      <c r="B574" s="55"/>
    </row>
    <row r="575" spans="1:2" x14ac:dyDescent="0.25">
      <c r="A575" s="55"/>
      <c r="B575" s="55"/>
    </row>
    <row r="576" spans="1:2" x14ac:dyDescent="0.25">
      <c r="A576" s="55"/>
      <c r="B576" s="55"/>
    </row>
    <row r="577" spans="1:2" x14ac:dyDescent="0.25">
      <c r="A577" s="55"/>
      <c r="B577" s="55"/>
    </row>
    <row r="578" spans="1:2" x14ac:dyDescent="0.25">
      <c r="A578" s="55"/>
      <c r="B578" s="55"/>
    </row>
    <row r="579" spans="1:2" x14ac:dyDescent="0.25">
      <c r="A579" s="55"/>
      <c r="B579" s="55"/>
    </row>
    <row r="580" spans="1:2" x14ac:dyDescent="0.25">
      <c r="A580" s="55"/>
      <c r="B580" s="55"/>
    </row>
    <row r="581" spans="1:2" x14ac:dyDescent="0.25">
      <c r="A581" s="55"/>
      <c r="B581" s="55"/>
    </row>
    <row r="582" spans="1:2" x14ac:dyDescent="0.25">
      <c r="A582" s="55"/>
      <c r="B582" s="55"/>
    </row>
    <row r="583" spans="1:2" x14ac:dyDescent="0.25">
      <c r="A583" s="55"/>
      <c r="B583" s="55"/>
    </row>
    <row r="584" spans="1:2" x14ac:dyDescent="0.25">
      <c r="A584" s="55"/>
      <c r="B584" s="55"/>
    </row>
    <row r="585" spans="1:2" x14ac:dyDescent="0.25">
      <c r="A585" s="55"/>
      <c r="B585" s="55"/>
    </row>
    <row r="586" spans="1:2" x14ac:dyDescent="0.25">
      <c r="A586" s="55"/>
      <c r="B586" s="55"/>
    </row>
    <row r="587" spans="1:2" x14ac:dyDescent="0.25">
      <c r="A587" s="55"/>
      <c r="B587" s="55"/>
    </row>
    <row r="588" spans="1:2" x14ac:dyDescent="0.25">
      <c r="A588" s="55"/>
      <c r="B588" s="55"/>
    </row>
    <row r="589" spans="1:2" x14ac:dyDescent="0.25">
      <c r="A589" s="55"/>
      <c r="B589" s="55"/>
    </row>
    <row r="590" spans="1:2" x14ac:dyDescent="0.25">
      <c r="A590" s="55"/>
      <c r="B590" s="55"/>
    </row>
    <row r="591" spans="1:2" x14ac:dyDescent="0.25">
      <c r="A591" s="55"/>
      <c r="B591" s="55"/>
    </row>
    <row r="592" spans="1:2" x14ac:dyDescent="0.25">
      <c r="A592" s="55"/>
      <c r="B592" s="55"/>
    </row>
    <row r="593" spans="1:2" x14ac:dyDescent="0.25">
      <c r="A593" s="55"/>
      <c r="B593" s="55"/>
    </row>
    <row r="594" spans="1:2" x14ac:dyDescent="0.25">
      <c r="A594" s="55"/>
      <c r="B594" s="55"/>
    </row>
    <row r="595" spans="1:2" x14ac:dyDescent="0.25">
      <c r="A595" s="55"/>
      <c r="B595" s="55"/>
    </row>
    <row r="596" spans="1:2" x14ac:dyDescent="0.25">
      <c r="A596" s="55"/>
      <c r="B596" s="55"/>
    </row>
    <row r="597" spans="1:2" x14ac:dyDescent="0.25">
      <c r="A597" s="55"/>
      <c r="B597" s="55"/>
    </row>
    <row r="598" spans="1:2" x14ac:dyDescent="0.25">
      <c r="A598" s="55"/>
      <c r="B598" s="55"/>
    </row>
    <row r="599" spans="1:2" x14ac:dyDescent="0.25">
      <c r="A599" s="55"/>
      <c r="B599" s="55"/>
    </row>
    <row r="600" spans="1:2" x14ac:dyDescent="0.25">
      <c r="A600" s="55"/>
      <c r="B600" s="55"/>
    </row>
    <row r="601" spans="1:2" x14ac:dyDescent="0.25">
      <c r="A601" s="55"/>
      <c r="B601" s="55"/>
    </row>
    <row r="602" spans="1:2" x14ac:dyDescent="0.25">
      <c r="A602" s="55"/>
      <c r="B602" s="55"/>
    </row>
    <row r="603" spans="1:2" x14ac:dyDescent="0.25">
      <c r="A603" s="55"/>
      <c r="B603" s="55"/>
    </row>
    <row r="604" spans="1:2" x14ac:dyDescent="0.25">
      <c r="A604" s="55"/>
      <c r="B604" s="55"/>
    </row>
    <row r="605" spans="1:2" x14ac:dyDescent="0.25">
      <c r="A605" s="55"/>
      <c r="B605" s="55"/>
    </row>
    <row r="606" spans="1:2" x14ac:dyDescent="0.25">
      <c r="A606" s="55"/>
      <c r="B606" s="55"/>
    </row>
    <row r="607" spans="1:2" x14ac:dyDescent="0.25">
      <c r="A607" s="55"/>
      <c r="B607" s="55"/>
    </row>
    <row r="608" spans="1:2" x14ac:dyDescent="0.25">
      <c r="A608" s="55"/>
      <c r="B608" s="55"/>
    </row>
    <row r="609" spans="1:2" x14ac:dyDescent="0.25">
      <c r="A609" s="55"/>
      <c r="B609" s="55"/>
    </row>
    <row r="610" spans="1:2" x14ac:dyDescent="0.25">
      <c r="A610" s="55"/>
      <c r="B610" s="55"/>
    </row>
    <row r="611" spans="1:2" x14ac:dyDescent="0.25">
      <c r="A611" s="55"/>
      <c r="B611" s="55"/>
    </row>
    <row r="612" spans="1:2" x14ac:dyDescent="0.25">
      <c r="A612" s="55"/>
      <c r="B612" s="55"/>
    </row>
    <row r="613" spans="1:2" x14ac:dyDescent="0.25">
      <c r="A613" s="55"/>
      <c r="B613" s="55"/>
    </row>
    <row r="614" spans="1:2" x14ac:dyDescent="0.25">
      <c r="A614" s="55"/>
      <c r="B614" s="55"/>
    </row>
    <row r="615" spans="1:2" x14ac:dyDescent="0.25">
      <c r="A615" s="55"/>
      <c r="B615" s="55"/>
    </row>
    <row r="616" spans="1:2" x14ac:dyDescent="0.25">
      <c r="A616" s="55"/>
      <c r="B616" s="55"/>
    </row>
    <row r="617" spans="1:2" x14ac:dyDescent="0.25">
      <c r="A617" s="55"/>
      <c r="B617" s="55"/>
    </row>
    <row r="618" spans="1:2" x14ac:dyDescent="0.25">
      <c r="A618" s="55"/>
      <c r="B618" s="55"/>
    </row>
    <row r="619" spans="1:2" x14ac:dyDescent="0.25">
      <c r="A619" s="55"/>
      <c r="B619" s="55"/>
    </row>
    <row r="620" spans="1:2" x14ac:dyDescent="0.25">
      <c r="A620" s="55"/>
      <c r="B620" s="55"/>
    </row>
    <row r="621" spans="1:2" x14ac:dyDescent="0.25">
      <c r="A621" s="55"/>
      <c r="B621" s="55"/>
    </row>
    <row r="622" spans="1:2" x14ac:dyDescent="0.25">
      <c r="A622" s="55"/>
      <c r="B622" s="55"/>
    </row>
    <row r="623" spans="1:2" x14ac:dyDescent="0.25">
      <c r="A623" s="55"/>
      <c r="B623" s="55"/>
    </row>
    <row r="624" spans="1:2" x14ac:dyDescent="0.25">
      <c r="A624" s="55"/>
      <c r="B624" s="55"/>
    </row>
    <row r="625" spans="1:2" x14ac:dyDescent="0.25">
      <c r="A625" s="55"/>
      <c r="B625" s="55"/>
    </row>
    <row r="626" spans="1:2" x14ac:dyDescent="0.25">
      <c r="A626" s="55"/>
      <c r="B626" s="55"/>
    </row>
    <row r="627" spans="1:2" x14ac:dyDescent="0.25">
      <c r="A627" s="55"/>
      <c r="B627" s="55"/>
    </row>
    <row r="628" spans="1:2" x14ac:dyDescent="0.25">
      <c r="A628" s="55"/>
      <c r="B628" s="55"/>
    </row>
    <row r="629" spans="1:2" x14ac:dyDescent="0.25">
      <c r="A629" s="55"/>
      <c r="B629" s="55"/>
    </row>
    <row r="630" spans="1:2" x14ac:dyDescent="0.25">
      <c r="A630" s="55"/>
      <c r="B630" s="55"/>
    </row>
    <row r="631" spans="1:2" x14ac:dyDescent="0.25">
      <c r="A631" s="55"/>
      <c r="B631" s="55"/>
    </row>
    <row r="632" spans="1:2" x14ac:dyDescent="0.25">
      <c r="A632" s="55"/>
      <c r="B632" s="55"/>
    </row>
    <row r="633" spans="1:2" x14ac:dyDescent="0.25">
      <c r="A633" s="55"/>
      <c r="B633" s="55"/>
    </row>
    <row r="634" spans="1:2" x14ac:dyDescent="0.25">
      <c r="A634" s="55"/>
      <c r="B634" s="55"/>
    </row>
    <row r="635" spans="1:2" x14ac:dyDescent="0.25">
      <c r="A635" s="55"/>
      <c r="B635" s="55"/>
    </row>
    <row r="636" spans="1:2" x14ac:dyDescent="0.25">
      <c r="A636" s="55"/>
      <c r="B636" s="55"/>
    </row>
    <row r="637" spans="1:2" x14ac:dyDescent="0.25">
      <c r="A637" s="55"/>
      <c r="B637" s="55"/>
    </row>
    <row r="638" spans="1:2" x14ac:dyDescent="0.25">
      <c r="A638" s="55"/>
      <c r="B638" s="55"/>
    </row>
    <row r="639" spans="1:2" x14ac:dyDescent="0.25">
      <c r="A639" s="55"/>
      <c r="B639" s="55"/>
    </row>
    <row r="640" spans="1:2" x14ac:dyDescent="0.25">
      <c r="A640" s="55"/>
      <c r="B640" s="55"/>
    </row>
    <row r="641" spans="1:2" x14ac:dyDescent="0.25">
      <c r="A641" s="55"/>
      <c r="B641" s="55"/>
    </row>
    <row r="642" spans="1:2" x14ac:dyDescent="0.25">
      <c r="A642" s="55"/>
      <c r="B642" s="55"/>
    </row>
    <row r="643" spans="1:2" x14ac:dyDescent="0.25">
      <c r="A643" s="55"/>
      <c r="B643" s="55"/>
    </row>
    <row r="644" spans="1:2" x14ac:dyDescent="0.25">
      <c r="A644" s="55"/>
      <c r="B644" s="55"/>
    </row>
    <row r="645" spans="1:2" x14ac:dyDescent="0.25">
      <c r="A645" s="55"/>
      <c r="B645" s="55"/>
    </row>
    <row r="646" spans="1:2" x14ac:dyDescent="0.25">
      <c r="A646" s="55"/>
      <c r="B646" s="55"/>
    </row>
    <row r="647" spans="1:2" x14ac:dyDescent="0.25">
      <c r="A647" s="55"/>
      <c r="B647" s="55"/>
    </row>
    <row r="648" spans="1:2" x14ac:dyDescent="0.25">
      <c r="A648" s="55"/>
      <c r="B648" s="55"/>
    </row>
    <row r="649" spans="1:2" x14ac:dyDescent="0.25">
      <c r="A649" s="55"/>
      <c r="B649" s="55"/>
    </row>
    <row r="650" spans="1:2" x14ac:dyDescent="0.25">
      <c r="A650" s="55"/>
      <c r="B650" s="55"/>
    </row>
    <row r="651" spans="1:2" x14ac:dyDescent="0.25">
      <c r="A651" s="55"/>
      <c r="B651" s="55"/>
    </row>
    <row r="652" spans="1:2" x14ac:dyDescent="0.25">
      <c r="A652" s="55"/>
      <c r="B652" s="55"/>
    </row>
    <row r="653" spans="1:2" x14ac:dyDescent="0.25">
      <c r="A653" s="55"/>
      <c r="B653" s="55"/>
    </row>
    <row r="654" spans="1:2" x14ac:dyDescent="0.25">
      <c r="A654" s="55"/>
      <c r="B654" s="55"/>
    </row>
    <row r="655" spans="1:2" x14ac:dyDescent="0.25">
      <c r="A655" s="55"/>
      <c r="B655" s="55"/>
    </row>
    <row r="656" spans="1:2" x14ac:dyDescent="0.25">
      <c r="A656" s="55"/>
      <c r="B656" s="55"/>
    </row>
    <row r="657" spans="1:2" x14ac:dyDescent="0.25">
      <c r="A657" s="55"/>
      <c r="B657" s="55"/>
    </row>
    <row r="658" spans="1:2" x14ac:dyDescent="0.25">
      <c r="A658" s="55"/>
      <c r="B658" s="55"/>
    </row>
    <row r="659" spans="1:2" x14ac:dyDescent="0.25">
      <c r="A659" s="55"/>
      <c r="B659" s="55"/>
    </row>
    <row r="660" spans="1:2" x14ac:dyDescent="0.25">
      <c r="A660" s="55"/>
      <c r="B660" s="55"/>
    </row>
    <row r="661" spans="1:2" x14ac:dyDescent="0.25">
      <c r="A661" s="55"/>
      <c r="B661" s="55"/>
    </row>
    <row r="662" spans="1:2" x14ac:dyDescent="0.25">
      <c r="A662" s="55"/>
      <c r="B662" s="55"/>
    </row>
    <row r="663" spans="1:2" x14ac:dyDescent="0.25">
      <c r="A663" s="55"/>
      <c r="B663" s="55"/>
    </row>
    <row r="664" spans="1:2" x14ac:dyDescent="0.25">
      <c r="A664" s="55"/>
      <c r="B664" s="55"/>
    </row>
    <row r="665" spans="1:2" x14ac:dyDescent="0.25">
      <c r="A665" s="55"/>
      <c r="B665" s="55"/>
    </row>
    <row r="666" spans="1:2" x14ac:dyDescent="0.25">
      <c r="A666" s="55"/>
      <c r="B666" s="55"/>
    </row>
    <row r="667" spans="1:2" x14ac:dyDescent="0.25">
      <c r="A667" s="55"/>
      <c r="B667" s="55"/>
    </row>
    <row r="668" spans="1:2" x14ac:dyDescent="0.25">
      <c r="A668" s="55"/>
      <c r="B668" s="55"/>
    </row>
    <row r="669" spans="1:2" x14ac:dyDescent="0.25">
      <c r="A669" s="55"/>
      <c r="B669" s="55"/>
    </row>
    <row r="670" spans="1:2" x14ac:dyDescent="0.25">
      <c r="A670" s="55"/>
      <c r="B670" s="55"/>
    </row>
    <row r="671" spans="1:2" x14ac:dyDescent="0.25">
      <c r="A671" s="55"/>
      <c r="B671" s="55"/>
    </row>
    <row r="672" spans="1:2" x14ac:dyDescent="0.25">
      <c r="A672" s="55"/>
      <c r="B672" s="55"/>
    </row>
    <row r="673" spans="1:2" x14ac:dyDescent="0.25">
      <c r="A673" s="55"/>
      <c r="B673" s="55"/>
    </row>
    <row r="674" spans="1:2" x14ac:dyDescent="0.25">
      <c r="A674" s="55"/>
      <c r="B674" s="55"/>
    </row>
    <row r="675" spans="1:2" x14ac:dyDescent="0.25">
      <c r="A675" s="55"/>
      <c r="B675" s="55"/>
    </row>
    <row r="676" spans="1:2" x14ac:dyDescent="0.25">
      <c r="A676" s="55"/>
      <c r="B676" s="55"/>
    </row>
    <row r="677" spans="1:2" x14ac:dyDescent="0.25">
      <c r="A677" s="55"/>
      <c r="B677" s="55"/>
    </row>
    <row r="678" spans="1:2" x14ac:dyDescent="0.25">
      <c r="A678" s="55"/>
      <c r="B678" s="55"/>
    </row>
    <row r="679" spans="1:2" x14ac:dyDescent="0.25">
      <c r="A679" s="55"/>
      <c r="B679" s="55"/>
    </row>
    <row r="680" spans="1:2" x14ac:dyDescent="0.25">
      <c r="A680" s="55"/>
      <c r="B680" s="55"/>
    </row>
    <row r="681" spans="1:2" x14ac:dyDescent="0.25">
      <c r="A681" s="55"/>
      <c r="B681" s="55"/>
    </row>
    <row r="682" spans="1:2" x14ac:dyDescent="0.25">
      <c r="A682" s="55"/>
      <c r="B682" s="55"/>
    </row>
    <row r="683" spans="1:2" x14ac:dyDescent="0.25">
      <c r="A683" s="55"/>
      <c r="B683" s="55"/>
    </row>
    <row r="684" spans="1:2" x14ac:dyDescent="0.25">
      <c r="A684" s="55"/>
      <c r="B684" s="55"/>
    </row>
    <row r="685" spans="1:2" x14ac:dyDescent="0.25">
      <c r="A685" s="55"/>
      <c r="B685" s="55"/>
    </row>
    <row r="686" spans="1:2" x14ac:dyDescent="0.25">
      <c r="A686" s="55"/>
      <c r="B686" s="55"/>
    </row>
    <row r="687" spans="1:2" x14ac:dyDescent="0.25">
      <c r="A687" s="55"/>
      <c r="B687" s="55"/>
    </row>
    <row r="688" spans="1:2" x14ac:dyDescent="0.25">
      <c r="A688" s="55"/>
      <c r="B688" s="55"/>
    </row>
    <row r="689" spans="1:2" x14ac:dyDescent="0.25">
      <c r="A689" s="55"/>
      <c r="B689" s="55"/>
    </row>
    <row r="690" spans="1:2" x14ac:dyDescent="0.25">
      <c r="A690" s="55"/>
      <c r="B690" s="55"/>
    </row>
    <row r="691" spans="1:2" x14ac:dyDescent="0.25">
      <c r="A691" s="55"/>
      <c r="B691" s="55"/>
    </row>
    <row r="692" spans="1:2" x14ac:dyDescent="0.25">
      <c r="A692" s="55"/>
      <c r="B692" s="55"/>
    </row>
    <row r="693" spans="1:2" x14ac:dyDescent="0.25">
      <c r="A693" s="55"/>
      <c r="B693" s="55"/>
    </row>
    <row r="694" spans="1:2" x14ac:dyDescent="0.25">
      <c r="A694" s="55"/>
      <c r="B694" s="55"/>
    </row>
    <row r="695" spans="1:2" x14ac:dyDescent="0.25">
      <c r="A695" s="55"/>
      <c r="B695" s="55"/>
    </row>
    <row r="696" spans="1:2" x14ac:dyDescent="0.25">
      <c r="A696" s="55"/>
      <c r="B696" s="55"/>
    </row>
    <row r="697" spans="1:2" x14ac:dyDescent="0.25">
      <c r="A697" s="55"/>
      <c r="B697" s="55"/>
    </row>
    <row r="698" spans="1:2" x14ac:dyDescent="0.25">
      <c r="A698" s="55"/>
      <c r="B698" s="55"/>
    </row>
    <row r="699" spans="1:2" x14ac:dyDescent="0.25">
      <c r="A699" s="55"/>
      <c r="B699" s="55"/>
    </row>
    <row r="700" spans="1:2" x14ac:dyDescent="0.25">
      <c r="A700" s="55"/>
      <c r="B700" s="55"/>
    </row>
    <row r="701" spans="1:2" x14ac:dyDescent="0.25">
      <c r="A701" s="55"/>
      <c r="B701" s="55"/>
    </row>
    <row r="702" spans="1:2" x14ac:dyDescent="0.25">
      <c r="A702" s="55"/>
      <c r="B702" s="55"/>
    </row>
    <row r="703" spans="1:2" x14ac:dyDescent="0.25">
      <c r="A703" s="55"/>
      <c r="B703" s="55"/>
    </row>
    <row r="704" spans="1:2" x14ac:dyDescent="0.25">
      <c r="A704" s="55"/>
      <c r="B704" s="55"/>
    </row>
    <row r="705" spans="1:2" x14ac:dyDescent="0.25">
      <c r="A705" s="55"/>
      <c r="B705" s="55"/>
    </row>
    <row r="706" spans="1:2" x14ac:dyDescent="0.25">
      <c r="A706" s="55"/>
      <c r="B706" s="55"/>
    </row>
    <row r="707" spans="1:2" x14ac:dyDescent="0.25">
      <c r="A707" s="55"/>
      <c r="B707" s="55"/>
    </row>
    <row r="708" spans="1:2" x14ac:dyDescent="0.25">
      <c r="A708" s="55"/>
      <c r="B708" s="55"/>
    </row>
    <row r="709" spans="1:2" x14ac:dyDescent="0.25">
      <c r="A709" s="55"/>
      <c r="B709" s="55"/>
    </row>
    <row r="710" spans="1:2" x14ac:dyDescent="0.25">
      <c r="A710" s="55"/>
      <c r="B710" s="55"/>
    </row>
    <row r="711" spans="1:2" x14ac:dyDescent="0.25">
      <c r="A711" s="55"/>
      <c r="B711" s="55"/>
    </row>
    <row r="712" spans="1:2" x14ac:dyDescent="0.25">
      <c r="A712" s="55"/>
      <c r="B712" s="55"/>
    </row>
    <row r="713" spans="1:2" x14ac:dyDescent="0.25">
      <c r="A713" s="55"/>
      <c r="B713" s="55"/>
    </row>
    <row r="714" spans="1:2" x14ac:dyDescent="0.25">
      <c r="A714" s="55"/>
      <c r="B714" s="55"/>
    </row>
    <row r="715" spans="1:2" x14ac:dyDescent="0.25">
      <c r="A715" s="55"/>
      <c r="B715" s="55"/>
    </row>
    <row r="716" spans="1:2" x14ac:dyDescent="0.25">
      <c r="A716" s="55"/>
      <c r="B716" s="55"/>
    </row>
    <row r="717" spans="1:2" x14ac:dyDescent="0.25">
      <c r="A717" s="55"/>
      <c r="B717" s="55"/>
    </row>
    <row r="718" spans="1:2" x14ac:dyDescent="0.25">
      <c r="A718" s="55"/>
      <c r="B718" s="55"/>
    </row>
    <row r="719" spans="1:2" x14ac:dyDescent="0.25">
      <c r="A719" s="55"/>
      <c r="B719" s="55"/>
    </row>
    <row r="720" spans="1:2" x14ac:dyDescent="0.25">
      <c r="A720" s="55"/>
      <c r="B720" s="55"/>
    </row>
    <row r="721" spans="1:2" x14ac:dyDescent="0.25">
      <c r="A721" s="55"/>
      <c r="B721" s="55"/>
    </row>
    <row r="722" spans="1:2" x14ac:dyDescent="0.25">
      <c r="A722" s="55"/>
      <c r="B722" s="55"/>
    </row>
    <row r="723" spans="1:2" x14ac:dyDescent="0.25">
      <c r="A723" s="55"/>
      <c r="B723" s="55"/>
    </row>
    <row r="724" spans="1:2" x14ac:dyDescent="0.25">
      <c r="A724" s="55"/>
      <c r="B724" s="55"/>
    </row>
    <row r="725" spans="1:2" x14ac:dyDescent="0.25">
      <c r="A725" s="55"/>
      <c r="B725" s="55"/>
    </row>
    <row r="726" spans="1:2" x14ac:dyDescent="0.25">
      <c r="A726" s="55"/>
      <c r="B726" s="55"/>
    </row>
    <row r="727" spans="1:2" x14ac:dyDescent="0.25">
      <c r="A727" s="55"/>
      <c r="B727" s="55"/>
    </row>
    <row r="728" spans="1:2" x14ac:dyDescent="0.25">
      <c r="A728" s="55"/>
      <c r="B728" s="55"/>
    </row>
    <row r="729" spans="1:2" x14ac:dyDescent="0.25">
      <c r="A729" s="55"/>
      <c r="B729" s="55"/>
    </row>
    <row r="730" spans="1:2" x14ac:dyDescent="0.25">
      <c r="A730" s="55"/>
      <c r="B730" s="55"/>
    </row>
    <row r="731" spans="1:2" x14ac:dyDescent="0.25">
      <c r="A731" s="55"/>
      <c r="B731" s="55"/>
    </row>
    <row r="732" spans="1:2" x14ac:dyDescent="0.25">
      <c r="A732" s="55"/>
      <c r="B732" s="55"/>
    </row>
    <row r="733" spans="1:2" x14ac:dyDescent="0.25">
      <c r="A733" s="55"/>
      <c r="B733" s="55"/>
    </row>
    <row r="734" spans="1:2" x14ac:dyDescent="0.25">
      <c r="A734" s="55"/>
      <c r="B734" s="55"/>
    </row>
    <row r="735" spans="1:2" x14ac:dyDescent="0.25">
      <c r="A735" s="55"/>
      <c r="B735" s="55"/>
    </row>
    <row r="736" spans="1:2" x14ac:dyDescent="0.25">
      <c r="A736" s="55"/>
      <c r="B736" s="55"/>
    </row>
    <row r="737" spans="1:2" x14ac:dyDescent="0.25">
      <c r="A737" s="55"/>
      <c r="B737" s="55"/>
    </row>
    <row r="738" spans="1:2" x14ac:dyDescent="0.25">
      <c r="A738" s="55"/>
      <c r="B738" s="55"/>
    </row>
    <row r="739" spans="1:2" x14ac:dyDescent="0.25">
      <c r="A739" s="55"/>
      <c r="B739" s="55"/>
    </row>
    <row r="740" spans="1:2" x14ac:dyDescent="0.25">
      <c r="A740" s="55"/>
      <c r="B740" s="55"/>
    </row>
    <row r="741" spans="1:2" x14ac:dyDescent="0.25">
      <c r="A741" s="55"/>
      <c r="B741" s="55"/>
    </row>
    <row r="742" spans="1:2" x14ac:dyDescent="0.25">
      <c r="A742" s="55"/>
      <c r="B742" s="55"/>
    </row>
    <row r="743" spans="1:2" x14ac:dyDescent="0.25">
      <c r="A743" s="55"/>
      <c r="B743" s="55"/>
    </row>
    <row r="744" spans="1:2" x14ac:dyDescent="0.25">
      <c r="A744" s="55"/>
      <c r="B744" s="55"/>
    </row>
    <row r="745" spans="1:2" x14ac:dyDescent="0.25">
      <c r="A745" s="55"/>
      <c r="B745" s="55"/>
    </row>
    <row r="746" spans="1:2" x14ac:dyDescent="0.25">
      <c r="A746" s="55"/>
      <c r="B746" s="55"/>
    </row>
    <row r="747" spans="1:2" x14ac:dyDescent="0.25">
      <c r="A747" s="55"/>
      <c r="B747" s="55"/>
    </row>
    <row r="748" spans="1:2" x14ac:dyDescent="0.25">
      <c r="A748" s="55"/>
      <c r="B748" s="55"/>
    </row>
    <row r="749" spans="1:2" x14ac:dyDescent="0.25">
      <c r="A749" s="55"/>
      <c r="B749" s="55"/>
    </row>
    <row r="750" spans="1:2" x14ac:dyDescent="0.25">
      <c r="A750" s="55"/>
      <c r="B750" s="55"/>
    </row>
    <row r="751" spans="1:2" x14ac:dyDescent="0.25">
      <c r="A751" s="55"/>
      <c r="B751" s="55"/>
    </row>
    <row r="752" spans="1:2" x14ac:dyDescent="0.25">
      <c r="A752" s="55"/>
      <c r="B752" s="55"/>
    </row>
    <row r="753" spans="1:2" x14ac:dyDescent="0.25">
      <c r="A753" s="55"/>
      <c r="B753" s="55"/>
    </row>
    <row r="754" spans="1:2" x14ac:dyDescent="0.25">
      <c r="A754" s="55"/>
      <c r="B754" s="55"/>
    </row>
    <row r="755" spans="1:2" x14ac:dyDescent="0.25">
      <c r="A755" s="55"/>
      <c r="B755" s="55"/>
    </row>
    <row r="756" spans="1:2" x14ac:dyDescent="0.25">
      <c r="A756" s="55"/>
      <c r="B756" s="55"/>
    </row>
    <row r="757" spans="1:2" x14ac:dyDescent="0.25">
      <c r="A757" s="55"/>
      <c r="B757" s="55"/>
    </row>
    <row r="758" spans="1:2" x14ac:dyDescent="0.25">
      <c r="A758" s="55"/>
      <c r="B758" s="55"/>
    </row>
    <row r="759" spans="1:2" x14ac:dyDescent="0.25">
      <c r="A759" s="55"/>
      <c r="B759" s="55"/>
    </row>
    <row r="760" spans="1:2" x14ac:dyDescent="0.25">
      <c r="A760" s="55"/>
      <c r="B760" s="55"/>
    </row>
    <row r="761" spans="1:2" x14ac:dyDescent="0.25">
      <c r="A761" s="55"/>
      <c r="B761" s="55"/>
    </row>
    <row r="762" spans="1:2" x14ac:dyDescent="0.25">
      <c r="A762" s="55"/>
      <c r="B762" s="55"/>
    </row>
    <row r="763" spans="1:2" x14ac:dyDescent="0.25">
      <c r="A763" s="55"/>
      <c r="B763" s="55"/>
    </row>
    <row r="764" spans="1:2" x14ac:dyDescent="0.25">
      <c r="A764" s="55"/>
      <c r="B764" s="55"/>
    </row>
    <row r="765" spans="1:2" x14ac:dyDescent="0.25">
      <c r="A765" s="55"/>
      <c r="B765" s="55"/>
    </row>
    <row r="766" spans="1:2" x14ac:dyDescent="0.25">
      <c r="A766" s="55"/>
      <c r="B766" s="55"/>
    </row>
    <row r="767" spans="1:2" x14ac:dyDescent="0.25">
      <c r="A767" s="55"/>
      <c r="B767" s="55"/>
    </row>
    <row r="768" spans="1:2" x14ac:dyDescent="0.25">
      <c r="A768" s="55"/>
      <c r="B768" s="55"/>
    </row>
    <row r="769" spans="1:2" x14ac:dyDescent="0.25">
      <c r="A769" s="55"/>
      <c r="B769" s="55"/>
    </row>
    <row r="770" spans="1:2" x14ac:dyDescent="0.25">
      <c r="A770" s="55"/>
      <c r="B770" s="55"/>
    </row>
    <row r="771" spans="1:2" x14ac:dyDescent="0.25">
      <c r="A771" s="55"/>
      <c r="B771" s="55"/>
    </row>
    <row r="772" spans="1:2" x14ac:dyDescent="0.25">
      <c r="A772" s="55"/>
      <c r="B772" s="55"/>
    </row>
    <row r="773" spans="1:2" x14ac:dyDescent="0.25">
      <c r="A773" s="55"/>
      <c r="B773" s="55"/>
    </row>
    <row r="774" spans="1:2" x14ac:dyDescent="0.25">
      <c r="A774" s="55"/>
      <c r="B774" s="55"/>
    </row>
    <row r="775" spans="1:2" x14ac:dyDescent="0.25">
      <c r="A775" s="55"/>
      <c r="B775" s="55"/>
    </row>
    <row r="776" spans="1:2" x14ac:dyDescent="0.25">
      <c r="A776" s="55"/>
      <c r="B776" s="55"/>
    </row>
    <row r="777" spans="1:2" x14ac:dyDescent="0.25">
      <c r="A777" s="55"/>
      <c r="B777" s="55"/>
    </row>
    <row r="778" spans="1:2" x14ac:dyDescent="0.25">
      <c r="A778" s="55"/>
      <c r="B778" s="55"/>
    </row>
    <row r="779" spans="1:2" x14ac:dyDescent="0.25">
      <c r="A779" s="55"/>
      <c r="B779" s="55"/>
    </row>
    <row r="780" spans="1:2" x14ac:dyDescent="0.25">
      <c r="A780" s="55"/>
      <c r="B780" s="55"/>
    </row>
    <row r="781" spans="1:2" x14ac:dyDescent="0.25">
      <c r="A781" s="55"/>
      <c r="B781" s="55"/>
    </row>
    <row r="782" spans="1:2" x14ac:dyDescent="0.25">
      <c r="A782" s="55"/>
      <c r="B782" s="55"/>
    </row>
    <row r="783" spans="1:2" x14ac:dyDescent="0.25">
      <c r="A783" s="55"/>
      <c r="B783" s="55"/>
    </row>
    <row r="784" spans="1:2" x14ac:dyDescent="0.25">
      <c r="A784" s="55"/>
      <c r="B784" s="55"/>
    </row>
    <row r="785" spans="1:2" x14ac:dyDescent="0.25">
      <c r="A785" s="55"/>
      <c r="B785" s="55"/>
    </row>
    <row r="786" spans="1:2" x14ac:dyDescent="0.25">
      <c r="A786" s="55"/>
      <c r="B786" s="55"/>
    </row>
    <row r="787" spans="1:2" x14ac:dyDescent="0.25">
      <c r="A787" s="55"/>
      <c r="B787" s="55"/>
    </row>
    <row r="788" spans="1:2" x14ac:dyDescent="0.25">
      <c r="A788" s="55"/>
      <c r="B788" s="55"/>
    </row>
    <row r="789" spans="1:2" x14ac:dyDescent="0.25">
      <c r="A789" s="55"/>
      <c r="B789" s="55"/>
    </row>
    <row r="790" spans="1:2" x14ac:dyDescent="0.25">
      <c r="A790" s="55"/>
      <c r="B790" s="55"/>
    </row>
    <row r="791" spans="1:2" x14ac:dyDescent="0.25">
      <c r="A791" s="55"/>
      <c r="B791" s="55"/>
    </row>
    <row r="792" spans="1:2" x14ac:dyDescent="0.25">
      <c r="A792" s="55"/>
      <c r="B792" s="55"/>
    </row>
    <row r="793" spans="1:2" x14ac:dyDescent="0.25">
      <c r="A793" s="55"/>
      <c r="B793" s="55"/>
    </row>
    <row r="794" spans="1:2" x14ac:dyDescent="0.25">
      <c r="A794" s="55"/>
      <c r="B794" s="55"/>
    </row>
    <row r="795" spans="1:2" x14ac:dyDescent="0.25">
      <c r="A795" s="55"/>
      <c r="B795" s="55"/>
    </row>
    <row r="796" spans="1:2" x14ac:dyDescent="0.25">
      <c r="A796" s="55"/>
      <c r="B796" s="55"/>
    </row>
    <row r="797" spans="1:2" x14ac:dyDescent="0.25">
      <c r="A797" s="55"/>
      <c r="B797" s="55"/>
    </row>
    <row r="798" spans="1:2" x14ac:dyDescent="0.25">
      <c r="A798" s="55"/>
      <c r="B798" s="55"/>
    </row>
    <row r="799" spans="1:2" x14ac:dyDescent="0.25">
      <c r="A799" s="55"/>
      <c r="B799" s="55"/>
    </row>
    <row r="800" spans="1:2" x14ac:dyDescent="0.25">
      <c r="A800" s="55"/>
      <c r="B800" s="55"/>
    </row>
    <row r="801" spans="1:2" x14ac:dyDescent="0.25">
      <c r="A801" s="55"/>
      <c r="B801" s="55"/>
    </row>
    <row r="802" spans="1:2" x14ac:dyDescent="0.25">
      <c r="A802" s="55"/>
      <c r="B802" s="55"/>
    </row>
    <row r="803" spans="1:2" x14ac:dyDescent="0.25">
      <c r="A803" s="55"/>
      <c r="B803" s="55"/>
    </row>
    <row r="804" spans="1:2" x14ac:dyDescent="0.25">
      <c r="A804" s="55"/>
      <c r="B804" s="55"/>
    </row>
    <row r="805" spans="1:2" x14ac:dyDescent="0.25">
      <c r="A805" s="55"/>
      <c r="B805" s="55"/>
    </row>
    <row r="806" spans="1:2" x14ac:dyDescent="0.25">
      <c r="A806" s="55"/>
      <c r="B806" s="55"/>
    </row>
    <row r="807" spans="1:2" x14ac:dyDescent="0.25">
      <c r="A807" s="55"/>
      <c r="B807" s="55"/>
    </row>
    <row r="808" spans="1:2" x14ac:dyDescent="0.25">
      <c r="A808" s="55"/>
      <c r="B808" s="55"/>
    </row>
    <row r="809" spans="1:2" x14ac:dyDescent="0.25">
      <c r="A809" s="55"/>
      <c r="B809" s="55"/>
    </row>
    <row r="810" spans="1:2" x14ac:dyDescent="0.25">
      <c r="A810" s="55"/>
      <c r="B810" s="55"/>
    </row>
    <row r="811" spans="1:2" x14ac:dyDescent="0.25">
      <c r="A811" s="55"/>
      <c r="B811" s="55"/>
    </row>
    <row r="812" spans="1:2" x14ac:dyDescent="0.25">
      <c r="A812" s="55"/>
      <c r="B812" s="55"/>
    </row>
    <row r="813" spans="1:2" x14ac:dyDescent="0.25">
      <c r="A813" s="55"/>
      <c r="B813" s="55"/>
    </row>
    <row r="814" spans="1:2" x14ac:dyDescent="0.25">
      <c r="A814" s="55"/>
      <c r="B814" s="55"/>
    </row>
    <row r="815" spans="1:2" x14ac:dyDescent="0.25">
      <c r="A815" s="55"/>
      <c r="B815" s="55"/>
    </row>
    <row r="816" spans="1:2" x14ac:dyDescent="0.25">
      <c r="A816" s="55"/>
      <c r="B816" s="55"/>
    </row>
    <row r="817" spans="1:2" x14ac:dyDescent="0.25">
      <c r="A817" s="55"/>
      <c r="B817" s="55"/>
    </row>
    <row r="818" spans="1:2" x14ac:dyDescent="0.25">
      <c r="A818" s="55"/>
      <c r="B818" s="55"/>
    </row>
    <row r="819" spans="1:2" x14ac:dyDescent="0.25">
      <c r="A819" s="55"/>
      <c r="B819" s="55"/>
    </row>
    <row r="820" spans="1:2" x14ac:dyDescent="0.25">
      <c r="A820" s="55"/>
      <c r="B820" s="55"/>
    </row>
    <row r="821" spans="1:2" x14ac:dyDescent="0.25">
      <c r="A821" s="55"/>
      <c r="B821" s="55"/>
    </row>
    <row r="822" spans="1:2" x14ac:dyDescent="0.25">
      <c r="A822" s="55"/>
      <c r="B822" s="55"/>
    </row>
    <row r="823" spans="1:2" x14ac:dyDescent="0.25">
      <c r="A823" s="55"/>
      <c r="B823" s="55"/>
    </row>
    <row r="824" spans="1:2" x14ac:dyDescent="0.25">
      <c r="A824" s="55"/>
      <c r="B824" s="55"/>
    </row>
    <row r="825" spans="1:2" x14ac:dyDescent="0.25">
      <c r="A825" s="55"/>
      <c r="B825" s="55"/>
    </row>
    <row r="826" spans="1:2" x14ac:dyDescent="0.25">
      <c r="A826" s="55"/>
      <c r="B826" s="55"/>
    </row>
    <row r="827" spans="1:2" x14ac:dyDescent="0.25">
      <c r="A827" s="55"/>
      <c r="B827" s="55"/>
    </row>
    <row r="828" spans="1:2" x14ac:dyDescent="0.25">
      <c r="A828" s="55"/>
      <c r="B828" s="55"/>
    </row>
    <row r="829" spans="1:2" x14ac:dyDescent="0.25">
      <c r="A829" s="55"/>
      <c r="B829" s="55"/>
    </row>
    <row r="830" spans="1:2" x14ac:dyDescent="0.25">
      <c r="A830" s="55"/>
      <c r="B830" s="55"/>
    </row>
    <row r="831" spans="1:2" x14ac:dyDescent="0.25">
      <c r="A831" s="55"/>
      <c r="B831" s="55"/>
    </row>
    <row r="832" spans="1:2" x14ac:dyDescent="0.25">
      <c r="A832" s="55"/>
      <c r="B832" s="55"/>
    </row>
    <row r="833" spans="1:2" x14ac:dyDescent="0.25">
      <c r="A833" s="55"/>
      <c r="B833" s="55"/>
    </row>
    <row r="834" spans="1:2" x14ac:dyDescent="0.25">
      <c r="A834" s="55"/>
      <c r="B834" s="55"/>
    </row>
    <row r="835" spans="1:2" x14ac:dyDescent="0.25">
      <c r="A835" s="55"/>
      <c r="B835" s="55"/>
    </row>
    <row r="836" spans="1:2" x14ac:dyDescent="0.25">
      <c r="A836" s="55"/>
      <c r="B836" s="55"/>
    </row>
    <row r="837" spans="1:2" x14ac:dyDescent="0.25">
      <c r="A837" s="55"/>
      <c r="B837" s="55"/>
    </row>
    <row r="838" spans="1:2" x14ac:dyDescent="0.25">
      <c r="A838" s="55"/>
      <c r="B838" s="55"/>
    </row>
    <row r="839" spans="1:2" x14ac:dyDescent="0.25">
      <c r="A839" s="55"/>
      <c r="B839" s="55"/>
    </row>
    <row r="840" spans="1:2" x14ac:dyDescent="0.25">
      <c r="A840" s="55"/>
      <c r="B840" s="55"/>
    </row>
    <row r="841" spans="1:2" x14ac:dyDescent="0.25">
      <c r="A841" s="55"/>
      <c r="B841" s="55"/>
    </row>
    <row r="842" spans="1:2" x14ac:dyDescent="0.25">
      <c r="A842" s="55"/>
      <c r="B842" s="55"/>
    </row>
    <row r="843" spans="1:2" x14ac:dyDescent="0.25">
      <c r="A843" s="55"/>
      <c r="B843" s="55"/>
    </row>
    <row r="844" spans="1:2" x14ac:dyDescent="0.25">
      <c r="A844" s="55"/>
      <c r="B844" s="55"/>
    </row>
    <row r="845" spans="1:2" x14ac:dyDescent="0.25">
      <c r="A845" s="55"/>
      <c r="B845" s="55"/>
    </row>
    <row r="846" spans="1:2" x14ac:dyDescent="0.25">
      <c r="A846" s="55"/>
      <c r="B846" s="55"/>
    </row>
    <row r="847" spans="1:2" x14ac:dyDescent="0.25">
      <c r="A847" s="55"/>
      <c r="B847" s="55"/>
    </row>
    <row r="848" spans="1:2" x14ac:dyDescent="0.25">
      <c r="A848" s="55"/>
      <c r="B848" s="55"/>
    </row>
    <row r="849" spans="1:2" x14ac:dyDescent="0.25">
      <c r="A849" s="55"/>
      <c r="B849" s="55"/>
    </row>
    <row r="850" spans="1:2" x14ac:dyDescent="0.25">
      <c r="A850" s="55"/>
      <c r="B850" s="55"/>
    </row>
    <row r="851" spans="1:2" x14ac:dyDescent="0.25">
      <c r="A851" s="55"/>
      <c r="B851" s="55"/>
    </row>
    <row r="852" spans="1:2" x14ac:dyDescent="0.25">
      <c r="A852" s="55"/>
      <c r="B852" s="55"/>
    </row>
    <row r="853" spans="1:2" x14ac:dyDescent="0.25">
      <c r="A853" s="55"/>
      <c r="B853" s="55"/>
    </row>
    <row r="854" spans="1:2" x14ac:dyDescent="0.25">
      <c r="A854" s="55"/>
      <c r="B854" s="55"/>
    </row>
    <row r="855" spans="1:2" x14ac:dyDescent="0.25">
      <c r="A855" s="55"/>
      <c r="B855" s="55"/>
    </row>
    <row r="856" spans="1:2" x14ac:dyDescent="0.25">
      <c r="A856" s="55"/>
      <c r="B856" s="55"/>
    </row>
    <row r="857" spans="1:2" x14ac:dyDescent="0.25">
      <c r="A857" s="55"/>
      <c r="B857" s="55"/>
    </row>
    <row r="858" spans="1:2" x14ac:dyDescent="0.25">
      <c r="A858" s="55"/>
      <c r="B858" s="55"/>
    </row>
    <row r="859" spans="1:2" x14ac:dyDescent="0.25">
      <c r="A859" s="55"/>
      <c r="B859" s="55"/>
    </row>
    <row r="860" spans="1:2" x14ac:dyDescent="0.25">
      <c r="A860" s="55"/>
      <c r="B860" s="55"/>
    </row>
    <row r="861" spans="1:2" x14ac:dyDescent="0.25">
      <c r="A861" s="55"/>
      <c r="B861" s="55"/>
    </row>
    <row r="862" spans="1:2" x14ac:dyDescent="0.25">
      <c r="A862" s="55"/>
      <c r="B862" s="55"/>
    </row>
    <row r="863" spans="1:2" x14ac:dyDescent="0.25">
      <c r="A863" s="55"/>
      <c r="B863" s="55"/>
    </row>
    <row r="864" spans="1:2" x14ac:dyDescent="0.25">
      <c r="A864" s="55"/>
      <c r="B864" s="55"/>
    </row>
    <row r="865" spans="1:2" x14ac:dyDescent="0.25">
      <c r="A865" s="55"/>
      <c r="B865" s="55"/>
    </row>
    <row r="866" spans="1:2" x14ac:dyDescent="0.25">
      <c r="A866" s="55"/>
      <c r="B866" s="55"/>
    </row>
    <row r="867" spans="1:2" x14ac:dyDescent="0.25">
      <c r="A867" s="55"/>
      <c r="B867" s="55"/>
    </row>
    <row r="868" spans="1:2" x14ac:dyDescent="0.25">
      <c r="A868" s="55"/>
      <c r="B868" s="55"/>
    </row>
    <row r="869" spans="1:2" x14ac:dyDescent="0.25">
      <c r="A869" s="55"/>
      <c r="B869" s="55"/>
    </row>
    <row r="870" spans="1:2" x14ac:dyDescent="0.25">
      <c r="A870" s="55"/>
      <c r="B870" s="55"/>
    </row>
    <row r="871" spans="1:2" x14ac:dyDescent="0.25">
      <c r="A871" s="55"/>
      <c r="B871" s="55"/>
    </row>
    <row r="872" spans="1:2" x14ac:dyDescent="0.25">
      <c r="A872" s="55"/>
      <c r="B872" s="55"/>
    </row>
    <row r="873" spans="1:2" x14ac:dyDescent="0.25">
      <c r="A873" s="55"/>
      <c r="B873" s="55"/>
    </row>
    <row r="874" spans="1:2" x14ac:dyDescent="0.25">
      <c r="A874" s="55"/>
      <c r="B874" s="55"/>
    </row>
    <row r="875" spans="1:2" x14ac:dyDescent="0.25">
      <c r="A875" s="55"/>
      <c r="B875" s="55"/>
    </row>
    <row r="876" spans="1:2" x14ac:dyDescent="0.25">
      <c r="A876" s="55"/>
      <c r="B876" s="55"/>
    </row>
    <row r="877" spans="1:2" x14ac:dyDescent="0.25">
      <c r="A877" s="55"/>
      <c r="B877" s="55"/>
    </row>
    <row r="878" spans="1:2" x14ac:dyDescent="0.25">
      <c r="A878" s="55"/>
      <c r="B878" s="55"/>
    </row>
    <row r="879" spans="1:2" x14ac:dyDescent="0.25">
      <c r="A879" s="55"/>
      <c r="B879" s="55"/>
    </row>
    <row r="880" spans="1:2" x14ac:dyDescent="0.25">
      <c r="A880" s="55"/>
      <c r="B880" s="55"/>
    </row>
    <row r="881" spans="1:2" x14ac:dyDescent="0.25">
      <c r="A881" s="55"/>
      <c r="B881" s="55"/>
    </row>
    <row r="882" spans="1:2" x14ac:dyDescent="0.25">
      <c r="A882" s="55"/>
      <c r="B882" s="55"/>
    </row>
    <row r="883" spans="1:2" x14ac:dyDescent="0.25">
      <c r="A883" s="55"/>
      <c r="B883" s="55"/>
    </row>
    <row r="884" spans="1:2" x14ac:dyDescent="0.25">
      <c r="A884" s="55"/>
      <c r="B884" s="55"/>
    </row>
    <row r="885" spans="1:2" x14ac:dyDescent="0.25">
      <c r="A885" s="55"/>
      <c r="B885" s="55"/>
    </row>
    <row r="886" spans="1:2" x14ac:dyDescent="0.25">
      <c r="A886" s="55"/>
      <c r="B886" s="55"/>
    </row>
    <row r="887" spans="1:2" x14ac:dyDescent="0.25">
      <c r="A887" s="55"/>
      <c r="B887" s="55"/>
    </row>
    <row r="888" spans="1:2" x14ac:dyDescent="0.25">
      <c r="A888" s="55"/>
      <c r="B888" s="55"/>
    </row>
    <row r="889" spans="1:2" x14ac:dyDescent="0.25">
      <c r="A889" s="55"/>
      <c r="B889" s="55"/>
    </row>
    <row r="890" spans="1:2" x14ac:dyDescent="0.25">
      <c r="A890" s="55"/>
      <c r="B890" s="55"/>
    </row>
    <row r="891" spans="1:2" x14ac:dyDescent="0.25">
      <c r="A891" s="55"/>
      <c r="B891" s="55"/>
    </row>
    <row r="892" spans="1:2" x14ac:dyDescent="0.25">
      <c r="A892" s="55"/>
      <c r="B892" s="55"/>
    </row>
    <row r="893" spans="1:2" x14ac:dyDescent="0.25">
      <c r="A893" s="55"/>
      <c r="B893" s="55"/>
    </row>
    <row r="894" spans="1:2" x14ac:dyDescent="0.25">
      <c r="A894" s="55"/>
      <c r="B894" s="55"/>
    </row>
    <row r="895" spans="1:2" x14ac:dyDescent="0.25">
      <c r="A895" s="55"/>
      <c r="B895" s="55"/>
    </row>
    <row r="896" spans="1:2" x14ac:dyDescent="0.25">
      <c r="A896" s="55"/>
      <c r="B896" s="55"/>
    </row>
    <row r="897" spans="1:2" x14ac:dyDescent="0.25">
      <c r="A897" s="55"/>
      <c r="B897" s="55"/>
    </row>
    <row r="898" spans="1:2" x14ac:dyDescent="0.25">
      <c r="A898" s="55"/>
      <c r="B898" s="55"/>
    </row>
    <row r="899" spans="1:2" x14ac:dyDescent="0.25">
      <c r="A899" s="55"/>
      <c r="B899" s="55"/>
    </row>
    <row r="900" spans="1:2" x14ac:dyDescent="0.25">
      <c r="A900" s="55"/>
      <c r="B900" s="55"/>
    </row>
    <row r="901" spans="1:2" x14ac:dyDescent="0.25">
      <c r="A901" s="55"/>
      <c r="B901" s="55"/>
    </row>
    <row r="902" spans="1:2" x14ac:dyDescent="0.25">
      <c r="A902" s="55"/>
      <c r="B902" s="55"/>
    </row>
    <row r="903" spans="1:2" x14ac:dyDescent="0.25">
      <c r="A903" s="55"/>
      <c r="B903" s="55"/>
    </row>
    <row r="904" spans="1:2" x14ac:dyDescent="0.25">
      <c r="A904" s="55"/>
      <c r="B904" s="55"/>
    </row>
    <row r="905" spans="1:2" x14ac:dyDescent="0.25">
      <c r="A905" s="55"/>
      <c r="B905" s="55"/>
    </row>
    <row r="906" spans="1:2" x14ac:dyDescent="0.25">
      <c r="A906" s="55"/>
      <c r="B906" s="55"/>
    </row>
    <row r="907" spans="1:2" x14ac:dyDescent="0.25">
      <c r="A907" s="55"/>
      <c r="B907" s="55"/>
    </row>
    <row r="908" spans="1:2" x14ac:dyDescent="0.25">
      <c r="A908" s="55"/>
      <c r="B908" s="55"/>
    </row>
    <row r="909" spans="1:2" x14ac:dyDescent="0.25">
      <c r="A909" s="55"/>
      <c r="B909" s="55"/>
    </row>
    <row r="910" spans="1:2" x14ac:dyDescent="0.25">
      <c r="A910" s="55"/>
      <c r="B910" s="55"/>
    </row>
    <row r="911" spans="1:2" x14ac:dyDescent="0.25">
      <c r="A911" s="55"/>
      <c r="B911" s="55"/>
    </row>
    <row r="912" spans="1:2" x14ac:dyDescent="0.25">
      <c r="A912" s="55"/>
      <c r="B912" s="55"/>
    </row>
    <row r="913" spans="1:2" x14ac:dyDescent="0.25">
      <c r="A913" s="55"/>
      <c r="B913" s="55"/>
    </row>
    <row r="914" spans="1:2" x14ac:dyDescent="0.25">
      <c r="A914" s="55"/>
      <c r="B914" s="55"/>
    </row>
    <row r="915" spans="1:2" x14ac:dyDescent="0.25">
      <c r="A915" s="55"/>
      <c r="B915" s="55"/>
    </row>
    <row r="916" spans="1:2" x14ac:dyDescent="0.25">
      <c r="A916" s="55"/>
      <c r="B916" s="55"/>
    </row>
    <row r="917" spans="1:2" x14ac:dyDescent="0.25">
      <c r="A917" s="55"/>
      <c r="B917" s="55"/>
    </row>
    <row r="918" spans="1:2" x14ac:dyDescent="0.25">
      <c r="A918" s="55"/>
      <c r="B918" s="55"/>
    </row>
    <row r="919" spans="1:2" x14ac:dyDescent="0.25">
      <c r="A919" s="55"/>
      <c r="B919" s="55"/>
    </row>
    <row r="920" spans="1:2" x14ac:dyDescent="0.25">
      <c r="A920" s="55"/>
      <c r="B920" s="55"/>
    </row>
    <row r="921" spans="1:2" x14ac:dyDescent="0.25">
      <c r="A921" s="55"/>
      <c r="B921" s="55"/>
    </row>
    <row r="922" spans="1:2" x14ac:dyDescent="0.25">
      <c r="A922" s="55"/>
      <c r="B922" s="55"/>
    </row>
    <row r="923" spans="1:2" x14ac:dyDescent="0.25">
      <c r="A923" s="55"/>
      <c r="B923" s="55"/>
    </row>
    <row r="924" spans="1:2" x14ac:dyDescent="0.25">
      <c r="A924" s="55"/>
      <c r="B924" s="55"/>
    </row>
    <row r="925" spans="1:2" x14ac:dyDescent="0.25">
      <c r="A925" s="55"/>
      <c r="B925" s="55"/>
    </row>
    <row r="926" spans="1:2" x14ac:dyDescent="0.25">
      <c r="A926" s="55"/>
      <c r="B926" s="55"/>
    </row>
    <row r="927" spans="1:2" x14ac:dyDescent="0.25">
      <c r="A927" s="55"/>
      <c r="B927" s="55"/>
    </row>
    <row r="928" spans="1:2" x14ac:dyDescent="0.25">
      <c r="A928" s="55"/>
      <c r="B928" s="55"/>
    </row>
    <row r="929" spans="1:2" x14ac:dyDescent="0.25">
      <c r="A929" s="55"/>
      <c r="B929" s="55"/>
    </row>
    <row r="930" spans="1:2" x14ac:dyDescent="0.25">
      <c r="A930" s="55"/>
      <c r="B930" s="55"/>
    </row>
    <row r="931" spans="1:2" x14ac:dyDescent="0.25">
      <c r="A931" s="55"/>
      <c r="B931" s="55"/>
    </row>
    <row r="932" spans="1:2" x14ac:dyDescent="0.25">
      <c r="A932" s="55"/>
      <c r="B932" s="55"/>
    </row>
    <row r="933" spans="1:2" x14ac:dyDescent="0.25">
      <c r="A933" s="55"/>
      <c r="B933" s="55"/>
    </row>
    <row r="934" spans="1:2" x14ac:dyDescent="0.25">
      <c r="A934" s="55"/>
      <c r="B934" s="55"/>
    </row>
    <row r="935" spans="1:2" x14ac:dyDescent="0.25">
      <c r="A935" s="55"/>
      <c r="B935" s="55"/>
    </row>
    <row r="936" spans="1:2" x14ac:dyDescent="0.25">
      <c r="A936" s="55"/>
      <c r="B936" s="55"/>
    </row>
    <row r="937" spans="1:2" x14ac:dyDescent="0.25">
      <c r="A937" s="55"/>
      <c r="B937" s="55"/>
    </row>
    <row r="938" spans="1:2" x14ac:dyDescent="0.25">
      <c r="A938" s="55"/>
      <c r="B938" s="55"/>
    </row>
    <row r="939" spans="1:2" x14ac:dyDescent="0.25">
      <c r="A939" s="55"/>
      <c r="B939" s="55"/>
    </row>
    <row r="940" spans="1:2" x14ac:dyDescent="0.25">
      <c r="A940" s="55"/>
      <c r="B940" s="55"/>
    </row>
    <row r="941" spans="1:2" x14ac:dyDescent="0.25">
      <c r="A941" s="55"/>
      <c r="B941" s="55"/>
    </row>
    <row r="942" spans="1:2" x14ac:dyDescent="0.25">
      <c r="A942" s="55"/>
      <c r="B942" s="55"/>
    </row>
    <row r="943" spans="1:2" x14ac:dyDescent="0.25">
      <c r="A943" s="55"/>
      <c r="B943" s="55"/>
    </row>
    <row r="944" spans="1:2" x14ac:dyDescent="0.25">
      <c r="A944" s="55"/>
      <c r="B944" s="55"/>
    </row>
    <row r="945" spans="1:2" x14ac:dyDescent="0.25">
      <c r="A945" s="55"/>
      <c r="B945" s="55"/>
    </row>
    <row r="946" spans="1:2" x14ac:dyDescent="0.25">
      <c r="A946" s="55"/>
      <c r="B946" s="55"/>
    </row>
    <row r="947" spans="1:2" x14ac:dyDescent="0.25">
      <c r="A947" s="55"/>
      <c r="B947" s="55"/>
    </row>
    <row r="948" spans="1:2" x14ac:dyDescent="0.25">
      <c r="A948" s="55"/>
      <c r="B948" s="55"/>
    </row>
    <row r="949" spans="1:2" x14ac:dyDescent="0.25">
      <c r="A949" s="55"/>
      <c r="B949" s="55"/>
    </row>
    <row r="950" spans="1:2" x14ac:dyDescent="0.25">
      <c r="A950" s="55"/>
      <c r="B950" s="55"/>
    </row>
    <row r="951" spans="1:2" x14ac:dyDescent="0.25">
      <c r="A951" s="55"/>
      <c r="B951" s="55"/>
    </row>
    <row r="952" spans="1:2" x14ac:dyDescent="0.25">
      <c r="A952" s="55"/>
      <c r="B952" s="55"/>
    </row>
    <row r="953" spans="1:2" x14ac:dyDescent="0.25">
      <c r="A953" s="55"/>
      <c r="B953" s="55"/>
    </row>
    <row r="954" spans="1:2" x14ac:dyDescent="0.25">
      <c r="A954" s="55"/>
      <c r="B954" s="55"/>
    </row>
    <row r="955" spans="1:2" x14ac:dyDescent="0.25">
      <c r="A955" s="55"/>
      <c r="B955" s="55"/>
    </row>
    <row r="956" spans="1:2" x14ac:dyDescent="0.25">
      <c r="A956" s="55"/>
      <c r="B956" s="55"/>
    </row>
    <row r="957" spans="1:2" x14ac:dyDescent="0.25">
      <c r="A957" s="55"/>
      <c r="B957" s="55"/>
    </row>
    <row r="958" spans="1:2" x14ac:dyDescent="0.25">
      <c r="A958" s="55"/>
      <c r="B958" s="55"/>
    </row>
    <row r="959" spans="1:2" x14ac:dyDescent="0.25">
      <c r="A959" s="55"/>
      <c r="B959" s="55"/>
    </row>
    <row r="960" spans="1:2" x14ac:dyDescent="0.25">
      <c r="A960" s="55"/>
      <c r="B960" s="55"/>
    </row>
    <row r="961" spans="1:2" x14ac:dyDescent="0.25">
      <c r="A961" s="55"/>
      <c r="B961" s="55"/>
    </row>
    <row r="962" spans="1:2" x14ac:dyDescent="0.25">
      <c r="A962" s="55"/>
      <c r="B962" s="55"/>
    </row>
    <row r="963" spans="1:2" x14ac:dyDescent="0.25">
      <c r="A963" s="55"/>
      <c r="B963" s="55"/>
    </row>
    <row r="964" spans="1:2" x14ac:dyDescent="0.25">
      <c r="A964" s="55"/>
      <c r="B964" s="55"/>
    </row>
    <row r="965" spans="1:2" x14ac:dyDescent="0.25">
      <c r="A965" s="55"/>
      <c r="B965" s="55"/>
    </row>
    <row r="966" spans="1:2" x14ac:dyDescent="0.25">
      <c r="A966" s="55"/>
      <c r="B966" s="55"/>
    </row>
    <row r="967" spans="1:2" x14ac:dyDescent="0.25">
      <c r="A967" s="55"/>
      <c r="B967" s="55"/>
    </row>
    <row r="968" spans="1:2" x14ac:dyDescent="0.25">
      <c r="A968" s="55"/>
      <c r="B968" s="55"/>
    </row>
    <row r="969" spans="1:2" x14ac:dyDescent="0.25">
      <c r="A969" s="55"/>
      <c r="B969" s="55"/>
    </row>
    <row r="970" spans="1:2" x14ac:dyDescent="0.25">
      <c r="A970" s="55"/>
      <c r="B970" s="55"/>
    </row>
    <row r="971" spans="1:2" x14ac:dyDescent="0.25">
      <c r="A971" s="55"/>
      <c r="B971" s="55"/>
    </row>
    <row r="972" spans="1:2" x14ac:dyDescent="0.25">
      <c r="A972" s="55"/>
      <c r="B972" s="55"/>
    </row>
    <row r="973" spans="1:2" x14ac:dyDescent="0.25">
      <c r="A973" s="55"/>
      <c r="B973" s="55"/>
    </row>
    <row r="974" spans="1:2" x14ac:dyDescent="0.25">
      <c r="A974" s="55"/>
      <c r="B974" s="55"/>
    </row>
    <row r="975" spans="1:2" x14ac:dyDescent="0.25">
      <c r="A975" s="55"/>
      <c r="B975" s="55"/>
    </row>
    <row r="976" spans="1:2" x14ac:dyDescent="0.25">
      <c r="A976" s="55"/>
      <c r="B976" s="55"/>
    </row>
    <row r="977" spans="1:2" x14ac:dyDescent="0.25">
      <c r="A977" s="55"/>
      <c r="B977" s="55"/>
    </row>
    <row r="978" spans="1:2" x14ac:dyDescent="0.25">
      <c r="A978" s="55"/>
      <c r="B978" s="55"/>
    </row>
    <row r="979" spans="1:2" x14ac:dyDescent="0.25">
      <c r="A979" s="55"/>
      <c r="B979" s="55"/>
    </row>
    <row r="980" spans="1:2" x14ac:dyDescent="0.25">
      <c r="A980" s="55"/>
      <c r="B980" s="55"/>
    </row>
    <row r="981" spans="1:2" x14ac:dyDescent="0.25">
      <c r="A981" s="55"/>
      <c r="B981" s="55"/>
    </row>
    <row r="982" spans="1:2" x14ac:dyDescent="0.25">
      <c r="A982" s="55"/>
      <c r="B982" s="55"/>
    </row>
    <row r="983" spans="1:2" x14ac:dyDescent="0.25">
      <c r="A983" s="55"/>
      <c r="B983" s="55"/>
    </row>
    <row r="984" spans="1:2" x14ac:dyDescent="0.25">
      <c r="A984" s="55"/>
      <c r="B984" s="55"/>
    </row>
    <row r="985" spans="1:2" x14ac:dyDescent="0.25">
      <c r="A985" s="55"/>
      <c r="B985" s="55"/>
    </row>
    <row r="986" spans="1:2" x14ac:dyDescent="0.25">
      <c r="A986" s="55"/>
      <c r="B986" s="55"/>
    </row>
    <row r="987" spans="1:2" x14ac:dyDescent="0.25">
      <c r="A987" s="55"/>
      <c r="B987" s="55"/>
    </row>
    <row r="988" spans="1:2" x14ac:dyDescent="0.25">
      <c r="A988" s="55"/>
      <c r="B988" s="55"/>
    </row>
    <row r="989" spans="1:2" x14ac:dyDescent="0.25">
      <c r="A989" s="55"/>
      <c r="B989" s="55"/>
    </row>
    <row r="990" spans="1:2" x14ac:dyDescent="0.25">
      <c r="A990" s="55"/>
      <c r="B990" s="55"/>
    </row>
    <row r="991" spans="1:2" x14ac:dyDescent="0.25">
      <c r="A991" s="55"/>
      <c r="B991" s="55"/>
    </row>
    <row r="992" spans="1:2" x14ac:dyDescent="0.25">
      <c r="A992" s="55"/>
      <c r="B992" s="55"/>
    </row>
    <row r="993" spans="1:2" x14ac:dyDescent="0.25">
      <c r="A993" s="55"/>
      <c r="B993" s="55"/>
    </row>
    <row r="994" spans="1:2" x14ac:dyDescent="0.25">
      <c r="A994" s="55"/>
      <c r="B994" s="55"/>
    </row>
    <row r="995" spans="1:2" x14ac:dyDescent="0.25">
      <c r="A995" s="55"/>
      <c r="B995" s="55"/>
    </row>
    <row r="996" spans="1:2" x14ac:dyDescent="0.25">
      <c r="A996" s="55"/>
      <c r="B996" s="55"/>
    </row>
    <row r="997" spans="1:2" x14ac:dyDescent="0.25">
      <c r="A997" s="55"/>
      <c r="B997" s="55"/>
    </row>
    <row r="998" spans="1:2" x14ac:dyDescent="0.25">
      <c r="A998" s="55"/>
      <c r="B998" s="55"/>
    </row>
    <row r="999" spans="1:2" x14ac:dyDescent="0.25">
      <c r="A999" s="55"/>
      <c r="B999" s="55"/>
    </row>
    <row r="1000" spans="1:2" x14ac:dyDescent="0.25">
      <c r="A1000" s="55"/>
      <c r="B1000" s="55"/>
    </row>
    <row r="1001" spans="1:2" x14ac:dyDescent="0.25">
      <c r="A1001" s="55"/>
      <c r="B1001" s="55"/>
    </row>
    <row r="1002" spans="1:2" x14ac:dyDescent="0.25">
      <c r="A1002" s="55"/>
      <c r="B1002" s="55"/>
    </row>
    <row r="1003" spans="1:2" x14ac:dyDescent="0.25">
      <c r="A1003" s="55"/>
      <c r="B1003" s="55"/>
    </row>
    <row r="1004" spans="1:2" x14ac:dyDescent="0.25">
      <c r="A1004" s="55"/>
      <c r="B1004" s="55"/>
    </row>
    <row r="1005" spans="1:2" x14ac:dyDescent="0.25">
      <c r="A1005" s="55"/>
      <c r="B1005" s="55"/>
    </row>
    <row r="1006" spans="1:2" x14ac:dyDescent="0.25">
      <c r="A1006" s="55"/>
      <c r="B1006" s="55"/>
    </row>
    <row r="1007" spans="1:2" x14ac:dyDescent="0.25">
      <c r="A1007" s="55"/>
      <c r="B1007" s="55"/>
    </row>
    <row r="1008" spans="1:2" x14ac:dyDescent="0.25">
      <c r="A1008" s="55"/>
      <c r="B1008" s="55"/>
    </row>
    <row r="1009" spans="1:2" x14ac:dyDescent="0.25">
      <c r="A1009" s="55"/>
      <c r="B1009" s="55"/>
    </row>
    <row r="1010" spans="1:2" x14ac:dyDescent="0.25">
      <c r="A1010" s="55"/>
      <c r="B1010" s="55"/>
    </row>
    <row r="1011" spans="1:2" x14ac:dyDescent="0.25">
      <c r="A1011" s="55"/>
      <c r="B1011" s="55"/>
    </row>
    <row r="1012" spans="1:2" x14ac:dyDescent="0.25">
      <c r="A1012" s="55"/>
      <c r="B1012" s="55"/>
    </row>
    <row r="1013" spans="1:2" x14ac:dyDescent="0.25">
      <c r="A1013" s="55"/>
      <c r="B1013" s="55"/>
    </row>
    <row r="1014" spans="1:2" x14ac:dyDescent="0.25">
      <c r="A1014" s="55"/>
      <c r="B1014" s="55"/>
    </row>
    <row r="1015" spans="1:2" x14ac:dyDescent="0.25">
      <c r="A1015" s="55"/>
      <c r="B1015" s="55"/>
    </row>
    <row r="1016" spans="1:2" x14ac:dyDescent="0.25">
      <c r="A1016" s="55"/>
      <c r="B1016" s="55"/>
    </row>
    <row r="1017" spans="1:2" x14ac:dyDescent="0.25">
      <c r="A1017" s="55"/>
      <c r="B1017" s="55"/>
    </row>
    <row r="1018" spans="1:2" x14ac:dyDescent="0.25">
      <c r="A1018" s="55"/>
      <c r="B1018" s="55"/>
    </row>
    <row r="1019" spans="1:2" x14ac:dyDescent="0.25">
      <c r="A1019" s="55"/>
      <c r="B1019" s="55"/>
    </row>
    <row r="1020" spans="1:2" x14ac:dyDescent="0.25">
      <c r="A1020" s="55"/>
      <c r="B1020" s="55"/>
    </row>
    <row r="1021" spans="1:2" x14ac:dyDescent="0.25">
      <c r="A1021" s="55"/>
      <c r="B1021" s="55"/>
    </row>
    <row r="1022" spans="1:2" x14ac:dyDescent="0.25">
      <c r="A1022" s="55"/>
      <c r="B1022" s="55"/>
    </row>
    <row r="1023" spans="1:2" x14ac:dyDescent="0.25">
      <c r="A1023" s="55"/>
      <c r="B1023" s="55"/>
    </row>
    <row r="1024" spans="1:2" x14ac:dyDescent="0.25">
      <c r="A1024" s="55"/>
      <c r="B1024" s="55"/>
    </row>
    <row r="1025" spans="1:2" x14ac:dyDescent="0.25">
      <c r="A1025" s="55"/>
      <c r="B1025" s="55"/>
    </row>
    <row r="1026" spans="1:2" x14ac:dyDescent="0.25">
      <c r="A1026" s="55"/>
      <c r="B1026" s="55"/>
    </row>
    <row r="1027" spans="1:2" x14ac:dyDescent="0.25">
      <c r="A1027" s="55"/>
      <c r="B1027" s="55"/>
    </row>
    <row r="1028" spans="1:2" x14ac:dyDescent="0.25">
      <c r="A1028" s="55"/>
      <c r="B1028" s="55"/>
    </row>
    <row r="1029" spans="1:2" x14ac:dyDescent="0.25">
      <c r="A1029" s="55"/>
      <c r="B1029" s="55"/>
    </row>
    <row r="1030" spans="1:2" x14ac:dyDescent="0.25">
      <c r="A1030" s="55"/>
      <c r="B1030" s="55"/>
    </row>
    <row r="1031" spans="1:2" x14ac:dyDescent="0.25">
      <c r="A1031" s="55"/>
      <c r="B1031" s="55"/>
    </row>
    <row r="1032" spans="1:2" x14ac:dyDescent="0.25">
      <c r="A1032" s="55"/>
      <c r="B1032" s="55"/>
    </row>
    <row r="1033" spans="1:2" x14ac:dyDescent="0.25">
      <c r="A1033" s="55"/>
      <c r="B1033" s="55"/>
    </row>
    <row r="1034" spans="1:2" x14ac:dyDescent="0.25">
      <c r="A1034" s="55"/>
      <c r="B1034" s="55"/>
    </row>
    <row r="1035" spans="1:2" x14ac:dyDescent="0.25">
      <c r="A1035" s="55"/>
      <c r="B1035" s="55"/>
    </row>
    <row r="1036" spans="1:2" x14ac:dyDescent="0.25">
      <c r="A1036" s="55"/>
      <c r="B1036" s="55"/>
    </row>
    <row r="1037" spans="1:2" x14ac:dyDescent="0.25">
      <c r="A1037" s="55"/>
      <c r="B1037" s="55"/>
    </row>
    <row r="1038" spans="1:2" x14ac:dyDescent="0.25">
      <c r="A1038" s="55"/>
      <c r="B1038" s="55"/>
    </row>
    <row r="1039" spans="1:2" x14ac:dyDescent="0.25">
      <c r="A1039" s="55"/>
      <c r="B1039" s="55"/>
    </row>
    <row r="1040" spans="1:2" x14ac:dyDescent="0.25">
      <c r="A1040" s="55"/>
      <c r="B1040" s="55"/>
    </row>
    <row r="1041" spans="1:2" x14ac:dyDescent="0.25">
      <c r="A1041" s="55"/>
      <c r="B1041" s="55"/>
    </row>
    <row r="1042" spans="1:2" x14ac:dyDescent="0.25">
      <c r="A1042" s="55"/>
      <c r="B1042" s="55"/>
    </row>
    <row r="1043" spans="1:2" x14ac:dyDescent="0.25">
      <c r="A1043" s="55"/>
      <c r="B1043" s="55"/>
    </row>
    <row r="1044" spans="1:2" x14ac:dyDescent="0.25">
      <c r="A1044" s="55"/>
      <c r="B1044" s="55"/>
    </row>
    <row r="1045" spans="1:2" x14ac:dyDescent="0.25">
      <c r="A1045" s="55"/>
      <c r="B1045" s="55"/>
    </row>
    <row r="1046" spans="1:2" x14ac:dyDescent="0.25">
      <c r="A1046" s="55"/>
      <c r="B1046" s="55"/>
    </row>
    <row r="1047" spans="1:2" x14ac:dyDescent="0.25">
      <c r="A1047" s="55"/>
      <c r="B1047" s="55"/>
    </row>
    <row r="1048" spans="1:2" x14ac:dyDescent="0.25">
      <c r="A1048" s="55"/>
      <c r="B1048" s="55"/>
    </row>
    <row r="1049" spans="1:2" x14ac:dyDescent="0.25">
      <c r="A1049" s="55"/>
      <c r="B1049" s="55"/>
    </row>
    <row r="1050" spans="1:2" x14ac:dyDescent="0.25">
      <c r="A1050" s="55"/>
      <c r="B1050" s="55"/>
    </row>
    <row r="1051" spans="1:2" x14ac:dyDescent="0.25">
      <c r="A1051" s="55"/>
      <c r="B1051" s="55"/>
    </row>
    <row r="1052" spans="1:2" x14ac:dyDescent="0.25">
      <c r="A1052" s="55"/>
      <c r="B1052" s="55"/>
    </row>
    <row r="1053" spans="1:2" x14ac:dyDescent="0.25">
      <c r="A1053" s="55"/>
      <c r="B1053" s="55"/>
    </row>
    <row r="1054" spans="1:2" x14ac:dyDescent="0.25">
      <c r="A1054" s="55"/>
      <c r="B1054" s="55"/>
    </row>
    <row r="1055" spans="1:2" x14ac:dyDescent="0.25">
      <c r="A1055" s="55"/>
      <c r="B1055" s="55"/>
    </row>
    <row r="1056" spans="1:2" x14ac:dyDescent="0.25">
      <c r="A1056" s="55"/>
      <c r="B1056" s="55"/>
    </row>
    <row r="1057" spans="1:2" x14ac:dyDescent="0.25">
      <c r="A1057" s="55"/>
      <c r="B1057" s="55"/>
    </row>
    <row r="1058" spans="1:2" x14ac:dyDescent="0.25">
      <c r="A1058" s="55"/>
      <c r="B1058" s="55"/>
    </row>
    <row r="1059" spans="1:2" x14ac:dyDescent="0.25">
      <c r="A1059" s="55"/>
      <c r="B1059" s="55"/>
    </row>
    <row r="1060" spans="1:2" x14ac:dyDescent="0.25">
      <c r="A1060" s="55"/>
      <c r="B1060" s="55"/>
    </row>
    <row r="1061" spans="1:2" x14ac:dyDescent="0.25">
      <c r="A1061" s="55"/>
      <c r="B1061" s="55"/>
    </row>
    <row r="1062" spans="1:2" x14ac:dyDescent="0.25">
      <c r="A1062" s="55"/>
      <c r="B1062" s="55"/>
    </row>
    <row r="1063" spans="1:2" x14ac:dyDescent="0.25">
      <c r="A1063" s="55"/>
      <c r="B1063" s="55"/>
    </row>
    <row r="1064" spans="1:2" x14ac:dyDescent="0.25">
      <c r="A1064" s="55"/>
      <c r="B1064" s="55"/>
    </row>
    <row r="1065" spans="1:2" x14ac:dyDescent="0.25">
      <c r="A1065" s="55"/>
      <c r="B1065" s="55"/>
    </row>
    <row r="1066" spans="1:2" x14ac:dyDescent="0.25">
      <c r="A1066" s="55"/>
      <c r="B1066" s="55"/>
    </row>
    <row r="1067" spans="1:2" x14ac:dyDescent="0.25">
      <c r="A1067" s="55"/>
      <c r="B1067" s="55"/>
    </row>
    <row r="1068" spans="1:2" x14ac:dyDescent="0.25">
      <c r="A1068" s="55"/>
      <c r="B1068" s="55"/>
    </row>
    <row r="1069" spans="1:2" x14ac:dyDescent="0.25">
      <c r="A1069" s="55"/>
      <c r="B1069" s="55"/>
    </row>
    <row r="1070" spans="1:2" x14ac:dyDescent="0.25">
      <c r="A1070" s="55"/>
      <c r="B1070" s="55"/>
    </row>
    <row r="1071" spans="1:2" x14ac:dyDescent="0.25">
      <c r="A1071" s="55"/>
      <c r="B1071" s="55"/>
    </row>
    <row r="1072" spans="1:2" x14ac:dyDescent="0.25">
      <c r="A1072" s="55"/>
      <c r="B1072" s="55"/>
    </row>
    <row r="1073" spans="1:2" x14ac:dyDescent="0.25">
      <c r="A1073" s="55"/>
      <c r="B1073" s="55"/>
    </row>
    <row r="1074" spans="1:2" x14ac:dyDescent="0.25">
      <c r="A1074" s="55"/>
      <c r="B1074" s="55"/>
    </row>
    <row r="1075" spans="1:2" x14ac:dyDescent="0.25">
      <c r="A1075" s="55"/>
      <c r="B1075" s="55"/>
    </row>
    <row r="1076" spans="1:2" x14ac:dyDescent="0.25">
      <c r="A1076" s="55"/>
      <c r="B1076" s="55"/>
    </row>
    <row r="1077" spans="1:2" x14ac:dyDescent="0.25">
      <c r="A1077" s="55"/>
      <c r="B1077" s="55"/>
    </row>
    <row r="1078" spans="1:2" x14ac:dyDescent="0.25">
      <c r="A1078" s="55"/>
      <c r="B1078" s="55"/>
    </row>
    <row r="1079" spans="1:2" x14ac:dyDescent="0.25">
      <c r="A1079" s="55"/>
      <c r="B1079" s="55"/>
    </row>
    <row r="1080" spans="1:2" x14ac:dyDescent="0.25">
      <c r="A1080" s="55"/>
      <c r="B1080" s="55"/>
    </row>
    <row r="1081" spans="1:2" x14ac:dyDescent="0.25">
      <c r="A1081" s="55"/>
      <c r="B1081" s="55"/>
    </row>
    <row r="1082" spans="1:2" x14ac:dyDescent="0.25">
      <c r="A1082" s="55"/>
      <c r="B1082" s="55"/>
    </row>
    <row r="1083" spans="1:2" x14ac:dyDescent="0.25">
      <c r="A1083" s="55"/>
      <c r="B1083" s="55"/>
    </row>
    <row r="1084" spans="1:2" x14ac:dyDescent="0.25">
      <c r="A1084" s="55"/>
      <c r="B1084" s="55"/>
    </row>
    <row r="1085" spans="1:2" x14ac:dyDescent="0.25">
      <c r="A1085" s="55"/>
      <c r="B1085" s="55"/>
    </row>
    <row r="1086" spans="1:2" x14ac:dyDescent="0.25">
      <c r="A1086" s="55"/>
      <c r="B1086" s="55"/>
    </row>
    <row r="1087" spans="1:2" x14ac:dyDescent="0.25">
      <c r="A1087" s="55"/>
      <c r="B1087" s="55"/>
    </row>
    <row r="1088" spans="1:2" x14ac:dyDescent="0.25">
      <c r="A1088" s="55"/>
      <c r="B1088" s="55"/>
    </row>
    <row r="1089" spans="1:2" x14ac:dyDescent="0.25">
      <c r="A1089" s="55"/>
      <c r="B1089" s="55"/>
    </row>
    <row r="1090" spans="1:2" x14ac:dyDescent="0.25">
      <c r="A1090" s="55"/>
      <c r="B1090" s="55"/>
    </row>
    <row r="1091" spans="1:2" x14ac:dyDescent="0.25">
      <c r="A1091" s="55"/>
      <c r="B1091" s="55"/>
    </row>
    <row r="1092" spans="1:2" x14ac:dyDescent="0.25">
      <c r="A1092" s="55"/>
      <c r="B1092" s="55"/>
    </row>
    <row r="1093" spans="1:2" x14ac:dyDescent="0.25">
      <c r="A1093" s="55"/>
      <c r="B1093" s="55"/>
    </row>
    <row r="1094" spans="1:2" x14ac:dyDescent="0.25">
      <c r="A1094" s="55"/>
      <c r="B1094" s="55"/>
    </row>
    <row r="1095" spans="1:2" x14ac:dyDescent="0.25">
      <c r="A1095" s="55"/>
      <c r="B1095" s="55"/>
    </row>
    <row r="1096" spans="1:2" x14ac:dyDescent="0.25">
      <c r="A1096" s="55"/>
      <c r="B1096" s="55"/>
    </row>
    <row r="1097" spans="1:2" x14ac:dyDescent="0.25">
      <c r="A1097" s="55"/>
      <c r="B1097" s="55"/>
    </row>
    <row r="1098" spans="1:2" x14ac:dyDescent="0.25">
      <c r="A1098" s="55"/>
      <c r="B1098" s="55"/>
    </row>
    <row r="1099" spans="1:2" x14ac:dyDescent="0.25">
      <c r="A1099" s="55"/>
      <c r="B1099" s="55"/>
    </row>
    <row r="1100" spans="1:2" x14ac:dyDescent="0.25">
      <c r="A1100" s="55"/>
      <c r="B1100" s="55"/>
    </row>
    <row r="1101" spans="1:2" x14ac:dyDescent="0.25">
      <c r="A1101" s="55"/>
      <c r="B1101" s="55"/>
    </row>
    <row r="1102" spans="1:2" x14ac:dyDescent="0.25">
      <c r="A1102" s="55"/>
      <c r="B1102" s="55"/>
    </row>
    <row r="1103" spans="1:2" x14ac:dyDescent="0.25">
      <c r="A1103" s="55"/>
      <c r="B1103" s="55"/>
    </row>
    <row r="1104" spans="1:2" x14ac:dyDescent="0.25">
      <c r="A1104" s="55"/>
      <c r="B1104" s="55"/>
    </row>
    <row r="1105" spans="1:2" x14ac:dyDescent="0.25">
      <c r="A1105" s="55"/>
      <c r="B1105" s="55"/>
    </row>
    <row r="1106" spans="1:2" x14ac:dyDescent="0.25">
      <c r="A1106" s="55"/>
      <c r="B1106" s="55"/>
    </row>
    <row r="1107" spans="1:2" x14ac:dyDescent="0.25">
      <c r="A1107" s="55"/>
      <c r="B1107" s="55"/>
    </row>
    <row r="1108" spans="1:2" x14ac:dyDescent="0.25">
      <c r="A1108" s="55"/>
      <c r="B1108" s="55"/>
    </row>
    <row r="1109" spans="1:2" x14ac:dyDescent="0.25">
      <c r="A1109" s="55"/>
      <c r="B1109" s="55"/>
    </row>
    <row r="1110" spans="1:2" x14ac:dyDescent="0.25">
      <c r="A1110" s="55"/>
      <c r="B1110" s="55"/>
    </row>
    <row r="1111" spans="1:2" x14ac:dyDescent="0.25">
      <c r="A1111" s="55"/>
      <c r="B1111" s="55"/>
    </row>
    <row r="1112" spans="1:2" x14ac:dyDescent="0.25">
      <c r="A1112" s="55"/>
      <c r="B1112" s="55"/>
    </row>
    <row r="1113" spans="1:2" x14ac:dyDescent="0.25">
      <c r="A1113" s="55"/>
      <c r="B1113" s="55"/>
    </row>
    <row r="1114" spans="1:2" x14ac:dyDescent="0.25">
      <c r="A1114" s="55"/>
      <c r="B1114" s="55"/>
    </row>
    <row r="1115" spans="1:2" x14ac:dyDescent="0.25">
      <c r="A1115" s="55"/>
      <c r="B1115" s="55"/>
    </row>
    <row r="1116" spans="1:2" x14ac:dyDescent="0.25">
      <c r="A1116" s="55"/>
      <c r="B1116" s="55"/>
    </row>
    <row r="1117" spans="1:2" x14ac:dyDescent="0.25">
      <c r="A1117" s="55"/>
      <c r="B1117" s="55"/>
    </row>
    <row r="1118" spans="1:2" x14ac:dyDescent="0.25">
      <c r="A1118" s="55"/>
      <c r="B1118" s="55"/>
    </row>
    <row r="1119" spans="1:2" x14ac:dyDescent="0.25">
      <c r="A1119" s="55"/>
      <c r="B1119" s="55"/>
    </row>
    <row r="1120" spans="1:2" x14ac:dyDescent="0.25">
      <c r="A1120" s="55"/>
      <c r="B1120" s="55"/>
    </row>
    <row r="1121" spans="1:2" x14ac:dyDescent="0.25">
      <c r="A1121" s="55"/>
      <c r="B1121" s="55"/>
    </row>
    <row r="1122" spans="1:2" x14ac:dyDescent="0.25">
      <c r="A1122" s="55"/>
      <c r="B1122" s="55"/>
    </row>
    <row r="1123" spans="1:2" x14ac:dyDescent="0.25">
      <c r="A1123" s="55"/>
      <c r="B1123" s="55"/>
    </row>
    <row r="1124" spans="1:2" x14ac:dyDescent="0.25">
      <c r="A1124" s="55"/>
      <c r="B1124" s="55"/>
    </row>
    <row r="1125" spans="1:2" x14ac:dyDescent="0.25">
      <c r="A1125" s="55"/>
      <c r="B1125" s="55"/>
    </row>
    <row r="1126" spans="1:2" x14ac:dyDescent="0.25">
      <c r="A1126" s="55"/>
      <c r="B1126" s="55"/>
    </row>
    <row r="1127" spans="1:2" x14ac:dyDescent="0.25">
      <c r="A1127" s="55"/>
      <c r="B1127" s="55"/>
    </row>
    <row r="1128" spans="1:2" x14ac:dyDescent="0.25">
      <c r="A1128" s="55"/>
      <c r="B1128" s="55"/>
    </row>
    <row r="1129" spans="1:2" x14ac:dyDescent="0.25">
      <c r="A1129" s="55"/>
      <c r="B1129" s="55"/>
    </row>
    <row r="1130" spans="1:2" x14ac:dyDescent="0.25">
      <c r="A1130" s="55"/>
      <c r="B1130" s="55"/>
    </row>
    <row r="1131" spans="1:2" x14ac:dyDescent="0.25">
      <c r="A1131" s="55"/>
      <c r="B1131" s="55"/>
    </row>
    <row r="1132" spans="1:2" x14ac:dyDescent="0.25">
      <c r="A1132" s="55"/>
      <c r="B1132" s="55"/>
    </row>
    <row r="1133" spans="1:2" x14ac:dyDescent="0.25">
      <c r="A1133" s="55"/>
      <c r="B1133" s="55"/>
    </row>
    <row r="1134" spans="1:2" x14ac:dyDescent="0.25">
      <c r="A1134" s="55"/>
      <c r="B1134" s="55"/>
    </row>
    <row r="1135" spans="1:2" x14ac:dyDescent="0.25">
      <c r="A1135" s="55"/>
      <c r="B1135" s="55"/>
    </row>
    <row r="1136" spans="1:2" x14ac:dyDescent="0.25">
      <c r="A1136" s="55"/>
      <c r="B1136" s="55"/>
    </row>
    <row r="1137" spans="1:2" x14ac:dyDescent="0.25">
      <c r="A1137" s="55"/>
      <c r="B1137" s="55"/>
    </row>
    <row r="1138" spans="1:2" x14ac:dyDescent="0.25">
      <c r="A1138" s="55"/>
      <c r="B1138" s="55"/>
    </row>
    <row r="1139" spans="1:2" x14ac:dyDescent="0.25">
      <c r="A1139" s="55"/>
      <c r="B1139" s="55"/>
    </row>
    <row r="1140" spans="1:2" x14ac:dyDescent="0.25">
      <c r="A1140" s="55"/>
      <c r="B1140" s="55"/>
    </row>
    <row r="1141" spans="1:2" x14ac:dyDescent="0.25">
      <c r="A1141" s="55"/>
      <c r="B1141" s="55"/>
    </row>
    <row r="1142" spans="1:2" x14ac:dyDescent="0.25">
      <c r="A1142" s="55"/>
      <c r="B1142" s="55"/>
    </row>
    <row r="1143" spans="1:2" x14ac:dyDescent="0.25">
      <c r="A1143" s="55"/>
      <c r="B1143" s="55"/>
    </row>
    <row r="1144" spans="1:2" x14ac:dyDescent="0.25">
      <c r="A1144" s="55"/>
      <c r="B1144" s="55"/>
    </row>
    <row r="1145" spans="1:2" x14ac:dyDescent="0.25">
      <c r="A1145" s="55"/>
      <c r="B1145" s="55"/>
    </row>
    <row r="1146" spans="1:2" x14ac:dyDescent="0.25">
      <c r="A1146" s="55"/>
      <c r="B1146" s="55"/>
    </row>
    <row r="1147" spans="1:2" x14ac:dyDescent="0.25">
      <c r="A1147" s="55"/>
      <c r="B1147" s="55"/>
    </row>
    <row r="1148" spans="1:2" x14ac:dyDescent="0.25">
      <c r="A1148" s="55"/>
      <c r="B1148" s="55"/>
    </row>
    <row r="1149" spans="1:2" x14ac:dyDescent="0.25">
      <c r="A1149" s="55"/>
      <c r="B1149" s="55"/>
    </row>
    <row r="1150" spans="1:2" x14ac:dyDescent="0.25">
      <c r="A1150" s="55"/>
      <c r="B1150" s="55"/>
    </row>
    <row r="1151" spans="1:2" x14ac:dyDescent="0.25">
      <c r="A1151" s="55"/>
      <c r="B1151" s="55"/>
    </row>
    <row r="1152" spans="1:2" x14ac:dyDescent="0.25">
      <c r="A1152" s="55"/>
      <c r="B1152" s="55"/>
    </row>
    <row r="1153" spans="1:2" x14ac:dyDescent="0.25">
      <c r="A1153" s="55"/>
      <c r="B1153" s="55"/>
    </row>
    <row r="1154" spans="1:2" x14ac:dyDescent="0.25">
      <c r="A1154" s="55"/>
      <c r="B1154" s="55"/>
    </row>
    <row r="1155" spans="1:2" x14ac:dyDescent="0.25">
      <c r="A1155" s="55"/>
      <c r="B1155" s="55"/>
    </row>
    <row r="1156" spans="1:2" x14ac:dyDescent="0.25">
      <c r="A1156" s="55"/>
      <c r="B1156" s="55"/>
    </row>
    <row r="1157" spans="1:2" x14ac:dyDescent="0.25">
      <c r="A1157" s="55"/>
      <c r="B1157" s="55"/>
    </row>
    <row r="1158" spans="1:2" x14ac:dyDescent="0.25">
      <c r="A1158" s="55"/>
      <c r="B1158" s="55"/>
    </row>
    <row r="1159" spans="1:2" x14ac:dyDescent="0.25">
      <c r="A1159" s="55"/>
      <c r="B1159" s="55"/>
    </row>
    <row r="1160" spans="1:2" x14ac:dyDescent="0.25">
      <c r="A1160" s="55"/>
      <c r="B1160" s="55"/>
    </row>
    <row r="1161" spans="1:2" x14ac:dyDescent="0.25">
      <c r="A1161" s="55"/>
      <c r="B1161" s="55"/>
    </row>
    <row r="1162" spans="1:2" x14ac:dyDescent="0.25">
      <c r="A1162" s="55"/>
      <c r="B1162" s="55"/>
    </row>
    <row r="1163" spans="1:2" x14ac:dyDescent="0.25">
      <c r="A1163" s="55"/>
      <c r="B1163" s="55"/>
    </row>
    <row r="1164" spans="1:2" x14ac:dyDescent="0.25">
      <c r="A1164" s="55"/>
      <c r="B1164" s="55"/>
    </row>
    <row r="1165" spans="1:2" x14ac:dyDescent="0.25">
      <c r="A1165" s="55"/>
      <c r="B1165" s="55"/>
    </row>
    <row r="1166" spans="1:2" x14ac:dyDescent="0.25">
      <c r="A1166" s="55"/>
      <c r="B1166" s="55"/>
    </row>
    <row r="1167" spans="1:2" x14ac:dyDescent="0.25">
      <c r="A1167" s="55"/>
      <c r="B1167" s="55"/>
    </row>
    <row r="1168" spans="1:2" x14ac:dyDescent="0.25">
      <c r="A1168" s="55"/>
      <c r="B1168" s="55"/>
    </row>
    <row r="1169" spans="1:2" x14ac:dyDescent="0.25">
      <c r="A1169" s="55"/>
      <c r="B1169" s="55"/>
    </row>
    <row r="1170" spans="1:2" x14ac:dyDescent="0.25">
      <c r="A1170" s="55"/>
      <c r="B1170" s="55"/>
    </row>
    <row r="1171" spans="1:2" x14ac:dyDescent="0.25">
      <c r="A1171" s="55"/>
      <c r="B1171" s="55"/>
    </row>
    <row r="1172" spans="1:2" x14ac:dyDescent="0.25">
      <c r="A1172" s="55"/>
      <c r="B1172" s="55"/>
    </row>
    <row r="1173" spans="1:2" x14ac:dyDescent="0.25">
      <c r="A1173" s="55"/>
      <c r="B1173" s="55"/>
    </row>
    <row r="1174" spans="1:2" x14ac:dyDescent="0.25">
      <c r="A1174" s="55"/>
      <c r="B1174" s="55"/>
    </row>
    <row r="1175" spans="1:2" x14ac:dyDescent="0.25">
      <c r="A1175" s="55"/>
      <c r="B1175" s="55"/>
    </row>
    <row r="1176" spans="1:2" x14ac:dyDescent="0.25">
      <c r="A1176" s="55"/>
      <c r="B1176" s="55"/>
    </row>
    <row r="1177" spans="1:2" x14ac:dyDescent="0.25">
      <c r="A1177" s="55"/>
      <c r="B1177" s="55"/>
    </row>
    <row r="1178" spans="1:2" x14ac:dyDescent="0.25">
      <c r="A1178" s="55"/>
      <c r="B1178" s="55"/>
    </row>
    <row r="1179" spans="1:2" x14ac:dyDescent="0.25">
      <c r="A1179" s="55"/>
      <c r="B1179" s="55"/>
    </row>
    <row r="1180" spans="1:2" x14ac:dyDescent="0.25">
      <c r="A1180" s="55"/>
      <c r="B1180" s="55"/>
    </row>
    <row r="1181" spans="1:2" x14ac:dyDescent="0.25">
      <c r="A1181" s="55"/>
      <c r="B1181" s="55"/>
    </row>
    <row r="1182" spans="1:2" x14ac:dyDescent="0.25">
      <c r="A1182" s="55"/>
      <c r="B1182" s="55"/>
    </row>
    <row r="1183" spans="1:2" x14ac:dyDescent="0.25">
      <c r="A1183" s="55"/>
      <c r="B1183" s="55"/>
    </row>
    <row r="1184" spans="1:2" x14ac:dyDescent="0.25">
      <c r="A1184" s="55"/>
      <c r="B1184" s="55"/>
    </row>
    <row r="1185" spans="1:2" x14ac:dyDescent="0.25">
      <c r="A1185" s="55"/>
      <c r="B1185" s="55"/>
    </row>
    <row r="1186" spans="1:2" x14ac:dyDescent="0.25">
      <c r="A1186" s="55"/>
      <c r="B1186" s="55"/>
    </row>
    <row r="1187" spans="1:2" x14ac:dyDescent="0.25">
      <c r="A1187" s="55"/>
      <c r="B1187" s="55"/>
    </row>
    <row r="1188" spans="1:2" x14ac:dyDescent="0.25">
      <c r="A1188" s="55"/>
      <c r="B1188" s="55"/>
    </row>
    <row r="1189" spans="1:2" x14ac:dyDescent="0.25">
      <c r="A1189" s="55"/>
      <c r="B1189" s="55"/>
    </row>
    <row r="1190" spans="1:2" x14ac:dyDescent="0.25">
      <c r="A1190" s="55"/>
      <c r="B1190" s="55"/>
    </row>
    <row r="1191" spans="1:2" x14ac:dyDescent="0.25">
      <c r="A1191" s="55"/>
      <c r="B1191" s="55"/>
    </row>
    <row r="1192" spans="1:2" x14ac:dyDescent="0.25">
      <c r="A1192" s="55"/>
      <c r="B1192" s="55"/>
    </row>
    <row r="1193" spans="1:2" x14ac:dyDescent="0.25">
      <c r="A1193" s="55"/>
      <c r="B1193" s="55"/>
    </row>
    <row r="1194" spans="1:2" x14ac:dyDescent="0.25">
      <c r="A1194" s="55"/>
      <c r="B1194" s="55"/>
    </row>
    <row r="1195" spans="1:2" x14ac:dyDescent="0.25">
      <c r="A1195" s="55"/>
      <c r="B1195" s="55"/>
    </row>
    <row r="1196" spans="1:2" x14ac:dyDescent="0.25">
      <c r="A1196" s="55"/>
      <c r="B1196" s="55"/>
    </row>
    <row r="1197" spans="1:2" x14ac:dyDescent="0.25">
      <c r="A1197" s="55"/>
      <c r="B1197" s="55"/>
    </row>
    <row r="1198" spans="1:2" x14ac:dyDescent="0.25">
      <c r="A1198" s="55"/>
      <c r="B1198" s="55"/>
    </row>
    <row r="1199" spans="1:2" x14ac:dyDescent="0.25">
      <c r="A1199" s="55"/>
      <c r="B1199" s="55"/>
    </row>
    <row r="1200" spans="1:2" x14ac:dyDescent="0.25">
      <c r="A1200" s="55"/>
      <c r="B1200" s="55"/>
    </row>
    <row r="1201" spans="1:2" x14ac:dyDescent="0.25">
      <c r="A1201" s="55"/>
      <c r="B1201" s="55"/>
    </row>
    <row r="1202" spans="1:2" x14ac:dyDescent="0.25">
      <c r="A1202" s="55"/>
      <c r="B1202" s="55"/>
    </row>
    <row r="1203" spans="1:2" x14ac:dyDescent="0.25">
      <c r="A1203" s="55"/>
      <c r="B1203" s="55"/>
    </row>
    <row r="1204" spans="1:2" x14ac:dyDescent="0.25">
      <c r="A1204" s="55"/>
      <c r="B1204" s="55"/>
    </row>
    <row r="1205" spans="1:2" x14ac:dyDescent="0.25">
      <c r="A1205" s="55"/>
      <c r="B1205" s="55"/>
    </row>
    <row r="1206" spans="1:2" x14ac:dyDescent="0.25">
      <c r="A1206" s="55"/>
      <c r="B1206" s="55"/>
    </row>
    <row r="1207" spans="1:2" x14ac:dyDescent="0.25">
      <c r="A1207" s="55"/>
      <c r="B1207" s="55"/>
    </row>
    <row r="1208" spans="1:2" x14ac:dyDescent="0.25">
      <c r="A1208" s="55"/>
      <c r="B1208" s="55"/>
    </row>
    <row r="1209" spans="1:2" x14ac:dyDescent="0.25">
      <c r="A1209" s="55"/>
      <c r="B1209" s="55"/>
    </row>
    <row r="1210" spans="1:2" x14ac:dyDescent="0.25">
      <c r="A1210" s="55"/>
      <c r="B1210" s="55"/>
    </row>
    <row r="1211" spans="1:2" x14ac:dyDescent="0.25">
      <c r="A1211" s="55"/>
      <c r="B1211" s="55"/>
    </row>
    <row r="1212" spans="1:2" x14ac:dyDescent="0.25">
      <c r="A1212" s="55"/>
      <c r="B1212" s="55"/>
    </row>
    <row r="1213" spans="1:2" x14ac:dyDescent="0.25">
      <c r="A1213" s="55"/>
      <c r="B1213" s="55"/>
    </row>
    <row r="1214" spans="1:2" x14ac:dyDescent="0.25">
      <c r="A1214" s="55"/>
      <c r="B1214" s="55"/>
    </row>
    <row r="1215" spans="1:2" x14ac:dyDescent="0.25">
      <c r="A1215" s="55"/>
      <c r="B1215" s="55"/>
    </row>
    <row r="1216" spans="1:2" x14ac:dyDescent="0.25">
      <c r="A1216" s="55"/>
      <c r="B1216" s="55"/>
    </row>
    <row r="1217" spans="1:2" x14ac:dyDescent="0.25">
      <c r="A1217" s="55"/>
      <c r="B1217" s="55"/>
    </row>
    <row r="1218" spans="1:2" x14ac:dyDescent="0.25">
      <c r="A1218" s="55"/>
      <c r="B1218" s="55"/>
    </row>
    <row r="1219" spans="1:2" x14ac:dyDescent="0.25">
      <c r="A1219" s="55"/>
      <c r="B1219" s="55"/>
    </row>
    <row r="1220" spans="1:2" x14ac:dyDescent="0.25">
      <c r="A1220" s="55"/>
      <c r="B1220" s="55"/>
    </row>
    <row r="1221" spans="1:2" x14ac:dyDescent="0.25">
      <c r="A1221" s="55"/>
      <c r="B1221" s="55"/>
    </row>
    <row r="1222" spans="1:2" x14ac:dyDescent="0.25">
      <c r="A1222" s="55"/>
      <c r="B1222" s="55"/>
    </row>
    <row r="1223" spans="1:2" x14ac:dyDescent="0.25">
      <c r="A1223" s="55"/>
      <c r="B1223" s="55"/>
    </row>
    <row r="1224" spans="1:2" x14ac:dyDescent="0.25">
      <c r="A1224" s="55"/>
      <c r="B1224" s="55"/>
    </row>
    <row r="1225" spans="1:2" x14ac:dyDescent="0.25">
      <c r="A1225" s="55"/>
      <c r="B1225" s="55"/>
    </row>
    <row r="1226" spans="1:2" x14ac:dyDescent="0.25">
      <c r="A1226" s="55"/>
      <c r="B1226" s="55"/>
    </row>
    <row r="1227" spans="1:2" x14ac:dyDescent="0.25">
      <c r="A1227" s="55"/>
      <c r="B1227" s="55"/>
    </row>
    <row r="1228" spans="1:2" x14ac:dyDescent="0.25">
      <c r="A1228" s="55"/>
      <c r="B1228" s="55"/>
    </row>
    <row r="1229" spans="1:2" x14ac:dyDescent="0.25">
      <c r="A1229" s="55"/>
      <c r="B1229" s="55"/>
    </row>
    <row r="1230" spans="1:2" x14ac:dyDescent="0.25">
      <c r="A1230" s="55"/>
      <c r="B1230" s="55"/>
    </row>
    <row r="1231" spans="1:2" x14ac:dyDescent="0.25">
      <c r="A1231" s="55"/>
      <c r="B1231" s="55"/>
    </row>
    <row r="1232" spans="1:2" x14ac:dyDescent="0.25">
      <c r="A1232" s="55"/>
      <c r="B1232" s="55"/>
    </row>
    <row r="1233" spans="1:2" x14ac:dyDescent="0.25">
      <c r="A1233" s="55"/>
      <c r="B1233" s="55"/>
    </row>
    <row r="1234" spans="1:2" x14ac:dyDescent="0.25">
      <c r="A1234" s="55"/>
      <c r="B1234" s="55"/>
    </row>
    <row r="1235" spans="1:2" x14ac:dyDescent="0.25">
      <c r="A1235" s="55"/>
      <c r="B1235" s="55"/>
    </row>
    <row r="1236" spans="1:2" x14ac:dyDescent="0.25">
      <c r="A1236" s="55"/>
      <c r="B1236" s="55"/>
    </row>
    <row r="1237" spans="1:2" x14ac:dyDescent="0.25">
      <c r="A1237" s="55"/>
      <c r="B1237" s="55"/>
    </row>
    <row r="1238" spans="1:2" x14ac:dyDescent="0.25">
      <c r="A1238" s="55"/>
      <c r="B1238" s="55"/>
    </row>
    <row r="1239" spans="1:2" x14ac:dyDescent="0.25">
      <c r="A1239" s="55"/>
      <c r="B1239" s="55"/>
    </row>
    <row r="1240" spans="1:2" x14ac:dyDescent="0.25">
      <c r="A1240" s="55"/>
      <c r="B1240" s="55"/>
    </row>
    <row r="1241" spans="1:2" x14ac:dyDescent="0.25">
      <c r="A1241" s="55"/>
      <c r="B1241" s="55"/>
    </row>
    <row r="1242" spans="1:2" x14ac:dyDescent="0.25">
      <c r="A1242" s="55"/>
      <c r="B1242" s="55"/>
    </row>
    <row r="1243" spans="1:2" x14ac:dyDescent="0.25">
      <c r="A1243" s="55"/>
      <c r="B1243" s="55"/>
    </row>
    <row r="1244" spans="1:2" x14ac:dyDescent="0.25">
      <c r="A1244" s="55"/>
      <c r="B1244" s="55"/>
    </row>
    <row r="1245" spans="1:2" x14ac:dyDescent="0.25">
      <c r="A1245" s="55"/>
      <c r="B1245" s="55"/>
    </row>
    <row r="1246" spans="1:2" x14ac:dyDescent="0.25">
      <c r="A1246" s="55"/>
      <c r="B1246" s="55"/>
    </row>
    <row r="1247" spans="1:2" x14ac:dyDescent="0.25">
      <c r="A1247" s="55"/>
      <c r="B1247" s="55"/>
    </row>
    <row r="1248" spans="1:2" x14ac:dyDescent="0.25">
      <c r="A1248" s="55"/>
      <c r="B1248" s="55"/>
    </row>
    <row r="1249" spans="1:2" x14ac:dyDescent="0.25">
      <c r="A1249" s="55"/>
      <c r="B1249" s="5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EB5C-CF0E-45E4-8674-C552B2011389}">
  <dimension ref="A1:N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4" sqref="E4"/>
    </sheetView>
  </sheetViews>
  <sheetFormatPr defaultRowHeight="15" x14ac:dyDescent="0.25"/>
  <cols>
    <col min="1" max="1" width="10.42578125" bestFit="1" customWidth="1"/>
    <col min="2" max="2" width="9.140625" bestFit="1" customWidth="1"/>
    <col min="3" max="3" width="5.7109375" bestFit="1" customWidth="1"/>
    <col min="4" max="4" width="5.28515625" bestFit="1" customWidth="1"/>
    <col min="5" max="5" width="35.5703125" bestFit="1" customWidth="1"/>
    <col min="6" max="6" width="4.5703125" bestFit="1" customWidth="1"/>
    <col min="7" max="7" width="16.42578125" bestFit="1" customWidth="1"/>
    <col min="8" max="8" width="20.28515625" bestFit="1" customWidth="1"/>
    <col min="9" max="11" width="23.140625" bestFit="1" customWidth="1"/>
    <col min="12" max="12" width="10.42578125" bestFit="1" customWidth="1"/>
    <col min="13" max="13" width="12.140625" bestFit="1" customWidth="1"/>
    <col min="14" max="14" width="8.7109375" bestFit="1" customWidth="1"/>
  </cols>
  <sheetData>
    <row r="1" spans="1:14" x14ac:dyDescent="0.25">
      <c r="A1" s="43" t="s">
        <v>7</v>
      </c>
      <c r="B1" s="43" t="s">
        <v>8</v>
      </c>
      <c r="C1" s="43" t="s">
        <v>9</v>
      </c>
      <c r="D1" s="43" t="s">
        <v>10</v>
      </c>
      <c r="E1" s="43" t="s">
        <v>11</v>
      </c>
      <c r="F1" s="43" t="s">
        <v>12</v>
      </c>
      <c r="G1" s="43" t="s">
        <v>13</v>
      </c>
      <c r="H1" s="43" t="s">
        <v>14</v>
      </c>
      <c r="I1" s="43" t="s">
        <v>15</v>
      </c>
      <c r="J1" s="43" t="s">
        <v>16</v>
      </c>
      <c r="K1" s="43" t="s">
        <v>17</v>
      </c>
      <c r="L1" s="43" t="s">
        <v>18</v>
      </c>
      <c r="M1" s="43" t="s">
        <v>19</v>
      </c>
      <c r="N1" s="43" t="s">
        <v>20</v>
      </c>
    </row>
    <row r="2" spans="1:14" x14ac:dyDescent="0.25">
      <c r="A2" s="43" t="s">
        <v>40</v>
      </c>
      <c r="B2" s="43" t="s">
        <v>41</v>
      </c>
      <c r="C2" s="43"/>
      <c r="D2" s="43"/>
      <c r="E2" s="43" t="s">
        <v>49</v>
      </c>
      <c r="F2" s="43" t="s">
        <v>21</v>
      </c>
      <c r="G2" s="43"/>
      <c r="H2" s="43" t="s">
        <v>42</v>
      </c>
      <c r="I2" s="43">
        <v>0</v>
      </c>
      <c r="J2" s="43">
        <v>0</v>
      </c>
      <c r="K2" s="43">
        <v>0</v>
      </c>
      <c r="L2" s="43">
        <v>14.476000000000001</v>
      </c>
      <c r="M2" s="43">
        <v>10.34</v>
      </c>
      <c r="N2" s="43">
        <v>2.0680000000000001</v>
      </c>
    </row>
    <row r="3" spans="1:14" x14ac:dyDescent="0.25">
      <c r="A3" s="43" t="s">
        <v>40</v>
      </c>
      <c r="B3" s="43" t="s">
        <v>41</v>
      </c>
      <c r="C3" s="43"/>
      <c r="D3" s="43"/>
      <c r="E3" s="43" t="s">
        <v>50</v>
      </c>
      <c r="F3" s="43" t="s">
        <v>21</v>
      </c>
      <c r="G3" s="43"/>
      <c r="H3" s="43" t="s">
        <v>42</v>
      </c>
      <c r="I3" s="43">
        <v>0</v>
      </c>
      <c r="J3" s="43">
        <v>0</v>
      </c>
      <c r="K3" s="43">
        <v>0</v>
      </c>
      <c r="L3" s="43">
        <v>165.67599999999999</v>
      </c>
      <c r="M3" s="43">
        <v>118.34</v>
      </c>
      <c r="N3" s="43">
        <v>23.667999999999999</v>
      </c>
    </row>
    <row r="4" spans="1:14" x14ac:dyDescent="0.25">
      <c r="A4" s="43" t="s">
        <v>40</v>
      </c>
      <c r="B4" s="43" t="s">
        <v>41</v>
      </c>
      <c r="C4" s="43"/>
      <c r="D4" s="43"/>
      <c r="E4" s="43" t="s">
        <v>51</v>
      </c>
      <c r="F4" s="43" t="s">
        <v>21</v>
      </c>
      <c r="G4" s="43"/>
      <c r="H4" s="43" t="s">
        <v>42</v>
      </c>
      <c r="I4" s="43">
        <v>0</v>
      </c>
      <c r="J4" s="43">
        <v>0</v>
      </c>
      <c r="K4" s="43">
        <v>0</v>
      </c>
      <c r="L4" s="43">
        <v>50.16</v>
      </c>
      <c r="M4" s="43">
        <v>83.6</v>
      </c>
      <c r="N4" s="43">
        <v>16.72</v>
      </c>
    </row>
    <row r="5" spans="1:14" x14ac:dyDescent="0.25">
      <c r="A5" s="43" t="s">
        <v>22</v>
      </c>
      <c r="B5" s="43" t="s">
        <v>43</v>
      </c>
      <c r="C5" s="43"/>
      <c r="D5" s="43"/>
      <c r="E5" s="43" t="s">
        <v>52</v>
      </c>
      <c r="F5" s="43" t="s">
        <v>21</v>
      </c>
      <c r="G5" s="43"/>
      <c r="H5" s="43" t="s">
        <v>44</v>
      </c>
      <c r="I5" s="43">
        <v>3</v>
      </c>
      <c r="J5" s="43">
        <v>0</v>
      </c>
      <c r="K5" s="43">
        <v>0</v>
      </c>
      <c r="L5" s="43">
        <v>64.721737599999997</v>
      </c>
      <c r="M5" s="43">
        <v>94.17</v>
      </c>
      <c r="N5" s="43">
        <v>18.834</v>
      </c>
    </row>
    <row r="6" spans="1:14" x14ac:dyDescent="0.25">
      <c r="A6" s="43" t="s">
        <v>22</v>
      </c>
      <c r="B6" s="43" t="s">
        <v>43</v>
      </c>
      <c r="C6" s="43"/>
      <c r="D6" s="43"/>
      <c r="E6" s="43" t="s">
        <v>53</v>
      </c>
      <c r="F6" s="43" t="s">
        <v>21</v>
      </c>
      <c r="G6" s="43"/>
      <c r="H6" s="43" t="s">
        <v>44</v>
      </c>
      <c r="I6" s="43">
        <v>3</v>
      </c>
      <c r="J6" s="43">
        <v>0</v>
      </c>
      <c r="K6" s="43">
        <v>0</v>
      </c>
      <c r="L6" s="43">
        <v>39.246000000000002</v>
      </c>
      <c r="M6" s="43">
        <v>65.41</v>
      </c>
      <c r="N6" s="43">
        <v>13.082000000000001</v>
      </c>
    </row>
    <row r="7" spans="1:14" x14ac:dyDescent="0.25">
      <c r="A7" s="43" t="s">
        <v>40</v>
      </c>
      <c r="B7" s="43" t="s">
        <v>41</v>
      </c>
      <c r="C7" s="43"/>
      <c r="D7" s="43"/>
      <c r="E7" s="43" t="s">
        <v>54</v>
      </c>
      <c r="F7" s="43" t="s">
        <v>21</v>
      </c>
      <c r="G7" s="43"/>
      <c r="H7" s="43" t="s">
        <v>42</v>
      </c>
      <c r="I7" s="43">
        <v>0</v>
      </c>
      <c r="J7" s="43">
        <v>0</v>
      </c>
      <c r="K7" s="43">
        <v>0</v>
      </c>
      <c r="L7" s="43">
        <v>19.89</v>
      </c>
      <c r="M7" s="43">
        <v>33.15</v>
      </c>
      <c r="N7" s="43">
        <v>6.63</v>
      </c>
    </row>
    <row r="8" spans="1:14" x14ac:dyDescent="0.25">
      <c r="A8" s="43" t="s">
        <v>40</v>
      </c>
      <c r="B8" s="43" t="s">
        <v>41</v>
      </c>
      <c r="C8" s="43"/>
      <c r="D8" s="43"/>
      <c r="E8" s="43" t="s">
        <v>55</v>
      </c>
      <c r="F8" s="43" t="s">
        <v>21</v>
      </c>
      <c r="G8" s="43"/>
      <c r="H8" s="43" t="s">
        <v>42</v>
      </c>
      <c r="I8" s="43">
        <v>0</v>
      </c>
      <c r="J8" s="43">
        <v>0</v>
      </c>
      <c r="K8" s="43">
        <v>0</v>
      </c>
      <c r="L8" s="43">
        <v>1.302</v>
      </c>
      <c r="M8" s="43">
        <v>0.93</v>
      </c>
      <c r="N8" s="43">
        <v>0.186</v>
      </c>
    </row>
    <row r="9" spans="1:14" x14ac:dyDescent="0.25">
      <c r="A9" s="43" t="s">
        <v>40</v>
      </c>
      <c r="B9" s="43" t="s">
        <v>41</v>
      </c>
      <c r="C9" s="43"/>
      <c r="D9" s="43"/>
      <c r="E9" s="43" t="s">
        <v>56</v>
      </c>
      <c r="F9" s="43" t="s">
        <v>21</v>
      </c>
      <c r="G9" s="43"/>
      <c r="H9" s="43" t="s">
        <v>42</v>
      </c>
      <c r="I9" s="43">
        <v>0</v>
      </c>
      <c r="J9" s="43">
        <v>0</v>
      </c>
      <c r="K9" s="43">
        <v>0</v>
      </c>
      <c r="L9" s="43">
        <v>-2.5457999999999998</v>
      </c>
      <c r="M9" s="43">
        <v>-4.2430000000000003</v>
      </c>
      <c r="N9" s="43">
        <v>0.84860000000000002</v>
      </c>
    </row>
    <row r="10" spans="1:14" x14ac:dyDescent="0.25">
      <c r="A10" s="43" t="s">
        <v>22</v>
      </c>
      <c r="B10" s="43" t="s">
        <v>23</v>
      </c>
      <c r="C10" s="43"/>
      <c r="D10" s="43"/>
      <c r="E10" s="43" t="s">
        <v>57</v>
      </c>
      <c r="F10" s="43" t="s">
        <v>21</v>
      </c>
      <c r="G10" s="43"/>
      <c r="H10" s="43" t="s">
        <v>24</v>
      </c>
      <c r="I10" s="43">
        <v>1</v>
      </c>
      <c r="J10" s="43">
        <v>3</v>
      </c>
      <c r="K10" s="43">
        <v>0.3</v>
      </c>
      <c r="L10" s="43">
        <v>3.78</v>
      </c>
      <c r="M10" s="43">
        <v>6.3</v>
      </c>
      <c r="N10" s="43">
        <v>1.26</v>
      </c>
    </row>
    <row r="11" spans="1:14" x14ac:dyDescent="0.25">
      <c r="A11" s="43" t="s">
        <v>22</v>
      </c>
      <c r="B11" s="43" t="s">
        <v>23</v>
      </c>
      <c r="C11" s="43"/>
      <c r="D11" s="43"/>
      <c r="E11" s="43" t="s">
        <v>58</v>
      </c>
      <c r="F11" s="43" t="s">
        <v>21</v>
      </c>
      <c r="G11" s="43"/>
      <c r="H11" s="43" t="s">
        <v>24</v>
      </c>
      <c r="I11" s="43">
        <v>1</v>
      </c>
      <c r="J11" s="43">
        <v>2</v>
      </c>
      <c r="K11" s="43">
        <v>0.7</v>
      </c>
      <c r="L11" s="43">
        <v>1.3278000000000001</v>
      </c>
      <c r="M11" s="43">
        <v>2.2130000000000001</v>
      </c>
      <c r="N11" s="43">
        <v>0.44259999999999999</v>
      </c>
    </row>
    <row r="12" spans="1:14" x14ac:dyDescent="0.25">
      <c r="A12" s="43" t="s">
        <v>22</v>
      </c>
      <c r="B12" s="43" t="s">
        <v>23</v>
      </c>
      <c r="C12" s="43"/>
      <c r="D12" s="43"/>
      <c r="E12" s="43" t="s">
        <v>59</v>
      </c>
      <c r="F12" s="43" t="s">
        <v>21</v>
      </c>
      <c r="G12" s="43"/>
      <c r="H12" s="43" t="s">
        <v>24</v>
      </c>
      <c r="I12" s="43">
        <v>1</v>
      </c>
      <c r="J12" s="43">
        <v>6</v>
      </c>
      <c r="K12" s="43">
        <v>0.2</v>
      </c>
      <c r="L12" s="43">
        <v>1.4434</v>
      </c>
      <c r="M12" s="43">
        <v>1.0309999999999999</v>
      </c>
      <c r="N12" s="43">
        <v>0.20619999999999999</v>
      </c>
    </row>
    <row r="13" spans="1:14" x14ac:dyDescent="0.25">
      <c r="A13" s="43" t="s">
        <v>22</v>
      </c>
      <c r="B13" s="43" t="s">
        <v>23</v>
      </c>
      <c r="C13" s="43"/>
      <c r="D13" s="43"/>
      <c r="E13" s="43" t="s">
        <v>60</v>
      </c>
      <c r="F13" s="43" t="s">
        <v>21</v>
      </c>
      <c r="G13" s="43"/>
      <c r="H13" s="43" t="s">
        <v>24</v>
      </c>
      <c r="I13" s="43">
        <v>1</v>
      </c>
      <c r="J13" s="43">
        <v>7</v>
      </c>
      <c r="K13" s="43">
        <v>0.8</v>
      </c>
      <c r="L13" s="43">
        <v>9.9</v>
      </c>
      <c r="M13" s="43">
        <v>16.5</v>
      </c>
      <c r="N13" s="43">
        <v>3.3</v>
      </c>
    </row>
    <row r="14" spans="1:14" x14ac:dyDescent="0.25">
      <c r="A14" s="43" t="s">
        <v>22</v>
      </c>
      <c r="B14" s="43" t="s">
        <v>23</v>
      </c>
      <c r="C14" s="43"/>
      <c r="D14" s="43"/>
      <c r="E14" s="43" t="s">
        <v>61</v>
      </c>
      <c r="F14" s="43" t="s">
        <v>21</v>
      </c>
      <c r="G14" s="43"/>
      <c r="H14" s="43" t="s">
        <v>24</v>
      </c>
      <c r="I14" s="43">
        <v>1</v>
      </c>
      <c r="J14" s="43">
        <v>2</v>
      </c>
      <c r="K14" s="43">
        <v>0.7</v>
      </c>
      <c r="L14" s="43">
        <v>5.1239999999999997</v>
      </c>
      <c r="M14" s="43">
        <v>8.5399999999999991</v>
      </c>
      <c r="N14" s="43">
        <v>1.708</v>
      </c>
    </row>
    <row r="15" spans="1:14" x14ac:dyDescent="0.25">
      <c r="A15" s="43" t="s">
        <v>22</v>
      </c>
      <c r="B15" s="43" t="s">
        <v>23</v>
      </c>
      <c r="C15" s="43"/>
      <c r="D15" s="43"/>
      <c r="E15" s="43" t="s">
        <v>62</v>
      </c>
      <c r="F15" s="43" t="s">
        <v>21</v>
      </c>
      <c r="G15" s="43"/>
      <c r="H15" s="43" t="s">
        <v>24</v>
      </c>
      <c r="I15" s="43">
        <v>2</v>
      </c>
      <c r="J15" s="43">
        <v>7</v>
      </c>
      <c r="K15" s="43">
        <v>0.2</v>
      </c>
      <c r="L15" s="43">
        <v>5.8520000000000003</v>
      </c>
      <c r="M15" s="43">
        <v>4.18</v>
      </c>
      <c r="N15" s="43">
        <v>0.83599999999999997</v>
      </c>
    </row>
    <row r="16" spans="1:14" x14ac:dyDescent="0.25">
      <c r="A16" s="43" t="s">
        <v>22</v>
      </c>
      <c r="B16" s="43" t="s">
        <v>23</v>
      </c>
      <c r="C16" s="43"/>
      <c r="D16" s="43"/>
      <c r="E16" s="43" t="s">
        <v>63</v>
      </c>
      <c r="F16" s="43" t="s">
        <v>21</v>
      </c>
      <c r="G16" s="43"/>
      <c r="H16" s="43" t="s">
        <v>24</v>
      </c>
      <c r="I16" s="43">
        <v>1</v>
      </c>
      <c r="J16" s="43">
        <v>7</v>
      </c>
      <c r="K16" s="43">
        <v>0.2</v>
      </c>
      <c r="L16" s="43">
        <v>1.74</v>
      </c>
      <c r="M16" s="43">
        <v>2.9</v>
      </c>
      <c r="N16" s="43">
        <v>0.57999999999999996</v>
      </c>
    </row>
    <row r="17" spans="1:14" x14ac:dyDescent="0.25">
      <c r="A17" s="43" t="s">
        <v>22</v>
      </c>
      <c r="B17" s="43" t="s">
        <v>23</v>
      </c>
      <c r="C17" s="43"/>
      <c r="D17" s="43"/>
      <c r="E17" s="43" t="s">
        <v>64</v>
      </c>
      <c r="F17" s="43" t="s">
        <v>21</v>
      </c>
      <c r="G17" s="43"/>
      <c r="H17" s="43" t="s">
        <v>24</v>
      </c>
      <c r="I17" s="43">
        <v>1</v>
      </c>
      <c r="J17" s="43">
        <v>2</v>
      </c>
      <c r="K17" s="43">
        <v>0.7</v>
      </c>
      <c r="L17" s="43">
        <v>17.5</v>
      </c>
      <c r="M17" s="43">
        <v>12.5</v>
      </c>
      <c r="N17" s="43">
        <v>2.5</v>
      </c>
    </row>
    <row r="18" spans="1:14" x14ac:dyDescent="0.25">
      <c r="A18" s="43" t="s">
        <v>22</v>
      </c>
      <c r="B18" s="43" t="s">
        <v>23</v>
      </c>
      <c r="C18" s="43"/>
      <c r="D18" s="43"/>
      <c r="E18" s="43" t="s">
        <v>65</v>
      </c>
      <c r="F18" s="43" t="s">
        <v>21</v>
      </c>
      <c r="G18" s="43"/>
      <c r="H18" s="43" t="s">
        <v>24</v>
      </c>
      <c r="I18" s="43">
        <v>1</v>
      </c>
      <c r="J18" s="43">
        <v>3</v>
      </c>
      <c r="K18" s="43">
        <v>0.2</v>
      </c>
      <c r="L18" s="43">
        <v>3.92</v>
      </c>
      <c r="M18" s="43">
        <v>2.8</v>
      </c>
      <c r="N18" s="43">
        <v>0.56000000000000005</v>
      </c>
    </row>
    <row r="19" spans="1:14" x14ac:dyDescent="0.25">
      <c r="A19" s="43" t="s">
        <v>22</v>
      </c>
      <c r="B19" s="43" t="s">
        <v>23</v>
      </c>
      <c r="C19" s="43"/>
      <c r="D19" s="43"/>
      <c r="E19" s="43" t="s">
        <v>66</v>
      </c>
      <c r="F19" s="43" t="s">
        <v>21</v>
      </c>
      <c r="G19" s="43"/>
      <c r="H19" s="43" t="s">
        <v>24</v>
      </c>
      <c r="I19" s="43">
        <v>1</v>
      </c>
      <c r="J19" s="43">
        <v>3</v>
      </c>
      <c r="K19" s="43">
        <v>0.4</v>
      </c>
      <c r="L19" s="43">
        <v>1.1979</v>
      </c>
      <c r="M19" s="43">
        <v>1.9964999999999999</v>
      </c>
      <c r="N19" s="43">
        <v>0.39929999999999999</v>
      </c>
    </row>
    <row r="20" spans="1:14" x14ac:dyDescent="0.25">
      <c r="A20" s="43" t="s">
        <v>22</v>
      </c>
      <c r="B20" s="43" t="s">
        <v>23</v>
      </c>
      <c r="C20" s="43"/>
      <c r="D20" s="43"/>
      <c r="E20" s="43" t="s">
        <v>67</v>
      </c>
      <c r="F20" s="43" t="s">
        <v>21</v>
      </c>
      <c r="G20" s="43"/>
      <c r="H20" s="43" t="s">
        <v>24</v>
      </c>
      <c r="I20" s="43">
        <v>1</v>
      </c>
      <c r="J20" s="43">
        <v>2</v>
      </c>
      <c r="K20" s="43">
        <v>0.7</v>
      </c>
      <c r="L20" s="43">
        <v>2.94</v>
      </c>
      <c r="M20" s="43">
        <v>2.1</v>
      </c>
      <c r="N20" s="43">
        <v>0.42</v>
      </c>
    </row>
    <row r="21" spans="1:14" x14ac:dyDescent="0.25">
      <c r="A21" s="43" t="s">
        <v>23</v>
      </c>
      <c r="B21" s="43" t="s">
        <v>22</v>
      </c>
      <c r="C21" s="43"/>
      <c r="D21" s="43"/>
      <c r="E21" s="43" t="s">
        <v>68</v>
      </c>
      <c r="F21" s="43" t="s">
        <v>21</v>
      </c>
      <c r="G21" s="43"/>
      <c r="H21" s="43" t="s">
        <v>24</v>
      </c>
      <c r="I21" s="43">
        <v>2</v>
      </c>
      <c r="J21" s="43">
        <v>4</v>
      </c>
      <c r="K21" s="43">
        <v>0.2</v>
      </c>
      <c r="L21" s="43">
        <v>1.26</v>
      </c>
      <c r="M21" s="43">
        <v>2.1</v>
      </c>
      <c r="N21" s="43">
        <v>0.42</v>
      </c>
    </row>
    <row r="22" spans="1:14" x14ac:dyDescent="0.25">
      <c r="A22" s="43" t="s">
        <v>22</v>
      </c>
      <c r="B22" s="43" t="s">
        <v>23</v>
      </c>
      <c r="C22" s="43"/>
      <c r="D22" s="43"/>
      <c r="E22" s="43" t="s">
        <v>69</v>
      </c>
      <c r="F22" s="43" t="s">
        <v>21</v>
      </c>
      <c r="G22" s="43"/>
      <c r="H22" s="43" t="s">
        <v>24</v>
      </c>
      <c r="I22" s="43">
        <v>1</v>
      </c>
      <c r="J22" s="43">
        <v>5</v>
      </c>
      <c r="K22" s="43">
        <v>0.2</v>
      </c>
      <c r="L22" s="43">
        <v>4.9420000000000002</v>
      </c>
      <c r="M22" s="43">
        <v>3.53</v>
      </c>
      <c r="N22" s="43">
        <v>0.70599999999999996</v>
      </c>
    </row>
    <row r="23" spans="1:14" x14ac:dyDescent="0.25">
      <c r="A23" s="43" t="s">
        <v>23</v>
      </c>
      <c r="B23" s="43" t="s">
        <v>22</v>
      </c>
      <c r="C23" s="43"/>
      <c r="D23" s="43"/>
      <c r="E23" s="43" t="s">
        <v>70</v>
      </c>
      <c r="F23" s="43" t="s">
        <v>21</v>
      </c>
      <c r="G23" s="43"/>
      <c r="H23" s="43" t="s">
        <v>24</v>
      </c>
      <c r="I23" s="43">
        <v>1</v>
      </c>
      <c r="J23" s="43">
        <v>2</v>
      </c>
      <c r="K23" s="43">
        <v>0.3</v>
      </c>
      <c r="L23" s="43">
        <v>1.87453</v>
      </c>
      <c r="M23" s="43">
        <v>1.3389500000000001</v>
      </c>
      <c r="N23" s="43">
        <v>0.26778999999999997</v>
      </c>
    </row>
    <row r="24" spans="1:14" x14ac:dyDescent="0.25">
      <c r="A24" s="43" t="s">
        <v>22</v>
      </c>
      <c r="B24" s="43" t="s">
        <v>23</v>
      </c>
      <c r="C24" s="43"/>
      <c r="D24" s="43"/>
      <c r="E24" s="43" t="s">
        <v>71</v>
      </c>
      <c r="F24" s="43" t="s">
        <v>21</v>
      </c>
      <c r="G24" s="43"/>
      <c r="H24" s="43" t="s">
        <v>24</v>
      </c>
      <c r="I24" s="43">
        <v>1</v>
      </c>
      <c r="J24" s="43">
        <v>2</v>
      </c>
      <c r="K24" s="43">
        <v>0.6</v>
      </c>
      <c r="L24" s="43">
        <v>15.54</v>
      </c>
      <c r="M24" s="43">
        <v>11.1</v>
      </c>
      <c r="N24" s="43">
        <v>2.2200000000000002</v>
      </c>
    </row>
    <row r="25" spans="1:14" x14ac:dyDescent="0.25">
      <c r="A25" s="43" t="s">
        <v>22</v>
      </c>
      <c r="B25" s="43" t="s">
        <v>23</v>
      </c>
      <c r="C25" s="43"/>
      <c r="D25" s="43"/>
      <c r="E25" s="43" t="s">
        <v>72</v>
      </c>
      <c r="F25" s="43" t="s">
        <v>21</v>
      </c>
      <c r="G25" s="43"/>
      <c r="H25" s="43" t="s">
        <v>24</v>
      </c>
      <c r="I25" s="43">
        <v>1</v>
      </c>
      <c r="J25" s="43">
        <v>3</v>
      </c>
      <c r="K25" s="43">
        <v>0.7</v>
      </c>
      <c r="L25" s="43">
        <v>17.5</v>
      </c>
      <c r="M25" s="43">
        <v>12.5</v>
      </c>
      <c r="N25" s="43">
        <v>2.5</v>
      </c>
    </row>
    <row r="26" spans="1:14" x14ac:dyDescent="0.25">
      <c r="A26" s="43" t="s">
        <v>22</v>
      </c>
      <c r="B26" s="43" t="s">
        <v>23</v>
      </c>
      <c r="C26" s="43"/>
      <c r="D26" s="43"/>
      <c r="E26" s="43" t="s">
        <v>73</v>
      </c>
      <c r="F26" s="43" t="s">
        <v>21</v>
      </c>
      <c r="G26" s="43"/>
      <c r="H26" s="43" t="s">
        <v>24</v>
      </c>
      <c r="I26" s="43">
        <v>1</v>
      </c>
      <c r="J26" s="43">
        <v>2</v>
      </c>
      <c r="K26" s="43">
        <v>0.7</v>
      </c>
      <c r="L26" s="43">
        <v>4.4039999999999999</v>
      </c>
      <c r="M26" s="43">
        <v>7.34</v>
      </c>
      <c r="N26" s="43">
        <v>1.468</v>
      </c>
    </row>
    <row r="27" spans="1:14" x14ac:dyDescent="0.25">
      <c r="A27" s="43" t="s">
        <v>23</v>
      </c>
      <c r="B27" s="43" t="s">
        <v>22</v>
      </c>
      <c r="C27" s="43"/>
      <c r="D27" s="43"/>
      <c r="E27" s="43" t="s">
        <v>74</v>
      </c>
      <c r="F27" s="43" t="s">
        <v>21</v>
      </c>
      <c r="G27" s="43"/>
      <c r="H27" s="43" t="s">
        <v>24</v>
      </c>
      <c r="I27" s="43">
        <v>2</v>
      </c>
      <c r="J27" s="43">
        <v>4</v>
      </c>
      <c r="K27" s="43">
        <v>0.2</v>
      </c>
      <c r="L27" s="43">
        <v>0.85536000000000001</v>
      </c>
      <c r="M27" s="43">
        <v>1.4256</v>
      </c>
      <c r="N27" s="43">
        <v>0.28511999999999998</v>
      </c>
    </row>
    <row r="28" spans="1:14" x14ac:dyDescent="0.25">
      <c r="A28" s="43" t="s">
        <v>22</v>
      </c>
      <c r="B28" s="43" t="s">
        <v>23</v>
      </c>
      <c r="C28" s="43"/>
      <c r="D28" s="43"/>
      <c r="E28" s="43" t="s">
        <v>75</v>
      </c>
      <c r="F28" s="43" t="s">
        <v>21</v>
      </c>
      <c r="G28" s="43"/>
      <c r="H28" s="43" t="s">
        <v>24</v>
      </c>
      <c r="I28" s="43">
        <v>1</v>
      </c>
      <c r="J28" s="43">
        <v>2</v>
      </c>
      <c r="K28" s="43">
        <v>0.7</v>
      </c>
      <c r="L28" s="43">
        <v>4.9560000000000004</v>
      </c>
      <c r="M28" s="43">
        <v>8.26</v>
      </c>
      <c r="N28" s="43">
        <v>1.6519999999999999</v>
      </c>
    </row>
    <row r="29" spans="1:14" x14ac:dyDescent="0.25">
      <c r="A29" s="43" t="s">
        <v>22</v>
      </c>
      <c r="B29" s="43" t="s">
        <v>23</v>
      </c>
      <c r="C29" s="43"/>
      <c r="D29" s="43"/>
      <c r="E29" s="43" t="s">
        <v>76</v>
      </c>
      <c r="F29" s="43" t="s">
        <v>21</v>
      </c>
      <c r="G29" s="43"/>
      <c r="H29" s="43" t="s">
        <v>24</v>
      </c>
      <c r="I29" s="43">
        <v>2</v>
      </c>
      <c r="J29" s="43">
        <v>6</v>
      </c>
      <c r="K29" s="43">
        <v>0.2</v>
      </c>
      <c r="L29" s="43">
        <v>1.0945800000000001</v>
      </c>
      <c r="M29" s="43">
        <v>1.8243</v>
      </c>
      <c r="N29" s="43">
        <v>0.36486000000000002</v>
      </c>
    </row>
    <row r="30" spans="1:14" x14ac:dyDescent="0.25">
      <c r="A30" s="43" t="s">
        <v>23</v>
      </c>
      <c r="B30" s="43" t="s">
        <v>22</v>
      </c>
      <c r="C30" s="43"/>
      <c r="D30" s="43"/>
      <c r="E30" s="43" t="s">
        <v>77</v>
      </c>
      <c r="F30" s="43" t="s">
        <v>21</v>
      </c>
      <c r="G30" s="43"/>
      <c r="H30" s="43" t="s">
        <v>24</v>
      </c>
      <c r="I30" s="43">
        <v>2</v>
      </c>
      <c r="J30" s="43">
        <v>3</v>
      </c>
      <c r="K30" s="43">
        <v>0.2</v>
      </c>
      <c r="L30" s="43">
        <v>4.2839999999999998</v>
      </c>
      <c r="M30" s="43">
        <v>7.14</v>
      </c>
      <c r="N30" s="43">
        <v>1.4279999999999999</v>
      </c>
    </row>
    <row r="31" spans="1:14" x14ac:dyDescent="0.25">
      <c r="A31" s="43" t="s">
        <v>23</v>
      </c>
      <c r="B31" s="43" t="s">
        <v>22</v>
      </c>
      <c r="C31" s="43"/>
      <c r="D31" s="43"/>
      <c r="E31" s="43" t="s">
        <v>78</v>
      </c>
      <c r="F31" s="43" t="s">
        <v>21</v>
      </c>
      <c r="G31" s="43"/>
      <c r="H31" s="43" t="s">
        <v>24</v>
      </c>
      <c r="I31" s="43">
        <v>2</v>
      </c>
      <c r="J31" s="43">
        <v>7</v>
      </c>
      <c r="K31" s="43">
        <v>0.2</v>
      </c>
      <c r="L31" s="43">
        <v>1.26</v>
      </c>
      <c r="M31" s="43">
        <v>2.1</v>
      </c>
      <c r="N31" s="43">
        <v>0.42</v>
      </c>
    </row>
    <row r="32" spans="1:14" x14ac:dyDescent="0.25">
      <c r="A32" s="43" t="s">
        <v>23</v>
      </c>
      <c r="B32" s="43" t="s">
        <v>22</v>
      </c>
      <c r="C32" s="43"/>
      <c r="D32" s="43"/>
      <c r="E32" s="43" t="s">
        <v>79</v>
      </c>
      <c r="F32" s="43" t="s">
        <v>21</v>
      </c>
      <c r="G32" s="43"/>
      <c r="H32" s="43" t="s">
        <v>24</v>
      </c>
      <c r="I32" s="43">
        <v>1</v>
      </c>
      <c r="J32" s="43">
        <v>2</v>
      </c>
      <c r="K32" s="43">
        <v>0.6</v>
      </c>
      <c r="L32" s="43">
        <v>1.236</v>
      </c>
      <c r="M32" s="43">
        <v>2.06</v>
      </c>
      <c r="N32" s="43">
        <v>0.41199999999999998</v>
      </c>
    </row>
    <row r="33" spans="1:14" x14ac:dyDescent="0.25">
      <c r="A33" s="43" t="s">
        <v>23</v>
      </c>
      <c r="B33" s="43" t="s">
        <v>22</v>
      </c>
      <c r="C33" s="43"/>
      <c r="D33" s="43"/>
      <c r="E33" s="43" t="s">
        <v>80</v>
      </c>
      <c r="F33" s="43" t="s">
        <v>21</v>
      </c>
      <c r="G33" s="43"/>
      <c r="H33" s="43" t="s">
        <v>24</v>
      </c>
      <c r="I33" s="43">
        <v>2</v>
      </c>
      <c r="J33" s="43">
        <v>5</v>
      </c>
      <c r="K33" s="43">
        <v>0.2</v>
      </c>
      <c r="L33" s="43">
        <v>9.702</v>
      </c>
      <c r="M33" s="43">
        <v>6.93</v>
      </c>
      <c r="N33" s="43">
        <v>1.3859999999999999</v>
      </c>
    </row>
    <row r="34" spans="1:14" x14ac:dyDescent="0.25">
      <c r="A34" s="43" t="s">
        <v>23</v>
      </c>
      <c r="B34" s="43" t="s">
        <v>22</v>
      </c>
      <c r="C34" s="43"/>
      <c r="D34" s="43"/>
      <c r="E34" s="43" t="s">
        <v>81</v>
      </c>
      <c r="F34" s="43" t="s">
        <v>21</v>
      </c>
      <c r="G34" s="43"/>
      <c r="H34" s="43" t="s">
        <v>24</v>
      </c>
      <c r="I34" s="43">
        <v>1</v>
      </c>
      <c r="J34" s="43">
        <v>7</v>
      </c>
      <c r="K34" s="43">
        <v>0.2</v>
      </c>
      <c r="L34" s="43">
        <v>4.8840000000000003</v>
      </c>
      <c r="M34" s="43">
        <v>8.14</v>
      </c>
      <c r="N34" s="43">
        <v>1.6279999999999999</v>
      </c>
    </row>
    <row r="35" spans="1:14" x14ac:dyDescent="0.25">
      <c r="A35" s="43" t="s">
        <v>23</v>
      </c>
      <c r="B35" s="43" t="s">
        <v>22</v>
      </c>
      <c r="C35" s="43"/>
      <c r="D35" s="43"/>
      <c r="E35" s="43" t="s">
        <v>82</v>
      </c>
      <c r="F35" s="43" t="s">
        <v>21</v>
      </c>
      <c r="G35" s="43"/>
      <c r="H35" s="43" t="s">
        <v>24</v>
      </c>
      <c r="I35" s="43">
        <v>1</v>
      </c>
      <c r="J35" s="43">
        <v>4</v>
      </c>
      <c r="K35" s="43">
        <v>0.2</v>
      </c>
      <c r="L35" s="43">
        <v>13.224</v>
      </c>
      <c r="M35" s="43">
        <v>22.04</v>
      </c>
      <c r="N35" s="43">
        <v>4.4080000000000004</v>
      </c>
    </row>
    <row r="36" spans="1:14" x14ac:dyDescent="0.25">
      <c r="A36" s="43" t="s">
        <v>23</v>
      </c>
      <c r="B36" s="43" t="s">
        <v>22</v>
      </c>
      <c r="C36" s="43"/>
      <c r="D36" s="43"/>
      <c r="E36" s="43" t="s">
        <v>83</v>
      </c>
      <c r="F36" s="43" t="s">
        <v>21</v>
      </c>
      <c r="G36" s="43"/>
      <c r="H36" s="43" t="s">
        <v>24</v>
      </c>
      <c r="I36" s="43">
        <v>2</v>
      </c>
      <c r="J36" s="43">
        <v>5</v>
      </c>
      <c r="K36" s="43">
        <v>0.2</v>
      </c>
      <c r="L36" s="43">
        <v>4.8600000000000003</v>
      </c>
      <c r="M36" s="43">
        <v>8.1</v>
      </c>
      <c r="N36" s="43">
        <v>1.62</v>
      </c>
    </row>
    <row r="37" spans="1:14" x14ac:dyDescent="0.25">
      <c r="A37" s="43" t="s">
        <v>23</v>
      </c>
      <c r="B37" s="43" t="s">
        <v>22</v>
      </c>
      <c r="C37" s="43"/>
      <c r="D37" s="43"/>
      <c r="E37" s="43" t="s">
        <v>84</v>
      </c>
      <c r="F37" s="43" t="s">
        <v>21</v>
      </c>
      <c r="G37" s="43"/>
      <c r="H37" s="43" t="s">
        <v>24</v>
      </c>
      <c r="I37" s="43">
        <v>1</v>
      </c>
      <c r="J37" s="43">
        <v>7</v>
      </c>
      <c r="K37" s="43">
        <v>0.7</v>
      </c>
      <c r="L37" s="43">
        <v>16.920000000000002</v>
      </c>
      <c r="M37" s="43">
        <v>28.2</v>
      </c>
      <c r="N37" s="43">
        <v>5.64</v>
      </c>
    </row>
    <row r="38" spans="1:14" x14ac:dyDescent="0.25">
      <c r="A38" s="43" t="s">
        <v>22</v>
      </c>
      <c r="B38" s="43" t="s">
        <v>23</v>
      </c>
      <c r="C38" s="43"/>
      <c r="D38" s="43"/>
      <c r="E38" s="43" t="s">
        <v>85</v>
      </c>
      <c r="F38" s="43" t="s">
        <v>21</v>
      </c>
      <c r="G38" s="43"/>
      <c r="H38" s="43" t="s">
        <v>24</v>
      </c>
      <c r="I38" s="43">
        <v>1</v>
      </c>
      <c r="J38" s="43">
        <v>2</v>
      </c>
      <c r="K38" s="43">
        <v>0.4</v>
      </c>
      <c r="L38" s="43">
        <v>1.1564000000000001</v>
      </c>
      <c r="M38" s="43">
        <v>0.82599999999999996</v>
      </c>
      <c r="N38" s="43">
        <v>0.16520000000000001</v>
      </c>
    </row>
    <row r="39" spans="1:14" x14ac:dyDescent="0.25">
      <c r="A39" s="43" t="s">
        <v>22</v>
      </c>
      <c r="B39" s="43" t="s">
        <v>23</v>
      </c>
      <c r="C39" s="43"/>
      <c r="D39" s="43"/>
      <c r="E39" s="43" t="s">
        <v>86</v>
      </c>
      <c r="F39" s="43" t="s">
        <v>21</v>
      </c>
      <c r="G39" s="43"/>
      <c r="H39" s="43" t="s">
        <v>24</v>
      </c>
      <c r="I39" s="43">
        <v>1</v>
      </c>
      <c r="J39" s="43">
        <v>3</v>
      </c>
      <c r="K39" s="43">
        <v>0.7</v>
      </c>
      <c r="L39" s="43">
        <v>1.7121</v>
      </c>
      <c r="M39" s="43">
        <v>1.3169999999999999</v>
      </c>
      <c r="N39" s="43">
        <v>0.19755</v>
      </c>
    </row>
    <row r="40" spans="1:14" x14ac:dyDescent="0.25">
      <c r="A40" s="43" t="s">
        <v>23</v>
      </c>
      <c r="B40" s="43" t="s">
        <v>22</v>
      </c>
      <c r="C40" s="43"/>
      <c r="D40" s="43"/>
      <c r="E40" s="43" t="s">
        <v>87</v>
      </c>
      <c r="F40" s="43" t="s">
        <v>21</v>
      </c>
      <c r="G40" s="43"/>
      <c r="H40" s="43" t="s">
        <v>24</v>
      </c>
      <c r="I40" s="43">
        <v>2</v>
      </c>
      <c r="J40" s="43">
        <v>3</v>
      </c>
      <c r="K40" s="43">
        <v>0.2</v>
      </c>
      <c r="L40" s="43">
        <v>80.180000000000007</v>
      </c>
      <c r="M40" s="43">
        <v>58.7</v>
      </c>
      <c r="N40" s="43">
        <v>10.74</v>
      </c>
    </row>
    <row r="41" spans="1:14" x14ac:dyDescent="0.25">
      <c r="A41" s="43" t="s">
        <v>22</v>
      </c>
      <c r="B41" s="43" t="s">
        <v>23</v>
      </c>
      <c r="C41" s="43"/>
      <c r="D41" s="43"/>
      <c r="E41" s="43" t="s">
        <v>88</v>
      </c>
      <c r="F41" s="43" t="s">
        <v>21</v>
      </c>
      <c r="G41" s="43"/>
      <c r="H41" s="43" t="s">
        <v>24</v>
      </c>
      <c r="I41" s="43">
        <v>2</v>
      </c>
      <c r="J41" s="43">
        <v>4</v>
      </c>
      <c r="K41" s="43">
        <v>0.7</v>
      </c>
      <c r="L41" s="43">
        <v>73.947999999999993</v>
      </c>
      <c r="M41" s="43">
        <v>52.82</v>
      </c>
      <c r="N41" s="43">
        <v>10.564</v>
      </c>
    </row>
    <row r="42" spans="1:14" x14ac:dyDescent="0.25">
      <c r="A42" s="43" t="s">
        <v>40</v>
      </c>
      <c r="B42" s="43" t="s">
        <v>41</v>
      </c>
      <c r="C42" s="43"/>
      <c r="D42" s="43"/>
      <c r="E42" s="43" t="s">
        <v>89</v>
      </c>
      <c r="F42" s="43" t="s">
        <v>21</v>
      </c>
      <c r="G42" s="43"/>
      <c r="H42" s="43" t="s">
        <v>42</v>
      </c>
      <c r="I42" s="43">
        <v>0</v>
      </c>
      <c r="J42" s="43">
        <v>0</v>
      </c>
      <c r="K42" s="43">
        <v>0</v>
      </c>
      <c r="L42" s="43">
        <v>3.3692264999999999</v>
      </c>
      <c r="M42" s="43">
        <v>4.7300000000000004</v>
      </c>
      <c r="N42" s="43">
        <v>0.94599999999999995</v>
      </c>
    </row>
    <row r="43" spans="1:14" x14ac:dyDescent="0.25">
      <c r="A43" s="44" t="s">
        <v>40</v>
      </c>
      <c r="B43" s="44" t="s">
        <v>41</v>
      </c>
      <c r="C43" s="44"/>
      <c r="D43" s="44"/>
      <c r="E43" s="44" t="s">
        <v>90</v>
      </c>
      <c r="F43" s="44" t="s">
        <v>21</v>
      </c>
      <c r="G43" s="44"/>
      <c r="H43" s="44" t="s">
        <v>42</v>
      </c>
      <c r="I43" s="44">
        <v>0</v>
      </c>
      <c r="J43" s="44">
        <v>0</v>
      </c>
      <c r="K43" s="44">
        <v>0</v>
      </c>
      <c r="L43" s="44">
        <v>2.3380000000000001</v>
      </c>
      <c r="M43" s="44">
        <v>1.67</v>
      </c>
      <c r="N43" s="44">
        <v>0.33400000000000002</v>
      </c>
    </row>
    <row r="44" spans="1:14" x14ac:dyDescent="0.25">
      <c r="A44" s="44" t="s">
        <v>40</v>
      </c>
      <c r="B44" s="44" t="s">
        <v>41</v>
      </c>
      <c r="C44" s="44"/>
      <c r="D44" s="44"/>
      <c r="E44" s="44" t="s">
        <v>91</v>
      </c>
      <c r="F44" s="44" t="s">
        <v>21</v>
      </c>
      <c r="G44" s="44"/>
      <c r="H44" s="44" t="s">
        <v>42</v>
      </c>
      <c r="I44" s="44">
        <v>0</v>
      </c>
      <c r="J44" s="44">
        <v>0</v>
      </c>
      <c r="K44" s="44">
        <v>0</v>
      </c>
      <c r="L44" s="44">
        <v>3.024</v>
      </c>
      <c r="M44" s="44">
        <v>2.16</v>
      </c>
      <c r="N44" s="44">
        <v>0.432</v>
      </c>
    </row>
    <row r="45" spans="1:14" x14ac:dyDescent="0.25">
      <c r="A45" s="44" t="s">
        <v>40</v>
      </c>
      <c r="B45" s="44" t="s">
        <v>41</v>
      </c>
      <c r="C45" s="44"/>
      <c r="D45" s="44"/>
      <c r="E45" s="44" t="s">
        <v>92</v>
      </c>
      <c r="F45" s="44" t="s">
        <v>21</v>
      </c>
      <c r="G45" s="44"/>
      <c r="H45" s="44" t="s">
        <v>42</v>
      </c>
      <c r="I45" s="44">
        <v>0</v>
      </c>
      <c r="J45" s="44">
        <v>0</v>
      </c>
      <c r="K45" s="44">
        <v>0</v>
      </c>
      <c r="L45" s="44">
        <v>-1251.0527989</v>
      </c>
      <c r="M45" s="44">
        <v>-2067.3766500000002</v>
      </c>
      <c r="N45" s="44">
        <v>413.47532999999999</v>
      </c>
    </row>
    <row r="46" spans="1:14" x14ac:dyDescent="0.25">
      <c r="A46" s="44" t="s">
        <v>40</v>
      </c>
      <c r="B46" s="44" t="s">
        <v>41</v>
      </c>
      <c r="C46" s="44"/>
      <c r="D46" s="44"/>
      <c r="E46" s="44" t="s">
        <v>93</v>
      </c>
      <c r="F46" s="44" t="s">
        <v>21</v>
      </c>
      <c r="G46" s="44"/>
      <c r="H46" s="44" t="s">
        <v>42</v>
      </c>
      <c r="I46" s="44">
        <v>0</v>
      </c>
      <c r="J46" s="44">
        <v>0</v>
      </c>
      <c r="K46" s="44">
        <v>0</v>
      </c>
      <c r="L46" s="44">
        <v>-463.32</v>
      </c>
      <c r="M46" s="44">
        <v>-772.2</v>
      </c>
      <c r="N46" s="44">
        <v>154.44</v>
      </c>
    </row>
    <row r="47" spans="1:14" x14ac:dyDescent="0.25">
      <c r="A47" s="44" t="s">
        <v>40</v>
      </c>
      <c r="B47" s="44" t="s">
        <v>41</v>
      </c>
      <c r="C47" s="44"/>
      <c r="D47" s="44"/>
      <c r="E47" s="44" t="s">
        <v>94</v>
      </c>
      <c r="F47" s="44" t="s">
        <v>21</v>
      </c>
      <c r="G47" s="44"/>
      <c r="H47" s="44" t="s">
        <v>42</v>
      </c>
      <c r="I47" s="44">
        <v>0</v>
      </c>
      <c r="J47" s="44">
        <v>0</v>
      </c>
      <c r="K47" s="44">
        <v>0</v>
      </c>
      <c r="L47" s="44">
        <v>-2111.1910951</v>
      </c>
      <c r="M47" s="44">
        <v>-2570.6999999999998</v>
      </c>
      <c r="N47" s="44">
        <v>514.14</v>
      </c>
    </row>
    <row r="48" spans="1:14" x14ac:dyDescent="0.25">
      <c r="A48" s="44" t="s">
        <v>22</v>
      </c>
      <c r="B48" s="44" t="s">
        <v>43</v>
      </c>
      <c r="C48" s="44"/>
      <c r="D48" s="44"/>
      <c r="E48" s="44" t="s">
        <v>95</v>
      </c>
      <c r="F48" s="44" t="s">
        <v>21</v>
      </c>
      <c r="G48" s="44"/>
      <c r="H48" s="44" t="s">
        <v>42</v>
      </c>
      <c r="I48" s="44">
        <v>0</v>
      </c>
      <c r="J48" s="44">
        <v>0</v>
      </c>
      <c r="K48" s="44">
        <v>0</v>
      </c>
      <c r="L48" s="44">
        <v>43.073999999999998</v>
      </c>
      <c r="M48" s="44">
        <v>71.790000000000006</v>
      </c>
      <c r="N48" s="44">
        <v>14.358000000000001</v>
      </c>
    </row>
    <row r="49" spans="1:14" x14ac:dyDescent="0.25">
      <c r="A49" s="44" t="s">
        <v>40</v>
      </c>
      <c r="B49" s="44" t="s">
        <v>41</v>
      </c>
      <c r="C49" s="44"/>
      <c r="D49" s="44"/>
      <c r="E49" s="44" t="s">
        <v>96</v>
      </c>
      <c r="F49" s="44" t="s">
        <v>21</v>
      </c>
      <c r="G49" s="44"/>
      <c r="H49" s="44" t="s">
        <v>42</v>
      </c>
      <c r="I49" s="44">
        <v>0</v>
      </c>
      <c r="J49" s="44">
        <v>0</v>
      </c>
      <c r="K49" s="44">
        <v>0</v>
      </c>
      <c r="L49" s="44">
        <v>23523.618502699999</v>
      </c>
      <c r="M49" s="44"/>
      <c r="N49" s="44"/>
    </row>
    <row r="50" spans="1:14" x14ac:dyDescent="0.25">
      <c r="A50" s="44" t="s">
        <v>40</v>
      </c>
      <c r="B50" s="44" t="s">
        <v>41</v>
      </c>
      <c r="C50" s="44"/>
      <c r="D50" s="44"/>
      <c r="E50" s="44" t="s">
        <v>97</v>
      </c>
      <c r="F50" s="44" t="s">
        <v>21</v>
      </c>
      <c r="G50" s="44"/>
      <c r="H50" s="44" t="s">
        <v>42</v>
      </c>
      <c r="I50" s="44">
        <v>0</v>
      </c>
      <c r="J50" s="44">
        <v>0</v>
      </c>
      <c r="K50" s="44">
        <v>0</v>
      </c>
      <c r="L50" s="44">
        <v>1997.2406986000001</v>
      </c>
      <c r="M50" s="44"/>
      <c r="N50" s="44"/>
    </row>
    <row r="51" spans="1:14" x14ac:dyDescent="0.25">
      <c r="A51" s="44" t="s">
        <v>40</v>
      </c>
      <c r="B51" s="44" t="s">
        <v>41</v>
      </c>
      <c r="C51" s="44"/>
      <c r="D51" s="44"/>
      <c r="E51" s="44" t="s">
        <v>98</v>
      </c>
      <c r="F51" s="44" t="s">
        <v>21</v>
      </c>
      <c r="G51" s="44"/>
      <c r="H51" s="44" t="s">
        <v>44</v>
      </c>
      <c r="I51" s="44">
        <v>2</v>
      </c>
      <c r="J51" s="44">
        <v>0</v>
      </c>
      <c r="K51" s="44">
        <v>0</v>
      </c>
      <c r="L51" s="44">
        <v>25679.1</v>
      </c>
      <c r="M51" s="44">
        <v>18342.23</v>
      </c>
      <c r="N51" s="44">
        <v>3668.4459999999999</v>
      </c>
    </row>
    <row r="52" spans="1:14" x14ac:dyDescent="0.25">
      <c r="A52" s="44" t="s">
        <v>40</v>
      </c>
      <c r="B52" s="44" t="s">
        <v>41</v>
      </c>
      <c r="C52" s="44"/>
      <c r="D52" s="44"/>
      <c r="E52" s="44" t="s">
        <v>99</v>
      </c>
      <c r="F52" s="44" t="s">
        <v>21</v>
      </c>
      <c r="G52" s="44"/>
      <c r="H52" s="44" t="s">
        <v>44</v>
      </c>
      <c r="I52" s="44">
        <v>2</v>
      </c>
      <c r="J52" s="44">
        <v>0</v>
      </c>
      <c r="K52" s="44">
        <v>0</v>
      </c>
      <c r="L52" s="44">
        <v>6034.2954725999998</v>
      </c>
      <c r="M52" s="44"/>
      <c r="N52" s="44"/>
    </row>
    <row r="53" spans="1:14" x14ac:dyDescent="0.25">
      <c r="A53" s="44" t="s">
        <v>40</v>
      </c>
      <c r="B53" s="44" t="s">
        <v>41</v>
      </c>
      <c r="C53" s="44"/>
      <c r="D53" s="44"/>
      <c r="E53" s="44" t="s">
        <v>100</v>
      </c>
      <c r="F53" s="44" t="s">
        <v>21</v>
      </c>
      <c r="G53" s="44"/>
      <c r="H53" s="44" t="s">
        <v>44</v>
      </c>
      <c r="I53" s="44">
        <v>3</v>
      </c>
      <c r="J53" s="44">
        <v>0</v>
      </c>
      <c r="K53" s="44">
        <v>0</v>
      </c>
      <c r="L53" s="44">
        <v>6265.2201402000001</v>
      </c>
      <c r="M53" s="44"/>
      <c r="N53" s="44"/>
    </row>
    <row r="54" spans="1:14" x14ac:dyDescent="0.25">
      <c r="A54" s="44" t="s">
        <v>40</v>
      </c>
      <c r="B54" s="44" t="s">
        <v>41</v>
      </c>
      <c r="C54" s="44"/>
      <c r="D54" s="44"/>
      <c r="E54" s="44" t="s">
        <v>101</v>
      </c>
      <c r="F54" s="44" t="s">
        <v>21</v>
      </c>
      <c r="G54" s="44"/>
      <c r="H54" s="44" t="s">
        <v>42</v>
      </c>
      <c r="I54" s="44">
        <v>0</v>
      </c>
      <c r="J54" s="44">
        <v>0</v>
      </c>
      <c r="K54" s="44">
        <v>0</v>
      </c>
      <c r="L54" s="44">
        <v>-589.53599999999994</v>
      </c>
      <c r="M54" s="44">
        <v>-982.56</v>
      </c>
      <c r="N54" s="44">
        <v>196.512</v>
      </c>
    </row>
    <row r="55" spans="1:14" x14ac:dyDescent="0.25">
      <c r="A55" s="44" t="s">
        <v>40</v>
      </c>
      <c r="B55" s="44" t="s">
        <v>41</v>
      </c>
      <c r="C55" s="44"/>
      <c r="D55" s="44"/>
      <c r="E55" s="44" t="s">
        <v>102</v>
      </c>
      <c r="F55" s="44" t="s">
        <v>21</v>
      </c>
      <c r="G55" s="44"/>
      <c r="H55" s="44" t="s">
        <v>44</v>
      </c>
      <c r="I55" s="44">
        <v>4</v>
      </c>
      <c r="J55" s="44">
        <v>0</v>
      </c>
      <c r="K55" s="44">
        <v>0</v>
      </c>
      <c r="L55" s="44">
        <v>4948.2299999999996</v>
      </c>
      <c r="M55" s="44">
        <v>3534.45</v>
      </c>
      <c r="N55" s="44">
        <v>706.89</v>
      </c>
    </row>
    <row r="56" spans="1:14" x14ac:dyDescent="0.25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</row>
    <row r="57" spans="1:14" x14ac:dyDescent="0.25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</row>
    <row r="58" spans="1:14" x14ac:dyDescent="0.25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</row>
    <row r="59" spans="1:14" x14ac:dyDescent="0.25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</row>
    <row r="60" spans="1:14" x14ac:dyDescent="0.25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</row>
    <row r="61" spans="1:14" x14ac:dyDescent="0.25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</row>
    <row r="62" spans="1:14" x14ac:dyDescent="0.25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</row>
    <row r="63" spans="1:14" x14ac:dyDescent="0.25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</row>
    <row r="64" spans="1:14" x14ac:dyDescent="0.25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</row>
    <row r="65" spans="1:14" x14ac:dyDescent="0.2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</row>
    <row r="66" spans="1:14" x14ac:dyDescent="0.25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</row>
    <row r="67" spans="1:14" x14ac:dyDescent="0.25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</row>
    <row r="68" spans="1:14" x14ac:dyDescent="0.25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</row>
    <row r="69" spans="1:14" x14ac:dyDescent="0.25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</row>
    <row r="70" spans="1:14" x14ac:dyDescent="0.25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46"/>
  <sheetViews>
    <sheetView workbookViewId="0">
      <selection activeCell="C8" sqref="C8"/>
    </sheetView>
  </sheetViews>
  <sheetFormatPr defaultRowHeight="15" x14ac:dyDescent="0.25"/>
  <cols>
    <col min="1" max="1" width="13.140625" bestFit="1" customWidth="1"/>
    <col min="2" max="2" width="21.5703125" bestFit="1" customWidth="1"/>
    <col min="3" max="3" width="20.85546875" bestFit="1" customWidth="1"/>
  </cols>
  <sheetData>
    <row r="3" spans="1:3" x14ac:dyDescent="0.25">
      <c r="A3" s="41" t="s">
        <v>34</v>
      </c>
      <c r="B3" t="s">
        <v>35</v>
      </c>
      <c r="C3" t="s">
        <v>36</v>
      </c>
    </row>
    <row r="4" spans="1:3" x14ac:dyDescent="0.25">
      <c r="A4" s="42">
        <v>43466</v>
      </c>
      <c r="B4">
        <v>0</v>
      </c>
      <c r="C4">
        <v>0</v>
      </c>
    </row>
    <row r="5" spans="1:3" x14ac:dyDescent="0.25">
      <c r="A5" s="42">
        <v>43497</v>
      </c>
      <c r="B5">
        <v>0</v>
      </c>
      <c r="C5">
        <v>0</v>
      </c>
    </row>
    <row r="6" spans="1:3" x14ac:dyDescent="0.25">
      <c r="A6" s="42">
        <v>43525</v>
      </c>
      <c r="B6">
        <v>67.39606639492844</v>
      </c>
      <c r="C6">
        <v>67.396073834212132</v>
      </c>
    </row>
    <row r="7" spans="1:3" x14ac:dyDescent="0.25">
      <c r="A7" s="42">
        <v>43556</v>
      </c>
      <c r="B7">
        <v>88.756262574770204</v>
      </c>
      <c r="C7">
        <v>88.756270401797352</v>
      </c>
    </row>
    <row r="8" spans="1:3" x14ac:dyDescent="0.25">
      <c r="A8" s="42">
        <v>43586</v>
      </c>
      <c r="B8">
        <v>45.176404938868778</v>
      </c>
      <c r="C8">
        <v>45.176396549510756</v>
      </c>
    </row>
    <row r="9" spans="1:3" x14ac:dyDescent="0.25">
      <c r="A9" s="42">
        <v>43617</v>
      </c>
      <c r="B9">
        <v>85.026313213764993</v>
      </c>
      <c r="C9">
        <v>85.02631128217439</v>
      </c>
    </row>
    <row r="10" spans="1:3" x14ac:dyDescent="0.25">
      <c r="A10" s="42">
        <v>43647</v>
      </c>
      <c r="B10">
        <v>185.8302904477851</v>
      </c>
      <c r="C10">
        <v>185.83029562576348</v>
      </c>
    </row>
    <row r="11" spans="1:3" x14ac:dyDescent="0.25">
      <c r="A11" s="42">
        <v>43678</v>
      </c>
      <c r="B11">
        <v>179.869022297143</v>
      </c>
      <c r="C11">
        <v>179.86902857052743</v>
      </c>
    </row>
    <row r="12" spans="1:3" x14ac:dyDescent="0.25">
      <c r="A12" s="42">
        <v>43709</v>
      </c>
      <c r="B12">
        <v>99.152644011921808</v>
      </c>
      <c r="C12">
        <v>99.152647581520768</v>
      </c>
    </row>
    <row r="13" spans="1:3" x14ac:dyDescent="0.25">
      <c r="A13" s="42">
        <v>43739</v>
      </c>
      <c r="B13">
        <v>130.48653041650067</v>
      </c>
      <c r="C13">
        <v>130.48650716669738</v>
      </c>
    </row>
    <row r="14" spans="1:3" x14ac:dyDescent="0.25">
      <c r="A14" s="42">
        <v>43770</v>
      </c>
      <c r="B14">
        <v>194.53470804599385</v>
      </c>
      <c r="C14">
        <v>194.53472144769225</v>
      </c>
    </row>
    <row r="15" spans="1:3" x14ac:dyDescent="0.25">
      <c r="A15" s="42">
        <v>43800</v>
      </c>
      <c r="B15">
        <v>113.01010376629112</v>
      </c>
      <c r="C15">
        <v>113.01011968396311</v>
      </c>
    </row>
    <row r="16" spans="1:3" x14ac:dyDescent="0.25">
      <c r="A16" s="42">
        <v>43831</v>
      </c>
      <c r="B16">
        <v>206.32865247655263</v>
      </c>
      <c r="C16">
        <v>206.32863920303348</v>
      </c>
    </row>
    <row r="17" spans="1:3" x14ac:dyDescent="0.25">
      <c r="A17" s="42">
        <v>43862</v>
      </c>
      <c r="B17">
        <v>85.452456826640841</v>
      </c>
      <c r="C17">
        <v>85.452448057217651</v>
      </c>
    </row>
    <row r="18" spans="1:3" x14ac:dyDescent="0.25">
      <c r="A18" s="42">
        <v>43891</v>
      </c>
      <c r="B18">
        <v>244.55819926657108</v>
      </c>
      <c r="C18">
        <v>244.55817085521872</v>
      </c>
    </row>
    <row r="19" spans="1:3" x14ac:dyDescent="0.25">
      <c r="A19" s="42">
        <v>43922</v>
      </c>
      <c r="B19">
        <v>235.45670561884737</v>
      </c>
      <c r="C19">
        <v>235.45667823561615</v>
      </c>
    </row>
    <row r="20" spans="1:3" x14ac:dyDescent="0.25">
      <c r="A20" s="42">
        <v>43952</v>
      </c>
      <c r="B20">
        <v>537.13297029038097</v>
      </c>
      <c r="C20">
        <v>537.13297716132104</v>
      </c>
    </row>
    <row r="21" spans="1:3" x14ac:dyDescent="0.25">
      <c r="A21" s="42">
        <v>43983</v>
      </c>
      <c r="B21">
        <v>809.82471651283959</v>
      </c>
      <c r="C21">
        <v>809.82469301234096</v>
      </c>
    </row>
    <row r="22" spans="1:3" x14ac:dyDescent="0.25">
      <c r="A22" s="42">
        <v>44013</v>
      </c>
      <c r="B22">
        <v>341.09514949725167</v>
      </c>
      <c r="C22">
        <v>341.09512760709367</v>
      </c>
    </row>
    <row r="23" spans="1:3" x14ac:dyDescent="0.25">
      <c r="A23" s="42">
        <v>44044</v>
      </c>
      <c r="B23">
        <v>295.95468644404076</v>
      </c>
      <c r="C23">
        <v>295.95468286115477</v>
      </c>
    </row>
    <row r="24" spans="1:3" x14ac:dyDescent="0.25">
      <c r="A24" s="42">
        <v>44075</v>
      </c>
      <c r="B24">
        <v>480.62989766884573</v>
      </c>
      <c r="C24">
        <v>480.6299249498083</v>
      </c>
    </row>
    <row r="25" spans="1:3" x14ac:dyDescent="0.25">
      <c r="A25" s="42">
        <v>44105</v>
      </c>
      <c r="B25">
        <v>639.89083414700258</v>
      </c>
      <c r="C25">
        <v>639.8908704677516</v>
      </c>
    </row>
    <row r="26" spans="1:3" x14ac:dyDescent="0.25">
      <c r="A26" s="42">
        <v>44136</v>
      </c>
      <c r="B26">
        <v>909.01804157138167</v>
      </c>
      <c r="C26">
        <v>908.77605275894166</v>
      </c>
    </row>
    <row r="27" spans="1:3" x14ac:dyDescent="0.25">
      <c r="A27" s="42">
        <v>44166</v>
      </c>
      <c r="B27">
        <v>1027.9995074734745</v>
      </c>
      <c r="C27">
        <v>1027.9992263224162</v>
      </c>
    </row>
    <row r="28" spans="1:3" x14ac:dyDescent="0.25">
      <c r="A28" s="42">
        <v>44197</v>
      </c>
      <c r="B28">
        <v>413.04697139329301</v>
      </c>
      <c r="C28">
        <v>413.34304376392311</v>
      </c>
    </row>
    <row r="29" spans="1:3" x14ac:dyDescent="0.25">
      <c r="A29" s="42">
        <v>44228</v>
      </c>
      <c r="B29">
        <v>389.11064542908224</v>
      </c>
      <c r="C29">
        <v>386.90094676869245</v>
      </c>
    </row>
    <row r="30" spans="1:3" x14ac:dyDescent="0.25">
      <c r="A30" s="42">
        <v>44256</v>
      </c>
      <c r="B30">
        <v>682.4139033776072</v>
      </c>
      <c r="C30">
        <v>687.94108874903645</v>
      </c>
    </row>
    <row r="31" spans="1:3" x14ac:dyDescent="0.25">
      <c r="A31" s="42">
        <v>44287</v>
      </c>
      <c r="B31">
        <v>1261.0383498000167</v>
      </c>
      <c r="C31">
        <v>1258.17756246207</v>
      </c>
    </row>
    <row r="32" spans="1:3" x14ac:dyDescent="0.25">
      <c r="A32" s="42">
        <v>44317</v>
      </c>
      <c r="B32">
        <v>1048.0934850336416</v>
      </c>
      <c r="C32">
        <v>1057.304016034753</v>
      </c>
    </row>
    <row r="33" spans="1:3" x14ac:dyDescent="0.25">
      <c r="A33" s="42">
        <v>44348</v>
      </c>
      <c r="B33">
        <v>758.57713154460384</v>
      </c>
      <c r="C33">
        <v>750.37656314417632</v>
      </c>
    </row>
    <row r="34" spans="1:3" x14ac:dyDescent="0.25">
      <c r="A34" s="42">
        <v>44378</v>
      </c>
      <c r="B34">
        <v>609.25234880774588</v>
      </c>
      <c r="C34">
        <v>609.25231794467811</v>
      </c>
    </row>
    <row r="35" spans="1:3" x14ac:dyDescent="0.25">
      <c r="A35" s="42">
        <v>44409</v>
      </c>
      <c r="B35">
        <v>706.02416301807921</v>
      </c>
      <c r="C35">
        <v>702.43359374963575</v>
      </c>
    </row>
    <row r="36" spans="1:3" x14ac:dyDescent="0.25">
      <c r="A36" s="42">
        <v>44440</v>
      </c>
      <c r="B36">
        <v>985.19840023372228</v>
      </c>
      <c r="C36">
        <v>980.38740686696053</v>
      </c>
    </row>
    <row r="37" spans="1:3" x14ac:dyDescent="0.25">
      <c r="A37" s="42">
        <v>44470</v>
      </c>
      <c r="B37">
        <v>971.02796620956087</v>
      </c>
      <c r="C37">
        <v>976.81161789847238</v>
      </c>
    </row>
    <row r="38" spans="1:3" x14ac:dyDescent="0.25">
      <c r="A38" s="42">
        <v>44501</v>
      </c>
      <c r="B38">
        <v>590.18413645467638</v>
      </c>
      <c r="C38">
        <v>591.40148763557386</v>
      </c>
    </row>
    <row r="39" spans="1:3" x14ac:dyDescent="0.25">
      <c r="A39" s="42">
        <v>44531</v>
      </c>
      <c r="B39">
        <v>418.56264063712746</v>
      </c>
      <c r="C39">
        <v>418.46430500687654</v>
      </c>
    </row>
    <row r="40" spans="1:3" x14ac:dyDescent="0.25">
      <c r="A40" s="42">
        <v>44562</v>
      </c>
      <c r="B40">
        <v>293.10070647751968</v>
      </c>
      <c r="C40">
        <v>293.07553734698763</v>
      </c>
    </row>
    <row r="41" spans="1:3" x14ac:dyDescent="0.25">
      <c r="A41" s="42">
        <v>44593</v>
      </c>
      <c r="B41">
        <v>162.58750540478496</v>
      </c>
      <c r="C41">
        <v>162.58748710523281</v>
      </c>
    </row>
    <row r="42" spans="1:3" x14ac:dyDescent="0.25">
      <c r="A42" s="42">
        <v>44621</v>
      </c>
      <c r="B42">
        <v>58.369808415111898</v>
      </c>
      <c r="C42">
        <v>58.373488031327298</v>
      </c>
    </row>
    <row r="43" spans="1:3" x14ac:dyDescent="0.25">
      <c r="A43" s="42">
        <v>44652</v>
      </c>
      <c r="B43">
        <v>1.3611847463103708</v>
      </c>
      <c r="C43">
        <v>1.3611847583429231</v>
      </c>
    </row>
    <row r="44" spans="1:3" x14ac:dyDescent="0.25">
      <c r="A44" s="42">
        <v>44682</v>
      </c>
      <c r="B44">
        <v>0.67594434076276855</v>
      </c>
      <c r="C44">
        <v>0.67594434673795722</v>
      </c>
    </row>
    <row r="45" spans="1:3" x14ac:dyDescent="0.25">
      <c r="A45" s="42">
        <v>44713</v>
      </c>
      <c r="B45">
        <v>0.33566402580376337</v>
      </c>
      <c r="C45">
        <v>0.33566402877095425</v>
      </c>
    </row>
    <row r="46" spans="1:3" x14ac:dyDescent="0.25">
      <c r="A46" s="42" t="s">
        <v>105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65FB-5714-4CD3-ABAA-7DC23D65A830}">
  <dimension ref="A3:W60"/>
  <sheetViews>
    <sheetView topLeftCell="R1" workbookViewId="0">
      <selection activeCell="Z23" sqref="Z23"/>
    </sheetView>
  </sheetViews>
  <sheetFormatPr defaultRowHeight="15" x14ac:dyDescent="0.25"/>
  <cols>
    <col min="1" max="1" width="9.7109375" bestFit="1" customWidth="1"/>
  </cols>
  <sheetData>
    <row r="3" spans="1:23" x14ac:dyDescent="0.25">
      <c r="A3" t="s">
        <v>103</v>
      </c>
      <c r="B3" t="s">
        <v>104</v>
      </c>
      <c r="C3" s="33" t="str">
        <f>Soln_Adtype!AI3</f>
        <v>FB_TON_Imp_2020_Mid Funnel</v>
      </c>
      <c r="D3" s="33" t="str">
        <f>Soln_Adtype!AJ3</f>
        <v>FB_TON_Imp_2021 Mid Funnel</v>
      </c>
      <c r="E3" s="33" t="str">
        <f>Soln_Adtype!AK3</f>
        <v>FB_TON_Imp_2020_Lower Funnel</v>
      </c>
      <c r="F3" s="33" t="str">
        <f>Soln_Adtype!AL3</f>
        <v>FB_TON_Imp_2021 Lower Funnel</v>
      </c>
      <c r="G3" s="33" t="str">
        <f>Soln_Adtype!AM3</f>
        <v>FB_TON_Imp_2020_Top Funnel</v>
      </c>
      <c r="H3" s="33" t="str">
        <f>Soln_Adtype!AN3</f>
        <v>FB_TON_Imp_2021 Top Funnel</v>
      </c>
      <c r="I3" s="33" t="e">
        <f>Soln_Adtype!#REF!</f>
        <v>#REF!</v>
      </c>
      <c r="J3" s="33" t="e">
        <f>Soln_Adtype!#REF!</f>
        <v>#REF!</v>
      </c>
      <c r="K3" s="33" t="e">
        <f>Soln_Adtype!#REF!</f>
        <v>#REF!</v>
      </c>
      <c r="L3" s="33" t="e">
        <f>Soln_Adtype!#REF!</f>
        <v>#REF!</v>
      </c>
      <c r="M3" s="33" t="e">
        <f>Soln_Adtype!#REF!</f>
        <v>#REF!</v>
      </c>
      <c r="N3" s="33" t="e">
        <f>Soln_Adtype!#REF!</f>
        <v>#REF!</v>
      </c>
      <c r="O3" s="33" t="e">
        <f>Soln_Adtype!#REF!</f>
        <v>#REF!</v>
      </c>
      <c r="P3" s="33" t="e">
        <f>Soln_Adtype!#REF!</f>
        <v>#REF!</v>
      </c>
      <c r="Q3" s="33" t="e">
        <f>Soln_Adtype!#REF!</f>
        <v>#REF!</v>
      </c>
      <c r="R3" s="33" t="e">
        <f>Soln_Adtype!#REF!</f>
        <v>#REF!</v>
      </c>
      <c r="S3" s="33" t="e">
        <f>Soln_Adtype!#REF!</f>
        <v>#REF!</v>
      </c>
      <c r="T3" s="33" t="e">
        <f>Soln_Adtype!#REF!</f>
        <v>#REF!</v>
      </c>
      <c r="U3" s="33"/>
      <c r="V3" s="33"/>
    </row>
    <row r="4" spans="1:23" x14ac:dyDescent="0.25">
      <c r="A4" s="21">
        <f>Fit!A4</f>
        <v>43466</v>
      </c>
      <c r="B4" s="50">
        <f>Fit!B4</f>
        <v>0</v>
      </c>
      <c r="C4" s="33">
        <f ca="1">Soln_Adtype!AI4</f>
        <v>0</v>
      </c>
      <c r="D4" s="33">
        <f ca="1">Soln_Adtype!AJ4</f>
        <v>0</v>
      </c>
      <c r="E4" s="33">
        <f ca="1">Soln_Adtype!AK4</f>
        <v>0</v>
      </c>
      <c r="F4" s="33">
        <f ca="1">Soln_Adtype!AL4</f>
        <v>0</v>
      </c>
      <c r="G4" s="33">
        <f ca="1">Soln_Adtype!AM4</f>
        <v>0</v>
      </c>
      <c r="H4" s="33">
        <f ca="1">Soln_Adtype!AN4</f>
        <v>0</v>
      </c>
      <c r="I4" s="33" t="e">
        <f>Soln_Adtype!#REF!</f>
        <v>#REF!</v>
      </c>
      <c r="J4" s="33" t="e">
        <f>Soln_Adtype!#REF!</f>
        <v>#REF!</v>
      </c>
      <c r="K4" s="33" t="e">
        <f>Soln_Adtype!#REF!</f>
        <v>#REF!</v>
      </c>
      <c r="L4" s="33" t="e">
        <f>Soln_Adtype!#REF!</f>
        <v>#REF!</v>
      </c>
      <c r="M4" s="33" t="e">
        <f>Soln_Adtype!#REF!</f>
        <v>#REF!</v>
      </c>
      <c r="N4" s="33" t="e">
        <f>Soln_Adtype!#REF!</f>
        <v>#REF!</v>
      </c>
      <c r="O4" s="33" t="e">
        <f>Soln_Adtype!#REF!</f>
        <v>#REF!</v>
      </c>
      <c r="P4" s="33" t="e">
        <f>Soln_Adtype!#REF!</f>
        <v>#REF!</v>
      </c>
      <c r="Q4" s="33" t="e">
        <f>Soln_Adtype!#REF!</f>
        <v>#REF!</v>
      </c>
      <c r="R4" s="33" t="e">
        <f>Soln_Adtype!#REF!</f>
        <v>#REF!</v>
      </c>
      <c r="S4" s="33" t="e">
        <f>Soln_Adtype!#REF!</f>
        <v>#REF!</v>
      </c>
      <c r="T4" s="33" t="e">
        <f>Soln_Adtype!#REF!</f>
        <v>#REF!</v>
      </c>
      <c r="U4" s="33">
        <f ca="1">Soln_Adtype!AO4</f>
        <v>0</v>
      </c>
      <c r="V4" s="33">
        <f>Soln_Adtype!AP4</f>
        <v>0</v>
      </c>
      <c r="W4" s="33">
        <f>Soln_Adtype!AQ4</f>
        <v>0</v>
      </c>
    </row>
    <row r="5" spans="1:23" x14ac:dyDescent="0.25">
      <c r="A5" s="21">
        <f>Fit!A5</f>
        <v>43497</v>
      </c>
      <c r="B5" s="50">
        <f>Fit!B5</f>
        <v>0</v>
      </c>
      <c r="C5" s="33">
        <f ca="1">Soln_Adtype!AI5</f>
        <v>0</v>
      </c>
      <c r="D5" s="33">
        <f ca="1">Soln_Adtype!AJ5</f>
        <v>0</v>
      </c>
      <c r="E5" s="33">
        <f ca="1">Soln_Adtype!AK5</f>
        <v>0</v>
      </c>
      <c r="F5" s="33">
        <f ca="1">Soln_Adtype!AL5</f>
        <v>0</v>
      </c>
      <c r="G5" s="33">
        <f ca="1">Soln_Adtype!AM5</f>
        <v>0</v>
      </c>
      <c r="H5" s="33">
        <f ca="1">Soln_Adtype!AN5</f>
        <v>0</v>
      </c>
      <c r="I5" s="33" t="e">
        <f>Soln_Adtype!#REF!</f>
        <v>#REF!</v>
      </c>
      <c r="J5" s="33" t="e">
        <f>Soln_Adtype!#REF!</f>
        <v>#REF!</v>
      </c>
      <c r="K5" s="33" t="e">
        <f>Soln_Adtype!#REF!</f>
        <v>#REF!</v>
      </c>
      <c r="L5" s="33" t="e">
        <f>Soln_Adtype!#REF!</f>
        <v>#REF!</v>
      </c>
      <c r="M5" s="33" t="e">
        <f>Soln_Adtype!#REF!</f>
        <v>#REF!</v>
      </c>
      <c r="N5" s="33" t="e">
        <f>Soln_Adtype!#REF!</f>
        <v>#REF!</v>
      </c>
      <c r="O5" s="33" t="e">
        <f>Soln_Adtype!#REF!</f>
        <v>#REF!</v>
      </c>
      <c r="P5" s="33" t="e">
        <f>Soln_Adtype!#REF!</f>
        <v>#REF!</v>
      </c>
      <c r="Q5" s="33" t="e">
        <f>Soln_Adtype!#REF!</f>
        <v>#REF!</v>
      </c>
      <c r="R5" s="33" t="e">
        <f>Soln_Adtype!#REF!</f>
        <v>#REF!</v>
      </c>
      <c r="S5" s="33" t="e">
        <f>Soln_Adtype!#REF!</f>
        <v>#REF!</v>
      </c>
      <c r="T5" s="33" t="e">
        <f>Soln_Adtype!#REF!</f>
        <v>#REF!</v>
      </c>
      <c r="U5" s="33">
        <f ca="1">Soln_Adtype!AO5</f>
        <v>0</v>
      </c>
      <c r="V5" s="33">
        <f>Soln_Adtype!AP5</f>
        <v>0</v>
      </c>
      <c r="W5" s="33">
        <f>Soln_Adtype!AQ5</f>
        <v>0</v>
      </c>
    </row>
    <row r="6" spans="1:23" x14ac:dyDescent="0.25">
      <c r="A6" s="21">
        <f>Fit!A6</f>
        <v>43525</v>
      </c>
      <c r="B6" s="50">
        <f>Fit!B6</f>
        <v>67.39606639492844</v>
      </c>
      <c r="C6" s="33">
        <f ca="1">Soln_Adtype!AI6</f>
        <v>0</v>
      </c>
      <c r="D6" s="33">
        <f ca="1">Soln_Adtype!AJ6</f>
        <v>0</v>
      </c>
      <c r="E6" s="33">
        <f ca="1">Soln_Adtype!AK6</f>
        <v>0</v>
      </c>
      <c r="F6" s="33">
        <f ca="1">Soln_Adtype!AL6</f>
        <v>0</v>
      </c>
      <c r="G6" s="33">
        <f ca="1">Soln_Adtype!AM6</f>
        <v>0</v>
      </c>
      <c r="H6" s="33">
        <f ca="1">Soln_Adtype!AN6</f>
        <v>0</v>
      </c>
      <c r="I6" s="33" t="e">
        <f>Soln_Adtype!#REF!</f>
        <v>#REF!</v>
      </c>
      <c r="J6" s="33" t="e">
        <f>Soln_Adtype!#REF!</f>
        <v>#REF!</v>
      </c>
      <c r="K6" s="33" t="e">
        <f>Soln_Adtype!#REF!</f>
        <v>#REF!</v>
      </c>
      <c r="L6" s="33" t="e">
        <f>Soln_Adtype!#REF!</f>
        <v>#REF!</v>
      </c>
      <c r="M6" s="33" t="e">
        <f>Soln_Adtype!#REF!</f>
        <v>#REF!</v>
      </c>
      <c r="N6" s="33" t="e">
        <f>Soln_Adtype!#REF!</f>
        <v>#REF!</v>
      </c>
      <c r="O6" s="33" t="e">
        <f>Soln_Adtype!#REF!</f>
        <v>#REF!</v>
      </c>
      <c r="P6" s="33" t="e">
        <f>Soln_Adtype!#REF!</f>
        <v>#REF!</v>
      </c>
      <c r="Q6" s="33" t="e">
        <f>Soln_Adtype!#REF!</f>
        <v>#REF!</v>
      </c>
      <c r="R6" s="33" t="e">
        <f>Soln_Adtype!#REF!</f>
        <v>#REF!</v>
      </c>
      <c r="S6" s="33" t="e">
        <f>Soln_Adtype!#REF!</f>
        <v>#REF!</v>
      </c>
      <c r="T6" s="33" t="e">
        <f>Soln_Adtype!#REF!</f>
        <v>#REF!</v>
      </c>
      <c r="U6" s="33">
        <f ca="1">Soln_Adtype!AO6</f>
        <v>0</v>
      </c>
      <c r="V6" s="33">
        <f>Soln_Adtype!AP6</f>
        <v>0</v>
      </c>
      <c r="W6" s="33">
        <f>Soln_Adtype!AQ6</f>
        <v>0</v>
      </c>
    </row>
    <row r="7" spans="1:23" x14ac:dyDescent="0.25">
      <c r="A7" s="21">
        <f>Fit!A7</f>
        <v>43556</v>
      </c>
      <c r="B7" s="50">
        <f>Fit!B7</f>
        <v>88.756262574770204</v>
      </c>
      <c r="C7" s="33">
        <f ca="1">Soln_Adtype!AI7</f>
        <v>0</v>
      </c>
      <c r="D7" s="33">
        <f ca="1">Soln_Adtype!AJ7</f>
        <v>0</v>
      </c>
      <c r="E7" s="33">
        <f ca="1">Soln_Adtype!AK7</f>
        <v>0</v>
      </c>
      <c r="F7" s="33">
        <f ca="1">Soln_Adtype!AL7</f>
        <v>0</v>
      </c>
      <c r="G7" s="33">
        <f ca="1">Soln_Adtype!AM7</f>
        <v>0</v>
      </c>
      <c r="H7" s="33">
        <f ca="1">Soln_Adtype!AN7</f>
        <v>0</v>
      </c>
      <c r="I7" s="33" t="e">
        <f>Soln_Adtype!#REF!</f>
        <v>#REF!</v>
      </c>
      <c r="J7" s="33" t="e">
        <f>Soln_Adtype!#REF!</f>
        <v>#REF!</v>
      </c>
      <c r="K7" s="33" t="e">
        <f>Soln_Adtype!#REF!</f>
        <v>#REF!</v>
      </c>
      <c r="L7" s="33" t="e">
        <f>Soln_Adtype!#REF!</f>
        <v>#REF!</v>
      </c>
      <c r="M7" s="33" t="e">
        <f>Soln_Adtype!#REF!</f>
        <v>#REF!</v>
      </c>
      <c r="N7" s="33" t="e">
        <f>Soln_Adtype!#REF!</f>
        <v>#REF!</v>
      </c>
      <c r="O7" s="33" t="e">
        <f>Soln_Adtype!#REF!</f>
        <v>#REF!</v>
      </c>
      <c r="P7" s="33" t="e">
        <f>Soln_Adtype!#REF!</f>
        <v>#REF!</v>
      </c>
      <c r="Q7" s="33" t="e">
        <f>Soln_Adtype!#REF!</f>
        <v>#REF!</v>
      </c>
      <c r="R7" s="33" t="e">
        <f>Soln_Adtype!#REF!</f>
        <v>#REF!</v>
      </c>
      <c r="S7" s="33" t="e">
        <f>Soln_Adtype!#REF!</f>
        <v>#REF!</v>
      </c>
      <c r="T7" s="33" t="e">
        <f>Soln_Adtype!#REF!</f>
        <v>#REF!</v>
      </c>
      <c r="U7" s="33">
        <f ca="1">Soln_Adtype!AO7</f>
        <v>0</v>
      </c>
      <c r="V7" s="33">
        <f>Soln_Adtype!AP7</f>
        <v>0</v>
      </c>
      <c r="W7" s="33">
        <f>Soln_Adtype!AQ7</f>
        <v>0</v>
      </c>
    </row>
    <row r="8" spans="1:23" x14ac:dyDescent="0.25">
      <c r="A8" s="21">
        <f>Fit!A8</f>
        <v>43586</v>
      </c>
      <c r="B8" s="50">
        <f>Fit!B8</f>
        <v>45.176404938868778</v>
      </c>
      <c r="C8" s="33">
        <f ca="1">Soln_Adtype!AI8</f>
        <v>0</v>
      </c>
      <c r="D8" s="33">
        <f ca="1">Soln_Adtype!AJ8</f>
        <v>0</v>
      </c>
      <c r="E8" s="33">
        <f ca="1">Soln_Adtype!AK8</f>
        <v>0</v>
      </c>
      <c r="F8" s="33">
        <f ca="1">Soln_Adtype!AL8</f>
        <v>0</v>
      </c>
      <c r="G8" s="33">
        <f ca="1">Soln_Adtype!AM8</f>
        <v>0</v>
      </c>
      <c r="H8" s="33">
        <f ca="1">Soln_Adtype!AN8</f>
        <v>0</v>
      </c>
      <c r="I8" s="33" t="e">
        <f>Soln_Adtype!#REF!</f>
        <v>#REF!</v>
      </c>
      <c r="J8" s="33" t="e">
        <f>Soln_Adtype!#REF!</f>
        <v>#REF!</v>
      </c>
      <c r="K8" s="33" t="e">
        <f>Soln_Adtype!#REF!</f>
        <v>#REF!</v>
      </c>
      <c r="L8" s="33" t="e">
        <f>Soln_Adtype!#REF!</f>
        <v>#REF!</v>
      </c>
      <c r="M8" s="33" t="e">
        <f>Soln_Adtype!#REF!</f>
        <v>#REF!</v>
      </c>
      <c r="N8" s="33" t="e">
        <f>Soln_Adtype!#REF!</f>
        <v>#REF!</v>
      </c>
      <c r="O8" s="33" t="e">
        <f>Soln_Adtype!#REF!</f>
        <v>#REF!</v>
      </c>
      <c r="P8" s="33" t="e">
        <f>Soln_Adtype!#REF!</f>
        <v>#REF!</v>
      </c>
      <c r="Q8" s="33" t="e">
        <f>Soln_Adtype!#REF!</f>
        <v>#REF!</v>
      </c>
      <c r="R8" s="33" t="e">
        <f>Soln_Adtype!#REF!</f>
        <v>#REF!</v>
      </c>
      <c r="S8" s="33" t="e">
        <f>Soln_Adtype!#REF!</f>
        <v>#REF!</v>
      </c>
      <c r="T8" s="33" t="e">
        <f>Soln_Adtype!#REF!</f>
        <v>#REF!</v>
      </c>
      <c r="U8" s="33">
        <f ca="1">Soln_Adtype!AO8</f>
        <v>0</v>
      </c>
      <c r="V8" s="33">
        <f>Soln_Adtype!AP8</f>
        <v>0</v>
      </c>
      <c r="W8" s="33">
        <f>Soln_Adtype!AQ8</f>
        <v>0</v>
      </c>
    </row>
    <row r="9" spans="1:23" x14ac:dyDescent="0.25">
      <c r="A9" s="21">
        <f>Fit!A9</f>
        <v>43617</v>
      </c>
      <c r="B9" s="50">
        <f>Fit!B9</f>
        <v>85.026313213764993</v>
      </c>
      <c r="C9" s="33">
        <f ca="1">Soln_Adtype!AI9</f>
        <v>0</v>
      </c>
      <c r="D9" s="33">
        <f ca="1">Soln_Adtype!AJ9</f>
        <v>0</v>
      </c>
      <c r="E9" s="33">
        <f ca="1">Soln_Adtype!AK9</f>
        <v>0</v>
      </c>
      <c r="F9" s="33">
        <f ca="1">Soln_Adtype!AL9</f>
        <v>0</v>
      </c>
      <c r="G9" s="33">
        <f ca="1">Soln_Adtype!AM9</f>
        <v>0</v>
      </c>
      <c r="H9" s="33">
        <f ca="1">Soln_Adtype!AN9</f>
        <v>0</v>
      </c>
      <c r="I9" s="33" t="e">
        <f>Soln_Adtype!#REF!</f>
        <v>#REF!</v>
      </c>
      <c r="J9" s="33" t="e">
        <f>Soln_Adtype!#REF!</f>
        <v>#REF!</v>
      </c>
      <c r="K9" s="33" t="e">
        <f>Soln_Adtype!#REF!</f>
        <v>#REF!</v>
      </c>
      <c r="L9" s="33" t="e">
        <f>Soln_Adtype!#REF!</f>
        <v>#REF!</v>
      </c>
      <c r="M9" s="33" t="e">
        <f>Soln_Adtype!#REF!</f>
        <v>#REF!</v>
      </c>
      <c r="N9" s="33" t="e">
        <f>Soln_Adtype!#REF!</f>
        <v>#REF!</v>
      </c>
      <c r="O9" s="33" t="e">
        <f>Soln_Adtype!#REF!</f>
        <v>#REF!</v>
      </c>
      <c r="P9" s="33" t="e">
        <f>Soln_Adtype!#REF!</f>
        <v>#REF!</v>
      </c>
      <c r="Q9" s="33" t="e">
        <f>Soln_Adtype!#REF!</f>
        <v>#REF!</v>
      </c>
      <c r="R9" s="33" t="e">
        <f>Soln_Adtype!#REF!</f>
        <v>#REF!</v>
      </c>
      <c r="S9" s="33" t="e">
        <f>Soln_Adtype!#REF!</f>
        <v>#REF!</v>
      </c>
      <c r="T9" s="33" t="e">
        <f>Soln_Adtype!#REF!</f>
        <v>#REF!</v>
      </c>
      <c r="U9" s="33">
        <f ca="1">Soln_Adtype!AO9</f>
        <v>0</v>
      </c>
      <c r="V9" s="33">
        <f>Soln_Adtype!AP9</f>
        <v>0</v>
      </c>
      <c r="W9" s="33">
        <f>Soln_Adtype!AQ9</f>
        <v>0</v>
      </c>
    </row>
    <row r="10" spans="1:23" x14ac:dyDescent="0.25">
      <c r="A10" s="21">
        <f>Fit!A10</f>
        <v>43647</v>
      </c>
      <c r="B10" s="50">
        <f>Fit!B10</f>
        <v>185.8302904477851</v>
      </c>
      <c r="C10" s="33">
        <f ca="1">Soln_Adtype!AI10</f>
        <v>0</v>
      </c>
      <c r="D10" s="33">
        <f ca="1">Soln_Adtype!AJ10</f>
        <v>0</v>
      </c>
      <c r="E10" s="33">
        <f ca="1">Soln_Adtype!AK10</f>
        <v>0</v>
      </c>
      <c r="F10" s="33">
        <f ca="1">Soln_Adtype!AL10</f>
        <v>0</v>
      </c>
      <c r="G10" s="33">
        <f ca="1">Soln_Adtype!AM10</f>
        <v>0</v>
      </c>
      <c r="H10" s="33">
        <f ca="1">Soln_Adtype!AN10</f>
        <v>0</v>
      </c>
      <c r="I10" s="33" t="e">
        <f>Soln_Adtype!#REF!</f>
        <v>#REF!</v>
      </c>
      <c r="J10" s="33" t="e">
        <f>Soln_Adtype!#REF!</f>
        <v>#REF!</v>
      </c>
      <c r="K10" s="33" t="e">
        <f>Soln_Adtype!#REF!</f>
        <v>#REF!</v>
      </c>
      <c r="L10" s="33" t="e">
        <f>Soln_Adtype!#REF!</f>
        <v>#REF!</v>
      </c>
      <c r="M10" s="33" t="e">
        <f>Soln_Adtype!#REF!</f>
        <v>#REF!</v>
      </c>
      <c r="N10" s="33" t="e">
        <f>Soln_Adtype!#REF!</f>
        <v>#REF!</v>
      </c>
      <c r="O10" s="33" t="e">
        <f>Soln_Adtype!#REF!</f>
        <v>#REF!</v>
      </c>
      <c r="P10" s="33" t="e">
        <f>Soln_Adtype!#REF!</f>
        <v>#REF!</v>
      </c>
      <c r="Q10" s="33" t="e">
        <f>Soln_Adtype!#REF!</f>
        <v>#REF!</v>
      </c>
      <c r="R10" s="33" t="e">
        <f>Soln_Adtype!#REF!</f>
        <v>#REF!</v>
      </c>
      <c r="S10" s="33" t="e">
        <f>Soln_Adtype!#REF!</f>
        <v>#REF!</v>
      </c>
      <c r="T10" s="33" t="e">
        <f>Soln_Adtype!#REF!</f>
        <v>#REF!</v>
      </c>
      <c r="U10" s="33">
        <f ca="1">Soln_Adtype!AO10</f>
        <v>0</v>
      </c>
      <c r="V10" s="33">
        <f>Soln_Adtype!AP10</f>
        <v>0</v>
      </c>
      <c r="W10" s="33">
        <f>Soln_Adtype!AQ10</f>
        <v>0</v>
      </c>
    </row>
    <row r="11" spans="1:23" x14ac:dyDescent="0.25">
      <c r="A11" s="21">
        <f>Fit!A11</f>
        <v>43678</v>
      </c>
      <c r="B11" s="50">
        <f>Fit!B11</f>
        <v>179.869022297143</v>
      </c>
      <c r="C11" s="33">
        <f ca="1">Soln_Adtype!AI11</f>
        <v>0</v>
      </c>
      <c r="D11" s="33">
        <f ca="1">Soln_Adtype!AJ11</f>
        <v>0</v>
      </c>
      <c r="E11" s="33">
        <f ca="1">Soln_Adtype!AK11</f>
        <v>7.2780986235070705E-2</v>
      </c>
      <c r="F11" s="33">
        <f ca="1">Soln_Adtype!AL11</f>
        <v>0</v>
      </c>
      <c r="G11" s="33">
        <f ca="1">Soln_Adtype!AM11</f>
        <v>0</v>
      </c>
      <c r="H11" s="33">
        <f ca="1">Soln_Adtype!AN11</f>
        <v>0</v>
      </c>
      <c r="I11" s="33" t="e">
        <f>Soln_Adtype!#REF!</f>
        <v>#REF!</v>
      </c>
      <c r="J11" s="33" t="e">
        <f>Soln_Adtype!#REF!</f>
        <v>#REF!</v>
      </c>
      <c r="K11" s="33" t="e">
        <f>Soln_Adtype!#REF!</f>
        <v>#REF!</v>
      </c>
      <c r="L11" s="33" t="e">
        <f>Soln_Adtype!#REF!</f>
        <v>#REF!</v>
      </c>
      <c r="M11" s="33" t="e">
        <f>Soln_Adtype!#REF!</f>
        <v>#REF!</v>
      </c>
      <c r="N11" s="33" t="e">
        <f>Soln_Adtype!#REF!</f>
        <v>#REF!</v>
      </c>
      <c r="O11" s="33" t="e">
        <f>Soln_Adtype!#REF!</f>
        <v>#REF!</v>
      </c>
      <c r="P11" s="33" t="e">
        <f>Soln_Adtype!#REF!</f>
        <v>#REF!</v>
      </c>
      <c r="Q11" s="33" t="e">
        <f>Soln_Adtype!#REF!</f>
        <v>#REF!</v>
      </c>
      <c r="R11" s="33" t="e">
        <f>Soln_Adtype!#REF!</f>
        <v>#REF!</v>
      </c>
      <c r="S11" s="33" t="e">
        <f>Soln_Adtype!#REF!</f>
        <v>#REF!</v>
      </c>
      <c r="T11" s="33" t="e">
        <f>Soln_Adtype!#REF!</f>
        <v>#REF!</v>
      </c>
      <c r="U11" s="33">
        <f ca="1">Soln_Adtype!AO11</f>
        <v>7.2780986235070705E-2</v>
      </c>
      <c r="V11" s="33">
        <f>Soln_Adtype!AP11</f>
        <v>6.4475431329178906E-2</v>
      </c>
      <c r="W11" s="33">
        <f>Soln_Adtype!AQ11</f>
        <v>0</v>
      </c>
    </row>
    <row r="12" spans="1:23" x14ac:dyDescent="0.25">
      <c r="A12" s="21">
        <f>Fit!A12</f>
        <v>43709</v>
      </c>
      <c r="B12" s="50">
        <f>Fit!B12</f>
        <v>99.152644011921808</v>
      </c>
      <c r="C12" s="33">
        <f ca="1">Soln_Adtype!AI12</f>
        <v>3.2736623922629054E-3</v>
      </c>
      <c r="D12" s="33">
        <f ca="1">Soln_Adtype!AJ12</f>
        <v>0</v>
      </c>
      <c r="E12" s="33">
        <f ca="1">Soln_Adtype!AK12</f>
        <v>1.4355169545327049</v>
      </c>
      <c r="F12" s="33">
        <f ca="1">Soln_Adtype!AL12</f>
        <v>0</v>
      </c>
      <c r="G12" s="33">
        <f ca="1">Soln_Adtype!AM12</f>
        <v>22.836419510246976</v>
      </c>
      <c r="H12" s="33">
        <f ca="1">Soln_Adtype!AN12</f>
        <v>0</v>
      </c>
      <c r="I12" s="33" t="e">
        <f>Soln_Adtype!#REF!</f>
        <v>#REF!</v>
      </c>
      <c r="J12" s="33" t="e">
        <f>Soln_Adtype!#REF!</f>
        <v>#REF!</v>
      </c>
      <c r="K12" s="33" t="e">
        <f>Soln_Adtype!#REF!</f>
        <v>#REF!</v>
      </c>
      <c r="L12" s="33" t="e">
        <f>Soln_Adtype!#REF!</f>
        <v>#REF!</v>
      </c>
      <c r="M12" s="33" t="e">
        <f>Soln_Adtype!#REF!</f>
        <v>#REF!</v>
      </c>
      <c r="N12" s="33" t="e">
        <f>Soln_Adtype!#REF!</f>
        <v>#REF!</v>
      </c>
      <c r="O12" s="33" t="e">
        <f>Soln_Adtype!#REF!</f>
        <v>#REF!</v>
      </c>
      <c r="P12" s="33" t="e">
        <f>Soln_Adtype!#REF!</f>
        <v>#REF!</v>
      </c>
      <c r="Q12" s="33" t="e">
        <f>Soln_Adtype!#REF!</f>
        <v>#REF!</v>
      </c>
      <c r="R12" s="33" t="e">
        <f>Soln_Adtype!#REF!</f>
        <v>#REF!</v>
      </c>
      <c r="S12" s="33" t="e">
        <f>Soln_Adtype!#REF!</f>
        <v>#REF!</v>
      </c>
      <c r="T12" s="33" t="e">
        <f>Soln_Adtype!#REF!</f>
        <v>#REF!</v>
      </c>
      <c r="U12" s="33">
        <f ca="1">Soln_Adtype!AO12</f>
        <v>24.275210127171945</v>
      </c>
      <c r="V12" s="33">
        <f>Soln_Adtype!AP12</f>
        <v>13.2574917869816</v>
      </c>
      <c r="W12" s="33">
        <f>Soln_Adtype!AQ12</f>
        <v>0</v>
      </c>
    </row>
    <row r="13" spans="1:23" x14ac:dyDescent="0.25">
      <c r="A13" s="21">
        <f>Fit!A13</f>
        <v>43739</v>
      </c>
      <c r="B13" s="50">
        <f>Fit!B13</f>
        <v>130.48653041650067</v>
      </c>
      <c r="C13" s="33">
        <f ca="1">Soln_Adtype!AI13</f>
        <v>1.728693636592501</v>
      </c>
      <c r="D13" s="33">
        <f ca="1">Soln_Adtype!AJ13</f>
        <v>0</v>
      </c>
      <c r="E13" s="33">
        <f ca="1">Soln_Adtype!AK13</f>
        <v>8.0098920420740249</v>
      </c>
      <c r="F13" s="33">
        <f ca="1">Soln_Adtype!AL13</f>
        <v>0</v>
      </c>
      <c r="G13" s="33">
        <f ca="1">Soln_Adtype!AM13</f>
        <v>47.85595076137561</v>
      </c>
      <c r="H13" s="33">
        <f ca="1">Soln_Adtype!AN13</f>
        <v>0</v>
      </c>
      <c r="I13" s="33" t="e">
        <f>Soln_Adtype!#REF!</f>
        <v>#REF!</v>
      </c>
      <c r="J13" s="33" t="e">
        <f>Soln_Adtype!#REF!</f>
        <v>#REF!</v>
      </c>
      <c r="K13" s="33" t="e">
        <f>Soln_Adtype!#REF!</f>
        <v>#REF!</v>
      </c>
      <c r="L13" s="33" t="e">
        <f>Soln_Adtype!#REF!</f>
        <v>#REF!</v>
      </c>
      <c r="M13" s="33" t="e">
        <f>Soln_Adtype!#REF!</f>
        <v>#REF!</v>
      </c>
      <c r="N13" s="33" t="e">
        <f>Soln_Adtype!#REF!</f>
        <v>#REF!</v>
      </c>
      <c r="O13" s="33" t="e">
        <f>Soln_Adtype!#REF!</f>
        <v>#REF!</v>
      </c>
      <c r="P13" s="33" t="e">
        <f>Soln_Adtype!#REF!</f>
        <v>#REF!</v>
      </c>
      <c r="Q13" s="33" t="e">
        <f>Soln_Adtype!#REF!</f>
        <v>#REF!</v>
      </c>
      <c r="R13" s="33" t="e">
        <f>Soln_Adtype!#REF!</f>
        <v>#REF!</v>
      </c>
      <c r="S13" s="33" t="e">
        <f>Soln_Adtype!#REF!</f>
        <v>#REF!</v>
      </c>
      <c r="T13" s="33" t="e">
        <f>Soln_Adtype!#REF!</f>
        <v>#REF!</v>
      </c>
      <c r="U13" s="33">
        <f ca="1">Soln_Adtype!AO13</f>
        <v>57.594536440042134</v>
      </c>
      <c r="V13" s="33">
        <f>Soln_Adtype!AP13</f>
        <v>60.6085289054801</v>
      </c>
      <c r="W13" s="33">
        <f>Soln_Adtype!AQ13</f>
        <v>0</v>
      </c>
    </row>
    <row r="14" spans="1:23" x14ac:dyDescent="0.25">
      <c r="A14" s="21">
        <f>Fit!A14</f>
        <v>43770</v>
      </c>
      <c r="B14" s="50">
        <f>Fit!B14</f>
        <v>194.53470804599385</v>
      </c>
      <c r="C14" s="33">
        <f ca="1">Soln_Adtype!AI14</f>
        <v>3.909631675286398</v>
      </c>
      <c r="D14" s="33">
        <f ca="1">Soln_Adtype!AJ14</f>
        <v>0</v>
      </c>
      <c r="E14" s="33">
        <f ca="1">Soln_Adtype!AK14</f>
        <v>15.181934408391578</v>
      </c>
      <c r="F14" s="33">
        <f ca="1">Soln_Adtype!AL14</f>
        <v>0</v>
      </c>
      <c r="G14" s="33">
        <f ca="1">Soln_Adtype!AM14</f>
        <v>0</v>
      </c>
      <c r="H14" s="33">
        <f ca="1">Soln_Adtype!AN14</f>
        <v>0</v>
      </c>
      <c r="I14" s="33" t="e">
        <f>Soln_Adtype!#REF!</f>
        <v>#REF!</v>
      </c>
      <c r="J14" s="33" t="e">
        <f>Soln_Adtype!#REF!</f>
        <v>#REF!</v>
      </c>
      <c r="K14" s="33" t="e">
        <f>Soln_Adtype!#REF!</f>
        <v>#REF!</v>
      </c>
      <c r="L14" s="33" t="e">
        <f>Soln_Adtype!#REF!</f>
        <v>#REF!</v>
      </c>
      <c r="M14" s="33" t="e">
        <f>Soln_Adtype!#REF!</f>
        <v>#REF!</v>
      </c>
      <c r="N14" s="33" t="e">
        <f>Soln_Adtype!#REF!</f>
        <v>#REF!</v>
      </c>
      <c r="O14" s="33" t="e">
        <f>Soln_Adtype!#REF!</f>
        <v>#REF!</v>
      </c>
      <c r="P14" s="33" t="e">
        <f>Soln_Adtype!#REF!</f>
        <v>#REF!</v>
      </c>
      <c r="Q14" s="33" t="e">
        <f>Soln_Adtype!#REF!</f>
        <v>#REF!</v>
      </c>
      <c r="R14" s="33" t="e">
        <f>Soln_Adtype!#REF!</f>
        <v>#REF!</v>
      </c>
      <c r="S14" s="33" t="e">
        <f>Soln_Adtype!#REF!</f>
        <v>#REF!</v>
      </c>
      <c r="T14" s="33" t="e">
        <f>Soln_Adtype!#REF!</f>
        <v>#REF!</v>
      </c>
      <c r="U14" s="33">
        <f ca="1">Soln_Adtype!AO14</f>
        <v>19.091566083677975</v>
      </c>
      <c r="V14" s="33">
        <f>Soln_Adtype!AP14</f>
        <v>50.198329287794103</v>
      </c>
      <c r="W14" s="33">
        <f>Soln_Adtype!AQ14</f>
        <v>0</v>
      </c>
    </row>
    <row r="15" spans="1:23" x14ac:dyDescent="0.25">
      <c r="A15" s="21">
        <f>Fit!A15</f>
        <v>43800</v>
      </c>
      <c r="B15" s="50">
        <f>Fit!B15</f>
        <v>113.01010376629112</v>
      </c>
      <c r="C15" s="33">
        <f ca="1">Soln_Adtype!AI15</f>
        <v>0.12083511489012029</v>
      </c>
      <c r="D15" s="33">
        <f ca="1">Soln_Adtype!AJ15</f>
        <v>0</v>
      </c>
      <c r="E15" s="33">
        <f ca="1">Soln_Adtype!AK15</f>
        <v>8.5417696863489727</v>
      </c>
      <c r="F15" s="33">
        <f ca="1">Soln_Adtype!AL15</f>
        <v>0</v>
      </c>
      <c r="G15" s="33">
        <f ca="1">Soln_Adtype!AM15</f>
        <v>3.5437795720983038E-2</v>
      </c>
      <c r="H15" s="33">
        <f ca="1">Soln_Adtype!AN15</f>
        <v>0</v>
      </c>
      <c r="I15" s="33" t="e">
        <f>Soln_Adtype!#REF!</f>
        <v>#REF!</v>
      </c>
      <c r="J15" s="33" t="e">
        <f>Soln_Adtype!#REF!</f>
        <v>#REF!</v>
      </c>
      <c r="K15" s="33" t="e">
        <f>Soln_Adtype!#REF!</f>
        <v>#REF!</v>
      </c>
      <c r="L15" s="33" t="e">
        <f>Soln_Adtype!#REF!</f>
        <v>#REF!</v>
      </c>
      <c r="M15" s="33" t="e">
        <f>Soln_Adtype!#REF!</f>
        <v>#REF!</v>
      </c>
      <c r="N15" s="33" t="e">
        <f>Soln_Adtype!#REF!</f>
        <v>#REF!</v>
      </c>
      <c r="O15" s="33" t="e">
        <f>Soln_Adtype!#REF!</f>
        <v>#REF!</v>
      </c>
      <c r="P15" s="33" t="e">
        <f>Soln_Adtype!#REF!</f>
        <v>#REF!</v>
      </c>
      <c r="Q15" s="33" t="e">
        <f>Soln_Adtype!#REF!</f>
        <v>#REF!</v>
      </c>
      <c r="R15" s="33" t="e">
        <f>Soln_Adtype!#REF!</f>
        <v>#REF!</v>
      </c>
      <c r="S15" s="33" t="e">
        <f>Soln_Adtype!#REF!</f>
        <v>#REF!</v>
      </c>
      <c r="T15" s="33" t="e">
        <f>Soln_Adtype!#REF!</f>
        <v>#REF!</v>
      </c>
      <c r="U15" s="33">
        <f ca="1">Soln_Adtype!AO15</f>
        <v>8.6980425969600752</v>
      </c>
      <c r="V15" s="33">
        <f>Soln_Adtype!AP15</f>
        <v>23.196777463887301</v>
      </c>
      <c r="W15" s="33">
        <f>Soln_Adtype!AQ15</f>
        <v>0</v>
      </c>
    </row>
    <row r="16" spans="1:23" x14ac:dyDescent="0.25">
      <c r="A16" s="21">
        <f>Fit!A16</f>
        <v>43831</v>
      </c>
      <c r="B16" s="50">
        <f>Fit!B16</f>
        <v>206.32865247655263</v>
      </c>
      <c r="C16" s="33">
        <f ca="1">Soln_Adtype!AI16</f>
        <v>2.1415228441356203E-2</v>
      </c>
      <c r="D16" s="33">
        <f ca="1">Soln_Adtype!AJ16</f>
        <v>0</v>
      </c>
      <c r="E16" s="33">
        <f ca="1">Soln_Adtype!AK16</f>
        <v>3.7448941807650868</v>
      </c>
      <c r="F16" s="33">
        <f ca="1">Soln_Adtype!AL16</f>
        <v>0</v>
      </c>
      <c r="G16" s="33">
        <f ca="1">Soln_Adtype!AM16</f>
        <v>0.84012260509662429</v>
      </c>
      <c r="H16" s="33">
        <f ca="1">Soln_Adtype!AN16</f>
        <v>0</v>
      </c>
      <c r="I16" s="33" t="e">
        <f>Soln_Adtype!#REF!</f>
        <v>#REF!</v>
      </c>
      <c r="J16" s="33" t="e">
        <f>Soln_Adtype!#REF!</f>
        <v>#REF!</v>
      </c>
      <c r="K16" s="33" t="e">
        <f>Soln_Adtype!#REF!</f>
        <v>#REF!</v>
      </c>
      <c r="L16" s="33" t="e">
        <f>Soln_Adtype!#REF!</f>
        <v>#REF!</v>
      </c>
      <c r="M16" s="33" t="e">
        <f>Soln_Adtype!#REF!</f>
        <v>#REF!</v>
      </c>
      <c r="N16" s="33" t="e">
        <f>Soln_Adtype!#REF!</f>
        <v>#REF!</v>
      </c>
      <c r="O16" s="33" t="e">
        <f>Soln_Adtype!#REF!</f>
        <v>#REF!</v>
      </c>
      <c r="P16" s="33" t="e">
        <f>Soln_Adtype!#REF!</f>
        <v>#REF!</v>
      </c>
      <c r="Q16" s="33" t="e">
        <f>Soln_Adtype!#REF!</f>
        <v>#REF!</v>
      </c>
      <c r="R16" s="33" t="e">
        <f>Soln_Adtype!#REF!</f>
        <v>#REF!</v>
      </c>
      <c r="S16" s="33" t="e">
        <f>Soln_Adtype!#REF!</f>
        <v>#REF!</v>
      </c>
      <c r="T16" s="33" t="e">
        <f>Soln_Adtype!#REF!</f>
        <v>#REF!</v>
      </c>
      <c r="U16" s="33">
        <f ca="1">Soln_Adtype!AO16</f>
        <v>4.606432014303067</v>
      </c>
      <c r="V16" s="33">
        <f>Soln_Adtype!AP16</f>
        <v>12.3886039017549</v>
      </c>
      <c r="W16" s="33">
        <f>Soln_Adtype!AQ16</f>
        <v>0</v>
      </c>
    </row>
    <row r="17" spans="1:23" x14ac:dyDescent="0.25">
      <c r="A17" s="21">
        <f>Fit!A17</f>
        <v>43862</v>
      </c>
      <c r="B17" s="50">
        <f>Fit!B17</f>
        <v>85.452456826640841</v>
      </c>
      <c r="C17" s="33">
        <f ca="1">Soln_Adtype!AI17</f>
        <v>3.4674216061601676E-2</v>
      </c>
      <c r="D17" s="33">
        <f ca="1">Soln_Adtype!AJ17</f>
        <v>0</v>
      </c>
      <c r="E17" s="33">
        <f ca="1">Soln_Adtype!AK17</f>
        <v>4.7664601376089095</v>
      </c>
      <c r="F17" s="33">
        <f ca="1">Soln_Adtype!AL17</f>
        <v>0</v>
      </c>
      <c r="G17" s="33">
        <f ca="1">Soln_Adtype!AM17</f>
        <v>0.89766782476426588</v>
      </c>
      <c r="H17" s="33">
        <f ca="1">Soln_Adtype!AN17</f>
        <v>0</v>
      </c>
      <c r="I17" s="33" t="e">
        <f>Soln_Adtype!#REF!</f>
        <v>#REF!</v>
      </c>
      <c r="J17" s="33" t="e">
        <f>Soln_Adtype!#REF!</f>
        <v>#REF!</v>
      </c>
      <c r="K17" s="33" t="e">
        <f>Soln_Adtype!#REF!</f>
        <v>#REF!</v>
      </c>
      <c r="L17" s="33" t="e">
        <f>Soln_Adtype!#REF!</f>
        <v>#REF!</v>
      </c>
      <c r="M17" s="33" t="e">
        <f>Soln_Adtype!#REF!</f>
        <v>#REF!</v>
      </c>
      <c r="N17" s="33" t="e">
        <f>Soln_Adtype!#REF!</f>
        <v>#REF!</v>
      </c>
      <c r="O17" s="33" t="e">
        <f>Soln_Adtype!#REF!</f>
        <v>#REF!</v>
      </c>
      <c r="P17" s="33" t="e">
        <f>Soln_Adtype!#REF!</f>
        <v>#REF!</v>
      </c>
      <c r="Q17" s="33" t="e">
        <f>Soln_Adtype!#REF!</f>
        <v>#REF!</v>
      </c>
      <c r="R17" s="33" t="e">
        <f>Soln_Adtype!#REF!</f>
        <v>#REF!</v>
      </c>
      <c r="S17" s="33" t="e">
        <f>Soln_Adtype!#REF!</f>
        <v>#REF!</v>
      </c>
      <c r="T17" s="33" t="e">
        <f>Soln_Adtype!#REF!</f>
        <v>#REF!</v>
      </c>
      <c r="U17" s="33">
        <f ca="1">Soln_Adtype!AO17</f>
        <v>5.6988021784347769</v>
      </c>
      <c r="V17" s="33">
        <f>Soln_Adtype!AP17</f>
        <v>12.3248351833172</v>
      </c>
      <c r="W17" s="33">
        <f>Soln_Adtype!AQ17</f>
        <v>0</v>
      </c>
    </row>
    <row r="18" spans="1:23" x14ac:dyDescent="0.25">
      <c r="A18" s="21">
        <f>Fit!A18</f>
        <v>43891</v>
      </c>
      <c r="B18" s="50">
        <f>Fit!B18</f>
        <v>244.55819926657108</v>
      </c>
      <c r="C18" s="33">
        <f ca="1">Soln_Adtype!AI18</f>
        <v>7.5985109856064242E-2</v>
      </c>
      <c r="D18" s="33">
        <f ca="1">Soln_Adtype!AJ18</f>
        <v>0</v>
      </c>
      <c r="E18" s="33">
        <f ca="1">Soln_Adtype!AK18</f>
        <v>9.2181146538386258</v>
      </c>
      <c r="F18" s="33">
        <f ca="1">Soln_Adtype!AL18</f>
        <v>0</v>
      </c>
      <c r="G18" s="33">
        <f ca="1">Soln_Adtype!AM18</f>
        <v>0</v>
      </c>
      <c r="H18" s="33">
        <f ca="1">Soln_Adtype!AN18</f>
        <v>0</v>
      </c>
      <c r="I18" s="33" t="e">
        <f>Soln_Adtype!#REF!</f>
        <v>#REF!</v>
      </c>
      <c r="J18" s="33" t="e">
        <f>Soln_Adtype!#REF!</f>
        <v>#REF!</v>
      </c>
      <c r="K18" s="33" t="e">
        <f>Soln_Adtype!#REF!</f>
        <v>#REF!</v>
      </c>
      <c r="L18" s="33" t="e">
        <f>Soln_Adtype!#REF!</f>
        <v>#REF!</v>
      </c>
      <c r="M18" s="33" t="e">
        <f>Soln_Adtype!#REF!</f>
        <v>#REF!</v>
      </c>
      <c r="N18" s="33" t="e">
        <f>Soln_Adtype!#REF!</f>
        <v>#REF!</v>
      </c>
      <c r="O18" s="33" t="e">
        <f>Soln_Adtype!#REF!</f>
        <v>#REF!</v>
      </c>
      <c r="P18" s="33" t="e">
        <f>Soln_Adtype!#REF!</f>
        <v>#REF!</v>
      </c>
      <c r="Q18" s="33" t="e">
        <f>Soln_Adtype!#REF!</f>
        <v>#REF!</v>
      </c>
      <c r="R18" s="33" t="e">
        <f>Soln_Adtype!#REF!</f>
        <v>#REF!</v>
      </c>
      <c r="S18" s="33" t="e">
        <f>Soln_Adtype!#REF!</f>
        <v>#REF!</v>
      </c>
      <c r="T18" s="33" t="e">
        <f>Soln_Adtype!#REF!</f>
        <v>#REF!</v>
      </c>
      <c r="U18" s="33">
        <f ca="1">Soln_Adtype!AO18</f>
        <v>9.2940997636946907</v>
      </c>
      <c r="V18" s="33">
        <f>Soln_Adtype!AP18</f>
        <v>16.098643991796301</v>
      </c>
      <c r="W18" s="33">
        <f>Soln_Adtype!AQ18</f>
        <v>0</v>
      </c>
    </row>
    <row r="19" spans="1:23" x14ac:dyDescent="0.25">
      <c r="A19" s="21">
        <f>Fit!A19</f>
        <v>43922</v>
      </c>
      <c r="B19" s="50">
        <f>Fit!B19</f>
        <v>235.45670561884737</v>
      </c>
      <c r="C19" s="33">
        <f ca="1">Soln_Adtype!AI19</f>
        <v>0</v>
      </c>
      <c r="D19" s="33">
        <f ca="1">Soln_Adtype!AJ19</f>
        <v>0</v>
      </c>
      <c r="E19" s="33">
        <f ca="1">Soln_Adtype!AK19</f>
        <v>32.174785486101612</v>
      </c>
      <c r="F19" s="33">
        <f ca="1">Soln_Adtype!AL19</f>
        <v>0</v>
      </c>
      <c r="G19" s="33">
        <f ca="1">Soln_Adtype!AM19</f>
        <v>0</v>
      </c>
      <c r="H19" s="33">
        <f ca="1">Soln_Adtype!AN19</f>
        <v>0</v>
      </c>
      <c r="I19" s="33" t="e">
        <f>Soln_Adtype!#REF!</f>
        <v>#REF!</v>
      </c>
      <c r="J19" s="33" t="e">
        <f>Soln_Adtype!#REF!</f>
        <v>#REF!</v>
      </c>
      <c r="K19" s="33" t="e">
        <f>Soln_Adtype!#REF!</f>
        <v>#REF!</v>
      </c>
      <c r="L19" s="33" t="e">
        <f>Soln_Adtype!#REF!</f>
        <v>#REF!</v>
      </c>
      <c r="M19" s="33" t="e">
        <f>Soln_Adtype!#REF!</f>
        <v>#REF!</v>
      </c>
      <c r="N19" s="33" t="e">
        <f>Soln_Adtype!#REF!</f>
        <v>#REF!</v>
      </c>
      <c r="O19" s="33" t="e">
        <f>Soln_Adtype!#REF!</f>
        <v>#REF!</v>
      </c>
      <c r="P19" s="33" t="e">
        <f>Soln_Adtype!#REF!</f>
        <v>#REF!</v>
      </c>
      <c r="Q19" s="33" t="e">
        <f>Soln_Adtype!#REF!</f>
        <v>#REF!</v>
      </c>
      <c r="R19" s="33" t="e">
        <f>Soln_Adtype!#REF!</f>
        <v>#REF!</v>
      </c>
      <c r="S19" s="33" t="e">
        <f>Soln_Adtype!#REF!</f>
        <v>#REF!</v>
      </c>
      <c r="T19" s="33" t="e">
        <f>Soln_Adtype!#REF!</f>
        <v>#REF!</v>
      </c>
      <c r="U19" s="33">
        <f ca="1">Soln_Adtype!AO19</f>
        <v>32.174785486101612</v>
      </c>
      <c r="V19" s="33">
        <f>Soln_Adtype!AP19</f>
        <v>43.021815689691103</v>
      </c>
      <c r="W19" s="33">
        <f>Soln_Adtype!AQ19</f>
        <v>0</v>
      </c>
    </row>
    <row r="20" spans="1:23" x14ac:dyDescent="0.25">
      <c r="A20" s="21">
        <f>Fit!A20</f>
        <v>43952</v>
      </c>
      <c r="B20" s="50">
        <f>Fit!B20</f>
        <v>537.13297029038097</v>
      </c>
      <c r="C20" s="33">
        <f ca="1">Soln_Adtype!AI20</f>
        <v>9.9726965498361533E-2</v>
      </c>
      <c r="D20" s="33">
        <f ca="1">Soln_Adtype!AJ20</f>
        <v>0</v>
      </c>
      <c r="E20" s="33">
        <f ca="1">Soln_Adtype!AK20</f>
        <v>63.054987288674212</v>
      </c>
      <c r="F20" s="33">
        <f ca="1">Soln_Adtype!AL20</f>
        <v>0</v>
      </c>
      <c r="G20" s="33">
        <f ca="1">Soln_Adtype!AM20</f>
        <v>0</v>
      </c>
      <c r="H20" s="33">
        <f ca="1">Soln_Adtype!AN20</f>
        <v>0</v>
      </c>
      <c r="I20" s="33" t="e">
        <f>Soln_Adtype!#REF!</f>
        <v>#REF!</v>
      </c>
      <c r="J20" s="33" t="e">
        <f>Soln_Adtype!#REF!</f>
        <v>#REF!</v>
      </c>
      <c r="K20" s="33" t="e">
        <f>Soln_Adtype!#REF!</f>
        <v>#REF!</v>
      </c>
      <c r="L20" s="33" t="e">
        <f>Soln_Adtype!#REF!</f>
        <v>#REF!</v>
      </c>
      <c r="M20" s="33" t="e">
        <f>Soln_Adtype!#REF!</f>
        <v>#REF!</v>
      </c>
      <c r="N20" s="33" t="e">
        <f>Soln_Adtype!#REF!</f>
        <v>#REF!</v>
      </c>
      <c r="O20" s="33" t="e">
        <f>Soln_Adtype!#REF!</f>
        <v>#REF!</v>
      </c>
      <c r="P20" s="33" t="e">
        <f>Soln_Adtype!#REF!</f>
        <v>#REF!</v>
      </c>
      <c r="Q20" s="33" t="e">
        <f>Soln_Adtype!#REF!</f>
        <v>#REF!</v>
      </c>
      <c r="R20" s="33" t="e">
        <f>Soln_Adtype!#REF!</f>
        <v>#REF!</v>
      </c>
      <c r="S20" s="33" t="e">
        <f>Soln_Adtype!#REF!</f>
        <v>#REF!</v>
      </c>
      <c r="T20" s="33" t="e">
        <f>Soln_Adtype!#REF!</f>
        <v>#REF!</v>
      </c>
      <c r="U20" s="33">
        <f ca="1">Soln_Adtype!AO20</f>
        <v>63.154714254172575</v>
      </c>
      <c r="V20" s="33">
        <f>Soln_Adtype!AP20</f>
        <v>95.015298802342599</v>
      </c>
      <c r="W20" s="33">
        <f>Soln_Adtype!AQ20</f>
        <v>0</v>
      </c>
    </row>
    <row r="21" spans="1:23" x14ac:dyDescent="0.25">
      <c r="A21" s="21">
        <f>Fit!A21</f>
        <v>43983</v>
      </c>
      <c r="B21" s="50">
        <f>Fit!B21</f>
        <v>809.82471651283959</v>
      </c>
      <c r="C21" s="33">
        <f ca="1">Soln_Adtype!AI21</f>
        <v>0.44119224876090085</v>
      </c>
      <c r="D21" s="33">
        <f ca="1">Soln_Adtype!AJ21</f>
        <v>0</v>
      </c>
      <c r="E21" s="33">
        <f ca="1">Soln_Adtype!AK21</f>
        <v>71.224008478040986</v>
      </c>
      <c r="F21" s="33">
        <f ca="1">Soln_Adtype!AL21</f>
        <v>0</v>
      </c>
      <c r="G21" s="33">
        <f ca="1">Soln_Adtype!AM21</f>
        <v>0</v>
      </c>
      <c r="H21" s="33">
        <f ca="1">Soln_Adtype!AN21</f>
        <v>0</v>
      </c>
      <c r="I21" s="33" t="e">
        <f>Soln_Adtype!#REF!</f>
        <v>#REF!</v>
      </c>
      <c r="J21" s="33" t="e">
        <f>Soln_Adtype!#REF!</f>
        <v>#REF!</v>
      </c>
      <c r="K21" s="33" t="e">
        <f>Soln_Adtype!#REF!</f>
        <v>#REF!</v>
      </c>
      <c r="L21" s="33" t="e">
        <f>Soln_Adtype!#REF!</f>
        <v>#REF!</v>
      </c>
      <c r="M21" s="33" t="e">
        <f>Soln_Adtype!#REF!</f>
        <v>#REF!</v>
      </c>
      <c r="N21" s="33" t="e">
        <f>Soln_Adtype!#REF!</f>
        <v>#REF!</v>
      </c>
      <c r="O21" s="33" t="e">
        <f>Soln_Adtype!#REF!</f>
        <v>#REF!</v>
      </c>
      <c r="P21" s="33" t="e">
        <f>Soln_Adtype!#REF!</f>
        <v>#REF!</v>
      </c>
      <c r="Q21" s="33" t="e">
        <f>Soln_Adtype!#REF!</f>
        <v>#REF!</v>
      </c>
      <c r="R21" s="33" t="e">
        <f>Soln_Adtype!#REF!</f>
        <v>#REF!</v>
      </c>
      <c r="S21" s="33" t="e">
        <f>Soln_Adtype!#REF!</f>
        <v>#REF!</v>
      </c>
      <c r="T21" s="33" t="e">
        <f>Soln_Adtype!#REF!</f>
        <v>#REF!</v>
      </c>
      <c r="U21" s="33">
        <f ca="1">Soln_Adtype!AO21</f>
        <v>71.665200726801885</v>
      </c>
      <c r="V21" s="33">
        <f>Soln_Adtype!AP21</f>
        <v>126.41460497448701</v>
      </c>
      <c r="W21" s="33">
        <f>Soln_Adtype!AQ21</f>
        <v>0</v>
      </c>
    </row>
    <row r="22" spans="1:23" x14ac:dyDescent="0.25">
      <c r="A22" s="21">
        <f>Fit!A22</f>
        <v>44013</v>
      </c>
      <c r="B22" s="50">
        <f>Fit!B22</f>
        <v>341.09514949725167</v>
      </c>
      <c r="C22" s="33">
        <f ca="1">Soln_Adtype!AI22</f>
        <v>0.34533297243101724</v>
      </c>
      <c r="D22" s="33">
        <f ca="1">Soln_Adtype!AJ22</f>
        <v>0</v>
      </c>
      <c r="E22" s="33">
        <f ca="1">Soln_Adtype!AK22</f>
        <v>78.079416698685634</v>
      </c>
      <c r="F22" s="33">
        <f ca="1">Soln_Adtype!AL22</f>
        <v>0</v>
      </c>
      <c r="G22" s="33">
        <f ca="1">Soln_Adtype!AM22</f>
        <v>0</v>
      </c>
      <c r="H22" s="33">
        <f ca="1">Soln_Adtype!AN22</f>
        <v>0</v>
      </c>
      <c r="I22" s="33" t="e">
        <f>Soln_Adtype!#REF!</f>
        <v>#REF!</v>
      </c>
      <c r="J22" s="33" t="e">
        <f>Soln_Adtype!#REF!</f>
        <v>#REF!</v>
      </c>
      <c r="K22" s="33" t="e">
        <f>Soln_Adtype!#REF!</f>
        <v>#REF!</v>
      </c>
      <c r="L22" s="33" t="e">
        <f>Soln_Adtype!#REF!</f>
        <v>#REF!</v>
      </c>
      <c r="M22" s="33" t="e">
        <f>Soln_Adtype!#REF!</f>
        <v>#REF!</v>
      </c>
      <c r="N22" s="33" t="e">
        <f>Soln_Adtype!#REF!</f>
        <v>#REF!</v>
      </c>
      <c r="O22" s="33" t="e">
        <f>Soln_Adtype!#REF!</f>
        <v>#REF!</v>
      </c>
      <c r="P22" s="33" t="e">
        <f>Soln_Adtype!#REF!</f>
        <v>#REF!</v>
      </c>
      <c r="Q22" s="33" t="e">
        <f>Soln_Adtype!#REF!</f>
        <v>#REF!</v>
      </c>
      <c r="R22" s="33" t="e">
        <f>Soln_Adtype!#REF!</f>
        <v>#REF!</v>
      </c>
      <c r="S22" s="33" t="e">
        <f>Soln_Adtype!#REF!</f>
        <v>#REF!</v>
      </c>
      <c r="T22" s="33" t="e">
        <f>Soln_Adtype!#REF!</f>
        <v>#REF!</v>
      </c>
      <c r="U22" s="33">
        <f ca="1">Soln_Adtype!AO22</f>
        <v>78.424749671116658</v>
      </c>
      <c r="V22" s="33">
        <f>Soln_Adtype!AP22</f>
        <v>141.08557986534601</v>
      </c>
      <c r="W22" s="33">
        <f>Soln_Adtype!AQ22</f>
        <v>0</v>
      </c>
    </row>
    <row r="23" spans="1:23" x14ac:dyDescent="0.25">
      <c r="A23" s="21">
        <f>Fit!A23</f>
        <v>44044</v>
      </c>
      <c r="B23" s="50">
        <f>Fit!B23</f>
        <v>295.95468644404076</v>
      </c>
      <c r="C23" s="33">
        <f ca="1">Soln_Adtype!AI23</f>
        <v>0.19053068009075902</v>
      </c>
      <c r="D23" s="33">
        <f ca="1">Soln_Adtype!AJ23</f>
        <v>0</v>
      </c>
      <c r="E23" s="33">
        <f ca="1">Soln_Adtype!AK23</f>
        <v>94.337812558312493</v>
      </c>
      <c r="F23" s="33">
        <f ca="1">Soln_Adtype!AL23</f>
        <v>0</v>
      </c>
      <c r="G23" s="33">
        <f ca="1">Soln_Adtype!AM23</f>
        <v>0</v>
      </c>
      <c r="H23" s="33">
        <f ca="1">Soln_Adtype!AN23</f>
        <v>0</v>
      </c>
      <c r="I23" s="33" t="e">
        <f>Soln_Adtype!#REF!</f>
        <v>#REF!</v>
      </c>
      <c r="J23" s="33" t="e">
        <f>Soln_Adtype!#REF!</f>
        <v>#REF!</v>
      </c>
      <c r="K23" s="33" t="e">
        <f>Soln_Adtype!#REF!</f>
        <v>#REF!</v>
      </c>
      <c r="L23" s="33" t="e">
        <f>Soln_Adtype!#REF!</f>
        <v>#REF!</v>
      </c>
      <c r="M23" s="33" t="e">
        <f>Soln_Adtype!#REF!</f>
        <v>#REF!</v>
      </c>
      <c r="N23" s="33" t="e">
        <f>Soln_Adtype!#REF!</f>
        <v>#REF!</v>
      </c>
      <c r="O23" s="33" t="e">
        <f>Soln_Adtype!#REF!</f>
        <v>#REF!</v>
      </c>
      <c r="P23" s="33" t="e">
        <f>Soln_Adtype!#REF!</f>
        <v>#REF!</v>
      </c>
      <c r="Q23" s="33" t="e">
        <f>Soln_Adtype!#REF!</f>
        <v>#REF!</v>
      </c>
      <c r="R23" s="33" t="e">
        <f>Soln_Adtype!#REF!</f>
        <v>#REF!</v>
      </c>
      <c r="S23" s="33" t="e">
        <f>Soln_Adtype!#REF!</f>
        <v>#REF!</v>
      </c>
      <c r="T23" s="33" t="e">
        <f>Soln_Adtype!#REF!</f>
        <v>#REF!</v>
      </c>
      <c r="U23" s="33">
        <f ca="1">Soln_Adtype!AO23</f>
        <v>94.528343238403252</v>
      </c>
      <c r="V23" s="33">
        <f>Soln_Adtype!AP23</f>
        <v>162.47869291510199</v>
      </c>
      <c r="W23" s="33">
        <f>Soln_Adtype!AQ23</f>
        <v>0</v>
      </c>
    </row>
    <row r="24" spans="1:23" x14ac:dyDescent="0.25">
      <c r="A24" s="21">
        <f>Fit!A24</f>
        <v>44075</v>
      </c>
      <c r="B24" s="50">
        <f>Fit!B24</f>
        <v>480.62989766884573</v>
      </c>
      <c r="C24" s="33">
        <f ca="1">Soln_Adtype!AI24</f>
        <v>5.7067274599142657E-7</v>
      </c>
      <c r="D24" s="33">
        <f ca="1">Soln_Adtype!AJ24</f>
        <v>0</v>
      </c>
      <c r="E24" s="33">
        <f ca="1">Soln_Adtype!AK24</f>
        <v>146.16748482747769</v>
      </c>
      <c r="F24" s="33">
        <f ca="1">Soln_Adtype!AL24</f>
        <v>0</v>
      </c>
      <c r="G24" s="33">
        <f ca="1">Soln_Adtype!AM24</f>
        <v>1.3419096563590518E-5</v>
      </c>
      <c r="H24" s="33">
        <f ca="1">Soln_Adtype!AN24</f>
        <v>0</v>
      </c>
      <c r="I24" s="33" t="e">
        <f>Soln_Adtype!#REF!</f>
        <v>#REF!</v>
      </c>
      <c r="J24" s="33" t="e">
        <f>Soln_Adtype!#REF!</f>
        <v>#REF!</v>
      </c>
      <c r="K24" s="33" t="e">
        <f>Soln_Adtype!#REF!</f>
        <v>#REF!</v>
      </c>
      <c r="L24" s="33" t="e">
        <f>Soln_Adtype!#REF!</f>
        <v>#REF!</v>
      </c>
      <c r="M24" s="33" t="e">
        <f>Soln_Adtype!#REF!</f>
        <v>#REF!</v>
      </c>
      <c r="N24" s="33" t="e">
        <f>Soln_Adtype!#REF!</f>
        <v>#REF!</v>
      </c>
      <c r="O24" s="33" t="e">
        <f>Soln_Adtype!#REF!</f>
        <v>#REF!</v>
      </c>
      <c r="P24" s="33" t="e">
        <f>Soln_Adtype!#REF!</f>
        <v>#REF!</v>
      </c>
      <c r="Q24" s="33" t="e">
        <f>Soln_Adtype!#REF!</f>
        <v>#REF!</v>
      </c>
      <c r="R24" s="33" t="e">
        <f>Soln_Adtype!#REF!</f>
        <v>#REF!</v>
      </c>
      <c r="S24" s="33" t="e">
        <f>Soln_Adtype!#REF!</f>
        <v>#REF!</v>
      </c>
      <c r="T24" s="33" t="e">
        <f>Soln_Adtype!#REF!</f>
        <v>#REF!</v>
      </c>
      <c r="U24" s="33">
        <f ca="1">Soln_Adtype!AO24</f>
        <v>146.16749881724701</v>
      </c>
      <c r="V24" s="33">
        <f>Soln_Adtype!AP24</f>
        <v>228.812572423311</v>
      </c>
      <c r="W24" s="33">
        <f>Soln_Adtype!AQ24</f>
        <v>0</v>
      </c>
    </row>
    <row r="25" spans="1:23" x14ac:dyDescent="0.25">
      <c r="A25" s="21">
        <f>Fit!A25</f>
        <v>44105</v>
      </c>
      <c r="B25" s="50">
        <f>Fit!B25</f>
        <v>639.89083414700258</v>
      </c>
      <c r="C25" s="33">
        <f ca="1">Soln_Adtype!AI25</f>
        <v>1.252758473863788E-6</v>
      </c>
      <c r="D25" s="33">
        <f ca="1">Soln_Adtype!AJ25</f>
        <v>0</v>
      </c>
      <c r="E25" s="33">
        <f ca="1">Soln_Adtype!AK25</f>
        <v>231.3331810711413</v>
      </c>
      <c r="F25" s="33">
        <f ca="1">Soln_Adtype!AL25</f>
        <v>0</v>
      </c>
      <c r="G25" s="33">
        <f ca="1">Soln_Adtype!AM25</f>
        <v>6.7122283873163992E-3</v>
      </c>
      <c r="H25" s="33">
        <f ca="1">Soln_Adtype!AN25</f>
        <v>0</v>
      </c>
      <c r="I25" s="33" t="e">
        <f>Soln_Adtype!#REF!</f>
        <v>#REF!</v>
      </c>
      <c r="J25" s="33" t="e">
        <f>Soln_Adtype!#REF!</f>
        <v>#REF!</v>
      </c>
      <c r="K25" s="33" t="e">
        <f>Soln_Adtype!#REF!</f>
        <v>#REF!</v>
      </c>
      <c r="L25" s="33" t="e">
        <f>Soln_Adtype!#REF!</f>
        <v>#REF!</v>
      </c>
      <c r="M25" s="33" t="e">
        <f>Soln_Adtype!#REF!</f>
        <v>#REF!</v>
      </c>
      <c r="N25" s="33" t="e">
        <f>Soln_Adtype!#REF!</f>
        <v>#REF!</v>
      </c>
      <c r="O25" s="33" t="e">
        <f>Soln_Adtype!#REF!</f>
        <v>#REF!</v>
      </c>
      <c r="P25" s="33" t="e">
        <f>Soln_Adtype!#REF!</f>
        <v>#REF!</v>
      </c>
      <c r="Q25" s="33" t="e">
        <f>Soln_Adtype!#REF!</f>
        <v>#REF!</v>
      </c>
      <c r="R25" s="33" t="e">
        <f>Soln_Adtype!#REF!</f>
        <v>#REF!</v>
      </c>
      <c r="S25" s="33" t="e">
        <f>Soln_Adtype!#REF!</f>
        <v>#REF!</v>
      </c>
      <c r="T25" s="33" t="e">
        <f>Soln_Adtype!#REF!</f>
        <v>#REF!</v>
      </c>
      <c r="U25" s="33">
        <f ca="1">Soln_Adtype!AO25</f>
        <v>231.33989455228709</v>
      </c>
      <c r="V25" s="33">
        <f>Soln_Adtype!AP25</f>
        <v>359.43957655530198</v>
      </c>
      <c r="W25" s="33">
        <f>Soln_Adtype!AQ25</f>
        <v>0</v>
      </c>
    </row>
    <row r="26" spans="1:23" x14ac:dyDescent="0.25">
      <c r="A26" s="21">
        <f>Fit!A26</f>
        <v>44136</v>
      </c>
      <c r="B26" s="50">
        <f>Fit!B26</f>
        <v>909.01804157138167</v>
      </c>
      <c r="C26" s="33">
        <f ca="1">Soln_Adtype!AI26</f>
        <v>0</v>
      </c>
      <c r="D26" s="33">
        <f ca="1">Soln_Adtype!AJ26</f>
        <v>0</v>
      </c>
      <c r="E26" s="33">
        <f ca="1">Soln_Adtype!AK26</f>
        <v>281.49484183830981</v>
      </c>
      <c r="F26" s="33">
        <f ca="1">Soln_Adtype!AL26</f>
        <v>0</v>
      </c>
      <c r="G26" s="33">
        <f ca="1">Soln_Adtype!AM26</f>
        <v>4.1699243304346739E-2</v>
      </c>
      <c r="H26" s="33">
        <f ca="1">Soln_Adtype!AN26</f>
        <v>0</v>
      </c>
      <c r="I26" s="33" t="e">
        <f>Soln_Adtype!#REF!</f>
        <v>#REF!</v>
      </c>
      <c r="J26" s="33" t="e">
        <f>Soln_Adtype!#REF!</f>
        <v>#REF!</v>
      </c>
      <c r="K26" s="33" t="e">
        <f>Soln_Adtype!#REF!</f>
        <v>#REF!</v>
      </c>
      <c r="L26" s="33" t="e">
        <f>Soln_Adtype!#REF!</f>
        <v>#REF!</v>
      </c>
      <c r="M26" s="33" t="e">
        <f>Soln_Adtype!#REF!</f>
        <v>#REF!</v>
      </c>
      <c r="N26" s="33" t="e">
        <f>Soln_Adtype!#REF!</f>
        <v>#REF!</v>
      </c>
      <c r="O26" s="33" t="e">
        <f>Soln_Adtype!#REF!</f>
        <v>#REF!</v>
      </c>
      <c r="P26" s="33" t="e">
        <f>Soln_Adtype!#REF!</f>
        <v>#REF!</v>
      </c>
      <c r="Q26" s="33" t="e">
        <f>Soln_Adtype!#REF!</f>
        <v>#REF!</v>
      </c>
      <c r="R26" s="33" t="e">
        <f>Soln_Adtype!#REF!</f>
        <v>#REF!</v>
      </c>
      <c r="S26" s="33" t="e">
        <f>Soln_Adtype!#REF!</f>
        <v>#REF!</v>
      </c>
      <c r="T26" s="33" t="e">
        <f>Soln_Adtype!#REF!</f>
        <v>#REF!</v>
      </c>
      <c r="U26" s="33">
        <f ca="1">Soln_Adtype!AO26</f>
        <v>281.53654108161413</v>
      </c>
      <c r="V26" s="33">
        <f>Soln_Adtype!AP26</f>
        <v>465.09502639658501</v>
      </c>
      <c r="W26" s="33">
        <f>Soln_Adtype!AQ26</f>
        <v>0</v>
      </c>
    </row>
    <row r="27" spans="1:23" x14ac:dyDescent="0.25">
      <c r="A27" s="21">
        <f>Fit!A27</f>
        <v>44166</v>
      </c>
      <c r="B27" s="50">
        <f>Fit!B27</f>
        <v>1027.9995074734745</v>
      </c>
      <c r="C27" s="33">
        <f ca="1">Soln_Adtype!AI27</f>
        <v>0</v>
      </c>
      <c r="D27" s="33">
        <f ca="1">Soln_Adtype!AJ27</f>
        <v>0</v>
      </c>
      <c r="E27" s="33">
        <f ca="1">Soln_Adtype!AK27</f>
        <v>285.48952099524257</v>
      </c>
      <c r="F27" s="33">
        <f ca="1">Soln_Adtype!AL27</f>
        <v>0</v>
      </c>
      <c r="G27" s="33">
        <f ca="1">Soln_Adtype!AM27</f>
        <v>2.7683458117574836E-2</v>
      </c>
      <c r="H27" s="33">
        <f ca="1">Soln_Adtype!AN27</f>
        <v>0</v>
      </c>
      <c r="I27" s="33" t="e">
        <f>Soln_Adtype!#REF!</f>
        <v>#REF!</v>
      </c>
      <c r="J27" s="33" t="e">
        <f>Soln_Adtype!#REF!</f>
        <v>#REF!</v>
      </c>
      <c r="K27" s="33" t="e">
        <f>Soln_Adtype!#REF!</f>
        <v>#REF!</v>
      </c>
      <c r="L27" s="33" t="e">
        <f>Soln_Adtype!#REF!</f>
        <v>#REF!</v>
      </c>
      <c r="M27" s="33" t="e">
        <f>Soln_Adtype!#REF!</f>
        <v>#REF!</v>
      </c>
      <c r="N27" s="33" t="e">
        <f>Soln_Adtype!#REF!</f>
        <v>#REF!</v>
      </c>
      <c r="O27" s="33" t="e">
        <f>Soln_Adtype!#REF!</f>
        <v>#REF!</v>
      </c>
      <c r="P27" s="33" t="e">
        <f>Soln_Adtype!#REF!</f>
        <v>#REF!</v>
      </c>
      <c r="Q27" s="33" t="e">
        <f>Soln_Adtype!#REF!</f>
        <v>#REF!</v>
      </c>
      <c r="R27" s="33" t="e">
        <f>Soln_Adtype!#REF!</f>
        <v>#REF!</v>
      </c>
      <c r="S27" s="33" t="e">
        <f>Soln_Adtype!#REF!</f>
        <v>#REF!</v>
      </c>
      <c r="T27" s="33" t="e">
        <f>Soln_Adtype!#REF!</f>
        <v>#REF!</v>
      </c>
      <c r="U27" s="33">
        <f ca="1">Soln_Adtype!AO27</f>
        <v>285.51720445336014</v>
      </c>
      <c r="V27" s="33">
        <f>Soln_Adtype!AP27</f>
        <v>494.46075468803099</v>
      </c>
      <c r="W27" s="33">
        <f>Soln_Adtype!AQ27</f>
        <v>0</v>
      </c>
    </row>
    <row r="28" spans="1:23" x14ac:dyDescent="0.25">
      <c r="A28" s="21">
        <f>Fit!A28</f>
        <v>44197</v>
      </c>
      <c r="B28" s="50">
        <f>Fit!B28</f>
        <v>413.04697139329301</v>
      </c>
      <c r="C28" s="33">
        <f ca="1">Soln_Adtype!AI28</f>
        <v>0</v>
      </c>
      <c r="D28" s="33">
        <f ca="1">Soln_Adtype!AJ28</f>
        <v>0</v>
      </c>
      <c r="E28" s="33">
        <f ca="1">Soln_Adtype!AK28</f>
        <v>247.59388773932525</v>
      </c>
      <c r="F28" s="33">
        <f ca="1">Soln_Adtype!AL28</f>
        <v>0</v>
      </c>
      <c r="G28" s="33">
        <f ca="1">Soln_Adtype!AM28</f>
        <v>4.4843951388113361E-3</v>
      </c>
      <c r="H28" s="33">
        <f ca="1">Soln_Adtype!AN28</f>
        <v>0</v>
      </c>
      <c r="I28" s="33" t="e">
        <f>Soln_Adtype!#REF!</f>
        <v>#REF!</v>
      </c>
      <c r="J28" s="33" t="e">
        <f>Soln_Adtype!#REF!</f>
        <v>#REF!</v>
      </c>
      <c r="K28" s="33" t="e">
        <f>Soln_Adtype!#REF!</f>
        <v>#REF!</v>
      </c>
      <c r="L28" s="33" t="e">
        <f>Soln_Adtype!#REF!</f>
        <v>#REF!</v>
      </c>
      <c r="M28" s="33" t="e">
        <f>Soln_Adtype!#REF!</f>
        <v>#REF!</v>
      </c>
      <c r="N28" s="33" t="e">
        <f>Soln_Adtype!#REF!</f>
        <v>#REF!</v>
      </c>
      <c r="O28" s="33" t="e">
        <f>Soln_Adtype!#REF!</f>
        <v>#REF!</v>
      </c>
      <c r="P28" s="33" t="e">
        <f>Soln_Adtype!#REF!</f>
        <v>#REF!</v>
      </c>
      <c r="Q28" s="33" t="e">
        <f>Soln_Adtype!#REF!</f>
        <v>#REF!</v>
      </c>
      <c r="R28" s="33" t="e">
        <f>Soln_Adtype!#REF!</f>
        <v>#REF!</v>
      </c>
      <c r="S28" s="33" t="e">
        <f>Soln_Adtype!#REF!</f>
        <v>#REF!</v>
      </c>
      <c r="T28" s="33" t="e">
        <f>Soln_Adtype!#REF!</f>
        <v>#REF!</v>
      </c>
      <c r="U28" s="33">
        <f ca="1">Soln_Adtype!AO28</f>
        <v>247.59837213446406</v>
      </c>
      <c r="V28" s="33">
        <f>Soln_Adtype!AP28</f>
        <v>448.890787267946</v>
      </c>
      <c r="W28" s="33">
        <f>Soln_Adtype!AQ28</f>
        <v>0</v>
      </c>
    </row>
    <row r="29" spans="1:23" x14ac:dyDescent="0.25">
      <c r="A29" s="21">
        <f>Fit!A29</f>
        <v>44228</v>
      </c>
      <c r="B29" s="50">
        <f>Fit!B29</f>
        <v>389.11064542908224</v>
      </c>
      <c r="C29" s="33">
        <f ca="1">Soln_Adtype!AI29</f>
        <v>0</v>
      </c>
      <c r="D29" s="33">
        <f ca="1">Soln_Adtype!AJ29</f>
        <v>0</v>
      </c>
      <c r="E29" s="33">
        <f ca="1">Soln_Adtype!AK29</f>
        <v>212.25513597090355</v>
      </c>
      <c r="F29" s="33">
        <f ca="1">Soln_Adtype!AL29</f>
        <v>0</v>
      </c>
      <c r="G29" s="33">
        <f ca="1">Soln_Adtype!AM29</f>
        <v>2.6832884083835607E-3</v>
      </c>
      <c r="H29" s="33">
        <f ca="1">Soln_Adtype!AN29</f>
        <v>0</v>
      </c>
      <c r="I29" s="33" t="e">
        <f>Soln_Adtype!#REF!</f>
        <v>#REF!</v>
      </c>
      <c r="J29" s="33" t="e">
        <f>Soln_Adtype!#REF!</f>
        <v>#REF!</v>
      </c>
      <c r="K29" s="33" t="e">
        <f>Soln_Adtype!#REF!</f>
        <v>#REF!</v>
      </c>
      <c r="L29" s="33" t="e">
        <f>Soln_Adtype!#REF!</f>
        <v>#REF!</v>
      </c>
      <c r="M29" s="33" t="e">
        <f>Soln_Adtype!#REF!</f>
        <v>#REF!</v>
      </c>
      <c r="N29" s="33" t="e">
        <f>Soln_Adtype!#REF!</f>
        <v>#REF!</v>
      </c>
      <c r="O29" s="33" t="e">
        <f>Soln_Adtype!#REF!</f>
        <v>#REF!</v>
      </c>
      <c r="P29" s="33" t="e">
        <f>Soln_Adtype!#REF!</f>
        <v>#REF!</v>
      </c>
      <c r="Q29" s="33" t="e">
        <f>Soln_Adtype!#REF!</f>
        <v>#REF!</v>
      </c>
      <c r="R29" s="33" t="e">
        <f>Soln_Adtype!#REF!</f>
        <v>#REF!</v>
      </c>
      <c r="S29" s="33" t="e">
        <f>Soln_Adtype!#REF!</f>
        <v>#REF!</v>
      </c>
      <c r="T29" s="33" t="e">
        <f>Soln_Adtype!#REF!</f>
        <v>#REF!</v>
      </c>
      <c r="U29" s="33">
        <f ca="1">Soln_Adtype!AO29</f>
        <v>212.25781925931193</v>
      </c>
      <c r="V29" s="33">
        <f>Soln_Adtype!AP29</f>
        <v>385.84887846417502</v>
      </c>
      <c r="W29" s="33">
        <f>Soln_Adtype!AQ29</f>
        <v>0</v>
      </c>
    </row>
    <row r="30" spans="1:23" x14ac:dyDescent="0.25">
      <c r="A30" s="21">
        <f>Fit!A30</f>
        <v>44256</v>
      </c>
      <c r="B30" s="50">
        <f>Fit!B30</f>
        <v>682.4139033776072</v>
      </c>
      <c r="C30" s="33">
        <f ca="1">Soln_Adtype!AI30</f>
        <v>0</v>
      </c>
      <c r="D30" s="33">
        <f ca="1">Soln_Adtype!AJ30</f>
        <v>0</v>
      </c>
      <c r="E30" s="33">
        <f ca="1">Soln_Adtype!AK30</f>
        <v>226.8542550118444</v>
      </c>
      <c r="F30" s="33">
        <f ca="1">Soln_Adtype!AL30</f>
        <v>0</v>
      </c>
      <c r="G30" s="33">
        <f ca="1">Soln_Adtype!AM30</f>
        <v>3.579010074192293E-3</v>
      </c>
      <c r="H30" s="33">
        <f ca="1">Soln_Adtype!AN30</f>
        <v>0</v>
      </c>
      <c r="I30" s="33" t="e">
        <f>Soln_Adtype!#REF!</f>
        <v>#REF!</v>
      </c>
      <c r="J30" s="33" t="e">
        <f>Soln_Adtype!#REF!</f>
        <v>#REF!</v>
      </c>
      <c r="K30" s="33" t="e">
        <f>Soln_Adtype!#REF!</f>
        <v>#REF!</v>
      </c>
      <c r="L30" s="33" t="e">
        <f>Soln_Adtype!#REF!</f>
        <v>#REF!</v>
      </c>
      <c r="M30" s="33" t="e">
        <f>Soln_Adtype!#REF!</f>
        <v>#REF!</v>
      </c>
      <c r="N30" s="33" t="e">
        <f>Soln_Adtype!#REF!</f>
        <v>#REF!</v>
      </c>
      <c r="O30" s="33" t="e">
        <f>Soln_Adtype!#REF!</f>
        <v>#REF!</v>
      </c>
      <c r="P30" s="33" t="e">
        <f>Soln_Adtype!#REF!</f>
        <v>#REF!</v>
      </c>
      <c r="Q30" s="33" t="e">
        <f>Soln_Adtype!#REF!</f>
        <v>#REF!</v>
      </c>
      <c r="R30" s="33" t="e">
        <f>Soln_Adtype!#REF!</f>
        <v>#REF!</v>
      </c>
      <c r="S30" s="33" t="e">
        <f>Soln_Adtype!#REF!</f>
        <v>#REF!</v>
      </c>
      <c r="T30" s="33" t="e">
        <f>Soln_Adtype!#REF!</f>
        <v>#REF!</v>
      </c>
      <c r="U30" s="33">
        <f ca="1">Soln_Adtype!AO30</f>
        <v>226.85783402191859</v>
      </c>
      <c r="V30" s="33">
        <f>Soln_Adtype!AP30</f>
        <v>386.32027406068897</v>
      </c>
      <c r="W30" s="33">
        <f>Soln_Adtype!AQ30</f>
        <v>0</v>
      </c>
    </row>
    <row r="31" spans="1:23" x14ac:dyDescent="0.25">
      <c r="A31" s="21">
        <f>Fit!A31</f>
        <v>44287</v>
      </c>
      <c r="B31" s="50">
        <f>Fit!B31</f>
        <v>1261.0383498000167</v>
      </c>
      <c r="C31" s="33">
        <f ca="1">Soln_Adtype!AI31</f>
        <v>0</v>
      </c>
      <c r="D31" s="33">
        <f ca="1">Soln_Adtype!AJ31</f>
        <v>0</v>
      </c>
      <c r="E31" s="33">
        <f ca="1">Soln_Adtype!AK31</f>
        <v>242.46305175462595</v>
      </c>
      <c r="F31" s="33">
        <f ca="1">Soln_Adtype!AL31</f>
        <v>0</v>
      </c>
      <c r="G31" s="33">
        <f ca="1">Soln_Adtype!AM31</f>
        <v>3.5028660311055208E-3</v>
      </c>
      <c r="H31" s="33">
        <f ca="1">Soln_Adtype!AN31</f>
        <v>0</v>
      </c>
      <c r="I31" s="33" t="e">
        <f>Soln_Adtype!#REF!</f>
        <v>#REF!</v>
      </c>
      <c r="J31" s="33" t="e">
        <f>Soln_Adtype!#REF!</f>
        <v>#REF!</v>
      </c>
      <c r="K31" s="33" t="e">
        <f>Soln_Adtype!#REF!</f>
        <v>#REF!</v>
      </c>
      <c r="L31" s="33" t="e">
        <f>Soln_Adtype!#REF!</f>
        <v>#REF!</v>
      </c>
      <c r="M31" s="33" t="e">
        <f>Soln_Adtype!#REF!</f>
        <v>#REF!</v>
      </c>
      <c r="N31" s="33" t="e">
        <f>Soln_Adtype!#REF!</f>
        <v>#REF!</v>
      </c>
      <c r="O31" s="33" t="e">
        <f>Soln_Adtype!#REF!</f>
        <v>#REF!</v>
      </c>
      <c r="P31" s="33" t="e">
        <f>Soln_Adtype!#REF!</f>
        <v>#REF!</v>
      </c>
      <c r="Q31" s="33" t="e">
        <f>Soln_Adtype!#REF!</f>
        <v>#REF!</v>
      </c>
      <c r="R31" s="33" t="e">
        <f>Soln_Adtype!#REF!</f>
        <v>#REF!</v>
      </c>
      <c r="S31" s="33" t="e">
        <f>Soln_Adtype!#REF!</f>
        <v>#REF!</v>
      </c>
      <c r="T31" s="33" t="e">
        <f>Soln_Adtype!#REF!</f>
        <v>#REF!</v>
      </c>
      <c r="U31" s="33">
        <f ca="1">Soln_Adtype!AO31</f>
        <v>242.46655462065706</v>
      </c>
      <c r="V31" s="33">
        <f>Soln_Adtype!AP31</f>
        <v>412.87354451910801</v>
      </c>
      <c r="W31" s="33">
        <f>Soln_Adtype!AQ31</f>
        <v>0</v>
      </c>
    </row>
    <row r="32" spans="1:23" x14ac:dyDescent="0.25">
      <c r="A32" s="21">
        <f>Fit!A32</f>
        <v>44317</v>
      </c>
      <c r="B32" s="50">
        <f>Fit!B32</f>
        <v>1048.0934850336416</v>
      </c>
      <c r="C32" s="33">
        <f ca="1">Soln_Adtype!AI32</f>
        <v>0</v>
      </c>
      <c r="D32" s="33">
        <f ca="1">Soln_Adtype!AJ32</f>
        <v>0</v>
      </c>
      <c r="E32" s="33">
        <f ca="1">Soln_Adtype!AK32</f>
        <v>258.21916954655336</v>
      </c>
      <c r="F32" s="33">
        <f ca="1">Soln_Adtype!AL32</f>
        <v>0</v>
      </c>
      <c r="G32" s="33">
        <f ca="1">Soln_Adtype!AM32</f>
        <v>0.94854950490446244</v>
      </c>
      <c r="H32" s="33">
        <f ca="1">Soln_Adtype!AN32</f>
        <v>0</v>
      </c>
      <c r="I32" s="33" t="e">
        <f>Soln_Adtype!#REF!</f>
        <v>#REF!</v>
      </c>
      <c r="J32" s="33" t="e">
        <f>Soln_Adtype!#REF!</f>
        <v>#REF!</v>
      </c>
      <c r="K32" s="33" t="e">
        <f>Soln_Adtype!#REF!</f>
        <v>#REF!</v>
      </c>
      <c r="L32" s="33" t="e">
        <f>Soln_Adtype!#REF!</f>
        <v>#REF!</v>
      </c>
      <c r="M32" s="33" t="e">
        <f>Soln_Adtype!#REF!</f>
        <v>#REF!</v>
      </c>
      <c r="N32" s="33" t="e">
        <f>Soln_Adtype!#REF!</f>
        <v>#REF!</v>
      </c>
      <c r="O32" s="33" t="e">
        <f>Soln_Adtype!#REF!</f>
        <v>#REF!</v>
      </c>
      <c r="P32" s="33" t="e">
        <f>Soln_Adtype!#REF!</f>
        <v>#REF!</v>
      </c>
      <c r="Q32" s="33" t="e">
        <f>Soln_Adtype!#REF!</f>
        <v>#REF!</v>
      </c>
      <c r="R32" s="33" t="e">
        <f>Soln_Adtype!#REF!</f>
        <v>#REF!</v>
      </c>
      <c r="S32" s="33" t="e">
        <f>Soln_Adtype!#REF!</f>
        <v>#REF!</v>
      </c>
      <c r="T32" s="33" t="e">
        <f>Soln_Adtype!#REF!</f>
        <v>#REF!</v>
      </c>
      <c r="U32" s="33">
        <f ca="1">Soln_Adtype!AO32</f>
        <v>259.16771905145782</v>
      </c>
      <c r="V32" s="33">
        <f>Soln_Adtype!AP32</f>
        <v>448.25396922454797</v>
      </c>
      <c r="W32" s="33">
        <f>Soln_Adtype!AQ32</f>
        <v>0</v>
      </c>
    </row>
    <row r="33" spans="1:23" x14ac:dyDescent="0.25">
      <c r="A33" s="21">
        <f>Fit!A33</f>
        <v>44348</v>
      </c>
      <c r="B33" s="50">
        <f>Fit!B33</f>
        <v>758.57713154460384</v>
      </c>
      <c r="C33" s="33">
        <f ca="1">Soln_Adtype!AI33</f>
        <v>0</v>
      </c>
      <c r="D33" s="33">
        <f ca="1">Soln_Adtype!AJ33</f>
        <v>0</v>
      </c>
      <c r="E33" s="33">
        <f ca="1">Soln_Adtype!AK33</f>
        <v>227.40913655907835</v>
      </c>
      <c r="F33" s="33">
        <f ca="1">Soln_Adtype!AL33</f>
        <v>0</v>
      </c>
      <c r="G33" s="33">
        <f ca="1">Soln_Adtype!AM33</f>
        <v>2.3391136994680481</v>
      </c>
      <c r="H33" s="33">
        <f ca="1">Soln_Adtype!AN33</f>
        <v>0</v>
      </c>
      <c r="I33" s="33" t="e">
        <f>Soln_Adtype!#REF!</f>
        <v>#REF!</v>
      </c>
      <c r="J33" s="33" t="e">
        <f>Soln_Adtype!#REF!</f>
        <v>#REF!</v>
      </c>
      <c r="K33" s="33" t="e">
        <f>Soln_Adtype!#REF!</f>
        <v>#REF!</v>
      </c>
      <c r="L33" s="33" t="e">
        <f>Soln_Adtype!#REF!</f>
        <v>#REF!</v>
      </c>
      <c r="M33" s="33" t="e">
        <f>Soln_Adtype!#REF!</f>
        <v>#REF!</v>
      </c>
      <c r="N33" s="33" t="e">
        <f>Soln_Adtype!#REF!</f>
        <v>#REF!</v>
      </c>
      <c r="O33" s="33" t="e">
        <f>Soln_Adtype!#REF!</f>
        <v>#REF!</v>
      </c>
      <c r="P33" s="33" t="e">
        <f>Soln_Adtype!#REF!</f>
        <v>#REF!</v>
      </c>
      <c r="Q33" s="33" t="e">
        <f>Soln_Adtype!#REF!</f>
        <v>#REF!</v>
      </c>
      <c r="R33" s="33" t="e">
        <f>Soln_Adtype!#REF!</f>
        <v>#REF!</v>
      </c>
      <c r="S33" s="33" t="e">
        <f>Soln_Adtype!#REF!</f>
        <v>#REF!</v>
      </c>
      <c r="T33" s="33" t="e">
        <f>Soln_Adtype!#REF!</f>
        <v>#REF!</v>
      </c>
      <c r="U33" s="33">
        <f ca="1">Soln_Adtype!AO33</f>
        <v>229.74825025854639</v>
      </c>
      <c r="V33" s="33">
        <f>Soln_Adtype!AP33</f>
        <v>426.56369769568101</v>
      </c>
      <c r="W33" s="33">
        <f>Soln_Adtype!AQ33</f>
        <v>0</v>
      </c>
    </row>
    <row r="34" spans="1:23" x14ac:dyDescent="0.25">
      <c r="A34" s="21">
        <f>Fit!A34</f>
        <v>44378</v>
      </c>
      <c r="B34" s="50">
        <f>Fit!B34</f>
        <v>609.25234880774588</v>
      </c>
      <c r="C34" s="33">
        <f ca="1">Soln_Adtype!AI34</f>
        <v>2.9291342108961536E-2</v>
      </c>
      <c r="D34" s="33">
        <f ca="1">Soln_Adtype!AJ34</f>
        <v>0</v>
      </c>
      <c r="E34" s="33">
        <f ca="1">Soln_Adtype!AK34</f>
        <v>257.15463488352526</v>
      </c>
      <c r="F34" s="33">
        <f ca="1">Soln_Adtype!AL34</f>
        <v>0</v>
      </c>
      <c r="G34" s="33">
        <f ca="1">Soln_Adtype!AM34</f>
        <v>1.0236619835433838</v>
      </c>
      <c r="H34" s="33">
        <f ca="1">Soln_Adtype!AN34</f>
        <v>0</v>
      </c>
      <c r="I34" s="33" t="e">
        <f>Soln_Adtype!#REF!</f>
        <v>#REF!</v>
      </c>
      <c r="J34" s="33" t="e">
        <f>Soln_Adtype!#REF!</f>
        <v>#REF!</v>
      </c>
      <c r="K34" s="33" t="e">
        <f>Soln_Adtype!#REF!</f>
        <v>#REF!</v>
      </c>
      <c r="L34" s="33" t="e">
        <f>Soln_Adtype!#REF!</f>
        <v>#REF!</v>
      </c>
      <c r="M34" s="33" t="e">
        <f>Soln_Adtype!#REF!</f>
        <v>#REF!</v>
      </c>
      <c r="N34" s="33" t="e">
        <f>Soln_Adtype!#REF!</f>
        <v>#REF!</v>
      </c>
      <c r="O34" s="33" t="e">
        <f>Soln_Adtype!#REF!</f>
        <v>#REF!</v>
      </c>
      <c r="P34" s="33" t="e">
        <f>Soln_Adtype!#REF!</f>
        <v>#REF!</v>
      </c>
      <c r="Q34" s="33" t="e">
        <f>Soln_Adtype!#REF!</f>
        <v>#REF!</v>
      </c>
      <c r="R34" s="33" t="e">
        <f>Soln_Adtype!#REF!</f>
        <v>#REF!</v>
      </c>
      <c r="S34" s="33" t="e">
        <f>Soln_Adtype!#REF!</f>
        <v>#REF!</v>
      </c>
      <c r="T34" s="33" t="e">
        <f>Soln_Adtype!#REF!</f>
        <v>#REF!</v>
      </c>
      <c r="U34" s="33">
        <f ca="1">Soln_Adtype!AO34</f>
        <v>258.20758820917757</v>
      </c>
      <c r="V34" s="33">
        <f>Soln_Adtype!AP34</f>
        <v>446.67293127987102</v>
      </c>
      <c r="W34" s="33">
        <f>Soln_Adtype!AQ34</f>
        <v>0</v>
      </c>
    </row>
    <row r="35" spans="1:23" x14ac:dyDescent="0.25">
      <c r="A35" s="21">
        <f>Fit!A35</f>
        <v>44409</v>
      </c>
      <c r="B35" s="50">
        <f>Fit!B35</f>
        <v>706.02416301807921</v>
      </c>
      <c r="C35" s="33">
        <f ca="1">Soln_Adtype!AI35</f>
        <v>0.42441254841544812</v>
      </c>
      <c r="D35" s="33">
        <f ca="1">Soln_Adtype!AJ35</f>
        <v>0</v>
      </c>
      <c r="E35" s="33">
        <f ca="1">Soln_Adtype!AK35</f>
        <v>262.4383046543723</v>
      </c>
      <c r="F35" s="33">
        <f ca="1">Soln_Adtype!AL35</f>
        <v>0</v>
      </c>
      <c r="G35" s="33">
        <f ca="1">Soln_Adtype!AM35</f>
        <v>10.894600862405293</v>
      </c>
      <c r="H35" s="33">
        <f ca="1">Soln_Adtype!AN35</f>
        <v>0</v>
      </c>
      <c r="I35" s="33" t="e">
        <f>Soln_Adtype!#REF!</f>
        <v>#REF!</v>
      </c>
      <c r="J35" s="33" t="e">
        <f>Soln_Adtype!#REF!</f>
        <v>#REF!</v>
      </c>
      <c r="K35" s="33" t="e">
        <f>Soln_Adtype!#REF!</f>
        <v>#REF!</v>
      </c>
      <c r="L35" s="33" t="e">
        <f>Soln_Adtype!#REF!</f>
        <v>#REF!</v>
      </c>
      <c r="M35" s="33" t="e">
        <f>Soln_Adtype!#REF!</f>
        <v>#REF!</v>
      </c>
      <c r="N35" s="33" t="e">
        <f>Soln_Adtype!#REF!</f>
        <v>#REF!</v>
      </c>
      <c r="O35" s="33" t="e">
        <f>Soln_Adtype!#REF!</f>
        <v>#REF!</v>
      </c>
      <c r="P35" s="33" t="e">
        <f>Soln_Adtype!#REF!</f>
        <v>#REF!</v>
      </c>
      <c r="Q35" s="33" t="e">
        <f>Soln_Adtype!#REF!</f>
        <v>#REF!</v>
      </c>
      <c r="R35" s="33" t="e">
        <f>Soln_Adtype!#REF!</f>
        <v>#REF!</v>
      </c>
      <c r="S35" s="33" t="e">
        <f>Soln_Adtype!#REF!</f>
        <v>#REF!</v>
      </c>
      <c r="T35" s="33" t="e">
        <f>Soln_Adtype!#REF!</f>
        <v>#REF!</v>
      </c>
      <c r="U35" s="33">
        <f ca="1">Soln_Adtype!AO35</f>
        <v>273.75731806519303</v>
      </c>
      <c r="V35" s="33">
        <f>Soln_Adtype!AP35</f>
        <v>490.98005685975301</v>
      </c>
      <c r="W35" s="33">
        <f>Soln_Adtype!AQ35</f>
        <v>0</v>
      </c>
    </row>
    <row r="36" spans="1:23" x14ac:dyDescent="0.25">
      <c r="A36" s="21">
        <f>Fit!A36</f>
        <v>44440</v>
      </c>
      <c r="B36" s="50">
        <f>Fit!B36</f>
        <v>985.19840023372228</v>
      </c>
      <c r="C36" s="33">
        <f ca="1">Soln_Adtype!AI36</f>
        <v>1.8910304766393105</v>
      </c>
      <c r="D36" s="33">
        <f ca="1">Soln_Adtype!AJ36</f>
        <v>0</v>
      </c>
      <c r="E36" s="33">
        <f ca="1">Soln_Adtype!AK36</f>
        <v>242.57491716660087</v>
      </c>
      <c r="F36" s="33">
        <f ca="1">Soln_Adtype!AL36</f>
        <v>0</v>
      </c>
      <c r="G36" s="33">
        <f ca="1">Soln_Adtype!AM36</f>
        <v>12.79643248063269</v>
      </c>
      <c r="H36" s="33">
        <f ca="1">Soln_Adtype!AN36</f>
        <v>0</v>
      </c>
      <c r="I36" s="33" t="e">
        <f>Soln_Adtype!#REF!</f>
        <v>#REF!</v>
      </c>
      <c r="J36" s="33" t="e">
        <f>Soln_Adtype!#REF!</f>
        <v>#REF!</v>
      </c>
      <c r="K36" s="33" t="e">
        <f>Soln_Adtype!#REF!</f>
        <v>#REF!</v>
      </c>
      <c r="L36" s="33" t="e">
        <f>Soln_Adtype!#REF!</f>
        <v>#REF!</v>
      </c>
      <c r="M36" s="33" t="e">
        <f>Soln_Adtype!#REF!</f>
        <v>#REF!</v>
      </c>
      <c r="N36" s="33" t="e">
        <f>Soln_Adtype!#REF!</f>
        <v>#REF!</v>
      </c>
      <c r="O36" s="33" t="e">
        <f>Soln_Adtype!#REF!</f>
        <v>#REF!</v>
      </c>
      <c r="P36" s="33" t="e">
        <f>Soln_Adtype!#REF!</f>
        <v>#REF!</v>
      </c>
      <c r="Q36" s="33" t="e">
        <f>Soln_Adtype!#REF!</f>
        <v>#REF!</v>
      </c>
      <c r="R36" s="33" t="e">
        <f>Soln_Adtype!#REF!</f>
        <v>#REF!</v>
      </c>
      <c r="S36" s="33" t="e">
        <f>Soln_Adtype!#REF!</f>
        <v>#REF!</v>
      </c>
      <c r="T36" s="33" t="e">
        <f>Soln_Adtype!#REF!</f>
        <v>#REF!</v>
      </c>
      <c r="U36" s="33">
        <f ca="1">Soln_Adtype!AO36</f>
        <v>257.2623801238729</v>
      </c>
      <c r="V36" s="33">
        <f>Soln_Adtype!AP36</f>
        <v>488.35142319550499</v>
      </c>
      <c r="W36" s="33">
        <f>Soln_Adtype!AQ36</f>
        <v>0</v>
      </c>
    </row>
    <row r="37" spans="1:23" x14ac:dyDescent="0.25">
      <c r="A37" s="21">
        <f>Fit!A37</f>
        <v>44470</v>
      </c>
      <c r="B37" s="50">
        <f>Fit!B37</f>
        <v>971.02796620956087</v>
      </c>
      <c r="C37" s="33">
        <f ca="1">Soln_Adtype!AI37</f>
        <v>3.5200495342684466</v>
      </c>
      <c r="D37" s="33">
        <f ca="1">Soln_Adtype!AJ37</f>
        <v>0</v>
      </c>
      <c r="E37" s="33">
        <f ca="1">Soln_Adtype!AK37</f>
        <v>257.91712718468585</v>
      </c>
      <c r="F37" s="33">
        <f ca="1">Soln_Adtype!AL37</f>
        <v>0</v>
      </c>
      <c r="G37" s="33">
        <f ca="1">Soln_Adtype!AM37</f>
        <v>1.2989574512764697</v>
      </c>
      <c r="H37" s="33">
        <f ca="1">Soln_Adtype!AN37</f>
        <v>0</v>
      </c>
      <c r="I37" s="33" t="e">
        <f>Soln_Adtype!#REF!</f>
        <v>#REF!</v>
      </c>
      <c r="J37" s="33" t="e">
        <f>Soln_Adtype!#REF!</f>
        <v>#REF!</v>
      </c>
      <c r="K37" s="33" t="e">
        <f>Soln_Adtype!#REF!</f>
        <v>#REF!</v>
      </c>
      <c r="L37" s="33" t="e">
        <f>Soln_Adtype!#REF!</f>
        <v>#REF!</v>
      </c>
      <c r="M37" s="33" t="e">
        <f>Soln_Adtype!#REF!</f>
        <v>#REF!</v>
      </c>
      <c r="N37" s="33" t="e">
        <f>Soln_Adtype!#REF!</f>
        <v>#REF!</v>
      </c>
      <c r="O37" s="33" t="e">
        <f>Soln_Adtype!#REF!</f>
        <v>#REF!</v>
      </c>
      <c r="P37" s="33" t="e">
        <f>Soln_Adtype!#REF!</f>
        <v>#REF!</v>
      </c>
      <c r="Q37" s="33" t="e">
        <f>Soln_Adtype!#REF!</f>
        <v>#REF!</v>
      </c>
      <c r="R37" s="33" t="e">
        <f>Soln_Adtype!#REF!</f>
        <v>#REF!</v>
      </c>
      <c r="S37" s="33" t="e">
        <f>Soln_Adtype!#REF!</f>
        <v>#REF!</v>
      </c>
      <c r="T37" s="33" t="e">
        <f>Soln_Adtype!#REF!</f>
        <v>#REF!</v>
      </c>
      <c r="U37" s="33">
        <f ca="1">Soln_Adtype!AO37</f>
        <v>262.73613417023074</v>
      </c>
      <c r="V37" s="33">
        <f>Soln_Adtype!AP37</f>
        <v>483.32045378400699</v>
      </c>
      <c r="W37" s="33">
        <f>Soln_Adtype!AQ37</f>
        <v>0</v>
      </c>
    </row>
    <row r="38" spans="1:23" x14ac:dyDescent="0.25">
      <c r="A38" s="21">
        <f>Fit!A38</f>
        <v>44501</v>
      </c>
      <c r="B38" s="50">
        <f>Fit!B38</f>
        <v>590.18413645467638</v>
      </c>
      <c r="C38" s="33">
        <f ca="1">Soln_Adtype!AI38</f>
        <v>2.2205879498208008</v>
      </c>
      <c r="D38" s="33">
        <f ca="1">Soln_Adtype!AJ38</f>
        <v>0</v>
      </c>
      <c r="E38" s="33">
        <f ca="1">Soln_Adtype!AK38</f>
        <v>258.19247338433632</v>
      </c>
      <c r="F38" s="33">
        <f ca="1">Soln_Adtype!AL38</f>
        <v>0</v>
      </c>
      <c r="G38" s="33">
        <f ca="1">Soln_Adtype!AM38</f>
        <v>2.952573854587687</v>
      </c>
      <c r="H38" s="33">
        <f ca="1">Soln_Adtype!AN38</f>
        <v>0</v>
      </c>
      <c r="I38" s="33" t="e">
        <f>Soln_Adtype!#REF!</f>
        <v>#REF!</v>
      </c>
      <c r="J38" s="33" t="e">
        <f>Soln_Adtype!#REF!</f>
        <v>#REF!</v>
      </c>
      <c r="K38" s="33" t="e">
        <f>Soln_Adtype!#REF!</f>
        <v>#REF!</v>
      </c>
      <c r="L38" s="33" t="e">
        <f>Soln_Adtype!#REF!</f>
        <v>#REF!</v>
      </c>
      <c r="M38" s="33" t="e">
        <f>Soln_Adtype!#REF!</f>
        <v>#REF!</v>
      </c>
      <c r="N38" s="33" t="e">
        <f>Soln_Adtype!#REF!</f>
        <v>#REF!</v>
      </c>
      <c r="O38" s="33" t="e">
        <f>Soln_Adtype!#REF!</f>
        <v>#REF!</v>
      </c>
      <c r="P38" s="33" t="e">
        <f>Soln_Adtype!#REF!</f>
        <v>#REF!</v>
      </c>
      <c r="Q38" s="33" t="e">
        <f>Soln_Adtype!#REF!</f>
        <v>#REF!</v>
      </c>
      <c r="R38" s="33" t="e">
        <f>Soln_Adtype!#REF!</f>
        <v>#REF!</v>
      </c>
      <c r="S38" s="33" t="e">
        <f>Soln_Adtype!#REF!</f>
        <v>#REF!</v>
      </c>
      <c r="T38" s="33" t="e">
        <f>Soln_Adtype!#REF!</f>
        <v>#REF!</v>
      </c>
      <c r="U38" s="33">
        <f ca="1">Soln_Adtype!AO38</f>
        <v>263.36563518874482</v>
      </c>
      <c r="V38" s="33">
        <f>Soln_Adtype!AP38</f>
        <v>485.717433159314</v>
      </c>
      <c r="W38" s="33">
        <f>Soln_Adtype!AQ38</f>
        <v>0</v>
      </c>
    </row>
    <row r="39" spans="1:23" x14ac:dyDescent="0.25">
      <c r="A39" s="21">
        <f>Fit!A39</f>
        <v>44531</v>
      </c>
      <c r="B39" s="50">
        <f>Fit!B39</f>
        <v>418.56264063712746</v>
      </c>
      <c r="C39" s="33">
        <f ca="1">Soln_Adtype!AI39</f>
        <v>0.78856640544211354</v>
      </c>
      <c r="D39" s="33">
        <f ca="1">Soln_Adtype!AJ39</f>
        <v>0</v>
      </c>
      <c r="E39" s="33">
        <f ca="1">Soln_Adtype!AK39</f>
        <v>243.79179927836131</v>
      </c>
      <c r="F39" s="33">
        <f ca="1">Soln_Adtype!AL39</f>
        <v>0</v>
      </c>
      <c r="G39" s="33">
        <f ca="1">Soln_Adtype!AM39</f>
        <v>4.9814508636999735</v>
      </c>
      <c r="H39" s="33">
        <f ca="1">Soln_Adtype!AN39</f>
        <v>0</v>
      </c>
      <c r="I39" s="33" t="e">
        <f>Soln_Adtype!#REF!</f>
        <v>#REF!</v>
      </c>
      <c r="J39" s="33" t="e">
        <f>Soln_Adtype!#REF!</f>
        <v>#REF!</v>
      </c>
      <c r="K39" s="33" t="e">
        <f>Soln_Adtype!#REF!</f>
        <v>#REF!</v>
      </c>
      <c r="L39" s="33" t="e">
        <f>Soln_Adtype!#REF!</f>
        <v>#REF!</v>
      </c>
      <c r="M39" s="33" t="e">
        <f>Soln_Adtype!#REF!</f>
        <v>#REF!</v>
      </c>
      <c r="N39" s="33" t="e">
        <f>Soln_Adtype!#REF!</f>
        <v>#REF!</v>
      </c>
      <c r="O39" s="33" t="e">
        <f>Soln_Adtype!#REF!</f>
        <v>#REF!</v>
      </c>
      <c r="P39" s="33" t="e">
        <f>Soln_Adtype!#REF!</f>
        <v>#REF!</v>
      </c>
      <c r="Q39" s="33" t="e">
        <f>Soln_Adtype!#REF!</f>
        <v>#REF!</v>
      </c>
      <c r="R39" s="33" t="e">
        <f>Soln_Adtype!#REF!</f>
        <v>#REF!</v>
      </c>
      <c r="S39" s="33" t="e">
        <f>Soln_Adtype!#REF!</f>
        <v>#REF!</v>
      </c>
      <c r="T39" s="33" t="e">
        <f>Soln_Adtype!#REF!</f>
        <v>#REF!</v>
      </c>
      <c r="U39" s="33">
        <f ca="1">Soln_Adtype!AO39</f>
        <v>249.56181654750338</v>
      </c>
      <c r="V39" s="33">
        <f>Soln_Adtype!AP39</f>
        <v>468.45558554428902</v>
      </c>
      <c r="W39" s="33">
        <f>Soln_Adtype!AQ39</f>
        <v>0</v>
      </c>
    </row>
    <row r="40" spans="1:23" x14ac:dyDescent="0.25">
      <c r="A40" s="21">
        <f>Fit!A40</f>
        <v>44562</v>
      </c>
      <c r="B40" s="50">
        <f>Fit!B40</f>
        <v>293.10070647751968</v>
      </c>
      <c r="C40" s="33">
        <f ca="1">Soln_Adtype!AI40</f>
        <v>0.32190458462414262</v>
      </c>
      <c r="D40" s="33">
        <f ca="1">Soln_Adtype!AJ40</f>
        <v>0</v>
      </c>
      <c r="E40" s="33">
        <f ca="1">Soln_Adtype!AK40</f>
        <v>276.14243046510052</v>
      </c>
      <c r="F40" s="33">
        <f ca="1">Soln_Adtype!AL40</f>
        <v>0</v>
      </c>
      <c r="G40" s="33">
        <f ca="1">Soln_Adtype!AM40</f>
        <v>3.1206068862651173</v>
      </c>
      <c r="H40" s="33">
        <f ca="1">Soln_Adtype!AN40</f>
        <v>0</v>
      </c>
      <c r="I40" s="33" t="e">
        <f>Soln_Adtype!#REF!</f>
        <v>#REF!</v>
      </c>
      <c r="J40" s="33" t="e">
        <f>Soln_Adtype!#REF!</f>
        <v>#REF!</v>
      </c>
      <c r="K40" s="33" t="e">
        <f>Soln_Adtype!#REF!</f>
        <v>#REF!</v>
      </c>
      <c r="L40" s="33" t="e">
        <f>Soln_Adtype!#REF!</f>
        <v>#REF!</v>
      </c>
      <c r="M40" s="33" t="e">
        <f>Soln_Adtype!#REF!</f>
        <v>#REF!</v>
      </c>
      <c r="N40" s="33" t="e">
        <f>Soln_Adtype!#REF!</f>
        <v>#REF!</v>
      </c>
      <c r="O40" s="33" t="e">
        <f>Soln_Adtype!#REF!</f>
        <v>#REF!</v>
      </c>
      <c r="P40" s="33" t="e">
        <f>Soln_Adtype!#REF!</f>
        <v>#REF!</v>
      </c>
      <c r="Q40" s="33" t="e">
        <f>Soln_Adtype!#REF!</f>
        <v>#REF!</v>
      </c>
      <c r="R40" s="33" t="e">
        <f>Soln_Adtype!#REF!</f>
        <v>#REF!</v>
      </c>
      <c r="S40" s="33" t="e">
        <f>Soln_Adtype!#REF!</f>
        <v>#REF!</v>
      </c>
      <c r="T40" s="33" t="e">
        <f>Soln_Adtype!#REF!</f>
        <v>#REF!</v>
      </c>
      <c r="U40" s="33">
        <f ca="1">Soln_Adtype!AO40</f>
        <v>279.58494193598978</v>
      </c>
      <c r="V40" s="33">
        <f>Soln_Adtype!AP40</f>
        <v>493.56230310011603</v>
      </c>
      <c r="W40" s="33">
        <f>Soln_Adtype!AQ40</f>
        <v>0</v>
      </c>
    </row>
    <row r="41" spans="1:23" x14ac:dyDescent="0.25">
      <c r="A41" s="21">
        <f>Fit!A41</f>
        <v>44593</v>
      </c>
      <c r="B41" s="50">
        <f>Fit!B41</f>
        <v>162.58750540478496</v>
      </c>
      <c r="C41" s="33">
        <f ca="1">Soln_Adtype!AI41</f>
        <v>0.22585672987555069</v>
      </c>
      <c r="D41" s="33">
        <f ca="1">Soln_Adtype!AJ41</f>
        <v>0</v>
      </c>
      <c r="E41" s="33">
        <f ca="1">Soln_Adtype!AK41</f>
        <v>246.74453456977386</v>
      </c>
      <c r="F41" s="33">
        <f ca="1">Soln_Adtype!AL41</f>
        <v>0</v>
      </c>
      <c r="G41" s="33">
        <f ca="1">Soln_Adtype!AM41</f>
        <v>8.4743477703549175</v>
      </c>
      <c r="H41" s="33">
        <f ca="1">Soln_Adtype!AN41</f>
        <v>0</v>
      </c>
      <c r="I41" s="33" t="e">
        <f>Soln_Adtype!#REF!</f>
        <v>#REF!</v>
      </c>
      <c r="J41" s="33" t="e">
        <f>Soln_Adtype!#REF!</f>
        <v>#REF!</v>
      </c>
      <c r="K41" s="33" t="e">
        <f>Soln_Adtype!#REF!</f>
        <v>#REF!</v>
      </c>
      <c r="L41" s="33" t="e">
        <f>Soln_Adtype!#REF!</f>
        <v>#REF!</v>
      </c>
      <c r="M41" s="33" t="e">
        <f>Soln_Adtype!#REF!</f>
        <v>#REF!</v>
      </c>
      <c r="N41" s="33" t="e">
        <f>Soln_Adtype!#REF!</f>
        <v>#REF!</v>
      </c>
      <c r="O41" s="33" t="e">
        <f>Soln_Adtype!#REF!</f>
        <v>#REF!</v>
      </c>
      <c r="P41" s="33" t="e">
        <f>Soln_Adtype!#REF!</f>
        <v>#REF!</v>
      </c>
      <c r="Q41" s="33" t="e">
        <f>Soln_Adtype!#REF!</f>
        <v>#REF!</v>
      </c>
      <c r="R41" s="33" t="e">
        <f>Soln_Adtype!#REF!</f>
        <v>#REF!</v>
      </c>
      <c r="S41" s="33" t="e">
        <f>Soln_Adtype!#REF!</f>
        <v>#REF!</v>
      </c>
      <c r="T41" s="33" t="e">
        <f>Soln_Adtype!#REF!</f>
        <v>#REF!</v>
      </c>
      <c r="U41" s="33">
        <f ca="1">Soln_Adtype!AO41</f>
        <v>255.44473907000432</v>
      </c>
      <c r="V41" s="33">
        <f>Soln_Adtype!AP41</f>
        <v>480.30224202866299</v>
      </c>
      <c r="W41" s="33">
        <f>Soln_Adtype!AQ41</f>
        <v>0</v>
      </c>
    </row>
    <row r="42" spans="1:23" x14ac:dyDescent="0.25">
      <c r="A42" s="21">
        <f>Fit!A42</f>
        <v>44621</v>
      </c>
      <c r="B42" s="50">
        <f>Fit!B42</f>
        <v>58.369808415111898</v>
      </c>
      <c r="C42" s="33">
        <f ca="1">Soln_Adtype!AI42</f>
        <v>2.5990512226146039</v>
      </c>
      <c r="D42" s="33">
        <f ca="1">Soln_Adtype!AJ42</f>
        <v>0</v>
      </c>
      <c r="E42" s="33">
        <f ca="1">Soln_Adtype!AK42</f>
        <v>294.9746307376023</v>
      </c>
      <c r="F42" s="33">
        <f ca="1">Soln_Adtype!AL42</f>
        <v>0</v>
      </c>
      <c r="G42" s="33">
        <f ca="1">Soln_Adtype!AM42</f>
        <v>22.00350674331893</v>
      </c>
      <c r="H42" s="33">
        <f ca="1">Soln_Adtype!AN42</f>
        <v>0</v>
      </c>
      <c r="I42" s="33" t="e">
        <f>Soln_Adtype!#REF!</f>
        <v>#REF!</v>
      </c>
      <c r="J42" s="33" t="e">
        <f>Soln_Adtype!#REF!</f>
        <v>#REF!</v>
      </c>
      <c r="K42" s="33" t="e">
        <f>Soln_Adtype!#REF!</f>
        <v>#REF!</v>
      </c>
      <c r="L42" s="33" t="e">
        <f>Soln_Adtype!#REF!</f>
        <v>#REF!</v>
      </c>
      <c r="M42" s="33" t="e">
        <f>Soln_Adtype!#REF!</f>
        <v>#REF!</v>
      </c>
      <c r="N42" s="33" t="e">
        <f>Soln_Adtype!#REF!</f>
        <v>#REF!</v>
      </c>
      <c r="O42" s="33" t="e">
        <f>Soln_Adtype!#REF!</f>
        <v>#REF!</v>
      </c>
      <c r="P42" s="33" t="e">
        <f>Soln_Adtype!#REF!</f>
        <v>#REF!</v>
      </c>
      <c r="Q42" s="33" t="e">
        <f>Soln_Adtype!#REF!</f>
        <v>#REF!</v>
      </c>
      <c r="R42" s="33" t="e">
        <f>Soln_Adtype!#REF!</f>
        <v>#REF!</v>
      </c>
      <c r="S42" s="33" t="e">
        <f>Soln_Adtype!#REF!</f>
        <v>#REF!</v>
      </c>
      <c r="T42" s="33" t="e">
        <f>Soln_Adtype!#REF!</f>
        <v>#REF!</v>
      </c>
      <c r="U42" s="33">
        <f ca="1">Soln_Adtype!AO42</f>
        <v>319.57718870353585</v>
      </c>
      <c r="V42" s="33">
        <f>Soln_Adtype!AP42</f>
        <v>553.39093654743704</v>
      </c>
      <c r="W42" s="33">
        <f>Soln_Adtype!AQ42</f>
        <v>0</v>
      </c>
    </row>
    <row r="43" spans="1:23" x14ac:dyDescent="0.25">
      <c r="A43" s="21">
        <f>Fit!A43</f>
        <v>44652</v>
      </c>
      <c r="B43" s="50">
        <f>Fit!B43</f>
        <v>1.3611847463103708</v>
      </c>
      <c r="C43" s="33">
        <f ca="1">Soln_Adtype!AI43</f>
        <v>9.3602483972904373</v>
      </c>
      <c r="D43" s="33">
        <f ca="1">Soln_Adtype!AJ43</f>
        <v>0</v>
      </c>
      <c r="E43" s="33">
        <f ca="1">Soln_Adtype!AK43</f>
        <v>373.50557107164582</v>
      </c>
      <c r="F43" s="33">
        <f ca="1">Soln_Adtype!AL43</f>
        <v>0</v>
      </c>
      <c r="G43" s="33">
        <f ca="1">Soln_Adtype!AM43</f>
        <v>11.398490125803136</v>
      </c>
      <c r="H43" s="33">
        <f ca="1">Soln_Adtype!AN43</f>
        <v>0</v>
      </c>
      <c r="I43" s="33" t="e">
        <f>Soln_Adtype!#REF!</f>
        <v>#REF!</v>
      </c>
      <c r="J43" s="33" t="e">
        <f>Soln_Adtype!#REF!</f>
        <v>#REF!</v>
      </c>
      <c r="K43" s="33" t="e">
        <f>Soln_Adtype!#REF!</f>
        <v>#REF!</v>
      </c>
      <c r="L43" s="33" t="e">
        <f>Soln_Adtype!#REF!</f>
        <v>#REF!</v>
      </c>
      <c r="M43" s="33" t="e">
        <f>Soln_Adtype!#REF!</f>
        <v>#REF!</v>
      </c>
      <c r="N43" s="33" t="e">
        <f>Soln_Adtype!#REF!</f>
        <v>#REF!</v>
      </c>
      <c r="O43" s="33" t="e">
        <f>Soln_Adtype!#REF!</f>
        <v>#REF!</v>
      </c>
      <c r="P43" s="33" t="e">
        <f>Soln_Adtype!#REF!</f>
        <v>#REF!</v>
      </c>
      <c r="Q43" s="33" t="e">
        <f>Soln_Adtype!#REF!</f>
        <v>#REF!</v>
      </c>
      <c r="R43" s="33" t="e">
        <f>Soln_Adtype!#REF!</f>
        <v>#REF!</v>
      </c>
      <c r="S43" s="33" t="e">
        <f>Soln_Adtype!#REF!</f>
        <v>#REF!</v>
      </c>
      <c r="T43" s="33" t="e">
        <f>Soln_Adtype!#REF!</f>
        <v>#REF!</v>
      </c>
      <c r="U43" s="33">
        <f ca="1">Soln_Adtype!AO43</f>
        <v>394.26430959473942</v>
      </c>
      <c r="V43" s="33">
        <f>Soln_Adtype!AP43</f>
        <v>677.47488609586298</v>
      </c>
      <c r="W43" s="33">
        <f>Soln_Adtype!AQ43</f>
        <v>0</v>
      </c>
    </row>
    <row r="44" spans="1:23" x14ac:dyDescent="0.25">
      <c r="A44" s="21">
        <f>Fit!A44</f>
        <v>44682</v>
      </c>
      <c r="B44" s="50">
        <f>Fit!B44</f>
        <v>0.67594434076276855</v>
      </c>
      <c r="C44" s="33">
        <f ca="1">Soln_Adtype!AI44</f>
        <v>6.8141947140248309</v>
      </c>
      <c r="D44" s="33">
        <f ca="1">Soln_Adtype!AJ44</f>
        <v>0</v>
      </c>
      <c r="E44" s="33">
        <f ca="1">Soln_Adtype!AK44</f>
        <v>329.82089012996431</v>
      </c>
      <c r="F44" s="33">
        <f ca="1">Soln_Adtype!AL44</f>
        <v>0</v>
      </c>
      <c r="G44" s="33">
        <f ca="1">Soln_Adtype!AM44</f>
        <v>3.553688298354599</v>
      </c>
      <c r="H44" s="33">
        <f ca="1">Soln_Adtype!AN44</f>
        <v>0</v>
      </c>
      <c r="I44" s="33" t="e">
        <f>Soln_Adtype!#REF!</f>
        <v>#REF!</v>
      </c>
      <c r="J44" s="33" t="e">
        <f>Soln_Adtype!#REF!</f>
        <v>#REF!</v>
      </c>
      <c r="K44" s="33" t="e">
        <f>Soln_Adtype!#REF!</f>
        <v>#REF!</v>
      </c>
      <c r="L44" s="33" t="e">
        <f>Soln_Adtype!#REF!</f>
        <v>#REF!</v>
      </c>
      <c r="M44" s="33" t="e">
        <f>Soln_Adtype!#REF!</f>
        <v>#REF!</v>
      </c>
      <c r="N44" s="33" t="e">
        <f>Soln_Adtype!#REF!</f>
        <v>#REF!</v>
      </c>
      <c r="O44" s="33" t="e">
        <f>Soln_Adtype!#REF!</f>
        <v>#REF!</v>
      </c>
      <c r="P44" s="33" t="e">
        <f>Soln_Adtype!#REF!</f>
        <v>#REF!</v>
      </c>
      <c r="Q44" s="33" t="e">
        <f>Soln_Adtype!#REF!</f>
        <v>#REF!</v>
      </c>
      <c r="R44" s="33" t="e">
        <f>Soln_Adtype!#REF!</f>
        <v>#REF!</v>
      </c>
      <c r="S44" s="33" t="e">
        <f>Soln_Adtype!#REF!</f>
        <v>#REF!</v>
      </c>
      <c r="T44" s="33" t="e">
        <f>Soln_Adtype!#REF!</f>
        <v>#REF!</v>
      </c>
      <c r="U44" s="33">
        <f ca="1">Soln_Adtype!AO44</f>
        <v>340.18877314234373</v>
      </c>
      <c r="V44" s="33">
        <f>Soln_Adtype!AP44</f>
        <v>647.87197016260802</v>
      </c>
      <c r="W44" s="33">
        <f>Soln_Adtype!AQ44</f>
        <v>0</v>
      </c>
    </row>
    <row r="45" spans="1:23" x14ac:dyDescent="0.25">
      <c r="A45" s="21">
        <f>Fit!A45</f>
        <v>44713</v>
      </c>
      <c r="B45" s="50">
        <f>Fit!B45</f>
        <v>0.33566402580376337</v>
      </c>
    </row>
    <row r="46" spans="1:23" x14ac:dyDescent="0.25">
      <c r="A46" s="21" t="str">
        <f>Fit!A46</f>
        <v>(blank)</v>
      </c>
      <c r="B46" s="50">
        <f>Fit!B46</f>
        <v>0</v>
      </c>
    </row>
    <row r="47" spans="1:23" x14ac:dyDescent="0.25">
      <c r="A47" s="21">
        <f>Fit!A47</f>
        <v>0</v>
      </c>
      <c r="B47" s="50">
        <f>Fit!B47</f>
        <v>0</v>
      </c>
    </row>
    <row r="48" spans="1:23" x14ac:dyDescent="0.25">
      <c r="A48" s="21">
        <f>Fit!A48</f>
        <v>0</v>
      </c>
      <c r="B48" s="50">
        <f>Fit!B48</f>
        <v>0</v>
      </c>
    </row>
    <row r="49" spans="1:2" x14ac:dyDescent="0.25">
      <c r="A49" s="21">
        <f>Fit!A49</f>
        <v>0</v>
      </c>
      <c r="B49" s="50">
        <f>Fit!B49</f>
        <v>0</v>
      </c>
    </row>
    <row r="50" spans="1:2" x14ac:dyDescent="0.25">
      <c r="A50" s="21">
        <f>Fit!A50</f>
        <v>0</v>
      </c>
      <c r="B50" s="50">
        <f>Fit!B50</f>
        <v>0</v>
      </c>
    </row>
    <row r="51" spans="1:2" x14ac:dyDescent="0.25">
      <c r="A51" s="21">
        <f>Fit!A51</f>
        <v>0</v>
      </c>
      <c r="B51" s="50">
        <f>Fit!B51</f>
        <v>0</v>
      </c>
    </row>
    <row r="52" spans="1:2" x14ac:dyDescent="0.25">
      <c r="A52" s="21"/>
      <c r="B52" s="50"/>
    </row>
    <row r="53" spans="1:2" x14ac:dyDescent="0.25">
      <c r="A53" s="21"/>
      <c r="B53" s="50"/>
    </row>
    <row r="54" spans="1:2" x14ac:dyDescent="0.25">
      <c r="A54" s="21"/>
      <c r="B54" s="50"/>
    </row>
    <row r="55" spans="1:2" x14ac:dyDescent="0.25">
      <c r="A55" s="21"/>
      <c r="B55" s="50"/>
    </row>
    <row r="56" spans="1:2" x14ac:dyDescent="0.25">
      <c r="A56" s="21"/>
      <c r="B56" s="50"/>
    </row>
    <row r="57" spans="1:2" x14ac:dyDescent="0.25">
      <c r="A57" s="21"/>
      <c r="B57" s="50"/>
    </row>
    <row r="58" spans="1:2" x14ac:dyDescent="0.25">
      <c r="A58" s="21"/>
      <c r="B58" s="50"/>
    </row>
    <row r="59" spans="1:2" x14ac:dyDescent="0.25">
      <c r="A59" s="21"/>
      <c r="B59" s="50"/>
    </row>
    <row r="60" spans="1:2" x14ac:dyDescent="0.25">
      <c r="A60" s="21"/>
      <c r="B60" s="5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1E66-79CC-488D-A909-CB3BDD9514A1}">
  <dimension ref="A1:K101"/>
  <sheetViews>
    <sheetView topLeftCell="C1" workbookViewId="0">
      <selection activeCell="B2" sqref="B2:G101"/>
    </sheetView>
  </sheetViews>
  <sheetFormatPr defaultRowHeight="15" x14ac:dyDescent="0.25"/>
  <cols>
    <col min="1" max="1" width="11.28515625" bestFit="1" customWidth="1"/>
    <col min="2" max="2" width="29" bestFit="1" customWidth="1"/>
    <col min="3" max="3" width="28.42578125" bestFit="1" customWidth="1"/>
    <col min="4" max="4" width="31.140625" bestFit="1" customWidth="1"/>
    <col min="5" max="5" width="30.5703125" bestFit="1" customWidth="1"/>
    <col min="6" max="6" width="28.85546875" bestFit="1" customWidth="1"/>
    <col min="7" max="7" width="28.28515625" bestFit="1" customWidth="1"/>
  </cols>
  <sheetData>
    <row r="1" spans="1:11" x14ac:dyDescent="0.25">
      <c r="A1" t="s">
        <v>6</v>
      </c>
      <c r="B1" t="s">
        <v>108</v>
      </c>
      <c r="C1" t="s">
        <v>109</v>
      </c>
      <c r="D1" t="s">
        <v>110</v>
      </c>
      <c r="E1" t="s">
        <v>111</v>
      </c>
      <c r="F1" t="s">
        <v>114</v>
      </c>
      <c r="G1" t="s">
        <v>115</v>
      </c>
    </row>
    <row r="2" spans="1:11" x14ac:dyDescent="0.25">
      <c r="A2" s="21">
        <v>43836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I2">
        <f>SUM(B2:C2)</f>
        <v>0</v>
      </c>
      <c r="J2">
        <f>SUM(D2:E2)</f>
        <v>0</v>
      </c>
      <c r="K2">
        <f>SUM(F2:G2)</f>
        <v>0</v>
      </c>
    </row>
    <row r="3" spans="1:11" x14ac:dyDescent="0.25">
      <c r="A3" s="21">
        <v>43843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I3">
        <f t="shared" ref="I3:I66" si="0">SUM(B3:C3)</f>
        <v>0</v>
      </c>
      <c r="J3">
        <f t="shared" ref="J3:J66" si="1">SUM(D3:E3)</f>
        <v>0</v>
      </c>
      <c r="K3">
        <f t="shared" ref="K3:K66" si="2">SUM(F3:G3)</f>
        <v>0</v>
      </c>
    </row>
    <row r="4" spans="1:11" x14ac:dyDescent="0.25">
      <c r="A4" s="21">
        <v>43850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I4">
        <f t="shared" si="0"/>
        <v>0</v>
      </c>
      <c r="J4">
        <f t="shared" si="1"/>
        <v>0</v>
      </c>
      <c r="K4">
        <f t="shared" si="2"/>
        <v>0</v>
      </c>
    </row>
    <row r="5" spans="1:11" x14ac:dyDescent="0.25">
      <c r="A5" s="21">
        <v>43857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I5">
        <f t="shared" si="0"/>
        <v>0</v>
      </c>
      <c r="J5">
        <f t="shared" si="1"/>
        <v>0</v>
      </c>
      <c r="K5">
        <f t="shared" si="2"/>
        <v>0</v>
      </c>
    </row>
    <row r="6" spans="1:11" x14ac:dyDescent="0.25">
      <c r="A6" s="21">
        <v>43864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I6">
        <f t="shared" si="0"/>
        <v>0</v>
      </c>
      <c r="J6">
        <f t="shared" si="1"/>
        <v>0</v>
      </c>
      <c r="K6">
        <f t="shared" si="2"/>
        <v>0</v>
      </c>
    </row>
    <row r="7" spans="1:11" x14ac:dyDescent="0.25">
      <c r="A7" s="21">
        <v>43871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I7">
        <f t="shared" si="0"/>
        <v>0</v>
      </c>
      <c r="J7">
        <f t="shared" si="1"/>
        <v>0</v>
      </c>
      <c r="K7">
        <f t="shared" si="2"/>
        <v>0</v>
      </c>
    </row>
    <row r="8" spans="1:11" x14ac:dyDescent="0.25">
      <c r="A8" s="21">
        <v>43878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I8">
        <f t="shared" si="0"/>
        <v>0</v>
      </c>
      <c r="J8">
        <f t="shared" si="1"/>
        <v>0</v>
      </c>
      <c r="K8">
        <f t="shared" si="2"/>
        <v>0</v>
      </c>
    </row>
    <row r="9" spans="1:11" x14ac:dyDescent="0.25">
      <c r="A9" s="21">
        <v>43885</v>
      </c>
      <c r="B9">
        <v>0</v>
      </c>
      <c r="C9">
        <v>0</v>
      </c>
      <c r="D9">
        <v>1.0641510000000001</v>
      </c>
      <c r="E9">
        <v>0</v>
      </c>
      <c r="F9">
        <v>0</v>
      </c>
      <c r="G9">
        <v>0</v>
      </c>
      <c r="I9">
        <f t="shared" si="0"/>
        <v>0</v>
      </c>
      <c r="J9">
        <f t="shared" si="1"/>
        <v>1.0641510000000001</v>
      </c>
      <c r="K9">
        <f t="shared" si="2"/>
        <v>0</v>
      </c>
    </row>
    <row r="10" spans="1:11" x14ac:dyDescent="0.25">
      <c r="A10" s="21">
        <v>43892</v>
      </c>
      <c r="B10">
        <v>0.12170499999999999</v>
      </c>
      <c r="C10">
        <v>0</v>
      </c>
      <c r="D10">
        <v>3.2310349999999999</v>
      </c>
      <c r="E10">
        <v>0</v>
      </c>
      <c r="F10">
        <v>10.666045</v>
      </c>
      <c r="G10">
        <v>0</v>
      </c>
      <c r="I10">
        <f t="shared" si="0"/>
        <v>0.12170499999999999</v>
      </c>
      <c r="J10">
        <f t="shared" si="1"/>
        <v>3.2310349999999999</v>
      </c>
      <c r="K10">
        <f t="shared" si="2"/>
        <v>10.666045</v>
      </c>
    </row>
    <row r="11" spans="1:11" x14ac:dyDescent="0.25">
      <c r="A11" s="21">
        <v>43899</v>
      </c>
      <c r="B11">
        <v>2.6513689999999999</v>
      </c>
      <c r="C11">
        <v>0</v>
      </c>
      <c r="D11">
        <v>6.9320490000000001</v>
      </c>
      <c r="E11">
        <v>0</v>
      </c>
      <c r="F11">
        <v>0</v>
      </c>
      <c r="G11">
        <v>0</v>
      </c>
      <c r="I11">
        <f t="shared" si="0"/>
        <v>2.6513689999999999</v>
      </c>
      <c r="J11">
        <f t="shared" si="1"/>
        <v>6.9320490000000001</v>
      </c>
      <c r="K11">
        <f t="shared" si="2"/>
        <v>0</v>
      </c>
    </row>
    <row r="12" spans="1:11" x14ac:dyDescent="0.25">
      <c r="A12" s="21">
        <v>43906</v>
      </c>
      <c r="B12">
        <v>0.35855300000000001</v>
      </c>
      <c r="C12">
        <v>0</v>
      </c>
      <c r="D12">
        <v>6.2146499999999998</v>
      </c>
      <c r="E12">
        <v>0</v>
      </c>
      <c r="F12">
        <v>0</v>
      </c>
      <c r="G12">
        <v>0</v>
      </c>
      <c r="I12">
        <f t="shared" si="0"/>
        <v>0.35855300000000001</v>
      </c>
      <c r="J12">
        <f t="shared" si="1"/>
        <v>6.2146499999999998</v>
      </c>
      <c r="K12">
        <f t="shared" si="2"/>
        <v>0</v>
      </c>
    </row>
    <row r="13" spans="1:11" x14ac:dyDescent="0.25">
      <c r="A13" s="21">
        <v>43913</v>
      </c>
      <c r="B13">
        <v>0.21027599999999999</v>
      </c>
      <c r="C13">
        <v>0</v>
      </c>
      <c r="D13">
        <v>2.9164780000000001</v>
      </c>
      <c r="E13">
        <v>0</v>
      </c>
      <c r="F13">
        <v>0.40094200000000002</v>
      </c>
      <c r="G13">
        <v>0</v>
      </c>
      <c r="I13">
        <f t="shared" si="0"/>
        <v>0.21027599999999999</v>
      </c>
      <c r="J13">
        <f t="shared" si="1"/>
        <v>2.9164780000000001</v>
      </c>
      <c r="K13">
        <f t="shared" si="2"/>
        <v>0.40094200000000002</v>
      </c>
    </row>
    <row r="14" spans="1:11" x14ac:dyDescent="0.25">
      <c r="A14" s="21">
        <v>43920</v>
      </c>
      <c r="B14">
        <v>0</v>
      </c>
      <c r="C14">
        <v>0</v>
      </c>
      <c r="D14">
        <v>3.5533999999999999</v>
      </c>
      <c r="E14">
        <v>0</v>
      </c>
      <c r="F14">
        <v>1.3721920000000001</v>
      </c>
      <c r="G14">
        <v>0</v>
      </c>
      <c r="I14">
        <f t="shared" si="0"/>
        <v>0</v>
      </c>
      <c r="J14">
        <f t="shared" si="1"/>
        <v>3.5533999999999999</v>
      </c>
      <c r="K14">
        <f t="shared" si="2"/>
        <v>1.3721920000000001</v>
      </c>
    </row>
    <row r="15" spans="1:11" x14ac:dyDescent="0.25">
      <c r="A15" s="21">
        <v>43927</v>
      </c>
      <c r="B15">
        <v>0.39659100000000003</v>
      </c>
      <c r="C15">
        <v>0</v>
      </c>
      <c r="D15">
        <v>3.6616710000000001</v>
      </c>
      <c r="E15">
        <v>0</v>
      </c>
      <c r="F15">
        <v>0</v>
      </c>
      <c r="G15">
        <v>0</v>
      </c>
      <c r="I15">
        <f t="shared" si="0"/>
        <v>0.39659100000000003</v>
      </c>
      <c r="J15">
        <f t="shared" si="1"/>
        <v>3.6616710000000001</v>
      </c>
      <c r="K15">
        <f t="shared" si="2"/>
        <v>0</v>
      </c>
    </row>
    <row r="16" spans="1:11" x14ac:dyDescent="0.25">
      <c r="A16" s="21">
        <v>43934</v>
      </c>
      <c r="B16">
        <v>0</v>
      </c>
      <c r="C16">
        <v>0</v>
      </c>
      <c r="D16">
        <v>7.198429</v>
      </c>
      <c r="E16">
        <v>0</v>
      </c>
      <c r="F16">
        <v>0</v>
      </c>
      <c r="G16">
        <v>0</v>
      </c>
      <c r="I16">
        <f t="shared" si="0"/>
        <v>0</v>
      </c>
      <c r="J16">
        <f t="shared" si="1"/>
        <v>7.198429</v>
      </c>
      <c r="K16">
        <f t="shared" si="2"/>
        <v>0</v>
      </c>
    </row>
    <row r="17" spans="1:11" x14ac:dyDescent="0.25">
      <c r="A17" s="21">
        <v>43941</v>
      </c>
      <c r="B17">
        <v>0</v>
      </c>
      <c r="C17">
        <v>0</v>
      </c>
      <c r="D17">
        <v>14.258452</v>
      </c>
      <c r="E17">
        <v>0</v>
      </c>
      <c r="F17">
        <v>0</v>
      </c>
      <c r="G17">
        <v>0</v>
      </c>
      <c r="I17">
        <f t="shared" si="0"/>
        <v>0</v>
      </c>
      <c r="J17">
        <f t="shared" si="1"/>
        <v>14.258452</v>
      </c>
      <c r="K17">
        <f t="shared" si="2"/>
        <v>0</v>
      </c>
    </row>
    <row r="18" spans="1:11" x14ac:dyDescent="0.25">
      <c r="A18" s="21">
        <v>43948</v>
      </c>
      <c r="B18">
        <v>0.67343799999999998</v>
      </c>
      <c r="C18">
        <v>0</v>
      </c>
      <c r="D18">
        <v>15.643131</v>
      </c>
      <c r="E18">
        <v>0</v>
      </c>
      <c r="F18">
        <v>0</v>
      </c>
      <c r="G18">
        <v>0</v>
      </c>
      <c r="I18">
        <f t="shared" si="0"/>
        <v>0.67343799999999998</v>
      </c>
      <c r="J18">
        <f t="shared" si="1"/>
        <v>15.643131</v>
      </c>
      <c r="K18">
        <f t="shared" si="2"/>
        <v>0</v>
      </c>
    </row>
    <row r="19" spans="1:11" x14ac:dyDescent="0.25">
      <c r="A19" s="21">
        <v>43955</v>
      </c>
      <c r="B19">
        <v>0.42354000000000003</v>
      </c>
      <c r="C19">
        <v>0</v>
      </c>
      <c r="D19">
        <v>16.381789999999999</v>
      </c>
      <c r="E19">
        <v>0</v>
      </c>
      <c r="F19">
        <v>0</v>
      </c>
      <c r="G19">
        <v>0</v>
      </c>
      <c r="I19">
        <f t="shared" si="0"/>
        <v>0.42354000000000003</v>
      </c>
      <c r="J19">
        <f t="shared" si="1"/>
        <v>16.381789999999999</v>
      </c>
      <c r="K19">
        <f t="shared" si="2"/>
        <v>0</v>
      </c>
    </row>
    <row r="20" spans="1:11" x14ac:dyDescent="0.25">
      <c r="A20" s="21">
        <v>43962</v>
      </c>
      <c r="B20">
        <v>0.62899499999999997</v>
      </c>
      <c r="C20">
        <v>0</v>
      </c>
      <c r="D20">
        <v>17.561040999999999</v>
      </c>
      <c r="E20">
        <v>0</v>
      </c>
      <c r="F20">
        <v>0</v>
      </c>
      <c r="G20">
        <v>0</v>
      </c>
      <c r="I20">
        <f t="shared" si="0"/>
        <v>0.62899499999999997</v>
      </c>
      <c r="J20">
        <f t="shared" si="1"/>
        <v>17.561040999999999</v>
      </c>
      <c r="K20">
        <f t="shared" si="2"/>
        <v>0</v>
      </c>
    </row>
    <row r="21" spans="1:11" x14ac:dyDescent="0.25">
      <c r="A21" s="21">
        <v>43969</v>
      </c>
      <c r="B21">
        <v>0</v>
      </c>
      <c r="C21">
        <v>0</v>
      </c>
      <c r="D21">
        <v>21.015457999999999</v>
      </c>
      <c r="E21">
        <v>0</v>
      </c>
      <c r="F21">
        <v>0</v>
      </c>
      <c r="G21">
        <v>0</v>
      </c>
      <c r="I21">
        <f t="shared" si="0"/>
        <v>0</v>
      </c>
      <c r="J21">
        <f t="shared" si="1"/>
        <v>21.015457999999999</v>
      </c>
      <c r="K21">
        <f t="shared" si="2"/>
        <v>0</v>
      </c>
    </row>
    <row r="22" spans="1:11" x14ac:dyDescent="0.25">
      <c r="A22" s="21">
        <v>43976</v>
      </c>
      <c r="B22">
        <v>1.606E-3</v>
      </c>
      <c r="C22">
        <v>0</v>
      </c>
      <c r="D22">
        <v>31.447558999999998</v>
      </c>
      <c r="E22">
        <v>0</v>
      </c>
      <c r="F22">
        <v>7.7879999999999998E-3</v>
      </c>
      <c r="G22">
        <v>0</v>
      </c>
      <c r="I22">
        <f t="shared" si="0"/>
        <v>1.606E-3</v>
      </c>
      <c r="J22">
        <f t="shared" si="1"/>
        <v>31.447558999999998</v>
      </c>
      <c r="K22">
        <f t="shared" si="2"/>
        <v>7.7879999999999998E-3</v>
      </c>
    </row>
    <row r="23" spans="1:11" x14ac:dyDescent="0.25">
      <c r="A23" s="21">
        <v>43983</v>
      </c>
      <c r="B23">
        <v>0</v>
      </c>
      <c r="C23">
        <v>0</v>
      </c>
      <c r="D23">
        <v>40.686039999999998</v>
      </c>
      <c r="E23">
        <v>0</v>
      </c>
      <c r="F23">
        <v>0.162774</v>
      </c>
      <c r="G23">
        <v>0</v>
      </c>
      <c r="I23">
        <f t="shared" si="0"/>
        <v>0</v>
      </c>
      <c r="J23">
        <f t="shared" si="1"/>
        <v>40.686039999999998</v>
      </c>
      <c r="K23">
        <f t="shared" si="2"/>
        <v>0.162774</v>
      </c>
    </row>
    <row r="24" spans="1:11" x14ac:dyDescent="0.25">
      <c r="A24" s="21">
        <v>43990</v>
      </c>
      <c r="B24">
        <v>0</v>
      </c>
      <c r="C24">
        <v>0</v>
      </c>
      <c r="D24">
        <v>42.060605000000002</v>
      </c>
      <c r="E24">
        <v>0</v>
      </c>
      <c r="F24">
        <v>0.19381899999999999</v>
      </c>
      <c r="G24">
        <v>0</v>
      </c>
      <c r="I24">
        <f t="shared" si="0"/>
        <v>0</v>
      </c>
      <c r="J24">
        <f t="shared" si="1"/>
        <v>42.060605000000002</v>
      </c>
      <c r="K24">
        <f t="shared" si="2"/>
        <v>0.19381899999999999</v>
      </c>
    </row>
    <row r="25" spans="1:11" x14ac:dyDescent="0.25">
      <c r="A25" s="21">
        <v>43997</v>
      </c>
      <c r="B25">
        <v>0</v>
      </c>
      <c r="C25">
        <v>0</v>
      </c>
      <c r="D25">
        <v>41.258648000000001</v>
      </c>
      <c r="E25">
        <v>0</v>
      </c>
      <c r="F25">
        <v>6.7126000000000005E-2</v>
      </c>
      <c r="G25">
        <v>0</v>
      </c>
      <c r="I25">
        <f t="shared" si="0"/>
        <v>0</v>
      </c>
      <c r="J25">
        <f t="shared" si="1"/>
        <v>41.258648000000001</v>
      </c>
      <c r="K25">
        <f t="shared" si="2"/>
        <v>6.7126000000000005E-2</v>
      </c>
    </row>
    <row r="26" spans="1:11" x14ac:dyDescent="0.25">
      <c r="A26" s="21">
        <v>44004</v>
      </c>
      <c r="B26">
        <v>0</v>
      </c>
      <c r="C26">
        <v>0</v>
      </c>
      <c r="D26">
        <v>30.955418000000002</v>
      </c>
      <c r="E26">
        <v>0</v>
      </c>
      <c r="F26">
        <v>4.3000999999999998E-2</v>
      </c>
      <c r="G26">
        <v>0</v>
      </c>
      <c r="I26">
        <f t="shared" si="0"/>
        <v>0</v>
      </c>
      <c r="J26">
        <f t="shared" si="1"/>
        <v>30.955418000000002</v>
      </c>
      <c r="K26">
        <f t="shared" si="2"/>
        <v>4.3000999999999998E-2</v>
      </c>
    </row>
    <row r="27" spans="1:11" x14ac:dyDescent="0.25">
      <c r="A27" s="21">
        <v>44011</v>
      </c>
      <c r="B27">
        <v>0</v>
      </c>
      <c r="C27">
        <v>0</v>
      </c>
      <c r="D27">
        <v>35.842970000000001</v>
      </c>
      <c r="E27">
        <v>0</v>
      </c>
      <c r="F27">
        <v>4.6468000000000002E-2</v>
      </c>
      <c r="G27">
        <v>0</v>
      </c>
      <c r="I27">
        <f t="shared" si="0"/>
        <v>0</v>
      </c>
      <c r="J27">
        <f t="shared" si="1"/>
        <v>35.842970000000001</v>
      </c>
      <c r="K27">
        <f t="shared" si="2"/>
        <v>4.6468000000000002E-2</v>
      </c>
    </row>
    <row r="28" spans="1:11" x14ac:dyDescent="0.25">
      <c r="A28" s="21">
        <v>44018</v>
      </c>
      <c r="B28">
        <v>0</v>
      </c>
      <c r="C28">
        <v>0</v>
      </c>
      <c r="D28">
        <v>32.859842</v>
      </c>
      <c r="E28">
        <v>0</v>
      </c>
      <c r="F28">
        <v>5.8409000000000003E-2</v>
      </c>
      <c r="G28">
        <v>0</v>
      </c>
      <c r="I28">
        <f t="shared" si="0"/>
        <v>0</v>
      </c>
      <c r="J28">
        <f t="shared" si="1"/>
        <v>32.859842</v>
      </c>
      <c r="K28">
        <f t="shared" si="2"/>
        <v>5.8409000000000003E-2</v>
      </c>
    </row>
    <row r="29" spans="1:11" x14ac:dyDescent="0.25">
      <c r="A29" s="21">
        <v>44025</v>
      </c>
      <c r="B29">
        <v>0</v>
      </c>
      <c r="C29">
        <v>0</v>
      </c>
      <c r="D29">
        <v>41.876331999999998</v>
      </c>
      <c r="E29">
        <v>0</v>
      </c>
      <c r="F29">
        <v>3.9355000000000001E-2</v>
      </c>
      <c r="G29">
        <v>0</v>
      </c>
      <c r="I29">
        <f t="shared" si="0"/>
        <v>0</v>
      </c>
      <c r="J29">
        <f t="shared" si="1"/>
        <v>41.876331999999998</v>
      </c>
      <c r="K29">
        <f t="shared" si="2"/>
        <v>3.9355000000000001E-2</v>
      </c>
    </row>
    <row r="30" spans="1:11" x14ac:dyDescent="0.25">
      <c r="A30" s="21">
        <v>44032</v>
      </c>
      <c r="B30">
        <v>0</v>
      </c>
      <c r="C30">
        <v>0</v>
      </c>
      <c r="D30">
        <v>33.216450999999999</v>
      </c>
      <c r="E30">
        <v>0</v>
      </c>
      <c r="F30">
        <v>2.0321549999999999</v>
      </c>
      <c r="G30">
        <v>0</v>
      </c>
      <c r="I30">
        <f t="shared" si="0"/>
        <v>0</v>
      </c>
      <c r="J30">
        <f t="shared" si="1"/>
        <v>33.216450999999999</v>
      </c>
      <c r="K30">
        <f t="shared" si="2"/>
        <v>2.0321549999999999</v>
      </c>
    </row>
    <row r="31" spans="1:11" x14ac:dyDescent="0.25">
      <c r="A31" s="21">
        <v>44039</v>
      </c>
      <c r="B31">
        <v>0</v>
      </c>
      <c r="C31">
        <v>0</v>
      </c>
      <c r="D31">
        <v>36.913944000000001</v>
      </c>
      <c r="E31">
        <v>0</v>
      </c>
      <c r="F31">
        <v>0.29008299999999998</v>
      </c>
      <c r="G31">
        <v>0</v>
      </c>
      <c r="I31">
        <f t="shared" si="0"/>
        <v>0</v>
      </c>
      <c r="J31">
        <f t="shared" si="1"/>
        <v>36.913944000000001</v>
      </c>
      <c r="K31">
        <f t="shared" si="2"/>
        <v>0.29008299999999998</v>
      </c>
    </row>
    <row r="32" spans="1:11" x14ac:dyDescent="0.25">
      <c r="A32" s="21">
        <v>44046</v>
      </c>
      <c r="B32">
        <v>0.364456</v>
      </c>
      <c r="C32">
        <v>0</v>
      </c>
      <c r="D32">
        <v>40.249248999999999</v>
      </c>
      <c r="E32">
        <v>0</v>
      </c>
      <c r="F32">
        <v>1.742675</v>
      </c>
      <c r="G32">
        <v>0</v>
      </c>
      <c r="I32">
        <f t="shared" si="0"/>
        <v>0.364456</v>
      </c>
      <c r="J32">
        <f t="shared" si="1"/>
        <v>40.249248999999999</v>
      </c>
      <c r="K32">
        <f t="shared" si="2"/>
        <v>1.742675</v>
      </c>
    </row>
    <row r="33" spans="1:11" x14ac:dyDescent="0.25">
      <c r="A33" s="21">
        <v>44053</v>
      </c>
      <c r="B33">
        <v>0.85387299999999999</v>
      </c>
      <c r="C33">
        <v>0</v>
      </c>
      <c r="D33">
        <v>36.897452999999999</v>
      </c>
      <c r="E33">
        <v>0</v>
      </c>
      <c r="F33">
        <v>4.6717009999999997</v>
      </c>
      <c r="G33">
        <v>0</v>
      </c>
      <c r="I33">
        <f t="shared" si="0"/>
        <v>0.85387299999999999</v>
      </c>
      <c r="J33">
        <f t="shared" si="1"/>
        <v>36.897452999999999</v>
      </c>
      <c r="K33">
        <f t="shared" si="2"/>
        <v>4.6717009999999997</v>
      </c>
    </row>
    <row r="34" spans="1:11" x14ac:dyDescent="0.25">
      <c r="A34" s="21">
        <v>44060</v>
      </c>
      <c r="B34">
        <v>1.6983239999999999</v>
      </c>
      <c r="C34">
        <v>0</v>
      </c>
      <c r="D34">
        <v>35.927197999999997</v>
      </c>
      <c r="E34">
        <v>0</v>
      </c>
      <c r="F34">
        <v>0.96220899999999998</v>
      </c>
      <c r="G34">
        <v>0</v>
      </c>
      <c r="I34">
        <f t="shared" si="0"/>
        <v>1.6983239999999999</v>
      </c>
      <c r="J34">
        <f t="shared" si="1"/>
        <v>35.927197999999997</v>
      </c>
      <c r="K34">
        <f t="shared" si="2"/>
        <v>0.96220899999999998</v>
      </c>
    </row>
    <row r="35" spans="1:11" x14ac:dyDescent="0.25">
      <c r="A35" s="21">
        <v>44067</v>
      </c>
      <c r="B35">
        <v>1.547277</v>
      </c>
      <c r="C35">
        <v>0</v>
      </c>
      <c r="D35">
        <v>41.940173999999999</v>
      </c>
      <c r="E35">
        <v>0</v>
      </c>
      <c r="F35">
        <v>1.0246949999999999</v>
      </c>
      <c r="G35">
        <v>0</v>
      </c>
      <c r="I35">
        <f t="shared" si="0"/>
        <v>1.547277</v>
      </c>
      <c r="J35">
        <f t="shared" si="1"/>
        <v>41.940173999999999</v>
      </c>
      <c r="K35">
        <f t="shared" si="2"/>
        <v>1.0246949999999999</v>
      </c>
    </row>
    <row r="36" spans="1:11" x14ac:dyDescent="0.25">
      <c r="A36" s="21">
        <v>44074</v>
      </c>
      <c r="B36">
        <v>0.92251099999999997</v>
      </c>
      <c r="C36">
        <v>0</v>
      </c>
      <c r="D36">
        <v>33.113840000000003</v>
      </c>
      <c r="E36">
        <v>0</v>
      </c>
      <c r="F36">
        <v>2.1975009999999999</v>
      </c>
      <c r="G36">
        <v>0</v>
      </c>
      <c r="I36">
        <f t="shared" si="0"/>
        <v>0.92251099999999997</v>
      </c>
      <c r="J36">
        <f t="shared" si="1"/>
        <v>33.113840000000003</v>
      </c>
      <c r="K36">
        <f t="shared" si="2"/>
        <v>2.1975009999999999</v>
      </c>
    </row>
    <row r="37" spans="1:11" x14ac:dyDescent="0.25">
      <c r="A37" s="21">
        <v>44081</v>
      </c>
      <c r="B37">
        <v>0.53759000000000001</v>
      </c>
      <c r="C37">
        <v>0</v>
      </c>
      <c r="D37">
        <v>41.893805999999998</v>
      </c>
      <c r="E37">
        <v>0</v>
      </c>
      <c r="F37">
        <v>1.595593</v>
      </c>
      <c r="G37">
        <v>0</v>
      </c>
      <c r="I37">
        <f t="shared" si="0"/>
        <v>0.53759000000000001</v>
      </c>
      <c r="J37">
        <f t="shared" si="1"/>
        <v>41.893805999999998</v>
      </c>
      <c r="K37">
        <f t="shared" si="2"/>
        <v>1.595593</v>
      </c>
    </row>
    <row r="38" spans="1:11" x14ac:dyDescent="0.25">
      <c r="A38" s="21">
        <v>44088</v>
      </c>
      <c r="B38">
        <v>0.41639999999999999</v>
      </c>
      <c r="C38">
        <v>0</v>
      </c>
      <c r="D38">
        <v>38.626328999999998</v>
      </c>
      <c r="E38">
        <v>0</v>
      </c>
      <c r="F38">
        <v>1.4577610000000001</v>
      </c>
      <c r="G38">
        <v>0</v>
      </c>
      <c r="I38">
        <f t="shared" si="0"/>
        <v>0.41639999999999999</v>
      </c>
      <c r="J38">
        <f t="shared" si="1"/>
        <v>38.626328999999998</v>
      </c>
      <c r="K38">
        <f t="shared" si="2"/>
        <v>1.4577610000000001</v>
      </c>
    </row>
    <row r="39" spans="1:11" x14ac:dyDescent="0.25">
      <c r="A39" s="21">
        <v>44095</v>
      </c>
      <c r="B39">
        <v>0.39809899999999998</v>
      </c>
      <c r="C39">
        <v>0</v>
      </c>
      <c r="D39">
        <v>34.602975000000001</v>
      </c>
      <c r="E39">
        <v>0</v>
      </c>
      <c r="F39">
        <v>4.211938</v>
      </c>
      <c r="G39">
        <v>0</v>
      </c>
      <c r="I39">
        <f t="shared" si="0"/>
        <v>0.39809899999999998</v>
      </c>
      <c r="J39">
        <f t="shared" si="1"/>
        <v>34.602975000000001</v>
      </c>
      <c r="K39">
        <f t="shared" si="2"/>
        <v>4.211938</v>
      </c>
    </row>
    <row r="40" spans="1:11" x14ac:dyDescent="0.25">
      <c r="A40" s="21">
        <v>44102</v>
      </c>
      <c r="B40">
        <v>2.892633</v>
      </c>
      <c r="C40">
        <v>0</v>
      </c>
      <c r="D40">
        <v>55.265484000000001</v>
      </c>
      <c r="E40">
        <v>0</v>
      </c>
      <c r="F40">
        <v>4.2193829999999997</v>
      </c>
      <c r="G40">
        <v>0</v>
      </c>
      <c r="I40">
        <f t="shared" si="0"/>
        <v>2.892633</v>
      </c>
      <c r="J40">
        <f t="shared" si="1"/>
        <v>55.265484000000001</v>
      </c>
      <c r="K40">
        <f t="shared" si="2"/>
        <v>4.2193829999999997</v>
      </c>
    </row>
    <row r="41" spans="1:11" x14ac:dyDescent="0.25">
      <c r="A41" s="21">
        <v>44109</v>
      </c>
      <c r="B41">
        <v>2.4209860000000001</v>
      </c>
      <c r="C41">
        <v>0</v>
      </c>
      <c r="D41">
        <v>50.974037000000003</v>
      </c>
      <c r="E41">
        <v>0</v>
      </c>
      <c r="F41">
        <v>1.173772</v>
      </c>
      <c r="G41">
        <v>0</v>
      </c>
      <c r="I41">
        <f t="shared" si="0"/>
        <v>2.4209860000000001</v>
      </c>
      <c r="J41">
        <f t="shared" si="1"/>
        <v>50.974037000000003</v>
      </c>
      <c r="K41">
        <f t="shared" si="2"/>
        <v>1.173772</v>
      </c>
    </row>
    <row r="42" spans="1:11" x14ac:dyDescent="0.25">
      <c r="A42" s="21">
        <v>44116</v>
      </c>
      <c r="B42">
        <v>2.1090939999999998</v>
      </c>
      <c r="C42">
        <v>0</v>
      </c>
      <c r="D42">
        <v>42.234627000000003</v>
      </c>
      <c r="E42">
        <v>0</v>
      </c>
      <c r="F42">
        <v>2.344211</v>
      </c>
      <c r="G42">
        <v>0</v>
      </c>
      <c r="I42">
        <f t="shared" si="0"/>
        <v>2.1090939999999998</v>
      </c>
      <c r="J42">
        <f t="shared" si="1"/>
        <v>42.234627000000003</v>
      </c>
      <c r="K42">
        <f t="shared" si="2"/>
        <v>2.344211</v>
      </c>
    </row>
    <row r="43" spans="1:11" x14ac:dyDescent="0.25">
      <c r="A43" s="21">
        <v>44123</v>
      </c>
      <c r="B43">
        <v>2.112978</v>
      </c>
      <c r="C43">
        <v>0</v>
      </c>
      <c r="D43">
        <v>40.453834999999998</v>
      </c>
      <c r="E43">
        <v>0</v>
      </c>
      <c r="F43">
        <v>2.8670390000000001</v>
      </c>
      <c r="G43">
        <v>0</v>
      </c>
      <c r="I43">
        <f t="shared" si="0"/>
        <v>2.112978</v>
      </c>
      <c r="J43">
        <f t="shared" si="1"/>
        <v>40.453834999999998</v>
      </c>
      <c r="K43">
        <f t="shared" si="2"/>
        <v>2.8670390000000001</v>
      </c>
    </row>
    <row r="44" spans="1:11" x14ac:dyDescent="0.25">
      <c r="A44" s="21">
        <v>44130</v>
      </c>
      <c r="B44">
        <v>1.7390950000000001</v>
      </c>
      <c r="C44">
        <v>0</v>
      </c>
      <c r="D44">
        <v>44.823430999999999</v>
      </c>
      <c r="E44">
        <v>0</v>
      </c>
      <c r="F44">
        <v>1.2119470000000001</v>
      </c>
      <c r="G44">
        <v>0</v>
      </c>
      <c r="I44">
        <f t="shared" si="0"/>
        <v>1.7390950000000001</v>
      </c>
      <c r="J44">
        <f t="shared" si="1"/>
        <v>44.823430999999999</v>
      </c>
      <c r="K44">
        <f t="shared" si="2"/>
        <v>1.2119470000000001</v>
      </c>
    </row>
    <row r="45" spans="1:11" x14ac:dyDescent="0.25">
      <c r="A45" s="21">
        <v>44137</v>
      </c>
      <c r="B45">
        <v>4.189057</v>
      </c>
      <c r="C45">
        <v>0</v>
      </c>
      <c r="D45">
        <v>44.256396000000002</v>
      </c>
      <c r="E45">
        <v>0</v>
      </c>
      <c r="F45">
        <v>0.67316799999999999</v>
      </c>
      <c r="G45">
        <v>0</v>
      </c>
      <c r="I45">
        <f t="shared" si="0"/>
        <v>4.189057</v>
      </c>
      <c r="J45">
        <f t="shared" si="1"/>
        <v>44.256396000000002</v>
      </c>
      <c r="K45">
        <f t="shared" si="2"/>
        <v>0.67316799999999999</v>
      </c>
    </row>
    <row r="46" spans="1:11" x14ac:dyDescent="0.25">
      <c r="A46" s="21">
        <v>44144</v>
      </c>
      <c r="B46">
        <v>3.6130610000000001</v>
      </c>
      <c r="C46">
        <v>0</v>
      </c>
      <c r="D46">
        <v>52.065317999999998</v>
      </c>
      <c r="E46">
        <v>0</v>
      </c>
      <c r="F46">
        <v>0.62843199999999999</v>
      </c>
      <c r="G46">
        <v>0</v>
      </c>
      <c r="I46">
        <f t="shared" si="0"/>
        <v>3.6130610000000001</v>
      </c>
      <c r="J46">
        <f t="shared" si="1"/>
        <v>52.065317999999998</v>
      </c>
      <c r="K46">
        <f t="shared" si="2"/>
        <v>0.62843199999999999</v>
      </c>
    </row>
    <row r="47" spans="1:11" x14ac:dyDescent="0.25">
      <c r="A47" s="21">
        <v>44151</v>
      </c>
      <c r="B47">
        <v>3.381589</v>
      </c>
      <c r="C47">
        <v>0</v>
      </c>
      <c r="D47">
        <v>50.073498000000001</v>
      </c>
      <c r="E47">
        <v>0</v>
      </c>
      <c r="F47">
        <v>0.61358299999999999</v>
      </c>
      <c r="G47">
        <v>0</v>
      </c>
      <c r="I47">
        <f t="shared" si="0"/>
        <v>3.381589</v>
      </c>
      <c r="J47">
        <f t="shared" si="1"/>
        <v>50.073498000000001</v>
      </c>
      <c r="K47">
        <f t="shared" si="2"/>
        <v>0.61358299999999999</v>
      </c>
    </row>
    <row r="48" spans="1:11" x14ac:dyDescent="0.25">
      <c r="A48" s="21">
        <v>44158</v>
      </c>
      <c r="B48">
        <v>3.455686</v>
      </c>
      <c r="C48">
        <v>0</v>
      </c>
      <c r="D48">
        <v>47.125301999999998</v>
      </c>
      <c r="E48">
        <v>0</v>
      </c>
      <c r="F48">
        <v>1.50319</v>
      </c>
      <c r="G48">
        <v>0</v>
      </c>
      <c r="I48">
        <f t="shared" si="0"/>
        <v>3.455686</v>
      </c>
      <c r="J48">
        <f t="shared" si="1"/>
        <v>47.125301999999998</v>
      </c>
      <c r="K48">
        <f t="shared" si="2"/>
        <v>1.50319</v>
      </c>
    </row>
    <row r="49" spans="1:11" x14ac:dyDescent="0.25">
      <c r="A49" s="21">
        <v>44165</v>
      </c>
      <c r="B49">
        <v>3.8896489999999999</v>
      </c>
      <c r="C49">
        <v>0</v>
      </c>
      <c r="D49">
        <v>58.655417</v>
      </c>
      <c r="E49">
        <v>0</v>
      </c>
      <c r="F49">
        <v>1.629653</v>
      </c>
      <c r="G49">
        <v>0</v>
      </c>
      <c r="I49">
        <f t="shared" si="0"/>
        <v>3.8896489999999999</v>
      </c>
      <c r="J49">
        <f t="shared" si="1"/>
        <v>58.655417</v>
      </c>
      <c r="K49">
        <f t="shared" si="2"/>
        <v>1.629653</v>
      </c>
    </row>
    <row r="50" spans="1:11" x14ac:dyDescent="0.25">
      <c r="A50" s="21">
        <v>44172</v>
      </c>
      <c r="B50">
        <v>5.3682340000000002</v>
      </c>
      <c r="C50">
        <v>0</v>
      </c>
      <c r="D50">
        <v>51.044690000000003</v>
      </c>
      <c r="E50">
        <v>0</v>
      </c>
      <c r="F50">
        <v>1.7532700000000001</v>
      </c>
      <c r="G50">
        <v>0</v>
      </c>
      <c r="I50">
        <f t="shared" si="0"/>
        <v>5.3682340000000002</v>
      </c>
      <c r="J50">
        <f t="shared" si="1"/>
        <v>51.044690000000003</v>
      </c>
      <c r="K50">
        <f t="shared" si="2"/>
        <v>1.7532700000000001</v>
      </c>
    </row>
    <row r="51" spans="1:11" x14ac:dyDescent="0.25">
      <c r="A51" s="21">
        <v>44179</v>
      </c>
      <c r="B51">
        <v>5.2852620000000003</v>
      </c>
      <c r="C51">
        <v>0</v>
      </c>
      <c r="D51">
        <v>54.120618999999998</v>
      </c>
      <c r="E51">
        <v>0</v>
      </c>
      <c r="F51">
        <v>1.7836669999999999</v>
      </c>
      <c r="G51">
        <v>0</v>
      </c>
      <c r="I51">
        <f t="shared" si="0"/>
        <v>5.2852620000000003</v>
      </c>
      <c r="J51">
        <f t="shared" si="1"/>
        <v>54.120618999999998</v>
      </c>
      <c r="K51">
        <f t="shared" si="2"/>
        <v>1.7836669999999999</v>
      </c>
    </row>
    <row r="52" spans="1:11" x14ac:dyDescent="0.25">
      <c r="A52" s="21">
        <v>44186</v>
      </c>
      <c r="B52">
        <v>5.0224080000000004</v>
      </c>
      <c r="C52">
        <v>0</v>
      </c>
      <c r="D52">
        <v>46.956952999999999</v>
      </c>
      <c r="E52">
        <v>0</v>
      </c>
      <c r="F52">
        <v>2.6246580000000002</v>
      </c>
      <c r="G52">
        <v>0</v>
      </c>
      <c r="I52">
        <f t="shared" si="0"/>
        <v>5.0224080000000004</v>
      </c>
      <c r="J52">
        <f t="shared" si="1"/>
        <v>46.956952999999999</v>
      </c>
      <c r="K52">
        <f t="shared" si="2"/>
        <v>2.6246580000000002</v>
      </c>
    </row>
    <row r="53" spans="1:11" x14ac:dyDescent="0.25">
      <c r="A53" s="21">
        <v>44193</v>
      </c>
      <c r="B53">
        <v>6.2492830000000001</v>
      </c>
      <c r="C53">
        <v>0</v>
      </c>
      <c r="D53">
        <v>55.107385999999998</v>
      </c>
      <c r="E53">
        <v>0</v>
      </c>
      <c r="F53">
        <v>3.0332819999999998</v>
      </c>
      <c r="G53">
        <v>0</v>
      </c>
      <c r="I53">
        <f t="shared" si="0"/>
        <v>6.2492830000000001</v>
      </c>
      <c r="J53">
        <f t="shared" si="1"/>
        <v>55.107385999999998</v>
      </c>
      <c r="K53">
        <f t="shared" si="2"/>
        <v>3.0332819999999998</v>
      </c>
    </row>
    <row r="54" spans="1:11" x14ac:dyDescent="0.25">
      <c r="A54" s="21">
        <v>44200</v>
      </c>
      <c r="B54">
        <v>0</v>
      </c>
      <c r="C54">
        <v>7.6155710000000001</v>
      </c>
      <c r="D54">
        <v>0</v>
      </c>
      <c r="E54">
        <v>55.003601000000003</v>
      </c>
      <c r="F54">
        <v>0</v>
      </c>
      <c r="G54">
        <v>2.9334820000000001</v>
      </c>
      <c r="I54">
        <f t="shared" si="0"/>
        <v>7.6155710000000001</v>
      </c>
      <c r="J54">
        <f t="shared" si="1"/>
        <v>55.003601000000003</v>
      </c>
      <c r="K54">
        <f t="shared" si="2"/>
        <v>2.9334820000000001</v>
      </c>
    </row>
    <row r="55" spans="1:11" x14ac:dyDescent="0.25">
      <c r="A55" s="21">
        <v>44207</v>
      </c>
      <c r="B55">
        <v>0</v>
      </c>
      <c r="C55">
        <v>7.9910329999999998</v>
      </c>
      <c r="D55">
        <v>0</v>
      </c>
      <c r="E55">
        <v>53.404904000000002</v>
      </c>
      <c r="F55">
        <v>0</v>
      </c>
      <c r="G55">
        <v>2.7370160000000001</v>
      </c>
      <c r="I55">
        <f t="shared" si="0"/>
        <v>7.9910329999999998</v>
      </c>
      <c r="J55">
        <f t="shared" si="1"/>
        <v>53.404904000000002</v>
      </c>
      <c r="K55">
        <f t="shared" si="2"/>
        <v>2.7370160000000001</v>
      </c>
    </row>
    <row r="56" spans="1:11" x14ac:dyDescent="0.25">
      <c r="A56" s="21">
        <v>44214</v>
      </c>
      <c r="B56">
        <v>0</v>
      </c>
      <c r="C56">
        <v>8.0789220000000004</v>
      </c>
      <c r="D56">
        <v>0</v>
      </c>
      <c r="E56">
        <v>61.996937000000003</v>
      </c>
      <c r="F56">
        <v>0</v>
      </c>
      <c r="G56">
        <v>2.3840140000000001</v>
      </c>
      <c r="I56">
        <f t="shared" si="0"/>
        <v>8.0789220000000004</v>
      </c>
      <c r="J56">
        <f t="shared" si="1"/>
        <v>61.996937000000003</v>
      </c>
      <c r="K56">
        <f t="shared" si="2"/>
        <v>2.3840140000000001</v>
      </c>
    </row>
    <row r="57" spans="1:11" x14ac:dyDescent="0.25">
      <c r="A57" s="21">
        <v>44221</v>
      </c>
      <c r="B57">
        <v>0</v>
      </c>
      <c r="C57">
        <v>8.6932390000000002</v>
      </c>
      <c r="D57">
        <v>0</v>
      </c>
      <c r="E57">
        <v>57.880904000000001</v>
      </c>
      <c r="F57">
        <v>0</v>
      </c>
      <c r="G57">
        <v>2.4065110000000001</v>
      </c>
      <c r="I57">
        <f t="shared" si="0"/>
        <v>8.6932390000000002</v>
      </c>
      <c r="J57">
        <f t="shared" si="1"/>
        <v>57.880904000000001</v>
      </c>
      <c r="K57">
        <f t="shared" si="2"/>
        <v>2.4065110000000001</v>
      </c>
    </row>
    <row r="58" spans="1:11" x14ac:dyDescent="0.25">
      <c r="A58" s="21">
        <v>44228</v>
      </c>
      <c r="B58">
        <v>0</v>
      </c>
      <c r="C58">
        <v>10.505082</v>
      </c>
      <c r="D58">
        <v>0</v>
      </c>
      <c r="E58">
        <v>70.649451999999997</v>
      </c>
      <c r="F58">
        <v>0</v>
      </c>
      <c r="G58">
        <v>3.0207899999999999</v>
      </c>
      <c r="I58">
        <f t="shared" si="0"/>
        <v>10.505082</v>
      </c>
      <c r="J58">
        <f t="shared" si="1"/>
        <v>70.649451999999997</v>
      </c>
      <c r="K58">
        <f t="shared" si="2"/>
        <v>3.0207899999999999</v>
      </c>
    </row>
    <row r="59" spans="1:11" x14ac:dyDescent="0.25">
      <c r="A59" s="21">
        <v>44235</v>
      </c>
      <c r="B59">
        <v>0</v>
      </c>
      <c r="C59">
        <v>7.928598</v>
      </c>
      <c r="D59">
        <v>0</v>
      </c>
      <c r="E59">
        <v>78.230856000000003</v>
      </c>
      <c r="F59">
        <v>0</v>
      </c>
      <c r="G59">
        <v>1.8591409999999999</v>
      </c>
      <c r="I59">
        <f t="shared" si="0"/>
        <v>7.928598</v>
      </c>
      <c r="J59">
        <f t="shared" si="1"/>
        <v>78.230856000000003</v>
      </c>
      <c r="K59">
        <f t="shared" si="2"/>
        <v>1.8591409999999999</v>
      </c>
    </row>
    <row r="60" spans="1:11" x14ac:dyDescent="0.25">
      <c r="A60" s="21">
        <v>44242</v>
      </c>
      <c r="B60">
        <v>0</v>
      </c>
      <c r="C60">
        <v>9.8705560000000006</v>
      </c>
      <c r="D60">
        <v>0</v>
      </c>
      <c r="E60">
        <v>134.91676100000001</v>
      </c>
      <c r="F60">
        <v>0</v>
      </c>
      <c r="G60">
        <v>2.377008</v>
      </c>
      <c r="I60">
        <f t="shared" si="0"/>
        <v>9.8705560000000006</v>
      </c>
      <c r="J60">
        <f t="shared" si="1"/>
        <v>134.91676100000001</v>
      </c>
      <c r="K60">
        <f t="shared" si="2"/>
        <v>2.377008</v>
      </c>
    </row>
    <row r="61" spans="1:11" x14ac:dyDescent="0.25">
      <c r="A61" s="21">
        <v>44249</v>
      </c>
      <c r="B61">
        <v>0</v>
      </c>
      <c r="C61">
        <v>11.626367999999999</v>
      </c>
      <c r="D61">
        <v>0</v>
      </c>
      <c r="E61">
        <v>123.250174</v>
      </c>
      <c r="F61">
        <v>0</v>
      </c>
      <c r="G61">
        <v>2.713606</v>
      </c>
      <c r="I61">
        <f t="shared" si="0"/>
        <v>11.626367999999999</v>
      </c>
      <c r="J61">
        <f t="shared" si="1"/>
        <v>123.250174</v>
      </c>
      <c r="K61">
        <f t="shared" si="2"/>
        <v>2.713606</v>
      </c>
    </row>
    <row r="62" spans="1:11" x14ac:dyDescent="0.25">
      <c r="A62" s="21">
        <v>44256</v>
      </c>
      <c r="B62">
        <v>0</v>
      </c>
      <c r="C62">
        <v>12.877810999999999</v>
      </c>
      <c r="D62">
        <v>0</v>
      </c>
      <c r="E62">
        <v>133.63357400000001</v>
      </c>
      <c r="F62">
        <v>0</v>
      </c>
      <c r="G62">
        <v>2.994046</v>
      </c>
      <c r="I62">
        <f t="shared" si="0"/>
        <v>12.877810999999999</v>
      </c>
      <c r="J62">
        <f t="shared" si="1"/>
        <v>133.63357400000001</v>
      </c>
      <c r="K62">
        <f t="shared" si="2"/>
        <v>2.994046</v>
      </c>
    </row>
    <row r="63" spans="1:11" x14ac:dyDescent="0.25">
      <c r="A63" s="21">
        <v>44263</v>
      </c>
      <c r="B63">
        <v>0</v>
      </c>
      <c r="C63">
        <v>13.105521</v>
      </c>
      <c r="D63">
        <v>0</v>
      </c>
      <c r="E63">
        <v>116.720986</v>
      </c>
      <c r="F63">
        <v>0</v>
      </c>
      <c r="G63">
        <v>2.9489999999999998</v>
      </c>
      <c r="I63">
        <f t="shared" si="0"/>
        <v>13.105521</v>
      </c>
      <c r="J63">
        <f t="shared" si="1"/>
        <v>116.720986</v>
      </c>
      <c r="K63">
        <f t="shared" si="2"/>
        <v>2.9489999999999998</v>
      </c>
    </row>
    <row r="64" spans="1:11" x14ac:dyDescent="0.25">
      <c r="A64" s="21">
        <v>44270</v>
      </c>
      <c r="B64">
        <v>0</v>
      </c>
      <c r="C64">
        <v>12.986516999999999</v>
      </c>
      <c r="D64">
        <v>0</v>
      </c>
      <c r="E64">
        <v>115.925596</v>
      </c>
      <c r="F64">
        <v>0</v>
      </c>
      <c r="G64">
        <v>2.9273199999999999</v>
      </c>
      <c r="I64">
        <f t="shared" si="0"/>
        <v>12.986516999999999</v>
      </c>
      <c r="J64">
        <f t="shared" si="1"/>
        <v>115.925596</v>
      </c>
      <c r="K64">
        <f t="shared" si="2"/>
        <v>2.9273199999999999</v>
      </c>
    </row>
    <row r="65" spans="1:11" x14ac:dyDescent="0.25">
      <c r="A65" s="21">
        <v>44277</v>
      </c>
      <c r="B65">
        <v>0</v>
      </c>
      <c r="C65">
        <v>9.2751330000000003</v>
      </c>
      <c r="D65">
        <v>0</v>
      </c>
      <c r="E65">
        <v>111.13929899999999</v>
      </c>
      <c r="F65">
        <v>0</v>
      </c>
      <c r="G65">
        <v>2.7546339999999998</v>
      </c>
      <c r="I65">
        <f t="shared" si="0"/>
        <v>9.2751330000000003</v>
      </c>
      <c r="J65">
        <f t="shared" si="1"/>
        <v>111.13929899999999</v>
      </c>
      <c r="K65">
        <f t="shared" si="2"/>
        <v>2.7546339999999998</v>
      </c>
    </row>
    <row r="66" spans="1:11" x14ac:dyDescent="0.25">
      <c r="A66" s="21">
        <v>44284</v>
      </c>
      <c r="B66">
        <v>0</v>
      </c>
      <c r="C66">
        <v>10.263229000000001</v>
      </c>
      <c r="D66">
        <v>0</v>
      </c>
      <c r="E66">
        <v>130.37921299999999</v>
      </c>
      <c r="F66">
        <v>0</v>
      </c>
      <c r="G66">
        <v>3.4262990000000002</v>
      </c>
      <c r="I66">
        <f t="shared" si="0"/>
        <v>10.263229000000001</v>
      </c>
      <c r="J66">
        <f t="shared" si="1"/>
        <v>130.37921299999999</v>
      </c>
      <c r="K66">
        <f t="shared" si="2"/>
        <v>3.4262990000000002</v>
      </c>
    </row>
    <row r="67" spans="1:11" x14ac:dyDescent="0.25">
      <c r="A67" s="21">
        <v>44291</v>
      </c>
      <c r="B67">
        <v>0</v>
      </c>
      <c r="C67">
        <v>11.024001999999999</v>
      </c>
      <c r="D67">
        <v>0</v>
      </c>
      <c r="E67">
        <v>135.75687300000001</v>
      </c>
      <c r="F67">
        <v>0</v>
      </c>
      <c r="G67">
        <v>2.8885610000000002</v>
      </c>
      <c r="I67">
        <f t="shared" ref="I67:I101" si="3">SUM(B67:C67)</f>
        <v>11.024001999999999</v>
      </c>
      <c r="J67">
        <f t="shared" ref="J67:J101" si="4">SUM(D67:E67)</f>
        <v>135.75687300000001</v>
      </c>
      <c r="K67">
        <f t="shared" ref="K67:K101" si="5">SUM(F67:G67)</f>
        <v>2.8885610000000002</v>
      </c>
    </row>
    <row r="68" spans="1:11" x14ac:dyDescent="0.25">
      <c r="A68" s="21">
        <v>44298</v>
      </c>
      <c r="B68">
        <v>0</v>
      </c>
      <c r="C68">
        <v>11.967637</v>
      </c>
      <c r="D68">
        <v>0</v>
      </c>
      <c r="E68">
        <v>167.94150099999999</v>
      </c>
      <c r="F68">
        <v>0</v>
      </c>
      <c r="G68">
        <v>0.77911399999999997</v>
      </c>
      <c r="I68">
        <f t="shared" si="3"/>
        <v>11.967637</v>
      </c>
      <c r="J68">
        <f t="shared" si="4"/>
        <v>167.94150099999999</v>
      </c>
      <c r="K68">
        <f t="shared" si="5"/>
        <v>0.77911399999999997</v>
      </c>
    </row>
    <row r="69" spans="1:11" x14ac:dyDescent="0.25">
      <c r="A69" s="21">
        <v>44305</v>
      </c>
      <c r="B69">
        <v>0</v>
      </c>
      <c r="C69">
        <v>7.2199759999999999</v>
      </c>
      <c r="D69">
        <v>0</v>
      </c>
      <c r="E69">
        <v>146.96040400000001</v>
      </c>
      <c r="F69">
        <v>0</v>
      </c>
      <c r="G69">
        <v>0</v>
      </c>
      <c r="I69">
        <f t="shared" si="3"/>
        <v>7.2199759999999999</v>
      </c>
      <c r="J69">
        <f t="shared" si="4"/>
        <v>146.96040400000001</v>
      </c>
      <c r="K69">
        <f t="shared" si="5"/>
        <v>0</v>
      </c>
    </row>
    <row r="70" spans="1:11" x14ac:dyDescent="0.25">
      <c r="A70" s="21">
        <v>44312</v>
      </c>
      <c r="B70">
        <v>0</v>
      </c>
      <c r="C70">
        <v>6.8135009999999996</v>
      </c>
      <c r="D70">
        <v>0</v>
      </c>
      <c r="E70">
        <v>150.87365600000001</v>
      </c>
      <c r="F70">
        <v>0</v>
      </c>
      <c r="G70">
        <v>0</v>
      </c>
      <c r="I70">
        <f t="shared" si="3"/>
        <v>6.8135009999999996</v>
      </c>
      <c r="J70">
        <f t="shared" si="4"/>
        <v>150.87365600000001</v>
      </c>
      <c r="K70">
        <f t="shared" si="5"/>
        <v>0</v>
      </c>
    </row>
    <row r="71" spans="1:11" x14ac:dyDescent="0.25">
      <c r="A71" s="21">
        <v>44319</v>
      </c>
      <c r="B71">
        <v>0</v>
      </c>
      <c r="C71">
        <v>4.6536710000000001</v>
      </c>
      <c r="D71">
        <v>0</v>
      </c>
      <c r="E71">
        <v>189.54671400000001</v>
      </c>
      <c r="F71">
        <v>0</v>
      </c>
      <c r="G71">
        <v>0</v>
      </c>
      <c r="I71">
        <f t="shared" si="3"/>
        <v>4.6536710000000001</v>
      </c>
      <c r="J71">
        <f t="shared" si="4"/>
        <v>189.54671400000001</v>
      </c>
      <c r="K71">
        <f t="shared" si="5"/>
        <v>0</v>
      </c>
    </row>
    <row r="72" spans="1:11" x14ac:dyDescent="0.25">
      <c r="A72" s="21">
        <v>44326</v>
      </c>
      <c r="B72">
        <v>0</v>
      </c>
      <c r="C72">
        <v>3.8035429999999999</v>
      </c>
      <c r="D72">
        <v>0</v>
      </c>
      <c r="E72">
        <v>166.09218100000001</v>
      </c>
      <c r="F72">
        <v>0</v>
      </c>
      <c r="G72">
        <v>0</v>
      </c>
      <c r="I72">
        <f t="shared" si="3"/>
        <v>3.8035429999999999</v>
      </c>
      <c r="J72">
        <f t="shared" si="4"/>
        <v>166.09218100000001</v>
      </c>
      <c r="K72">
        <f t="shared" si="5"/>
        <v>0</v>
      </c>
    </row>
    <row r="73" spans="1:11" x14ac:dyDescent="0.25">
      <c r="A73" s="21">
        <v>44333</v>
      </c>
      <c r="B73">
        <v>0</v>
      </c>
      <c r="C73">
        <v>5.6124219999999996</v>
      </c>
      <c r="D73">
        <v>0</v>
      </c>
      <c r="E73">
        <v>198.91165599999999</v>
      </c>
      <c r="F73">
        <v>0</v>
      </c>
      <c r="G73">
        <v>0</v>
      </c>
      <c r="I73">
        <f t="shared" si="3"/>
        <v>5.6124219999999996</v>
      </c>
      <c r="J73">
        <f t="shared" si="4"/>
        <v>198.91165599999999</v>
      </c>
      <c r="K73">
        <f t="shared" si="5"/>
        <v>0</v>
      </c>
    </row>
    <row r="74" spans="1:11" x14ac:dyDescent="0.25">
      <c r="A74" s="21">
        <v>44340</v>
      </c>
      <c r="B74">
        <v>0</v>
      </c>
      <c r="C74">
        <v>4.6532530000000003</v>
      </c>
      <c r="D74">
        <v>0</v>
      </c>
      <c r="E74">
        <v>169.038736</v>
      </c>
      <c r="F74">
        <v>0</v>
      </c>
      <c r="G74">
        <v>0</v>
      </c>
      <c r="I74">
        <f t="shared" si="3"/>
        <v>4.6532530000000003</v>
      </c>
      <c r="J74">
        <f t="shared" si="4"/>
        <v>169.038736</v>
      </c>
      <c r="K74">
        <f t="shared" si="5"/>
        <v>0</v>
      </c>
    </row>
    <row r="75" spans="1:11" x14ac:dyDescent="0.25">
      <c r="A75" s="21">
        <v>44347</v>
      </c>
      <c r="B75">
        <v>0</v>
      </c>
      <c r="C75">
        <v>4.6361860000000004</v>
      </c>
      <c r="D75">
        <v>0</v>
      </c>
      <c r="E75">
        <v>181.938875</v>
      </c>
      <c r="F75">
        <v>0</v>
      </c>
      <c r="G75">
        <v>0.28589900000000001</v>
      </c>
      <c r="I75">
        <f t="shared" si="3"/>
        <v>4.6361860000000004</v>
      </c>
      <c r="J75">
        <f t="shared" si="4"/>
        <v>181.938875</v>
      </c>
      <c r="K75">
        <f t="shared" si="5"/>
        <v>0.28589900000000001</v>
      </c>
    </row>
    <row r="76" spans="1:11" x14ac:dyDescent="0.25">
      <c r="A76" s="21">
        <v>44354</v>
      </c>
      <c r="B76">
        <v>0</v>
      </c>
      <c r="C76">
        <v>4.0252239999999997</v>
      </c>
      <c r="D76">
        <v>0</v>
      </c>
      <c r="E76">
        <v>171.05918600000001</v>
      </c>
      <c r="F76">
        <v>0</v>
      </c>
      <c r="G76">
        <v>4.0339E-2</v>
      </c>
      <c r="I76">
        <f t="shared" si="3"/>
        <v>4.0252239999999997</v>
      </c>
      <c r="J76">
        <f t="shared" si="4"/>
        <v>171.05918600000001</v>
      </c>
      <c r="K76">
        <f t="shared" si="5"/>
        <v>4.0339E-2</v>
      </c>
    </row>
    <row r="77" spans="1:11" x14ac:dyDescent="0.25">
      <c r="A77" s="21">
        <v>44361</v>
      </c>
      <c r="B77">
        <v>0</v>
      </c>
      <c r="C77">
        <v>3.5884809999999998</v>
      </c>
      <c r="D77">
        <v>0</v>
      </c>
      <c r="E77">
        <v>205.56932800000001</v>
      </c>
      <c r="F77">
        <v>0</v>
      </c>
      <c r="G77">
        <v>0.56645900000000005</v>
      </c>
      <c r="I77">
        <f t="shared" si="3"/>
        <v>3.5884809999999998</v>
      </c>
      <c r="J77">
        <f t="shared" si="4"/>
        <v>205.56932800000001</v>
      </c>
      <c r="K77">
        <f t="shared" si="5"/>
        <v>0.56645900000000005</v>
      </c>
    </row>
    <row r="78" spans="1:11" x14ac:dyDescent="0.25">
      <c r="A78" s="21">
        <v>44368</v>
      </c>
      <c r="B78">
        <v>0</v>
      </c>
      <c r="C78">
        <v>3.1991700000000001</v>
      </c>
      <c r="D78">
        <v>0</v>
      </c>
      <c r="E78">
        <v>178.506834</v>
      </c>
      <c r="F78">
        <v>0</v>
      </c>
      <c r="G78">
        <v>0.26938400000000001</v>
      </c>
      <c r="I78">
        <f t="shared" si="3"/>
        <v>3.1991700000000001</v>
      </c>
      <c r="J78">
        <f t="shared" si="4"/>
        <v>178.506834</v>
      </c>
      <c r="K78">
        <f t="shared" si="5"/>
        <v>0.26938400000000001</v>
      </c>
    </row>
    <row r="79" spans="1:11" x14ac:dyDescent="0.25">
      <c r="A79" s="21">
        <v>44375</v>
      </c>
      <c r="B79">
        <v>0</v>
      </c>
      <c r="C79">
        <v>3.506319</v>
      </c>
      <c r="D79">
        <v>0</v>
      </c>
      <c r="E79">
        <v>192.22788800000001</v>
      </c>
      <c r="F79">
        <v>0</v>
      </c>
      <c r="G79">
        <v>0.11323</v>
      </c>
      <c r="I79">
        <f t="shared" si="3"/>
        <v>3.506319</v>
      </c>
      <c r="J79">
        <f t="shared" si="4"/>
        <v>192.22788800000001</v>
      </c>
      <c r="K79">
        <f t="shared" si="5"/>
        <v>0.11323</v>
      </c>
    </row>
    <row r="80" spans="1:11" x14ac:dyDescent="0.25">
      <c r="A80" s="21">
        <v>44382</v>
      </c>
      <c r="B80">
        <v>0</v>
      </c>
      <c r="C80">
        <v>3.3076189999999999</v>
      </c>
      <c r="D80">
        <v>0</v>
      </c>
      <c r="E80">
        <v>201.809247</v>
      </c>
      <c r="F80">
        <v>0</v>
      </c>
      <c r="G80">
        <v>0</v>
      </c>
      <c r="I80">
        <f t="shared" si="3"/>
        <v>3.3076189999999999</v>
      </c>
      <c r="J80">
        <f t="shared" si="4"/>
        <v>201.809247</v>
      </c>
      <c r="K80">
        <f t="shared" si="5"/>
        <v>0</v>
      </c>
    </row>
    <row r="81" spans="1:11" x14ac:dyDescent="0.25">
      <c r="A81" s="21">
        <v>44389</v>
      </c>
      <c r="B81">
        <v>0</v>
      </c>
      <c r="C81">
        <v>3.9363090000000001</v>
      </c>
      <c r="D81">
        <v>0</v>
      </c>
      <c r="E81">
        <v>204.81548699999999</v>
      </c>
      <c r="F81">
        <v>0</v>
      </c>
      <c r="G81">
        <v>0.78315500000000005</v>
      </c>
      <c r="I81">
        <f t="shared" si="3"/>
        <v>3.9363090000000001</v>
      </c>
      <c r="J81">
        <f t="shared" si="4"/>
        <v>204.81548699999999</v>
      </c>
      <c r="K81">
        <f t="shared" si="5"/>
        <v>0.78315500000000005</v>
      </c>
    </row>
    <row r="82" spans="1:11" x14ac:dyDescent="0.25">
      <c r="A82" s="21">
        <v>44396</v>
      </c>
      <c r="B82">
        <v>0</v>
      </c>
      <c r="C82">
        <v>3.9984860000000002</v>
      </c>
      <c r="D82">
        <v>0</v>
      </c>
      <c r="E82">
        <v>195.24558300000001</v>
      </c>
      <c r="F82">
        <v>0</v>
      </c>
      <c r="G82">
        <v>1.362133</v>
      </c>
      <c r="I82">
        <f t="shared" si="3"/>
        <v>3.9984860000000002</v>
      </c>
      <c r="J82">
        <f t="shared" si="4"/>
        <v>195.24558300000001</v>
      </c>
      <c r="K82">
        <f t="shared" si="5"/>
        <v>1.362133</v>
      </c>
    </row>
    <row r="83" spans="1:11" x14ac:dyDescent="0.25">
      <c r="A83" s="21">
        <v>44403</v>
      </c>
      <c r="B83">
        <v>0</v>
      </c>
      <c r="C83">
        <v>4.3616000000000001</v>
      </c>
      <c r="D83">
        <v>0</v>
      </c>
      <c r="E83">
        <v>200.73017400000001</v>
      </c>
      <c r="F83">
        <v>0</v>
      </c>
      <c r="G83">
        <v>0.66481000000000001</v>
      </c>
      <c r="I83">
        <f t="shared" si="3"/>
        <v>4.3616000000000001</v>
      </c>
      <c r="J83">
        <f t="shared" si="4"/>
        <v>200.73017400000001</v>
      </c>
      <c r="K83">
        <f t="shared" si="5"/>
        <v>0.66481000000000001</v>
      </c>
    </row>
    <row r="84" spans="1:11" x14ac:dyDescent="0.25">
      <c r="A84" s="21">
        <v>44410</v>
      </c>
      <c r="B84">
        <v>0</v>
      </c>
      <c r="C84">
        <v>3.479225</v>
      </c>
      <c r="D84">
        <v>0</v>
      </c>
      <c r="E84">
        <v>179.22923</v>
      </c>
      <c r="F84">
        <v>0</v>
      </c>
      <c r="G84">
        <v>0.78173499999999996</v>
      </c>
      <c r="I84">
        <f t="shared" si="3"/>
        <v>3.479225</v>
      </c>
      <c r="J84">
        <f t="shared" si="4"/>
        <v>179.22923</v>
      </c>
      <c r="K84">
        <f t="shared" si="5"/>
        <v>0.78173499999999996</v>
      </c>
    </row>
    <row r="85" spans="1:11" x14ac:dyDescent="0.25">
      <c r="A85" s="21">
        <v>44417</v>
      </c>
      <c r="B85">
        <v>0</v>
      </c>
      <c r="C85">
        <v>2.5440179999999999</v>
      </c>
      <c r="D85">
        <v>0</v>
      </c>
      <c r="E85">
        <v>163.71036899999999</v>
      </c>
      <c r="F85">
        <v>0</v>
      </c>
      <c r="G85">
        <v>0.19621</v>
      </c>
      <c r="I85">
        <f t="shared" si="3"/>
        <v>2.5440179999999999</v>
      </c>
      <c r="J85">
        <f t="shared" si="4"/>
        <v>163.71036899999999</v>
      </c>
      <c r="K85">
        <f t="shared" si="5"/>
        <v>0.19621</v>
      </c>
    </row>
    <row r="86" spans="1:11" x14ac:dyDescent="0.25">
      <c r="A86" s="21">
        <v>44424</v>
      </c>
      <c r="B86">
        <v>0</v>
      </c>
      <c r="C86">
        <v>2.3708360000000002</v>
      </c>
      <c r="D86">
        <v>0</v>
      </c>
      <c r="E86">
        <v>150.919917</v>
      </c>
      <c r="F86">
        <v>0</v>
      </c>
      <c r="G86">
        <v>9.4197819999999997</v>
      </c>
      <c r="I86">
        <f t="shared" si="3"/>
        <v>2.3708360000000002</v>
      </c>
      <c r="J86">
        <f t="shared" si="4"/>
        <v>150.919917</v>
      </c>
      <c r="K86">
        <f t="shared" si="5"/>
        <v>9.4197819999999997</v>
      </c>
    </row>
    <row r="87" spans="1:11" x14ac:dyDescent="0.25">
      <c r="A87" s="21">
        <v>44431</v>
      </c>
      <c r="B87">
        <v>0</v>
      </c>
      <c r="C87">
        <v>2.2895099999999999</v>
      </c>
      <c r="D87">
        <v>0</v>
      </c>
      <c r="E87">
        <v>140.83249599999999</v>
      </c>
      <c r="F87">
        <v>0</v>
      </c>
      <c r="G87">
        <v>52.202790999999998</v>
      </c>
      <c r="I87">
        <f t="shared" si="3"/>
        <v>2.2895099999999999</v>
      </c>
      <c r="J87">
        <f t="shared" si="4"/>
        <v>140.83249599999999</v>
      </c>
      <c r="K87">
        <f t="shared" si="5"/>
        <v>52.202790999999998</v>
      </c>
    </row>
    <row r="88" spans="1:11" x14ac:dyDescent="0.25">
      <c r="A88" s="21">
        <v>44438</v>
      </c>
      <c r="B88">
        <v>0</v>
      </c>
      <c r="C88">
        <v>1.597545</v>
      </c>
      <c r="D88">
        <v>0</v>
      </c>
      <c r="E88">
        <v>176.493111</v>
      </c>
      <c r="F88">
        <v>0</v>
      </c>
      <c r="G88">
        <v>0</v>
      </c>
      <c r="I88">
        <f t="shared" si="3"/>
        <v>1.597545</v>
      </c>
      <c r="J88">
        <f t="shared" si="4"/>
        <v>176.493111</v>
      </c>
      <c r="K88">
        <f t="shared" si="5"/>
        <v>0</v>
      </c>
    </row>
    <row r="89" spans="1:11" x14ac:dyDescent="0.25">
      <c r="A89" s="21">
        <v>44445</v>
      </c>
      <c r="B89">
        <v>0</v>
      </c>
      <c r="C89">
        <v>1.5963080000000001</v>
      </c>
      <c r="D89">
        <v>0</v>
      </c>
      <c r="E89">
        <v>165.53538900000001</v>
      </c>
      <c r="F89">
        <v>0</v>
      </c>
      <c r="G89">
        <v>0.33911999999999998</v>
      </c>
      <c r="I89">
        <f t="shared" si="3"/>
        <v>1.5963080000000001</v>
      </c>
      <c r="J89">
        <f t="shared" si="4"/>
        <v>165.53538900000001</v>
      </c>
      <c r="K89">
        <f t="shared" si="5"/>
        <v>0.33911999999999998</v>
      </c>
    </row>
    <row r="90" spans="1:11" x14ac:dyDescent="0.25">
      <c r="A90" s="21">
        <v>44452</v>
      </c>
      <c r="B90">
        <v>0</v>
      </c>
      <c r="C90">
        <v>1.585345</v>
      </c>
      <c r="D90">
        <v>0</v>
      </c>
      <c r="E90">
        <v>154.93296900000001</v>
      </c>
      <c r="F90">
        <v>0</v>
      </c>
      <c r="G90">
        <v>1.024033</v>
      </c>
      <c r="I90">
        <f t="shared" si="3"/>
        <v>1.585345</v>
      </c>
      <c r="J90">
        <f t="shared" si="4"/>
        <v>154.93296900000001</v>
      </c>
      <c r="K90">
        <f t="shared" si="5"/>
        <v>1.024033</v>
      </c>
    </row>
    <row r="91" spans="1:11" x14ac:dyDescent="0.25">
      <c r="A91" s="21">
        <v>44459</v>
      </c>
      <c r="B91">
        <v>0</v>
      </c>
      <c r="C91">
        <v>1.3992199999999999</v>
      </c>
      <c r="D91">
        <v>0</v>
      </c>
      <c r="E91">
        <v>138.288197</v>
      </c>
      <c r="F91">
        <v>0</v>
      </c>
      <c r="G91">
        <v>0.58448</v>
      </c>
      <c r="I91">
        <f t="shared" si="3"/>
        <v>1.3992199999999999</v>
      </c>
      <c r="J91">
        <f t="shared" si="4"/>
        <v>138.288197</v>
      </c>
      <c r="K91">
        <f t="shared" si="5"/>
        <v>0.58448</v>
      </c>
    </row>
    <row r="92" spans="1:11" x14ac:dyDescent="0.25">
      <c r="A92" s="21">
        <v>44466</v>
      </c>
      <c r="B92">
        <v>0</v>
      </c>
      <c r="C92">
        <v>1.1953199999999999</v>
      </c>
      <c r="D92">
        <v>0</v>
      </c>
      <c r="E92">
        <v>144.782704</v>
      </c>
      <c r="F92">
        <v>0</v>
      </c>
      <c r="G92">
        <v>0</v>
      </c>
      <c r="I92">
        <f t="shared" si="3"/>
        <v>1.1953199999999999</v>
      </c>
      <c r="J92">
        <f t="shared" si="4"/>
        <v>144.782704</v>
      </c>
      <c r="K92">
        <f t="shared" si="5"/>
        <v>0</v>
      </c>
    </row>
    <row r="93" spans="1:11" x14ac:dyDescent="0.25">
      <c r="A93" s="21">
        <v>44473</v>
      </c>
      <c r="B93">
        <v>0</v>
      </c>
      <c r="C93">
        <v>0.95292399999999999</v>
      </c>
      <c r="D93">
        <v>0</v>
      </c>
      <c r="E93">
        <v>0</v>
      </c>
      <c r="F93">
        <v>0</v>
      </c>
      <c r="G93">
        <v>0</v>
      </c>
      <c r="I93">
        <f t="shared" si="3"/>
        <v>0.95292399999999999</v>
      </c>
      <c r="J93">
        <f t="shared" si="4"/>
        <v>0</v>
      </c>
      <c r="K93">
        <f t="shared" si="5"/>
        <v>0</v>
      </c>
    </row>
    <row r="94" spans="1:11" x14ac:dyDescent="0.25">
      <c r="A94" s="21">
        <v>44480</v>
      </c>
      <c r="B94">
        <v>0</v>
      </c>
      <c r="C94">
        <v>0.84137099999999998</v>
      </c>
      <c r="D94">
        <v>0</v>
      </c>
      <c r="E94">
        <v>0</v>
      </c>
      <c r="F94">
        <v>0</v>
      </c>
      <c r="G94">
        <v>6.2056E-2</v>
      </c>
      <c r="I94">
        <f t="shared" si="3"/>
        <v>0.84137099999999998</v>
      </c>
      <c r="J94">
        <f t="shared" si="4"/>
        <v>0</v>
      </c>
      <c r="K94">
        <f t="shared" si="5"/>
        <v>6.2056E-2</v>
      </c>
    </row>
    <row r="95" spans="1:11" x14ac:dyDescent="0.25">
      <c r="A95" s="21">
        <v>44487</v>
      </c>
      <c r="B95">
        <v>0</v>
      </c>
      <c r="C95">
        <v>0.94443900000000003</v>
      </c>
      <c r="D95">
        <v>0</v>
      </c>
      <c r="E95">
        <v>0</v>
      </c>
      <c r="F95">
        <v>0</v>
      </c>
      <c r="G95">
        <v>0.19655</v>
      </c>
      <c r="I95">
        <f t="shared" si="3"/>
        <v>0.94443900000000003</v>
      </c>
      <c r="J95">
        <f t="shared" si="4"/>
        <v>0</v>
      </c>
      <c r="K95">
        <f t="shared" si="5"/>
        <v>0.19655</v>
      </c>
    </row>
    <row r="96" spans="1:11" x14ac:dyDescent="0.25">
      <c r="A96" s="21">
        <v>44494</v>
      </c>
      <c r="B96">
        <v>0</v>
      </c>
      <c r="C96">
        <v>0.95553900000000003</v>
      </c>
      <c r="D96">
        <v>0</v>
      </c>
      <c r="E96">
        <v>0</v>
      </c>
      <c r="F96">
        <v>0</v>
      </c>
      <c r="G96">
        <v>0</v>
      </c>
      <c r="I96">
        <f t="shared" si="3"/>
        <v>0.95553900000000003</v>
      </c>
      <c r="J96">
        <f t="shared" si="4"/>
        <v>0</v>
      </c>
      <c r="K96">
        <f t="shared" si="5"/>
        <v>0</v>
      </c>
    </row>
    <row r="97" spans="1:11" x14ac:dyDescent="0.25">
      <c r="A97" s="21">
        <v>44501</v>
      </c>
      <c r="B97">
        <v>0</v>
      </c>
      <c r="C97">
        <v>0.91064500000000004</v>
      </c>
      <c r="D97">
        <v>0</v>
      </c>
      <c r="E97">
        <v>0</v>
      </c>
      <c r="F97">
        <v>0</v>
      </c>
      <c r="G97">
        <v>0</v>
      </c>
      <c r="I97">
        <f t="shared" si="3"/>
        <v>0.91064500000000004</v>
      </c>
      <c r="J97">
        <f t="shared" si="4"/>
        <v>0</v>
      </c>
      <c r="K97">
        <f t="shared" si="5"/>
        <v>0</v>
      </c>
    </row>
    <row r="98" spans="1:11" x14ac:dyDescent="0.25">
      <c r="A98" s="21">
        <v>44508</v>
      </c>
      <c r="B98">
        <v>0</v>
      </c>
      <c r="C98">
        <v>1.0964419999999999</v>
      </c>
      <c r="D98">
        <v>0</v>
      </c>
      <c r="E98">
        <v>0</v>
      </c>
      <c r="F98">
        <v>0</v>
      </c>
      <c r="G98">
        <v>0</v>
      </c>
      <c r="I98">
        <f t="shared" si="3"/>
        <v>1.0964419999999999</v>
      </c>
      <c r="J98">
        <f t="shared" si="4"/>
        <v>0</v>
      </c>
      <c r="K98">
        <f t="shared" si="5"/>
        <v>0</v>
      </c>
    </row>
    <row r="99" spans="1:11" x14ac:dyDescent="0.25">
      <c r="A99" s="21">
        <v>44515</v>
      </c>
      <c r="B99">
        <v>0</v>
      </c>
      <c r="C99">
        <v>1.3352759999999999</v>
      </c>
      <c r="D99">
        <v>0</v>
      </c>
      <c r="E99">
        <v>0</v>
      </c>
      <c r="F99">
        <v>0</v>
      </c>
      <c r="G99">
        <v>0.22931699999999999</v>
      </c>
      <c r="I99">
        <f t="shared" si="3"/>
        <v>1.3352759999999999</v>
      </c>
      <c r="J99">
        <f t="shared" si="4"/>
        <v>0</v>
      </c>
      <c r="K99">
        <f t="shared" si="5"/>
        <v>0.22931699999999999</v>
      </c>
    </row>
    <row r="100" spans="1:11" x14ac:dyDescent="0.25">
      <c r="A100" s="21">
        <v>44522</v>
      </c>
      <c r="B100">
        <v>0</v>
      </c>
      <c r="C100">
        <v>1.1342019999999999</v>
      </c>
      <c r="D100">
        <v>0</v>
      </c>
      <c r="E100">
        <v>0</v>
      </c>
      <c r="F100">
        <v>0</v>
      </c>
      <c r="G100">
        <v>0.22001399999999999</v>
      </c>
      <c r="I100">
        <f t="shared" si="3"/>
        <v>1.1342019999999999</v>
      </c>
      <c r="J100">
        <f t="shared" si="4"/>
        <v>0</v>
      </c>
      <c r="K100">
        <f t="shared" si="5"/>
        <v>0.22001399999999999</v>
      </c>
    </row>
    <row r="101" spans="1:11" x14ac:dyDescent="0.25">
      <c r="A101" s="21">
        <v>44529</v>
      </c>
      <c r="B101">
        <v>0</v>
      </c>
      <c r="C101">
        <v>0.93593300000000001</v>
      </c>
      <c r="D101">
        <v>0</v>
      </c>
      <c r="E101">
        <v>0</v>
      </c>
      <c r="F101">
        <v>0</v>
      </c>
      <c r="G101">
        <v>0.34934100000000001</v>
      </c>
      <c r="I101">
        <f t="shared" si="3"/>
        <v>0.93593300000000001</v>
      </c>
      <c r="J101">
        <f t="shared" si="4"/>
        <v>0</v>
      </c>
      <c r="K101">
        <f t="shared" si="5"/>
        <v>0.34934100000000001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Soln_Adtype</vt:lpstr>
      <vt:lpstr>Summary</vt:lpstr>
      <vt:lpstr>Rolled Back</vt:lpstr>
      <vt:lpstr>Coefficient</vt:lpstr>
      <vt:lpstr>Measure_Transform</vt:lpstr>
      <vt:lpstr>Fit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dhanushak</dc:creator>
  <cp:lastModifiedBy>Kavya Bhat</cp:lastModifiedBy>
  <dcterms:created xsi:type="dcterms:W3CDTF">2021-06-15T12:28:16Z</dcterms:created>
  <dcterms:modified xsi:type="dcterms:W3CDTF">2022-11-23T12:19:35Z</dcterms:modified>
</cp:coreProperties>
</file>